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tables/table3.xml" ContentType="application/vnd.openxmlformats-officedocument.spreadsheetml.table+xml"/>
  <Override PartName="/xl/queryTables/queryTable2.xml" ContentType="application/vnd.openxmlformats-officedocument.spreadsheetml.query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charts/chartEx1.xml" ContentType="application/vnd.ms-office.chartex+xml"/>
  <Override PartName="/xl/charts/style4.xml" ContentType="application/vnd.ms-office.chartstyle+xml"/>
  <Override PartName="/xl/charts/colors4.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tables/table7.xml" ContentType="application/vnd.openxmlformats-officedocument.spreadsheetml.table+xml"/>
  <Override PartName="/xl/queryTables/queryTable3.xml" ContentType="application/vnd.openxmlformats-officedocument.spreadsheetml.queryTable+xml"/>
  <Override PartName="/xl/drawings/drawing4.xml" ContentType="application/vnd.openxmlformats-officedocument.drawing+xml"/>
  <Override PartName="/xl/slicers/slicer3.xml" ContentType="application/vnd.ms-excel.slicer+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14.xml" ContentType="application/vnd.openxmlformats-officedocument.drawingml.chart+xml"/>
  <Override PartName="/xl/charts/style15.xml" ContentType="application/vnd.ms-office.chartstyle+xml"/>
  <Override PartName="/xl/charts/colors15.xml" ContentType="application/vnd.ms-office.chartcolorstyle+xml"/>
  <Override PartName="/xl/charts/chartEx2.xml" ContentType="application/vnd.ms-office.chartex+xml"/>
  <Override PartName="/xl/charts/style16.xml" ContentType="application/vnd.ms-office.chartstyle+xml"/>
  <Override PartName="/xl/charts/colors16.xml" ContentType="application/vnd.ms-office.chartcolorstyle+xml"/>
  <Override PartName="/xl/drawings/drawing5.xml" ContentType="application/vnd.openxmlformats-officedocument.drawing+xml"/>
  <Override PartName="/xl/tables/table8.xml" ContentType="application/vnd.openxmlformats-officedocument.spreadsheetml.table+xml"/>
  <Override PartName="/xl/slicers/slicer4.xml" ContentType="application/vnd.ms-excel.slicer+xml"/>
  <Override PartName="/xl/charts/chartEx3.xml" ContentType="application/vnd.ms-office.chartex+xml"/>
  <Override PartName="/xl/charts/style17.xml" ContentType="application/vnd.ms-office.chartstyle+xml"/>
  <Override PartName="/xl/charts/colors17.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https://aunedu-my.sharepoint.com/personal/mahany300125888_compit_aun_edu_eg/Documents/Desktop/Sales/"/>
    </mc:Choice>
  </mc:AlternateContent>
  <xr:revisionPtr revIDLastSave="170" documentId="8_{1A23543E-0196-4371-891E-2AB79020B766}" xr6:coauthVersionLast="47" xr6:coauthVersionMax="47" xr10:uidLastSave="{FBC8836D-3B3F-47BF-87BF-40B5663B3EA3}"/>
  <bookViews>
    <workbookView xWindow="-108" yWindow="-108" windowWidth="23256" windowHeight="12456" activeTab="5" xr2:uid="{00000000-000D-0000-FFFF-FFFF00000000}"/>
  </bookViews>
  <sheets>
    <sheet name="compartive analysis ph4" sheetId="3" r:id="rId1"/>
    <sheet name="pivot  ph4" sheetId="8" r:id="rId2"/>
    <sheet name="phase 5 draft" sheetId="5" r:id="rId3"/>
    <sheet name="Pivot5" sheetId="11" r:id="rId4"/>
    <sheet name="Clean Data " sheetId="2" r:id="rId5"/>
    <sheet name="Dashboard" sheetId="12" r:id="rId6"/>
    <sheet name="Map" sheetId="15" r:id="rId7"/>
  </sheets>
  <definedNames>
    <definedName name="_xlchart.v5.0" hidden="1">'phase 5 draft'!$O$3</definedName>
    <definedName name="_xlchart.v5.1" hidden="1">'phase 5 draft'!$O$4:$O$18</definedName>
    <definedName name="_xlchart.v5.10" hidden="1">Map!$B$1</definedName>
    <definedName name="_xlchart.v5.11" hidden="1">Map!$B$2:$B$16</definedName>
    <definedName name="_xlchart.v5.2" hidden="1">'phase 5 draft'!$Q$3</definedName>
    <definedName name="_xlchart.v5.3" hidden="1">'phase 5 draft'!$Q$4:$Q$18</definedName>
    <definedName name="_xlchart.v5.4" hidden="1">Map!$A$1</definedName>
    <definedName name="_xlchart.v5.5" hidden="1">Map!$A$2:$A$16</definedName>
    <definedName name="_xlchart.v5.6" hidden="1">Map!$B$1</definedName>
    <definedName name="_xlchart.v5.7" hidden="1">Map!$B$2:$B$16</definedName>
    <definedName name="_xlchart.v5.8" hidden="1">Map!$A$1</definedName>
    <definedName name="_xlchart.v5.9" hidden="1">Map!$A$2:$A$16</definedName>
    <definedName name="ExternalData_1" localSheetId="4" hidden="1">'Clean Data '!$A$1:$M$172</definedName>
    <definedName name="ExternalData_1" localSheetId="0" hidden="1">'compartive analysis ph4'!$A$1:$M$172</definedName>
    <definedName name="ExternalData_1" localSheetId="2" hidden="1">'phase 5 draft'!$A$1:$M$172</definedName>
    <definedName name="Slicer_Distance_category">#N/A</definedName>
    <definedName name="Slicer_Price_Category">#N/A</definedName>
    <definedName name="Slicer_score">#N/A</definedName>
    <definedName name="Slicer_Tariff_Category">#N/A</definedName>
  </definedNames>
  <calcPr calcId="191028"/>
  <pivotCaches>
    <pivotCache cacheId="0" r:id="rId8"/>
    <pivotCache cacheId="1" r:id="rId9"/>
  </pivotCaches>
  <extLst>
    <ext xmlns:x14="http://schemas.microsoft.com/office/spreadsheetml/2009/9/main" uri="{BBE1A952-AA13-448e-AADC-164F8A28A991}">
      <x14:slicerCaches>
        <x14:slicerCache r:id="rId10"/>
        <x14:slicerCache r:id="rId11"/>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3" i="15" l="1"/>
  <c r="A10" i="15"/>
  <c r="A4" i="15"/>
  <c r="A5" i="15"/>
  <c r="A6" i="15"/>
  <c r="A7" i="15"/>
  <c r="A8" i="15"/>
  <c r="A9" i="15"/>
  <c r="A11" i="15"/>
  <c r="A12" i="15"/>
  <c r="A13" i="15"/>
  <c r="A14" i="15"/>
  <c r="A15" i="15"/>
  <c r="A16" i="15"/>
  <c r="A2" i="15"/>
  <c r="V4" i="5"/>
  <c r="V5" i="5"/>
  <c r="V6" i="5"/>
  <c r="V7" i="5"/>
  <c r="V8" i="5"/>
  <c r="V9" i="5"/>
  <c r="V10" i="5"/>
  <c r="V11" i="5"/>
  <c r="V12" i="5"/>
  <c r="V13" i="5"/>
  <c r="V14" i="5"/>
  <c r="V15" i="5"/>
  <c r="V16" i="5"/>
  <c r="V17" i="5"/>
  <c r="V18" i="5"/>
  <c r="S19" i="5"/>
  <c r="T8" i="3"/>
  <c r="T13" i="3"/>
  <c r="T14" i="3"/>
  <c r="T16" i="3"/>
  <c r="F173" i="3"/>
  <c r="P4" i="5"/>
  <c r="Q4" i="5"/>
  <c r="R4" i="5"/>
  <c r="T4" i="5"/>
  <c r="P5" i="5"/>
  <c r="Q5" i="5"/>
  <c r="R5" i="5"/>
  <c r="T5" i="5"/>
  <c r="P6" i="5"/>
  <c r="Q6" i="5"/>
  <c r="R6" i="5"/>
  <c r="T6" i="5"/>
  <c r="P7" i="5"/>
  <c r="Q7" i="5"/>
  <c r="R7" i="5"/>
  <c r="T7" i="5"/>
  <c r="P8" i="5"/>
  <c r="Q8" i="5"/>
  <c r="R8" i="5"/>
  <c r="T8" i="5"/>
  <c r="P9" i="5"/>
  <c r="Q9" i="5"/>
  <c r="R9" i="5"/>
  <c r="T9" i="5"/>
  <c r="P10" i="5"/>
  <c r="Q10" i="5"/>
  <c r="R10" i="5"/>
  <c r="T10" i="5"/>
  <c r="P11" i="5"/>
  <c r="Q11" i="5"/>
  <c r="R11" i="5"/>
  <c r="T11" i="5"/>
  <c r="P12" i="5"/>
  <c r="Q12" i="5"/>
  <c r="R12" i="5"/>
  <c r="T12" i="5"/>
  <c r="P13" i="5"/>
  <c r="Q13" i="5"/>
  <c r="R13" i="5"/>
  <c r="T13" i="5"/>
  <c r="P14" i="5"/>
  <c r="Q14" i="5"/>
  <c r="R14" i="5"/>
  <c r="T14" i="5"/>
  <c r="P15" i="5"/>
  <c r="Q15" i="5"/>
  <c r="R15" i="5"/>
  <c r="T15" i="5"/>
  <c r="P16" i="5"/>
  <c r="Q16" i="5"/>
  <c r="R16" i="5"/>
  <c r="T16" i="5"/>
  <c r="P17" i="5"/>
  <c r="Q17" i="5"/>
  <c r="R17" i="5"/>
  <c r="T17" i="5"/>
  <c r="P18" i="5"/>
  <c r="Q18" i="5"/>
  <c r="R18" i="5"/>
  <c r="T18" i="5"/>
  <c r="Y5" i="5"/>
  <c r="T22" i="5"/>
  <c r="U22" i="5" s="1"/>
  <c r="U12" i="5" s="1"/>
  <c r="Y6" i="5"/>
  <c r="T23" i="5"/>
  <c r="U23" i="5" s="1"/>
  <c r="U11" i="5" s="1"/>
  <c r="Y7" i="5"/>
  <c r="T24" i="5"/>
  <c r="U24" i="5" s="1"/>
  <c r="U18" i="5" s="1"/>
  <c r="Y8" i="5"/>
  <c r="T25" i="5"/>
  <c r="U25" i="5" s="1"/>
  <c r="U8" i="5" s="1"/>
  <c r="Y9" i="5"/>
  <c r="T26" i="5"/>
  <c r="U26" i="5" s="1"/>
  <c r="U10" i="5" s="1"/>
  <c r="Y10" i="5"/>
  <c r="T27" i="5"/>
  <c r="U27" i="5" s="1"/>
  <c r="U9" i="5" s="1"/>
  <c r="Y11" i="5"/>
  <c r="T28" i="5"/>
  <c r="U28" i="5" s="1"/>
  <c r="U7" i="5" s="1"/>
  <c r="Y12" i="5"/>
  <c r="T29" i="5"/>
  <c r="U29" i="5" s="1"/>
  <c r="U14" i="5" s="1"/>
  <c r="Y13" i="5"/>
  <c r="T30" i="5"/>
  <c r="U30" i="5" s="1"/>
  <c r="U15" i="5" s="1"/>
  <c r="Y14" i="5"/>
  <c r="T31" i="5"/>
  <c r="U31" i="5" s="1"/>
  <c r="U13" i="5" s="1"/>
  <c r="Y15" i="5"/>
  <c r="T32" i="5"/>
  <c r="U32" i="5" s="1"/>
  <c r="U17" i="5" s="1"/>
  <c r="Y16" i="5"/>
  <c r="T33" i="5"/>
  <c r="U33" i="5" s="1"/>
  <c r="U16" i="5" s="1"/>
  <c r="T34" i="5"/>
  <c r="U34" i="5" s="1"/>
  <c r="U6" i="5" s="1"/>
  <c r="T35" i="5"/>
  <c r="U35" i="5" s="1"/>
  <c r="U5" i="5" s="1"/>
  <c r="T36" i="5"/>
  <c r="U36" i="5" s="1"/>
  <c r="U4" i="5" s="1"/>
  <c r="P4" i="3"/>
  <c r="Q4" i="3"/>
  <c r="S4" i="3" s="1"/>
  <c r="R4" i="3"/>
  <c r="T4" i="3" s="1"/>
  <c r="P5" i="3"/>
  <c r="Q5" i="3"/>
  <c r="S5" i="3" s="1"/>
  <c r="R5" i="3"/>
  <c r="T5" i="3" s="1"/>
  <c r="P6" i="3"/>
  <c r="Q6" i="3"/>
  <c r="S6" i="3" s="1"/>
  <c r="R6" i="3"/>
  <c r="T6" i="3" s="1"/>
  <c r="P7" i="3"/>
  <c r="Q7" i="3"/>
  <c r="S7" i="3" s="1"/>
  <c r="R7" i="3"/>
  <c r="T7" i="3" s="1"/>
  <c r="P8" i="3"/>
  <c r="Q8" i="3"/>
  <c r="S8" i="3" s="1"/>
  <c r="R8" i="3"/>
  <c r="P9" i="3"/>
  <c r="Q9" i="3"/>
  <c r="S9" i="3" s="1"/>
  <c r="R9" i="3"/>
  <c r="T9" i="3" s="1"/>
  <c r="P10" i="3"/>
  <c r="Q10" i="3"/>
  <c r="S10" i="3" s="1"/>
  <c r="R10" i="3"/>
  <c r="T10" i="3" s="1"/>
  <c r="P11" i="3"/>
  <c r="Q11" i="3"/>
  <c r="S11" i="3" s="1"/>
  <c r="R11" i="3"/>
  <c r="T11" i="3" s="1"/>
  <c r="P12" i="3"/>
  <c r="Q12" i="3"/>
  <c r="S12" i="3" s="1"/>
  <c r="R12" i="3"/>
  <c r="T12" i="3" s="1"/>
  <c r="P13" i="3"/>
  <c r="Q13" i="3"/>
  <c r="S13" i="3" s="1"/>
  <c r="R13" i="3"/>
  <c r="P14" i="3"/>
  <c r="Q14" i="3"/>
  <c r="S14" i="3" s="1"/>
  <c r="R14" i="3"/>
  <c r="P15" i="3"/>
  <c r="Q15" i="3"/>
  <c r="S15" i="3" s="1"/>
  <c r="R15" i="3"/>
  <c r="T15" i="3" s="1"/>
  <c r="P16" i="3"/>
  <c r="Q16" i="3"/>
  <c r="S16" i="3" s="1"/>
  <c r="R16" i="3"/>
  <c r="N2" i="2"/>
  <c r="P2" i="2"/>
  <c r="Q2" i="2"/>
  <c r="N3" i="2"/>
  <c r="P3" i="2"/>
  <c r="Q3" i="2"/>
  <c r="N4" i="2"/>
  <c r="P4" i="2"/>
  <c r="Q4" i="2"/>
  <c r="N5" i="2"/>
  <c r="P5" i="2"/>
  <c r="Q5" i="2"/>
  <c r="N6" i="2"/>
  <c r="P6" i="2"/>
  <c r="Q6" i="2"/>
  <c r="N7" i="2"/>
  <c r="P7" i="2"/>
  <c r="Q7" i="2"/>
  <c r="N8" i="2"/>
  <c r="P8" i="2"/>
  <c r="Q8" i="2"/>
  <c r="N9" i="2"/>
  <c r="P9" i="2"/>
  <c r="Q9" i="2"/>
  <c r="N10" i="2"/>
  <c r="P10" i="2"/>
  <c r="Q10" i="2"/>
  <c r="N11" i="2"/>
  <c r="P11" i="2"/>
  <c r="Q11" i="2"/>
  <c r="N12" i="2"/>
  <c r="P12" i="2"/>
  <c r="Q12" i="2"/>
  <c r="N13" i="2"/>
  <c r="P13" i="2"/>
  <c r="Q13" i="2"/>
  <c r="N14" i="2"/>
  <c r="P14" i="2"/>
  <c r="Q14" i="2"/>
  <c r="N15" i="2"/>
  <c r="P15" i="2"/>
  <c r="Q15" i="2"/>
  <c r="N16" i="2"/>
  <c r="P16" i="2"/>
  <c r="Q16" i="2"/>
  <c r="N17" i="2"/>
  <c r="P17" i="2"/>
  <c r="Q17" i="2"/>
  <c r="N18" i="2"/>
  <c r="P18" i="2"/>
  <c r="Q18" i="2"/>
  <c r="N19" i="2"/>
  <c r="P19" i="2"/>
  <c r="Q19" i="2"/>
  <c r="N20" i="2"/>
  <c r="P20" i="2"/>
  <c r="Q20" i="2"/>
  <c r="N21" i="2"/>
  <c r="P21" i="2"/>
  <c r="Q21" i="2"/>
  <c r="N22" i="2"/>
  <c r="P22" i="2"/>
  <c r="Q22" i="2"/>
  <c r="N23" i="2"/>
  <c r="P23" i="2"/>
  <c r="Q23" i="2"/>
  <c r="N24" i="2"/>
  <c r="P24" i="2"/>
  <c r="Q24" i="2"/>
  <c r="N25" i="2"/>
  <c r="P25" i="2"/>
  <c r="Q25" i="2"/>
  <c r="N26" i="2"/>
  <c r="P26" i="2"/>
  <c r="Q26" i="2"/>
  <c r="N27" i="2"/>
  <c r="P27" i="2"/>
  <c r="Q27" i="2"/>
  <c r="N28" i="2"/>
  <c r="P28" i="2"/>
  <c r="Q28" i="2"/>
  <c r="N29" i="2"/>
  <c r="P29" i="2"/>
  <c r="Q29" i="2"/>
  <c r="N30" i="2"/>
  <c r="P30" i="2"/>
  <c r="Q30" i="2"/>
  <c r="N31" i="2"/>
  <c r="P31" i="2"/>
  <c r="Q31" i="2"/>
  <c r="N32" i="2"/>
  <c r="P32" i="2"/>
  <c r="Q32" i="2"/>
  <c r="N33" i="2"/>
  <c r="P33" i="2"/>
  <c r="Q33" i="2"/>
  <c r="N34" i="2"/>
  <c r="P34" i="2"/>
  <c r="Q34" i="2"/>
  <c r="N35" i="2"/>
  <c r="P35" i="2"/>
  <c r="Q35" i="2"/>
  <c r="N36" i="2"/>
  <c r="P36" i="2"/>
  <c r="Q36" i="2"/>
  <c r="N37" i="2"/>
  <c r="P37" i="2"/>
  <c r="Q37" i="2"/>
  <c r="N38" i="2"/>
  <c r="P38" i="2"/>
  <c r="Q38" i="2"/>
  <c r="N39" i="2"/>
  <c r="P39" i="2"/>
  <c r="Q39" i="2"/>
  <c r="N40" i="2"/>
  <c r="P40" i="2"/>
  <c r="Q40" i="2"/>
  <c r="N41" i="2"/>
  <c r="P41" i="2"/>
  <c r="Q41" i="2"/>
  <c r="N42" i="2"/>
  <c r="P42" i="2"/>
  <c r="Q42" i="2"/>
  <c r="N43" i="2"/>
  <c r="P43" i="2"/>
  <c r="Q43" i="2"/>
  <c r="N44" i="2"/>
  <c r="P44" i="2"/>
  <c r="Q44" i="2"/>
  <c r="N45" i="2"/>
  <c r="P45" i="2"/>
  <c r="Q45" i="2"/>
  <c r="N46" i="2"/>
  <c r="P46" i="2"/>
  <c r="Q46" i="2"/>
  <c r="N47" i="2"/>
  <c r="P47" i="2"/>
  <c r="Q47" i="2"/>
  <c r="N48" i="2"/>
  <c r="P48" i="2"/>
  <c r="Q48" i="2"/>
  <c r="N49" i="2"/>
  <c r="P49" i="2"/>
  <c r="Q49" i="2"/>
  <c r="N50" i="2"/>
  <c r="P50" i="2"/>
  <c r="Q50" i="2"/>
  <c r="N51" i="2"/>
  <c r="P51" i="2"/>
  <c r="Q51" i="2"/>
  <c r="N52" i="2"/>
  <c r="P52" i="2"/>
  <c r="Q52" i="2"/>
  <c r="N53" i="2"/>
  <c r="P53" i="2"/>
  <c r="Q53" i="2"/>
  <c r="N54" i="2"/>
  <c r="P54" i="2"/>
  <c r="Q54" i="2"/>
  <c r="N55" i="2"/>
  <c r="P55" i="2"/>
  <c r="Q55" i="2"/>
  <c r="N56" i="2"/>
  <c r="P56" i="2"/>
  <c r="Q56" i="2"/>
  <c r="N57" i="2"/>
  <c r="P57" i="2"/>
  <c r="Q57" i="2"/>
  <c r="N58" i="2"/>
  <c r="P58" i="2"/>
  <c r="Q58" i="2"/>
  <c r="N59" i="2"/>
  <c r="P59" i="2"/>
  <c r="Q59" i="2"/>
  <c r="N60" i="2"/>
  <c r="P60" i="2"/>
  <c r="Q60" i="2"/>
  <c r="N61" i="2"/>
  <c r="P61" i="2"/>
  <c r="Q61" i="2"/>
  <c r="N62" i="2"/>
  <c r="P62" i="2"/>
  <c r="Q62" i="2"/>
  <c r="N63" i="2"/>
  <c r="P63" i="2"/>
  <c r="Q63" i="2"/>
  <c r="N64" i="2"/>
  <c r="P64" i="2"/>
  <c r="Q64" i="2"/>
  <c r="N65" i="2"/>
  <c r="P65" i="2"/>
  <c r="Q65" i="2"/>
  <c r="N66" i="2"/>
  <c r="P66" i="2"/>
  <c r="Q66" i="2"/>
  <c r="N67" i="2"/>
  <c r="P67" i="2"/>
  <c r="Q67" i="2"/>
  <c r="N68" i="2"/>
  <c r="P68" i="2"/>
  <c r="Q68" i="2"/>
  <c r="N69" i="2"/>
  <c r="P69" i="2"/>
  <c r="Q69" i="2"/>
  <c r="N70" i="2"/>
  <c r="P70" i="2"/>
  <c r="Q70" i="2"/>
  <c r="N71" i="2"/>
  <c r="P71" i="2"/>
  <c r="Q71" i="2"/>
  <c r="N72" i="2"/>
  <c r="P72" i="2"/>
  <c r="Q72" i="2"/>
  <c r="N73" i="2"/>
  <c r="P73" i="2"/>
  <c r="Q73" i="2"/>
  <c r="N74" i="2"/>
  <c r="P74" i="2"/>
  <c r="Q74" i="2"/>
  <c r="N75" i="2"/>
  <c r="P75" i="2"/>
  <c r="Q75" i="2"/>
  <c r="N76" i="2"/>
  <c r="P76" i="2"/>
  <c r="Q76" i="2"/>
  <c r="N77" i="2"/>
  <c r="P77" i="2"/>
  <c r="Q77" i="2"/>
  <c r="N78" i="2"/>
  <c r="P78" i="2"/>
  <c r="Q78" i="2"/>
  <c r="N79" i="2"/>
  <c r="P79" i="2"/>
  <c r="Q79" i="2"/>
  <c r="N80" i="2"/>
  <c r="P80" i="2"/>
  <c r="Q80" i="2"/>
  <c r="N81" i="2"/>
  <c r="P81" i="2"/>
  <c r="Q81" i="2"/>
  <c r="N82" i="2"/>
  <c r="P82" i="2"/>
  <c r="Q82" i="2"/>
  <c r="N83" i="2"/>
  <c r="P83" i="2"/>
  <c r="Q83" i="2"/>
  <c r="N84" i="2"/>
  <c r="P84" i="2"/>
  <c r="Q84" i="2"/>
  <c r="N85" i="2"/>
  <c r="P85" i="2"/>
  <c r="Q85" i="2"/>
  <c r="N86" i="2"/>
  <c r="P86" i="2"/>
  <c r="Q86" i="2"/>
  <c r="N87" i="2"/>
  <c r="P87" i="2"/>
  <c r="Q87" i="2"/>
  <c r="N88" i="2"/>
  <c r="P88" i="2"/>
  <c r="Q88" i="2"/>
  <c r="N89" i="2"/>
  <c r="P89" i="2"/>
  <c r="Q89" i="2"/>
  <c r="N90" i="2"/>
  <c r="P90" i="2"/>
  <c r="Q90" i="2"/>
  <c r="N91" i="2"/>
  <c r="P91" i="2"/>
  <c r="Q91" i="2"/>
  <c r="N92" i="2"/>
  <c r="P92" i="2"/>
  <c r="Q92" i="2"/>
  <c r="N93" i="2"/>
  <c r="P93" i="2"/>
  <c r="Q93" i="2"/>
  <c r="N94" i="2"/>
  <c r="P94" i="2"/>
  <c r="Q94" i="2"/>
  <c r="N95" i="2"/>
  <c r="P95" i="2"/>
  <c r="Q95" i="2"/>
  <c r="N96" i="2"/>
  <c r="P96" i="2"/>
  <c r="Q96" i="2"/>
  <c r="N97" i="2"/>
  <c r="P97" i="2"/>
  <c r="Q97" i="2"/>
  <c r="N98" i="2"/>
  <c r="P98" i="2"/>
  <c r="Q98" i="2"/>
  <c r="N99" i="2"/>
  <c r="P99" i="2"/>
  <c r="Q99" i="2"/>
  <c r="N100" i="2"/>
  <c r="P100" i="2"/>
  <c r="Q100" i="2"/>
  <c r="N101" i="2"/>
  <c r="P101" i="2"/>
  <c r="Q101" i="2"/>
  <c r="N102" i="2"/>
  <c r="P102" i="2"/>
  <c r="Q102" i="2"/>
  <c r="N103" i="2"/>
  <c r="P103" i="2"/>
  <c r="Q103" i="2"/>
  <c r="N104" i="2"/>
  <c r="P104" i="2"/>
  <c r="Q104" i="2"/>
  <c r="N105" i="2"/>
  <c r="P105" i="2"/>
  <c r="Q105" i="2"/>
  <c r="N106" i="2"/>
  <c r="P106" i="2"/>
  <c r="Q106" i="2"/>
  <c r="N107" i="2"/>
  <c r="P107" i="2"/>
  <c r="Q107" i="2"/>
  <c r="N108" i="2"/>
  <c r="P108" i="2"/>
  <c r="Q108" i="2"/>
  <c r="N109" i="2"/>
  <c r="P109" i="2"/>
  <c r="Q109" i="2"/>
  <c r="N110" i="2"/>
  <c r="P110" i="2"/>
  <c r="Q110" i="2"/>
  <c r="N111" i="2"/>
  <c r="P111" i="2"/>
  <c r="Q111" i="2"/>
  <c r="N112" i="2"/>
  <c r="P112" i="2"/>
  <c r="Q112" i="2"/>
  <c r="N113" i="2"/>
  <c r="P113" i="2"/>
  <c r="Q113" i="2"/>
  <c r="N114" i="2"/>
  <c r="P114" i="2"/>
  <c r="Q114" i="2"/>
  <c r="N115" i="2"/>
  <c r="P115" i="2"/>
  <c r="Q115" i="2"/>
  <c r="N116" i="2"/>
  <c r="P116" i="2"/>
  <c r="Q116" i="2"/>
  <c r="N117" i="2"/>
  <c r="P117" i="2"/>
  <c r="Q117" i="2"/>
  <c r="N118" i="2"/>
  <c r="P118" i="2"/>
  <c r="Q118" i="2"/>
  <c r="N119" i="2"/>
  <c r="P119" i="2"/>
  <c r="Q119" i="2"/>
  <c r="N120" i="2"/>
  <c r="P120" i="2"/>
  <c r="Q120" i="2"/>
  <c r="N121" i="2"/>
  <c r="P121" i="2"/>
  <c r="Q121" i="2"/>
  <c r="N122" i="2"/>
  <c r="P122" i="2"/>
  <c r="Q122" i="2"/>
  <c r="N123" i="2"/>
  <c r="P123" i="2"/>
  <c r="Q123" i="2"/>
  <c r="N124" i="2"/>
  <c r="P124" i="2"/>
  <c r="Q124" i="2"/>
  <c r="N125" i="2"/>
  <c r="P125" i="2"/>
  <c r="Q125" i="2"/>
  <c r="N126" i="2"/>
  <c r="P126" i="2"/>
  <c r="Q126" i="2"/>
  <c r="N127" i="2"/>
  <c r="P127" i="2"/>
  <c r="Q127" i="2"/>
  <c r="N128" i="2"/>
  <c r="P128" i="2"/>
  <c r="Q128" i="2"/>
  <c r="N129" i="2"/>
  <c r="P129" i="2"/>
  <c r="Q129" i="2"/>
  <c r="N130" i="2"/>
  <c r="P130" i="2"/>
  <c r="Q130" i="2"/>
  <c r="N131" i="2"/>
  <c r="P131" i="2"/>
  <c r="Q131" i="2"/>
  <c r="N132" i="2"/>
  <c r="P132" i="2"/>
  <c r="Q132" i="2"/>
  <c r="N133" i="2"/>
  <c r="P133" i="2"/>
  <c r="Q133" i="2"/>
  <c r="N134" i="2"/>
  <c r="P134" i="2"/>
  <c r="Q134" i="2"/>
  <c r="N135" i="2"/>
  <c r="P135" i="2"/>
  <c r="Q135" i="2"/>
  <c r="N136" i="2"/>
  <c r="P136" i="2"/>
  <c r="Q136" i="2"/>
  <c r="N137" i="2"/>
  <c r="P137" i="2"/>
  <c r="Q137" i="2"/>
  <c r="N138" i="2"/>
  <c r="P138" i="2"/>
  <c r="Q138" i="2"/>
  <c r="N139" i="2"/>
  <c r="P139" i="2"/>
  <c r="Q139" i="2"/>
  <c r="N140" i="2"/>
  <c r="P140" i="2"/>
  <c r="Q140" i="2"/>
  <c r="N141" i="2"/>
  <c r="P141" i="2"/>
  <c r="Q141" i="2"/>
  <c r="N142" i="2"/>
  <c r="P142" i="2"/>
  <c r="Q142" i="2"/>
  <c r="N143" i="2"/>
  <c r="P143" i="2"/>
  <c r="Q143" i="2"/>
  <c r="N144" i="2"/>
  <c r="P144" i="2"/>
  <c r="Q144" i="2"/>
  <c r="N145" i="2"/>
  <c r="P145" i="2"/>
  <c r="Q145" i="2"/>
  <c r="N146" i="2"/>
  <c r="P146" i="2"/>
  <c r="Q146" i="2"/>
  <c r="N147" i="2"/>
  <c r="P147" i="2"/>
  <c r="Q147" i="2"/>
  <c r="N148" i="2"/>
  <c r="P148" i="2"/>
  <c r="Q148" i="2"/>
  <c r="N149" i="2"/>
  <c r="P149" i="2"/>
  <c r="Q149" i="2"/>
  <c r="N150" i="2"/>
  <c r="P150" i="2"/>
  <c r="Q150" i="2"/>
  <c r="N151" i="2"/>
  <c r="P151" i="2"/>
  <c r="Q151" i="2"/>
  <c r="N152" i="2"/>
  <c r="P152" i="2"/>
  <c r="Q152" i="2"/>
  <c r="N153" i="2"/>
  <c r="P153" i="2"/>
  <c r="Q153" i="2"/>
  <c r="N154" i="2"/>
  <c r="P154" i="2"/>
  <c r="Q154" i="2"/>
  <c r="N155" i="2"/>
  <c r="P155" i="2"/>
  <c r="Q155" i="2"/>
  <c r="N156" i="2"/>
  <c r="P156" i="2"/>
  <c r="Q156" i="2"/>
  <c r="N157" i="2"/>
  <c r="P157" i="2"/>
  <c r="Q157" i="2"/>
  <c r="N158" i="2"/>
  <c r="P158" i="2"/>
  <c r="Q158" i="2"/>
  <c r="N159" i="2"/>
  <c r="P159" i="2"/>
  <c r="Q159" i="2"/>
  <c r="N160" i="2"/>
  <c r="P160" i="2"/>
  <c r="Q160" i="2"/>
  <c r="N161" i="2"/>
  <c r="P161" i="2"/>
  <c r="Q161" i="2"/>
  <c r="N162" i="2"/>
  <c r="P162" i="2"/>
  <c r="Q162" i="2"/>
  <c r="N163" i="2"/>
  <c r="P163" i="2"/>
  <c r="Q163" i="2"/>
  <c r="N164" i="2"/>
  <c r="P164" i="2"/>
  <c r="Q164" i="2"/>
  <c r="N165" i="2"/>
  <c r="P165" i="2"/>
  <c r="Q165" i="2"/>
  <c r="N166" i="2"/>
  <c r="P166" i="2"/>
  <c r="Q166" i="2"/>
  <c r="N167" i="2"/>
  <c r="P167" i="2"/>
  <c r="Q167" i="2"/>
  <c r="N168" i="2"/>
  <c r="P168" i="2"/>
  <c r="Q168" i="2"/>
  <c r="N169" i="2"/>
  <c r="P169" i="2"/>
  <c r="Q169" i="2"/>
  <c r="N170" i="2"/>
  <c r="P170" i="2"/>
  <c r="Q170" i="2"/>
  <c r="N171" i="2"/>
  <c r="P171" i="2"/>
  <c r="Q171" i="2"/>
  <c r="N172" i="2"/>
  <c r="P172" i="2"/>
  <c r="Q172" i="2"/>
  <c r="B60" i="11"/>
  <c r="B10" i="15"/>
  <c r="B6" i="15"/>
  <c r="B8" i="15"/>
  <c r="B5" i="15"/>
  <c r="B9" i="15"/>
  <c r="C20" i="11"/>
  <c r="B7" i="15"/>
  <c r="B41" i="11"/>
  <c r="B13" i="15"/>
  <c r="B14" i="15"/>
  <c r="B15" i="15"/>
  <c r="B4" i="15"/>
  <c r="B3" i="15"/>
  <c r="B12" i="15"/>
  <c r="B2" i="15"/>
  <c r="B16" i="15"/>
  <c r="B11" i="15"/>
  <c r="C17" i="8"/>
  <c r="T19" i="5" l="1"/>
  <c r="Q18" i="3"/>
  <c r="R18"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1AA5823-8148-4036-8930-CBE25214D23B}" keepAlive="1" name="Query - Table1 (3)" description="Connection to the 'Table1 (3)' query in the workbook." type="5" refreshedVersion="8" background="1" saveData="1">
    <dbPr connection="Provider=Microsoft.Mashup.OleDb.1;Data Source=$Workbook$;Location=&quot;Table1 (3)&quot;;Extended Properties=&quot;&quot;" command="SELECT * FROM [Table1 (3)]"/>
  </connection>
  <connection id="2" xr16:uid="{170185FC-E4D5-4C3A-A27E-0DF75DBE462B}" keepAlive="1" name="Query - Table1 (4)" description="Connection to the 'Table1 (4)' query in the workbook." type="5" refreshedVersion="8" background="1" saveData="1">
    <dbPr connection="Provider=Microsoft.Mashup.OleDb.1;Data Source=$Workbook$;Location=&quot;Table1 (4)&quot;;Extended Properties=&quot;&quot;" command="SELECT * FROM [Table1 (4)]"/>
  </connection>
  <connection id="3" xr16:uid="{E182A7CF-06A0-4784-A6CE-2615BD76B192}" keepAlive="1" name="Query - Table1 (5)" description="Connection to the 'Table1 (5)' query in the workbook." type="5" refreshedVersion="8" background="1" saveData="1">
    <dbPr connection="Provider=Microsoft.Mashup.OleDb.1;Data Source=$Workbook$;Location=&quot;Table1 (5)&quot;;Extended Properties=&quot;&quot;" command="SELECT * FROM [Table1 (5)]"/>
  </connection>
</connections>
</file>

<file path=xl/sharedStrings.xml><?xml version="1.0" encoding="utf-8"?>
<sst xmlns="http://schemas.openxmlformats.org/spreadsheetml/2006/main" count="1430" uniqueCount="274">
  <si>
    <t>Importers</t>
  </si>
  <si>
    <t>Value imported in 2024 (USD thousand)</t>
  </si>
  <si>
    <t>Trade balance in 2024 (USD thousand)</t>
  </si>
  <si>
    <t>Quantity imported in 2024</t>
  </si>
  <si>
    <t>Quantity Unit</t>
  </si>
  <si>
    <t>Unit value (USD/unit)</t>
  </si>
  <si>
    <t>Annual growth in value between 2020-2024 (%)</t>
  </si>
  <si>
    <t>Annual growth in quantity between 2020-2024 (%)</t>
  </si>
  <si>
    <t>Annual growth in value between 2023-2024 (%)</t>
  </si>
  <si>
    <t>Share in world imports (%)</t>
  </si>
  <si>
    <t>Average distance of supplying countries (km)</t>
  </si>
  <si>
    <t>Concentration of supplying countries</t>
  </si>
  <si>
    <t>Average tariff (estimated) applied by the country (%)</t>
  </si>
  <si>
    <t>Germany</t>
  </si>
  <si>
    <t>Tons</t>
  </si>
  <si>
    <t>United States of America</t>
  </si>
  <si>
    <t>Compitatores</t>
  </si>
  <si>
    <t>Distance</t>
  </si>
  <si>
    <t>Price</t>
  </si>
  <si>
    <t>Tariff</t>
  </si>
  <si>
    <t>Price Category</t>
  </si>
  <si>
    <t>Tariff Category</t>
  </si>
  <si>
    <t>Italy</t>
  </si>
  <si>
    <t>No quantity</t>
  </si>
  <si>
    <t>Belgium</t>
  </si>
  <si>
    <t>France</t>
  </si>
  <si>
    <t>Korea, Republic of</t>
  </si>
  <si>
    <t>Israel</t>
  </si>
  <si>
    <t>India</t>
  </si>
  <si>
    <t>Viet Nam</t>
  </si>
  <si>
    <t>Bangladesh</t>
  </si>
  <si>
    <t>Taipei, Chinese</t>
  </si>
  <si>
    <t>Netherlands</t>
  </si>
  <si>
    <t>United Kingdom</t>
  </si>
  <si>
    <t>China</t>
  </si>
  <si>
    <t>Austria</t>
  </si>
  <si>
    <t>Sweden</t>
  </si>
  <si>
    <t>Ireland</t>
  </si>
  <si>
    <t>Mexico</t>
  </si>
  <si>
    <t>Indonesia</t>
  </si>
  <si>
    <t>Türkiye</t>
  </si>
  <si>
    <t>Portugal</t>
  </si>
  <si>
    <t>Egypt</t>
  </si>
  <si>
    <t>Singapore</t>
  </si>
  <si>
    <t>Chile</t>
  </si>
  <si>
    <t>average price for compeitator market</t>
  </si>
  <si>
    <t>Spain</t>
  </si>
  <si>
    <t>Czech Republic</t>
  </si>
  <si>
    <t>Peru</t>
  </si>
  <si>
    <t>Argentina</t>
  </si>
  <si>
    <t>Switzerland</t>
  </si>
  <si>
    <t>Malaysia</t>
  </si>
  <si>
    <t>Colombia</t>
  </si>
  <si>
    <t>Canada</t>
  </si>
  <si>
    <t>Poland</t>
  </si>
  <si>
    <t>Japan</t>
  </si>
  <si>
    <t>Ecuador</t>
  </si>
  <si>
    <t>Russian Federation</t>
  </si>
  <si>
    <t>Philippines</t>
  </si>
  <si>
    <t>Australia</t>
  </si>
  <si>
    <t>Jordan</t>
  </si>
  <si>
    <t>Slovakia</t>
  </si>
  <si>
    <t>Estonia</t>
  </si>
  <si>
    <t>Hungary</t>
  </si>
  <si>
    <t>Norway</t>
  </si>
  <si>
    <t>Uzbekistan</t>
  </si>
  <si>
    <t>South Africa</t>
  </si>
  <si>
    <t>Kazakhstan</t>
  </si>
  <si>
    <t>Pakistan</t>
  </si>
  <si>
    <t>Nigeria</t>
  </si>
  <si>
    <t>Ghana</t>
  </si>
  <si>
    <t>Guatemala</t>
  </si>
  <si>
    <t>Finland</t>
  </si>
  <si>
    <t>Tanzania, United Republic of</t>
  </si>
  <si>
    <t>Lao People's Democratic Republic</t>
  </si>
  <si>
    <t>United Arab Emirates</t>
  </si>
  <si>
    <t>Turkmenistan</t>
  </si>
  <si>
    <t>Ukraine</t>
  </si>
  <si>
    <t>Cambodia</t>
  </si>
  <si>
    <t>Guinea</t>
  </si>
  <si>
    <t>Denmark</t>
  </si>
  <si>
    <t>Saudi Arabia</t>
  </si>
  <si>
    <t>El Salvador</t>
  </si>
  <si>
    <t>New Zealand</t>
  </si>
  <si>
    <t>Serbia</t>
  </si>
  <si>
    <t>Thailand</t>
  </si>
  <si>
    <t>Congo, Democratic Republic of the</t>
  </si>
  <si>
    <t>Zimbabwe</t>
  </si>
  <si>
    <t>Greece</t>
  </si>
  <si>
    <t>Romania</t>
  </si>
  <si>
    <t>Papua New Guinea</t>
  </si>
  <si>
    <t>Morocco</t>
  </si>
  <si>
    <t>Algeria</t>
  </si>
  <si>
    <t>Kenya</t>
  </si>
  <si>
    <t>Belarus</t>
  </si>
  <si>
    <t>Burkina Faso</t>
  </si>
  <si>
    <t>Slovenia</t>
  </si>
  <si>
    <t>Dominican Republic</t>
  </si>
  <si>
    <t>Tunisia</t>
  </si>
  <si>
    <t>Costa Rica</t>
  </si>
  <si>
    <t>Paraguay</t>
  </si>
  <si>
    <t>Iran, Islamic Republic of</t>
  </si>
  <si>
    <t>Sri Lanka</t>
  </si>
  <si>
    <t>Panama</t>
  </si>
  <si>
    <t>Azerbaijan</t>
  </si>
  <si>
    <t>Uruguay</t>
  </si>
  <si>
    <t>Bahrain</t>
  </si>
  <si>
    <t>Senegal</t>
  </si>
  <si>
    <t>Lithuania</t>
  </si>
  <si>
    <t>Brazil</t>
  </si>
  <si>
    <t>Mauritius</t>
  </si>
  <si>
    <t>Bulgaria</t>
  </si>
  <si>
    <t>Bolivia, Plurinational State of</t>
  </si>
  <si>
    <t>Nicaragua</t>
  </si>
  <si>
    <t>Croatia</t>
  </si>
  <si>
    <t>Iraq</t>
  </si>
  <si>
    <t>Kyrgyzstan</t>
  </si>
  <si>
    <t>Mali</t>
  </si>
  <si>
    <t>Namibia</t>
  </si>
  <si>
    <t>Côte d'Ivoire</t>
  </si>
  <si>
    <t>Hong Kong, China</t>
  </si>
  <si>
    <t>Uganda</t>
  </si>
  <si>
    <t>Kuwait</t>
  </si>
  <si>
    <t>Eswatini</t>
  </si>
  <si>
    <t>Libya, State of</t>
  </si>
  <si>
    <t>Angola</t>
  </si>
  <si>
    <t>Nepal</t>
  </si>
  <si>
    <t>Oman</t>
  </si>
  <si>
    <t>Latvia</t>
  </si>
  <si>
    <t>Myanmar</t>
  </si>
  <si>
    <t>Qatar</t>
  </si>
  <si>
    <t>Venezuela, Bolivarian Republic of</t>
  </si>
  <si>
    <t>Honduras</t>
  </si>
  <si>
    <t>Moldova, Republic of</t>
  </si>
  <si>
    <t>Georgia</t>
  </si>
  <si>
    <t>Jamaica</t>
  </si>
  <si>
    <t>Madagascar</t>
  </si>
  <si>
    <t>Iceland</t>
  </si>
  <si>
    <t>Bosnia and Herzegovina</t>
  </si>
  <si>
    <t>Armenia</t>
  </si>
  <si>
    <t>Lebanon</t>
  </si>
  <si>
    <t>Cyprus</t>
  </si>
  <si>
    <t>Trinidad and Tobago</t>
  </si>
  <si>
    <t>Malawi</t>
  </si>
  <si>
    <t>Barbados</t>
  </si>
  <si>
    <t>Afghanistan</t>
  </si>
  <si>
    <t>Luxembourg</t>
  </si>
  <si>
    <t>Macedonia, North</t>
  </si>
  <si>
    <t>Montenegro</t>
  </si>
  <si>
    <t>Mongolia</t>
  </si>
  <si>
    <t>Fiji</t>
  </si>
  <si>
    <t>Zambia</t>
  </si>
  <si>
    <t>Ethiopia</t>
  </si>
  <si>
    <t>Tajikistan</t>
  </si>
  <si>
    <t>Mozambique</t>
  </si>
  <si>
    <t>Albania</t>
  </si>
  <si>
    <t>Rwanda</t>
  </si>
  <si>
    <t>Djibouti</t>
  </si>
  <si>
    <t>Congo</t>
  </si>
  <si>
    <t>Cuba</t>
  </si>
  <si>
    <t>Benin</t>
  </si>
  <si>
    <t>Guyana</t>
  </si>
  <si>
    <t>Botswana</t>
  </si>
  <si>
    <t>Belize</t>
  </si>
  <si>
    <t>Aruba</t>
  </si>
  <si>
    <t>Malta</t>
  </si>
  <si>
    <t>Syrian Arab Republic</t>
  </si>
  <si>
    <t>Bahamas</t>
  </si>
  <si>
    <t>Lesotho</t>
  </si>
  <si>
    <t>Burundi</t>
  </si>
  <si>
    <t>Bermuda</t>
  </si>
  <si>
    <t>Sudan</t>
  </si>
  <si>
    <t>Somalia</t>
  </si>
  <si>
    <t>Suriname</t>
  </si>
  <si>
    <t>French Polynesia</t>
  </si>
  <si>
    <t>Korea, Democratic People's Republic of</t>
  </si>
  <si>
    <t>Seychelles</t>
  </si>
  <si>
    <t>Bhutan</t>
  </si>
  <si>
    <t>Antigua and Barbuda</t>
  </si>
  <si>
    <t>Gabon</t>
  </si>
  <si>
    <t>Grenada</t>
  </si>
  <si>
    <t>Maldives</t>
  </si>
  <si>
    <t>Cabo Verde</t>
  </si>
  <si>
    <t>Haiti</t>
  </si>
  <si>
    <t>Equatorial Guinea</t>
  </si>
  <si>
    <t>Cameroon</t>
  </si>
  <si>
    <t>Andorra</t>
  </si>
  <si>
    <t>Ship stores and bunkers</t>
  </si>
  <si>
    <t>Brunei Darussalam</t>
  </si>
  <si>
    <t>Mauritania</t>
  </si>
  <si>
    <t>New Caledonia</t>
  </si>
  <si>
    <t>Curaçao</t>
  </si>
  <si>
    <t>Sao Tome and Principe</t>
  </si>
  <si>
    <t>Phase 4</t>
  </si>
  <si>
    <t>Row Labels</t>
  </si>
  <si>
    <t>Sum of Price</t>
  </si>
  <si>
    <t>1. How does Egypt compare with these competitors in terms of export price?</t>
  </si>
  <si>
    <t>Grand Total</t>
  </si>
  <si>
    <t>2. Does Egypt have a geographical advantage in terms of distance or logistics?</t>
  </si>
  <si>
    <t>Sum of Distance</t>
  </si>
  <si>
    <t>3. Are there favorable trade agreements or lower tariffs for Egyptian exports?</t>
  </si>
  <si>
    <t>Sum of Tariff</t>
  </si>
  <si>
    <t xml:space="preserve"> Drawing Map table target </t>
  </si>
  <si>
    <t>How can each target market be evaluated based on factors such as market size, market growth, competition intensity, distance, and tariffs?</t>
  </si>
  <si>
    <t>target</t>
  </si>
  <si>
    <t>quantity</t>
  </si>
  <si>
    <t>value</t>
  </si>
  <si>
    <t>supplyconc</t>
  </si>
  <si>
    <t>Distance between target and egypy</t>
  </si>
  <si>
    <t>growth</t>
  </si>
  <si>
    <t>score</t>
  </si>
  <si>
    <t>Distance category</t>
  </si>
  <si>
    <t>share</t>
  </si>
  <si>
    <t>Which markets achieve the highest Export Attractiveness Index?</t>
  </si>
  <si>
    <t>conc</t>
  </si>
  <si>
    <t xml:space="preserve">distance </t>
  </si>
  <si>
    <t xml:space="preserve">quantity </t>
  </si>
  <si>
    <t xml:space="preserve">growth </t>
  </si>
  <si>
    <t>final target</t>
  </si>
  <si>
    <t>avg growth in target market 8</t>
  </si>
  <si>
    <t>Phase 5</t>
  </si>
  <si>
    <t>Sum of supplyconc</t>
  </si>
  <si>
    <t>Sum of Distance between target and egypy</t>
  </si>
  <si>
    <t>Sum of growth</t>
  </si>
  <si>
    <t>Concerterntion astrans</t>
  </si>
  <si>
    <t>Region</t>
  </si>
  <si>
    <t>Growth</t>
  </si>
  <si>
    <t>Traiff Catrgey</t>
  </si>
  <si>
    <t>Western/Central Europe</t>
  </si>
  <si>
    <t>North America</t>
  </si>
  <si>
    <t>Southern Europe</t>
  </si>
  <si>
    <t>Western Europe</t>
  </si>
  <si>
    <t>Western Asia (Middle East)</t>
  </si>
  <si>
    <t>Southeast Asia</t>
  </si>
  <si>
    <t>East Asia</t>
  </si>
  <si>
    <t>South America</t>
  </si>
  <si>
    <t>Central Europe</t>
  </si>
  <si>
    <t>South Asia</t>
  </si>
  <si>
    <t>Northern Europe</t>
  </si>
  <si>
    <t>Western Asia / SE Europe</t>
  </si>
  <si>
    <t>Eastern Europe / Northern Asia</t>
  </si>
  <si>
    <t>Oceania</t>
  </si>
  <si>
    <t>Northern Europe (Baltics)</t>
  </si>
  <si>
    <t>Northern Europe (Scandinavia)</t>
  </si>
  <si>
    <t>Central Asia</t>
  </si>
  <si>
    <t>Southern Africa</t>
  </si>
  <si>
    <t>West Africa</t>
  </si>
  <si>
    <t>Central America</t>
  </si>
  <si>
    <t>North Africa / Western Asia</t>
  </si>
  <si>
    <t>East Africa</t>
  </si>
  <si>
    <t>Eastern Europe</t>
  </si>
  <si>
    <t>Southeast Europe (Balkans)</t>
  </si>
  <si>
    <t>Central Africa</t>
  </si>
  <si>
    <t>Oceania (Melanesia)</t>
  </si>
  <si>
    <t>North Africa</t>
  </si>
  <si>
    <t>Caribbean</t>
  </si>
  <si>
    <t>Western Asia</t>
  </si>
  <si>
    <t>Western Asia / Caucasus</t>
  </si>
  <si>
    <t>East Africa (Indian Ocean)</t>
  </si>
  <si>
    <t>Southeast Europe</t>
  </si>
  <si>
    <t>Western Asia / Southern Europe</t>
  </si>
  <si>
    <t>South Asia / Central Asia</t>
  </si>
  <si>
    <t>East/Southern Africa</t>
  </si>
  <si>
    <t>North America (Atlantic Territory)</t>
  </si>
  <si>
    <t>North/East Africa</t>
  </si>
  <si>
    <t>East Africa (Horn of Africa)</t>
  </si>
  <si>
    <t>Oceania (Polynesia)</t>
  </si>
  <si>
    <t>Shipping/Logistics category</t>
  </si>
  <si>
    <t>West/North Africa</t>
  </si>
  <si>
    <t>Target</t>
  </si>
  <si>
    <t>Value</t>
  </si>
  <si>
    <t>Sum of value</t>
  </si>
  <si>
    <t>Sum of quantity</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</si>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</sst>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7" x14ac:knownFonts="1">
    <font>
      <sz val="11"/>
      <color theme="1"/>
      <name val="Calibri"/>
      <family val="2"/>
      <scheme val="minor"/>
    </font>
    <font>
      <b/>
      <i/>
      <u/>
      <sz val="16"/>
      <color theme="1"/>
      <name val="Calibri"/>
      <family val="2"/>
      <scheme val="minor"/>
    </font>
    <font>
      <i/>
      <u/>
      <sz val="26"/>
      <color theme="1"/>
      <name val="Calibri"/>
      <family val="2"/>
      <scheme val="minor"/>
    </font>
    <font>
      <b/>
      <u/>
      <sz val="16"/>
      <color theme="1"/>
      <name val="Calibri"/>
      <family val="2"/>
      <scheme val="minor"/>
    </font>
    <font>
      <sz val="14"/>
      <color rgb="FF595959"/>
      <name val="Calibri"/>
      <family val="2"/>
      <scheme val="minor"/>
    </font>
    <font>
      <b/>
      <sz val="16"/>
      <color theme="1"/>
      <name val="Calibri"/>
      <family val="2"/>
      <scheme val="minor"/>
    </font>
    <font>
      <b/>
      <sz val="14"/>
      <color rgb="FF000000"/>
      <name val="Calibri"/>
      <family val="2"/>
      <scheme val="minor"/>
    </font>
  </fonts>
  <fills count="3">
    <fill>
      <patternFill patternType="none"/>
    </fill>
    <fill>
      <patternFill patternType="gray125"/>
    </fill>
    <fill>
      <patternFill patternType="solid">
        <fgColor theme="2" tint="-0.249977111117893"/>
        <bgColor indexed="64"/>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horizontal="left"/>
    </xf>
    <xf numFmtId="0" fontId="0" fillId="0" borderId="0" xfId="0" pivotButton="1"/>
    <xf numFmtId="0" fontId="1" fillId="0" borderId="0" xfId="0" applyFont="1"/>
    <xf numFmtId="0" fontId="2" fillId="0" borderId="0" xfId="0" applyFont="1"/>
    <xf numFmtId="0" fontId="1" fillId="0" borderId="0" xfId="0" applyFont="1" applyAlignment="1">
      <alignment vertical="center"/>
    </xf>
    <xf numFmtId="0" fontId="3" fillId="0" borderId="0" xfId="0" applyFont="1"/>
    <xf numFmtId="0" fontId="4" fillId="0" borderId="0" xfId="0" applyFont="1" applyAlignment="1">
      <alignment horizontal="center" vertical="center" readingOrder="1"/>
    </xf>
    <xf numFmtId="0" fontId="5" fillId="0" borderId="0" xfId="0" applyFont="1"/>
    <xf numFmtId="0" fontId="0" fillId="2" borderId="0" xfId="0" applyFill="1"/>
    <xf numFmtId="0" fontId="6" fillId="0" borderId="0" xfId="0" applyFont="1" applyAlignment="1">
      <alignment horizontal="center" vertical="center" readingOrder="1"/>
    </xf>
  </cellXfs>
  <cellStyles count="1">
    <cellStyle name="Normal" xfId="0" builtinId="0"/>
  </cellStyles>
  <dxfs count="26">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alignment horizontal="left" vertical="bottom" textRotation="0" wrapText="0"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i val="0"/>
        <color theme="8" tint="-0.499984740745262"/>
      </font>
    </dxf>
  </dxfs>
  <tableStyles count="1" defaultTableStyle="TableStyleMedium2" defaultPivotStyle="PivotStyleLight16">
    <tableStyle name="Slicer Style 1" pivot="0" table="0" count="1" xr9:uid="{1CB256CF-C774-4492-9DF8-E9A0AFFB5982}">
      <tableStyleElement type="headerRow" dxfId="25"/>
    </tableStyle>
  </tableStyles>
  <colors>
    <mruColors>
      <color rgb="FF000066"/>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07/relationships/slicerCache" Target="slicerCaches/slicerCache4.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connections" Target="connections.xml"/><Relationship Id="rId10" Type="http://schemas.microsoft.com/office/2007/relationships/slicerCache" Target="slicerCaches/slicerCache1.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2.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Ex3.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[target_marketand_compeitatores_final الحمدالله.xlsx]pivot  ph4!PivotTable4</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compeitatores</a:t>
            </a:r>
            <a:r>
              <a:rPr lang="en-US" baseline="0"/>
              <a:t> price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ph4'!$B$3</c:f>
              <c:strCache>
                <c:ptCount val="1"/>
                <c:pt idx="0">
                  <c:v>Total</c:v>
                </c:pt>
              </c:strCache>
            </c:strRef>
          </c:tx>
          <c:spPr>
            <a:solidFill>
              <a:schemeClr val="accent1"/>
            </a:solidFill>
            <a:ln>
              <a:noFill/>
            </a:ln>
            <a:effectLst/>
          </c:spPr>
          <c:invertIfNegative val="0"/>
          <c:cat>
            <c:strRef>
              <c:f>'pivot  ph4'!$A$4:$A$17</c:f>
              <c:strCache>
                <c:ptCount val="13"/>
                <c:pt idx="0">
                  <c:v>Germany</c:v>
                </c:pt>
                <c:pt idx="1">
                  <c:v>India</c:v>
                </c:pt>
                <c:pt idx="2">
                  <c:v>Sweden</c:v>
                </c:pt>
                <c:pt idx="3">
                  <c:v>Türkiye</c:v>
                </c:pt>
                <c:pt idx="4">
                  <c:v>Austria</c:v>
                </c:pt>
                <c:pt idx="5">
                  <c:v>Netherlands</c:v>
                </c:pt>
                <c:pt idx="6">
                  <c:v>Belgium</c:v>
                </c:pt>
                <c:pt idx="7">
                  <c:v>Egypt</c:v>
                </c:pt>
                <c:pt idx="8">
                  <c:v>Israel</c:v>
                </c:pt>
                <c:pt idx="9">
                  <c:v>France</c:v>
                </c:pt>
                <c:pt idx="10">
                  <c:v>China</c:v>
                </c:pt>
                <c:pt idx="11">
                  <c:v>Bangladesh</c:v>
                </c:pt>
                <c:pt idx="12">
                  <c:v>Korea, Republic of</c:v>
                </c:pt>
              </c:strCache>
            </c:strRef>
          </c:cat>
          <c:val>
            <c:numRef>
              <c:f>'pivot  ph4'!$B$4:$B$17</c:f>
              <c:numCache>
                <c:formatCode>General</c:formatCode>
                <c:ptCount val="13"/>
                <c:pt idx="0">
                  <c:v>268</c:v>
                </c:pt>
                <c:pt idx="1">
                  <c:v>347</c:v>
                </c:pt>
                <c:pt idx="2">
                  <c:v>354</c:v>
                </c:pt>
                <c:pt idx="3">
                  <c:v>537</c:v>
                </c:pt>
                <c:pt idx="4">
                  <c:v>550</c:v>
                </c:pt>
                <c:pt idx="5">
                  <c:v>572</c:v>
                </c:pt>
                <c:pt idx="6">
                  <c:v>587</c:v>
                </c:pt>
                <c:pt idx="7">
                  <c:v>610</c:v>
                </c:pt>
                <c:pt idx="8">
                  <c:v>618</c:v>
                </c:pt>
                <c:pt idx="9">
                  <c:v>676</c:v>
                </c:pt>
                <c:pt idx="10">
                  <c:v>897</c:v>
                </c:pt>
                <c:pt idx="11">
                  <c:v>1004</c:v>
                </c:pt>
                <c:pt idx="12">
                  <c:v>1686</c:v>
                </c:pt>
              </c:numCache>
            </c:numRef>
          </c:val>
          <c:extLst>
            <c:ext xmlns:c16="http://schemas.microsoft.com/office/drawing/2014/chart" uri="{C3380CC4-5D6E-409C-BE32-E72D297353CC}">
              <c16:uniqueId val="{00000000-E606-49D2-923A-6707385453E0}"/>
            </c:ext>
          </c:extLst>
        </c:ser>
        <c:dLbls>
          <c:showLegendKey val="0"/>
          <c:showVal val="0"/>
          <c:showCatName val="0"/>
          <c:showSerName val="0"/>
          <c:showPercent val="0"/>
          <c:showBubbleSize val="0"/>
        </c:dLbls>
        <c:gapWidth val="150"/>
        <c:overlap val="100"/>
        <c:axId val="1719678207"/>
        <c:axId val="1719679167"/>
      </c:barChart>
      <c:catAx>
        <c:axId val="17196782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9679167"/>
        <c:crosses val="autoZero"/>
        <c:auto val="1"/>
        <c:lblAlgn val="ctr"/>
        <c:lblOffset val="100"/>
        <c:noMultiLvlLbl val="0"/>
      </c:catAx>
      <c:valAx>
        <c:axId val="171967916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96782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[target_marketand_compeitatores_final الحمدالله.xlsx]pivot  ph4!PivotTable6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Competitor Countries by Distance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'pivot  ph4'!$B$22</c:f>
              <c:strCache>
                <c:ptCount val="1"/>
                <c:pt idx="0">
                  <c:v>Total</c:v>
                </c:pt>
              </c:strCache>
            </c:strRef>
          </c:tx>
          <c:spPr>
            <a:solidFill>
              <a:schemeClr val="accent1"/>
            </a:solidFill>
            <a:ln>
              <a:noFill/>
            </a:ln>
            <a:effectLst/>
          </c:spPr>
          <c:cat>
            <c:strRef>
              <c:f>'pivot  ph4'!$A$23:$A$36</c:f>
              <c:strCache>
                <c:ptCount val="13"/>
                <c:pt idx="0">
                  <c:v>Austria</c:v>
                </c:pt>
                <c:pt idx="1">
                  <c:v>Bangladesh</c:v>
                </c:pt>
                <c:pt idx="2">
                  <c:v>Belgium</c:v>
                </c:pt>
                <c:pt idx="3">
                  <c:v>China</c:v>
                </c:pt>
                <c:pt idx="4">
                  <c:v>Egypt</c:v>
                </c:pt>
                <c:pt idx="5">
                  <c:v>France</c:v>
                </c:pt>
                <c:pt idx="6">
                  <c:v>Germany</c:v>
                </c:pt>
                <c:pt idx="7">
                  <c:v>India</c:v>
                </c:pt>
                <c:pt idx="8">
                  <c:v>Israel</c:v>
                </c:pt>
                <c:pt idx="9">
                  <c:v>Korea, Republic of</c:v>
                </c:pt>
                <c:pt idx="10">
                  <c:v>Netherlands</c:v>
                </c:pt>
                <c:pt idx="11">
                  <c:v>Sweden</c:v>
                </c:pt>
                <c:pt idx="12">
                  <c:v>Türkiye</c:v>
                </c:pt>
              </c:strCache>
            </c:strRef>
          </c:cat>
          <c:val>
            <c:numRef>
              <c:f>'pivot  ph4'!$B$23:$B$36</c:f>
              <c:numCache>
                <c:formatCode>General</c:formatCode>
                <c:ptCount val="13"/>
                <c:pt idx="0">
                  <c:v>655</c:v>
                </c:pt>
                <c:pt idx="1">
                  <c:v>2020</c:v>
                </c:pt>
                <c:pt idx="2">
                  <c:v>863</c:v>
                </c:pt>
                <c:pt idx="3">
                  <c:v>2454</c:v>
                </c:pt>
                <c:pt idx="4">
                  <c:v>2776</c:v>
                </c:pt>
                <c:pt idx="5">
                  <c:v>689</c:v>
                </c:pt>
                <c:pt idx="6">
                  <c:v>660</c:v>
                </c:pt>
                <c:pt idx="7">
                  <c:v>1616</c:v>
                </c:pt>
                <c:pt idx="8">
                  <c:v>3515</c:v>
                </c:pt>
                <c:pt idx="9">
                  <c:v>6019</c:v>
                </c:pt>
                <c:pt idx="10">
                  <c:v>585</c:v>
                </c:pt>
                <c:pt idx="11">
                  <c:v>585</c:v>
                </c:pt>
                <c:pt idx="12">
                  <c:v>2489</c:v>
                </c:pt>
              </c:numCache>
            </c:numRef>
          </c:val>
          <c:extLst>
            <c:ext xmlns:c16="http://schemas.microsoft.com/office/drawing/2014/chart" uri="{C3380CC4-5D6E-409C-BE32-E72D297353CC}">
              <c16:uniqueId val="{00000000-95D7-4B47-80D5-89D8B8F888D5}"/>
            </c:ext>
          </c:extLst>
        </c:ser>
        <c:dLbls>
          <c:showLegendKey val="0"/>
          <c:showVal val="0"/>
          <c:showCatName val="0"/>
          <c:showSerName val="0"/>
          <c:showPercent val="0"/>
          <c:showBubbleSize val="0"/>
        </c:dLbls>
        <c:axId val="932680415"/>
        <c:axId val="932680895"/>
      </c:areaChart>
      <c:catAx>
        <c:axId val="93268041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2680895"/>
        <c:crosses val="autoZero"/>
        <c:auto val="1"/>
        <c:lblAlgn val="ctr"/>
        <c:lblOffset val="100"/>
        <c:noMultiLvlLbl val="0"/>
      </c:catAx>
      <c:valAx>
        <c:axId val="9326808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2680415"/>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[target_marketand_compeitatores_final الحمدالله.xlsx]pivot  ph4!PivotTable8</c:name>
    <c:fmtId val="3"/>
  </c:pivotSource>
  <c:chart>
    <c:title>
      <c:tx>
        <c:rich>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r>
              <a:rPr lang="en-US">
                <a:solidFill>
                  <a:schemeClr val="tx1"/>
                </a:solidFill>
              </a:rPr>
              <a:t>Tariff </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endParaRPr lang="en-US"/>
        </a:p>
      </c:txPr>
    </c:title>
    <c:autoTitleDeleted val="0"/>
    <c:pivotFmts>
      <c:pivotFmt>
        <c:idx val="0"/>
        <c:spPr>
          <a:solidFill>
            <a:srgbClr val="002060"/>
          </a:solidFill>
          <a:ln>
            <a:solidFill>
              <a:srgbClr val="002060"/>
            </a:solid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1813789531913892E-2"/>
          <c:y val="0.1413425925925926"/>
          <c:w val="0.93814366253545656"/>
          <c:h val="0.54798046077573637"/>
        </c:manualLayout>
      </c:layout>
      <c:barChart>
        <c:barDir val="col"/>
        <c:grouping val="stacked"/>
        <c:varyColors val="0"/>
        <c:ser>
          <c:idx val="0"/>
          <c:order val="0"/>
          <c:tx>
            <c:strRef>
              <c:f>'pivot  ph4'!$B$41</c:f>
              <c:strCache>
                <c:ptCount val="1"/>
                <c:pt idx="0">
                  <c:v>Total</c:v>
                </c:pt>
              </c:strCache>
            </c:strRef>
          </c:tx>
          <c:spPr>
            <a:solidFill>
              <a:srgbClr val="002060"/>
            </a:solidFill>
            <a:ln>
              <a:solidFill>
                <a:srgbClr val="002060"/>
              </a:solidFill>
            </a:ln>
            <a:effectLst>
              <a:outerShdw blurRad="57150" dist="19050" dir="5400000" algn="ctr" rotWithShape="0">
                <a:srgbClr val="000000">
                  <a:alpha val="63000"/>
                </a:srgbClr>
              </a:outerShdw>
            </a:effectLst>
          </c:spPr>
          <c:invertIfNegative val="0"/>
          <c:cat>
            <c:strRef>
              <c:f>'pivot  ph4'!$A$42:$A$55</c:f>
              <c:strCache>
                <c:ptCount val="13"/>
                <c:pt idx="0">
                  <c:v>Egypt</c:v>
                </c:pt>
                <c:pt idx="1">
                  <c:v>Germany</c:v>
                </c:pt>
                <c:pt idx="2">
                  <c:v>Belgium</c:v>
                </c:pt>
                <c:pt idx="3">
                  <c:v>Israel</c:v>
                </c:pt>
                <c:pt idx="4">
                  <c:v>France</c:v>
                </c:pt>
                <c:pt idx="5">
                  <c:v>Austria</c:v>
                </c:pt>
                <c:pt idx="6">
                  <c:v>Netherlands</c:v>
                </c:pt>
                <c:pt idx="7">
                  <c:v>Sweden</c:v>
                </c:pt>
                <c:pt idx="8">
                  <c:v>Türkiye</c:v>
                </c:pt>
                <c:pt idx="9">
                  <c:v>Korea, Republic of</c:v>
                </c:pt>
                <c:pt idx="10">
                  <c:v>India</c:v>
                </c:pt>
                <c:pt idx="11">
                  <c:v>China</c:v>
                </c:pt>
                <c:pt idx="12">
                  <c:v>Bangladesh</c:v>
                </c:pt>
              </c:strCache>
            </c:strRef>
          </c:cat>
          <c:val>
            <c:numRef>
              <c:f>'pivot  ph4'!$B$42:$B$55</c:f>
              <c:numCache>
                <c:formatCode>General</c:formatCode>
                <c:ptCount val="13"/>
                <c:pt idx="0">
                  <c:v>0</c:v>
                </c:pt>
                <c:pt idx="1">
                  <c:v>1.8</c:v>
                </c:pt>
                <c:pt idx="2">
                  <c:v>1.8</c:v>
                </c:pt>
                <c:pt idx="3">
                  <c:v>1.8</c:v>
                </c:pt>
                <c:pt idx="4">
                  <c:v>1.8</c:v>
                </c:pt>
                <c:pt idx="5">
                  <c:v>1.8</c:v>
                </c:pt>
                <c:pt idx="6">
                  <c:v>1.8</c:v>
                </c:pt>
                <c:pt idx="7">
                  <c:v>1.8</c:v>
                </c:pt>
                <c:pt idx="8">
                  <c:v>2.7</c:v>
                </c:pt>
                <c:pt idx="9">
                  <c:v>3.1</c:v>
                </c:pt>
                <c:pt idx="10">
                  <c:v>5.9</c:v>
                </c:pt>
                <c:pt idx="11">
                  <c:v>5.9</c:v>
                </c:pt>
                <c:pt idx="12">
                  <c:v>10</c:v>
                </c:pt>
              </c:numCache>
            </c:numRef>
          </c:val>
          <c:extLst>
            <c:ext xmlns:c16="http://schemas.microsoft.com/office/drawing/2014/chart" uri="{C3380CC4-5D6E-409C-BE32-E72D297353CC}">
              <c16:uniqueId val="{00000000-E066-4A93-A8BB-80C91404F6DA}"/>
            </c:ext>
          </c:extLst>
        </c:ser>
        <c:dLbls>
          <c:showLegendKey val="0"/>
          <c:showVal val="0"/>
          <c:showCatName val="0"/>
          <c:showSerName val="0"/>
          <c:showPercent val="0"/>
          <c:showBubbleSize val="0"/>
        </c:dLbls>
        <c:gapWidth val="150"/>
        <c:overlap val="100"/>
        <c:axId val="932678975"/>
        <c:axId val="932706815"/>
      </c:barChart>
      <c:catAx>
        <c:axId val="932678975"/>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932706815"/>
        <c:crosses val="autoZero"/>
        <c:auto val="1"/>
        <c:lblAlgn val="ctr"/>
        <c:lblOffset val="100"/>
        <c:noMultiLvlLbl val="0"/>
      </c:catAx>
      <c:valAx>
        <c:axId val="932706815"/>
        <c:scaling>
          <c:orientation val="minMax"/>
        </c:scaling>
        <c:delete val="1"/>
        <c:axPos val="l"/>
        <c:majorGridlines>
          <c:spPr>
            <a:ln w="9525" cap="flat" cmpd="sng" algn="ctr">
              <a:solidFill>
                <a:schemeClr val="accent2">
                  <a:lumMod val="60000"/>
                  <a:lumOff val="40000"/>
                  <a:alpha val="53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crossAx val="9326789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[target_marketand_compeitatores_final الحمدالله.xlsx]Pivot5!PivotTable18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Target  Market Size</a:t>
            </a:r>
          </a:p>
        </c:rich>
      </c:tx>
      <c:layout>
        <c:manualLayout>
          <c:xMode val="edge"/>
          <c:yMode val="edge"/>
          <c:x val="0.40070724855045292"/>
          <c:y val="6.786791584998941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Pivot5!$B$3</c:f>
              <c:strCache>
                <c:ptCount val="1"/>
                <c:pt idx="0">
                  <c:v>Sum of value</c:v>
                </c:pt>
              </c:strCache>
            </c:strRef>
          </c:tx>
          <c:spPr>
            <a:solidFill>
              <a:schemeClr val="accent1"/>
            </a:solidFill>
            <a:ln>
              <a:noFill/>
            </a:ln>
            <a:effectLst/>
          </c:spPr>
          <c:cat>
            <c:strRef>
              <c:f>Pivot5!$A$4:$A$12</c:f>
              <c:strCache>
                <c:ptCount val="8"/>
                <c:pt idx="0">
                  <c:v>Germany</c:v>
                </c:pt>
                <c:pt idx="1">
                  <c:v>India</c:v>
                </c:pt>
                <c:pt idx="2">
                  <c:v>Indonesia</c:v>
                </c:pt>
                <c:pt idx="3">
                  <c:v>Madagascar</c:v>
                </c:pt>
                <c:pt idx="4">
                  <c:v>Pakistan</c:v>
                </c:pt>
                <c:pt idx="5">
                  <c:v>South Africa</c:v>
                </c:pt>
                <c:pt idx="6">
                  <c:v>Uganda</c:v>
                </c:pt>
                <c:pt idx="7">
                  <c:v>United Arab Emirates</c:v>
                </c:pt>
              </c:strCache>
            </c:strRef>
          </c:cat>
          <c:val>
            <c:numRef>
              <c:f>Pivot5!$B$4:$B$12</c:f>
              <c:numCache>
                <c:formatCode>General</c:formatCode>
                <c:ptCount val="8"/>
                <c:pt idx="0">
                  <c:v>91361</c:v>
                </c:pt>
                <c:pt idx="1">
                  <c:v>16016</c:v>
                </c:pt>
                <c:pt idx="2">
                  <c:v>22859</c:v>
                </c:pt>
                <c:pt idx="3">
                  <c:v>228</c:v>
                </c:pt>
                <c:pt idx="4">
                  <c:v>4965</c:v>
                </c:pt>
                <c:pt idx="5">
                  <c:v>5792</c:v>
                </c:pt>
                <c:pt idx="6">
                  <c:v>559</c:v>
                </c:pt>
                <c:pt idx="7">
                  <c:v>3245</c:v>
                </c:pt>
              </c:numCache>
            </c:numRef>
          </c:val>
          <c:extLst>
            <c:ext xmlns:c16="http://schemas.microsoft.com/office/drawing/2014/chart" uri="{C3380CC4-5D6E-409C-BE32-E72D297353CC}">
              <c16:uniqueId val="{00000000-0DEA-4D1F-8AA6-E121E4401E0C}"/>
            </c:ext>
          </c:extLst>
        </c:ser>
        <c:ser>
          <c:idx val="1"/>
          <c:order val="1"/>
          <c:tx>
            <c:strRef>
              <c:f>Pivot5!$C$3</c:f>
              <c:strCache>
                <c:ptCount val="1"/>
                <c:pt idx="0">
                  <c:v>Sum of quantity</c:v>
                </c:pt>
              </c:strCache>
            </c:strRef>
          </c:tx>
          <c:spPr>
            <a:solidFill>
              <a:schemeClr val="accent2"/>
            </a:solidFill>
            <a:ln w="25400">
              <a:noFill/>
            </a:ln>
            <a:effectLst/>
          </c:spPr>
          <c:cat>
            <c:strRef>
              <c:f>Pivot5!$A$4:$A$12</c:f>
              <c:strCache>
                <c:ptCount val="8"/>
                <c:pt idx="0">
                  <c:v>Germany</c:v>
                </c:pt>
                <c:pt idx="1">
                  <c:v>India</c:v>
                </c:pt>
                <c:pt idx="2">
                  <c:v>Indonesia</c:v>
                </c:pt>
                <c:pt idx="3">
                  <c:v>Madagascar</c:v>
                </c:pt>
                <c:pt idx="4">
                  <c:v>Pakistan</c:v>
                </c:pt>
                <c:pt idx="5">
                  <c:v>South Africa</c:v>
                </c:pt>
                <c:pt idx="6">
                  <c:v>Uganda</c:v>
                </c:pt>
                <c:pt idx="7">
                  <c:v>United Arab Emirates</c:v>
                </c:pt>
              </c:strCache>
            </c:strRef>
          </c:cat>
          <c:val>
            <c:numRef>
              <c:f>Pivot5!$C$4:$C$12</c:f>
              <c:numCache>
                <c:formatCode>General</c:formatCode>
                <c:ptCount val="8"/>
                <c:pt idx="0">
                  <c:v>341423</c:v>
                </c:pt>
                <c:pt idx="1">
                  <c:v>46171</c:v>
                </c:pt>
                <c:pt idx="2">
                  <c:v>49812</c:v>
                </c:pt>
                <c:pt idx="3">
                  <c:v>393</c:v>
                </c:pt>
                <c:pt idx="4">
                  <c:v>10584</c:v>
                </c:pt>
                <c:pt idx="5">
                  <c:v>10651</c:v>
                </c:pt>
                <c:pt idx="6">
                  <c:v>1243</c:v>
                </c:pt>
                <c:pt idx="7">
                  <c:v>5952</c:v>
                </c:pt>
              </c:numCache>
            </c:numRef>
          </c:val>
          <c:extLst>
            <c:ext xmlns:c16="http://schemas.microsoft.com/office/drawing/2014/chart" uri="{C3380CC4-5D6E-409C-BE32-E72D297353CC}">
              <c16:uniqueId val="{00000004-7D53-4226-B545-36C2A4C6A2D3}"/>
            </c:ext>
          </c:extLst>
        </c:ser>
        <c:dLbls>
          <c:showLegendKey val="0"/>
          <c:showVal val="0"/>
          <c:showCatName val="0"/>
          <c:showSerName val="0"/>
          <c:showPercent val="0"/>
          <c:showBubbleSize val="0"/>
        </c:dLbls>
        <c:axId val="887461183"/>
        <c:axId val="887461663"/>
      </c:areaChart>
      <c:catAx>
        <c:axId val="88746118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7461663"/>
        <c:crosses val="autoZero"/>
        <c:auto val="1"/>
        <c:lblAlgn val="ctr"/>
        <c:lblOffset val="100"/>
        <c:noMultiLvlLbl val="0"/>
      </c:catAx>
      <c:valAx>
        <c:axId val="8874616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7461183"/>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[target_marketand_compeitatores_final الحمدالله.xlsx]Pivot5!PivotTable19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Supply Concentration</a:t>
            </a:r>
            <a:r>
              <a:rPr lang="en-US" baseline="0"/>
              <a:t> </a:t>
            </a:r>
            <a:endParaRPr lang="en-US"/>
          </a:p>
        </c:rich>
      </c:tx>
      <c:layout>
        <c:manualLayout>
          <c:xMode val="edge"/>
          <c:yMode val="edge"/>
          <c:x val="0.34474300087489068"/>
          <c:y val="3.9979633693329318E-2"/>
        </c:manualLayout>
      </c:layout>
      <c:overlay val="1"/>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Pivot5!$B$24</c:f>
              <c:strCache>
                <c:ptCount val="1"/>
                <c:pt idx="0">
                  <c:v>Total</c:v>
                </c:pt>
              </c:strCache>
            </c:strRef>
          </c:tx>
          <c:spPr>
            <a:solidFill>
              <a:schemeClr val="accent1"/>
            </a:solidFill>
            <a:ln>
              <a:noFill/>
            </a:ln>
            <a:effectLst/>
          </c:spPr>
          <c:invertIfNegative val="0"/>
          <c:cat>
            <c:strRef>
              <c:f>Pivot5!$A$25:$A$33</c:f>
              <c:strCache>
                <c:ptCount val="8"/>
                <c:pt idx="0">
                  <c:v>Germany</c:v>
                </c:pt>
                <c:pt idx="1">
                  <c:v>India</c:v>
                </c:pt>
                <c:pt idx="2">
                  <c:v>Indonesia</c:v>
                </c:pt>
                <c:pt idx="3">
                  <c:v>Madagascar</c:v>
                </c:pt>
                <c:pt idx="4">
                  <c:v>Pakistan</c:v>
                </c:pt>
                <c:pt idx="5">
                  <c:v>South Africa</c:v>
                </c:pt>
                <c:pt idx="6">
                  <c:v>Uganda</c:v>
                </c:pt>
                <c:pt idx="7">
                  <c:v>United Arab Emirates</c:v>
                </c:pt>
              </c:strCache>
            </c:strRef>
          </c:cat>
          <c:val>
            <c:numRef>
              <c:f>Pivot5!$B$25:$B$33</c:f>
              <c:numCache>
                <c:formatCode>General</c:formatCode>
                <c:ptCount val="8"/>
                <c:pt idx="0">
                  <c:v>0.26</c:v>
                </c:pt>
                <c:pt idx="1">
                  <c:v>0.67</c:v>
                </c:pt>
                <c:pt idx="2">
                  <c:v>0.33</c:v>
                </c:pt>
                <c:pt idx="3">
                  <c:v>0.5</c:v>
                </c:pt>
                <c:pt idx="4">
                  <c:v>0.51</c:v>
                </c:pt>
                <c:pt idx="5">
                  <c:v>0.28999999999999998</c:v>
                </c:pt>
                <c:pt idx="6">
                  <c:v>0.32</c:v>
                </c:pt>
                <c:pt idx="7">
                  <c:v>0.26</c:v>
                </c:pt>
              </c:numCache>
            </c:numRef>
          </c:val>
          <c:extLst>
            <c:ext xmlns:c16="http://schemas.microsoft.com/office/drawing/2014/chart" uri="{C3380CC4-5D6E-409C-BE32-E72D297353CC}">
              <c16:uniqueId val="{00000000-B084-4370-AF06-B39C29D55D47}"/>
            </c:ext>
          </c:extLst>
        </c:ser>
        <c:dLbls>
          <c:showLegendKey val="0"/>
          <c:showVal val="0"/>
          <c:showCatName val="0"/>
          <c:showSerName val="0"/>
          <c:showPercent val="0"/>
          <c:showBubbleSize val="0"/>
        </c:dLbls>
        <c:gapWidth val="219"/>
        <c:axId val="887460223"/>
        <c:axId val="887462143"/>
      </c:barChart>
      <c:catAx>
        <c:axId val="8874602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7462143"/>
        <c:crosses val="autoZero"/>
        <c:auto val="1"/>
        <c:lblAlgn val="ctr"/>
        <c:lblOffset val="100"/>
        <c:noMultiLvlLbl val="0"/>
      </c:catAx>
      <c:valAx>
        <c:axId val="88746214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74602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[target_marketand_compeitatores_final الحمدالله.xlsx]Pivot5!PivotTable23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Target Market</a:t>
            </a:r>
            <a:r>
              <a:rPr lang="en-US" b="1" baseline="0">
                <a:solidFill>
                  <a:schemeClr val="tx1"/>
                </a:solidFill>
              </a:rPr>
              <a:t> Growth</a:t>
            </a:r>
            <a:endParaRPr lang="en-US" b="1">
              <a:solidFill>
                <a:schemeClr val="tx1"/>
              </a:solidFill>
            </a:endParaRPr>
          </a:p>
        </c:rich>
      </c:tx>
      <c:layout>
        <c:manualLayout>
          <c:xMode val="edge"/>
          <c:yMode val="edge"/>
          <c:x val="0.32128952046046766"/>
          <c:y val="6.842373869932924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s>
    <c:plotArea>
      <c:layout/>
      <c:pieChart>
        <c:varyColors val="1"/>
        <c:ser>
          <c:idx val="0"/>
          <c:order val="0"/>
          <c:tx>
            <c:strRef>
              <c:f>Pivot5!$B$65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7D0-4386-8B6D-68A6A7EA307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7D0-4386-8B6D-68A6A7EA307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7D0-4386-8B6D-68A6A7EA307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CF7-48BE-8761-95914DE25FDC}"/>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2CF7-48BE-8761-95914DE25FDC}"/>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3450-496F-BC57-EFFF18CCF58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Pivot5!$A$66:$A$72</c:f>
              <c:strCache>
                <c:ptCount val="6"/>
                <c:pt idx="0">
                  <c:v>Germany</c:v>
                </c:pt>
                <c:pt idx="1">
                  <c:v>Indonesia</c:v>
                </c:pt>
                <c:pt idx="2">
                  <c:v>Madagascar</c:v>
                </c:pt>
                <c:pt idx="3">
                  <c:v>South Africa</c:v>
                </c:pt>
                <c:pt idx="4">
                  <c:v>Uganda</c:v>
                </c:pt>
                <c:pt idx="5">
                  <c:v>United Arab Emirates</c:v>
                </c:pt>
              </c:strCache>
            </c:strRef>
          </c:cat>
          <c:val>
            <c:numRef>
              <c:f>Pivot5!$B$66:$B$72</c:f>
              <c:numCache>
                <c:formatCode>General</c:formatCode>
                <c:ptCount val="6"/>
                <c:pt idx="0">
                  <c:v>8</c:v>
                </c:pt>
                <c:pt idx="1">
                  <c:v>11</c:v>
                </c:pt>
                <c:pt idx="2">
                  <c:v>17</c:v>
                </c:pt>
                <c:pt idx="3">
                  <c:v>6</c:v>
                </c:pt>
                <c:pt idx="4">
                  <c:v>28</c:v>
                </c:pt>
                <c:pt idx="5">
                  <c:v>6</c:v>
                </c:pt>
              </c:numCache>
            </c:numRef>
          </c:val>
          <c:extLst>
            <c:ext xmlns:c16="http://schemas.microsoft.com/office/drawing/2014/chart" uri="{C3380CC4-5D6E-409C-BE32-E72D297353CC}">
              <c16:uniqueId val="{00000000-01E5-427A-A9BE-BB929BAA4255}"/>
            </c:ext>
          </c:extLst>
        </c:ser>
        <c:dLbls>
          <c:dLblPos val="inEnd"/>
          <c:showLegendKey val="0"/>
          <c:showVal val="0"/>
          <c:showCatName val="1"/>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[target_marketand_compeitatores_final الحمدالله.xlsx]Pivot5!PivotTable21</c:name>
    <c:fmtId val="2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076224846894138"/>
          <c:y val="0.19384040536599587"/>
          <c:w val="0.61102471566054239"/>
          <c:h val="0.69876020705745112"/>
        </c:manualLayout>
      </c:layout>
      <c:barChart>
        <c:barDir val="bar"/>
        <c:grouping val="stacked"/>
        <c:varyColors val="0"/>
        <c:ser>
          <c:idx val="0"/>
          <c:order val="0"/>
          <c:tx>
            <c:strRef>
              <c:f>Pivot5!$B$43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Pivot5!$A$44:$A$59</c:f>
              <c:strCache>
                <c:ptCount val="15"/>
                <c:pt idx="0">
                  <c:v>Indonesia</c:v>
                </c:pt>
                <c:pt idx="1">
                  <c:v>South Africa</c:v>
                </c:pt>
                <c:pt idx="2">
                  <c:v>Madagascar</c:v>
                </c:pt>
                <c:pt idx="3">
                  <c:v>Germany</c:v>
                </c:pt>
                <c:pt idx="4">
                  <c:v>India</c:v>
                </c:pt>
                <c:pt idx="5">
                  <c:v>Uganda</c:v>
                </c:pt>
                <c:pt idx="6">
                  <c:v>Pakistan</c:v>
                </c:pt>
                <c:pt idx="7">
                  <c:v>United Arab Emirates</c:v>
                </c:pt>
                <c:pt idx="8">
                  <c:v>Morocco</c:v>
                </c:pt>
                <c:pt idx="9">
                  <c:v>Algeria</c:v>
                </c:pt>
                <c:pt idx="10">
                  <c:v>Russian Federation</c:v>
                </c:pt>
                <c:pt idx="11">
                  <c:v>Italy</c:v>
                </c:pt>
                <c:pt idx="12">
                  <c:v>Türkiye</c:v>
                </c:pt>
                <c:pt idx="13">
                  <c:v>Cyprus</c:v>
                </c:pt>
                <c:pt idx="14">
                  <c:v>Jordan</c:v>
                </c:pt>
              </c:strCache>
            </c:strRef>
          </c:cat>
          <c:val>
            <c:numRef>
              <c:f>Pivot5!$B$44:$B$59</c:f>
              <c:numCache>
                <c:formatCode>General</c:formatCode>
                <c:ptCount val="15"/>
                <c:pt idx="0">
                  <c:v>8700</c:v>
                </c:pt>
                <c:pt idx="1">
                  <c:v>6850</c:v>
                </c:pt>
                <c:pt idx="2">
                  <c:v>6667</c:v>
                </c:pt>
                <c:pt idx="3">
                  <c:v>5925</c:v>
                </c:pt>
                <c:pt idx="4">
                  <c:v>5200</c:v>
                </c:pt>
                <c:pt idx="5">
                  <c:v>4650</c:v>
                </c:pt>
                <c:pt idx="6">
                  <c:v>4275</c:v>
                </c:pt>
                <c:pt idx="7">
                  <c:v>4075</c:v>
                </c:pt>
                <c:pt idx="8">
                  <c:v>3750</c:v>
                </c:pt>
                <c:pt idx="9">
                  <c:v>2650</c:v>
                </c:pt>
                <c:pt idx="10">
                  <c:v>2600</c:v>
                </c:pt>
                <c:pt idx="11">
                  <c:v>2200</c:v>
                </c:pt>
                <c:pt idx="12">
                  <c:v>785</c:v>
                </c:pt>
                <c:pt idx="13">
                  <c:v>398</c:v>
                </c:pt>
                <c:pt idx="14">
                  <c:v>205</c:v>
                </c:pt>
              </c:numCache>
            </c:numRef>
          </c:val>
          <c:extLst>
            <c:ext xmlns:c16="http://schemas.microsoft.com/office/drawing/2014/chart" uri="{C3380CC4-5D6E-409C-BE32-E72D297353CC}">
              <c16:uniqueId val="{00000000-F45D-4540-85D1-31663BB2F971}"/>
            </c:ext>
          </c:extLst>
        </c:ser>
        <c:dLbls>
          <c:dLblPos val="inEnd"/>
          <c:showLegendKey val="0"/>
          <c:showVal val="1"/>
          <c:showCatName val="0"/>
          <c:showSerName val="0"/>
          <c:showPercent val="0"/>
          <c:showBubbleSize val="0"/>
        </c:dLbls>
        <c:gapWidth val="150"/>
        <c:overlap val="100"/>
        <c:axId val="1983051935"/>
        <c:axId val="1983053855"/>
      </c:barChart>
      <c:catAx>
        <c:axId val="19830519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3053855"/>
        <c:crosses val="autoZero"/>
        <c:auto val="1"/>
        <c:lblAlgn val="ctr"/>
        <c:lblOffset val="100"/>
        <c:noMultiLvlLbl val="0"/>
      </c:catAx>
      <c:valAx>
        <c:axId val="198305385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30519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[target_marketand_compeitatores_final الحمدالله.xlsx]Pivot5!PivotTable18</c:name>
    <c:fmtId val="29"/>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1"/>
          <c:showCatName val="0"/>
          <c:showSerName val="0"/>
          <c:showPercent val="0"/>
          <c:showBubbleSize val="0"/>
          <c:extLst>
            <c:ext xmlns:c15="http://schemas.microsoft.com/office/drawing/2012/chart" uri="{CE6537A1-D6FC-4f65-9D91-7224C49458BB}"/>
          </c:extLst>
        </c:dLbl>
      </c:pivotFmt>
      <c:pivotFmt>
        <c:idx val="5"/>
        <c:dLbl>
          <c:idx val="0"/>
          <c:showLegendKey val="0"/>
          <c:showVal val="1"/>
          <c:showCatName val="0"/>
          <c:showSerName val="0"/>
          <c:showPercent val="0"/>
          <c:showBubbleSize val="0"/>
          <c:extLst>
            <c:ext xmlns:c15="http://schemas.microsoft.com/office/drawing/2012/chart" uri="{CE6537A1-D6FC-4f65-9D91-7224C49458BB}"/>
          </c:extLst>
        </c:dLbl>
      </c:pivotFmt>
      <c:pivotFmt>
        <c:idx val="6"/>
        <c:dLbl>
          <c:idx val="0"/>
          <c:showLegendKey val="0"/>
          <c:showVal val="1"/>
          <c:showCatName val="0"/>
          <c:showSerName val="0"/>
          <c:showPercent val="0"/>
          <c:showBubbleSize val="0"/>
          <c:extLst>
            <c:ext xmlns:c15="http://schemas.microsoft.com/office/drawing/2012/chart" uri="{CE6537A1-D6FC-4f65-9D91-7224C49458BB}"/>
          </c:extLst>
        </c:dLbl>
      </c:pivotFmt>
      <c:pivotFmt>
        <c:idx val="7"/>
        <c:dLbl>
          <c:idx val="0"/>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5">
                    <a:shade val="76000"/>
                    <a:satMod val="103000"/>
                    <a:lumMod val="102000"/>
                    <a:tint val="94000"/>
                  </a:schemeClr>
                </a:gs>
                <a:gs pos="50000">
                  <a:schemeClr val="accent5">
                    <a:shade val="76000"/>
                    <a:satMod val="110000"/>
                    <a:lumMod val="100000"/>
                    <a:shade val="100000"/>
                  </a:schemeClr>
                </a:gs>
                <a:gs pos="100000">
                  <a:schemeClr val="accent5">
                    <a:shade val="76000"/>
                    <a:lumMod val="99000"/>
                    <a:satMod val="120000"/>
                    <a:shade val="78000"/>
                  </a:schemeClr>
                </a:gs>
              </a:gsLst>
              <a:lin ang="5400000" scaled="0"/>
            </a:gradFill>
            <a:ln w="9525">
              <a:solidFill>
                <a:schemeClr val="accent5">
                  <a:shade val="76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63500" sx="102000" sy="102000" algn="ctr" rotWithShape="0">
              <a:schemeClr val="accent2">
                <a:lumMod val="60000"/>
                <a:lumOff val="40000"/>
                <a:alpha val="40000"/>
              </a:schemeClr>
            </a:outerShdw>
          </a:effectLst>
        </c:spPr>
        <c:marker>
          <c:symbol val="circle"/>
          <c:size val="6"/>
          <c:spPr>
            <a:gradFill rotWithShape="1">
              <a:gsLst>
                <a:gs pos="0">
                  <a:schemeClr val="accent5">
                    <a:tint val="77000"/>
                    <a:satMod val="103000"/>
                    <a:lumMod val="102000"/>
                    <a:tint val="94000"/>
                  </a:schemeClr>
                </a:gs>
                <a:gs pos="50000">
                  <a:schemeClr val="accent5">
                    <a:tint val="77000"/>
                    <a:satMod val="110000"/>
                    <a:lumMod val="100000"/>
                    <a:shade val="100000"/>
                  </a:schemeClr>
                </a:gs>
                <a:gs pos="100000">
                  <a:schemeClr val="accent5">
                    <a:tint val="77000"/>
                    <a:lumMod val="99000"/>
                    <a:satMod val="120000"/>
                    <a:shade val="78000"/>
                  </a:schemeClr>
                </a:gs>
              </a:gsLst>
              <a:lin ang="5400000" scaled="0"/>
            </a:gradFill>
            <a:ln w="9525">
              <a:solidFill>
                <a:schemeClr val="accent5">
                  <a:tint val="77000"/>
                </a:schemeClr>
              </a:solidFill>
              <a:round/>
            </a:ln>
            <a:effectLst>
              <a:outerShdw blurRad="63500" sx="102000" sy="102000" algn="ctr" rotWithShape="0">
                <a:schemeClr val="accent2">
                  <a:lumMod val="60000"/>
                  <a:lumOff val="40000"/>
                  <a:alpha val="40000"/>
                </a:scheme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63500" sx="102000" sy="102000" algn="ctr" rotWithShape="0">
              <a:schemeClr val="accent2">
                <a:lumMod val="60000"/>
                <a:lumOff val="40000"/>
                <a:alpha val="40000"/>
              </a:scheme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25400">
            <a:noFill/>
          </a:ln>
          <a:effectLst>
            <a:outerShdw blurRad="63500" sx="102000" sy="102000" algn="ctr" rotWithShape="0">
              <a:schemeClr val="accent2">
                <a:lumMod val="60000"/>
                <a:lumOff val="40000"/>
                <a:alpha val="40000"/>
              </a:scheme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4"/>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5"/>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7"/>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8"/>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9"/>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1"/>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2"/>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3"/>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4"/>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5"/>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7516543581802521E-2"/>
          <c:y val="7.8342008096445565E-2"/>
          <c:w val="0.86062845166319546"/>
          <c:h val="0.73997353452334425"/>
        </c:manualLayout>
      </c:layout>
      <c:areaChart>
        <c:grouping val="stacked"/>
        <c:varyColors val="0"/>
        <c:ser>
          <c:idx val="0"/>
          <c:order val="0"/>
          <c:tx>
            <c:strRef>
              <c:f>Pivot5!$B$3</c:f>
              <c:strCache>
                <c:ptCount val="1"/>
                <c:pt idx="0">
                  <c:v>Sum of value</c:v>
                </c:pt>
              </c:strCache>
            </c:strRef>
          </c:tx>
          <c:spPr>
            <a:gradFill rotWithShape="1">
              <a:gsLst>
                <a:gs pos="0">
                  <a:schemeClr val="accent5">
                    <a:shade val="76000"/>
                    <a:satMod val="103000"/>
                    <a:lumMod val="102000"/>
                    <a:tint val="94000"/>
                  </a:schemeClr>
                </a:gs>
                <a:gs pos="50000">
                  <a:schemeClr val="accent5">
                    <a:shade val="76000"/>
                    <a:satMod val="110000"/>
                    <a:lumMod val="100000"/>
                    <a:shade val="100000"/>
                  </a:schemeClr>
                </a:gs>
                <a:gs pos="100000">
                  <a:schemeClr val="accent5">
                    <a:shade val="76000"/>
                    <a:lumMod val="99000"/>
                    <a:satMod val="120000"/>
                    <a:shade val="78000"/>
                  </a:schemeClr>
                </a:gs>
              </a:gsLst>
              <a:lin ang="5400000" scaled="0"/>
            </a:gradFill>
            <a:ln w="25400">
              <a:noFill/>
            </a:ln>
            <a:effectLst>
              <a:outerShdw blurRad="63500" sx="102000" sy="102000" algn="ctr" rotWithShape="0">
                <a:schemeClr val="accent2">
                  <a:lumMod val="60000"/>
                  <a:lumOff val="40000"/>
                  <a:alpha val="40000"/>
                </a:schemeClr>
              </a:outerShdw>
            </a:effectLst>
          </c:spPr>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Pivot5!$A$4:$A$12</c:f>
              <c:strCache>
                <c:ptCount val="8"/>
                <c:pt idx="0">
                  <c:v>Germany</c:v>
                </c:pt>
                <c:pt idx="1">
                  <c:v>India</c:v>
                </c:pt>
                <c:pt idx="2">
                  <c:v>Indonesia</c:v>
                </c:pt>
                <c:pt idx="3">
                  <c:v>Madagascar</c:v>
                </c:pt>
                <c:pt idx="4">
                  <c:v>Pakistan</c:v>
                </c:pt>
                <c:pt idx="5">
                  <c:v>South Africa</c:v>
                </c:pt>
                <c:pt idx="6">
                  <c:v>Uganda</c:v>
                </c:pt>
                <c:pt idx="7">
                  <c:v>United Arab Emirates</c:v>
                </c:pt>
              </c:strCache>
            </c:strRef>
          </c:cat>
          <c:val>
            <c:numRef>
              <c:f>Pivot5!$B$4:$B$12</c:f>
              <c:numCache>
                <c:formatCode>General</c:formatCode>
                <c:ptCount val="8"/>
                <c:pt idx="0">
                  <c:v>91361</c:v>
                </c:pt>
                <c:pt idx="1">
                  <c:v>16016</c:v>
                </c:pt>
                <c:pt idx="2">
                  <c:v>22859</c:v>
                </c:pt>
                <c:pt idx="3">
                  <c:v>228</c:v>
                </c:pt>
                <c:pt idx="4">
                  <c:v>4965</c:v>
                </c:pt>
                <c:pt idx="5">
                  <c:v>5792</c:v>
                </c:pt>
                <c:pt idx="6">
                  <c:v>559</c:v>
                </c:pt>
                <c:pt idx="7">
                  <c:v>3245</c:v>
                </c:pt>
              </c:numCache>
            </c:numRef>
          </c:val>
          <c:extLst>
            <c:ext xmlns:c16="http://schemas.microsoft.com/office/drawing/2014/chart" uri="{C3380CC4-5D6E-409C-BE32-E72D297353CC}">
              <c16:uniqueId val="{00000011-7F1C-495E-AE0F-537C7FB42975}"/>
            </c:ext>
          </c:extLst>
        </c:ser>
        <c:ser>
          <c:idx val="1"/>
          <c:order val="1"/>
          <c:tx>
            <c:strRef>
              <c:f>Pivot5!$C$3</c:f>
              <c:strCache>
                <c:ptCount val="1"/>
                <c:pt idx="0">
                  <c:v>Sum of quantity</c:v>
                </c:pt>
              </c:strCache>
            </c:strRef>
          </c:tx>
          <c:spPr>
            <a:gradFill rotWithShape="1">
              <a:gsLst>
                <a:gs pos="0">
                  <a:schemeClr val="accent5">
                    <a:tint val="77000"/>
                    <a:satMod val="103000"/>
                    <a:lumMod val="102000"/>
                    <a:tint val="94000"/>
                  </a:schemeClr>
                </a:gs>
                <a:gs pos="50000">
                  <a:schemeClr val="accent5">
                    <a:tint val="77000"/>
                    <a:satMod val="110000"/>
                    <a:lumMod val="100000"/>
                    <a:shade val="100000"/>
                  </a:schemeClr>
                </a:gs>
                <a:gs pos="100000">
                  <a:schemeClr val="accent5">
                    <a:tint val="77000"/>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Pivot5!$A$4:$A$12</c:f>
              <c:strCache>
                <c:ptCount val="8"/>
                <c:pt idx="0">
                  <c:v>Germany</c:v>
                </c:pt>
                <c:pt idx="1">
                  <c:v>India</c:v>
                </c:pt>
                <c:pt idx="2">
                  <c:v>Indonesia</c:v>
                </c:pt>
                <c:pt idx="3">
                  <c:v>Madagascar</c:v>
                </c:pt>
                <c:pt idx="4">
                  <c:v>Pakistan</c:v>
                </c:pt>
                <c:pt idx="5">
                  <c:v>South Africa</c:v>
                </c:pt>
                <c:pt idx="6">
                  <c:v>Uganda</c:v>
                </c:pt>
                <c:pt idx="7">
                  <c:v>United Arab Emirates</c:v>
                </c:pt>
              </c:strCache>
            </c:strRef>
          </c:cat>
          <c:val>
            <c:numRef>
              <c:f>Pivot5!$C$4:$C$12</c:f>
              <c:numCache>
                <c:formatCode>General</c:formatCode>
                <c:ptCount val="8"/>
                <c:pt idx="0">
                  <c:v>341423</c:v>
                </c:pt>
                <c:pt idx="1">
                  <c:v>46171</c:v>
                </c:pt>
                <c:pt idx="2">
                  <c:v>49812</c:v>
                </c:pt>
                <c:pt idx="3">
                  <c:v>393</c:v>
                </c:pt>
                <c:pt idx="4">
                  <c:v>10584</c:v>
                </c:pt>
                <c:pt idx="5">
                  <c:v>10651</c:v>
                </c:pt>
                <c:pt idx="6">
                  <c:v>1243</c:v>
                </c:pt>
                <c:pt idx="7">
                  <c:v>5952</c:v>
                </c:pt>
              </c:numCache>
            </c:numRef>
          </c:val>
          <c:extLst>
            <c:ext xmlns:c16="http://schemas.microsoft.com/office/drawing/2014/chart" uri="{C3380CC4-5D6E-409C-BE32-E72D297353CC}">
              <c16:uniqueId val="{00000017-7F1C-495E-AE0F-537C7FB42975}"/>
            </c:ext>
          </c:extLst>
        </c:ser>
        <c:dLbls>
          <c:showLegendKey val="0"/>
          <c:showVal val="1"/>
          <c:showCatName val="0"/>
          <c:showSerName val="0"/>
          <c:showPercent val="0"/>
          <c:showBubbleSize val="0"/>
        </c:dLbls>
        <c:axId val="887461183"/>
        <c:axId val="887461663"/>
      </c:areaChart>
      <c:catAx>
        <c:axId val="887461183"/>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887461663"/>
        <c:crosses val="autoZero"/>
        <c:auto val="1"/>
        <c:lblAlgn val="ctr"/>
        <c:lblOffset val="100"/>
        <c:noMultiLvlLbl val="0"/>
      </c:catAx>
      <c:valAx>
        <c:axId val="887461663"/>
        <c:scaling>
          <c:orientation val="minMax"/>
        </c:scaling>
        <c:delete val="1"/>
        <c:axPos val="l"/>
        <c:majorGridlines>
          <c:spPr>
            <a:ln w="9525" cap="flat" cmpd="sng" algn="ctr">
              <a:solidFill>
                <a:schemeClr val="tx1">
                  <a:lumMod val="15000"/>
                  <a:lumOff val="85000"/>
                </a:schemeClr>
              </a:solidFill>
              <a:round/>
            </a:ln>
            <a:effectLst>
              <a:outerShdw blurRad="63500" sx="102000" sy="102000" algn="ctr" rotWithShape="0">
                <a:prstClr val="black">
                  <a:alpha val="40000"/>
                </a:prstClr>
              </a:outerShdw>
            </a:effectLst>
          </c:spPr>
        </c:majorGridlines>
        <c:numFmt formatCode="General" sourceLinked="1"/>
        <c:majorTickMark val="none"/>
        <c:minorTickMark val="none"/>
        <c:tickLblPos val="nextTo"/>
        <c:crossAx val="887461183"/>
        <c:crosses val="autoZero"/>
        <c:crossBetween val="midCat"/>
      </c:valAx>
      <c:spPr>
        <a:noFill/>
        <a:ln>
          <a:noFill/>
        </a:ln>
        <a:effectLst/>
      </c:spPr>
    </c:plotArea>
    <c:legend>
      <c:legendPos val="r"/>
      <c:layout>
        <c:manualLayout>
          <c:xMode val="edge"/>
          <c:yMode val="edge"/>
          <c:x val="1.3270955931742628E-2"/>
          <c:y val="0.19010474171625275"/>
          <c:w val="0.16927397092165128"/>
          <c:h val="0.14858590883328165"/>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[target_marketand_compeitatores_final الحمدالله.xlsx]Pivot5!PivotTable19</c:name>
    <c:fmtId val="36"/>
  </c:pivotSource>
  <c:chart>
    <c:title>
      <c:tx>
        <c:rich>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r>
              <a:rPr lang="en-US" sz="1800">
                <a:solidFill>
                  <a:schemeClr val="tx1"/>
                </a:solidFill>
              </a:rPr>
              <a:t>Supply Concentration </a:t>
            </a:r>
          </a:p>
        </c:rich>
      </c:tx>
      <c:layout>
        <c:manualLayout>
          <c:xMode val="edge"/>
          <c:yMode val="edge"/>
          <c:x val="1.2426627054907168E-2"/>
          <c:y val="2.3465312684129748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2060"/>
          </a:soli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2060"/>
          </a:solidFill>
          <a:ln>
            <a:noFill/>
          </a:ln>
          <a:effectLst>
            <a:outerShdw blurRad="57150" dist="19050" dir="5400000" algn="ctr" rotWithShape="0">
              <a:srgbClr val="000000">
                <a:alpha val="63000"/>
              </a:srgbClr>
            </a:outerShdw>
          </a:effectLst>
        </c:spPr>
      </c:pivotFmt>
      <c:pivotFmt>
        <c:idx val="6"/>
        <c:spPr>
          <a:solidFill>
            <a:srgbClr val="00206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0206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00206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0206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7921153094439723E-2"/>
          <c:y val="0.14088681417087506"/>
          <c:w val="0.92535753357530337"/>
          <c:h val="0.64932302605120873"/>
        </c:manualLayout>
      </c:layout>
      <c:barChart>
        <c:barDir val="col"/>
        <c:grouping val="clustered"/>
        <c:varyColors val="0"/>
        <c:ser>
          <c:idx val="0"/>
          <c:order val="0"/>
          <c:tx>
            <c:strRef>
              <c:f>Pivot5!$B$24</c:f>
              <c:strCache>
                <c:ptCount val="1"/>
                <c:pt idx="0">
                  <c:v>Total</c:v>
                </c:pt>
              </c:strCache>
            </c:strRef>
          </c:tx>
          <c:spPr>
            <a:solidFill>
              <a:srgbClr val="002060"/>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Pivot5!$A$25:$A$33</c:f>
              <c:strCache>
                <c:ptCount val="8"/>
                <c:pt idx="0">
                  <c:v>Germany</c:v>
                </c:pt>
                <c:pt idx="1">
                  <c:v>India</c:v>
                </c:pt>
                <c:pt idx="2">
                  <c:v>Indonesia</c:v>
                </c:pt>
                <c:pt idx="3">
                  <c:v>Madagascar</c:v>
                </c:pt>
                <c:pt idx="4">
                  <c:v>Pakistan</c:v>
                </c:pt>
                <c:pt idx="5">
                  <c:v>South Africa</c:v>
                </c:pt>
                <c:pt idx="6">
                  <c:v>Uganda</c:v>
                </c:pt>
                <c:pt idx="7">
                  <c:v>United Arab Emirates</c:v>
                </c:pt>
              </c:strCache>
            </c:strRef>
          </c:cat>
          <c:val>
            <c:numRef>
              <c:f>Pivot5!$B$25:$B$33</c:f>
              <c:numCache>
                <c:formatCode>General</c:formatCode>
                <c:ptCount val="8"/>
                <c:pt idx="0">
                  <c:v>0.26</c:v>
                </c:pt>
                <c:pt idx="1">
                  <c:v>0.67</c:v>
                </c:pt>
                <c:pt idx="2">
                  <c:v>0.33</c:v>
                </c:pt>
                <c:pt idx="3">
                  <c:v>0.5</c:v>
                </c:pt>
                <c:pt idx="4">
                  <c:v>0.51</c:v>
                </c:pt>
                <c:pt idx="5">
                  <c:v>0.28999999999999998</c:v>
                </c:pt>
                <c:pt idx="6">
                  <c:v>0.32</c:v>
                </c:pt>
                <c:pt idx="7">
                  <c:v>0.26</c:v>
                </c:pt>
              </c:numCache>
            </c:numRef>
          </c:val>
          <c:extLst>
            <c:ext xmlns:c16="http://schemas.microsoft.com/office/drawing/2014/chart" uri="{C3380CC4-5D6E-409C-BE32-E72D297353CC}">
              <c16:uniqueId val="{00000000-8AC8-456C-B458-31E859FD151A}"/>
            </c:ext>
          </c:extLst>
        </c:ser>
        <c:dLbls>
          <c:dLblPos val="outEnd"/>
          <c:showLegendKey val="0"/>
          <c:showVal val="1"/>
          <c:showCatName val="0"/>
          <c:showSerName val="0"/>
          <c:showPercent val="0"/>
          <c:showBubbleSize val="0"/>
        </c:dLbls>
        <c:gapWidth val="115"/>
        <c:axId val="887460223"/>
        <c:axId val="887462143"/>
      </c:barChart>
      <c:catAx>
        <c:axId val="88746022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887462143"/>
        <c:crosses val="autoZero"/>
        <c:auto val="1"/>
        <c:lblAlgn val="ctr"/>
        <c:lblOffset val="100"/>
        <c:noMultiLvlLbl val="0"/>
      </c:catAx>
      <c:valAx>
        <c:axId val="887462143"/>
        <c:scaling>
          <c:orientation val="minMax"/>
        </c:scaling>
        <c:delete val="1"/>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a:outerShdw blurRad="50800" dist="38100" dir="18900000" algn="bl" rotWithShape="0">
                <a:schemeClr val="accent2">
                  <a:lumMod val="60000"/>
                  <a:lumOff val="40000"/>
                  <a:alpha val="40000"/>
                </a:schemeClr>
              </a:outerShdw>
            </a:effectLst>
          </c:spPr>
        </c:minorGridlines>
        <c:numFmt formatCode="General" sourceLinked="1"/>
        <c:majorTickMark val="out"/>
        <c:minorTickMark val="none"/>
        <c:tickLblPos val="nextTo"/>
        <c:crossAx val="887460223"/>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[target_marketand_compeitatores_final الحمدالله.xlsx]Pivot5!PivotTable21</c:name>
    <c:fmtId val="40"/>
  </c:pivotSource>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r>
              <a:rPr lang="en-US" sz="1800" b="1">
                <a:solidFill>
                  <a:schemeClr val="tx1"/>
                </a:solidFill>
              </a:rPr>
              <a:t>Distance</a:t>
            </a:r>
            <a:r>
              <a:rPr lang="en-US" sz="1800" b="1" baseline="0">
                <a:solidFill>
                  <a:schemeClr val="tx1"/>
                </a:solidFill>
              </a:rPr>
              <a:t> To Target</a:t>
            </a:r>
            <a:endParaRPr lang="en-US" sz="1800" b="1">
              <a:solidFill>
                <a:schemeClr val="tx1"/>
              </a:solidFill>
            </a:endParaRPr>
          </a:p>
        </c:rich>
      </c:tx>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002060"/>
            </a:solidFill>
            <a:round/>
          </a:ln>
          <a:effectLst>
            <a:outerShdw blurRad="63500" sx="102000" sy="102000" algn="ctr" rotWithShape="0">
              <a:srgbClr val="002060">
                <a:alpha val="40000"/>
              </a:srgbClr>
            </a:outerShdw>
          </a:effectLst>
        </c:spPr>
        <c:marker>
          <c:symbol val="circle"/>
          <c:size val="5"/>
          <c:spPr>
            <a:solidFill>
              <a:schemeClr val="accent1"/>
            </a:solidFill>
            <a:ln w="9525">
              <a:solidFill>
                <a:schemeClr val="accent1"/>
              </a:solidFill>
            </a:ln>
            <a:effectLst>
              <a:outerShdw blurRad="63500" sx="102000" sy="102000" algn="ctr" rotWithShape="0">
                <a:srgbClr val="002060">
                  <a:alpha val="40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002060"/>
            </a:solidFill>
            <a:round/>
          </a:ln>
          <a:effectLst>
            <a:outerShdw blurRad="63500" sx="102000" sy="102000" algn="ctr" rotWithShape="0">
              <a:srgbClr val="002060">
                <a:alpha val="40000"/>
              </a:srgbClr>
            </a:outerShdw>
          </a:effectLst>
        </c:spPr>
        <c:marker>
          <c:symbol val="circle"/>
          <c:size val="5"/>
          <c:spPr>
            <a:solidFill>
              <a:schemeClr val="accent1"/>
            </a:solidFill>
            <a:ln w="9525">
              <a:solidFill>
                <a:schemeClr val="accent1"/>
              </a:solidFill>
            </a:ln>
            <a:effectLst>
              <a:outerShdw blurRad="63500" sx="102000" sy="102000" algn="ctr" rotWithShape="0">
                <a:srgbClr val="002060">
                  <a:alpha val="40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rgbClr val="002060"/>
            </a:solidFill>
            <a:round/>
          </a:ln>
          <a:effectLst>
            <a:outerShdw blurRad="63500" sx="102000" sy="102000" algn="ctr" rotWithShape="0">
              <a:srgbClr val="002060">
                <a:alpha val="40000"/>
              </a:srgbClr>
            </a:outerShdw>
          </a:effectLst>
        </c:spPr>
        <c:marker>
          <c:symbol val="circle"/>
          <c:size val="5"/>
          <c:spPr>
            <a:solidFill>
              <a:schemeClr val="accent1"/>
            </a:solidFill>
            <a:ln w="9525">
              <a:solidFill>
                <a:schemeClr val="accent1"/>
              </a:solidFill>
            </a:ln>
            <a:effectLst>
              <a:outerShdw blurRad="63500" sx="102000" sy="102000" algn="ctr" rotWithShape="0">
                <a:srgbClr val="002060">
                  <a:alpha val="40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3534871439538333E-2"/>
          <c:y val="0.18850036636163875"/>
          <c:w val="0.88422057032014212"/>
          <c:h val="0.54090624783654551"/>
        </c:manualLayout>
      </c:layout>
      <c:lineChart>
        <c:grouping val="stacked"/>
        <c:varyColors val="0"/>
        <c:ser>
          <c:idx val="0"/>
          <c:order val="0"/>
          <c:tx>
            <c:strRef>
              <c:f>Pivot5!$B$43</c:f>
              <c:strCache>
                <c:ptCount val="1"/>
                <c:pt idx="0">
                  <c:v>Total</c:v>
                </c:pt>
              </c:strCache>
            </c:strRef>
          </c:tx>
          <c:spPr>
            <a:ln w="28575" cap="rnd">
              <a:solidFill>
                <a:srgbClr val="002060"/>
              </a:solidFill>
              <a:round/>
            </a:ln>
            <a:effectLst>
              <a:outerShdw blurRad="63500" sx="102000" sy="102000" algn="ctr" rotWithShape="0">
                <a:srgbClr val="002060">
                  <a:alpha val="40000"/>
                </a:srgbClr>
              </a:outerShdw>
            </a:effectLst>
          </c:spPr>
          <c:marker>
            <c:symbol val="circle"/>
            <c:size val="5"/>
            <c:spPr>
              <a:solidFill>
                <a:schemeClr val="accent1"/>
              </a:solidFill>
              <a:ln w="9525">
                <a:solidFill>
                  <a:schemeClr val="accent1"/>
                </a:solidFill>
              </a:ln>
              <a:effectLst>
                <a:outerShdw blurRad="63500" sx="102000" sy="102000" algn="ctr" rotWithShape="0">
                  <a:srgbClr val="002060">
                    <a:alpha val="40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Pivot5!$A$44:$A$59</c:f>
              <c:strCache>
                <c:ptCount val="15"/>
                <c:pt idx="0">
                  <c:v>Indonesia</c:v>
                </c:pt>
                <c:pt idx="1">
                  <c:v>South Africa</c:v>
                </c:pt>
                <c:pt idx="2">
                  <c:v>Madagascar</c:v>
                </c:pt>
                <c:pt idx="3">
                  <c:v>Germany</c:v>
                </c:pt>
                <c:pt idx="4">
                  <c:v>India</c:v>
                </c:pt>
                <c:pt idx="5">
                  <c:v>Uganda</c:v>
                </c:pt>
                <c:pt idx="6">
                  <c:v>Pakistan</c:v>
                </c:pt>
                <c:pt idx="7">
                  <c:v>United Arab Emirates</c:v>
                </c:pt>
                <c:pt idx="8">
                  <c:v>Morocco</c:v>
                </c:pt>
                <c:pt idx="9">
                  <c:v>Algeria</c:v>
                </c:pt>
                <c:pt idx="10">
                  <c:v>Russian Federation</c:v>
                </c:pt>
                <c:pt idx="11">
                  <c:v>Italy</c:v>
                </c:pt>
                <c:pt idx="12">
                  <c:v>Türkiye</c:v>
                </c:pt>
                <c:pt idx="13">
                  <c:v>Cyprus</c:v>
                </c:pt>
                <c:pt idx="14">
                  <c:v>Jordan</c:v>
                </c:pt>
              </c:strCache>
            </c:strRef>
          </c:cat>
          <c:val>
            <c:numRef>
              <c:f>Pivot5!$B$44:$B$59</c:f>
              <c:numCache>
                <c:formatCode>General</c:formatCode>
                <c:ptCount val="15"/>
                <c:pt idx="0">
                  <c:v>8700</c:v>
                </c:pt>
                <c:pt idx="1">
                  <c:v>6850</c:v>
                </c:pt>
                <c:pt idx="2">
                  <c:v>6667</c:v>
                </c:pt>
                <c:pt idx="3">
                  <c:v>5925</c:v>
                </c:pt>
                <c:pt idx="4">
                  <c:v>5200</c:v>
                </c:pt>
                <c:pt idx="5">
                  <c:v>4650</c:v>
                </c:pt>
                <c:pt idx="6">
                  <c:v>4275</c:v>
                </c:pt>
                <c:pt idx="7">
                  <c:v>4075</c:v>
                </c:pt>
                <c:pt idx="8">
                  <c:v>3750</c:v>
                </c:pt>
                <c:pt idx="9">
                  <c:v>2650</c:v>
                </c:pt>
                <c:pt idx="10">
                  <c:v>2600</c:v>
                </c:pt>
                <c:pt idx="11">
                  <c:v>2200</c:v>
                </c:pt>
                <c:pt idx="12">
                  <c:v>785</c:v>
                </c:pt>
                <c:pt idx="13">
                  <c:v>398</c:v>
                </c:pt>
                <c:pt idx="14">
                  <c:v>205</c:v>
                </c:pt>
              </c:numCache>
            </c:numRef>
          </c:val>
          <c:smooth val="0"/>
          <c:extLst>
            <c:ext xmlns:c16="http://schemas.microsoft.com/office/drawing/2014/chart" uri="{C3380CC4-5D6E-409C-BE32-E72D297353CC}">
              <c16:uniqueId val="{00000000-3C13-4CD4-9064-43334E0E3400}"/>
            </c:ext>
          </c:extLst>
        </c:ser>
        <c:dLbls>
          <c:dLblPos val="t"/>
          <c:showLegendKey val="0"/>
          <c:showVal val="1"/>
          <c:showCatName val="0"/>
          <c:showSerName val="0"/>
          <c:showPercent val="0"/>
          <c:showBubbleSize val="0"/>
        </c:dLbls>
        <c:marker val="1"/>
        <c:smooth val="0"/>
        <c:axId val="887466943"/>
        <c:axId val="887404543"/>
      </c:lineChart>
      <c:catAx>
        <c:axId val="8874669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1" u="none" strike="noStrike" kern="1200" baseline="0">
                <a:solidFill>
                  <a:schemeClr val="tx1"/>
                </a:solidFill>
                <a:latin typeface="+mn-lt"/>
                <a:ea typeface="+mn-ea"/>
                <a:cs typeface="+mn-cs"/>
              </a:defRPr>
            </a:pPr>
            <a:endParaRPr lang="en-US"/>
          </a:p>
        </c:txPr>
        <c:crossAx val="887404543"/>
        <c:crosses val="autoZero"/>
        <c:auto val="1"/>
        <c:lblAlgn val="ctr"/>
        <c:lblOffset val="100"/>
        <c:noMultiLvlLbl val="0"/>
      </c:catAx>
      <c:valAx>
        <c:axId val="887404543"/>
        <c:scaling>
          <c:orientation val="minMax"/>
        </c:scaling>
        <c:delete val="1"/>
        <c:axPos val="l"/>
        <c:majorGridlines>
          <c:spPr>
            <a:ln w="9525" cap="flat" cmpd="sng" algn="ctr">
              <a:solidFill>
                <a:schemeClr val="tx1">
                  <a:lumMod val="15000"/>
                  <a:lumOff val="85000"/>
                </a:schemeClr>
              </a:solidFill>
              <a:round/>
            </a:ln>
            <a:effectLst>
              <a:outerShdw blurRad="63500" sx="102000" sy="102000" algn="ctr" rotWithShape="0">
                <a:schemeClr val="accent2">
                  <a:lumMod val="60000"/>
                  <a:lumOff val="40000"/>
                  <a:alpha val="40000"/>
                </a:schemeClr>
              </a:outerShdw>
            </a:effectLst>
          </c:spPr>
        </c:majorGridlines>
        <c:numFmt formatCode="General" sourceLinked="1"/>
        <c:majorTickMark val="none"/>
        <c:minorTickMark val="none"/>
        <c:tickLblPos val="nextTo"/>
        <c:crossAx val="8874669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[target_marketand_compeitatores_final الحمدالله.xlsx]Pivot5!PivotTable23</c:name>
    <c:fmtId val="39"/>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GB" sz="1600">
                <a:solidFill>
                  <a:schemeClr val="tx1"/>
                </a:solidFill>
              </a:rPr>
              <a:t>Target Market Growth</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1"/>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6"/>
      </c:pivotFmt>
      <c:pivotFmt>
        <c:idx val="7"/>
      </c:pivotFmt>
      <c:pivotFmt>
        <c:idx val="8"/>
      </c:pivotFmt>
      <c:pivotFmt>
        <c:idx val="9"/>
      </c:pivotFmt>
      <c:pivotFmt>
        <c:idx val="10"/>
      </c:pivotFmt>
      <c:pivotFmt>
        <c:idx val="11"/>
      </c:pivotFmt>
      <c:pivotFmt>
        <c:idx val="12"/>
      </c:pivotFmt>
      <c:pivotFmt>
        <c:idx val="13"/>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4"/>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2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1"/>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2"/>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3"/>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4"/>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5"/>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26"/>
        <c:spPr>
          <a:gradFill rotWithShape="1">
            <a:gsLst>
              <a:gs pos="0">
                <a:schemeClr val="accent5">
                  <a:shade val="65000"/>
                  <a:satMod val="103000"/>
                  <a:lumMod val="102000"/>
                  <a:tint val="94000"/>
                </a:schemeClr>
              </a:gs>
              <a:gs pos="50000">
                <a:schemeClr val="accent5">
                  <a:shade val="65000"/>
                  <a:satMod val="110000"/>
                  <a:lumMod val="100000"/>
                  <a:shade val="100000"/>
                </a:schemeClr>
              </a:gs>
              <a:gs pos="100000">
                <a:schemeClr val="accent5">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7"/>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8"/>
        <c:spPr>
          <a:gradFill rotWithShape="1">
            <a:gsLst>
              <a:gs pos="0">
                <a:schemeClr val="accent5">
                  <a:tint val="65000"/>
                  <a:satMod val="103000"/>
                  <a:lumMod val="102000"/>
                  <a:tint val="94000"/>
                </a:schemeClr>
              </a:gs>
              <a:gs pos="50000">
                <a:schemeClr val="accent5">
                  <a:tint val="65000"/>
                  <a:satMod val="110000"/>
                  <a:lumMod val="100000"/>
                  <a:shade val="100000"/>
                </a:schemeClr>
              </a:gs>
              <a:gs pos="100000">
                <a:schemeClr val="accent5">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9"/>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30"/>
        <c:spPr>
          <a:gradFill rotWithShape="1">
            <a:gsLst>
              <a:gs pos="0">
                <a:schemeClr val="accent5">
                  <a:shade val="65000"/>
                  <a:satMod val="103000"/>
                  <a:lumMod val="102000"/>
                  <a:tint val="94000"/>
                </a:schemeClr>
              </a:gs>
              <a:gs pos="50000">
                <a:schemeClr val="accent5">
                  <a:shade val="65000"/>
                  <a:satMod val="110000"/>
                  <a:lumMod val="100000"/>
                  <a:shade val="100000"/>
                </a:schemeClr>
              </a:gs>
              <a:gs pos="100000">
                <a:schemeClr val="accent5">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1"/>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2"/>
        <c:spPr>
          <a:gradFill rotWithShape="1">
            <a:gsLst>
              <a:gs pos="0">
                <a:schemeClr val="accent5">
                  <a:tint val="65000"/>
                  <a:satMod val="103000"/>
                  <a:lumMod val="102000"/>
                  <a:tint val="94000"/>
                </a:schemeClr>
              </a:gs>
              <a:gs pos="50000">
                <a:schemeClr val="accent5">
                  <a:tint val="65000"/>
                  <a:satMod val="110000"/>
                  <a:lumMod val="100000"/>
                  <a:shade val="100000"/>
                </a:schemeClr>
              </a:gs>
              <a:gs pos="100000">
                <a:schemeClr val="accent5">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3"/>
        <c:spPr>
          <a:gradFill rotWithShape="1">
            <a:gsLst>
              <a:gs pos="0">
                <a:schemeClr val="accent5">
                  <a:shade val="65000"/>
                  <a:satMod val="103000"/>
                  <a:lumMod val="102000"/>
                  <a:tint val="94000"/>
                </a:schemeClr>
              </a:gs>
              <a:gs pos="50000">
                <a:schemeClr val="accent5">
                  <a:shade val="65000"/>
                  <a:satMod val="110000"/>
                  <a:lumMod val="100000"/>
                  <a:shade val="100000"/>
                </a:schemeClr>
              </a:gs>
              <a:gs pos="100000">
                <a:schemeClr val="accent5">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4"/>
        <c:spPr>
          <a:gradFill rotWithShape="1">
            <a:gsLst>
              <a:gs pos="0">
                <a:schemeClr val="accent5">
                  <a:tint val="77000"/>
                  <a:satMod val="103000"/>
                  <a:lumMod val="102000"/>
                  <a:tint val="94000"/>
                </a:schemeClr>
              </a:gs>
              <a:gs pos="50000">
                <a:schemeClr val="accent5">
                  <a:tint val="77000"/>
                  <a:satMod val="110000"/>
                  <a:lumMod val="100000"/>
                  <a:shade val="100000"/>
                </a:schemeClr>
              </a:gs>
              <a:gs pos="100000">
                <a:schemeClr val="accent5">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5"/>
        <c:spPr>
          <a:gradFill rotWithShape="1">
            <a:gsLst>
              <a:gs pos="0">
                <a:schemeClr val="accent5">
                  <a:tint val="54000"/>
                  <a:satMod val="103000"/>
                  <a:lumMod val="102000"/>
                  <a:tint val="94000"/>
                </a:schemeClr>
              </a:gs>
              <a:gs pos="50000">
                <a:schemeClr val="accent5">
                  <a:tint val="54000"/>
                  <a:satMod val="110000"/>
                  <a:lumMod val="100000"/>
                  <a:shade val="100000"/>
                </a:schemeClr>
              </a:gs>
              <a:gs pos="100000">
                <a:schemeClr val="accent5">
                  <a:tint val="54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6"/>
        <c:spPr>
          <a:gradFill rotWithShape="1">
            <a:gsLst>
              <a:gs pos="0">
                <a:schemeClr val="accent5">
                  <a:shade val="53000"/>
                  <a:satMod val="103000"/>
                  <a:lumMod val="102000"/>
                  <a:tint val="94000"/>
                </a:schemeClr>
              </a:gs>
              <a:gs pos="50000">
                <a:schemeClr val="accent5">
                  <a:shade val="53000"/>
                  <a:satMod val="110000"/>
                  <a:lumMod val="100000"/>
                  <a:shade val="100000"/>
                </a:schemeClr>
              </a:gs>
              <a:gs pos="100000">
                <a:schemeClr val="accent5">
                  <a:shade val="53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7"/>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8"/>
        <c:spPr>
          <a:gradFill rotWithShape="1">
            <a:gsLst>
              <a:gs pos="0">
                <a:schemeClr val="accent5">
                  <a:shade val="53000"/>
                  <a:satMod val="103000"/>
                  <a:lumMod val="102000"/>
                  <a:tint val="94000"/>
                </a:schemeClr>
              </a:gs>
              <a:gs pos="50000">
                <a:schemeClr val="accent5">
                  <a:shade val="53000"/>
                  <a:satMod val="110000"/>
                  <a:lumMod val="100000"/>
                  <a:shade val="100000"/>
                </a:schemeClr>
              </a:gs>
              <a:gs pos="100000">
                <a:schemeClr val="accent5">
                  <a:shade val="53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9"/>
        <c:spPr>
          <a:gradFill rotWithShape="1">
            <a:gsLst>
              <a:gs pos="0">
                <a:schemeClr val="accent5">
                  <a:tint val="77000"/>
                  <a:satMod val="103000"/>
                  <a:lumMod val="102000"/>
                  <a:tint val="94000"/>
                </a:schemeClr>
              </a:gs>
              <a:gs pos="50000">
                <a:schemeClr val="accent5">
                  <a:tint val="77000"/>
                  <a:satMod val="110000"/>
                  <a:lumMod val="100000"/>
                  <a:shade val="100000"/>
                </a:schemeClr>
              </a:gs>
              <a:gs pos="100000">
                <a:schemeClr val="accent5">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0"/>
        <c:spPr>
          <a:gradFill rotWithShape="1">
            <a:gsLst>
              <a:gs pos="0">
                <a:schemeClr val="accent5">
                  <a:shade val="50000"/>
                  <a:satMod val="103000"/>
                  <a:lumMod val="102000"/>
                  <a:tint val="94000"/>
                </a:schemeClr>
              </a:gs>
              <a:gs pos="50000">
                <a:schemeClr val="accent5">
                  <a:shade val="50000"/>
                  <a:satMod val="110000"/>
                  <a:lumMod val="100000"/>
                  <a:shade val="100000"/>
                </a:schemeClr>
              </a:gs>
              <a:gs pos="100000">
                <a:schemeClr val="accent5">
                  <a:shade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1"/>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2"/>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12883730923263353"/>
          <c:y val="0.15114158206977435"/>
          <c:w val="0.71950837876034723"/>
          <c:h val="0.76036021915465524"/>
        </c:manualLayout>
      </c:layout>
      <c:pieChart>
        <c:varyColors val="1"/>
        <c:ser>
          <c:idx val="0"/>
          <c:order val="0"/>
          <c:tx>
            <c:strRef>
              <c:f>Pivot5!$B$65</c:f>
              <c:strCache>
                <c:ptCount val="1"/>
                <c:pt idx="0">
                  <c:v>Total</c:v>
                </c:pt>
              </c:strCache>
            </c:strRef>
          </c:tx>
          <c:explosion val="8"/>
          <c:dPt>
            <c:idx val="0"/>
            <c:bubble3D val="0"/>
            <c:explosion val="6"/>
            <c:spPr>
              <a:gradFill rotWithShape="1">
                <a:gsLst>
                  <a:gs pos="0">
                    <a:schemeClr val="accent5">
                      <a:shade val="50000"/>
                      <a:satMod val="103000"/>
                      <a:lumMod val="102000"/>
                      <a:tint val="94000"/>
                    </a:schemeClr>
                  </a:gs>
                  <a:gs pos="50000">
                    <a:schemeClr val="accent5">
                      <a:shade val="50000"/>
                      <a:satMod val="110000"/>
                      <a:lumMod val="100000"/>
                      <a:shade val="100000"/>
                    </a:schemeClr>
                  </a:gs>
                  <a:gs pos="100000">
                    <a:schemeClr val="accent5">
                      <a:shade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A705-4ACC-81CF-8F76B798C80C}"/>
              </c:ext>
            </c:extLst>
          </c:dPt>
          <c:dPt>
            <c:idx val="1"/>
            <c:bubble3D val="0"/>
            <c:spPr>
              <a:gradFill rotWithShape="1">
                <a:gsLst>
                  <a:gs pos="0">
                    <a:schemeClr val="accent5">
                      <a:shade val="65000"/>
                      <a:satMod val="103000"/>
                      <a:lumMod val="102000"/>
                      <a:tint val="94000"/>
                    </a:schemeClr>
                  </a:gs>
                  <a:gs pos="50000">
                    <a:schemeClr val="accent5">
                      <a:shade val="65000"/>
                      <a:satMod val="110000"/>
                      <a:lumMod val="100000"/>
                      <a:shade val="100000"/>
                    </a:schemeClr>
                  </a:gs>
                  <a:gs pos="100000">
                    <a:schemeClr val="accent5">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A705-4ACC-81CF-8F76B798C80C}"/>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A705-4ACC-81CF-8F76B798C80C}"/>
              </c:ext>
            </c:extLst>
          </c:dPt>
          <c:dPt>
            <c:idx val="3"/>
            <c:bubble3D val="0"/>
            <c:spPr>
              <a:gradFill rotWithShape="1">
                <a:gsLst>
                  <a:gs pos="0">
                    <a:schemeClr val="accent5">
                      <a:tint val="90000"/>
                      <a:satMod val="103000"/>
                      <a:lumMod val="102000"/>
                      <a:tint val="94000"/>
                    </a:schemeClr>
                  </a:gs>
                  <a:gs pos="50000">
                    <a:schemeClr val="accent5">
                      <a:tint val="90000"/>
                      <a:satMod val="110000"/>
                      <a:lumMod val="100000"/>
                      <a:shade val="100000"/>
                    </a:schemeClr>
                  </a:gs>
                  <a:gs pos="100000">
                    <a:schemeClr val="accent5">
                      <a:tint val="9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A705-4ACC-81CF-8F76B798C80C}"/>
              </c:ext>
            </c:extLst>
          </c:dPt>
          <c:dPt>
            <c:idx val="4"/>
            <c:bubble3D val="0"/>
            <c:spPr>
              <a:gradFill rotWithShape="1">
                <a:gsLst>
                  <a:gs pos="0">
                    <a:schemeClr val="accent5">
                      <a:tint val="54000"/>
                      <a:satMod val="103000"/>
                      <a:lumMod val="102000"/>
                      <a:tint val="94000"/>
                    </a:schemeClr>
                  </a:gs>
                  <a:gs pos="50000">
                    <a:schemeClr val="accent5">
                      <a:tint val="54000"/>
                      <a:satMod val="110000"/>
                      <a:lumMod val="100000"/>
                      <a:shade val="100000"/>
                    </a:schemeClr>
                  </a:gs>
                  <a:gs pos="100000">
                    <a:schemeClr val="accent5">
                      <a:tint val="54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A705-4ACC-81CF-8F76B798C80C}"/>
              </c:ext>
            </c:extLst>
          </c:dPt>
          <c:dPt>
            <c:idx val="5"/>
            <c:bubble3D val="0"/>
            <c:spPr>
              <a:gradFill rotWithShape="1">
                <a:gsLst>
                  <a:gs pos="0">
                    <a:schemeClr val="accent5">
                      <a:tint val="50000"/>
                      <a:satMod val="103000"/>
                      <a:lumMod val="102000"/>
                      <a:tint val="94000"/>
                    </a:schemeClr>
                  </a:gs>
                  <a:gs pos="50000">
                    <a:schemeClr val="accent5">
                      <a:tint val="50000"/>
                      <a:satMod val="110000"/>
                      <a:lumMod val="100000"/>
                      <a:shade val="100000"/>
                    </a:schemeClr>
                  </a:gs>
                  <a:gs pos="100000">
                    <a:schemeClr val="accent5">
                      <a:tint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1A0E-4BEF-B396-4D74B760A97B}"/>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Pivot5!$A$66:$A$72</c:f>
              <c:strCache>
                <c:ptCount val="6"/>
                <c:pt idx="0">
                  <c:v>Germany</c:v>
                </c:pt>
                <c:pt idx="1">
                  <c:v>Indonesia</c:v>
                </c:pt>
                <c:pt idx="2">
                  <c:v>Madagascar</c:v>
                </c:pt>
                <c:pt idx="3">
                  <c:v>South Africa</c:v>
                </c:pt>
                <c:pt idx="4">
                  <c:v>Uganda</c:v>
                </c:pt>
                <c:pt idx="5">
                  <c:v>United Arab Emirates</c:v>
                </c:pt>
              </c:strCache>
            </c:strRef>
          </c:cat>
          <c:val>
            <c:numRef>
              <c:f>Pivot5!$B$66:$B$72</c:f>
              <c:numCache>
                <c:formatCode>General</c:formatCode>
                <c:ptCount val="6"/>
                <c:pt idx="0">
                  <c:v>8</c:v>
                </c:pt>
                <c:pt idx="1">
                  <c:v>11</c:v>
                </c:pt>
                <c:pt idx="2">
                  <c:v>17</c:v>
                </c:pt>
                <c:pt idx="3">
                  <c:v>6</c:v>
                </c:pt>
                <c:pt idx="4">
                  <c:v>28</c:v>
                </c:pt>
                <c:pt idx="5">
                  <c:v>6</c:v>
                </c:pt>
              </c:numCache>
            </c:numRef>
          </c:val>
          <c:extLst>
            <c:ext xmlns:c16="http://schemas.microsoft.com/office/drawing/2014/chart" uri="{C3380CC4-5D6E-409C-BE32-E72D297353CC}">
              <c16:uniqueId val="{0000000A-A705-4ACC-81CF-8F76B798C80C}"/>
            </c:ext>
          </c:extLst>
        </c:ser>
        <c:dLbls>
          <c:dLblPos val="outEnd"/>
          <c:showLegendKey val="0"/>
          <c:showVal val="0"/>
          <c:showCatName val="1"/>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[target_marketand_compeitatores_final الحمدالله.xlsx]pivot  ph4!PivotTable8</c:name>
    <c:fmtId val="17"/>
  </c:pivotSource>
  <c:chart>
    <c:title>
      <c:tx>
        <c:rich>
          <a:bodyPr rot="0" spcFirstLastPara="1" vertOverflow="ellipsis" vert="horz" wrap="square" anchor="ctr" anchorCtr="1"/>
          <a:lstStyle/>
          <a:p>
            <a:pPr>
              <a:defRPr sz="3200" b="0" i="0" u="none" strike="noStrike" kern="1200" baseline="0">
                <a:solidFill>
                  <a:schemeClr val="tx1"/>
                </a:solidFill>
                <a:latin typeface="+mn-lt"/>
                <a:ea typeface="+mn-ea"/>
                <a:cs typeface="+mn-cs"/>
              </a:defRPr>
            </a:pPr>
            <a:r>
              <a:rPr lang="en-US" sz="3200" b="0">
                <a:solidFill>
                  <a:schemeClr val="tx1"/>
                </a:solidFill>
              </a:rPr>
              <a:t>Tariff </a:t>
            </a:r>
          </a:p>
        </c:rich>
      </c:tx>
      <c:overlay val="0"/>
      <c:spPr>
        <a:noFill/>
        <a:ln>
          <a:noFill/>
        </a:ln>
        <a:effectLst/>
      </c:spPr>
      <c:txPr>
        <a:bodyPr rot="0" spcFirstLastPara="1" vertOverflow="ellipsis" vert="horz" wrap="square" anchor="ctr" anchorCtr="1"/>
        <a:lstStyle/>
        <a:p>
          <a:pPr>
            <a:defRPr sz="3200" b="0" i="0" u="none" strike="noStrike" kern="1200" baseline="0">
              <a:solidFill>
                <a:schemeClr val="tx1"/>
              </a:solidFill>
              <a:latin typeface="+mn-lt"/>
              <a:ea typeface="+mn-ea"/>
              <a:cs typeface="+mn-cs"/>
            </a:defRPr>
          </a:pPr>
          <a:endParaRPr lang="en-US"/>
        </a:p>
      </c:txPr>
    </c:title>
    <c:autoTitleDeleted val="0"/>
    <c:pivotFmts>
      <c:pivotFmt>
        <c:idx val="0"/>
        <c:spPr>
          <a:solidFill>
            <a:srgbClr val="002060"/>
          </a:solidFill>
          <a:ln>
            <a:solidFill>
              <a:srgbClr val="002060"/>
            </a:solid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2060"/>
          </a:solidFill>
          <a:ln>
            <a:solidFill>
              <a:srgbClr val="002060"/>
            </a:solid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2060"/>
          </a:solidFill>
          <a:ln>
            <a:solidFill>
              <a:srgbClr val="002060"/>
            </a:solid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1813789531913892E-2"/>
          <c:y val="0.1413425925925926"/>
          <c:w val="0.93814366253545656"/>
          <c:h val="0.54798046077573637"/>
        </c:manualLayout>
      </c:layout>
      <c:barChart>
        <c:barDir val="col"/>
        <c:grouping val="stacked"/>
        <c:varyColors val="0"/>
        <c:ser>
          <c:idx val="0"/>
          <c:order val="0"/>
          <c:tx>
            <c:strRef>
              <c:f>'pivot  ph4'!$B$41</c:f>
              <c:strCache>
                <c:ptCount val="1"/>
                <c:pt idx="0">
                  <c:v>Total</c:v>
                </c:pt>
              </c:strCache>
            </c:strRef>
          </c:tx>
          <c:spPr>
            <a:solidFill>
              <a:srgbClr val="002060"/>
            </a:solidFill>
            <a:ln>
              <a:solidFill>
                <a:srgbClr val="002060"/>
              </a:solid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ph4'!$A$42:$A$55</c:f>
              <c:strCache>
                <c:ptCount val="13"/>
                <c:pt idx="0">
                  <c:v>Egypt</c:v>
                </c:pt>
                <c:pt idx="1">
                  <c:v>Germany</c:v>
                </c:pt>
                <c:pt idx="2">
                  <c:v>Belgium</c:v>
                </c:pt>
                <c:pt idx="3">
                  <c:v>Israel</c:v>
                </c:pt>
                <c:pt idx="4">
                  <c:v>France</c:v>
                </c:pt>
                <c:pt idx="5">
                  <c:v>Austria</c:v>
                </c:pt>
                <c:pt idx="6">
                  <c:v>Netherlands</c:v>
                </c:pt>
                <c:pt idx="7">
                  <c:v>Sweden</c:v>
                </c:pt>
                <c:pt idx="8">
                  <c:v>Türkiye</c:v>
                </c:pt>
                <c:pt idx="9">
                  <c:v>Korea, Republic of</c:v>
                </c:pt>
                <c:pt idx="10">
                  <c:v>India</c:v>
                </c:pt>
                <c:pt idx="11">
                  <c:v>China</c:v>
                </c:pt>
                <c:pt idx="12">
                  <c:v>Bangladesh</c:v>
                </c:pt>
              </c:strCache>
            </c:strRef>
          </c:cat>
          <c:val>
            <c:numRef>
              <c:f>'pivot  ph4'!$B$42:$B$55</c:f>
              <c:numCache>
                <c:formatCode>General</c:formatCode>
                <c:ptCount val="13"/>
                <c:pt idx="0">
                  <c:v>0</c:v>
                </c:pt>
                <c:pt idx="1">
                  <c:v>1.8</c:v>
                </c:pt>
                <c:pt idx="2">
                  <c:v>1.8</c:v>
                </c:pt>
                <c:pt idx="3">
                  <c:v>1.8</c:v>
                </c:pt>
                <c:pt idx="4">
                  <c:v>1.8</c:v>
                </c:pt>
                <c:pt idx="5">
                  <c:v>1.8</c:v>
                </c:pt>
                <c:pt idx="6">
                  <c:v>1.8</c:v>
                </c:pt>
                <c:pt idx="7">
                  <c:v>1.8</c:v>
                </c:pt>
                <c:pt idx="8">
                  <c:v>2.7</c:v>
                </c:pt>
                <c:pt idx="9">
                  <c:v>3.1</c:v>
                </c:pt>
                <c:pt idx="10">
                  <c:v>5.9</c:v>
                </c:pt>
                <c:pt idx="11">
                  <c:v>5.9</c:v>
                </c:pt>
                <c:pt idx="12">
                  <c:v>10</c:v>
                </c:pt>
              </c:numCache>
            </c:numRef>
          </c:val>
          <c:extLst>
            <c:ext xmlns:c16="http://schemas.microsoft.com/office/drawing/2014/chart" uri="{C3380CC4-5D6E-409C-BE32-E72D297353CC}">
              <c16:uniqueId val="{00000000-C93A-443D-BBEF-C3850F53986D}"/>
            </c:ext>
          </c:extLst>
        </c:ser>
        <c:dLbls>
          <c:dLblPos val="inEnd"/>
          <c:showLegendKey val="0"/>
          <c:showVal val="1"/>
          <c:showCatName val="0"/>
          <c:showSerName val="0"/>
          <c:showPercent val="0"/>
          <c:showBubbleSize val="0"/>
        </c:dLbls>
        <c:gapWidth val="150"/>
        <c:overlap val="100"/>
        <c:axId val="932678975"/>
        <c:axId val="932706815"/>
      </c:barChart>
      <c:catAx>
        <c:axId val="932678975"/>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932706815"/>
        <c:crosses val="autoZero"/>
        <c:auto val="1"/>
        <c:lblAlgn val="ctr"/>
        <c:lblOffset val="100"/>
        <c:noMultiLvlLbl val="0"/>
      </c:catAx>
      <c:valAx>
        <c:axId val="932706815"/>
        <c:scaling>
          <c:orientation val="minMax"/>
        </c:scaling>
        <c:delete val="1"/>
        <c:axPos val="l"/>
        <c:majorGridlines>
          <c:spPr>
            <a:ln w="9525" cap="flat" cmpd="sng" algn="ctr">
              <a:solidFill>
                <a:schemeClr val="accent2">
                  <a:lumMod val="60000"/>
                  <a:lumOff val="40000"/>
                  <a:alpha val="53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crossAx val="9326789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[target_marketand_compeitatores_final الحمدالله.xlsx]pivot  ph4!PivotTable6</c:name>
    <c:fmtId val="26"/>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2000">
                <a:solidFill>
                  <a:schemeClr val="tx1"/>
                </a:solidFill>
              </a:rPr>
              <a:t>Competitor Countries by Distance</a:t>
            </a:r>
          </a:p>
        </c:rich>
      </c:tx>
      <c:layout>
        <c:manualLayout>
          <c:xMode val="edge"/>
          <c:yMode val="edge"/>
          <c:x val="0.19184599832906238"/>
          <c:y val="5.3080552873664102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lumMod val="50000"/>
            </a:schemeClr>
          </a:solidFill>
          <a:ln>
            <a:noFill/>
          </a:ln>
          <a:effectLst>
            <a:outerShdw blurRad="57150" dist="19050" dir="5400000" algn="ctr" rotWithShape="0">
              <a:srgbClr val="000000">
                <a:alpha val="63000"/>
              </a:srgbClr>
            </a:outerShdw>
          </a:effectLst>
        </c:spPr>
        <c:marker>
          <c:symbol val="circle"/>
          <c:size val="6"/>
          <c:spPr>
            <a:solidFill>
              <a:schemeClr val="accent5">
                <a:lumMod val="50000"/>
              </a:schemeClr>
            </a:soli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lumMod val="5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5">
              <a:lumMod val="5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901324326079181"/>
          <c:y val="0.1954060233059369"/>
          <c:w val="0.83091885191863923"/>
          <c:h val="0.57505247911191049"/>
        </c:manualLayout>
      </c:layout>
      <c:areaChart>
        <c:grouping val="stacked"/>
        <c:varyColors val="0"/>
        <c:ser>
          <c:idx val="0"/>
          <c:order val="0"/>
          <c:tx>
            <c:strRef>
              <c:f>'pivot  ph4'!$B$22</c:f>
              <c:strCache>
                <c:ptCount val="1"/>
                <c:pt idx="0">
                  <c:v>Total</c:v>
                </c:pt>
              </c:strCache>
            </c:strRef>
          </c:tx>
          <c:spPr>
            <a:solidFill>
              <a:schemeClr val="accent5">
                <a:lumMod val="50000"/>
              </a:schemeClr>
            </a:solidFill>
            <a:ln>
              <a:noFill/>
            </a:ln>
            <a:effectLst>
              <a:outerShdw blurRad="57150" dist="19050" dir="5400000" algn="ctr" rotWithShape="0">
                <a:srgbClr val="000000">
                  <a:alpha val="63000"/>
                </a:srgbClr>
              </a:outerShdw>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ph4'!$A$23:$A$36</c:f>
              <c:strCache>
                <c:ptCount val="13"/>
                <c:pt idx="0">
                  <c:v>Austria</c:v>
                </c:pt>
                <c:pt idx="1">
                  <c:v>Bangladesh</c:v>
                </c:pt>
                <c:pt idx="2">
                  <c:v>Belgium</c:v>
                </c:pt>
                <c:pt idx="3">
                  <c:v>China</c:v>
                </c:pt>
                <c:pt idx="4">
                  <c:v>Egypt</c:v>
                </c:pt>
                <c:pt idx="5">
                  <c:v>France</c:v>
                </c:pt>
                <c:pt idx="6">
                  <c:v>Germany</c:v>
                </c:pt>
                <c:pt idx="7">
                  <c:v>India</c:v>
                </c:pt>
                <c:pt idx="8">
                  <c:v>Israel</c:v>
                </c:pt>
                <c:pt idx="9">
                  <c:v>Korea, Republic of</c:v>
                </c:pt>
                <c:pt idx="10">
                  <c:v>Netherlands</c:v>
                </c:pt>
                <c:pt idx="11">
                  <c:v>Sweden</c:v>
                </c:pt>
                <c:pt idx="12">
                  <c:v>Türkiye</c:v>
                </c:pt>
              </c:strCache>
            </c:strRef>
          </c:cat>
          <c:val>
            <c:numRef>
              <c:f>'pivot  ph4'!$B$23:$B$36</c:f>
              <c:numCache>
                <c:formatCode>General</c:formatCode>
                <c:ptCount val="13"/>
                <c:pt idx="0">
                  <c:v>655</c:v>
                </c:pt>
                <c:pt idx="1">
                  <c:v>2020</c:v>
                </c:pt>
                <c:pt idx="2">
                  <c:v>863</c:v>
                </c:pt>
                <c:pt idx="3">
                  <c:v>2454</c:v>
                </c:pt>
                <c:pt idx="4">
                  <c:v>2776</c:v>
                </c:pt>
                <c:pt idx="5">
                  <c:v>689</c:v>
                </c:pt>
                <c:pt idx="6">
                  <c:v>660</c:v>
                </c:pt>
                <c:pt idx="7">
                  <c:v>1616</c:v>
                </c:pt>
                <c:pt idx="8">
                  <c:v>3515</c:v>
                </c:pt>
                <c:pt idx="9">
                  <c:v>6019</c:v>
                </c:pt>
                <c:pt idx="10">
                  <c:v>585</c:v>
                </c:pt>
                <c:pt idx="11">
                  <c:v>585</c:v>
                </c:pt>
                <c:pt idx="12">
                  <c:v>2489</c:v>
                </c:pt>
              </c:numCache>
            </c:numRef>
          </c:val>
          <c:extLst>
            <c:ext xmlns:c16="http://schemas.microsoft.com/office/drawing/2014/chart" uri="{C3380CC4-5D6E-409C-BE32-E72D297353CC}">
              <c16:uniqueId val="{00000000-59DA-4465-AB6F-F93AB60C1D7D}"/>
            </c:ext>
          </c:extLst>
        </c:ser>
        <c:dLbls>
          <c:showLegendKey val="0"/>
          <c:showVal val="1"/>
          <c:showCatName val="0"/>
          <c:showSerName val="0"/>
          <c:showPercent val="0"/>
          <c:showBubbleSize val="0"/>
        </c:dLbls>
        <c:axId val="932680415"/>
        <c:axId val="932680895"/>
      </c:areaChart>
      <c:catAx>
        <c:axId val="932680415"/>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932680895"/>
        <c:crosses val="autoZero"/>
        <c:auto val="1"/>
        <c:lblAlgn val="ctr"/>
        <c:lblOffset val="100"/>
        <c:noMultiLvlLbl val="0"/>
      </c:catAx>
      <c:valAx>
        <c:axId val="932680895"/>
        <c:scaling>
          <c:orientation val="minMax"/>
        </c:scaling>
        <c:delete val="1"/>
        <c:axPos val="l"/>
        <c:minorGridlines>
          <c:spPr>
            <a:ln w="9525" cap="flat" cmpd="sng" algn="ctr">
              <a:solidFill>
                <a:schemeClr val="accent2">
                  <a:lumMod val="20000"/>
                  <a:lumOff val="80000"/>
                </a:schemeClr>
              </a:solidFill>
              <a:round/>
            </a:ln>
            <a:effectLst/>
          </c:spPr>
        </c:minorGridlines>
        <c:numFmt formatCode="General" sourceLinked="1"/>
        <c:majorTickMark val="none"/>
        <c:minorTickMark val="none"/>
        <c:tickLblPos val="nextTo"/>
        <c:crossAx val="93268041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[target_marketand_compeitatores_final الحمدالله.xlsx]pivot  ph4!PivotTable4</c:name>
    <c:fmtId val="31"/>
  </c:pivotSource>
  <c:chart>
    <c:title>
      <c:tx>
        <c:rich>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r>
              <a:rPr lang="en-US">
                <a:solidFill>
                  <a:schemeClr val="tx1"/>
                </a:solidFill>
              </a:rPr>
              <a:t>compeitatores price</a:t>
            </a:r>
          </a:p>
        </c:rich>
      </c:tx>
      <c:layout>
        <c:manualLayout>
          <c:xMode val="edge"/>
          <c:yMode val="edge"/>
          <c:x val="2.5479097091125929E-2"/>
          <c:y val="0"/>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5"/>
      </c:pivotFmt>
      <c:pivotFmt>
        <c:idx val="6"/>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0206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ph4'!$B$3</c:f>
              <c:strCache>
                <c:ptCount val="1"/>
                <c:pt idx="0">
                  <c:v>Total</c:v>
                </c:pt>
              </c:strCache>
            </c:strRef>
          </c:tx>
          <c:spPr>
            <a:solidFill>
              <a:srgbClr val="002060"/>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ph4'!$A$4:$A$17</c:f>
              <c:strCache>
                <c:ptCount val="13"/>
                <c:pt idx="0">
                  <c:v>Germany</c:v>
                </c:pt>
                <c:pt idx="1">
                  <c:v>India</c:v>
                </c:pt>
                <c:pt idx="2">
                  <c:v>Sweden</c:v>
                </c:pt>
                <c:pt idx="3">
                  <c:v>Türkiye</c:v>
                </c:pt>
                <c:pt idx="4">
                  <c:v>Austria</c:v>
                </c:pt>
                <c:pt idx="5">
                  <c:v>Netherlands</c:v>
                </c:pt>
                <c:pt idx="6">
                  <c:v>Belgium</c:v>
                </c:pt>
                <c:pt idx="7">
                  <c:v>Egypt</c:v>
                </c:pt>
                <c:pt idx="8">
                  <c:v>Israel</c:v>
                </c:pt>
                <c:pt idx="9">
                  <c:v>France</c:v>
                </c:pt>
                <c:pt idx="10">
                  <c:v>China</c:v>
                </c:pt>
                <c:pt idx="11">
                  <c:v>Bangladesh</c:v>
                </c:pt>
                <c:pt idx="12">
                  <c:v>Korea, Republic of</c:v>
                </c:pt>
              </c:strCache>
            </c:strRef>
          </c:cat>
          <c:val>
            <c:numRef>
              <c:f>'pivot  ph4'!$B$4:$B$17</c:f>
              <c:numCache>
                <c:formatCode>General</c:formatCode>
                <c:ptCount val="13"/>
                <c:pt idx="0">
                  <c:v>268</c:v>
                </c:pt>
                <c:pt idx="1">
                  <c:v>347</c:v>
                </c:pt>
                <c:pt idx="2">
                  <c:v>354</c:v>
                </c:pt>
                <c:pt idx="3">
                  <c:v>537</c:v>
                </c:pt>
                <c:pt idx="4">
                  <c:v>550</c:v>
                </c:pt>
                <c:pt idx="5">
                  <c:v>572</c:v>
                </c:pt>
                <c:pt idx="6">
                  <c:v>587</c:v>
                </c:pt>
                <c:pt idx="7">
                  <c:v>610</c:v>
                </c:pt>
                <c:pt idx="8">
                  <c:v>618</c:v>
                </c:pt>
                <c:pt idx="9">
                  <c:v>676</c:v>
                </c:pt>
                <c:pt idx="10">
                  <c:v>897</c:v>
                </c:pt>
                <c:pt idx="11">
                  <c:v>1004</c:v>
                </c:pt>
                <c:pt idx="12">
                  <c:v>1686</c:v>
                </c:pt>
              </c:numCache>
            </c:numRef>
          </c:val>
          <c:extLst>
            <c:ext xmlns:c16="http://schemas.microsoft.com/office/drawing/2014/chart" uri="{C3380CC4-5D6E-409C-BE32-E72D297353CC}">
              <c16:uniqueId val="{00000000-0103-4D05-ABF2-234528D51367}"/>
            </c:ext>
          </c:extLst>
        </c:ser>
        <c:dLbls>
          <c:dLblPos val="inEnd"/>
          <c:showLegendKey val="0"/>
          <c:showVal val="1"/>
          <c:showCatName val="0"/>
          <c:showSerName val="0"/>
          <c:showPercent val="0"/>
          <c:showBubbleSize val="0"/>
        </c:dLbls>
        <c:gapWidth val="150"/>
        <c:overlap val="100"/>
        <c:axId val="1719678207"/>
        <c:axId val="1719679167"/>
      </c:barChart>
      <c:catAx>
        <c:axId val="1719678207"/>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1719679167"/>
        <c:crosses val="autoZero"/>
        <c:auto val="1"/>
        <c:lblAlgn val="ctr"/>
        <c:lblOffset val="100"/>
        <c:noMultiLvlLbl val="0"/>
      </c:catAx>
      <c:valAx>
        <c:axId val="171967916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96782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Target Marked Value</cx:v>
        </cx:txData>
      </cx:tx>
      <cx:txPr>
        <a:bodyPr spcFirstLastPara="1" vertOverflow="ellipsis" horzOverflow="overflow" wrap="square" lIns="0" tIns="0" rIns="0" bIns="0" anchor="ctr" anchorCtr="1"/>
        <a:lstStyle/>
        <a:p>
          <a:pPr algn="ctr" rtl="0">
            <a:defRPr/>
          </a:pPr>
          <a:r>
            <a:rPr lang="en-US" sz="1400" b="1" i="0" u="none" strike="noStrike" baseline="0">
              <a:solidFill>
                <a:schemeClr val="tx1"/>
              </a:solidFill>
              <a:latin typeface="Calibri" panose="020F0502020204030204"/>
            </a:rPr>
            <a:t>Target Marked Value</a:t>
          </a:r>
        </a:p>
      </cx:txPr>
    </cx:title>
    <cx:plotArea>
      <cx:plotAreaRegion>
        <cx:plotSurface>
          <cx:spPr>
            <a:gradFill rotWithShape="1">
              <a:gsLst>
                <a:gs pos="0">
                  <a:schemeClr val="dk1">
                    <a:satMod val="103000"/>
                    <a:lumMod val="102000"/>
                    <a:tint val="94000"/>
                  </a:schemeClr>
                </a:gs>
                <a:gs pos="50000">
                  <a:schemeClr val="dk1">
                    <a:satMod val="110000"/>
                    <a:lumMod val="100000"/>
                    <a:shade val="100000"/>
                  </a:schemeClr>
                </a:gs>
                <a:gs pos="100000">
                  <a:schemeClr val="dk1">
                    <a:lumMod val="99000"/>
                    <a:satMod val="120000"/>
                    <a:shade val="78000"/>
                  </a:schemeClr>
                </a:gs>
              </a:gsLst>
              <a:lin ang="5400000" scaled="0"/>
            </a:gradFill>
            <a:ln>
              <a:noFill/>
            </a:ln>
            <a:effectLst>
              <a:outerShdw blurRad="57150" dist="19050" dir="5400000" algn="ctr" rotWithShape="0">
                <a:srgbClr val="000000">
                  <a:alpha val="63000"/>
                </a:srgbClr>
              </a:outerShdw>
            </a:effectLst>
          </cx:spPr>
        </cx:plotSurface>
        <cx:series layoutId="regionMap" uniqueId="{B1A64D7D-4DF5-4091-B2F3-A2E8E6BD4629}">
          <cx:tx>
            <cx:txData>
              <cx:f>_xlchart.v5.2</cx:f>
              <cx:v>value</cx:v>
            </cx:txData>
          </cx:tx>
          <cx:spPr>
            <a:solidFill>
              <a:schemeClr val="bg2">
                <a:lumMod val="50000"/>
              </a:schemeClr>
            </a:solidFill>
          </cx:spPr>
          <cx:dataId val="0"/>
          <cx:layoutPr>
            <cx:geography cultureLanguage="en-US" cultureRegion="EG" attribution="Powered by Bing">
              <cx:geoCache provider="{E9337A44-BEBE-4D9F-B70C-5C5E7DAFC167}">
                <cx:binary>5Htbj564tu1fifr5UI0vYFhavaVl4LvV/ZJUJS+oUlUxNsZcDMbw2/bb+WNnVieVTurkrO6lbqm3
dD4pimJjMGPexhwm/3zw/3jQT/fDG99oY//x4H/5qRrH7h8//2wfqqfm3h418mFobftpPHpom5/b
T5/kw9PPj8P9LI34GYeI/vxQ3Q/jk//pv/4JdxNP7Un7cD/K1lxOT8Ny9WQnPdp/M/fDqTcP7WTG
5+UC7vTLT9nSDZP96c2TGeW43Czd0y8/fXfJT29+fn2j/+uhbzTsa5weYS2hR2mCSUhiHP76Iz+9
0a0RL9PkCNEIkRDFn6fRy6PP7htY/vvb+XUz94+Pw5O1b778/du677b+27C0bfb5vbP2eZfZ+19f
6+fvcf2vf74agBd9NfIN9K9R+b2p18if3j/ei3v7cD+8QPDn0Q9QcpRimsYoTL/DncZHlKKYYvZj
3P/YZn6M/bdrX+H/7dRrG5xu/34bHNrh8d78dfgTdITimIUUJd/BT+KjFODHLPrs9SFExeeI++z2
v7+PH0P/su4V7C/DryE/nP/9kL8V9+bx/uX1/7zLo6OIEBJF5Itjh5BRvk04+AiDSaI0+gL9K+R/
fzs/Rv5l3SvkX4ZfI//2f4Cz782j/AuBx/iIRDhCMWJfU/k3wLP0iMQkpoxG6a+/+MXmn13+d3fz
Y9y/LHsF+5fR16jvz/5+f7/53/891HJ5enn7P+/xBHJ8koZRFJPPwL8qsdERJQSHNI5envkZ8T+y
kx+D/tvKV7j/NvEa+purvx/6q8laeW/ebJ4en4ZfmdMLIH/eCDE9ihMwQJqEn92bfZd2UnYEjk9C
ln6hQfjl0Z9t8XlrL2M/2s6PLfGy7pUdXoZfW+Hq7d9vhf14r5d/96b/GcGk5AiyDmTzhP4o7SAM
Ffh5Ivk8+1wOvq20v7ubH+P+Zdkr2L+MvkZ9f/P3o759Gpp78xfiHqGjMEVpAgTyRw6PwiOSAOgs
+QL8K9z/wH5+jPzXha+w/zr+Gv28+PvRf2vk+PT45l/D/cc3RSMh+TzZFz/8UbD/ZyGA6RE4N6Ys
/VJav+f6ETkCC9EEoc+GSoGLfhsC/+nmfmyXH9/llZF+fNFri/3rf4DFrttprN7869MgH/5CjhRg
qNVpDNWYQQH4hh3h6ChMGKI4pd8b54/u48dG+X71K2N8P/naCB/+9feHzcV9Le34VzZkGFgoREEU
MSBD3+AfJ0cJigiN2Cta+ke28GPsf1v5CvffJl5jfnH892N+2g7tw0P74oV/Pjs998AMJxiFz8g/
/75DPmBHBMQhmrzMpsCcvk1Pf2BDPzbA14Wv8P86/hr+0/8BLg+dS2uegKa+gPDnDRCE0B+EjKTo
hQOFkGS+cX6E6BFCIMJF+IsRXh7+tTX7/T392AbfvM4rK3wz89oO+/zvD4N/afE0/JVWgMz/zEBx
HH8OgldhgJ9rNCilL6rFa576B/bzYwt8XfgK/6/jr9HPP/z96L/0L5/zwJ8Pgf+furP/t0L9VafP
78f74leB/xuR+t/P/upccObwaumXTP1DC3023v7xl58whWr79djg+RbfZXg+gSJi7t9s7u3XuvN1
2dO9HeEORzRM0hjajRRFUEhCKNPz0/NMEB3B+QGGxhulLCUsRMCsTDuM1S8/oWdW9ZzSYkIYSCQx
TNlnYvfLT+kRRSF9VqqSBJTAlLGvxyoXrV5Ea77i8eXfb8zUXLTSjBZuzCj66U33+cLnrTICN4sR
gT8pgcaHRJBiu4f7Kzi8eb7+f+m6atDU44zNrc7Q6Pr1jDQpeRoDVnGnreN0NRWPTRpvG1fj90ao
Te+qXZDGYYYbn2LeL6ioyrFImSrzOagmnibBxFGXsuO1rBYudF0MeKGbeEnlrtNrw9tFUD6WQ5iP
VrWZoW+HYTwsc99lGley0Anrd5NN4+PWqusqWLezt67LS1Gey9YP2ZjGm3CwfFhKcdoFuC8S1M3n
iaNT1qZBwFEgtQEbjldDy0TeLeXlsiy3pXG5Clg29mzTVOW8iVEpblNZmgwxc7KgKs6beg3zeY3x
XeNtte3WpstwT2W+WuKzMu4dL0P7tnEqOp9HTPaahA1ncfOp0Swtyn62F2Gs1k9RID/gZNE5XpHO
bVurPZbEFg089FylEz02yVxfQq+K9k1Fhsyk1r2VrGlnPpUeHaJShGuBQEi4oqIJsl5El52c86WL
P6ROo0evNBu5Vb6Zc4O68HLxxom8t7Q8SbDvEDyVrqf9uJLTlIWmLWah4o1oyuRTX6GoqCoy1UU0
smTgadeI921iseDEY3shasxudV+ShE9yXS7aXjdnBKKi4kPTLTwSjOxtlMz9hV29OZUD+5SOWlJe
AoSuwOO87JcoZVu/mHiR3I5pJbexYGImmTJJnE3WSZURM8cZmRRy+Sya9A4rmviP1ooyD2wfnncN
sTQbncbopg9FeOYGdmnigBbNimSfxVrXIw9U3PJR+ACw6+uTVq5D0SpiRj5o3xw81vG5S8EaVS27
QoxyPS+H7ozisKl4T4w/0wkhPOib5bAK9o7NBtcHianZtojuXNtJnqzlshEGf2h0lbdQFrPRr/JW
lljka2tSrojgXRht+zUieYnZPknL9XwZ4uqwrLgQcAkRl11IF95M5qyc6QmtwxNVM+6k42pc7liv
TsXaFCKRx2bCSc6SuBCVKKamdpkUnhMT7KoF5ZXqeJewbK2GaOAu6k8Zq8+JY1vduCypy9w39oYp
kUUh1lsf4oHXzp95IbMx3o/kyrXXfTRsO7dkAj/UZC38sgCe4V0YKXs11dN56Uruab+FdDRtBlLx
sMTHeqA8XMpTQUzuW+15twy8U7gYTeOKdE12Uqpyp0OZrUMPVg3S40R2Zg+m2jjtj3XnsyRmeOvq
CGWTX1A2x2SvZGUPjkbrRVTBcytVex40ghU90901hM0JUheLwDwJP8g6eVuFJiNrtF0SmfVTuifN
ytPV7JdRneOkzbqaZcuwHlNK80p+opBVmEfV3hLp384DiTlqRt6ofktbRjNWDkVZsbdMlzKrbRNB
nrMfyhCjk0otLvO1/NRqfaFVZ/mqWJJNYX/X9fNjUKZl0UM07jGdjr1v8snrM9Pbey3lFgV+3Y0E
fVxM7cWpXkuSz9JO20WZUl+2dVjmddBSycO1zea037JwkYQnuDsb/Zi1qpVib806kI3qyiBXrq6O
bVMtAW+0GsRbkTrCWZBuRF9nY1XnQbgUi9XXoq6eZBB+NAtAhaqkvmzWOVtdXXSlWwsT04ArNgVX
dCntI1mHqzAIy6uhKSXmAgdnqnItKUqdup67MHWnUbnUOe6CYTd3LYs5m/ReiA69SxG2vG1sexe0
xmWYDmURmDW9MkpZyWu03teDTU8pkRtR4jFjI16LobOIJ22sOIroKRzIX1flYLJIJnc6SCbutfL7
OXUT1y48GaSSh4p06SERyZRRrLqTEi8Jr3RaqC7JbNfcID1f6N7l1djV2bCO+qQvjTovzQi5v3rL
FoiMNhxv+6bd0PpetiSLKnHN5II5a8OnRMY7EZcHY9udk/UWjRKqCon9sXB9VwR1/4AQPk3q6aHx
0malpW1Wt/XlgNBDHww6W8QExQfJXeNRkM0MF11cF+mwNLz0NeLrSrsiYcoXpWAyCypDebqYhGsS
N5AK8ZxVpSG8WbuHEoX1Ro/m4MNUPbpZJ9uoNY/p0B7megg3TNRZE9Gsa9yUmbAqVNmcLY087/uw
4mpYWOZMVdRsycq+y7vacUPfIf9uXd/biGR9LXkFaA9m5s9OZ1l7m7r5RA9Q1UaqinHyuyh4LwOz
JTUTPMbrLUvqrQrex4PdTf18yqi/EcE8cDP0Jgcv4evkeRux7RSay0G7DW39fhUxhAOOM8rchRi7
cyKmY9m5lUtlPjJWaS4Te4rXcD/ZYT8bmi9Gn6Y9fVv21V1Jg4Nz06EGJ26rlotRHZs4zSaDXEZE
+KEcqrO46fZ0WbOGna5supVLcMABuQngZJuzIThjqXla3XVvWbVBrqz53EnB3UI/xWVUEBVtS3xP
pzpPVIB4KERW+uiakuhusZ8apneuEafxCGlmMJCJQ3XWarTryiHmOJEXaqIcT9UFfN9As6TSCY+W
EMIcc8fsuEmS6rQixzMpVdHohz6Ue9FFBbZdrroumxa0AuTzJvUfZJJkBMzOKx+RYsHoNC3dtm+C
YJ+Edq+Tmgel4gotPFSaV/a28uKYLLfLXG2TRmy8X7IAI81VOHeHEPuWS+GuXJ/u3OovXeVMtqam
mMr0EYI2ryzZltoKHrJy2Uc9CTM5B49x1+2rNN0AYBm4Rrboat82C5TCZGuGpVAuyMP4JgqG+6EK
t0QF+QppQ4SyhwAczspw4qEZr/DQZIzozAT9fnEqY02albTPUU9k1oYow6o+TSwzfNXN+9o+JTo+
88beYbRspn7Z0TraRN2ar9WsM23aPNTbeVR7wVyS6zVsMloN6XbQBMwbxnlaT3kUVZCq6Amj+GQJ
U8NDJC4nNr1tZxLkzfx+baa8iXW7I65hx94GCl40XQ5j8wim3NcYMGmb3E/NKYQW91blrqaH2JYR
T119NvRhy83MLmPXDBmbZlWQKTrtWF/zVbLCVvhKdKUHS9irHoiGG91FUEFZ9CiPqnk/rFXI09Dm
eLZb5KM8nic+E3vtCY7ydpwNxETT5db0U06pd7vV0rs0debGGWoKEtn0OA3A/WIXhrz1QXSzEHmH
2pt09WdjR67b1ueRw5spGC+rpD+OMT5h48xni4Fx0jSngz2MC+Kx6C/pgK8S6XYeyw9zmFyMU7MJ
0hM8B3m1hlssSz4B9prak2ZObiihbrOG4+NzQt80tIF60LqtjtImG8a3vcH7cK35Mzfd1B1LeQhV
O63KYkgon+MmZ27csOWWqorDFyl6Y2Q0bW1yACWIJ73cuamqipBJVCxRBK7eJXmkmiJI8YMYPppq
kVug6hW4EiVFg6d3hjTv0ZJ8wNqXh4jpIkkxpAAE+QKrW2JMIdN4jxiQRVNDzYC84FaTZijCUDlk
HXHCyvsxctnk9BlpGw7sJGNGZqSxRUnmja1j7pvThpRnVJyV8oNpgZDQc13brTPBPrL9e+swVGaa
9bjLgi78QITe1KGCnqfis1iLOmyLqE14t5qA9+GwaZskH0tcc8gx931MtsovRSLBIFFww+Z1b2SX
dbHcQtu682TKBU7BeeYuazq8NSYot7KFqqFo0esoLuqWlduRdryn5RXrP6gmWTKTGLZZ6RVJGlJE
fZDwuU42JSO8F0vmZIT2KkxcxtgJNHibMhJc1lOdJbp+17sxlwvbSZ+eRUufZIH+mCKbUXRvGb1Y
KPuIxIMOY7+Nqx7xXh0mdEtafB/VK/gMuZFDXW2alUHVZiVXwWKAWNqet6YnH6oSle8T0UMhNYnq
Az7jZbsO0EhK3La8H4brwbPyXdWW6nlMLKfWd9FmlB1wiHhs9+MkoGBaU3NMgV8REa2QJuJjQuuP
QUTuZsjPXIgScRE8u2TsCivkBV7Ix8YzmXvZXyPPNm07r4d0tre4r67miA63Kqwf1XMtLeuTIGg4
RvN2WOVltIxhgTt5Vk7ho+2DwyAbksUm5lHNclUOjz2dswVcKPXJKY7xmaa0sLoOstS2jIdhu4XK
XzgRnAgopRcqhXYPo6A+Na5XZ106pLvFRhjYqR5SWTitphRxpZrhDDrdYONMSvbTXEfXesR2kyam
uhtjVn8og7Xi2qw6kxTbk1gDrR+7YP0QiLHPZueCIk5QcurWIN2lSdS2GcKds9yWc7wZ9RqcEJzo
OSfBFCIeMNm0OWpW+sl1Vec4U2Y+qxWZzkU0BHUWrUkCAdX28cqFnUTPBRoqmaOpnNvCStyhkxZ4
7txvTR1MbbpTrZ+SvBxrEb1rwiYesiRyYtgG3RKclrGQW/C0hguzOu6lAt6xAgW/6GZXN3yBlJtV
UynPUklmaL6DcT8Ok+TOOmN4rSt0SPCwimzUour5sNZy5F1LUQ5gIccDx0RbOJA/QOIAYnE7QR6V
YDcMrSjVQbxbSeIsELly9plerap5mRpfcSTosuSVpvFmroFszAiSN5DUcRcr2dEz1ncac69iuV9t
UCXcikXsloENx+mk05u2gUpgSRwYoGTt2mRhL8Cj64Yqw41v2Vk52iCTcRqABWFyNwH75W6ozOkk
Vnj5Kam7S5CQ9JIUsw1mdZ6gIIo3Q23X9SaiUtb54qMAOsg0rfiSIrlvemjXchqUy7vetBXZxBRi
aaiXZ9opFh6rsLPHYg2hgDFWsl5kacoC9JBAWQ73I2tVt/KWRUNNdmqtw57wCPWoOw0cMQLlMgGg
9qVJjT5Rsw89sF20uixUK3LQXzPPhjO9jP281yuL/bWaIo2eoIGr2JM0KaSf2Rp6qKIy9neNXOeT
caTrDr7BbSbgYH7O/JDIHV7bGF31dBrKDDIBOi4RSSEzSd8vWzMqXW6jMRkkn6kGoaKHbAL5rDPJ
qYqTpOPxiKcod96rmbcwBJQgFY3gisZgi3hV9jS2Tgue1sE6ZK6uo48tnMGJzIzpOB1KbyKzCdel
3A8RqcqM9N5F20aUwPWWMVKIt1PIzjufRF0epyi4iq0mT6ZLp48YE3y5IG+f2hEYik7rKB+Hrtp6
s9hDF7r2fYeQkdzXEV73c7iEOJvSkkkoJgsuTNSZcWvw2l9VUnUHp0pxqcqyrPKkX2PJYy+GTSw9
3ptF2yzqK3kntbLHzuvlcrLhUNBwZguvIA04Hq8l9A+1QE9jXKb7yNXpdTdGyVUvk/YUj1N0CV+J
RtC7mRkdBttNQxE3UXo7ziq67M2Mn9tuVc+Zjuww8ri3Cwgbi1oOcdN0z9afFQgiMkovoH+KMh8o
tbdINLyvWEt5VNaMbjwLk1sfVeOncEjA1+cyXDJJKnNtGCHnRg7Bpq8XfNxQAf0COpFhBaoXq4FD
NKhr9vG6QKbzQ0gUj7TA1zWkyzs4uOgOCrXiuhwH4CN0tilIWQ7UtgjI+FkjcXpnpwWqdyNLleZL
6eG7T6OrrWugN1bWooeaaar56FDzTtVLBDKjCAhXXdWerQQNT0iYc/AjzcnYqU+BShA46ry6dotH
CyUGcI43cSLPQh2CSGogvwBpF910pfoGzZxYQd+T1pYD1/CtVnIydkl8i3wHbEYwy5eOOATSD4L2
baV47MC9GOgWfeRX0PzGan4Lmuu8cDyHbofSQfC6pUCS6TmJa0hXmtBtF5KScTJNejN5a3cgw5F9
5EV0MaCkhGaNtHuyfqiGq3kQKisTEp6A8rkw5q+ZI/LQQxQeSLySjWRjG/FJtECfAySfUL0CxfGo
XA5YD+JCiIRez8RAg0BXy7GR9saHFTS+IEHbjZgif6onQaFt7a7Wmi5nKOpLCC6SHEcO+ivAe7wk
kGGAdgymmP0NqUEhwCAx7HTaY07HNshEFVkeDyBJgi1Cf1wTBPpLMriNJqrMetKAd88mzFxUgqI6
nk1zdRpqKKeR2kJY6Twc6rt+ia6HEJhwuw18euwb8Wio3lpNeQDUhlm9b9JlN6UUSEUJtGMti7Bc
p5M5sSVvpUJZR1sMzmk6njAQnFE7uFPazuWBDksEzU9NHuNmDG6VIFWzCds5fldryE4EFQ5flP0o
72KrjpekHz76talOm8WTTzMQB8UXGrrjvsP1nW6X5UlTot8jOtJDuQR54quhGExZzxBFCxt2rkq6
dD/qwCrghLXxW/DPptq7OMV3mhn1SMaoOq/rlTzQNe4VJOVAFqym+m0YE/Q+btPujNiQiGxWNrgX
Q8+mnAV+X1X1dINWZBRPgtSdL1islzMbS5DdwzH+qAZaH7AEGgsXbadoDnehp/FjhzQ7qYAhoWLG
tYP/KEJBnpjH/pwY3eySPgq3cg0Y9Fxs3Zog5AExl96DPjSVx8tCV67HCmeu8tXdMjRoO1cNztJw
MlnTngsogXnZyTiLUyF4KWS6D0uysZBM+3AVHAp5w1X6HJJejptq7U/d3FjQnvuECyeOQdZSWUJE
XFCNUOYEaLzrlMbv5tUX3pBdh4PqcWSR4rS1x6OXdVFO07hry5jm9RrR3AfshKWg2IsovW4CC83s
aN3OLlCDkKigsLuCRRRz3ZZv4ZMCtY1prE5a1ITcd2NcxO2yXjDbvvdyeFLO56qx0Kv0CposYw4T
SPEZdr7NayQObmzeBTooSNmTe7ZMICxVKtjEE9CCftqKxJT7LlEgxMzxWxSD4w+uZOeTUaC0BM2w
AU2rWKYRKF0S9BkIvMN53EXXbhZdDepj10JeLT/ixBzDYUQ+R+O6Ddvgfd+Bgtl6z2kDbpx2bsgC
OB0aJ8KKxD2qaIbmIsW7ztgmW0Z3WYq459QALk43rJgSd+tFPUAcR2cg2qh3QD/rbRs5V0B635bS
1twLW8NtlquEqBzOhTZCV+3GubQtKGqXXUtctA+TGO1TEHt3ixnc+wXrBqj1AGIFEcGFju6ipN3a
aTgIkHaL5bm5IfFyiep03DihjqeFiN24erLypF5XHg4jy3xTi7zWCfBfis/JEINMLBFHNcRSmwxQ
3kweg1CXzA/JOkcgeIQbaK+7PcLU8QV0w5nV6EpXYzGGrCmwcL4IUF/AacyHJWkXUNk6YEzTeEtr
kM77tN+UM4azNBrNF0EygHsAD8vGIK6zsGQQgcjvrR93moL2qCo5XM4zeEyt/RkcKYyQ62K10c2k
T5qh7q7TMjxNU4v2U9DcWLScYOEfvWeHvuuPk5WdqE69S3+V+ubxGhh8yJu20ZcdYv5RgHCHVTWc
WZcEH5Ss2Xkc1ho0imHaQd6dikhrfZw0RgH5gJeZp3a9jHH9cZxYz0uItApOF3P4ni/kia0FnOuI
s2ao3lIQ8UPVNqDfY2D2056FJFttfQlHhLsmYbuqUjpziYfqNAP9Is2utkNhg+ncRGPReXU3upVd
Lv2UkWExl8r20X3rXXIVpVivcNIEbuvrUB+nowBa4TG98dAJZFo7W8wr5UPcmg0hoGM2cMqydaMe
T2ZGDhhEvMyF85kt7fQuTevqvAzsJsKjvEJmBcltTHw2dZ5y5JaVV2ly3/dwrJj17YJP5xmBqmNd
uQ9bCoIYykcdfljWHu0MEjyRKQYhcN7ORKBNO5GbCVJJ7oUfDpNpxo9eLQzIaN2BU5grIkUWmvUk
QfFVYNFHTMRWQ0pMQAQEix7I6DhOr2sDpzZCznyc8X4pg2NR0z02wM/T9kO3zJk07ngOmhGI+DDm
tGvrwq4gJ3adBmkdEnuqfQ0aefhAnMk7DW+jVP+ICLnqhvq4JfJcV0O+KOk5SPzxFrqlZRdXYbVx
WL9bQHx0FSZvpyY9TCDkmXrWfGp+lQUhEHyF7Tu/KHvrm6Coezh1SSrbZcO84A2q1uiYDf17Japj
2io4LIAT7jXrRz9tmO9FAXVZZmE43zHLbm3TXkM7q9/C6zTcRnOfdcl+7jSvKSjGXnT5pMQJiQ5z
1R0rEJAu5imUm2mJzpV8xHpWkisLuky/uA0zJvPQEL6XDvuPw+Cjcyfn8VGKeYoLq4jPvZ+elXTZ
p2UWQAhS3gYgkvKI0fSyMeUINDjx6TsBLUhwDCfkwf/h7syW48axbv1CPzoAkCCBm3NBMjOlTI22
PKhuGB5JghMIgOPTn0W7qlp2dbn+vjtxOjocUbYkJifsjbW+tXUfrLJ77gshPtBdc2vwKSN80f4+
SUMtSdG3WXfgig+ZaUnTZrxbPVqYrnEj3BR2EnyG6py76Z5je5JJU9JbJIHqLbMxDKmwodunuESL
AT2m/YJmtICPqKfUx82IBaxhRXEpApiXEIO/0LVIHPqgyvfziaMxS0sf6edgnNf5Ng+DFeKm05bA
QFxY2vR+TV9SNT8gBp96WHpVUf4e3vzzP//P7R+J0G+pw3///R7//Pd/3Zsv3Wtvv3zxtx/Mz1+5
wyB/fum/44s7gvFnlvEnpON7kPRveI9f/uP/DgYR4P/+ngX5MfC5oxX713+HQJAlFaA1ALLxQASC
iT8hkACpLvRejALiBEOL+/snAxKIf0VQXgUFfxjDIY/wTb8zIPvPQ5sABITFgG8p2Ns/TvuHGwTs
5T8wIPwnAoQLiuOGNJAh4+BR1P7vLwiQXoUTc3kFw2TaLPYgaoZ2R3Xdj1iWm/G1RYV+JLVlN8qE
+Uf0X7ZMoKOgW9VRTuCpOH4Vt6F5o9mCd9QT6T/0IjLvXR63YzKMLEa10t5AHp+qsjvCVd/C44vL
/R9OA1fKvOBYcBYx5QoIC6NCIh6KMNHLs7AGAAveN5YKtkJ4riCHow0Wqd7gMID/OLhWp5BZnv/7
wwaURgBpaBCq+KeLpyBAdkGjGGSiFYJDnuHUEk7b+23ZzmaabmcbueTXxwSE9JdTfXlM0EEvTxVC
CAmM349Jl2uWG5HkM3ygYeDfEbnvaeH/cE35/pN+vqi4miHnUuARjeiPR6K2iisCUz+tWAA5vO15
O2UVnOch0d1Envyqwgs8aMgJ/ThAwyLUJ8s2rvawVEV0IaQXV+CYZqhXNYeKYMpA9clcjfU16zn7
QEVLRIJObBwTdOL9gwkcbxLDprr5Tlv+7ckwASD357NhIKqwdZV4CQXHG/XyurGxC3nX6w0Fj0Is
KA2CBymUhjFTAWPLIRRlx5K8G+PlELeBrTLSDtt7tZkYFsMsmss2T+w2zzsUVMvGBeZoMUxfynDF
GxM2g0S5YgwPXkxykzVj2AOCagyZYWzv58n3Uw5rXl+j6uc99hkNrok06GaSfL9U837RVDGDW8lx
JcMuqGB6f7u+br/UKO7kCToIxNXm272YyTxAz5E5y6JQFjQJTAAuBapm+GXVfb2kG9aP/iwC2U8p
9NZlyOSInTvbtuVruJgChgEOAn5rDuct2bwKvtYGO7JkbpmXieeEwBzl8OlS6BA5iqSYQw1twC74
4e3S+bR1dmmyYNARiKAQcgYuy8bZAbmBEjd3DTzYBs4K/XpV4xla53LQrOPTee6wUWfRtohDRzk3
STu0y7tOxD3YC85bf1TF+Krs2/BprYPpeRCG0puSxYN7oIWa0XHlTfuqbaD9l8uEIi82N2+fxda2
G3QDXcFeidUC3qVuhyIRM6mwX53c+qqXPaThEjwaHm7n8+IUNXUgkibUtsb2JWzjRHoRo4CPFlSS
LKAEjKKFS98WVe2SmvLt6KoFbY3rPD+IMoIEU7kJzXEgY1GnMxHzE89Xe+a0atsTvguPSRSPBU8B
/0HUXjfhXkcRKdBG5gX/WuaLmhOsx8GXvhKCZYPmwZD4eho/hKCs3hrWz2E6VrjRTTG0UJZ1T6EV
CrA6KYEMmi3TNNhLi7u2wK2CZAiaxcz5qYbRnAppoyHtx3547/ZFeqqGBezUvnTDe+BX87f1vNuX
9t5xrPJyX/Dzfel3exGIA+Ff/0+7iqH2g+Xwjok6mMJEhwVmL85NlVCsQ7oQmUWOQnmGAKWeKg3X
4B/WQPaXRRDx9BgFEIrYPhEg2F/2F1VrDiWfyxiXcuPxPRy/zxLeQNZKr7AUVTfLiCYn5vyrGfMs
V95lm41uQmFhOcMCX7f1ami6w68XZlT4HxcYfCZJOSppKCMU1Z+Wy39fmMrFOGP+7eQBYZWJ+HZN
xLfr03hSwhzbL9u6X8Bvn+F3Ovb3Rfs74/myQXrZL/1/2oCxfRjB33dgPyQi9wbs29d/78AwTgK1
GXtPqFjgXdE9/YHhRv+KUNdiFYcUUWRgsHiOfqdwwxhJQbFHnhjgDhFGuN1/dGDIJgPQpUBcI4iW
4r/rwH6qS/AvAhGFgob4fIJ/R3RfPMq9QJXxkKrB4Pj5omP6IcLalsLPC642rl1aClbevrg2vz8l
P5C/LPip78OCGkN1YiHSE5yj9ds7qheH5WFb25B5mhjYTdsbM0vdXbdEmjhT0MLHbJqcjm76fDXm
TmvZx/fbnDOB3VfYDRfdEWHPQQ7N9xhMVoIQczFbsKHequ06zGd7MLi2n1nBWZ7pugAU1dtS9Ucw
cit9lk1Poa4pOwBNcbu5KAJtukM8QACr6zoPLqZuQY1pw827ohjXz2TSwQDxgFZZUVMF3SF20/up
BqB2nMMKux2uytk+6JUCFdQakNc0my06MxVhBylckwPV3VT4XpBxK05ERuWKj7bMowayHMbBwaEV
WNJOVwxYcx2BUkFDT8A8qrWeNfC/tVpRPNEYXcppimyTYR9moQ1bG87XPm+X9hVsxJxnfTGpE9jq
8VGXjN1DvZZlSqOQPrctvSfDUrqMbMV8ayrXHUsbTQA4gjl+33atgy/SAyl7yOe4b49NA6jjtQuC
NTj4OYDiQ2HbgDiI9KJPrGT188y66N1CSQ5/wUZhKkxrnqWR9p6CMP44urByiRC1xGpYbTjRfq6U
AfG88vYj7V07H8JB4KSbAIIMNF7OJDr5lrMrWhP8PbhPlUGIQLdZDRSw6rYWM9AoHrwGQxWLI/Tc
wICNLvyhMKE/bOPcoHiRGkrdQ7Wu0/TatRLHzKN2eKaiL9NoWFfQmw7+fFIs8XbW2Lfe1c6R8Cz7
tnqKw55VR124uQPKmOtPtPXQbeHTi+pQk4ZHpwWui00H4HTUJGvb1fa0QajYynSTW5DfW02m+bMM
7MKCs1KD7rYkhMtpzisdQf/50I1tOg6Vdg8t7c0zncAqPtQkxL2fwiF0AAwavhNicdX39zj0Ouij
RRdYH0iscvsAcyKoH4Zg9PUpX9vFdClfulKfvA/wfKH3o+5xGSwpYN2sfTfO2QwfcH6gA1TZN6A3
yuZG4LHHUxjV+1cnPXVjQJPf/1KCcQaPo2DEZiXKqj7l2xLHdWZrGbkgbUwhoWOyORfTllWqK8Zr
Uedx9FtYkGLN1qKN3NHEUUne2aHEVdvKCU9zUG3mGdBxFBzIMLc2WecRZ90FDv9YGCMfO9PBQh0n
N7jnVSxhl+VR1Wd4U3qRzTL2y2FcC9Wl3RTi+wloe3rqAdjWb6bG4lWhBmJQGo59o9/GHnbzwxyF
ADQxHwosjW0rrBveSTyQWqmqynSk3VMVDqS6Hlat12xY0U19wi5ax1m0wL88dfHQfYFBXn1tLFOv
PO+NeC47uSV67Jk/CsbOdc3skRSbfBvosFbHWbjwqRiq+K4fGb0d1uaq3C3IvXnCQpmWg9UZBwMI
mi4+oXxf64n738Z4tScWjcetEG+CtZ6uRIFb5bspCYYGYu00xg+q6JsH+Bi71iMrCku1Wi5BzfK3
0yZhl9acVKDDePeENuXr0Oezh3G0iBNtPNTaDQRH0lUjrn4V3JVYjJt0UOH8GkzjkgGW7D/zFshK
vdDosekhj8IlgHcm3k0avELXlWE2buytkf2XFvf5Nh48uLuQXZEFQNk6mPw67saPnW/vEaWTB+7n
MqM5eU200kDA4jVT+41RK1pNIoezXVU2ENDRlT8ZD+HPlVWZymqObyeXezwO0wnme0JWuDpQnGE6
j/0d9DUsrFLGZoE5CCxDl293yKgKN1A4BfeHuJd5UuvKvGcFC9K6ftuF60XyIEoB5Z1H4IQRLYez
j2xmI+iaKzTyxuY3G5cyCUPUgmDcLkXvmmMrNg3KX1VHOiw14H1/CXyDRWzUr1DB5syCl06KsD1z
g2VUb4CcoM682+L1KYDNmvi2o1el48Bx+WavoY9cF75xSdVvN3k+/WY20qe2A/80DKFHLwdajNWz
BBQBkaQYg9NYRcmmZBb0O4oVfOZSXRPWXHUVDxLj2vUZnbMHl1biLpUz0LyJdkfDyA3XxVOg9BGV
f0usWnUCnd2vSS7bAcBrpUvsHrZyPNIpkI8DVdg7Bn64DYvoXNSduhtz2PJmwt6txcOUq/HdNMWP
VJdIPrjqxitxNcnOgWAo7sDrYeEGSJMWcJ4Ks4JPrDliGWvzIEjZZszxQxSFQXFWpBYDyiQKFam7
6poY9VFPbpnhuILPTcMporBLsD4meLdmSPgLHBKsPQcxN4/MbkRnhaeAbbzzYOXl2n2Y/YaliZi4
JZlZpuZQbSKHZTtMA4joZj5NrMPGt4v0m5Xm807NF+CImJ2rKgmj4r1aYS6s1Qa5lLCxMlnJx/ps
88U8dT5mH9TQFr8pYgw8wNiq+sBWc4OVY70HrdBlfSPk+xj78nO41d2HMneWIfezbtkINwD2kME1
W2yRFdizgfmu8zaxOjD6gFSUfALwQDRSCFCY4XKE5OBmeFE56sVtWQAywqO+FRldJve8lJ5dWVrG
v5kIaaS+b6rHGt0jykQ9TcdoWaP7kSloHgOQxIKEYO6qvgFczoo++ihgT0Fi8/i2RI4FtngtmgWa
xHIyJxOBfp/9GKXFRsr7gRXLVzVUPFNAqrClW0n1TkizYduc6ygdbA83a2TCwS/KB14dwMNFU+ai
vCwhTzUwCnAb5TtwwzsFAQk87XhJ5bGjNX0sWr/MyA90OGk+I2xQwAy+a7cShl5uLJDuCWS6A5B0
DwLAgZee44+KTvUV6CF6ljUyFyougoN13mfAr+DwREu7oizqxSRN1QxYeiMQhHhSH2MjXJes4xZg
0wiy/pZxVaVNOcFY6mtnjiCOhtfDsG5XHH+L1Ejes2sKxCUzzME+WYti+sSkWE+B0+z9YFjQYEls
mi3twgVaVdeM5VXR6xCsB4CMuh09PxYTkh1QHCqKnI86DQoOb9UO/ioPbXtNW7roxMLMTUBmiFQU
c3jL9BCfC77bEkv8rgIenzk3ga+mk7uqR9PdVaFEIKiLTg7r4kkUvOaZDQh7si7nB5TYLkUQwaTb
sMwnhWzzYwV77yrEAnrlB66vq6BvgGPGAsthJRKDcniJESg4dWOg0Ow00065dUlQ1dHjhF77cbTj
nHTFEF28EF+BXTXXptkX4UFOOdSj0fYHDX9GJaov2K2uR3qO3LjdlbyCHUGUruihyNv20yCda8G8
TB0yS1N3ty3qOPY2P8W17eq03EaHVzvwdfzKE1DLaRHpHMmWzWey1+QjeKPyPSJ5FhsWZZrrGIJE
fhVPDLKEARulSAtHEW7cxcUtTRczl19QU/fwh/fzKZ7hjK0lNhXYXKs0mGdoLauYH7H0gOtDERKn
kho4rbKEKwmorDlNZBtlalxlMx/EOqmhyJxz4JVHzTf/xgcBmdIaoOmVdlRffKGBKPM5eFbY6PRf
Qpj4CDH6SI2XKdr8fe0UVBbKwvBo2iiCGh4SsI5rnPvXchrkbWBjhnammV5hRwkgFOjCfKI5OMFS
LgWs82bEYg1sAfByQ93yNFM2TXihZfk1aikead2u/LciZiJ1NoLdRFeFBEZozQw8u2EVKDiqTqZD
uAUwFxyhaWhr4CzT+tHM3OgjfMqpTG3El/toJjI418iJ2avIi2ZOFl308cVt4rHx266+1aq3J4u4
3LlkQfsEDTtMy6Z157EOlnOH7FDieqkPTaw/mcGzIds8m27EHqFMcajhkSzrfNaiyxF4CJoDr5BI
AJtTEGhQMwNM7PI6hTTYwC0bAFnzCvRXOuZTAa4V7U5xX+L2F4hZRDJdNbbpieBlnQTh0AJmHmOe
5Xgyr2CDfNjls1dV5Jv6OINAERlaMZ+GHublnAOs9lipb8ZyLIFmV2/zqKwuWNUZjOlN3E2VZYnF
qnlScuDHaRT5bYhV/F7MXXwA+0vQAxTVGxiJXRoPW3mAjVveTthigzUIwk9y3Mw7qODuZkFg5ZGA
3Tl1vXyjg2a4hr9X3wgogG/sMrjjZpYKTn/hTgSMw1XOuS2OWINMVncjmKSWRns0j8+3td+zPKsC
791XFRr9DU/zGAOXCIfl1TYt0Ul0dAet+wHOa9nAjb4IbCgP5YoIUxAyZpIKJf+08GG6pt0U+Bta
5uS4qx1n2cFDRpIuIldDO/fHYE+lQAOPDA5aoUM0ykBPDcZevI1ghqZ5h323LvDWjsJzFPHN7btK
Bry1wQnXnhUP+RJFYPk5v22GLn5b5Ov2VSsS28RTut231N5jA+lUOuDTHlQzhSlFGnVK6gEo8OLJ
qC65Rq9IwGXTi5SdRsGRIe6WqXZ3ZnvlrQb62KGzPzUzqR8ipAZUQsKixpd6gwUMOA147jhg5Xls
5n5JbbwAjoaTBNW+qT4P/bYe2jE0x7WsQnucW1L6YzdEAaRuwfcHEtvMyxzPMQGB6Psb4rv4enVt
ngxRM6WmxysfYgTdx2gdxet1Xrdz41wEDGYE3TVVY7geKKI7yMFhg4GQlJVTcYDmWmcLvPR3QVEP
z8ANPVJPYfCKBeNwEACGr7mMq3MH6A4PpGvap3F2TIELX0IwfHWvvgosRU+Uxl/aYkHVnQo0wbDO
J+TQuFUicZAQ3q3FjrFybYJPlvo4CzwKHNqABvvPpVywP4WPcCk3GArOVtOR2HJoAYjI4oDkV5ES
ROVAJTnfH3HkMq0rBv8ZYncS2jHIiBjdOxS39tohCHk3boBNLAHbgIyFMhwQY9e8Vrqob5ugqZ7a
aK3vwnVBCND4DVdfXmLclnMOxfw4BOvCDnlUj4DysMajUNBaf25c45D2HKvg0zoG9YemJS1u7Bp/
xBTf5WyEMSfddf01BdwuDrGyoGddjUGEqMXF/OgtLEQ4IHG7XI8TE6+3eOYTmCzfvfMTbjrU7Dq4
mWtKKhiNXYVNIJqpS70OtDlujVc0G2sE+EDyDxV0/bp61Bx7okNe8+g3mOfNmEKzaRES2owrQNxp
DwIRLh5D4s7FH2eDdPNNLWakFuQKaOi6dGX3oenW4QMl7fZmoSOyBEtPlMVrhL4UV68k9nYOu7XY
6eE2vNT1Oh9bLct3ZWTQ/KCG0u3KouP8iubM4UGNS94npCLVLXe0GLNA4BVbgpY9Q52icFTEXFzi
KsgRWYyfUL8BR9LZ9Z/nMaZlajo1CDxZq/tQh0i7zGWH7Xj+Td8SDYJJWI9M9wl1YSqvZ0LiRxkw
pOmxWto3CHiAbedloMt0gORytZUDwGfkKqYzkdtwKBmdnyrwDoeqRcwYJjIr341GNmfdsJalFjGR
D970EBYEyRl2SvlEoDUsM9yo6zGQ3bsp4q0AfgefLSUeOcusXpFWO7DYOZ8ov7tWSyXx54BFHTJF
GULF8i2rflvCBgXGjj2UiFJ10KJkW/Il5VYwc86d8ibt59J+wnej6RcTWg1WN+bZlyS/dM7kyFMR
XRvEL5XFDzECJSojxUDBipoYCZkcOdlD6NrwjWRuS1GZ8GV4J4GrTmra8A4FrW73ioW/1990J7Fr
Jxxpj2spi3NR7Ai90hFvrqtc0BaMymxRrZMob0eKiA50h+2qcRwB4hTSoOnv2wJ+ecqZ3iho7A3w
+QUR2znmCTgeyE5BjLTGEaMAaoJQV1u4h2hTkGdWmM7PXShwrQyYgyWdYf8tKdMtby/QrGn/JuCd
4+AbgYu+sfDDLXZkRvorX46oQkQ3Kz4gvPqgvnWgqIaPbRdDgmlzKKy/SznQr3CRuAe+DV3DVg3y
z6QSWTfEeX9QbTDrKzoTuqSRGPXyuCBZ+oyQDX4AFwhxoxDv2k5g0C9fCAGse5wdxT2ITIGTi4IF
XwNocgCfJAoWnVaxIXCYzFbhQo3wnJbUuwA/3+M+QXk1puvvCcMcjQRCG2svgx1a99zECOImCNht
/RvKx2Z5xHJZ6BPsp7C+JaHFQ1liu17vWG0IIGCVeqzvGJae9mYC/fgOjb/zb7toye0b5gBAHuce
ZDoKWpF7pFcRGU8tnDD8BLfhg9q5F82d+naqUqoxuoYMCJISTNeaoqS77k5bJLOzCZ9huYDS7RV0
rQCyHSZx5mE6E9ONhyrqcYpLAyoj4eDEFjRItjhVo+hRM8L2hkQrBhfYJXxbLZJjlyr1VSvYse7i
rX0K8wmk0f9QXnaQ20KR9D4XcdIh5LGh2Gln7sO5Y/217J34B+hhN8pfYgEYaYLBV3DYqOJAVcOf
ZoboueCKVgGeWtiT990SwPvz7RQtiaKxrY4BG1v/HSz6W/v+mzv/w0HxvYrzCFNTYrgy0U92BZrp
fvRonuCgEvMM9W6iaY6n4YvF9i7j4ybO4eqGIZET6QrsezpCjiuklsTP9fDYzK02qZqoOGjejcjZ
0Pa4BoP4bZiln/ckJrbGw2ZQ7FePkCA2Ll6+CSMyvY4HVh4VG9gZ4DmzmYq0bf/B0PyZX8F7qSTm
DIPng4MIL+hHN2YjyEehfCCHA2UTz3Zvr4uyHjIXiOXBzuF8G2AcRar7Ynj6tRX0l7upAPdRcBGQ
EzDqeKeTXvpAA161qerAN06ao7Gsm+gaqnH5pRQGGwgFB0r/w71kO4zz471E0yrVPkYcWDndx+y8
PKRFJGCcWshItm3yuy2cOshORJ0XvQnkFXMlb9p6iO+JmMy5kxYjM+ziAEiO0pEjAdzGEswt4eM/
fLCfTeV9Gg/kZHh+cAt3iujHz9XB1K4HFPSkyfnyINt2eQAUi3bRUo3e4NfXfb+jP14EyUJ42PCL
Yb7hffrxYGrNo753DBSgAluI8QUmGFO1FOH1r4/z80kxDqecxwwiKQgpXPYfj7NOm9Z4p3q8nA4r
MoVW1BxsX2JWAKQM1IZfH+7nBxmH43iOeACHFD6A+smY71ZWdViPekA8e+Gplgrew7pCBDrJfJ8c
07h1F6FQGKAsb+ixsl9/ABb+5SPgmYKpixwsLNXo+7+/cDYrhJKWGr5Qgv5+GN+VDmFGxHxDH8GB
JMU9eo5wOhBXGLgFpauf861BokQUwwhBL7YU4iAtoJh4mIp3rkDiFFhQLM3B8zrCbBypMbMm9wGG
PoRLDpK6Rq5ixnCeucIeY+Mb8rl6jrEhLtceAnAXN8lKe06vQEuQMhOjx9r/3ZYRk0ehhZGw96Bh
AIuJQ5sGvo/uFjEOsrjfZLGG+ySYuuJ3cCIik5EmWtcr23jqH5p5wXVWbmH9G+wtUFDh3MAdHPSC
ousnDLfJZEdx5d2Yd+1xodVeeuccf/YTASBc97m4DHEQPxZqxd8OGEMpEjsH8YjQA2EIXVAQDKnX
JboBPrX48JhkVZ184HErsa4VHwqzmPyIPIw8txYh+iz08XijZa2+0qBEAcc1rtAD5LAZziPCZvm7
TuUNOpOyLN9u1m+PMVkxk4bwEB9BNDlcKQ79vbmprEFBb8AONjde7oNUSrGu4xfRhOiie1WO5PWi
g9xfr/2Ecu9GoSBOmECzrN9k1R77QOLnBJhI0x0QnUM0KVRoqTAYpkQXVQcSFwo6TYUMEIK1SQ43
Z7vKXbFnSjG/A+kwkLDw8771I6BfVHVe+pAsxyrwkFJdtyz0yrOZtpclnpGA99UA+XpUqxkO07ef
MFYhDjLCoNFZ7+YhBr9cVeoK3t63ixDjpGPY4BYPTY8Pu6HH1+ncTqV78Isyz27THuaNWXIozbM6
IlEXv+OBxVOjKXyOFSgYgqMYv3PITZ3D1SfyQ14vt0538BaiTq93LAqxgWyc3mdifOvSlllPPW7s
hLzTMLVZCGXzK+trhBSLmoVJITEfPMtb5IjP2DZ1/1T2fmIf8DsN9t+wghHAOxMVRQxgxstKoKIa
qQjAYCCnKvT0BTzFR5wj1ikZ5oSmbCjvtBxxC369SPy8+CL4EqLMxjg+fpsFyOofj8tn7A9zOcPv
bhTW94JAWs567G4ffn2cn4srUwKQiMSfAQ4pMa7th/ODFVUqZN0hEIRSXwKGNh8v7+76Np19nopq
Yv+w/O3L+cuyApYBEhqGJoudDQbj8eMRoeSGk9e9TcKAxG9LxdovmgZ2uCq1Ekiud4h8JRiWQeUl
31j/3uM1/Prrk/5LxdljHlGoKPhloCXyJyh2xluEOA0M2a2s1P2y5rPJiiX4olaLl/rXx/rLA4Rj
CVxjIJ0ANFi8txov1vpyLLrQhjHiAFtffxQirxA6KpGcwHCO3gBOlsvn78TDf3/cCL8JBcbYPv/y
W4vz4ribWjnpWmTd6SyXh37F5ggCXvzIOANqEoj1c1useLJ+fVS8kD/dXo6B2aCUhAwDtIzhz9wb
alGH0SOIjUIRau4pde68htT2Sb02nTnwsI8+V3G9fBVVzz4LgplpmKsi3QcHztMfiFyHz7zXlh+A
kIhLDWNvzUyumse4nYI3povbG7VAdEwqEBBvFTziD4jJUp/1OWbXJBqiGyrgtEJfrCozZwg6TZjp
I3eSplLLWeBl6DM+q/UDmGE3pESTQd9g0YTzM0T9x9nnZDhtjC/XQCY6+bCwGFVkrWxRve+VbL1P
y3CQKkgiAg73FH/b9o6o1yQ18Lda+C1tnF97SFXjF8U9VgeXy82c534LY7hcwGSvwMFgMS1D7cfE
jqTq4SDv23dlDf6++6b5gKOGxNliCy4fQkR8zLloTNXdUd/nrzDoiMFd3WZP2/MY5VoenPQGUM/Y
InqIcS4tfmaHaAbqmdoeChdsoD1kCIZkMzhSA9vvdphsK4/VFmJ96WZN7h1s+9fLN32mLCzijbBS
P2vf7cJXpei9E63HiYCegRS8onYrLZeTqBsQuEEH3IZ109emCUQHWARxthSzr6jDYB6sQ8A0NYRk
UYc+M9aM4VVvuhXCIxH5O5D3mP2xtsjNLVsRvHeYI/hWSBT8TJJImDPpA3HpbIGk+1pqWR06Jd3J
6v3R9oDkruAiY2Jf1eeoTKtGDDWVyzzZi6s3MGNmFpfvS7WAaGfxYuSkvvmu1eiw6tyzKef9VimJ
Um2KCm3S96+HQSOLC61ELG8qbyWm9UBJfL+IPthH3y3myq+bihDPc+SZwDZ5CkG/QNQJEcX9DbRK
fekYwZCNyZABYja6z5NYlTjOq5r9sVFLjiELYMzzW91BFz7a1juAwKNt29tqdpjr1iwRJkMIcDck
BQ2Ih/k7lbLZFR+563xhThHiaugrVlQ0qNLI6SQW70gLY2y/udpWwYb5LLZXl35dltOv3/y/vvcC
XS1GIYMPjNi3DMnLdQ5TtYzyi8ZUDQXxI4GOWJPH3mN6zMdvB/qvAFKMoMD/fw7l/O8Y0/8HozsK
XcXfg6Mn/Bq6zn1Z/xgevbOj+3d8R0cJfhEHfusSogAMeRsexDEK7u8jXPm/ogiJE/wPo6ix1di/
6w94VP0LxkSEXxuksNlBOAUNxu/waIgZrjsmjO+CSMS4+G/SO+xHilPgAEiBofChKuy51z1B9PK5
wL4P8ydjjITEsBV1iUhevyUYyHAXY+9xGYM2yP4ve+exJLeSbdl/6TnKoB2YAgidWicnMCYFtIZD
fdub9Y/1AlltzQyymHbf8FlbjepeXkYEhLufc/Zeu+e9QvRc95cUgN2xteArVFYitr9ctJufJ4x3
itL3O/HPb0JFS6PQ4Uo4Bhfj12+C9rFMHZ3hU+pmVRIMySeO8MmFMavD9zmnewfMMP7kzDjQzQz6
hIdz2Nq1NLZfUXNZOWOB3roFGWDu+2Eo6OfbWnIHDGb5GQf2H1tJf/iiqxuLrZuSmCPD+qr9snUP
SOZCTJlMyAeZbtmejF3bHEWI5baIG79wwvon8P4/fuKZWv3HtWECp9LZMXAK6dpZDQ5RlGG8bgIc
SeimLvFeqFV8TzdT8VR7xuZsz8xjQvnCWD8KKp25l9FPaCycJPNMZ649OWaYUDKr/Xlc/Eev+/9M
w55Afv+f3/oNU6/y/4HSf8CQ+Q9+vvRAzzHlra+obVEk/FCF/3znde1fvG8u1BZopxabHu/bv195
yyVKCSE3sGfN0flveAH+/cpb4l+W6jJbp9PDaZF65x+982d7AWNBekbr51O40GNxz3wGi878i3pU
C0qp6iexdC91ZDOI1hbrol9m98icrzy5HFx3DvyFHb7pIvOEyJuaQYNw2edCeSwhOT/+cgn/sAac
VTvrF8P7oPPFXA1f47kBQoSpko5U5UEzYTovIcdFnt7h00GWG/qW4uTe3z/w9yuBEY4iThWro4tS
9P2rDMmmTbop1wNRh9JXW6c9Irfpn/7+Kesa+ktJpa4JAwJtPiY4GmmuebaymTIsIqdunSAxpHox
hYvRc5RNEI8qhv5Y6jr0VdnoN8xt4g86kuetUj77R5FBMCCOT37p2S8ExNIMCGqjjbHY2aeoqPJj
VwJiMk0cOXCNjXJX9DYGb5tzsdI5wI5RDuq7ggrtKhedfU0z23n9+wU5W8+w6POt2LzYvjBcso6e
VV2iNiPXAMUdhJOhbC1uzR7pB5O8UqG5UrtLfJdOI2Jp2Z3qWWQesOJ4b9uD+pzB3AvYb28VWUAt
ao31rPjB11tvyPsbxtdja2aR19lhz7sKziKcJYKMgtvedbY9KrxATc3281QBMgX+qj2bhVKhW00q
FfkdggK3teIdqofqxBS4/2D5P38tuFpUp6wZvKvYKc9rRXtB+xd3bbyxUocXMY0Luanb2NmIWlVe
EEvNH+xwf3pqLM4EnAeYmTCgOXtqdNHkzOCaZOM26MmWCZENUKBWvW9b+lUxom4/Ksfxe8MtQN0I
CmmurWyDP5EyIIyVR3Wclg/uyvtt98czw6NMq0W3WBlgV75/V6EOWQ0E7mSDMF3ctn04bVpVHwIz
CidEs0ioRFu4H1z68wWCM/Pa0KcRrPP+sGC+/1Bd0lR3wyTdAEOMdo7RDbvFyqsPrvcfPoXzH811
fN4QC85HKIDIkS9kYbaZso4LavdoMHMOX3d/f65/u4IcFllhOWGJNRzAWv/9LwcXOsI4ONKUQsie
88tKj81DaYc56DjZhztkRfYuVQr7oxbWejh59zbxsevpl32LSZFhro/3Lx/bm6VroZQ3g6pYlHDP
LFf5bmqUsNtqbuA5jhqjmdnILZj5Sov3NywR94NdHhE+OY7SVoHC3jh4sKn6+0xp4nhX4XRBT1Ex
kIVuODIuNuf6rhWI+z1hLtNdSiELwN4yrplAa7eNZXTWpu4x4HkNnOqLCPbW5IOQm7ELF2p4GSML
nXaS5YDZb6ojSMeuaHkD5KBNXxr1tlFg6HjtRPeDIqqThWfHWv8U15N9hZJjLLeALar1HMjMcBLw
H/3MjDEcoR8BYoNQLb/nPJYDONGaSKeal/VwyPXBBlg0lNG+tivIzIY2W9hXlyH/1FsWuCjXmPMn
zBtJCJBdUYZAwxCUBBh8DUDPCtJZRU/bFrMxdFBbNoeudsP7MQmbJ9yowqcnXHbBP3+SWI6oUHg7
NBan97eUDvCihzZ4WaGjy66SlZlHebGxG1kExpIPV4CLP7JHri/4b88RdQpTDP4uSPrvP3QMQ+bw
wI6DwmjtzaIX7qYp6zqgkWb/07WGtW8dF/ML+R9d5vcfRXAA8h7D5aN4K07aDCQb5XOGhblGMaea
8xa9XP7BXv2H15PKnABfnbXedtTzi4oMOZyWzA60yu0vs3m6hiSfB6YWtgFEZenbfatu/n4j/3BN
GXDh4aMSNcnwOFtUK9OIcfjQoi+SxNyuTWi/ThxwN00k9n//qN92sXWyZ3AEYWRLxamfrT5dahaV
hoqQ/hpwe3atFi1ikmxS1V0uNWalH3ye9ofricHXYZRICY1B8ux5yYXVoO6KBXjmngMO5rHvzjLm
b0m8JA8yK/QX08FMBZ0KzmRQtM1yBzhpqndqZhlkIuCI2dljNtCNTFv1pom0Og7Mspvh6GN//uCV
+sOdYOBJ1IuFioO9d90jflkl0SHVI5NpgUKmdC+kTAof643q23U3/Tc+ivOog0B8dRkbZ0/3gDHT
bcpIBFpclN7oYJZKFcXx0ZJ8dBP+dA+Yj/DGCgE7wTwrNeZY75x0wHuFdCy8kEtI6gGnQ1h3HfaX
VYoIXdcYPrj1f7iWkE8YINDhJvN6zf369VpWWMEmIl9EIEUGJDU20Yzq3YzZYtJ3//SpXskdgvE7
HR4Dvc77j4ppnuRzN9hBia07SM0VrLXIdmemuRpoWZ9/YLxdv/r7RdBAPi5MA98x26l69lCHsZEV
gHxsskMaa9sx8sTzga/un/8qAzUJn8Tqbp97exvEerVrrvppCAeQARK5M4pYXhm2W/l21jgffB5/
5e+/i5WBKKH1fjHzOXsm88x1qcNK4nzsQTEYBaxkCIQAg7ulQwV3vaxgpQbM/utjNzV4euTYMz4J
O21GH+/U6Z0IHTSUnWPDZkR/TIsyGdIymBUD/d+YW/hcuoljhFos4T6L0uGJU3tTot6r8y9JWM07
oJbj965IAAPKPofKKCQ7N5bWUW7hLsqGhooVRRAPm+QK1mL7aUqZbAeKMMlQqls38kpcwq+Mzifb
MxFigoVVW/ktrqqEfJU6+gFu1Me3sOL45bthJXpK6rQ5UaSpX1DxQ8Xg1hePnZTNY8bd/p7FXXiF
ngQp9jAs5A047eqRShrmRz4qF5DwTqeZcEvVqXqzKrMPj67ISY9Jk3DGo5UIrFfEpoRwx5M5w+UK
qM1UgG6gRZQC7VUGMN9TekzJZPlUGbDpaPqm942g3o/s4rNd902xmQCQPVAsDM95hiDDz/JRQ02f
GxOs23me3sKhBWPa1Y4JbtsGzekNY9k/48Qp6y0BQtRxE9gROOZJg0xSw0WVwWgW4HCHCXGyx5di
QUI8X3xZ5k65qzM3ZdzdhHyR0cq4hLKdbXMb5hH/hCOh9aVoQ5wR+jDyu7IkImAmGaO7fM7DNXJp
rK9bW6mfOLr1iMnDxCIpAlg75Iui0RePMARwI2OmGKt8Xk+ZIJv4Qrx06XrFG2ihMSUxSlVc5MsU
yoO0nf4REyW4+FgyJsLGOZfHXi/BxmaL4965RtlgBprs8aRqOSDpAojJ7NeQ9bisCUHda1JFeOIO
AtDi9DlWYDyKDANThBVkvbf8QVFr8JTS0JBX0ql6ZD1KKx5StVTqIKkyx7kcnaI6KFYZM4zTXZI0
KiM8LP1oz5ssbUp8QGXZ+IOhRrcYU/QHPkiFb9u11dM4lcsdzzUTLdgew7emal25y6qJb6sXbHKe
5YTNtY1HPd/8fVn5vRLgAOEyhYAXZSNZOlssMa1qQDI1PWjiNeGotLECO6V+KW1l3HDsYPCpjmMg
MP/TmvhIyPR7VcthziWZmbE2EmMOru/X6lLXmgbJEr6vkrwUgnuWJmhzfQmcWUNi21v1FjdAxAFF
AW3Xte61a0It0LnhgWPJ8QLz5fzBSfP3rYrXGa3RekrhJHaen4ZF3gG3p9kBdivYmKaWAXNsXOjG
jFT/fvW1P+wdHLvWH+9qQqBvev/7aasb0hS9EdB+HA9TNWDtTquSbAvbPM321H2OLVEGw6rm0NpE
2VCAENfhwNpvcP4RTjGzUDlmuf37F/v9kGAyIvlR/gLBsn9gpH45+iS5PXZaWoqAOTQKQjlCsTHs
WtlWTo09NbPLJ+bQ4wcP448uzvutlEm4Qc3NmoW59nyTW9KakWE8EteG1+iqxqW/pQ1YH0oJqM8O
V9u2wd5iK5m4EUkvQD/IDr+vmnSflHopXv5+FQA/nO+BNIwFEzqS/jR6wOf1uQYSSTEGA/fFQkgN
KoTF2mY2ZSH+ZCC1vjrNib5rhZRXUbSafPWaxwdfqWocI57hr8NMz9QnvkocpkxbZeN5DO6dfCtT
3TQt50s/tLK2PlAys9ah3JiOUY0GOWi1JicdIjKsJwx+6l63s5FsD63BU1N0WruH7hlhIwqrvPLI
WWMbxffc4aSZLfs5tqISE/Y8a10AAN8IeZlkcpXretx5gw5A2yucjCkzbTP7Sw07sEbw24B7N+wc
0pqw2vHRcdrKwPrWw3SozTE6aNyHlxVI1WPmw7UdINh2Zv5w0mE2jCoz3xSzVEn6mGGTZ16ioL6f
fOTMeWVujUTo15ZRd4/2Mi49XGG0xpJ110B5Z2vR1gTzAe1gstuHTtBK2Eh9KrT9iFZ6CXpLvSyq
1i5vBtYUoGQT4zq/itX8qSElwo8nED67fiKW5BjXXVfieEdywXymB3xPBFphYZlq+pup6q2vaeWU
yo59MS++FcOs9g8wNFTjcXFjS983cxUTUzC3qboxylpIOBZhdwCW0lxNXW0PF41Isd1lRrjA5c+R
jh1WBHK7m2MMKVthDa12q2eO3CqxaTSBbB2VyLUE949vyZpIxApr5XUyNK7t1UjyH9Roshz6Fys1
Bgam3QSzbJWVK1Dj4NNV6CDb1lC7L3EYjrds1NEXwUME2jhLrDcOvbbhuW6JlxIZW/1ioavhhBar
3Sv1JC5jEsXC1I+rpAkPzgwIwLO7caBXV2R0ClxEI8SCgOnYjE3cP2CZWpf+ac53/Ux84GYsMalU
zShIrSF6b1snSQVGV8Af91TsgtmmVyapbpeSxxTp10rGjc1BXKdz4uh+Rr7L7LUhaHOv1PvuiVND
Bxk6dSPHq9qkmIOFt0/btnlSPPZGpaB5A9DG8U4Z6m9M/at4X5u1HP0Cv4gkSiHL89UKm7e7Jo+t
i3RpXWy7SeToF+6KUPfErHT71SUlQa/MOgpBs7N30BgQcvTLOEjyIPupvpi6UH2MNQivWzrkyps9
pgLZvVugY22XDg95xXTzJbKmca8ULlYs/PeTGggw7C9LOduvspez4vUSfrSvZwwTgrlrORaClk7U
tWrFSzDPKjSGaC6nT6NCIzEwpnx6WZRFb3w0mi2NItWsdg2BKJxsIoe8NWVCcNhl7hq+ZTaoiutO
fZRdH3UEgBjNcVrM9JslOuU26tSBJn2eDG+aHcNNHkWuvmaNqzwME8S/9VSp3Ba9MRrwzvXinlc9
7IPRHvLXLHXsl0F35YOlpdn3cbCHyzYCEcjsoZ4nrzC75VF36+gt7wVqCalK8CoY7c3Jt9qYYEne
M1lsiO+o8k3eaA7n55rkBp/Cugeaak8Tillw5pY3iil3vXXQhKwpyoicC1d/LPwbDUZtF8LJSJqq
2JUc+z8NRYzrPM+a+egA/eG1sKJUPyioGgm46suMSZSTOF+6CSv3Zsz6bMK+JtbsIipLDI/N+DIV
pb1iu0rnMZORdcRNoBmBng9YwZt4iS6JC0sNzEVCA+ecj04e1GOnm76WFaJhLjMb1p6NpY39sRr1
8hDliG0PNYhkWLiMtK8Q9jaj35JdSuvPyR1tgwd4KUjutMPbuq6qJy2OVdtLXJTHG10fCORTFNYz
J0I6NLBKRrT0Swn+lQsrMfqnMG4V8MdPY6+QbQApH7O4u9Dg9BPdjJ/IaiRyy11aAo6qqZ53VaJW
5DHi8ycLx6my7FqYONYDB3kJeTuuG303ZtBHezRIyjN3uoVloBsFuvyYqTmZn7k9+PFAUJI3EG77
IqkRvBqsX7ZJnZTWQF6kdrxxM2k/Dph2ez8C//I10ZY1qlER2XOvEjPVACuKA6CM5UUD3sHwsfBg
Y+kkimq/N02iY1SzV9oNUQKg/Funmt4iW6/AIHNufgm1ZnlrcXgNeyRx7KL9YGQlwWOdvJjMBssN
ImZ6tTg2ZrEJmTOMojVAK/Tr6Uxix3opMEW1+7g0GLmrkC2hVIUJfD3o6lgkJ6Kk6p8dwv8/bP9f
sFN+OS39FpX88L//i1TY+duvGpsf/8nPebtp/mtF+THAxarA4WmdDf173g4Gl3EHxgxAawg8Vwzu
/5XYoMzBJ4MojLHOKn+hGvn3vB14LrhSYcFJ0Dj7MpP+J/P2tXXxyzmT5heNDfwxfLl17n/eAxOu
7OzaNNjA6/RVxuPFkLunogFXOY2ff7kqNz//0l9FNGhC/vBhHDQoFDBPQLpw3p/x8c/ibW2ArfLg
Fss9piVOKF2psQ3JvqLbgTpa1y5pv6bfW95qZ0du8DhstE46e7XDX+vFhW2ZDClkWN9Si0jrkHHc
7G70xnJKJm1VHwPKzLDTN11BpKXO6t7sbWzSlwZojuo6i3v9wuqSPrr6aQMcXTzvJ1T3UYPff5VK
DwWmBOyBECy3mqIywtXSllAzinLyYNmXZ5IDdLYkM7SMbNfLvr9JyKXStutrahxlXRBTmpdNUexN
uLk5yk5SJSKshmyEJX4BeyWYuQCuGiggi0H0cScaYO4DMCJIT51xgxfKSQl4HS1Gbu2CvrThL/BH
Fuxo61aLqgWDmqpkFDhqrFyOiPQPNHDB9bT9ONKfXVQzI40KIx5WQCJqSJvMJSd82gc2EkXdXfmk
HFEtF28ezFqfPo3b7uKFUyK0rdX82EXcRM9RU1cAzpHR0wjIpDws1WA+I4YwPZNor7eIvDpNU27r
wbIDCqnaKxcAnbFOCBeDHrJNugWkq6l0QPDXvykLKWAVPnFwwFGNcmMqJURArcO0j22WCaN15dbi
LrLjOtDC/slVDBoomFbgXNIoifWXWOITntM7pewJ31b0a55x/bKr8YXmS0kEYrQdQlP1wY25Po8+
vC3HOriFFRISWbAQLy4tIr6DlybNMbHl0Z1hiA6TvkWcknma0e8qgK2+wrgrBYU+cOKhwTUGrKE4
XcsWit94qxvxKdFZzNeQCgdEE7R3oqoRxTtBw80md+frSsQy13weTWuO43o4mcJuXyyFfqlP1p0J
L9ojcOQzuKbjLKJLnMdgFjqANs0SFjut7LbA626cIQ9SmlxBqilXg0b557R3sxZdZUur7OuuPw5a
iimapp4qwAllaXuphCNWfuuSEK3KI4MJCsm8X+byWlv4BnUF/9AebuBVfNMgxUZx2z60crhHB7Kx
yvmKqWfsFTJ8NPrhpJoMR8102UiXbMVuCQ8T8Ur0L/sXJ4cVohMxt+gUOqq9rN9tzQkZE/AjuDOi
idOCmByv7LFeawhyPTMrSh+xchPkZfxstpHiKa68Hih1yM1VsPyoKuSuGM2F+1VT4CpH7nQlkibd
xVb3rSPumhOkhF1L1CgISFolyxbJ/+TVWXdZa8WDnVU4bRr3NOrLRbkkNwjPZo/a1h8W9WoKsVGu
ABY+KDO3qPtKP4RVvA0NpLbIHJ702s2J/erxfS7dDla4Z9n9C1/0Qnf4KW6vfgEptSGEtrpZkvh7
m3d3YYEvgPITyZ19wrn5YhvTvjdW1T5NHS+xure4dYlepHlGNycxSc+DQDS3xqXiInaa+dF6XriY
dLo3ThO4msLlgL64IzepWYLZTm+MuoIBUtc3WDuIP2F+4ZFrv5cKcYsGYWM0sbcFBOATx6k7bJe8
iTT8NjrjWo+jw9qlbB2/Io3BjMhkL/QKTzidXMC/hE4N7hNGe7/XlvIkZP0aukPIyNvy27yG2+uS
LqgrAtoNYaUmwRlTSieyIE6BZCt4btDAOirbYTH4J31y6mDa7BLF3hoFqoxZoLHPpXttdtoxnoGS
hdlJTemqgofaqEN422XS9JaGN1QXBdFfJL20CeErg0WdDcL4KSJWhX8HI6ZWoEZVIT470difNGs4
6RAgb0KaTJu+LnVIFuJhamxod824bywwEtT0PlDrPbbHDeCDw7zwaYxrYTdlTGEg1y53Gds0dWNx
OZUNZGHE4OCmxF6b0oNdiK9jG1cMx+edwvTDI2Uv24hYGr6BrgTmRPJlyTU6eFSuJk52v0S8sIng
tZj83wu1g2NAizo9oOE/QhDjm5JA0PmkWqtPMXKVvRRyi5x1Yxok7ZhpeJuLiNDf9ktj8XxXdH8h
BVgbGDCbooOvLRymcOoMwEJ1A9RohG6MYNlaqyWcipSSrnE289yKjV0gFWCTKDmmp9UG6EGrXU7w
Qn1t7JRrlfTPwJUx7occHbZRE1E5DAQz290RAzhqljC0EL8OJzKpjg0kc791xXeDWgMAeMbhdIp0
+GeO1jvBojYHegpHeJTqyXJ6knnNMNvLaor3JGbdRnn7iuzqkliRB3QCONAqsaOit0nuXgTWucb4
1qWFckVT1MWjkF+KvLosY4npkXYRcTXz1umaN7eOH/SxggZeMM+y7OZa2HK+pUzKoUklWza/t0VU
r9AbGs8tmplJogrNJicwNqz3scSalZa1s8H1jtiEfKaQcKB5ivZjY30fyBH09aF29qkZ1zdYeseT
ZhNclmkOGjmtLB6ikB1TImH2JaYFLhQ3qVSnx1JgeJADdUKH9T236zvdQgNrJtrlUuXfMZwRZinr
euWHXyUZLxSlpSQUnLa4shDZnpQW22wrr6XbRRAA5rYMoqJ8Ljmr+XXdObz4TDDojT+RzF4y9cKE
WaJd8cqCqDLR1icZrTNsDq6+WySnlGcDkBbItVikr2VfykOtWi+Ib92NWi2forq4VVieQsZ6K6ag
vQRpoQeQuMwL1cgWX58A+4AMJRfNTIFoZEBMk1urai8dUd5bTmLApouIJdbFCC9cN+9wEYWeUdDZ
h0ia3zv28mpNEgP6YBI6zEynMtRkr0QKIclDIW+brk5Ppq5c1mhEAgZlr9Eq4Eo0VV5AyJxZzW2x
cQHhfB2N/Iuklr7SpuTOSnroPoIjD6k7GqYPsS1HK9kRD6P41WK/LmVRb/Fpiy1hW9D3Cm57o8wG
QUj9rgMMw4ElGzeDGh6yHm8eoWKmLq9RzX8ezQnE0WhekH88BMiRtjIHralYYAoLmhgG4Uc+c1Tp
FZnGkZluCYmfQWQuJxKZSrJfh6+VmiOT0U55YrWe4Waf7cy4pkVznfbJQz2Ygabml22MPiZi1AdR
llFQxO5W2WqQLOoeVNoNDfrbfil2s26+TEvOz+V0wUEu9qn4YMbm6ufeYWZSSeuJX4savZnehlF/
VAV9h0SMp6LVHlwexEJX26MpqXKJP1XoxkXJdUGYoTe5LWShrnmtUwXI5RLqVxVfZjqkbcShzKzn
XO6cdqrj28RJC7YVRxEQkYmh+4YpWWTEqDUD/a0Zan2k6pgzCzYezSdzGKNPu1jWqU4gRyHlpXAm
nRI7AnA4oZafMwJMn0cIp0PjzUhbBn+VYF5SLkO4iZk5+z+hEyYczu5abY3Q/WDS8UOg974OQmrs
miiP0ZtglD8bXddtj0vZsKVPFBeWIJrXNBTHtKc/mTtOZuAgdUXqpzM2Tz+1C64/+dS6yu8lSAyF
QXZPjOawUxpaYdm6LY2mVkI4LPooWLKedoozKxVuajAApxjCn1cYGVQ3coINnZguS32AZhfVfqQM
Hxk1z2YYFHmraGfVs2INICBinW//MsOAcoVWZxAS5kybP0FFyZ8GNaeFp7MbKrMiXuwmcz6S75zZ
NxjhGMiwbcteteQM1M6lHCSM9uTWj8hE0iFPUKfUxqPRaBBSGCas4AF9AA+KXYMnuigmTvvT7ECY
4z3PfZ49jM5/r0B/vw6uyYSJZwqNIcrJsxlTVNIlq/JY9asCkYsHBrcKKpaWi3KIcUiAv55aP7XC
7gMJ5VrXvn+40FWvBTsCecY654qtIXKtQdFpRkqe5lMhSuc00cu6TOHQ3ED3VC4bJJyDr4zwOP/+
k3+r7380HegkaAYS75+5Ib/cei2mI+mSqOLnYozeBqTeLBfl0ka+AT6E7Cqx2B8JJmhovPu5Fp/k
ooGlo4DSxT136Y761BKyawLpzJdjIfZlKDey+mAiZZ3fTAslEnpRHJeobnGxn72x1mgsHehHGK/3
7jYPlsM1wpNd5719Go6oN18YE96yaTAyIGXWd/Ys+h+MBvm0844Gtm4VmZIL74M1GCH7+zcrSynx
iFqmqRc3J2aYDzGNfcp2KhOoFCFeyLENcsU6TnF2XRfWoUZC4oNS7vbYhhaPY966LzPwbXqWuUq4
3XESiAYUeUBRmJPY1accoCojuyXfi55iB9QQY/xzX6NYcBqz3iGfCIQLE7yztwiafGuu7iHDHkVi
39TpGNhQXWyluupbfd/nNQwzpT1UjQHFAnE41ISZ/qLDfm3QQkw5Il44doaFVpkIcy/GG2mEL62K
1tMq7quu+rIYxckZnDigeLliPPrcWjhjc66yNQ/PoRxf9W56VYf6OTT0Y2qUJ4X3Lkh7spdrSspJ
aw5DoTTepLgP0agHRcQ9Iqo3Q+NbmdNB1ZprdzBBPTrOl1RXtksPX3+M6Eox1eMYkqf3qMOuakKq
52TcMSE7FgaxHIBdXVf9xGzqPu7tzwx4oKdF+3k07pLK9cEqtiwu3SvkrW1ptM9clYdqYG6jQ4dF
JrxjRHMkzAZM/ULVHF3FTGNmnT9MrriH5/QZtQgruFZ61GPbyFR2Vqx8ydhfdS0p2CSHb5VZPbA/
uGAzlt2YjMeQbAaftzNQSMgsHdxPDI43S4wCNxF3gF5erIyeuiyeFsJsZEEeL/GEJBdM3VY4DVE+
9hrNfqhaPRhq97WcrAMC4VORNlf6nD6PUbKejffZMG6TcPhcrHna0qjujGS8z1PG44Cq1U77pNhi
73Qu51du7JAv112XP8SRdizMBtQ/GnVgNSPbklNh2lpKapm0fLUTmjlRSufB5pjmA2S750D5OPYd
/B7uop+rPEW2pWq3UqGjMParKeMhklDhGoBRjGXb/AsCKbFtVe0iTKvdopcnYq83lTqiQTHUIgiV
5MJcxHFySY4JC+4xUvSFUXPHUdPZIbwmfT2D2J0vFyiQDV8aHR4Lo78qJ4WTb59eGQ4x0M1C+EDH
Iz/jS2beeEzt+kRpenQX3jM5i3Rbu0ikNVIXd0zMYMNHerKPi2y+zqr6Ykih3IdyoUGRDj0u33Sf
D1SY62hdwQF9MFvl0aQ7dmAKpdzSnPme5gNBi0Tgkrz4CX0T2kxlXny1KPqD5G3bJFXySrb2g11g
1IWTPIE9EluV+EPWg55pGIHDMYtGWcBwZFLdhxnk4SYoAehghV3RigsZSjr8D6+pJjzKLec+VZ9V
WoIEXufJpejCfV4t+tM8LbiXZ/nggsJeteRBYQ3Vs1OzCTe02S7akfi/imOiZ9V9HuT96DDz6eUJ
2dr3ULeO5RpuXypVvGk00H+iNS/d2L0bO/msdOMdKDo/6uLFF6GR+sKgRVbztlOImy9mqzZHBPD7
xSnRSMQWCB73sk7nDdpEeJDGJtc1EZAKr/gh394erGvVHq6sKXrtMoZaWrNr9WmvFRazSU7SHbyk
kF7jUs1XxDhdh7ie4c1ftFXyuar7Y94qG10hy4P+hNIwiXU0v5yzazknQN+IfarUPQjimwkObuss
p26OLDKr8q3qMl50tFe5fCZg4hkyanp0095EGVnkSvzcteqw60fyqYVBeTAi8u9KqZAr0dYIEfSI
L0fYkhTuTivsbwiEGLiabq1uc20WiKgICQnJTus2tqyVz6LUac21xFHZbVre5yKx7uSYtrSEuegu
a2Ok1ydNGcpbApNrBPvJtJvdBTJulz2Z1IY8/HP25ApmuShuEUfoevqguVlzQxP5a69oh2VQ4M+7
2LxH5TtTbnLT0OxYAS7VfjwsWRhuxra/EXXl+NpkqN+nhSbJMUYKgZYrp/82OepllVEpgLWhy7Ba
7aPB8ax4WYjxUB8tfdDuVDUFHlok4lEmioSnbHZkkY76DRb/3AVbGI0npBIcow3Rv0WZ2RzTtJ5p
RarMXvMoIwubWI4gcvrrEagDE+vuYLsAgAaV4VQPTKQi7sFfQqqrebQvkwGW+pgrF87o3PQj88iQ
8ihAzwuVOGR/j2R6LCMNnLKoSGkaOVLHWfsEzualmVAR9m2WeYyGdR9wp3I0nOYK6PvtPPQX5lwq
EutgX33R5/6rUQBq1kKboORGoQnMYJjulpaE/atLdr0/iTJX3vLYdAooavQ8h6VfvLlqXtWxJq2e
MADIXQ7l+V2hLQmtjiJPrulVmcSIA2/ttK4hH7pBxOchKrDoKIIgXk6oSlIDDfIsq8BxjPwJN8V1
S7GiHFhaY3R8tQvbtMsdfMRDGU6JH4Xm9CmJzS8yImVu74pRu+rdQm4nJy7JtC7CbaTQsAjSoYu7
baJiUPKg0cSX9E9sRKOL5S2JcTvXY7utiAQAaTrWFVmeHeTfaljoneaOXl3PoOlfoiZvrgqpYYlr
HKULUixQ9Mor5w2jiWD4m9d3U12EhyhJLyyIUB5owysnHhLyVEEJghicJvdu4Hzx0CsRNkYyTJAC
9Ulxm8mZBxm750TfioDQMLvgYWTm2k5bs4tv5mESO0epngYa2qBzFM/B3YEKpEScP82WP8z1zokB
81aJMiL2ae80V1Z+PLIAJsNo3zYNZO5uEO6L0sfMeI0kNL+XyMEfGGbDwJ0hG5hTel3o/4e0M1uS
G9my66/I+h3XHIBjMlP3AxCIISOHyJFJvsCSSRKTYwYcw9drBatlVlVX0lVLL2VVLGZGBAJwP37O
3msnEUEcsWw7EfcFScVN5791TUuYNLcjBi7Y5ogSimNw5czQ32zUM6WICsEt+6eMDL0nYGfZq1in
dX0JGpmi/dXpyfHEcjfnnfxST1iwOaIke6uSDLvpdB1qHOU7x+5xE1nJcinM2TmUWzAfZTCV49GR
q33g+NARNFJoFnRTAl+yeZ6POgDAlIz0SJdU39b+Mr8zF3N3ZBQ+M0vczv1o0IIQCfqLpAz8F9b9
h96buxtSC1v4WBR4Efj5We4psSGYNfT7bHEunfaDSwOJKbgvJmvP7OvUb7Bst+VgpkhBOm8m2nkq
UyL5zN475kw3f2oCBm+TdNsXCGrpqiP4PfUkaRxS7svr7qmJxbQtrc6LxSJaG4gWNiZi56sZKETx
wNcFrmknZ72BHXUekdYRxbApiP+e014ab4Wxlg+PtcPYfEMM5ekA6LRqT4xEYGtK1ZynebvjCUFw
YRJOYnQzLe2+/GD3r46TmOM16+CVNOUHacqMzgLl7DprvgwVyQs+ucYVqzd5AT9T13lyLQPRTELC
XV3cztY8R3S8L6UffHZFAOiomBDHAg3V4I7R10I3zAF9FwSb9zatX6PkBjTS+U7UPZrdObgpjDZl
ejXedb5/SUsjIvehPCIi76JFL4dF5joma+5qfN3YDcGep3XekjuzbaBbk1cSMgiHJ+o87Ov5RSV1
F9soqt+J2yXaESFYFpl0OMJhmKxvM0VYGV4rSmCmgMQYwogTyU9z3HaSeJE8cPLLBCycWY6tqAZm
qK6Of+mJkbrzJkMeDO2Id9qVIxhaFUlUT2FrBSoeu6vwkfkkR3di5iaGAQTteVvveCeuQk3GH4qX
ofaO8+KTjjJt4rMHhKZRxQdEEheDOhi0SR4wrj0qJZf7svbtZ3irRJ0s/qWFKb13Kll/Q3l5pxf0
EWuQkTRtbI9dTaWaOuVrR8T66EBSdpJiomcqH7xE9FdN4ByW9nqTIofYp3P/zXfHIa7EiEB98b3h
oZlW/asuu3bHyvK1KLR3U/hopZENvddlwmEBFdltlfIcJaJbjyRXdPuuX4l2GihZ55Q512DlIOCS
xt9XZLaElU4vaxJsEQ2x+0YgBxnaanm0rBITi9fG8IS4VElz2pzuULLmUWUzhiYBsi6MN/SQj43u
udztPg3wUaUreKJ68KNiNtunHC16Pap4EAvopSTJxsNiTP53MoY4MxoJwpfmWpSkq3vKlC7yncOu
R8SEK9Nn29bqGQPV/ObqsW4PKX346aJBM5ZI7WoCu0eVxFtNOT+t9AoRbamrMyRNmJOyWZKPcW/O
pIXo4EB93R43OweGS1naDA/u1j0sfUFUVfs0SWbVtJOwKzHZ6j1GKv0Q/CLCqZ3CEZm9nMkqmBcv
gh0rzv0C4B2WYgvysyVaaE3VHpJbEhF3VGM5sAhenKtDOhr50SXTlKXlQ5vQ3QimxBoqz1i1buho
fTLKkDELYpynnoyJDCPak+YkGNVWhzDjyDVf+ott2eeJ4DKIgMWzqptbm0ln5SOxh9Fbhr1DplXL
HM1L+/tutPrLIoNz4PXlk4TxDVWM2iHx1El380W5KcEaHL06RhFdOJULjO1WfMnXkVUytU+LBlsL
UdHc9Zb10SnrFWy088TknYJKjvNX9FUgdvJ+4cKQJV/M1ZekslCEreNXuCZIZi3U5Xm+vRho/R6D
FBZPR4cvnh2yYxCgJnsen5Mz4HbJrbTd2wUtASTQHbNXxHj0N80rIQUDaZa9i4ZykcALRkVOAa8k
qeLJocaepzs2PivknkRgUCfu2XK1vbeYhWMFsNDRBU+JwWXvvF+9ZeJfLoJHb3GR/HXorjGbp5E0
OKI79f1Va3lQPqN4JeYIme8l24Kz4zbVKae2AWzNgaiwUwD0bb7GBWCnG55d3AuIxX7auXGpqMSB
3PaRY9Yf9uCeu6ogeww1fKW9t5EtmCOFfeqZQp/UYN+YNeMl0059Ht7+rVstJLvMbp7g0F1K5kx3
Oq18mshzgzp3utXG5BzSkmyjmfatFU3B5p27GcD6gGNnddkgcehu7MorsCmYu8d0stYjyutnphtG
KEf68BQh+6R1x3QvCuMx753TZOjqHV4E8WkFCbR4efi8GPP7jElmOwOWEvp57MhcJWH1XqnBf9GA
CZk2EquDLiOPWyVM9oYNEbUkWn7AwT/5k3tDNgVnqmGtjyC/HTztydFq8u9yq5cfzYyDZa4diLLl
9l30ln8TkMuqsuJr10naQF77FRPqZQOKHo+pa5y8alZxOZPJV5XtC6qbn0leEu/BGhvXlf3h5CWq
Zn80o4XR+JDNXuwXCyM9AGfAvm6yobNCa0kvKifqwC/5mkb4w6507711IYOEzoMlNcEx0wNXCDyO
Wx0XPR3xCRH86Lhn28Jn4iRdeehYjml4PxSajGB0RsEDDeJvYt36cJP+6zqZv5g3gr9q4OZb8pKZ
Wh6tkvR5+oAHzr9GnKPaYxrm1tGCdfQwz+qyYmvepWrzj0GVsU8R50UN2n1vB7r14whknFL/fpDy
QoccmnVbPgxdW4WF5Po7hvPd8QpewpPZCYhhirmxfSq17UdIhhQ6PnFGpncgEmkiJmEpbmB91T+U
qq3DyI9ot3ifLB7OdPZuca36d6pdnsuMHn9HNDHK1fbeWiTvhPQ0Ip7a164Tr2vgXVICA5YcZXkh
rWWXOEYf2dJ6MZ38YWp5oA2hHhl7f3NGaiFY3ucWIXI0Y+wJ+6v3d7lydND/9jwwWLacxXxw2vJH
KnlycsfYZSWxhVlNiVh1AvFRTnqEoYMlBFbIMcd3jGidtaQ+T+L1Guuy9sG4k/wZlOD1dljb16xT
BBMgj+gK42XQ6ksjsyNX0QmFw78QtEUm4DvF7ykAERtx9qCd2C9owZFxcI8Ey66zkcnSRmO2Mhqx
07XPeu5f1Uqbxxi6xyJXlKltfy669A6PzXEqdH9MVNGEmZguSWKe8Ufc+cHwVBeqBSDuvMkBCHdP
wldUiOoLCSN0WtVDsWWvHuhSbgC9l816WhL1If3llVDsgxsgysrt6t3tyesT0sXiqcU+48LcMqUY
aOnBvHPZtcN0LAjZBfZh0mbkG5fFSTjyE/ALuvGx2Ntjfcknj9fV7w4F6lCUHDGqQoRp2eDscpsI
0is9NDpKZOExNn9wU/QP04B8JoXfLZcP3TfH1QBzMhRts5+h4/OfNGebVjzrNntDk/uTh1ueJfGC
hF4niiCjLi6HK6+38h9LpZ897tzAZNY8e6be+3o8mlPx4C5UlOSXJqGzGJwDmSlQfzHP52BPFmd+
4WCYcyJCluob/mWVFTnJQIL3TExjeCvle1BYM7YO1exmliASwJFVgX2IbdIt49XwuZ3q4kOlwy3i
PX3gmLtvLZHtqpr0vXrRl84lq0MNzj0thKfZd967AC2fIgqTp4tglGC3uUR/LvT3kOzClwto0YHd
onR2gyO5YRSPsu+/OUv/qbIAO9bmb6yKCwC7LaUlo2yLGNKsdsAJshTvLJugPNo2cK1NuuqJw6Et
SR5WR92C6Lpl1HaXdrSn7P6K7RGL/+Q56+u8EORqq+lrReYP8zn7INyEPPGyCMXGRtiYFPTJ5OHK
9LP7bMNvUkzuB8jWla2Dl62SNgG1hwvBcaxwJP4auG83RugVbspgfhNN+tIMHFqDrrp1hZ3vclG+
yFUm3BD1UZFQsZsKIriYvtIWne9S0d23s3/fkhArGrymGYFiiPL05ziwBGSTes5qcVCS+eOmfQom
UnNmud10JcGBxEg1oU5IWFUNro+tEW+jZFfPfIuKnXAjHDEdrXJL7fSce6EBs2GHwJ34NQexg2TO
u9ChEcFwXAy0JqhAHq2tWWLST8c7YdfPa4fVkYxR/5iaHAjsnMRRsVlOnPgLz5SKQOp+QMMd30VH
40w2SMGlfUmDTIbrUIunQbLThaWVGzfrkvzQPeIHq9uq79hbjDuPMKRoEkFM3OcZJR7OCbden8xk
o41NjhVuQBe5U9PiFhTBOWuUfahbo41AJT0MhaA9ljj0HbEIx6s3vQwJrQRFbBU6wtbcG70RMflr
HxLu1lDmros9wdOUnD6KviHDjIlSdnhxk2a4rEokl9kwG3A29bTcJrhEWBDKyabOmuZwGb0yO6eC
zZKV8zDSEOVcrvfEErH2UMY13XfHnWRkM++7tbMg2PeNLUNGvYjiPd33tyCan/JFbFFXyQ9V+OtR
b35ypOTjmC/e6yX5HIzGPXWO80qqWg72lbOy6asfJUHtUdbTcCrd+etWovwgwe5CjiaUTmt6Q9bw
JQ9cHRYUEOEfj0zb5jEjM9itrRmbU/dAABu+LVlYRwby6cE0Fm83DgutwNX6plLT4Gnl47vjeJyz
5ak3cvuEQYxERdv6CamRjB6AsISXqbOhN9Zv7JKxQCkSemb3pcMDxoy/iUXqn1fb2m5aI32VnOH3
SA7jrtzgVS8IOiXpHiH+puLQ/Za40BcbEgTIiWdzijDuwDPP+w2DRiQ12hgVmKcq45sqPRZHu8jj
iY4OKj3quR6O4G4SEt2g53yfsuReYtaKaMjC8PQ75340x/ZOOMHMhVn7cHAyrpl50/qgmJHbdzs7
7elwY627Wnbr0oqu9i+Uq4YXwRQbUGu03UM3169u48wsvEqBA+e9EerVb91AvzXtcKG7OfMdE3hr
dXB0XtVxP6BTxrh4HSS5HMsryh3HvRlw+kSp2aH6unawM3PgxFq2x85q7+utwjcNSD/eOliqNPrt
aHTtS9cysWLBOWmQp8QY1PcElG37oL6K/3XuVHu7pQYy6aiQP6lDjwMh6cZrbFUz+aP6izbc71VL
IC/fTkdQVPBqdQO3VfBs0D1X6Sv9h4dgqtT9ish2NxFVemSNL5FoyiOuMoEmy6CMzWRz/TBl1ofW
do2iIwt7IewBDW53GoOWbkb11UkCIsAImSZY5K6GJkhEoueEnjGeqg2VGjY/BN/zAbToS29zTik3
66sx67dgru808V+xyzGJhsU6JdHK9RqRQ6Vfkoxw7HnjGEfrfal8gYcuePXs4XnmvvXaad3Reqd7
G8R4hw9jRjmZDt+qjGSNTdYSTxVu0lFyzJY+hpekeUOsEo/kA65Fcjdp8bnY1lO/mLctOeC0GIZk
F6xjGilb39foiwJv283SjqcWQLHTlE8EzxGIC+I14h3/Qix7T2jpcFCJfiznq2HRLcVuqxbFS6q4
C+wjGb7npEec5mDEpz+rP+xqYzWCm22jmU06IDreQuOp1Rc7+1bZ3dXnatwYdRD7BgYdIpOYN78k
A74wDrycmTKjimT/SRYgu1ZgreRkZcfGk+9zkz01HnYXkZJF2VXnlObpYEFY5nAxLf03c9viZtji
dptoIY0MXf2nqSsgt48AX1yBsjN7WOgMcNecOLIcnDb/Bp+PGE00LCe1eMfRMVFpLqfMlKcK7vEh
yLznbUH3NFjNeUzWet8hv+L0uCEHyYufKkl/tU71y+i2S+LIB+rxL2WuzmabXtvY9lsqFLpS+DKo
yCRV+waULvRKc771PRfxrkOxJ635FU/dI/UXWbaZueewcQ4q4DQdXU7hNY27L2bX58LQ9Y1Ip3oA
wz/dmeNKe63S+muHo/SBw0r35KRt8swaxXS6nPMyWiV5y23PZH5EXp3bLRT5wqDNv/j9rja8CZ+X
Mbq/BgUnL0iJySs3/Gm9NQKImEQ1nxKMQRuw39ha61crJy9WVyYyOca9/YQuYhYYCUlg0rsaw9HO
KrP6oN1W7K6nd8jTCYYx7zNJ5+65qWmQhlPmJpGtnJmGk+lNsd6cGN8AH7do7cjNNkI0NYJvx/Hy
OkKVg+s0pSGj5lYfbCm+0SgFxE/x7rO3PpCXzhLRCvNATfc5KC948O32fZNMc0SS348ZAaZsowPS
NL/Yi3GK00yKpzyFsGSv7u2GzAAVRLwy9Rmlh8a67dvnvHOJ2c4qnjzIoKJE/my3xg8LgM8OrheD
+gGZ2uK0DbHQpkspEhyQRh/EsunYswjgpIj7xFTX3pO1+OIl2WPiUcT12ydNTCc2G2xnm8w8PnFK
4+96/LG99MeEjH1nDF56Au/y4Bbpm7fKkwra56F1buZ2woDZXJdJUX3UFaflcjhbi1AHxfoUoqUn
U1D22y5QwSe1CQYQ8jdR1/o/UpxT34uNtTyorW7fdrZPw5Iwb6R0bjWEK/bYmC7Zo1QrbyEd6/Nc
ZkcljHLHoOoW8wOuR/TQRoPCtgACfcxGHCYNh8FoKrA5Gsbr5rYPYvXmaCEwoK4mgpN6l4TWZjG5
WF7sbQxgZUG4azuX/c6xOGFswSNVwo7JyhTmmf1cqQDF9KJ3qVF/SevhsysryrWG0aB3W20yTFKn
wNbHMyvHC24xK8YsaOyJ94zVxq5O430K04KEUIAiLCONcS5aXB422XaRBdwhFrK/2cAiZFsNAQXY
HZQJaq8t2PZDN51W365ivvebYu26U9/QIC8S477XxY0h7S9VjVB0MAKxz4f0stmTvjPW4mufj6/N
7K2ncfAT+hFFCsfCwczpjE+gcvaBypoIr/ASTVfMIskL+74tvdihW8LMT7KlJugNJt2Bt5jeN8Dn
O9S9HCMTPt4OWmgfzZJU6jopvHMxGvt2As6FbDV5BshAImm/vSOmmSJq7gvpb/u5dBNUPXL5IbAL
rgOu3t8RViZjlnBNbI+zYZ4duBqYVn2/eF+k+Jn19vgsdY2RoR5YlEtrYySPOoR0wfu25vqKtjo7
BdJmuzKCaC23S56l9pOFB2Ak5dVht2F8HfVo9qOlz4MQQPcbyvNbh5w+FJDU3Y3/NlT9xJiM42oZ
lEzRO3ZGEu4Aruh12tHuPKkmsxB7dTeusbmnNadSmabyxZutx7Jyq10eKOuA6xw1y1zSKEFbdNW7
T7XicD9kSU/jtxXI9wxTAp6bpKXDjM+UnvnuN1I6Wg9Fs2/2g/dgZx1Glpm44iScO3Ndz1p6Kd1V
UGnOWWXXbpcgkWxno3hfyUevegt4hXDKu9VteKl6W3DNGKkkurKbRP6yWDQogQ7iPrlh2h94semA
3ck1MFoeGpsZORgA7FqUQ+uHZ3m45MfGbN0Y46/KY2fWBXfD6k7x5qdN+aBLo/qpJ2obo2tZvruR
X3qbO946xGBe0qvRpuSBHALKDI5RRfHTzZeifqsXnvKwooKHAARuaPpZKWAlIURt57iacuu/9LRb
FQPBN5qjXP10Gq//TMkHDWt7LVf6zw51U92Zhn1cqoD8dXp/P+Rkk6ZtF1TmzcD4N9FNVd0uma/7
GwZDfDFmugZfwX3yvhZXb/xStO7fO3Ms1k/SIrX/uSA+ectmyA+x5EngbcE3OW4pReqTns1G7iwY
LndEInprZBaqOSxYLdY7MQVKQtug0QFJLLVhxivsqCFqLCQbcKLNMjJ7VYpnx9TjwUq8qd/rKSOp
jd1z4bpvUPD3Ze+u3iW4IqjO5Sb86StVX95E0J/4kIli6QznAI7IezHkrQixDXF2zcrRFTQbMppw
xrA1NtUzM+FdjsL+mudtEYrIMJjqrLe3Q7rCzDkkwHZfpJcEZNPyHG0HrTDgktg5TPld63pGdgrI
IkU7hA2w+kFPJlsOGb0ZVEaFO1HigkpqbbqxZa2TG0brpLEuau76BwffVPU8GIDzULBUBO01FZPp
m0Giut+pTlryJpVJbt3NHj45eiMMPJK2oDFS9jZRLsYqFidezFl/0sWqZ0ouvxV315zvZS9IC6Vv
LUpLPJnu6ryPaT+vsd1NKBZIPQ2u2j6CUxDTFfPeT92egWg2mMgpOng001U7eiOmIevRw6g14Yg3
tc0U+lJbHj4PzhrWA/QXWz+5anPlcUhzvhnGxYhsibJsvFuP49xpQwXcR1xKi6M/dmm9M1DA+cy4
FAbsvKZ2vy1JBeF39d56bkS9WSfHcBvvfnMVmwjLOrLZwGz0fCw3IqYioQeaq0aGGgBG0TU7ARlh
9iyJGKUxAB/klcyFDKweE//mrhOtfy7Q9/ww1hafN9tLc2SwMN+i2L8rLAaQIbsgqhNt6PGxaqsh
w9hdt8wTnXV83YxGUi6UCNpo9RkI+tNhw4pB7/pGt5XGGAfgcl8NNTGZw3Vs6S85m6Ki8xwSYc9s
Fn1ETUGEfz7X3Itm9R3FiPk9L9hYQlv/lmNSWxk7aY+OfGsdLfo9J7WgvbNKwF+YbTSZRmnL1bmQ
tLBe25DtL7setvpQ5+jLo1ksSNUKBL3kZw6u9cVwcDJAG/DweGTzglAnHfypOKEq5QBfAJ1C2VeM
Gn89CM7PCeLQ8uS42UuZL4hzF2s2VhidyWwRGOdW86+U1y3va9omtNsySFdxLxudcCy+xq1qKV8G
+h3QFIbSGWOrXY0Nc0Te07lwZPbpLZ3vhjWJJuFUm/5HRaDoZdHBcHGkQVcnI5XXuPaw6DEt6frq
FQuPMpCo0Xog/QbwKYMudXKK2Xd3BVkZn40FHQ386KSsO43U7ygVodXR5roeBjiH0A/KhpKJzCBY
PMWSljdT1pczJZuNgIvi2Rgi9PnMX2VucX0RkLB0muiq8Dn8Vtu7OTLtlTiTgz/UCbOP/iqmX5Nl
2tGU6u7xNrNEMlp5HaFUQVKwBjceSAzrjvkK8DwKCLVGa+uPxouDaSjdFbZtHxPQcbckn3mXRmCB
khwTvMhEhNDtR68yX6w1mDRvVuTYVAx1GpJ5fZ6yxrzQ0qBh3sIgZq0SNRQmlbfpqTFtHk1NFxDC
WEeb7eBONStbV6X6AWEWoUT6uoTQWbpStzY5rEdbbNm42+aU9ZFzFHSwqlrtn7hP7GxnE8RBXm1p
aiz8qxHQokDOPeWM8+j71P2+FW5z2+ebT9ZssDYngE363dU+8nn4eexDPWC5YwPU7cGC9cIS3Ljz
N6LqiypyZeU3nEYcZw5x5Q132eqK7+icqP5bo6GHIbP0AX0NPyZZJXC7LKJBjEl9TJYa8XC/KnTH
UZBjLY+S2cSpS4CcT7jWRk8zZnlZ+n1eYx8LV2yVBHRNgXbjtqYauRF+ZSAh4WkIAckZH2or9Neh
WJDy+vNywepMRDyVvnpjZKjWGBgvak/YCmzHs5/KezAMrOGmWGSya4fG/yWGdrzXAZYxCuAWTdTA
xgm1llj3uaj8rxpMxAsSqOku9/Au9x03QoQzgnupshRm1Twd3OeBGKKKosjDxidXksa2XL6jsOPv
1hYVxMXnvJXtyM4ombwkRvYU9C3R0s7gqZckG27lqIYx5ixOtT6MywshZdl7MHR0u4RXSZQmZabq
j0FY4HUNIb47CtWB0lP1PXfhGoWFg23bKE2OU+PW0v1RU/XE9AS1nTBae4eySRCL1Ep9Gqbe/ZW3
LYXUes1KwoFs7enCqTekqRk+JCdL+WY2pDmV0MLezebiPE+qG4yjZNRyTxdGx9bcdnwiO5ufOO++
jMoBLUMJj5B5dNbiZe2T+uek1ccEkDp26cRt8aafKPvTCyyJ5tFnblieCzDXpMLmwAYB+GDE7d0+
6piMojC5OnW9Lrt0WTPdkgUYkHnjFR5CKmO833JFPuGcmdlnngYJuhE5NK+5yjlgbmh7IkZ9JQZg
jcNWmFv/iEzC/8HHTh+lnSAwGtPGuHVauDD95OWfDYoTA1vdBCNdMxZmzEdXWu7w906n3KdtTjVg
5PsspbeLnFBwaxdKsqVZ9tWTq2D5VahYtv6+4FjRxxs66OWgaG/wQP02TWz+pEFP2mtAC7MyL5a7
cV9S7XHfm8tauwhEq+KKQmHksA5Bat2Q0e78YkBvPBDOXdDUF5r29++f02BRAPfhR9+hptjOqLuC
b1M+mp9iw5JG9lLQPmXZFPQY5O2eJgqao1NpCNaMfAEFjJPa5jZOUIke7MRGbjN4CPqHAg56SCLm
gubI4a9BSFFvKq1BxCtrdU6WYLo/D/CXQvSO6K7groRgyym4syGd+O30ClC9N6aDFKUoyu89ohoo
94VzFp3LqqulCsjLpTF2U3eGT9WKYutzWTUR0+PkqDqq8Az85HiR3DU4j3devqx7kXrlrgDhEFE2
MAokCYuvcRElQQokQ14P4tTMHX3SujhUAbiYcMCcW8f4MtX3ueb0vmOugJ8JZLa3Nxu86HFA0/sX
QmXLDe3UdN9mHmSWMlN186EmLaWNOChky/MADpgRnl336Ek7PCLBLLT1Y/x9scZxy7Y3uinqjQfY
QYzIUSQNPTUuNF8TzGD1Zk7sndTPbu/XmBQVV2QkRLfiX/3kDq24sROzn4MxC4i4FflaFCG6aFwI
vDcwA2XV4DiqirQOXl0/TcHaDPLZahicLtPivGWuTXFZUXWJsOBE9y7NpcbYKH2US+6YPWbDst2j
sLIe581NgTCP9VWxjns0f3TRySahdEQn44AILrwLxJI+ehOU2Bt7rLb91PXtu2JmRIieh60g7197
EJPYuLvyh7mBCQtwFX+nw+veMQOgYs8FmlXcar3FT7tYdTv89Gpfw1SgVyY0t0u9Kp4fKKD89aZh
IkhGaTM9mQRM3rS9zO+Zcn6akD9Is0jNwI9TDXXjrbHK1Y0xbfCFqqpkHyn70ZJHEWQQcv7Y/ed8
QmuNJZNHK0fgvmuvcYbblGVt5CfXFFtNn0WfZcpdCiLU4UQJ9YrnIbhuNXf1YAz2vuJO6UOIA7SZ
f/8COuE8EQ3uXCQHBQTWi9ullFx2cD25uZPDJjVbDX8il4UHvywD7kuM86aIyFPI4P+gyxLfYXyp
N1T2WBwdIdb96G6FdecSt1Hejau/JPsNvOLZmYAjYZXRXKAy6fgl2D7ZoOZxXcqj3asuiCGIOMgy
tomTsTXOujy22TUD9Y9VgKFM4t74kARSDkhlt0RoWEv8nr8XMGwG3urQidK5D0huRjE3ZTKhRaJI
ubsiz1jlWHl5SddzSrLfvY0RzhSBmm6kOKLhRE+PXsEYEaHNdNbKm80pOUto5HUCJ6RbrTLC/Ut3
P/J/F4QDi494rcatbM+0COzqgj4tKKJxQpEIn5Fvd586ngyOQQYj/GC6Vz3kzIN62JKaxWvdeC5Q
OivCnSrYq4D+6JSHA+oe7mp0mj+Dnv00XNByQAjRo+tF00ghFa4ddMGozjhXQUHL+SZX0ar6FlaX
WRwnxWuHvVHW2c4wmv4L95BLY7MBkhVDHANG3yc9KhT7GuIZWTJIn0dgZRQz45jeEJWXY41wB4HP
Oi9xc3SWBY9/IASjCbetdowDqHu86CHCQGt8dTiB+DFlEebFqXNRSnnGtXwvPK3e/vgOexrxw14B
cJ+Oui6FA3aKMjvivBp8MqXU9oFOEDNhYQ8gbXKH8O8RipgfiUwQp7ROwLBClSWOvy+uBPhZ4F9/
5LyQeAd3yQXmhLmqPm2XJidrPqS/yNrAztH6G8VLWveye15Q5yQ3nOy5/WS/MIdBFFW+DXbALZ/T
eal3lVcmqIaK2XpAZ5EozokZYA6ai2pgQlji4w+mpQ6Ow2La36jy/feySyBkGWiocuw1VzWvkaZP
Rsu9N6f1G4F4C1uIutezxOhhc+yhFQGZt0qfQJkxApmrEbXS+Mvqg6/YB1kRybu0m/0oli+/LZH/
JVDVy/9HCNxfouIOP5v7j+rn8Pc8ueu7+WxaonNTGlr/8ft/pz+bKzzqL/8R12M+ro/EtK1PP4dJ
jf/x3/9I3rr+zf/b//nffv7+LS9r+/Pf/+2zmerx+ttSJKB/ZlKZEojU/z406u7jx0f6MXx+9P/0
Q3+ArBzxD4kt1vU88Z/pbv8TZCXtf9AgtSF/m5ZJ+83DEfqfICvDNP9BmA7dHxY7IQD5Y45FfT5m
//5vhuX8wxUO7h8PEr7vOpb9X0FZ/ZUgi2cbU691fQv4QS2IWX+jS9EumnwIc3CFMrWcNlxsrNTj
v6KP/9V26pv8fj4MGATftYLrZ/6r49OXrjAXxKowSaBGie5VT/oLksq4Ca7aJI5zf3DV/viWL3/Y
hP+Mzfr7x+Kl8NEGpD1YDHVN7+rw/ZODd7HZtYoUiTV7h3jI1jZh9Dj/K2v0P72KZVqE27nCYoMy
hf83/HBRphWOiZViXaATXMVgHeRgy38Rt/JXIzQXD4NXYAusyAT5Ygn8m122MCjuzL7G+lgt7CMI
MseKkZnMb3N/eFmKAqwDJ/4/3cb/iwv4Vwv09UUt7NfcuR4m7Ct97K8XcN3ow8I4AfDK5k7rzB33
Hi2R2DGs9ba5jt/+z6/3V/vz9fVsO5C8ki0s4VvXh+HPX5jHMSyB7DVGhu29e1DUd7wcYeppOf6L
V/rnL415HaZjX4IcIRPkb58sWa81W7EwanSy5Wbd5JW6O6n/h1exHJrZ8MMs2/x7noou58LN/Yng
2i7ryutMJzG4Gbt/Gf3wT48W/XIc8leDPpQ8Go1/vXAFzPR0y6gaUOykEaGA5YGcY4cCL7f3dCOs
X8M4Vsf/wd6ZLMeNpHn+VdrmjjTAHY7l0ocIRARXUSJFkcoLTFIqse877v1k/WLzAzOrmwFGMUx5
msOYpVWWmarkAV+/5b/88mop18FRCyNLLqNF6u/1auFdYhGk0vQh5MxJbPNxX5umts/Bpp7ZiOvl
QnqBA4bENwhsBBnWux/PO3BDlZRgvvF8LwpHXvqD/2uu41DhuSjY7ly2mPHhqrY6yTWkssLpIQ9S
HLtX5LwHH3oQcGSAEPqlm7jBmf2xOl/LgCbHGn1DS+J8465uRIX0Jc4AALf0broG56RYNdcG6y2K
y4o6x5kFOzWcsBToYpYNSsJq00PvNUkaDZyfLUs1O93JieZ7YKrXfdpr6NabKSTt9zfJauX4RGEZ
bA9DOKha2OZqZ8rcihsHq6StPYCnLk33IalU88sfJphAG1FHR+Jvv1640AgqqlUFg4xDcxnomQmB
GNJ8SKawGwdZn1m3Ux+1XE9oUEo2y3rdKIpw6WcaJssSPnwHN5/oNdD+wVcB+ENzAwUStv5KVj+X
yCWWBrIEI+EfvAhgKzDZwU+2WbPV28TY/fJS8Y6xFVkvtYQdx+cZ+C/aNYCSyENfii8mrASjHH/t
UWZDsEQEGfyzRAPOahTKrCm5KxzBqoyshTuPIGDXFPv3v2X1kiyjIB6FUCZBEuYAayGN1nKbyJkn
2hg1ylyC/7prAshbrUTF/NeHogImFiNPtP711Qe1wgjsGa1kKAAAmsPOpEZiAJMDQhSf0QE99VXM
nI3jMLcVKqfHK9ShH4/0hZtufSv4XHb+eN1Hglb2hBTk+x/1dodL/E2ljn6+zt5bx2q+brQRgJCM
95Fi06a3Om0L3N7+Bx/E3U7iR6S7fNbxB4WysJFDSKmmx1pzO2v6bHwQXeUHH/TcLa9+/Zvc5bHn
uTdNDtbxYEOcV05tJ3h+p8iGc7r6W1DGzuUvj+Jg/YCADxctFqSrU5tp+oCMSJsBrC2pwTTzV3NK
z7kqn1gex+IgEUWz05GoOf6UCMXK0DcYRKOUtqNJYN4FbTWcMSU6sd2ORlmtjiiDJMqzOttG/gDm
qUzlZm4roC5isB/en7W3Q1FTswT0Z9Nhx5krQynahuNUoQG7VYhO4gvqqsRLhIqfUqfTzqzQibEW
lyV2Nn5Fhi5XK+QmSSIGU6ebrWLzOrHt/KZFCuQbuYR55m54u07oDC9vk3ixBdZXMzj4QiumgqEK
7tWdqlF4TwRF4/cn7+27jh2W5N5GOYhMTq52Qx7bA7Z8drLFyyHob0VXFM8IBjgtrh6BLLeJ0FLn
zAX7dkySEChfhBOIFnFTHO/AgeQKAcEAgV4UwSBJ6wC3EqW8FLwiaMHaOBNHvHhh/68S1BKc4Z/h
oABlu4DzTLEasGB1jJACPLLhrg+pDmp/ADMFX1bYyJPzRRssDHMs7sMaoTzavLspLnUEdcrmmUpQ
b23huwZii3YDNEzLDbs7Whx00QwrGdODWUaNtu9MzbqeTRn8/v4Kvd1yimzDdZbUF48affXj67gJ
AgPDxy30a3ia6dw3sIuQqf2upX6qzuyHU6NZ5Ni45HHdvRHNwluhHOuSOG+I7XbaZ4kSj9SvWlDe
jqvOeRGf2AmL+jX0BFxsdaLZ450gsFGNEDMAY47K/AarBCve5X0KQXNEObff9GVRf3p/Ope/crUX
DHyXabkThbHn5fGQemCBYUgsmEMLEq6zfk6zjmkWdJioKiFZmMPD+wOe+kaDhxdBcZSsyOWOBwQX
3zTos3ATAkLAb04+uWN0W6WYdyYpYqLvj3Zi/ZhMKkU22B+Ez1fPvEx7aWu1mW0DchWYXm1Twmit
kkXPVp4RWDs11vIcqsXnziLHP/4ypwSkPw00mpTTjLvQArGYLSxTINnz7v3POrFqNhZEzJ5YbDiW
mtrrfJHeAQ0CvwHU62LvWVWJ/SicRt8VJoYHpJDxLsV/7Mwb9nblHKpqEISWA7icveNBC0d0MwYa
nAWraW6bOfN3Sh+MSzeisYkXqrn/1Y903CW24EtdJObX96ImtKAKQdaThI/DwekLiroIEnQ3aTjo
V6hRjR81FNe990d9u4rIqEHqVAI8ja2r1Rls4EUV9KjSbT3M6WGueMiAb2QA63Cme38ohwk7Pnvc
X9KF5SddIYz1hEokzdM+L6EPCgwnNjMkuI+VC4xjI/M5/5LOSfqQNNVMa2/qkBN5f/S3e2gxODZJ
0ckmqRKtPhQihzSjEtKtXdftbZHixwNzN1zgIEP8QVNp/NlXNNbODPvmHTcpSFnOYiigk2KuHeyT
vpqmvIh57dzMvRydIL0BrOWcmdpTo3CHmkg/SqFjRHy8V+ceGXC9isjPM1V6NqzrLdY23Zkd+mav
UPjiICwz6GLx++Kv+qoq2rZj3RuK2NGgtblbAjKAvC3LFQ7zPxmKmgplNvzhxFq9EVhi3WYKCiv8
GQvzqXb0TH3KdtDAx8P7G+PE3FEbQqKWu4zrZW24hi6dY9MpQSeshBeX6dw2HvJp0Lv/wTiCIhHb
n5rXOgwZMBJBdnsmMWoGREl0P0x/txwN0sz747zZ6MsqUToh8OFWJso63guBNtaNChTSvJWAawGu
u9e2TunWwIgMDZc3TQAREKhrvD/uyXnk3rOUY9nUgVaXdCJjFUNuyBDCdqur2tfibyqRMJD/yTAg
mEn6TJeNuPq8eo5raCgZBADZ4TcN7RjmL+WwM9vipfRzdF0xj8jccphwCLTtN99jJ2j3zKyXCfTQ
mXZ0Zj+nIWCfDN51ocsLDOJ2aT7g1lA53cGGoXDmEJya0Ve/4EUI89V5c9OxsTvgktsBlT+QmxhM
PnXmrO5/fUZfD7N66Cy6ybhhsXC9HBEQdp1HmRX9mZLU6W9Zrg9EO5fo/3jZQE2DX/eXWGsKknrv
6KAWNKD4+pllO7X7KT5YJrEddcr1I5PXUZ90lci2Kq4gm5ujcd9AVgISRMRnbmBj+TdGiHbPP5hD
g9aDYRPtUXE+/rypg+CiFwxrzlEOiAsixFMadPJM+HrqBpb4Q5LS0FwxpTgexuonjYol8Z0Pn3ID
/M3cTzac2I05SH/65W/iMBsc5KWCTmK9elRE1Jn9oPgmrRzaDfJkOA7KCCHAXz7RjEMQSRIvqaK/
yeBlaXRmwYUlZwcWeNOb9KHhYJyJ597OHZm7ZbjYW7MN6bgdz51djGaJ7VfPTpgAnszNBMPfdvG1
gTD9/m5YNvPx1UFIJdh9dBCpIpqrmcN+EJALqSTIY1Th4kKrDmU9ZXehZRQXSZ41Z+pTxvLbjwa0
yd5RTzCI4JYS3+rujVWpJlAkyM8A6I7vyjRVxbeUzBjiknTr9lOo0MvJ7dYtdklpp+KLHU+dfUnM
oJUP73/8m3nGsZI4nYYmpRKaIat5rhFeDMuiH7cJLmX7yNazg04x41MoUSN8fyi2yerD8WzVTTJH
2t+8q7iKHy+qX+W53/oRRm1FrnFTIjnSu3fQz8zmOZclCBcvwXYC6tBsaqY/bMl85/kO0x+nPSD+
hYsgApnB5yoZk+hbPCFE40UZ3pJIdBXqQ0qmda/oLKorMLgQneoSJOduqm35bGJCZ12PVYZRSoWG
wgh1YKyCRxih9kt3JBoQyYcpJkOIiGgCwMgyR5zPgJhZuc7SuKPohg8RWlL1PZ5+yPaA4IHt+QUB
f3AeWWgisIANWuR/N920s7Idr5QzlOCSbFiKG1FMEohbhOCV/O6LKYNsgl1JlqPBjMEB9taBZqQL
y7jOqMC5td1k10USsAm61rBQKBnSQKL5HsEUA19jNWG3qyTa5DdZjy4XGvpunUGBj5XKUWhx4rmL
/xjRVhqvbOWk/jaGaDP+kA7sEyp8YTXgV4EWRYRlCS4MkZeDjYufJJBqE+nhaPKte7vHjX1BAeXq
Y9ENrr2vJks2lyD/kVrD7tE1djguTIhBBiYcZm9ALbw6mFNnuRjvpNiPA5zEONFPqmq6G+Y61R61
IBPNtd/DwvzsTAXCv0Zk6Fc9Is8K2gXIoZ+V8KefMRZ04kZ2A4RY8MSWfVXZMp1vLRPvnkuBxlt3
GSAtXe+imELwswuJQUGBHywHQqcf/GESVDm4XqKyCUawMvPgWg5jEKGOaWMb+KSZob94R6BviXOD
WU8/8PCjpw/i2g/j3zltie/5lcr9B98H2nVlqBLzBKRYR/E1G40IvG6e19a3EXcCJFpACWZhjPSl
qIJdgkJZBoq5HvV7EDAdcEOtbqw7KPPVsMO8WOd7hhwNMOGKnzUen7BAbSsLLmSnh5j2VaUd7oYE
nfB9UOjaXUNCiipZM0TjZ4luII5QjakyT0y9qn9Wka9/lTKE+5Za/LbNLEpMs+cKy4x9neTDjQ5e
F81OMegzbKwe9Qm7juC46xC9262REbxsDOwwngXqk9nGaAplbhrld+BtKTJ22zEMimCXmrnO3p4T
G+0NfZQ/jD7DoEa5s5Zv8Q+Ex5q7Y4yNliriu6aNwecK+AYehsWzPODWPX7GkcOpL5UOGWkXCtQf
AVI3BczjJsciK0vLSu1BvomfQSxbKCmBsHvMCYkjNo0xj8Pex1blqx1n0rwNUMTPtxMYq3ALEMTC
RCnQYLrV4HE/l4MZ9h6K0+5wZZeKnKsOkxJrDuR1p7055MGPoSBNgfkvZI46ntXC2I5V+xgRDHfQ
ODS4UTKxiIIoAFcA3wt9urWTQLTbCs2HkNrr3LoKZ7LKTj5AevGbfa4SQG8pkii6B08n829DmFoS
UdLWaa5iLGjNLUqg8vOMA0D4BD8YD0U7juMJ4VjYN/u4NcxHLv7wqXRH/567WyS7vLGs+FHLywVW
5lT6fDFwZ/6J5Ff7VQGYHK8pGsRfXSg62fWkD3h3+U2FmjIxOHhtuIXZT134xmMI8dBCKQWtNRRs
Ra8dKKIDaB1Gv7B+7wuov59GrGeap6yc9Hsda1kMsfBD3w7oG8zX3EM5DkaqSy+1DLXoC7CkGKBQ
C6oeyrZH6afINOdPtDjd4nJqwREe3LgT0U0ZGvpXLdRVcEB9OdUOIIOCn3IwjHLTIbw9XGZupUD0
5dBrEDYxTWdv4GgV30AYc40rc9DVkxWCs91ocC2fcXfDtox4P9QqDvvoRFdToDvXkCuz+absYDJ5
DcID2s6BvofohB8O/daFawwzfkB25mMGNcHwEpzweshYs+nsMPQeuu8+7fzqtsF2p93ILuzljrsE
g3dsRSZs37R4/oS9cw1JRG90BCn8IHkE8pRgYgJHzryYzJArvwoUIrxuZ7RQR7tEQ9xL5b3YZygF
4oU6+bNlwEGOFp0BOWbBc2qMyfeyr8STlRaOvzfBAgOGkKnB3RDxBtS7sYN5Qz0GFQ3k59Im+wzi
vnafgqSMgoOdclyhr5CK4BkkxT2qIgt0M/bN+NrwXYnPXFhn9VaHmRh7doUrqwdMtvO9vC7i/C7I
+zJ9snLkgw6JmzrzjQ3hv3sM2xJZpaEseSWTsE8zL6FN6LAR47rdumE9YJTb4x50qCd2+VcNsoK1
hbKFE7YWjMOlObN4OzhWerMDlpP4UHGKKbnIs3Eu/sQqCcUg6ALZtyG07Z9YHTv1jzEZDABQPVCC
HcBcDGTKGV1MLynxOPzCtZFK3Lr8VHc/cVs1SCVlMhivSs6o3KI3iD3WpgN9PG4Ejkr+k0B1KXrA
7wEjAYDh1oTYEDIFh6XP398nhlmGDxmmv+alAU2WLZ05nZntHDTts8+OPhcweprQ6dglcxwVeNIM
Q3LVlLWLHl4AtxTnNMfE1AfqUVU/wb2M2wSw7JwhOI+LodH/DgA5a74hiNoE9xF42OaHHJ2RIxT5
ofoABcr5aRZ+z2Ovu626ioBtRBDRjGm+nKxei3Y+4GQAK8h+LNxMy2GGt3kxRtUXIqOKbVxqeW9f
jFZqmJ/NZNKNuzqjlvhkdUkTPIzMdHeYEGpM72pzrow97cWwP8TBJEO0ELr0abCEOd3DTUD+ks+P
sZGSiPpt3WQyu0sViUq/1DVnHvBI6+yRqpItr/CLnJrnMpypyUFiAo6Nicx8Hevz4Fzg9kTxfDRc
3JvipocDwCWh9xf11AvpGU6E4FAz1ejQDJD2ccRpzJaDuYib5drvWZZoyE6HiKftNZ0RbkyBfN2e
vDI1bhMDWuYWmbfM2lQYPoo9MJR4IenOAkJHA7v8S29J7UNVd9A8e9q57Y8SuerhgxmgGA+NLzGN
5iEU4Ec2WTOIdt9qdml8tKFyOAe9Nd1vWqvrzRcbl+kcjFzpCsDWHZKJO54nKqIIiGGkvU18a4Jz
1A6ho38rgwlGb1UE8NqNKZseX4LpX4Lo3kY/auwk/mzX0NrXyNr/vCt/5g9t/fNne/utXP8v/x8E
4b6klP8ehPsYfMv/+PYagPvyf/gLgCvVb1DKCBgortIIwGTlXwBc4f720kWn1kBV2V0gev8ykv0N
3B79LAc3Jfjp9tL0+Rf81viNzpOENAH1nHK0NI1fgd/Kl0Loq8wP1CiJ35JpSWTKwZOuijdDOsUN
nZP7qrKxCUXOwdE2iGEjWh8Go3Y7BfVDZQ2oaGtF6tebslTiFmUUeIoTUgWI/tiIomYWoPZNbVhR
dGhFR1sxnAw72Gq2Cwk2jY0BYhPbn0dSsX2w3pyHZx31jukS6Vf0mwmnoJwj+Ot/7tu2H3eicojX
DD3MvhEjBuOGy2yubipTr0L/IEMdw9RNYsz4D7rzDEArBeaVN8Ye1cocad3EErV5CP2yFOjApG01
PaBzgOhVoBq5rYDTm+NGDRM/dSBEtpDoiaOHGrnm+oCC38S9ib18vBloKocIGsCpRYm3RctH7zMd
xlBmZM+U1Wy5Cfpc77aBMDRnGwo//lPvhPlcWVH1IRmznBiLzAHh+SjIMWlsOmhOYiZ038LJrKu9
joqku2g7Iv8PABfVJIGFRb7LmlK/AGuf91ytcfIjtsda8+pyDuBR+i1KF9AJ5e8yFtVj2UEtCRFM
oDA2+5W9KwIaKFSvyviQ6ibzUfG+u9doSdviUGPzHX3thJ/8QIkZTiTST3PzFA3D4H4VUBW/xmOK
u3kcLCadE0/rZYZiwrBDzVg95VE7f7PHiH2ihYjIbtMs4qHUTexsqfSkZYLRbuxBfCZMtilYY3GA
lN9NbRsZctVFzZtZob5OOiiqwsUvxG3uBuq0tVez60OPaLyhSGpOPPQOAE+vGrKFaSNHc/R6VBR8
XPMgVm1oq0nYMAHKPxvwcovUmpFDNWR34bWaZAkwVC3XLGimbi/9DdCzGf2OatJTdD1Uo6N9SD68
ScZiQL0ul8A6yeDDn8gdaWjFY6dSkncZdP4Hv0caB0GEOdi4AeyaTTOg+FcLES28GM2tPegrbXib
S7h2BkoHH0d0/7JDCifuD6fBBGGDNEQY7XpcYj9HmS3uh5bbW3pyUdUod0nECWiIN3yZoCSAb7z/
FTdQN/0zyKoUqTgxQHtCrT9gd6B9BzJvC9+IvLLghCe3Wpo4P2jZDPamg1rbHCBJwnN3jH66wzpA
Wrtgnmp1q7VcB7CKuv65pod/i6qZUR70uRyCfW7kkdrZGTx+HB/MWt8PEeY6InPGP6gL2MGm6lol
vqCnHRsH1y7BiebgTPE9nJrpILEm+o60lf05xLmlxdsoSz8BPe2HjWalLcLvGBEk162tddFu6rTx
QhBzQkHvaIluZoX9wBhZCaiBErmKNKmHA6bO8+dhgEO4mUrh/qkDDPpAUj2T8OAk3Xg1INCHlsf3
q96HNVcXioPTrhZh+AVHedtHuRXu7tY2cf5ocFLdGmHc0kzTw/IGaaaqui8GWWAwYMUWb6eTl1/R
BoYs1IAJ+hqCIX3CiofYDX0JGSGBYtkQt3zd+khMwr5TVW176ViqwGtADj1CgzX9DyjvINKOI2N6
RbnTKQ/zxPbdpw7WLNtUi3BrNcowSw5G205/loXMx+ZGdXbXW3tbJoWJZkQ+ZPd6aEfoVeMo/Q01
reLOTpWFqaQdoikD33GKPJLg7DbuzACLprDhypM5RY2gTRbh8U4fqr1ycwS0yIcaVKmUg96pn0c1
hs9mGKN7pIeWtoOtTkkTGcNmguPjGI2nDUijXlA74+/J2qTufx9rBVei6Z2Rqx5ZjeE70lJmu4fX
OP6ouOefF4Dsd0j1xr2Vh85eNuniojjWc/OxUKUJbbORdXBR4KmE+2UauT8UZkLKK8jchyunHeDg
T0FD1SLExGhAEbRHiTzFRfUCf17f3WEAynSMI+6GSHj0lrWLk27+vUUrGSFwN0S0pwso5Hmwcyld
LMyTbjdOUgv2ooET7/lpV8FaUgtXOTe09nruEoPYDlOjL6XbYhGsq8a5kssUbJSqixm4jtH8Xez/
/5HS/yEggdWATx9UG6UTxSyV5H8fOf33f6WETv9x2Sz/al5HUCf/or8iKmH8ZixkF7oKAI2AZv1P
RGW4v4FEAxYtwDoBYLEIZv4OqSz9N8BiDuUGoJEGcDWirb9DKuX+5tjCIKTSF+CkiR/cv/hcH/+K
lKCC/Vvmz3HpHpYV9XPKLjTRATS7UCKOC8om3hxG1EezBy0YGn7XDRdNa2GrW2OSZVrjmRbfqeEI
K5lp2FgAtVcNndaqTELOcEaN1wh3JaCTTY+p1abWgZs0MaIxr9bn7899TWw6rpf/9XnwgICYUqSn
170aL2k45BW+cZ6t8R/DYLS3CpPRj3o64rqGORnXTjG1l3C8sbwXs/FLbcC/xkednc/lFxAds4yv
kTxJ1kWGU2a6h888Gqt6pUFvV+mZJuBxC+JlFOijwAdAwC+tpfUodVAaOCexiOWQY50DSBzVMRQ+
4ITvfnlCaSY5bBmSAcdZd17qsokdWU6zl5hOe9G62rzLFLR+qtDphRGFxhb8lNotvGBP+kNx5ktX
4Ma/PlVwaNj2C53GWfqur3rEplPMeYUuIc71FXqgMQnsvcVPkhtEc/EVDlVWH0hU6RPoVRnfZmZI
RMcaU9TJAaY9jNYgEehLzORxRq8SAcG+1yMv6zRk4kjb/4gQY/6BfBraxe9PnXFqmQCjC3hHzJ6l
Vs0bHF1CzGh0Nj81P/rrFJEIUPDogdT6MRvJKEZdu/Vz3/DCkG6F1cfqks2dXzSFlt5xbjB8cuBe
ITt9Duq7bJH/zav+mlcJDhIcNkhItW7oEh9j3uH7eM4YYYO6mo2TR9e02x7L0KixUTKLiE7qSoxn
enknbgQBjZj668IP4TY+XtDCjPDSseXs+SW+5HZLmabqh8nLexTx+uaXmnV8Jt8GOBY0lnJNOmir
JaAcSfSbjKZHxEeBHCIwBUwrg4IAquL95T5GAPw9FLh2pYhqSUlXhxKTr6Yymtn0irI45L4z36Ea
mJ35nuP2/1+DCJqBfBe9MKiPx7M3+6VpYQVh4rJCnjEZbbWLzfoPspNoa6PpssXs/Bzj4c2KMYdU
DBiNuQQusvz5qyOoGV2DeH6MK1HhDx+HPK1ue9MPPTepA8/Jjebz+xO5Qqb8/ZGQAxemDcB3a3Xm
UUkbTaQ+FZ3KhKZAmSOGhDa1Z5jY2rVT8hW5wPG6gw75kHGoLrK8wXRR5cnFP/khbB7ar7DQWNrj
L1fAcKbR0UxPzdqMhUBT3QapLfGO89HuM8rsSuu0dk9MSHdRjZD/0YVD4JBH9f1f8nbZgRAAPAL0
hOEuZ/b4h1hliXMDaGWvrLJyY0W6f8AWcueYKSLVkV5iDCqCc1fvmyvCYlCQTuDTJMyaNXXSyklF
ExjYHp33dpugnzmCGtvoOUwrK43DnRzM/BBoy29wgp2e4RuRgFHYy3Bu6BzE+UU/VLoX2vKDrKr6
2rWQCcbQvj2zYU7MDm5gFlA6sCNgmVZXSkeb0tKoYXldl95byNV9CsiV79PS+lq0UR1tqtQJz4z5
JtAAaUH3X71MzgJHO14R04oCf8EIeAVt2uu+QUmBW5aWHbfqZ52Uo6D2QvG+wjVvUax/fz+88GOP
ru9l+OWmYU/Ab7CXn/fqTFpUfSa6pUyu3thMs1M9qqw0Ua02TVz9MEyKUs3YRdgzeL7A0LiNzeIw
ocK/segJ7tTYiH1HU8CrBx5yfEq7Hfhk1L4Qe/De/7EnpwrO1HKALAtqzvFvxYwUJFk/oz4shbvJ
Bq3+MBet8Iy+L72kiC6rwNlmTfqTUDG5fn/sE3sYDN0CKQIADIxhdYJthPONoWGZWipbHxK/DrdE
gkjH4MS7CYwAHREews9oBsszX/3m8V9W6NXIq1uzKScEPCqLTTnUyY5SRonEbB/vtHz69v43ntr+
PHIAmWjZSxKb4/mtgBYZ1dzpHipq7a6C3+CF6J7uApxGDkApoytfzOf4O6cW9fWgq89zB8ttc5tB
I0dmB/pAiyU39r66+dEqbXPjJFPl4SFoX8/YIb3/wW8fJJ5znBpIr4DLC0rMR5u/62wEOH3Oe1FK
CVy+qm+AQ+WXSW72+1yP1JlNdGoplcllSNTCwGu66dQMVlpRQvfMLLdpfvgY+ibWd5uQ9VzIuPz0
9blWS3ZoUJTneK/yF00z56Lm+fdyvH69iCabl+dYCEyNmR2wvOq2GMHYh9HpsVLSFNafbodIkh6K
M3NsmKd+ib3wUcEgLVoax5MM9Ckr8lDo9DobtBP7ElvMyHbQCk7SnV2UDsKDfblts87E7U2nOTlV
OS3EJryjQqTT+2/HK8xO9Mv3F/+F+bieogUJtkDpiOzWnK5w6lB5h+rl9SpAfjUUl6i6fhITxmO1
jxR6NKGQHiJ049nKR96/ruqdW3MF5oYcdu//mFNHD9EJ2NUGwfQblqYAtBRS5De8F7Mcgu1gV1pl
dBGDMfoUZm5whxV6c2aTnDp63MVwKPQFcr/mulodsD67NwwvQ04bkH/vXCChtFROEWjXUSnOFcaL
XY25sFG1yeH9T151ZJboDFDYQrGVNgEhZJzjjeEgCokMEqchKHLrEoOd8sbQNQtoCOAdzU9DlKFA
x+G/SO/BHuqrVvqUTmWJ/l7mDl4py3JPy9y6tBq009BEiM+8jqfOq730nxA/ILlZT1CWWDXAm87w
4hzJ6w4brj3Ys3HfqNY9QxI6dRU5ILVBvJP2U0o+ngy0BKwGNAHnFU3En72bImiFphsdnGLYT4ja
ndlwb98zwb1AYGZzKFE8WYU6A7f/RI0Xa9sQFf+0RZ1Jr/PxErmyYiMq49bFwixtjODL+6v+9jZg
3CUyYEbRTF0nN6YPkmcuSFTBYUb3AVhgnL6kc2Zvvd3ZjOIidIIhGdo+a2i/qLRSmfgseR33/ken
RJXLlR3sTUTlL30U3TArD7OLUvl/OKPjnLnm367lMjqxPoHdwhldrWXXxxnIJubW1UKXqFVhBpU4
OJfkBAcIWJ+Tx3l7ecDnBRXjkl0R3Itlzl/FcIORKrdEZtnLCoLpqgrdjaKlQ5SdxTitZQHOOpF5
JpM4tZBUHpdkgoKctc4ksB2pMxxEhKfn5nAbELV5TYJSyfvb5e0J5GpYuI8Q9dCDpWR59GmdQmit
yTuBBCICKIYq7N1UTd1lDDzG+ydD2QJk+hIPrF9Mie+YLyo+KMQV3jMyDClwHETUrfj1YiYPMyUo
xKU46DBdlgV9tWBNgFI5RgwIK+vzjL1a8j3s8Q2PrJYC2NQH/2QSITzRe4dVQ6PoeLjZ8ue2V7nw
qriJt01FCipcDAxAQJ8b6kTKDYtrWS7oecSQ670o5iqppeqFN+Zdsh/8ot+FjkZIaTgTnukZkDh4
dh+TvCgRyAz6jVXSWm1DjV7z++t59qesjqHQysrNWswGm0HvvN4pnW3A841Bng7eSctHD6Nla8Pz
GD07BApemY3F1qjrc2ThU+fTRjaOLjJ3glrftT1Pme0AUPPsUcQXTmxtRnE3g1TZIF6P5Qoqr2dW
/NQNxMMOU4B8het99elaYLRlS9EMJUql75LYErtGOrGng7LyE6BM70/1qQ900ZdwkZlA52vNT3Ym
CFMRVoheN0XRpdQxbMxAw22zLv+kEq0noYjCM8t76gEjhqYYimMAJLvVzYASMdqJvrk8JFOAlLNW
XgkBmgoXs/oTzYmeJnmIsWLlnOMQnpxc+uy8Ljqhmlx+2avTW4WyM1UZCy8uBQ7HXT3tMiw3PYS3
wx2Lee5MnboDoZYsPAFQl4Brjscb2jE2B43ZlX4D6jnr1D5Sebg3bPb2+wspT6wkCQMRgcm0grBf
fZv0dTGoPOLMNNp4W7ZYZemLbjBGH15W4aWlGeU+xVHJBfF/O5W6e1ML51F3SixaFAgschznkxUg
pBjyBG5Cw9JwGMIHeMabHkcM/wAcxvJ6GT3qfiAv8Ok0HgVQ3OsIfOMedJ7Y5LozHPwiBkuTuvQK
GopF2jQNl1Ec2peZwM1NDbh3Ax4HgSrBQLw/CycmHP7toiUINRPy+xJdvFrgvs9Rah/ZWrBSEs8q
RfOJKkexAwZ3jrD9QgU9TkIWfYz/GWv9jOK4Tas/FCQhjdRuMnfqtrORzFQsreoSPfvaQ3u33ZdS
M/e+L9W+b/CjRug4vaSKiFUP/qWHtC3rbV/3+XU1wUwIgf2cmZITe56fadFQZFIU/PzjKfFTUSdl
Sa40sE+vnHT+XCd18qWlecb9Ps/nCCsnx0PqgB4jzFbzpZvzagmQ2NRQdiWAQ+De/5TpQ3vR+K7a
110mcUIZkjM32MklpzKpKHvwlfry56/G04LccVusZLymNoLbeErBgVFUBsUyjWfO2Mvlu15y7i0w
TgTCqNcvkdXrscx4AMRMxQPdl/bLjHkqOJdZavej6sFhFnjz4vtn2x/dVr8fErySVJJEF9LX3A9Y
/pbPpTFucLT5GXeNcVuPLr4KWYNKyjYs04xtgiuWvCrL0d1qfgHOCIOanfsiHzK67bAlxcQFEa83
ujS+Xw74+Fh+j0OoBrt8W8F9+KK3IxgDEGjqCgXqEdMBLQNwJEAbfBzdqL5y0xyvIquX3UNlUy3Z
UDG1PwSLgtMeS8TwLk3xz9mkgbC+qVSOMDMUGFwQU0VaHQw7z9U+tAWWpLxSnbNBahmChLKhFrh+
mvxp9EVHb6ILykNlRu6TFkrnyRna4V7Fovtg59b0nAns0TZcY/W+VF0heNNb8YRbuZXu3UHV2Pn4
JSA4xPzb3wcgMA/6pPBNquBYwmVITQyP7PKrO0XGPXSiWd8Ms7+jHjTru3zRSN+2lmwRMQ7C5o9A
dQsCKvV9hGlNUCQAZaV5KAMAjmdetlN3MLkR4hRk5ciwrPLimRjC7ipQW5Raa1hw1nOVAiSSXWV4
+C/CdaE7fWbMU/sfXT6Om80DzgDHexJQH3YHC1IMj7/hMmfn4v0Soug1Js2Z/X9yKEmlwyIWJaxa
PdyqqnxH9C1FN7DgV1BNgHCh8Pw8zyzO+xf5iRIDhHXuLLBZNJ34vuPPEqGed13Z62CWEttDOBtV
+CwUF2Xg3jTIOdy18GcASTnV3p0CnEokrCkEQdTVC7MliNJhV4Eqw1JQtQdfoPP9/i88tdaKoHxB
GVAFcZd78NVdMKMIIvRp1D0/yApvSmrk1Ei2EKBr8Rbxk+Gmj+0zweGJipxYYCOIgoErAAy7WuwB
/sZo943h5ZgJA0jj7oFahC9cCAPhR5bGyFeX4PselRPge2BmY/DYx3jowu3wHwZQeu0mwsn+Ixbf
Rn7m170IvayuRxQoKXEpJFgdOsvHU5KJtq3wB9W9ZEYfbQuFDd5DYdQjpggA9q87OCvPCdm8uYU4
BC5CG9P4QyhllW4o80XPeVjWf4Ify26CyMJkMWhM/cM81smGTKz5GiLU8qmcQyj/aLwN3ysM+R7H
/0vdeSzJjWRr+lXa7h410GJxF4NAyBRMyq7iBpYsktBa4+nn86zqbgYSNzDkaoZWNGPRaOlwffyc
X5SR/rXTQKdudGflIoPgSnKLc57Tbyn+YmBV1cCzIMcmWdbBiqbPTYnt7mjL0QH/D/Xn15OKIh+U
WuqdDrmr68FjnBUfAg5T28j6PsVMBzqeHAj6DQa8CcRSNWdb317EKzua7CkFXeS+yAgslQbq2e4r
KLO8NqooIF+LM8sM2OTcdqARbze1krR9IT8DNuD+5BRZnB6WVRX9HNFBIDGph9lqibszV4c1tNhV
SarvWUXj751h5qWZ2XfjIOcHqZriz1ZTbAktrqSZXl50POoQLQKsfj3acTM4tW+kBIq5U3HGwJvo
sxAv4Qh79hjMHwy1GP/ycIi80ojbjbX1GhcCExz8vMxIgIRAKuO6fcyhDLUNSeBqtWl9zZQuej8j
e3CHDxDqtJmhvU1gveFnltUfbZhG70vsWi5lWzJUgodVtjng8MjkFYOuwcbhu7by2b4vcBswRsul
iMNO6scFuS8pq5QjDOMHvR6PqmSHlzSAbrexMF4XPEDI8ELi0uSpDeLxeiycrEbtYCKnMuLP7FEv
U92knKsjXpooOoc6M0AeybVazZVIhWB2p3tkI7f0ZkXwtji9AOoIwBj5FqEvcv0ZqlFmAYhu1QvE
Do+GVHWjoVdPt3u7svDA4lKwQr3BgjaxWHgm+kAYlgyqZ6Sm8raY1MmD9AKGtG/HA1KQuYfpRX3O
9Sg4d/CNNq7wteYVCgbIPmF8ry6LxlSKwrSfGs2be7Jy/jzOEJiRko79LDnofWp4gKEtLGuqD2Vo
SU+3O7+27EVmiaeZRvUOSNn1GIMZt+SoI1MXweIDN5uad53cO95kK9mh7YVTOVUB0pGjjW3gmB4M
C12hzudpGQ9muC/KNPG0yHiHKcaWvrZYZsv555bhWiW7TSC1OIAjp5/1ItCgE1hl74WzqjxBCNDP
WkNZKUF3TFhKbGUI1hqligIAkuVPCnhxKI6dChTKDFl0076r6+RRw9ULRQEtOqXdbN1N7VZRT/zE
ZTcJcznzeJ8pryQvUMPGs6ekRWfQHJB7eXxQcUXzhqyu7kMrhHpignJWNUx250lCoi52xg+YDz2n
TgxM3ii3BINXjhskJEBt8B/RwxIckEJx6IqqVD34EfV7yTK7o9SXH2EImkdM7LZ021fuPJ7DDtcd
72JSxoukTBKQ8NIwNcIU0sj2cWnwRuqIJU2ns7eOefGzloMNXpe0jAPcFrzW9Xo32G8pBAnMsWAX
3EVGSc0kRANhgIrhTX04u8XQGLhRSmSrs7k9l6GZb5zma0uMiAzcJgMM9EKMxw+BagSdqMllvmGG
Sci+Ry4ZcYWPuYzlU63E0q6Miy+39/lqkyCVBC6FDbXMe8VKVIxQYTjkMKB7zJUhJYypQZYEwhVO
N+AatYOz9TxZPV04WQRQFNsqwKrXPS3wAoK647OQEs0/V2kCZ2XsTKzUpvloV0g2JH1h7xHVSUPX
b2P7MAOkczFzqD1zwvxcjnUcgzRkJSSLCbo9KGvLnNueg4+bHxC6uH9+mIc2heWK4IXm6ZMCGsRJ
s5NV+iPCB72x1+PR2drpaxcaoDULmWKB917ik1gKjT4n8KOYBfusCMNgM1aSg28X5dHXym8wWcYL
Yt3BmzIpmrOfcSCUvZ0/5CO+fbgmukSHw/n2MKxtP0oMFvLT1BmofF0Pg1EOqPJ2EXBMQIuzrwIf
a9LJay3t5yw1RJX6JcQDZGqBiwEPft1SgMp1FIHV8yopwKoUug453tk6tvqYeVVryHeBFm1hftaW
PkgeajUCm4XyzHWjMRDlKNBxhJP0fNhPcPLmtk4OjoLjam0XH4Aoffj5AQX3htolGT7W/mJdjUoP
FaWOdeIIdEaHSqfe3VTQT5po3grVxKt7eZ5R5yYkdCiJUPW+7l2khYGh1FDCjARinxn00cmQnbsu
DjqMMLFpxdgv2oc8OY81Sgy7keTxfZ5P8sHGpOpOj1Ns9ijxnjFbFd7MSgrol9z0VGwJr64FOi/i
2ZYDWoHr/PpLY6jiSdK0mmdLkDcRanjOO6W+hHVd7fw+wSjUmHtXKUJlDzhO3Tj4V8eJVyOSEOKu
Xeah80LPO2Q/dGLJqT8IB2e3a+T+3dg15ZHsovwgZ/EH0x6nX9hdqCRpLEEKKxQNr7sdDiS7DB8D
OdxxSYrIdnBnjdLg8XBof6UpLEJwXtGgByxdQvRCC7AQYKU3PrwpG9IpKgkqFs8Vlku3l/hL7fHV
ukNaE0Qw2qEQVxbdslPYDiN5xUKLm0el7DA+jdBgdSTlS2jn1cMYOvGlGqs/qaipRDDGtDNmB2PF
WQVX2O0xm5ePTtPgZJJrcAg4d/Ftx4uN5zz4oHS4C7gujoGJL14RIqIkSZjc3e7F2tEAk5n3JmwA
OLOLTkx4Mc9B3Oui7j4eEJQAPpvr1aWyqhpWWNMTFmxLQ6+EIIBUBUiKDKFAzF0PnSZNHaI6A0NX
ddFdwsnlZj6YkdEqIq+moOppqf6py8wA65AWt4uiUDZ2gzhoF7PH4YSSCWAVKgPCqunHmy+k2uUn
FiulhLMHICkr36AI9AcOb9H97SFeqIS9nPk6OBwOQgphosx33RSZXVR0fBi5SoD8CCISMxnm8TtK
PvbBTIr2aHUjNoGQhT3NlJDth4G3sS/WEh087UmmcAHpHD2LeTZ00N+yzzxD5kjOAHG0HXY9mE8b
w3Bi9cHBtqrogCCTdF+0pO+zyHBA+zn+JYsCbSP8W/8cseZsA0NpYJPXQ1JkUwidkzdzWAzlTmst
2B1KIbmwnw0vJw5wDZQLDwgj6vuBnOs51RDuKqHs7ibu1o0ZWomCwBjIXMjcIXzP4msiZfaFLoTu
JbHd3c0KB9Q8FdKDIfUYAhTKBjhrbekBQhGlKKgBEBgWnQ9TuLJBxnVM5dS1VQmd6FAIEJMD2Bjo
1aYos4lqm1DCXvSsCawJpcxa92rZ5xDBHvfOMvrSHStpa4mtRHYvFMF/NSUG+YdQMkcSgfoQGyoW
4iqINcp7tRkqb2MziYW63LcvGZkX0AsaEdfNWLZvNfZAqDbB0342SQTtQPzgoQgk8Nz0+Gxj04bH
YqDlRxuVNNeRSDVHHWjLpk3Do92hdbjxTSvJIpE7gfVGtdumqH79TSHKr9UoLjiTahHAX5CDoVaS
MlARKlDNrP4z8icdd+N8fhig4ZzDugmP8dCq+9tfsraQyedDxuCYYXstPgSXFsOqC7Gt4nKgJlfF
D7yoU9fMQYkUYWJshfPioH41GzzbDQJ6IYaxaLDUDN+oRshFpfykaykqVPn4OZAG49hNMRx7/FdT
tzISex8FcfUw1KFziMYm+SRkhja21WrnYeYAGHkpRyxO9BLv3nQuGhbg3EVoQ5nzsUmryqsaqzgY
odWlG/O+cndSBqLwIQgE4iV9Pe3Q9g0UMioesXUou/lg4kBc4sYjFcUfZAdjrw37aqPNtQ39AsBG
ypUtvSQOSFNflE3Ra56sBcElQwfXg1ha7yC8b2mrvtxLy8mF5sQJzW4lFbo4PCx9DgZJqQEZkgXe
y7COKAkLzfnUqN0+DxoP8fnQdZLW8TDNQNKiy5QdEHjpUEty5ZHQDvZqolgXoy3Lc55X2b2tQ4C0
KQ8dkgpVIoryqdvran4aQoTW1GDQdpOeFsfKyMJdPmr2IURR8U0KlfIQRkj9Roa1lWRbCYxRoBbs
a1ElffUmQyssRwpg1gA8ZpGnkmr2EEIwjxUJJq/ECfmoJuF0rrt5y9RubckSi0NFxWsLZNhiBUFb
cuxaD3WApVZzxFq8eQpMJCE7ZL54ncjyL2wRFOCEQ4EhisGL9pLeRHJbrzgfGjQr1WhEU6UIwHeW
vuIWkWaebp9HayP7Y3uLLamV8myEwKmhH3Uj8l+1tq+l8B4wTntu9CF57GotpBo31Y+3GxYvqeXS
Fbk0fmOPBbjqemuGRkyZTAaAAT44+W4buS28/HgRzNPwkXJt8pCxmnZRZQWHIUbM5Hbza5ViCNCk
7Q2UuV/zraW6ljI8bxUU+zoHXcYi+sMnDL8UqTOew9weULRR2xPOkP5h0Fv1VMGmeI4mYGdWXt87
XaCQ6G+s3TDUGMlGSb4xM6tfKFi2vJVI+jNM1yOEJS1rfqpUUh6gCM0+/6qNFQ8ly2iOlQDAl5aN
St4UZ2DSMPG2W2oPkKvl+0Y1ETWbrPhhqErtEW+PZt8TaL/fGMO1W9UiHqMkgf4SVqvXX6jg36FY
tEpxRYpyF7MufV9k6tdo1qbDgKKPB/jDRu45MQ+aRBrYtMz0Dfru9caturaYIHxit2FhYAKg/vpD
jKRV2tGAGaYjkOa2QAV3mZToZzSDgouJQfix6/U/ZiLIQzSNVA9vD8Takf9j84vAKguNegocQHTj
2OgffbIUEFtIn7nElh9vN/UCNlzuG/hBL2eDLANIvO5q1MfYIoUFwCx0Mb0Bbdt9N8gQrnWjOHew
V94Fttrcq+WcE+fE0zFAt/9c2tx6Y+4b73jNfM3U+L3Dc/ICVtPwDGW0ficuBK6bS8YjJaDpWUpN
IPOx6e8yXWuQ6Ena+7CblT/kPFVQFGpSgkg0Gg0jKY6j04PaUYP8Hgdr44BYgn2o8ky7NyhFX4xO
rQ5dqnZ7zAyG3e3heCmvLYfDFi6WJBOoUC2Br4yFnisdWEkuq+5tGEL2hbhnAQEO/B2iANo9UisW
Sj9T9RD3c3mww3K4m6PW3EWaPr8prLjfU17CeLuyLK8ru/lThQLOm6Ar8yPiOQiiR/H0bUZ3a2/0
1lZhZW3pQAJBIJ24CNDxIlgmFzUoyBApXuvz6VMW1kfw1smRkke9cbWI8+LVUFE7hpQNzBGS9PXK
MRB1RvSRKtqUJcmBGg82OHGXPZZk8l1r7HJPKGX/lLb4Xy9r4d6CYSsdfGUQh1RBpugdVRrDSruD
1hvZp2GwnhXgYhtPxLWRBHYh5lRfecMrmcUDSqKluh7aM5j1i+/06hPSuVsxwWpL1LmF/Sa8j+UD
B7ILtsQjB/PQpuVZzfJiD5PL36sYIW+s79WmhHw3ABnyMcssLZqRvJD4Eg8zGuB3ZpUekKqOvCi0
q42XwsrygKNDjRU2BNQwc3HdZJNBltOnDFI3QXtuAw2teQVdKSCqcK8TCqqTtFnqWumfQW2JNA+b
H9rOcvnrTYAylaN65mA7+zLQsbySjdHVca7fGMq1bCDFHSp4YFZQylmaSjeIjAg5Ws3rnTo/Tiag
ygjsyB43e/NBirR6P8IHP0gSUrNxmKNVZgutAjtMPKgqzVFKC5LATgCcEakQj1vbOMyVZN9bfSC/
w/tYBRqtFd9KtSU7kfr5kbpRcIya8vPtQ28tMgAPQ2mO8idGDsvrTinV6C+kBayj4hTBuUCJtAnu
67QOLr1fEh13yHJaTRofqmSajuYoJ/d6mhU7v4wzD6G11quzAYHzPke60DGLT7c/cSXVYJLH4o0L
qIuX5yK6I5OlCKItsPIJCLWOwt8lDmX/57f8D6282oh2H8WDjPIulJ1QuoSIa+109AVOSShtkUtW
IgzWDQVnoWTBil2EOulAtq3lPQ/kwYD/bSX9sam6EgyQ5ewjFNPeEs/G75AkK8/gcbONzbmyT8im
UHcG/CBwBotbHy9j1vWECMJY1xHdjeLLrLd/SkPdHG/P3GpLhOVoRlFvQ1Pq+pZQWsygAoHiCYug
eF9o1nCsu5DEuaYNf4VNP6UW9v+bYqoiXIp+GFHvuX3+x7e8jdrp8Tn79t//hcp6XfT/uOvy5yaM
6n/8r3//MfpbDuxHNbC/f9xf+l/wxH8jBwajhlUt5LoY++Fb0/73f5G6+o2TCwQQQlgE24KY+i9J
Vf03A5mRfwmqUrD9t/6Xrv0Gvl2cdJSPuRMJnhZ6X7f0v7h0rgMICD9g8IjyyaeAQYKdcr00qgIO
naTE9Uejj98lraQ/VLA99qYRfynartyDuQqRR6rKL2gxO4cktwrU7HXzwVTL8jmR8Y9sK4FTsVPj
cZICpOokjtlcG80HcrEkwar5k66NKnryeXfo6rY7SWFte1kWTMcemcLTrAFdNWRfv5ucobhXpjE6
pnniHGe1oHrV6G+nZjYPg5I8a1Y+nTOqmTtQ7t0h62NkroCHemRAK1S+4vREyJAc5mZoPB4rqEb3
ggVQJrysSn/a4etyV7SF7XGfHKyJNJkT5J8rcjs4o0XRo50Y9dmy0y/KpL21QZ9Gdfw1m6MvkVVr
rvgLx5c/6ZAzXKnJDuhR/dGkBv4ZSfUeX7l7CVlMV4vniOMZLHovFZ9DG2pTT3YfURi4zoNjSftZ
NxPPKpE19+3ku2r7F1zh/YvVwuqLDJiEU+fsmrB4H1j9w1g2lWsh5+pGvTO66Iw3lHXjL2hegqYN
puhoh+K2qOX4A6Db9BxlUfjGbuc2d9tinu58o+W6QCt6J+vFE6KfoReoVInhJ9jHzGGSat1X7sfS
fOySauIaHZ/K6rPc0hoCh5+Fj91OH+BgyQOjIP6qMNPPw1S/z6fgDmJiuVfxLODlkGfuUMXGTuul
PzGlKLhl5R71wvYhnJKB+ym09mDrUtcOzQ9dHn2VTPRNceL8XI1DebAwk7k0aR0x96NsAIhQEiDm
Y7vva2naNT5kmTGS6weZ6VGdoP59RBKSrvfOrk7i774uXZJJfGOXfkZolKs+UCBWyMVTNTMfcI+6
Q5pze5exY5wKir5uha74vZZnxWmwDf0R7lPjjVrzAF5Bcp2i7+5Hv+vuLTPQK1eacwVGk5Wp79Ig
Lb/AQqneRnP3OwyMI4YHNtAa7VRU0ZeSe941xuJ9aLbjYznmnxu/fo+MPM4/cf6+4WvjCtsWOXtS
GsxS5mEMD00tJftYzb5YXfJ1irvC0wGoeJGuSa6lNeMlL1L9oENBdp0wyHaZuCLr8r0zsRTUkP62
efJVLYwPaH29NfwpPxpZkRyKqIndJHEYwimJHgvglF6hGmBxkBH61KH3fR/71MMwqJWKXTylT2pt
nNpRCjwtyN/XWMTuJif8bkzK2z61R3foUpZdlH83SlOi2CsR48HkcEtTzo+RRKLRz6Ro18Rj4jnZ
8BBH4eeZsoEHSac4pTFDO5ZWn+NboWgnCC2F50tTcG8C0T/0vmHu24CsPdq13mgwnzI4uENqCX6t
3ir35RiNbyK1yY9z0zRoT/mopBpNsC+cWt0hBYxQMmohOznhBxhaNXgoNM+HeZ5S5Hir39uRA6Gb
zIAMuk/mpQjCr23h/KlFFGF9Kfru2/rRKMPCVazOy/TIRDi5Mp4sjkUA1NoZYLqOh++cHx1Sh25n
p42nBrRYOTlVXWn+xEiamB7ID2ks66fCTrCy0KcJiToV4EMTfu2j4YG0xXd7TPtPKSKsrqqDctVh
VrhRxKc1DkaqRHX5ET/e8WwhsuRqav07LPQvtSo/U2dHDE6romNu5uOl8uHqKmxuV08aDj5dkGkm
J9rZRs9Ji2/CHnVXyY3tQvbKyagunRx3p0TLyzcgIeeTPfrV70Rd6d62yxxTnLz+UhZmhxh0hXVx
3z28rBujDUux2bApsdlSTk1dXUrq6SQrLLKR8+gk2ZPs6lHkHKmA/vX4/KkA4/9OuP1//Ff/L4q2
i5fN/yw9+hGd6m9f//G/6+cv/9hnUf3cfmt+DDlAkPO/zyKsMMzfqKyDI6UOBdX0h4DDUH5DrkZF
exMSDZGAKEv+HXCo5m9EhzgKQCaxEBcViLS/BUdV9TfUD4CQCP01wXd3fibg4Of8mK+gTQvddvKK
omxH1L1ITZtOhj40ryqPb+kPie7k58jnufLD4Dz9lf+4ofv50goZA14qCDjYvAuvgxpbGyKtrBEc
gMFfUxgatM8SHqunsJWjezgQkgu5svbmNtQ+pUNcPN1ufhFui+Z53POLV7dg5iyaT+coK7Ay0L0B
dPle4vbZlQpvVK0ut1Lei1T/302BL6MZ4I5LmpmWgrNRJRQN08o56Bny0yYi8VlcVO5sNREBSN65
KE7/cbuHK9PI+BokiUlfsJREVPlD1bnmNjbSDCm8IYx9QCSOdEA+st94tizqNC+dg4vOWJIeQwx3
MY6JqpmoPGOWLkthdD+NxB0S7bpKlOn3HO3dn7d7tRQbEA2yX2QY8LzBAacsVqdTVoXSDcAEHVT9
dwrmr2cpNpRgBzixqL02leDDm0lmHTpE4L5jUv45kov8gIJ6+XHjW8QQ/pDZ+/tboABR5rRhCCw6
jx0IwMkQ3Bj8yNKFe+wRF7/x0WgL/N7HPXCedoXfPBh88xn8F+7JmA8F8RB4ktxVu9ufs7KkGZn/
fI16PeF21siRo0ug/SQ182ajeYb4LV9kKCdbmgArawvFXHiT4KPwwF6mdFo9aYdgBDwxaA0ewlXy
Pi0bdUPdZbU/jArYCY5Ec5kYS61J6fIc8xSHnXqBpqGBgorDU4Km5sYq3mpqsah03HxGM9apHVth
iFU5wi5WVz7gYLPFf14dOZ5yRBXsFnNpHK7Jwaw3nEheOTb1vrDk6g612y0k++v+2ORIobQC4iI1
u4TtJHHfou8GetvwNfkMg3g640aTnQmSm59edRBDWPy8Ty1yYkveXcg0+blO5TkbIFlncSCdZjtD
0p9QeiOn/XrsAKez4riZgHBQP7xe4G1XxFXtyKU3DYjfhgXxtJnW4/72NhL51utNLcyQhR+4uBq4
G65bmUxnlDWskTxub+Wb2WjxPU9bZyebjXwc0AH5Equ9f7rd6OsJu25UnDQ/HNbdaFUZ5g2lZ/qK
/cmWqh7wt4wxl5I65sZifz2MYqrApLAM4U0t6xFFVY26UZsNM0ZI3o54I1d4EW3kCF9fDGQtKHiw
+hBA5o113SMS62nm90aDzpaknLQGuUEyMNgODhnDqFDwuj2CK9MG3BTLLPI0hgqZ/bo9Ix0hw9RK
581NhdtCPhfDzrfG8m508gm1dLPbA5EvNqKYlXkjYyQGEUq3wFhft2oVYaA5GWm6hBzmzszr7JIW
devZsbJVuF8ZUCifABxBnEA8Xfq2h+QzxmDs6aDc9W8KaPfv5TmykVQcq4MeOrz4bo/oylXLLQvu
DxQvPGYqPNedA5INabqKajhuseaqTZujWGZWBv5qsC5cP6rU2DWL2nhGPzLBZrvt2reOMvDadiq7
3zhoRGuLfUncK0I1GKDUSxap7YhXs5WlbQ0VT+P5NWJYg1BV2yI4HOZB9a6JsRvFhsVUZkxnlVjf
GI6VBca5zGJGq54BMRbnQp83qjKEtN85rX/Qcqn00qFpeWEqz13shOeqw6Lk9hS8Wl6wJwX3Qpx7
qLktgekDRcpZ6KB6qpLH+6an2J/gebKbivzb7ZZeTzZNcZKjjUjfRHHjerLLFgEws8k6b8iVOvXw
k/GPtuxjjGq2qOUN1aAfp8KP9ziz6NZO9VGIsQe9u1jpUEXe7a9Z6TckUopGgpUkEFbXH4Ni9dx2
qtR4bVYbrgXO6R3s3/BDhd3mxqXyaltR0SGPC70FeQA28uLknXN78iUD6c5SRlWojlABKDHz++iH
/niA6mn/frtrr05f2kNiEcgpqX5Ah4tz0ZTQGah9TgwAf86fyTgrB6ett8TiX0boarfQDGV5xAcA
klPkW0xn3Pt+NBsD3cLf9U5BliFyi6RIvVaKVOUy6dgswrZq3Bgr3MNUBfHeSsboMpR2+wSGIyCJ
h4Xn/Wy3WyJWayOA7BG8B2qesIoWI26qKV7UucZGBmZx6TV8bOYiDTeiR9HBxQBwMIsQiCbAO4kl
9sONGnW+FKTG3KD1EJXhLuzn5D6akwDvpqpTj5oETxpLnhFbDV/CmtBxpI1F/CKw8eoTKBAwD+LY
XlppBJWSKPgcNrA7EnUPHMv3Kj8vdgNpvbsuxZw2S8OGqpY9Wh9Zo85TM3RYMSZNAtauVk6lbMQb
1/LqsBggr6iPEYQuTxSMiFSLJD87C+RVuddLmbfCNMgtMrnAYE9a0Ywn32/qg5pjsDSViuRvHGqv
DlKgVabgkxEBEzku4w/MwgxpREbAK2OlelMyGq6ZTMm5AxD+fQaTzBqdlY1tvtR/oqiGuwgIDB4T
gHI5wa/Xg4mHlRQU6eD5lvZPvX7Mi/YBny8vl3QX68QdRaKzZgYYAE93pCH7PDlr1te+cYC0hFjI
tsjTzD+HDBHfZNoEfhx1VHbIA11/U+goYyjXWHSSPu3uk6FRH5tSqZ7g2rUe0kU1vuFW+eX2AfT6
wBM1K2wPiJE0rAAXtzqav0Nnm+QX88aK76bvSbPXxzLbc7VtFW9fzzQnOLVbwW8yEWNejHmGlGQH
AGr2jDiq32pZ3Akv6fx9kpK59tPIvp/RFd0o2b5e4aJRsmSkPLg/luYHYAT8vLKF76nNKIZqHl8C
MtCndCoNLDNzOzr5QJc1N8XY67EFsHW+PcCvLy/aBf4M3J+HKyzp61kNSgpzbYJhj1x3/i7kpXzn
g3f4A7ziTzILxAIiIgTWzlQywsskWokwHvHYPHljisJqlvvRp7zT/vjZ/oCAIbvD9hOqXUvJonLo
giAAHuoNcle/r/AHRwUw1P5M6norr/B6bdIUrwAYJaTdiPKuh26YcBLHTw1V0K5OzyZgSwUhvIgz
G4X8XRgBCt7f7tzry0jckKCbTXFXvKLFoW43IY/UTp5PFeyk1ZX0oA79ljDleisvzy0dCP4Smz7I
Qd1pJbxZA2sTT4mNajfHSDj8Ql+Ij4HZkJJC2+d69OaOcsUYNZOXKsQuWRMj1xAH48byXpkjSIRg
+rEXISmzJMknKECQXbMJFNVRPRdFZZ4zya/e6XoYehSvtY3r4vV20jHR4NgGOSdS44uAaUy6GAwI
7WV2JF20WJIcaqFpbrkZxm0b1+Na5wRJUswS4fYSdt7AWujNRuow8GlDD+jMMZaD77IcP7F68o0X
xcqq4F3FS0KcVOJuup4vJbBrs5rs1qvqyuHN1Oros1bd6faqWBk/sZeAlqDkQZ5mMX74MpKilHAc
j/XgW+ajT2xE2h8tR9LxVxqiAiFwlZwV4kN+iLgkBDE0pdRQgO2q/F2F7/yOhT/f+3P38ycSqwGP
CHGPo5KweOtLdtZHWCZ2HkK85ZNWGJjJWFL5fiwxNLndKVUMz3UQJ3Lb/2lr8eyb9ZCaocWzG7m+
4L6vy7TeadYcjbsoV/y3WtugAZnBrGp24NvQ9UNpf2yP6DQR+GlTUzjQCTUk5VsDQaXdBI8PL0yl
t3t3zOsx/zDgdv+tRskXEHmSTZaXzQUaare7sWRaclMIPWKCLaGZAyNnOWR1GIcgHZA4xD1+H4YU
zynZt79PeVvvDSdz9haWVTEuqbN0rzaRf5osvfyFpSgGEwYWOFoKXNcrpJt40E5q3XuFrlTHQCXO
LWX0Q0gfGRtNrWxkEecJgoE42ZeaFhNW7ng1DL1XpVWCiaqmYywQSCVQwQw9plCrflKA7GWEyQAJ
iVwFRddl3tDImYI+aXuP0u54hjHSnWpHwCgCYNIPWlKGT7fndOX4EOKx1HcIkqjXLY+PucGISZ0G
L3QKQBzOVLiBav6kDobolhCwY8pegoClcF6b6v7UDzrV+RhoQDyk3aVK4vo0y1H9Rmrm7hdWKgc+
mt2kV9EJXcY0WazGmOW0Ixo7Q+8GU9Ud5kDND30cFx+mKpWeM22IJY/U7fA2wuH3i90RBP3CvieG
I3nJTUDaaYkADgLgM1qAKKlstlDzkyQ/S+TUg52mh8BNgHy80XK7v5vUUN0VZmG6GBbIO1z1dJK2
XfmUqplMBhJ242wjhh0OTbhDcrzwUOsKezcHC7CbbbXbuJ5XjntRjwKzTCQlPNuu99jE+0VOCjQE
SnuK4N6ZuOKC7lCe8nwY/vz5FciKZ0s7ECJgrV+35QyBJMsZUuNyWPv7sCgrtxqN4OfDGtj3JIwp
9oHPW16Tg+TYs1qiIk4Fzz+lTVxcsF8Ot9bd68cK+QKoSQSB1NDRobjuzJSHA+KCLHQlC8yvQ1o1
6GrPoQNPzzeds5wFTrdTSex+nPwsz3ectvJj38jp2dHM7/JgZSeDiOQwWUnwZOg9cK+JLMdpBF31
6fa4r34q4T4xCiODNvf1p46RoWPsxbiT5JjPE3bj92lQY5Q4+/4RJbTG7ZRS/3K70dWFhSCxDWEf
jY4lYbpCYLcvnGL0cO/9Z93ZINXkanADZ872t1taO9hg4v27pUX3GjKcMVbmTDjwFi+f4vQhnNNh
I9Rb7w+Sx5St0SJe3ohdawY+qbjRK2w7wJu7EybsLSojOZr9W0yl1S7BliH1QaUYdanrGQOT3VXS
wKGWDIlymAq5dOtGLje6tNaKyJvyLBTp+mX0WlkjF4bRjJ4+DN1eQaIaab5x+vmAnNfZf1pZ3DuJ
IjeVopUsBN5x77vC6L12LKZPeukPP6s2+HL94AjDVS6KzdSTrgduUPRJjoN2YBl0A3Rbu4+RFWyG
Sx9k9j+H2lEuUGHBGJZy+lFNDOnebxHO0LPJNrdOCBEjLUJBEDnwIFiZVCEF4vfHALfHzM6R9GaA
r6Mg3SON0T6Tw3+OilUfEQL7jta6l3dRcInaBtLIiEbnZEcbo786xySLEMwi0IYBeP0RceeH8jiP
4DSdqjwZvdK6RdVkG7fIUobiZdypaymCA2OTFV+Mu1Xi42oVDHlTBziCZUHyNiF2feSubWxP9c32
EqGhsI+nJP8i2W228+Ej/K6S0nueelJCG/fx2m798XsW8ateJtagj8Pg2fh0YpXEAFDPKPeFav7K
XtXRJEFqVCiCLPMdCbRsNJWZZvDFrTv4+uRlZRJsHHJilywXE1AvkZPktfnKq6LuBhuFkXDADFiX
Ozeas0R3B1F7eqvLSZbDlknLe3lqyFRpsE6SX1hH1HmgivDW5XW42MXUbANrDozBK0Inu1R9jIgI
Kk/vbh/lK3UIdgowK2IpfqEFcb1c1SpMutYm6YHic/icqgZsO2vupA9T7xh3SjE22W6M++Yxwrvs
TyNxRnSEe8Ax57lVpH8O2KxTifCxNEWpP8zSjVFYu0kZU4EosEiKv7KYSCp5THp5IJkha6cskHHL
HFrrabbt7GQWRuHqemZ8uD0o4pxYTr2IK4HNIquCwtH1mARBF6lJxpkGaTjaR2Hz1ElFjMiJ8YfS
Sp9uN7Z2XkAHBAZGBEU5aHFoqUUHCWliu1AwVi9aZbeuHBvdL9w84BVhx7KcQbmJ7fvD27/HS8vK
IsYRTsEehb7sCSec+v3trqxtGQuVOGpnlNudpTBRpE8pITb1AVTimk9+6yiPiOU3l1yq28++pDv7
2Nca15EHZaN7azOGRBCZNaHaTmR33T0KdH1cgBECaS0F5CHr8FKV+DDvMzNRQrDrWfLxdl9Xp82C
j0JKUpgXLc67qlC7ni8avWFwHODRCZo40K4Ot1tZO1XpEUg6YbVJGvS6X1FYqyjGKKPn+5nyCHjd
uVCKgcXZJuPGTlubPBvcE8BWUkQATK+bSmvdlAwlmTw70IbHxFEhbFttfhrrQNpnTPs5kKLh91z1
tV8YSlKuaL4DjoNiudgBpYywogEA08tQLP0UYUG5Q4xe36jlrE0YOQ3yUbyELB6f1/2bEXOPegwY
PARsCg/bvExDs6lwfuXcRohRVPAE5nApkVRyCWMcz7sUvTQF+W1H0EbKLTGhtXORoiWBJAgeBm0x
ZlXAiqz1cfRwdxseukiYBA6dQuYVHVIsaKdM8nw5HTZAPGtpKpBxyEqL+5fS/2KVlHkbtLJCbDl0
uiw0cyrryW+n5iOHo3ny+7E/N0BAj3MR928GJ8yf0rnaonmKRpbn8/+h7jyW69a1df1Cl7uYQ5ec
ScGKlpftDsuyvcBMAsx8+vtB8qljT7us2o3buKuxVFaYJEFgYGCMP+B3DqKQIxbydWcplrtZfWst
rIpqTu0D/jvTcfLN7kvRp/lx3Rr3m2lvzifOCT3Wb/2Qx6IYvDtRFW8pOP5pUv18J2ebdNH4fldm
KKy7fjdeWbh7HopIyTda5X+4Cphx9gZqBpT2z1MBrxtckXst6fU2lSirCwfO1YKG3xtv9w/X0aY2
GtRBKZrc6tcl0tWW3dU98vVe1tfXS9FOR0V3541M8Q9TlyYvtHcNb6M1drYVNWYjledk1s4NDUXQ
9NevdV02RwU+hyag8LLYBu9w/HskjX6fM0xXSmWBzSV/k9os7Ew2IkOhfpaZfT+WQXZA53VJSrux
UcTGwHgr8AhAgwOCW9l1b3mZ/CGSA5Oh6gioXUOGzp5aZQpmkRD4+FijeQdjyNgjl7I+Qo3/9+9P
+scrURQjZdQG8+fyKJCjN4EpIJCgPlyvJKpF+62UxqPpYOHy90v9YcKAlEFpWjdzUSM8W4j5jFZX
miPSsAIvi5cAGQtstNPd36/yh50JZ1P8L5A/1sDPs0UWKi9VysOFSiDtiIyF32f/COTuul3aGGVJ
VX7IbjLb692DwEv3LR+OP6XIv1xfT62fcie/7KGfaRWTVEn1r1mP4+3k2sN+y6N0Stoay3ZnnOu9
awSQDLdwsY5IeLkf7Ny4CtNBM4ZkIlzRf/37uPxx9JFW17hGHQrP7mtupg2tERyzsraWAOvWahes
/lvaq68wmF/DLXk3SBTOIbTMf1NfNYNxjmDRj0AxtmA+wfiUHzfHjl1r++RgDlRWoSqP3hTSH2sW
mb1vg64td72VRaCAx7S5EQYNlWRoU8c4qc0avPdjrgxxSzRq3i0jYl2cGCfXjyeMy81LWUfZEK/h
EvoXwrGL7pArFYidL0TeHbCHjz6n+JSouFZp62HXtHpXZZot62nbxpVDPQpF4rrOMk0Vi9iL47lZ
MW+r4T+WxzoFUcVICWgtuVoAkJgFx+mdZYsejEtv4UqIQ3O0R2cbyV+rcatwH62puF69bnua2w3B
HtFsXH8JZVTE4eSiFhbOKh0uy3ntBoyWDKAMXVYaKZ+CDChCMQH1MnMsZxGvY1pjQRmV7SelttE+
NZ6TN4feoqyGTFnhBXs1AbaJe7vvwmNlrXASWxchqnjIZsc/TnMRHIvAiKrLUI39Cv8sDSXIQ9pV
V73TV2IHfkeIZHI7/zFdoLfs3GWYjbgNo3xG2w5KIU4XsGSfHJEv3lMZ9tu97cFGpTa+bE7MucuQ
h2zMqRiRFgZIQuR2/o9NsQEykDPJdy26wx89r3dEbAd4aazA/uPZytFkr+bMeWwoXZTg21dpXBoT
+VIc9eN26rQbbVyINVpj2uBhkHjCKaYrdHBEADm37x96D37izgpLytVioKF8xBS6LJI6TYPrwg9U
FLsp3NZjny/mP7ao8dAYvNK5ycWaFZA6ifUXFH4KhEIHu7cTf8kqeY2SdG0fMPtS9S7FQ+oqclLw
dWVWbVBcx6A1EyudAnmaQrMbb+2gMT6k3TR9VGuJY26Au+x4FY6N/7wyY7/4YTPfKqvprsJ6q2k/
mzOGfYYy/UM5FfN7061xjy5cNV8GbQjDA4yNNSSWwNEoYrXWS84UF+GNOeCXcprzSCyfxjAcvLhY
bWeL52GYkBUdtHdtNZnOv0vjollnmE5xnAxl/NvmlFxwzoSvcphlw4xFhGh9IFhWETpLW/2PVzeV
ETeCYklCQTD7XBRdeOHkef297VV+N1vLVNymInD/KXNZDEBu0MeJ5yzLzB16MqlixtQgdetocGQy
Iy3eX9TB2qu48tb8n2YyVQlSAnfTO3zSDARBRjpAyYYz2jcvyNo2LqumwV8ID4jPQ57N3UkOuNTs
g0J4/8B4nacjcoGpndBGcm7LbIk8Gp2weDPwNMZ+qDD9izN3ZVFOGLiPe7eMOnMfIIeNbauxRbel
qIwQl2xuBIE9NCgqXlqFdsdqfVMcdW6ayJmehTKRp7VnL89jLyzdf3LQ/CIOg26bmQJFXmLNaflq
D1bKCi8io8SXK0fjxD40keE7Sd9v+Z3NWhaJFEBSkgkDZysJ06UxYquoMIJ0c9eN865xaEepsaNm
7WNKE1eLjCAWi6Lq70fDpoG8ZDnay9Ism24HX3oqEAJAeDLJNxX5cQi1f+T+JyVi2TuZ2nF0aT7a
s9lH8ThhbXxcI8XqtM0Mf3C7n9LypGZ/VLGEPV3tKMrDIsmbdADYFTnN/bKE3qOR4fd2kNWmaprc
/mzFW1bmM7oEvWziFAzuSsChQoHHpWXc4zBczsfFR8BLt8L87bKe+gYV/1ri9ePFoweBu4yNBT/O
/hmYXLMY96Yxb/4WD6aTG9VTu5QhwpLVktq01v5PI+HZofTk7qY+b26ofUWPHqHovWcrg3KajPq9
n/vVZSHxARTWjEVTYMhEycB+WjOr4MdRr56CtOmYUVVrNG/kiL8BQkOwHnSWYAtQoAdAc3ZGFIAb
p2aJ0OH0xSPDhfs6LlJxqcxq104piWmjJGZ65Td2pTIZCyNIWgC5ceQSbLqxf3rZ4f8f8HT/f5ML
IRP/Kdn5TSzkB1f3cfiNpKv/7pWka/j+fyhUADIBokzt56V09kMWJLAR/0AQhpwU14AXiN8Plm5g
/YdesU4lga3rs8cPiq4V/ofSLWQKzaagpgz+9L/RBNEz5X9zJn1FrVyGpx/1BlS6z3PWCjUQfDow
sA8t+h30KDu3g99vdlO+ffC8sSu/uIby+kMj1x6W62AvXrZAs03NZ9EotzGS1l7K4DJCXFSzVxAE
Oc1RXfXvKq/ujBWw+OJ1zyj8FbjNMFYVM1DQl7C+BzR7xocqW4LqC338Lv3q1MApboSfyw65civv
tdRA56n6NrPMYW52ILGxNcU9xatryL0E42gv6tpar+zaaYp/jX5q+ZufXund62j8zDD+9SBIJ9ek
iETpQpunM+qmzm9/yqsDq87HzM/C7+ncNoU8DbVbuafKnXoVnDbEtkhVtryr8n8rM83t9I3a2lkL
hetTcqXQxckF+RYAUWdl3q1wwp4CX/4NFw+nzMlPOX4gChvZhiwOdDAE+FSVDcJl13WNrWvuZhfE
kA0WefNn53Lws6bHkq+VhMwbykGSn/19jHQd56d5ROUf5AtMBPwHNOcjOLtHdgrDzpRjfPMNNZn4
Gm2BCOShCl1IH8iYDL7/uUT35S03grN3o68L9ZtyGQK6oHXPr9uNK90lwwm/iZU5x+ZrdlX/McMn
rBHxXORjftuk2TAMcZa1QBDeqBH8elrXDQ+YwyiM0/3ApIs19OvUEN6UG+aSOd+MoAqkk3gzVI0v
LCRjuGi3PKhucsNqNWpHruNj2ZvmlsXIDlUMyt9fwK+nae4EZqtLdZIzLh5z4Nl+vZPBz03dQku/
phHSleqIs1KdrnsjrXsqe2uoFt7K3y/5+8NTntBwbAC9uPudAyoxjcIIdzXVN9efWeUHkp8NnxlP
zWPv7gHWuf5nhc2rLeNe4z8/t+Y6qWg/5bSt3/KXOdsT9QDgpMUqYaHqI/55gxf4QOFF3WA8U1UP
auO0DBCqKakvbda3yTgX7uYmed2vNtrscJG5Ky83s/Gx7vxiRcnIUs0jFLxaobvptcp+ABzY9M9/
H7NfawTIKFINpLhDuyYghv8GTB7nNFSm3JbnRQ3438WctEwGy1xmR8ukKLR0Hju7lHrRIJSiv+Sd
eAvb89tggfLSOljoQJAdU906C2mhhIS39n773FSeQQwviF4kmNMKgtm7clKPuM9JWpVf6sJriKiq
qxXYOk5+xlTGMiPa6si/ZvxVk2/VdOUis9LWb4SVl9rAz3EFfQqsjGC8Q8cERHWOTVucGXXBZnOe
e9JYA9+uoe+qEYGfgQQ2mSWntgrXpnriZ+0q65a+QIl/2eOMBBQlXlUVAvTNZq5XNZW1IY0bQCnp
kIyeaVQPfh2JrU4oAuIXTp5erFZzaW5RxaeWeTrLt8TFX1BnPz8QyTb6YDR/NKQfoduziMHMbCT6
LN3nwGs9xJM6MHNMxTQdo0gl1hYYhPZ0fY2e1ejys/ElnOCwGvKjZR4cHz3W2Xl7Qb90MH69Ofhr
LCRd9tSB5GxalHgH1ynwq8+dYhXJvdOXofvOtjJnvXJ6jkwSe6ip2j7UFDEQ6h3RmJdZQsCf/Qch
8Xg4qdottg/KGHv/Jsx9nSAs7lRX0bEckSdad23vREyhdQq86aFTRbl92CofOEtsVpXetHJGnxfU
NlHGN3F4JRMJAUTx7hyvWPnSb6YYwh0iQE5/8JEy4q/KhQJBu5Mvl49CYaxzHLZLwUdg9mNy57nR
6Nxg6Ly6/LL0fiO7A4cXa3p0nXYbrrHh4xxZVTXIzsQQab2cBEgB8akJm9T9MJkTntr7IBTkGRhk
0f75L0M4ADjQ8NBSHfyDUGA4mxoOCk7Cirrq82bVoCVijIaDro/ntmirCwoBM4Hiv4tGAFrB8Vrs
27CSot+u2Cu0iegvzZ+cbdSTkWaJDn92H5Rs3v4kPf9zWjgbk3C2x6EX79C7Dpinf7+Nl1L6z/MO
lAjgWjYuYIY0Zc9xaJsD0hsRy/oDNcoav8+hHT3jeyszSTTKSs5zewXOPL+b+lAQcbrMa8VehIM9
tZyNgxmXxsEW8qpKQ/9xcaCGcUicLX96GELDzBO4LUt7xSSivoFEU4qVsJsCN2CxZybzsJ3gPTsX
aYEqHit/gmJ1C8cz6NbYKZWzvKV2ch7XqNPSv4T2gK8RKT5ngl+36xJ732bGNuFpGhuTJNZTyiaJ
nTY9bwFCuO4ps+aFabvACOeLGF4yW8Pv9JR2xmK2U0pm2ANUCdzqrVanvLMdHSLl1psWJ+ip69FW
89aSVZfOtc6prZUi0AcVWJJl9MZL/LXbpaUb0IrgaIKbAUj634AgElk1ummN/RQitcPaGjqhb2Aw
nFEv3Zd1DLhj5d6ogeolTqzUIUV1ko3GyCzSeGvx9LdaCXdRO08G7glLVj0Ocp1b/yaVC7+VAzvn
Y7Cg9/tDaSDXd+hCNTk9FYOm43HfeLSzLFO3R4FYvFBhTAr454ABFMQs1I/blSok9idlPCjJ1NoQ
/2m/DmZIbwb1uhbxw8Bu9P5YG63FC1n8usLgc6t9axCHyDHG+YksVTEcOAE7zD5n2ogmTW5ETDF3
rjod3UbC5im3O2h8yUBGwgXzITX5F2csi6FAVI+hGIYgM4bEq8aCJZFFdsG/XsdHh8Lyy98H4SzB
hNGtLVzhdINihkN+nupaMzqGqy+N91MdtESH1/TWzsJlKhNOlpl4q6Fhnx0q9CW1/iyUMXTWQMGe
bUdm0ZJCdkvwvh8tZsiwQmHPj+z9jI9bdG7r7dPZAPqDfIezMuDVlDakLAQ9RmlWSzXcBcDM0uKQ
DiD+HjiF2NODqlp+a6kNFv6wNGxUP16bgGvCUC4VksZOzCrSr0OUi34RBlVRvkRrEU0PZltTlT56
Jey8D6U/6HPq30cbDY1fT1Q8vN4ECBJgnsiCzk82pIO9IcxlfU97wK/SeBhLp0tSpOKLG9+G2bnu
ZaZ8VKY0ZRiFNqVkLi/NanQWL+7IdowrJdBtepcixIi969wu4quZV+ZpTkfX35UBAoPftDefeqhb
LHS+zBjzzbfuZAEMRHmiibwukeSP/XiYZy+cbpSEzN7GuKXVyCiaysK/qgE6mRTLMKo0bmk0bAUy
ChM9/0SAiGIxTJuakeJbDK9wC93MHN1HbFFXVyTmYo3zeOyiOUN+u6V3gXB1FpCZJQFA3W3jWMtU
7C6Wck1Hqoxd4R+mKEBH16uNRStgtXb+YXQr6NiOO9hWsnI+bdfYF1SrUZJH+D4RXiVOYI3gR7Xm
vF2lUWOaR2u2KJoKow8zc48RZu0+rd4kSuMpas1leb8MizO8MxCrMB7YMYLxG1onvnraUItGv6LD
Ly3r7yM8E8pjmlPdgHzuhnWLWQuKxlkSqK2X4bNVF2HzLbO7Foo4U2WV36NxmGeTdtTcW8VpgGXq
heismlhDH1FSLP0beow0DAELdHZfZd+xunMAKSULRV/lvtscanzFYbNU32X3YNIG39w3jdt1wcUY
pXlWXTfeUkqxLyYQr9P17KFNnx9St55H7yFFCkleoFKUiRD7L45TZdxNG3iMpOrDfI5iYbi+hPKa
qq1YL6imI8l1nPOa3SYpo9klwE5dPnofWwM4RX/B5Jhhd8+wk6gvjB1ZVxQPq4MW0m1Fk5kvw+s3
DZw5+ZnWqOVy2kpIPm8jkPDpsvBVJ+yTtRhGECRr4ZVjcFyawqqr2HMnvS+aHsie6RrFRzaVLwsO
ymaUFF4WeeJ2nbGGDu4KuEczGuslzvLdRYnscjjd+oUDLz+WEVBFeQjU4GXlh0DAU9qu0NzENXNv
rEhr1e+I2jLzrgw6CkF1beWYx1Z3RTEXYbqfCwIBqpO55XDvhCx9S+tkVKa9N0W25nJndjBawl0z
mPTVPtqwTbheXVRR9DSKUFIj5hzMyNrhmLODJJaf6Q/h/klZYilRDKIDlvU8fdJlVuP4hyKb9Yg5
1VDype2zwXhs6kCHfHcaYJQl0Ty0TICtId84DhGy4FHcvT5qNngbwyeLgP/YS/qUq1WZxSGzsXL9
eoD305H+h2aaHufGjQrNGB8NxaswmjLM3O9ScqCRB5XnZFrJHOLQIZM8zLzR4A3Sth8/DAVw5Ybx
MrKtpZW6udbyLiwCfcs5b7rbHn1mFldw+JF8To1FTzBfGfrNe6vB96qo1kMzTRCUcrbYUM7cA2op
XDb58TwQAx35TMEt0/24BcHKxxJgUeSgWBtRAIq7IAM6v/8xe9Ktj/jIoDD0wwH/eRmMkVmjkh85
buRtnv6X03vlOwcqkvH4Y6iN11//n0F+/T0qBXb5LgB+wg1YjZFNz2Xu0+I95o2z8tASbyOuJWz6
leYjB3DR4v3z+qLabRqYapy8RyUuGoterRdbZTat/m1Ujy2jNNl1xa/YHTU2rHTo/E1RXJposNPK
rZErYo3iySGfo9cRxKnK5Qnl6zNhHsIZLenahrbJaR1DfTo3X1/t6/Tw07JifHw35y/2XlDph1/8
FWfCg7CUvkzmZj7fXFuJhtnTZuTuOICMzBw9vK8TaRvXkbvkIfWnWLnq+TuMIB1mVz9k+tZfB9TY
5o1/tJXTusHeML2mLC42WhsLnpu6omXu53xsWdNRIXTlo595v/kU2PLZ8kXD9Ok9MlYeXk0ku7c9
tWz9gfakv7iTCPlSNaZeDvXm6ftvRl9k89OIZK/ID40I+dxMOtgxnsp+DazhynmdK3nRR0Nw/DHk
UTEpbmfJnZIPYQdouXjR5djpHidLbr75ROZWhBOyH8bQ5InZi5SLewX6YQ1ygR21TRRsdOWG15SN
F0Er9HIe2V/5XrmOPs7TJcnisl46UV8t7WlwW2hPCd3MCj3dtBeUDeHEjvx+NtBTQ3HVQQTxppYj
/1/rmSKaByqVUpGklo9tUTmkFAVmVXB16Lnt9MFv0oVTAN7Xeu7PqKdQJF4caRNhQpVVY7iv0M3m
VxajSaP+AltNtS2fTH8piDeiatuSPt1rObnAz08VhzGrOO9+Xd0e5NCpKzKG4+i8rBlExSsGrE/n
Mt0+OFnYzsOTdACk+ye8r/WjL5HoGSIau1vJE5UC7/O9v+Ew4CWDcvXwWUunZw31Kj3FX+unYV+i
qRlbo62fd6CvzxfFBOf3ZU4p1IjzaqOuDLqobEAUQuv363dOZyl+w8dtm0k9eWPPvHotsmyWV6n0
MALsSoGJpnLjM6BA6NIbcmkOVUPp0bhdjyk4ZP9zXXN2apKhojDhXdWlr9fT4M45RXhRhgOh0vGB
ZFk3/UqkKQ6c9fTgjbmjSwX2CDSguaPnKvhztVY85aeZ9Cw1LmeUUVR+EzmFLlK2I9vdu6BMHX+4
xzKqXtP9khbGmh38ufPQG6Z0YfluHFAE8j+7AiYd+tTs1bz8zXA3ngqVYr1t1ICQGDVlK4vJ9zqS
xdBSiXZyM3emy3nz6jS4L7dxNh4VyTRVha2Tkf+ZeMv8MuZuYwQK5A70NOoag+DP8VJXqaqcfJXM
OqrxFP3sR2smrWcoZH514/uyW9ODa7f9YPwLFrhY0j07mlN5iIhT/zaSsILg8oGKJGZE700hC5Af
qbc62fIwB+Q28ls05ZO0P/VpSGniqEq6yFFi2Btuhps72i62bewOC4d9y2rJKcF+RiOIfm6oiOxk
4ptGMMXBTGdq2f14ktd3iWMkBeIEcdVVP9ZLuKmqSce/aBU6mpD968Wb97X+DXAzjFla2Pp7IJ4N
fmMVq/5FQBkev8HJXfc2cvr4LGVBtpjebMNqdfuChapXZVTrn/yYsuSURCLNxuFHr/VwHU6BgasF
FfMgtmx8m+/GLBBzG8+4O/Gi1y3FqBbQhF7lAkooo9/TJ+ILOC2ihdxM5rdr0n+4oW6p77yE1cei
eL2Qp2jBP+Luxct+PbE1ebEFZVw03ejel68Bq3wtNEqweswGo5K6CNkrX7lIkopatmmcSX80HnGZ
7njmYaaLN13mttBpXOYuXCMAtMxtjS8LzmhL9pE49Ua9yDtbtxl3zbzoORmAiUFECuwmQIl9VmA8
mB5eB4Q6sA56tON1iuX2llFcZbZTBW+pdZwd6F90XZCOorEKNBk7zzOoXjbQQ6BebT8C/fC560CI
hdUw4295Iw1Xr6BqovACiBW8Cff+xunu17OdvvyLjo0WN0Bu+bzOqsYFYm0fUKp6DY0FNWDugnMA
K+nvlzpr0rCaIOmjk4SrmsP/zxU857CUuOBYzf/MEbNc2jaRXeq6t6hz6Nkd+Zl+qSjD84ZbV7m8
sh/B8e/38msJ4YVHrKnEPDztcOb5WY8qnRyb8m0hHiO6av7nHEgQIRq3scDZo1Xw9jj/fkGAMxQO
EEfSaNpzznmZKdOqajN9kAsI6M/oEEbDRbCWhLkfK/vvD3gGO9dPSO0W5oqFtRT+w+eFzKVCG6MZ
Kv/hR8SYs00X7VcfEyjvsLg9QthFl27qfpydFZDK2Oh47ihCAxx4l43ojTv6daZzRxylgNLSGtWm
UL/xHtcIrEuwOvKhel1UM3kda3wZISNLnDymnFeQuePKyowcNgdSCyPTN1J0jhy3ZJKc7A9ejToG
WzmhZU0I9ZJfZ32k1k2+Opwnk/m1n4UXmQ6zf3+I89fIi0NHCWoVPtYWqo1nhXH2XTnYizHdZH2p
I9P2kgh1vYdj3GqEo/sGS+dP1/NgOmmmGXZr56ZWwUI2gm7mePNj21tEJovYbImsLXTbXPxXpTVU
NFB6gJLOwgDNA4/4rM7lzCmVaEg5bDc6CyZJ1m8jKKEn7Zte6g3j7wOqP/B/6+3UZzEgYqJqUApt
W/79a/V5XrclV5tXnsAOqtJLgroOnM++YsH8d6FOX4pXB58FahAnfUQgfr1UneLcNwpfnF5TkQm/
QWINcqA1X/7+VGe9NT4dhAZsLptR5BxAZP31Wo05ZGmxdNFXs6BM/WNZwevUqaJyan2chCzZ1IlZ
u8oO4kBVdDriilS0TwanWYIn/KgIgm/c1ytE5KcBp4bJEEAkAP9MaAvP9xvTpF8UQNA7qg00XL+3
vUWjJEbTtcf2X6wlaLQDdBXUfCMk1jdOsUBFxWDVV2QRQINE0pYdFalr26UmYt7VuFiJ9rSSs3jt
Tbrg9A4/O7VphX3qpaw5nikIoY3c19W42UNitugO1ztA6pQAr53Fah3/LnrtM5Y+hyTnNm1qSy7v
SpFNEVCecfJziDpmAYTkxAEoyOtdZRQdU+RH4hQY/FkWl6/pDieHkE3Mfwmvr0eg8mU05wy/Si/h
yKrTk3myDRLtFghfddPYI8NN6uePAbSxSieZxmvO1dG05b2ZXWhteVz2Q21tcdOrqMl3fodBxoid
7mspRrKd44f+mmC9LCE6fjPju8lQJxeBnKh4ceYp8YDswpZL1iWnnekSLGyai6Ra6p5zHn2Gqqie
HNLxyLnx1yFyu4vCNw1dpOgnRf13fT0fRvPaO3IHJ7WmHExlKKD7ERfZELZpYoytmBEBkKjXePZd
JKMumPdCIkkh33trNG3te/ogutNGbgpL8KYdepob73NEbFyxY54DczhkSloWaGKLZPjflSNxH156
/jLbny1vWYfwhnJe2t03ESoD9r5oegN3nY6Atgwo6Gb0+PdNu/JudzOYVwUh1aBiMiWkjJYX4gG9
pvN1GfWaY06bfM455eOVTL82z8z+6JrVMD/7MBLXbJe6HAQQvQuaWn1sqAgZY4xIgW4F/oiRkj69
8K/Dmv2kODRZ5dsj2f1L/kdBXuevSATpzfB1alQvWWoTVCVHSRWB1OniCVBybRFhRRtwG3ZZgvEt
AWW/Z3Npw8cOiGt1QMRLeHghifkRbK9X7NZ8To+5Ozmn3HS2i1ot04kKS/sQAGxNQOpmNzgqVSa1
7Em9T5nUJ1d4bR+z+rLnAiWmj8LM290SWSln5MoZjhzCKXXZjXcVdubntmQ5NnPnX/tz3u0CBMp4
u6ahDgVKCfuizcfbragGc89pYdhjiILNUtn79desGx9ty+2ulGuIK5Cpwx76x5IAkBGnqR0jNHfm
8D7oMgneoMu/5b1Md1UGKHd1mwZYOqLaqJbUB8TR6U43nYcQUBnCZnCLJjjMfORFyDnxWS3teASP
kX4DsF8dy8WqtniNCu+QoYHx2EGj2uKK0lEfG04rnuZlC79URuNRYhjr93No53vTHsxLBFczJF4N
w7l2KR8e1NA33/siSO8paubgqAYn+oa0ics5y+qsh8kusvzQYT27t/p6eOgnl0IIoWDXr8t46fTA
0mOvnkM0bKI0Cz/mkx2tFyAjxq+97RbWvh27geMXtOw1ntBA/R4OXlCjnGaoyzoCJrFzraG4Xyan
5PxWt1ce3C+cHHHC+mIWfXe9AGq/6n1Lz9DU071dMc2XC2n2OxOjvwuq8sZlXjqZvQuJft+seXaa
eNtCKLcDeMdPcyfn79IwFgy7re1LjzSMDdKhA9a4bT0zN6s6oNq4aY47gNjlcumPQooYhmF+s1oB
gZijXjLNTuVcwlytuku1SKRPu9G+wjxjialAf4C28NUc0/TGtVg+Uz8OqCNLXFzFUk8Bglqts3eh
st50mas+rd1CrmjSdhfIsJRgM8D258LrYmN03C90zLG8tavm2FLAiG2zHu4Xqynv+2wdyqQcBvEk
s1V+VGhy2sjpjAvKCgrnoYL7oxMcUgtk4S3ZlrhLON9FgJ8rrNam4ktRd1tM86n+0LS5jLtusu4j
mhsXna3CZFQmFmZ5437pQ3+5LuhD4AVFIZiLpkOcjmChVzHi7xQaLbBqq4y+KINkaxeSNxbwC3p5
589+eSDQ+34S5VtwGnDnugM/BOZkztST3TbdcRphKBXd5H9RTvo0k1g+bbLewqPs3DUuZC2+rwzI
MRuCcdyTnq6Pg4q8FFU/SSe5FDDUs2m68KMSe2PyYwvfxz56ihCkfXaWznlfwMt5nrZp+z4ywXdT
0NrvXAAPR5OdYicXOTyS9xqxB4fp2lB9+XnDAuToQAgBMUaZ+waRJAyf7IWIZBbacQmCh3+Csp8m
HX6Sx9Ib1ROYM4f7n+xLy2ycQ+E7/SfqhfIuajJ1stYqeqxrtV2JvpD7JSDkcjyv85vGNYdLNbrz
XYMJwnsF6P2rU04EB1uu04271iweam23ljOMV4sK5ot8XpyWelLYHFMf2yqO7SA/KcdEF5uh0usU
7+77zQ6zp5CSzieJLPN7NnxxYrEF7zbLGMBW+fmhilLvms47KoxDHVU75C0bnLnAyCGiZbR3Ja2B
O7Gg1JSAWDEPai7kp24YXcGhf9uuVeSOVwCoSqoWdfseJmhUE7PrZe8EZXhCrwHWT7e5tyEsUToG
yvhmpDbYOMhLLoS1ZK0XcvAd7hl1GF6XnjMFw95sVVlp9keXXs9GJ+6o/lQ3OJA1HxB0/8Lf4Nc2
5NaHviaDKcaguFmiAlio11n5ZdR29ucRW5c5qdBoegcEaXzK7WmSx8yuHDeJMiu4ctNWhYfIrJvo
ss7Cbkd/2d3iiT482mgb0vDFNkCUqB0IY60BDuFqNWTAWPsoPqhrSBQ0oKxFWfNF48r61llc4z5o
oryD4KOydg/VSz0UIp/qPa3oNbuq87LNd4ZqPJCaaWoZxwB+0fawhjAksqNOPcxdJJe2Qr1j6tpZ
lJcltQJVJVZA5pJ49ZhO76jiFH3ijJZ4Pwdbi2WMWfnXwAhx14ZBk5dXAwWC4YOXcypVxBHVDZ5P
4iQa4E6nafCDSw8rvqZ4j/97aqM7tUgzGi+hPEnzInTpVBxltaKllE29Nz5GhigLkEGiilSsjFRU
ZYJ6wvKYO6B58Khzq/t2tYztOHMALhIzkLZ5PUfFguqVor/wLqgIpzuAezjNU3G7LOwhT9CMKi8h
yy19cVut/5e682jO29jW9V+5tedwIYdbZ58BvgBmUaICqQlKgUIGGqGBBn79fT7LxyaxTfEYs1vl
iSWq2QB6da9e6w2aG8DzGqtaVxWyoGZVnNBjwnSqN8Ng56hezm7ulnCaJGzrQ4OQQ7uTxmxCdDRk
mV4VUNVc9HopP++WQUEisaqZhpQn8+KszrBdPySTM10XGeXbfY7b3JmVoCy3R8g29SjV5Z1xXiSd
oE0qHdgn5kRX3h3M4UZzAuXhwBTbfYhzgUWJkFriR0No3XdkSfK91YnZjJomNqxDMqamNHekcCm+
e2AGgMhNoZe672bNbjwSM4nSWrljJx34gUbXMpV9YxNqffeQilIgHt0aKjigmmp46UGYqnGcawNm
svxAk7mKz/LWt78k4/h5WdLkQ5KKz0kgnDzkmlDdTWBODrEfd5HO4aGzSbgdbTlvuSxns7zprEwe
x7QLdqIViwih9CMuVVVOddfVJVT9zp1D6Wc2++s4VN+GJF6OXlPSXkxUfE3n04eYpvqp3S8cNvZt
0MOu8wA2dftspAbFemDBYBqXTd+NRhRvBVww/9B7yGH2Td3cyRZvxINUyRifPPeg2WmVCs4hErV7
E1bOsWhjh9uxjlzBkDZQKR1EdgtlX5qCZmqT9DTVA65Fe9OMxy+19GS0KNMsQ93jEN7rwdj2B2G4
zQ24RjzGRTfFsP0mXe3aIjl5D/fYLwVGFYNtBagpz3uXhzvMFN/vlrjLvsMQKtsop++37wjKKVzm
orvhlOfwz9yi3Gc5+QVTiN9x6mRHiWjGTtYi/ZhnifHZdXR1BEwURI0eVEdPePktEmXdbqzc9F6v
qw8YCFLo5eJ29Mw4f2hQ+WxCx2qaB0uPuwtpWjHGjZ3K/V1G0fYiFiYPnehU3jM17riEW29yriUX
IxTHb0VqeZ+LODHuC8OarkY6ynsH46tzi1L2R5oCJky4YFECG1O9vXbjGEYliAOol7a0v0GW5pI+
19Xp1FZm/7UZfS07lG5Gg5Yid+Oe106dNTs4emqgB7ZgRdZ6U27srJJ9JHS1LHeuT5ZOX6HqDUVo
lswhzEsv9XcF4+4oy7EmUiS1zytXmt6eK/xYduRaRXJRiWb4JLi1pbtCWJb+mYN36sJA86fxTBsK
dz+IXDvLWsf8cMIzHA10B5BAmjXxxnFU/lWOvuB44OZ5bGQMSquJHeuKlmJ3KWbALqi1kdJcqV6K
r4U5KEwsKX+O0DtL9W0YZmKFoOSeJgXV1e8j3TS8Y/NxPNT5aF1QPE+AcmVqIZkHzvpoA22Nj5WX
Dpc2EtTcZUlHcPaIW805aC2mRjt9GZ2PQ1+WD1ANofX3Vr8v4bDqN3LyjDu6fn4AWokcLnSHKS2j
iaTqgt2vnrA3T+GNthjtwNlbeq25sdLJ0JAFOCEE50pHUbsTI8wHkDIsop2dVmluF+MxGV1aPFWx
ywuStO5wusaOOzivCAjtHKuOl/u6l3XxxmwMLFG5VcQFWxq+4gv+j4ZMyjnSdDNH7cSVJ9eUwmgz
60sJnFWrdyNa+3l8pJFXKP26SFGxxOYIhWpbhHJJKwQQPQ5cZ96n9NX8MpSgzFHDqkcUEIvL2Y8p
6ex6yQUMucuRqpUVKuDngTx2UrTZfZLgcJnsJ0KF9g4sIavuwlG1jTscE3K1+hyHa6360be9Gp1D
Ci6rqg9OSw/wLtZNekKRAMA11AiO2Bg23OZSFHwHWwPGJXMQ1vQm0NHtePzHSgs8nffY5/W8D0Sq
nHunc8z07mcRWROnRgiEz1PJ1kQgW1wirX6CFIBjOPVniMPF+57Ysa7cCLz3Qry1Rh9kD1JMKczY
GvHaBcZsEeeTyxHBdjx8lCkFBf9qIKFUN3oe6LO9k0kv2yJa6LrxtTjy8gZLUqi9Y4V5zSDn+tKS
PN4SInplmv0OMI5VxXfW4IjMPbgAaDPrQpeyxXBlb2UDOQ53h6Q9CuFjQQp8sNkXoKOuTUBmpO4i
YMfERpQkCk/UbPCqeRZUh0cqvNkOqJcsJ/uQ1MrOyoOYQAIF1A7qBv19Uj//EGulG9OdG+NAyNCw
28A+QMO37Ih+ZPVR+LL8oIH6GUIEbXQ/tCWxcwAFU33X64IsC1R+2hWHxsUPdT924GdUuJgtTdHF
lfPv6P+LIEvGW9TQxjPq09lVo8cW6hiuvM6Nea4OwqoAkY0BDWqhlXd5oCbvvCWF80LcT1FRVfV0
UvEYdNCVyhdTDWloLL6LRY8Ltla7ikOXc1TuB2uZ3/WZNikSBK08kIFyQ4xz4ThR59oD9OzKV1+1
JVazCI1kao13fpEVzn7K6vpbp9NYD/t85GpQL9rIbaTLkXoinej6M5k6xfg90dSp4kJGbdbIeaTJ
Ef7YGGvHSho+oCETi9kdLgNNc0C/sD9DUMZ7KMfSpmDpxWbS7CgoZiiRzJCdEbFy0bJGjFYO90Ay
gHOEnQD9twNr0qJHKQ0TvBPFrZuEm3cV2i15OJbT0kZ5wCo8nFugtWpJ3wCxlw6kDzB/ogJSYs44
ffi1E9Aq04Y0gk/Bh/FUooUWmL+zVpQtwmMUzL4uAClYG3HwVmp6w3Mu4ugaQt3OfOy9HcQ+8lpg
Ph41QFUUD3ORXGlsw/1nLpdT+tbLq+6UdVlmdkYG4150qN5lX9kirTmyRjt/h8VnjJuulnxPOoM3
70+LAkYXSyojC4LaoUBA7IOvHHmLVULKI0Cvo2vtVQ27qVdBoiic4J1B+dDbB3kznRsULbL9BGbn
04Qsr9o5RW+f1XaeA5vsnLsWw6/jYNb6vdv1Rhh44CPTrlxgDvTLHMLLmm+QITazvSn7EbJZWQPc
D7DwHs8TtwM119cLMNUknhTTDcoTZIPb8E7U3mwe6VzR/0XNKMPiZbRGtl4NHkYWDsID9mglfUtS
UM/9tSWFvEpMY/T3upMI7whAQ7yflDeAhh5qnhKUgvfZ7lKkSCsS8Detdsp4ezRxMQjX5jkL3SIO
gMkULWbvHOg5iDDKJbdLRQUgXFwh3EOBYse8t/QqOyyt4t8kDjA/4CyV2I+W+IEEcX0w417tpsGZ
Hzx2i/FSDXWHlVU7+igjdAMiEJqDP4EG1ujCqszm2ipj89JPy8IDvhTPVdgZcXCpaan5dS6z4kJp
or8FQ5jvwKaZX2DryJr+h4eTdeb06AoiI5DNeznNeR+WnT/EB5niRc/+21nlZW6Ys3Mc3Mn5qMWp
UDdUrgqLYkBTIeEgKuMhC0BihBUAkZsG5Av0/MmZuRQEyEWEbaw71aEy8vR94ahu2nFuktWRn+9T
q2v903tz30wWTlrUXZr4Bl86674F/ZGEoywfrL5q7rsBKYE0q6k9gvQEwJUg4x2U3UOiIWFPbqW0
nUbmcd1JaEc9dZfPdSK18y4nqPddVnhv8D5rLganhYPSecUVdQHvTIt1/yMV48xjGSTuV2Eu1gGN
1v7d2M3medE3uMvnoz+dsjW9AtJTU+Lx+t4/g5hfu2h8aSROVRaoqHbMsXwHizfbdxS39h1L3d61
loNmAeI2l/XcpGAWJ+M+jWd1H8SDEYpe6lA6neJQ+WX8A7izvscxdvjgk+5HBobyXxuQ8fc6/8SB
a8+Lg4pwDxfIv1aADyIxDkSdL78AnB5uhdTnOPSHRjeIg+U2SPCJYjXYVcR50NVcM3oL20RAM/zr
q6k1u0+Yshl7X3FRaZusXkKVGs1HzS/tuzy17GpnU9U/F5iz0qIDAVpY1rdZUv3HnUpQD+q+ckAV
1binNw+76p4bbVOJd53dN7bzZsjTll2+9/0TZqpr4WUDXlBzXrX0GmiENm+w8z4RKScTDom5txpd
Dem5LtMqX84BmM/DhzhTk/PNqe2mOMuRo0BlJrY7fUBhfHTsqWPzKkDZ0GsDt5EHRubiEj60xkLa
6Otzhs+22+nqXKK5ATDQNZVztO168j+7dT2wqbSiKFXJPuakurMnzwM/sdcwNk8A2thgv4BJk8aD
9prhaBM0wOttB4hqKppHvdVmr9/TaAVAeOjFhFgLndQsKUAxiQRxBHPHGmxpgyR5sujt29HycZ85
ZpZyu+5j40/xmO9pEPvc+6AyZSq/QUm9x7e+n9A5NQ66sNBo+CqLZTRmpMwSkc14VNmkZOEikDYZ
z2Lom3mwo2J9ehLbTfSgjNJEIWfySWrJYjphFqPyWYZg9D1XXWpDz4X5Mp/7uHR3Cq1nbzz+uj33
vENO1xAEiE7r8MTkpQF7Iu4/pXdTKvMHHfbCY9WIU0Nj/IlxsZy6o1Hee6ktgaSN2D5BwMhQkupf
mcDzdvNpAgAFIO/iikOXkKbQ8wlkzgw3Ksm878XPCVQ/kSdVEZSsOK2hL/azU/qP9BreNxX//dcz
f/TflQS+NQIuTpIO//2iqfo39X//+qnosbn5Uj3266Gejdz/9+9/nTw2Jw2FZ/9zqIdsmN/Kx25+
99jLcvgfPYPTT/5v//L/PP4+yvtZPP77X98aoFen0RLy3qfW6Ui0PFkbp/H/+HenB/j3vy6a7vuX
//wHP2UcrOA3OrjI24GoMClBnShdP1UcLPs3+Jw4STqn/r3nnwj8f6g4WNZv5Bbsmwg5nlbXySaN
bu2Q/vtfZvAbf4C6HJwnfgB4zj8RcoAlxyr5q8XsQY+lx376/Q4YPIdm+/NVNCp8X3q6BVQxR+PM
MStJab4x8wObX0CBvdPKAWUcPT+3e6QAjxotFsi/c8ft3R4uIexP571hfZwqsz2fAIe/Je9+kBQm
yaOnG/AJ8wcNmMB7U6MHu2ukmiJhQXsYFn25UoA0uTaI4RarsPa6d2BmXXBWBsmhVD2zMDUYJseA
7Ny68LJiMI9+YVXCDnXXpOjl6h1GIrorB7nz3TojB0eRongsndJpvoAHBDqzt3qbu0mQpNTZoW7P
yWE+abYIHBMqF9x9YydKkQrbfbnLdOR8rMn2Lqd2dNtLkOE+OMc518MqN1qkkB3qAXpXVfG+SRLn
puym6dznHoU2zsnk0BiW+jpj3GqXKmpjh7rIDJTpxDAt7k3WN9g16KprzaiWyrXfUUAX3Epz3W/e
JvGcnfeDshPglhnsUzRs6Kb6+5YOznlnieA9dNpYn3YF78mudxYH0KXD+UThQ6seWpiK3lXZivqm
bZW/L5J+Gd9QW+MCPw/ktjp5yjVgfSVvKIYzLpLw3G8cKDtfLJl0PENGM/u97lK9uXAXWkZxuBh5
UiXHtO/iPAhTWVfiyH05HpGfLfw82Hemij+AAk+dc0FyTiIGINTVLgK6xFQEdRWU8ZFCh/ctcelb
75oGDbBLffTBMJssomGXd26pDpIrqk+HyYAZpvilNOT8JG+OJHES//Sh03dl6S7VlwVPoZz6QjyO
oUNl2XqsyxTF81RU+LBPs9Htpgymz24q6PqS1ztUmJW2fBvMvMOsDNNLZwc5V3/g6M0S5F8LUPcg
neckggAffxxoL3wp7WWmF0pBdoHyXwR22FAiu5NUfQdElubSRvvnJKulG55sdqme40nQiAYVLdrt
fBIpvTeOLSghgqGy3iBXTgJiU/zFnp6SYrvX0io7jyff/sFWX1H5nmP/kjSDZJDSHeJ7NvXO/IBF
oHelaVzkw4x+1FlplSe2VDEt7yqI32BJUd8TVN3t4LrQfVRAywXBJgioGSpKS25DT26W+X3ndPSL
s6mQX/1MDPmeD+59T71eBmHpKf2+A4f6wRKNSRfKmoEwp9S6bYRWLSPe2WQ+xZWJJlZzLefUCiKn
aShLUHmr68uEfJBUQ2vaR9Qm2/gw2lWe7gb6lNoeDA1Ku0ANjWuw9/15Dobj0tBQmT1q3CLzfWPa
47KHrTXqVyjkIU0dd3V7eiGuaI5L2nXmATAAQIX+1Ond126gVfveF5FRmNVHlGYWcYBhxWpbiqB6
r6NnuHelb9+4OhImu9FdyEhwILH2OflTenBTymw7bHuk93YRniqPQDHER69L+kcZ1IF1dBZN3Wdd
VbzzAcCGTqcs4yxAn59+FJysZA9LXfeOreepN06X12cjNQhjb8yUdoBwu3HeRU4M/fXIPb8vjpZ5
ZSqXlrYEC1YNrn+c+7IK9dGz/5B2/0fH9P/uDP7/TVYJGYxfHcTn9fcMDN3PM/38+7//9fvP/zyH
A+83+JAeekngWUGYuH+ew67/m0ET96fdh2+ymP86h53fHB3VbU7Hn2ctf/XHOez+htIyf0jqhegQ
ZpbmPzmHnyPrqPfZJxF+juHnp28fqxh4YODC2t4Hzpt+fMWM8u/HJQF5Pm5gZqMLVcQ7wFmjarAs
8/wpNV31Ckr4peFXqSfajJgxqNo7EEVd926ClZG8T9TS/Hjy+f5GQok060ly8j+vBavW1fSrpfBP
SNMDpi/98lYYVQC1xcppxeu2Di7BtmCiv5JPv/Qwp0k80Wk6aSTlU1K7B9WDtAx93UrQBZxd/xVd
5+cXhr8e5pTHPxnfC1pd5MHsHiSsuWvDmGyaanquu1d479Uq0rzF5ZI9t+Ldr9/eSw90+vMnv1Cg
7zhS/XAPY0nJ6aJBo1TuYOOmrzkpn1bRX7njX0904iA/+QU+mi/6IC3nMBW9N124s4XCoSh6M71y
EBs0rw15kpTkiKtR+9ApO7ZHvU7H7uzXD7jCTf81ATLnpxMQdK8Lp5+dA9agI/US0488y/ghCqsF
OtAm01iFcva0K3reRnGQZtNQx9IS36xewfy+9I7ZGJ7OAH5+NZbOxCtAdG9ndc0Pz5myV57vpcFX
uwIpojv58+AcKB5493qDs1o8yvwfKcb/+fL81d5Q+hyBvdU5hwKlzEe96ZurWssK+Qr6+oXJr6+l
MBRoFaaOcygHb/xoTC2l83jxtu08a4uhrkSTWZitcxgabVkQQNLGjlpL03gbp7/aDYDkGKR2ObsB
vcx8N7uussO2JZT2v168L72f1XZg5jOCMr3QIlCWnnvbZ3BzP1YD7Kdt459+75Pg7AGg65NyfDTq
jeowJ7aGkC98xNfUV56XH/5aPqvgD5rCLiWZatRo/lIdp84Q46Ek6c6g16V28Mp3eOnXrELcspvY
n4TmRcMgzeGsdpv6RFaGcXwQ2TCpbaHmr+K4bcY2tlTlR6hnLe+Lbk7fUEAK3v/6W7z0EKtABvHn
GzQwgwj7BxrgCP9ZV4kNR/YT/cxXLS5eWFHeKqCp2YsCpVc/6kp7PteqRX8TwMr9o/pDUYbyyt8c
xi8NvzrsmziDVlAsbiTB4Sjwasp+cJdGHH79jl4afnXWS9BzHr57yD6XfIGhTADgSM0T4bbhV/EM
p7Keyzn3I7sfC74Bstta2FM3/WdeCX/Gw9qXDulKBwI+bx8ASFufC8Oh5d7l3jLdbnuC04t7EtCe
OVsw2mgKg4zJPnp+399i7dW+ZnV2ehF/c5ivTVEBok9Ojjh1hMRMG7+jztzKj1a7BDpgqjTw3s4J
mP/zbc+yimoPxmKADYRHCcgesrNhsRQlBZgA+rZ49lbxrLK5BWLVeVEBK8I+7ytz9MNc2t1rZ/Np
1f/d61qF9Ex9Wq8QdojaeBbdPk9grN3SrR/di2QAlnBQiTnX92XlW59lnUz1K2/upZzndH95ugxK
lSBltQBZb0ofoHCq9bFHZl8Auz74w5TbA9J/+TLustQV1bEAXeJRt5+s5m5E6uM1W+cXwnVNSZlj
V/N8hN+jysOm2somL/I9uka/Xh8rTs6f0eSudgMkD1TW0r6OLH3pmsNCjQfse7ws5Zmg2zm/SeiX
/RCaPVVn9kJr+UZZlllfI5jl5/ew5J3XnFhfetDVxuHXuQNkMrMjmqm9tXOX4FEoNbWvnG8vDX86
Mp5EddlZrjGr3MOCRExRMhgnp17LT77/+kW+NPzpz58Mj/CR6+eQxKNEKP/B4Si96U/k/W2jr3KA
1kLMDr0VSkAlNxlgk4gtQATt5v6VMH4hytzVPtFnKLiZ2BREw4wHDhjSrtO/KmEQccjf6w3ikSB8
Q5O+c/JNVAtdqG1Ptto/0I0sWUSdG7l+XMlQoHhZhbNEHveVFf7Sh1ntH4uNWQkISu8gW8c4uDjy
7hfU2Pabpn/qGzz97G4cAMNt1RL1Mhki+GF5iD5O/soe9MLc10649MNSTXE0RLmZUbodkEuP58bc
tqicVehz62l8I2uWyOTeCATf+FQn9mtZ60tTX0Wz4YoawYFkiRJvHqhf1jq5QIvq+rZ146zCOc3l
IKxuXiKUc4Nzc1QFJgyAobZ91tNTPYlmS4yOGApGH2LgeZPl9WGPzvXGua+i2a/NxaeTytwHBKgK
S46AFjx724Jfuw3m8J10ZCuWqDWy8tiDpdjR116Ov34zp/f7N8exs4rXOnbSZTG0KZo055FrJ6BF
e0A+Ixom7zXV5pfWzipkoRCMNQ66U4RuTfcuGJr8YNCt33Ydt1chO6AZZ9MamiIQBe453V4YCDON
gl+/nxfmvqbsGkOFtuWSywhvC/syQ8LlWqhy49RXEctBHeNWag1R2+SxsQPtCLwsVdi5bJv8KmiR
H4O4vVDmEXWmLgq82a7gQZXbgspehSz1UW00ZD4AFkVa5s6adL+klO9Dbdg2/VXUFgaqJMloKlJC
CPGFcB5whalfWfgvfdhV0Dq5VsAYjscDthNGSFsQslYQyI1TN9cbTm6DI/dH3rz20MFyQf9YvWZ8
9dLUVzFbiKXTtN79Y+pgX02krtytU19HK0ATFKyM8eRNiKbSafR+84uxVtFa6KOIy57RVR6kO5R6
ZIg4ZL7tta/tYNFP8Bvd1BndNh/bzC6PSZZsrGyt3cwKBMb8LGHwYJFVVIJZ4eblqm25wX9IWAyW
F5dzMR6cIUYL0xjN0EDbatsRtfZ3rVJh1ggA0E1H+RQDnwzm3WJsfOurOO2XbhBNimN5hfpM6NrO
gzb25sbBV3Gqx06H87A2HKBs1vteZV+wieo3Dm4+D9O2D1ROJiwPuRukoQuJBKMxFAo27V+nvtjT
rMPDmipBYpapw5e77mmP3MZeUm5rUa0dvpW0zdpm5AgiKKTqBUUTZ68Nmt9vWzPmKlRNCA8VNkVj
NNsVCAvNEk4kIMZ82/R21hYoRhabXaMqTta4Ly+gCxr7HgWObcnwGpaDdoqwkP+SKDNan43cfIuE
2tttE1+dqgqZSPD52hBlqXbD9vgAjmxjrXBtfhlgveUZtTdE+ZQiTpo675sibjZ+0FWc1kUPhMiX
MtIy6H5l7l2hbvCaGsgLh5K5ilPawpMAWKsd6lJ9z2bjE0zBf+Rz+mdNw1xFKQqWCSK22hwxLCCJ
Bca0GyIEkWzbetemtWPiyLSwuyE6EUru7YF9IOyzxdiWaZirA1W2pamXMTIBVdPBt1Te1zQTr8mA
v/Dafxc8f3KziX0QLWPWyciZu3lXVYKpF691Xl8a/FRdeDJ4UCNYKbRqiJpuCK79PjGu8QgQnzbF
kbHKfk2YnOhLZCzHFEKCVU33np9t+6RrSZoFhkwew8eLOmc8ke7VQ9n6t9vmvcp77Ql3AnhczDvv
39tyvnbs/nrb0KsIbaYYKWYrgXEdY0en5fFVtiBzu23wVYQaBkLFi2ZqB4RY31Sz9+Cjjbhta/nd
S+nJStFS8vSu4Z2Uaf22gbUB/WXjtFenqA1k2lIU8A/ouOJjB5XG2XaC/l4pfjJpMTuD2wjudm6V
XGFaEdVdvK3Nqq/OzqwcVColkxbVh2WUu9z7uOkjrr2ekeZH1bfgI9ppgfhI8NZf3G37lL6KR9mO
hcL5b4jmPjfeL/NgRrmEJrlt4qtTE64jAkpgZaNeA0pg1sVZEAf328ZeRWRRZj3acLp2cDKyW013
v6D7vvFgW6vhs7DbFsLlEKWZq0JkZLQ97ufjtsDRV0Hp97DbbGfUDq171zV7nyr2tneyOjRTtNNs
hEiGSPqAOSYLuK7Ruu+3Db6KyYl+1zzXcX8wUnE2lfT2WysfNq6U1XnZSakXWsngfuncwrz6ltn4
zm6ZOG5+qxPNdma99XGS7CrrFpu9b0qOW8denZYYUiL8pgzKxtBqryTQ24vWVu6mt4IxwfOZp709
ooYrWSjO4oaLnn8o3XRTggVe7/nYKkDrBI7MEClrHtCLwKMFMj8ZULZpawEt+PwXiKmyY3o1Q5TY
4os2jZ9oPnzY9kXt50PDWtY71+K9SJk4+1YCIccVw9uUR2CK9Xz0Lh096tGKiSt1Kxv9Qo3ttgg1
1v6COWrQtoejSgQi/7oEcHhA6N3c+MZXEQoWHcylHIdIF+VbG2OHvEs3JSmYkqzeCc5lcwJfMIIP
Ye6mCrS4Yec/Nn3ONbjqdx9XOFw9aAb3IenVReY5d9uGXsWnwv+l8GFRRDN2GyC6EeCsq3wbDAO1
zOdvpUGrKBjBCkW0kJZ9vTQ3ntW/hjE4Leb/rNKjEfV8cAlNt8CXCHtBsDaAuGWnXWqjPr/b9mZW
4TlpFruiLfmi4/wdjulb1ftftw29Cs+BgwcycdNHhZu8U0KcI7y+bR36q9gcIay5eWl30TK26WFE
RnuvlfW3bfNeHZ/ZYqMUroo+ClKxK+wZkvdraefprf7dx1yF5qRRDx6F10VpNToy7Dw3v27x2wmn
3JTzbtv8V0HqFLWqiwZDyjKzPpep/UkTxftNQ6/hUgrEY+l6aHSY5tifjX1nQMewt7XqDG8VpYmZ
OllnmUzcNj7hL1jD+BAft818FaOpgsrZoQMaOWZmT4fFkrONLESZFvttv2AVp1i7JL70S5YkbtfY
yb/P2m13cWwsn28B6DYixjswdDwHbwc9exNb7qY2lOGtYhTTtrhqxxmmbFyZkeabw1tUFbJNSF8Y
BM8nbnojmhEZKzHW4ezPXRshkbsNnQbX//ngFZr+g+rTLsLaEVfPEUIJvjnhtq+5ClQ8EqQ8scgj
tsfLcTYvS0dtjKFVeAZTgmhYm3SRFyd16C3zZdBl2/pmnPPPX0rAKtFR8ewioxlvLaO9gg29bd5r
9FKX0Z1wJ62Netf/lBnd27JoN13ijDVyKVZ2VSQC1o/LmwnR2pnwnqv8bfuhu4rMwcpbLW+Clr4N
HK7OLJDJCLaloO4qNFEZTufa0dsoyawKYTYKFQepa+7GF7MKzzwPQKXlM3GD187Ol677DkOIZeMX
XYXnmDsucipWG+EYg3N1b99wkm7rnhtrGJLUar9xVMNyadCrLthr5wJdTx8n0k01HMNdxShYYD1I
VM27x33G29UUz6I4RojysGkPWGuSz4VEiKqKReRrfdEiNSqqHzLwUHXYNP4acGRUiFpPgSaiLp0R
gErcHLWK1DluG311mMKtU76ON3ck0QXG5gUQu8Xtd+PcV8cpevsGVXgUQ3vbQ/TTwF/iSzErdLC2
zX4Vs2ilu92EOknUpHmDF2P1QZXGtjNvjTcqzWaqNFQuo672xdnc6/1xKpv0bNvMVyGLlow1i3IS
UY4q5ye9iZMz2/NRMtw2/CpmLfZJx5z5rEEdt/3Rk9gjhE7cuK/ZJp/m+Tcp6hpzRDMOAx4x8uat
fjrvOv9D2pbbavPGGnLkFTDd3aETkWcPd1nSv8WX5m7bi1kdq/C/kQIukzZC9/Nz3UwGtlr2a9ja
F17KGmiEO5CH/nYlIgs/qs+YC6gzCXV825JZA42wrlModjlNRKQGoQv0JdRw1dm2jdmrUO1mjR49
lP7IGWeJr464KOrXUEze6e3+zWr53d76SR29RXnNEb7ZRKNbIMxHtzhns/EyhQckRt/FWSXm6U5W
PXbKvaXhlpemrfMeipvX3qJM0nc4k1TuWUFfsjnLCyx4Qq/MKMYnqvVPao923nYf0KPR5E6fW1xE
mzRF7tglsTT3yLKn8uAJqeS+NKiS7Vy61Ai6tJqfR6anUvs8bvJp3hk61YR7DWTvfDSsvPf2lqcY
cyqzYTkmbZAiTl6aizxWponWVD/it/4ZmWs7vh1sV8u/9obTthHK4MEYoXfuFnsxLM4h10ek3WvP
NIqdi7i/PEuMJgmQYq7hhWE8b96ZPupPo+l25yLruyXSm8Cfj3jzjTaKawijo3M22ZSwUc6ydwnC
SQ35bIAIk99lyFRVTdYZl1ONhsB5aRmDHS287QkVQZS2l0Wrbjqo5fbe1sdxCfO4i5e70sgbb1sW
skZ7VcqWbiGtJnKdtKHqo4VmYgXbNrS1FoxlxzOJZCmi1K0eYxv1QC/bOO/VXjnSiVGlybwdGUd9
UF7EjrGtOGibz/NsZwSZgs+oiOAPow6qBUUYlEaz8Z2sMptOTyy3oGkXJWaeI53W/kARd1vSt7bB
zqG3jrWnNxGOguIGNlh21lhDtW0rW2O8UjfTZW26fYSogX1lk7+C/JfDw6Y9fo3x6iqEdkcxNlHh
J/Ijcm4LxXy0hLa99jXKq62RX2yWoInQ50eB3Myv0iVRu21zX2U0+Fwaju2LJpobBAL3jT7lEVrP
2cZbzhrmZdTI6GsWK9LFtRIZhR6xdJQDnaLdb3uA09n4ZKsfqnaKtXRoIhpVPyZhXzgass/bxl5F
qpBTN7aId0QpVgh2OPTISuysIDd/bBt/Fa6j0y4Y3psiKttg8UMPCXd67D6ixRuXzipiJ1GXhq4S
EgTdsEOJIO8hy7KNCcIa74WXSZwv+GdQjcC2AUSZu0MgSI82vZw12GvSoUo7COjBqi3LC9ca0Whx
287dhu9HQv75wkHUNQHI1LANow99kdaoCnOnnbeVgtdoL09V7VIhIh1RylLnuKbIyNMHb9uiP4lZ
PV30GOHJIDudTnmGPg7SewlKulW1bdWsIV9GZyDbzT050pD6f0xBmz8ulay2IT8NcxWxjmnVeZrj
xOC43qidF0Ft7PR4mpxXeocv8OqMNfALbmscu1i3RwuuBd17UWRjg+fI/+PszJokxZEt/IswExII
eAUiIiP3qspaX7BaugVIgEASAv36e2Luy1RMz5RZvLZVk4TQ4u46fr6R6tqbKXpDw9lzFBWqrxHF
yaISBZLRYwuTyunGr3+1sNEUDP/VHvGn32cYXEfwe4YfRDtqdbxtcVwtbA68DXKWy84EV8YG3ACB
vrN93i25beu7logF4uCIuFIgLmBGKsvN9z4pYR0ECvFNv+BaJsZNAPaI4g/sjkK2HNxnqPd/3vbs
q6Wt7ABikwvjCYgqU22C/R1seuuLXyUuYg6xMTIbTohtj/BNv6fU3FYCuNaIDVFEhIeDyMkmq6lk
lOCqAZZQtw3KVU3QtmoRsV+BA3FLDr9UCl/YtLvxqIyvFrXPYMAHJNR46pYt+gHXUPZziXDc3Pbu
Vwex6ZNxSsZ4OCHWeoYp1APY2H/wcrm84D+kitc6MVjZzgmMeceT2Wh7H8NNtoSZoL/tEPtXU+y/
RSdecoAVYW93YjKfBIg7+XzfZm5sb1um14IxIDYmxmH0esrSERbFRX4nE1hu3jTq15IxuNgJkK27
8VQkrX80MHGtMtuv7/730y/z7h8G/lo3Vnh4g/kY57sKyYyQHxjt4qBIDIdrOMtP420x1rWGLN85
QMlMTCfimNVlm1qgUWREium2s5hcncVD1Jl5LTrMzZR+cJa8F3Fz27QnV0sWThY2J+CXoeU3TWtY
l/VlcMAm/O8P8F9m/rWMbMRkjCRUgYc4W5r3K1gJH8Y2va2bKb6WkalujB0BJOOyB+fv9MDSk+1g
9Hbbu9PfAyCN6gJphlHhMhxViWnO30WJ6G4cmKvD1cE/e3cAsEAhAAunCs2H89egimm98flXNUEY
0jQNQGfqFJbsB2pHT+BEfL5lXMi1miwBSxIzfFBoWp0aECKMW//ybL7tchMeu78Pe4f0bYQ5IIZd
5w0KjiYHrAN+0be9/NXJCotSB9NnvHwjWpSdYgpHd7nddkIBC/r7uxc8ZHtqUH+LvY2BnOigR6j6
EfyOm4ovIDr//gfyFRBGRLbqFLd8r3NByOuEfr73tw3OZRX/20my8w4VLj9HtYhB27rvSUyeKdWp
+8Pb/ysj/8/9GN62v/8BnjC4GXKHqcMdkEpATo7urpMr6HVIxBw9pgWwOPWcqm16jOBrGR5BrZmH
rxSE2aMDVfCcJdEOjGBoHNwV9kjKl2EELqYa5hmu1kG0TfgxwRHVHUd9McN3ab/9ZIBCPqy6t/d7
165HBioXHgEPDPCohi4Jb22M/pZ38uJT8TZ2uTY1EjYgIsgAb3Z4dDrx3Os2CjX+temeGG2m9aZA
klwL4qBrnOmlIfkAW+z+eYX96SMF6/y2A5YUVxvNFMl0QnVUnsDa+gv08XdFLF5vmy5XewxyzX2I
uJcnFqCzVTQ508n8yUjjsmT+YapcS+JAah1EMJs8zRpeHefFBOXrYofqofbIEARAe1y1N1XXyLX7
WDwDEJmAFnyKdMQPiQRTLWglPt40TtciuXZvHHJEJk/rlLQgTYbPtocr6/9++GXl/9M4XW05MRGd
k4uTJ65c9wGqalDu4HH+fevj6A+Vzf/2J642HdIUmaB6lgezMWCQWjsvc1euC4rtQACio+0PSfV/
++RX2w/kCcKtXImD6KyUR5ducOzvwULpwGGkFRTdt1WVwFH/fR8SLWonzaIwaCONIHTjn7ER3XiA
5fT3h4N7G6MQMMpTjOs4y/zRsvgPG/R/+xJXizlj0HIG9ODCo3nO7LlQJj1OwAjsBy5WRW5SF5D8
al0D/JYBupVFsOmAkSB63cWXYs5ua20l10I6sxdz1+1Lf8qy1B6huc7Lpo1vS1bgj/774K8dSpHM
xS0QvTDR1esOG+WiuymPA27q94cTrmOlMtXU8drdgwRUJhO/bcyvqfM7IwpcDTw6hOQADi/Aw/Sm
/BCmtL+/9Q7Xtc4UsqllRx+yNHqY+W1VPHANfn80ZIUYJN41te79fN8bY09Ryj78753t8pB/2Nmu
JXRNmgEBCbZjLWMBkh7AGkAMq+R429OvVikp5NKkoB6ess7oB6heP89iv80cllz7iQmeiWilDpBv
wA6ProCPNZnVbVJU8q8b6X8L08CqxH3KsHSnrgesULf5Y5Qt5nDTuFzL6DYwPZxhU1HbAZC/I6X+
o16kvK2oSK6ldO1U2FklYwEc2/ws1XTql+m2Q/xaSre32wbHeQRSgJV14E+NpAoq/cPO+18m47WS
Dq7zNqDDD4vIrFMJ1VilORyFbxvzqxUaYNIDkJPu0LU0APUrNMiGsDIH7uy2518t02IANzgDhQqN
VlOggI43y8O0SZAQbnv+1XHq+NiM2cyKevBg5ch3UAH84c3/Vdv7h03gWkuX8IBWjFG0p3iP2PpA
uiFFg5GAcegbnJKmU5degK3ZvA7pgaO65qvZynSFHafm+3F2BZkBYogF/T5kYBGdmpx12U0VeHKt
wtsiEM1AMb+kS4sV546R3B1aA/xWfdu4Xh3EY9fB8T1usxokX44Nau8d3PVTHrOfN/2Bax3eYqUL
a6PdwU2tBm4p8bUukpsqzeTa9wshW8pA4HCH+OL75dMZndpAEtz25ldHsc7WxDQWD18dvJuVSeZy
UkCK3fb0q6A6aR264d3oDrSPdcVk3JeoSPy47eFXq32SeU4Ia+xhpe1Q5lGEBi7gtW4719KrtS6g
NSVJxOxhgrKmnOQinlXG7Kfb3v1qpSdeaxbz2R6iArceiQzi0O3pjQNDf48musXHIPMqe4BHJX0d
h03+4CRkt4VB1wK8kLZ+tm41h3HkILZIB0eYpLnN9YSkV0tVFeA3sjw1hy7bliM4rPAXj+Rtd+zk
WoTHPGVBSWsOzF8Ai5l9Q3v1dttkv9bgOT/DMgtEx8OegTYniQT7Tt4Yq1xL8FLpeMRmjHoYYNfi
7f43WdrbegnJtQQvCnqYG8XcQaB7pi5821bYj2+7vCfX2q+ANoimWxFYZZr+MAP7MLT0tvbq/8CA
gZQ7TJNO3KEjCyk3TZsDUOzyD+fxZSf5h0MzuVqlKpYzlRPLj7xR6frauqEbjjunajkmi8YpeNNm
cK0Ea1bWJHGPH5HSPKpXmopq3AAque3pV7mubpvMWo6nCzF2YOH0kH9M+6/bHn61XGWP7QB6RrBD
Nw12HZjTtRma2w6+ayVYoRNihzRdDuBDr8ehzWkJA+Nw28l3rQTbB+DdwuKXg22DOsZGfgRqKb3t
k17rwIBPToDx0vNB5y1Y82rrK0hSb5P9k2u3L+BHM5vljT5EQ7RUfdBjyfR+m3MTuZaBNUmilrjn
+tDZua1COqgqh03+bbEYuzpXXbyj5LyI/Nj3Y3gLRG+fejL+ybf+8pR/WLHsasU2zPvYQax8SJcY
/SiXgEMDcnbbUmJXBysINyhX70VxBEaqBEr656TGt5sW0rXbl4wBpQY/IzvC56tR5RqgTrTtZr7c
9virdRqriU2BLMUx1cMIAW6/8faRx2rMb1ur1wowbXKHKF4XxwKo3b6g94rcGIldi79gxDXbneLR
Q4Lj76KHGG8TJJJr5RdgEF3TZnNxDBfrI+njC30997dNl2vlV09Ua8M+JTVcuO6A2X0l/DY3QXIt
+0LchDBpGJKaQ/7Qj9FjMnbvbpoq/yH5go1Qu7AxqUHnHuITCGrou2794D7e9vyrJTrqeO6Vm7Jj
MsUbLNQTk9xfWvX+5Cd4yVz+YQu49vvqIqkTYE/5cdCRAWF6XYdnkxHwVtGnmjVnMQTfPtnQ/Dm5
/n9i1D/90atDFjzoZlz7WSFt3fy4VbHqFNUHKbHq1LFtNqlKENyAqynBe8bZvvX7MmbnSWlw1I9I
rHs5ABwn1/0MHG/UfGfMQ3Y3EkhaZcn6PXgPfOKi50fJ41w/rabxMT9voNPNslyCElFXElZ0DFBe
m2kEQhPHpyuB/57Ed720oJOXicy64cwALadTvSOhz0S9z6tfKrkDC/kBFnJ+BW9NAvEDm++928xY
xoWLeFIWO6zh5V2sAatuywE1SzuU6CtQDi9osmn8qOmARKbP+vzvQQ/4z4ubk7XmkPuy0mGEwIJb
Pe2Aqwd9cUGMzMz4fULRNnPltsQk9kD7cdF+HbtEFj8H4QD6QSNnmJahhNtXv3+5iPTudBiAMh9h
GmUq7zsTyzpD42RzCLiyoYeIAvpWNTlmWgH6nN/ToaZrSMlDnK+8OHapCwP6wuZpvwMlYKwyrlf+
1BPXAdHdMc+qNuMzorB8yOt8gAFuuc2CzyP0m/3UitoWyPezChWSTUx4s3lcsjKnPEPfyNqdmiRD
2Ii9hA/uHl9rAhZ8yRHZlUUcgUjohpF+m+3Aa7+HLfvpurCzo16mVD6Hheb8UzvTLHtmtmHsMTRt
7kStAnpUkmPhXQxHhMAzp57QoZHje+mu03g5QUIh3JHA1RjR2ECmIO92zjb/Y86HbhLVtKIYfM7Q
gVS8xVsGM8JKjQlIYiKPLjaQyqnRR+hiCRBtwUEnc6s77PiW03Sm4FQGeuZyzAGA57I4ctkCKQra
4rCgmrJHZr1Elqt5IM7Ig1+wRz3zSbj+bduoAFxycRN1x56lYJBPok0oXGLbXdXIa9r8a27ZOD0U
W0Di14INuC2l1xbF/BKA14wigrKWMVaByMv6d7HMFw6uZSO3h5H6GFVtYuGtFnDNbFeB3i2yG26h
5OQwWSPK/aAqQs/MAuSf/pClQ5zXbWPS/gdyn1xh0QzJtNamTyfzLB0R/A3yrHk49nuGNqFiIlN6
H9KIyse49TL86kY1OXTMLNGUPM9YtO1h1C3A3oCW9/PnNhpyQrG9ScHTMhuSQj8Ta2X8I+mbJt/L
RhSDOHm/ruk9Wbpk+tJ7vqcVPO8JutGFZ3EBa+eUq5+N9QKsbTnL/EfK+Kw/o7s8tBVul3B2oc9j
2p+g6jM5/ucpSn5O/bKG80D1vr/JQOK40i1W0s8+wTS/E5KGZ1sQcSR0zvuXfHEZPxBAKdv3s2y3
8OrR4EEj3ETDNyCvL07E/Gy8Hce/JW5u2oeez2w/ASSqmtNMi3h5cHORAWaesIR+zTlNil+xl80z
Wsije1wjhZ9obRmA+E5FLWAQFNVbF3J/D4bEGu5gHsS+qKJLilordDq+y/ZWjc+xaLr47KfO7Ydo
bvvtrtgXwk8gTEvymfBGNu/buRC60ruN4InYk8KgiQZw1vV+DcDZPxkSLDkzzbX6CHBHM724tMja
I2nllNV261fsnT7Nl/YI/XS8PM3Fyn+CfYuJ3aBk6F/ajSzYStpp8weeTnYRNcFt1fogexgcHxvh
NNpromwVb21uiuQ8aK15aQGW5T/atuh1JcDAtH2Zj3FDADpK2HYGe9LY2npKotqakcblqILXX5kt
8AZ1SkQMO8MNb9FFwoBPu0VmPIwXS54ShnZBPoN83iaHVC/+GyW758CrCcCWK6Ag+BPCJfFXgyWc
Vb1q6VDxwafT5x28ePB+ETfA8qxkMoTu7C26ZN928OmWpmxnm23Y74P2gKD2Fse0L1HxXs1P74D+
/AQEx4IDQcKtpniv8JTLh9TWLYe04LjpPIyeDkC+rnpMT6qIC3lYV8EUwOKxzcOD34xA1WIDxqq4
I82OGBGdbG17NqCsRWVYui76wFO50LpNuItqQ9a4qLM9hP7TQgLr71YbfHFywxQ1AOjSZn9kgOW8
ktj03QdUjuguy04pWxzhGi8sMLjIYJ53lMTyYyI7nHe2adIZOu+k3R4HoJVlNYUltlWilyxC38Ji
ms6jey6Y+L0lckAzxghM7mu3kYzeTbgy7p8nON11c7nuCQA68BUvZ78U8TlmhbEvqZmj8Tvttlw9
csUM5tjYDqr9xVQeMBMGWLaZwyTybj3il239IR1kYj5yubbNvRFdz85oouXqyS0UgK8DtiPFa3CZ
WPNXgFUyPM1N26d3ZuqEgLYZHViYIzl8lO7b3u76TvcDg2aYQkNMgI0H9bBc7T7SD/ib+ac1bu32
TcE0Hj3pBW2npJphvyiqCPtTU22N3j70lFt2lxcavS7pOEKsOqxLHlW7dhZIuWXygCpHaxZXuFDI
21e8bpq+bH4X3V0EHDNujrpGRu5tGMI03kO62wZERWPYfuLUMKOERyoh8bvLTQ0jFWvnLDwFUiSD
wU4c9uac9/j0MJrloJs9emzI8wvoF2Y5E9sW9m6zvEgvJ/fWwhNAYBiNKW2BVU7gVyeCE9Xc+X1/
x4pNFSWoaTk/ZsmA/a2UzPfLC7FxPn8Pi9FJXyq7bul5TxjZnhPM/vZLbzYgaPAj2dS8SJTD/Ptc
YhDvAzDGWz0yl9o7nP+RFhhcOqwHH7LMCwRPdgr4mItYj6uX0fAxi3c7vK4Ys/V+7iELfenXru2q
pG8n82XTGU2/DjTb86GEQxgY2BgppsSvEZ6p5BWu9UnxfUp4Ib/NapYU+RUMEVk19LTP7obMGvDA
ZUtyPpVz5HYchWrD8YFoD5axPErXDLRehmgHGr0s+gFX+T2pCA71/hzcLN8yh/l9kMQrXnVbQM11
yMbkc0qhi6jYnjd9hVw0yUBEnDJ3oipL+VqyjQzzs27nFi3HMew7j7ro1fQEQLiPVMnRgfW9n2a7
HdO4S9aXeCQL/Hdxz1q8Jfno2+OqQMp5nWnLvuQGlJfaJA1KAXkXWf68j7rJjmTpPX3B/RMb3yuZ
mfAQ9+M8YcNMsDYgi4dQLT9JmKguT80ArPZW5UkiXncoX6Jq492wvjcBNPG5RN8r9RVsDBtZAX7c
6RdpUGMq20Go+cB29NWqI1rU4kPesHGsF9JQfImuVQAnO30huXJzCX5ySCtbURX5mtJ6cDOJXSnD
tn/ucwXXpDIM6Fp802huY5+E4dPjMjpEXFUr+qiKe7jC7RV297XMPGf2M3WwPbgT3Guc9wBBI0xn
aODVttxZEtlzh1cg79w02qyiKZ9ruQMDfpIblvrXlCx+PdJMqhhkkgWWZ3HSMVDXFeTBpWFxOBY4
jLwtl7TpzbODdAog+IEPmXqUptlf8v0CQA1LYA8mzyU55CDYbDhGEXLUS0iw7Xu1RuIs+ZjaN6ea
eH0/Li6ucEcy02+7avxaNb5N7hCugZop0UUzodJeLlvf3rVWw1gjQV81DltWhWALXU6AIfEaSHF6
JxAPfPZA1D8IWCkNJS/62VRtTLmAZ6um5TQlPb/Pvdh/Jej+6Z8ols5wCr0JxdMc0eWVeFi8IgVi
9lHwnAbETnGyvK6RhmwXiPWKo438Cfc5aNYGvJTBjRxtyE/7ktOPk4/EQdIebOhh2OzDKlXxIjwc
9GuJaVylm/MVbZvuLkmS4tFxsd+LeFPfdrH2HwqmFkDr+TuVLsPHtAe7uhREG8hOnJJyLjfSFd6U
AtHuftyBqtvv+ErFJx5v+t72e17UmM68GoIL23Fc+vR+h3wx+eijPPsglGewZad2zKK7ZshWr8oG
MzdHm/zekl+dbXb7MU0538u1G7YcUs549XvdXfwAzmrfAmxT8iXeNci682wo8piOTWCP8zWO7tc4
QTc22ko9uV/auCmeTbQZe1zR508+Ba4or4o9We2DS3QqviFyHeZDamlE73Snu+Sx31ZgtJ0YV1X6
WC/5J+aUJi8zc0wfYNOwj7AkMLw9T9FaqK9grhdAVqV7l3Y1MX1rS5d2CEUL67KuAgN+Zr5sWMSY
Kvd0d93PLU/Z/Lhu0xp+AErlEQ61Nk8xuxXWVqrLHg1D/QEuOg09Lbnq+ndbjNz/MI3Auh9thn2n
RkYjsvN8kd8d5myg7AVNNX36AP0sAza82NLiHKNtavu7gxh7eHHG5ppUeyHW9t7MhhFewlAkx/Vo
6Kna3yE1ziiyYEg2w4MxymBfaMfMx096wJL8IJGs+q8ylcU5mXBFxszgs6+xYTL6NuCCFWnyNqUg
LqII3VaYHQiWysat2N3N4rZ6HcSSf+bo6befco+9/Ysxc0H7Os3mCOdVM6bR+oH70G+ijCjNWGlt
swxV0TBFn03It/3vBO3+6tfSoZvtkPfAFr7fVbsVMBxIp+UVjOdUbodxhbvrqegiOr1yrDLsiIQt
c47tqd0yFAvbEW3Ndz0jrb9jspVkqJOwIAQoFedcwAZ+Qv6BiK+fq33Vl1gEGBfr3/V2WYQ/FVLI
5ZMy0bQepz6yxdmYwqX4YqHwSz1Tta3fZJGiF4m3sjDfrJfzetSCDFFVSBc/dLNoeDXjItw+7n2f
CHySrEMzoEGVvVr0OiMonTnsZD65kBQ5GqTn5nESdD75Zsvfz4zuFtFBGoJ+2ZVS5QI2aImmMOEY
+GJ5Px13n6d7JYBTdefADBK0tnBZaayfIl1aZ715l8U+a/9egTbJD0ES0tbcX87VUhgwJu4CH9If
O0B5XV+yKSqae+CYE55URoU+Qjy6k+i0BczgE078OLu32Oz770Xo2hpnfNK8TNQshy6ag8OdatRE
Z8S3zFYEdURTRrmdmwr2SuwjWy30Z6tvhT4X7eXEwGjZGO6u09RVOJH08ClFCZ8c+7Ydba2jtPOH
dUMjA5K+CP11IWvj7jnvPUHC3O3yGTpwd1ZNx0esyMbdTwSFjqeCCkvPrrHqW45gxT+P0pt7O2ej
aut837cqTbFxoBQjmm+wvei7WgzYO7t+kU/WEgRwAT4k/qyyvK102MElQfcHueuyhamn2TKjnpbG
mQen9dR/p8uWy8OUy+UNSSc7DBFDzwjeh+fnPWQAkqkt8Z9SmJH8tVBOwCWH/UaHSYw4o1Q+G44M
1GlXzQjvpyrHxeYKNF6+obqLfdNU87xslXLIGBHY6GKr0PGyizJuMXnnXVJVaQhlINGFvwh9morR
orxio1AM95lf0/bL5tc5PIZk2/uPsPmY6OPAO9eZyrJVdw9TDhkNLNS2rQbYfHJARycvFAjDep2y
rUffeANU74hzPnsXtwzJa2OQGpUc6Lv70DfRBnnhrEItceWYirKxaCL62YxAc5ypROhcNujNz/+a
LIoQOLMQ8wPNtxHcOAeL7e0pyovJfsDlBF0ePdq+1cvigYx8ThzceKo8X7R/GXB39CMJYwSbG5Ha
9nM7CfQWSau1gmxqSN4GWtiuBK21Lb0EUgIZM9B52PtW/bntkCOiImeO0rg9LrFHbE1XBlTu0lpm
vG3Vw+4zpJkl2nHibwiwR1ZNSETXl12L4N8RPUfZF9/Mo3txa1d093lbiKE7DK6R3XkV7Ra32G9p
+rf0iCa/yV14BNih0DAVltMcPqLOOkArtCIhH7Zyw1m+3G298VjZdP5EWcuOKInHD+hFx0GSp3CE
LkfPXfYR68GrQ9HaFkYpeTxujz53o/zqBySw5bKgxvYUR5SPf4EbX8haTs1C3yIahvV5J8hKnpsJ
QKx3OQpQ9F9pt3vWhrHx73Q0RXa3xUKRKkngK/yIg0zgsBZbSn3d8GzLdQWkEFSSVYihFfiwwgSG
3HMY2pAHTKxM3jvOEg3CGdnGp0KjHFVyzTxsoXW7/EVS1rXPNDQj5BcNkeMd/Lkj+or2sIxPFWA3
waPMPe76CEydX44Q9OihQvE4dT9GP5gIHLhg83OkkDV+IWqYEbpzxHd1vBS6R88d4szh2aFMIivI
yK1xJSwnYvpAOE0RQ6c2Gu86XCevPzzdC4NfxRt78qLLfb2kWsuDYiyfawrwhgUNfhn29oigVxUP
TQKXKWjM1IWCBCjUVPdtV2z3jYX+uIIcXhRpjYZzYmAf3Qy4tsONzyTu+bqxgK3Z6uQO++SES8kZ
R1iJclMsS/TFhb6eh9GpY7K5eP4r61KpIoRIcWIZsJ7wagCcflBoW5G4CLCmWgcch0kVqaU4carp
vp1lnLP8E6xxB/t4mXObxg/vkj6p+nhj00uadWr7HOHXFFHZxpZN7ngx7UXcveZhTZ7dJVF4aKJJ
bjhjIAuEj87eCPGyD7FBTLY4xsmKnAypeVahpJwiKCdmKMaf3Y4tGxKmPRvIX4tdo/no4OGJuBDL
HGVzQDmm5d4Uk8tf0rZfBU7EvA+/ZIui67e+95M8JiIZI4/R1WwEcpYv3bsEUQ2OBlpkSXrU2Nrn
v1qdpD4vbVzAlNZnicvfYpQhOlAuUOa0Pwq4VspPOnJT9DoJ1LXfrZd4HI3Ze65ola0z7FvRHaQX
dW4HlPcxSRLNjkuG+I4fgItz8wManUTqq4BS+YSAvluyLqtJym3+4DUK5o8IInL+KF2SmA+j6uVy
nwnmp3PkwJ/+hluXhlR83Dh6F6YhcqXKqI8eJwITnneRM677EgXg16oCAcB42N2QL8+dsdDzDynJ
1regoNyqcmJQy+6YGuGksYjI/sy50c0b86at6Agb934N91EApXhBvjS16uy1YHuJMKNHsSLbrLvb
p7FgdwuKif6kJA/kE4onaXrfSVx4VJoMuOc8oG2SLPnlDA9I4S+Fg+g4L5S6ivGhj0qsuSeuzZ7g
SiWFC8CRxFCQzscuilHW5iMq2XupQJLKy33edFovbZYmd3ZzRbjTyRaREc5V1LsCpQsBJNTkirh/
TOPFmE+pgXn0X5lI3PBIUALMjiptXfHBe1SgayXyXqAJC7qb124cFX9ohBrlB59jYB52mktzTxzI
IU8r3pUC3LyH9LV32SDut34p5EfEs12zVsTxvZvrfsoHVOcSWFF1pHJYzDqqYHHAd13juiPLi6OE
6uni1Jp9hVEbMXFVFPD5Gw4DKt7GnbPBLxhYm/V6ed0WDBquhjATwG6mWbF/YBh29JAUaSvDRxSJ
m+24YiUfixCyR+QKPHqgUVPgZosTmHTRy21FTk+k51yfZJ/N6WNQExpMY7pP9qvvXIHefOngkHC0
4PHubRl7nma4yqHQlpDZ5GvFkb+Zb8Oa5PR1Qne5oceLo2WM1G1LwbDOl1CsfVUM3st6H5YLOMsa
/pwuTTKeEzQs+rt51I7VYt31+EgN7DhQCSK4Vpr2JXPHDrXKuIxMHEdHXMXYrla5KBBd69norORs
6Nj3LQMs+6EJot/eo/M8sSgxts0SfrExZeKHlhNRZ8LQ0XUmKG7NT2iOXuybgvNu+3Ea02R7jJPI
7H/vc9rrx30XkUEdY6N5hQgGxXGU0RxKyJ0x0DTNNnlyZDC+sjv4iOcFr9DXLlAqK0iAOa4Gk+Si
IlzzYwEB57NaAUD9SLwU5mmxIR7vM9C9EBfgFzaQdBd2BwDbZEn/A9WMiNV9mkfawJMSgVhlRsz2
4YDau0RxABvpJZvxl3ikiJaVVXsUxQsWSz4vUIXr9DKChUZWLkqypMWLyVYVoau6y7pf7nI+/soc
usTRMpuK8zwVCEUI9jv1gS0LtVh7Ih1mW+rcoHkUmTR4OFlLOlIzmkZQETAx/x9zZ9Yct5Hl+6/i
8Ds8WBOJG9P9ANRCUiTFTRSlF4REUQASWwJIrJ/+/krdt0dij6UZP13b4bBMsqoIJDLP+W8nvXbz
0MwHtlEi36aqKaYXoxa9XLZbWAfvKQaEv8SqU+PFuobb8l6GtZ7ecmpn3tlAuRLXZHp0MTNPshMm
qJeJMxee5obiOAovhhxB9TV4cI2vl5T3jQ6+K2nOA+bz+YH5hD+vkzH+CXfeL0KXgBN9l9/BBjvZ
bpqYPXunEHBxLjJKgIi6aJJp9BhqDIo6aWxg++nYpH3XmrjA1uTHrYQu9RIovn58oV/OwKjoS23z
iaZsK6xYGAhjFQfssgaopGoRtcdkces5Oyy44JiB0iy+yD9gJF3HPh5nZnV0x5qWo1DJ3BGTPF/Q
Dy+Bs+u9HMb6rymDXseYiNVv6rYZqr0dPSn/QUx/Tcn7Or0kqLwJbJjX9Yo7SetTBH9Rr++8Mkm1
RMNFaRGGBw4rm441muyrgT3zV3O4/yQdx3495Iq+2zXIXyi/LZ6CLm8L86aerZbAtaHXdLfupMgg
D6POvVkGcKLE08qyk9ZaaD1+rtc4abX/G2nD66CTDDx4Kaw+PLSMTqx2zLdfrlAqdQlVE1wHwL/8
ha35T5QbzitBd98N6+B7njjgPu7Ce7O26bjTGdUmVlUassTGa15RGy5r8wtL5p/oxV5HoSjEKOzp
bnAQkgEAhoyLfQew9Ytf6M9e/ZXURTM+bAjzKICmrj+XvfM4S50mP78tf/bar7RoFMtdrbM0OKzM
GIjzfj0vxsr7iy/+Ss5iHMc07SiCA4DXHtamiFMHmOOvffJXWrR0mQoTRIU4ZLY1cLJOKe03Z/Bf
evXXQShuqT2kCFwXGjaCQE3ESLutvf/5i//JCn2dgyJ6p571olgueRi5X4amqOfEFqvLEBPp1jrW
I9LPMxwVgf5Ls8DwAfJYfmdSy2U2hwREBAdmLwbv/a4frpUDSPPzX+jbs/XfPN2vE1FCtXpiWjP/
UMsoB+6KmnUGyeXvl9Ux4tGn/uX/NL7TiGOh1YPaigeHlRacpUMx5nQMWb5nFNyXZfKYExubkMLo
H5/uP56X/5O9tDf/+BzD3/+TPz+3eu2LLDev/vj3h7bmn/88/cy/vufHn/j78aW9/lS/DK+/6Yef
4XX/+b67T+bTD3/YUx2b9XZ86de7l2GszLfX5xOevvN/+sXfXr69ysOqX/72+zPQrjm9GjFEze//
/NL5l7/9fsoo/Y/vX/6fXzt9/r/9vnup2+f+kymef7t70ePniv9ov/5m8pffkrbJ2tev9PJpMH/7
3XP+8OiiwshzSciLaMh//21+OX3Fcf9gWFUYoYwJBTDMKbygYepi/rffgz88anLY+SAIhUPsMGfY
0I6nL1mO94cfRGjGhJQOqTCB+/v/+8g/3LP/uoe/NWN90xaNGU5v+i3R5L8WmYSzIUqadz/95QbE
GP64lifZTJa1REA76zKnuyhbEb3Rzq26/dpSy+TxQPB1E7deXXWYVGcn3dn0UR+0ID/9BFRkMH5M
sTOULx5O3LSHWZgMHpq4juqq36U1ooZjJOzwhoyZ7pNgrtN9XhLWtffKgkBk2glCLVVfnRRZqe14
MTWWfR4EdA5JIUU3xMrJW5FsLXZ3eBImWfiZOhXiqC+I7lsX9z1hXz30FlmH74YQbmfPcGTtJyLN
ACipNjaLinLr8/NxngwMR1674BdiE885UsAPXHRa4RYNlRUvGHW+pH1YwrrAOlOPqyIDNyOTgWSN
sL9oPfTdcY/7uEp6ObfrviFvfIrnvkvfFV7RPAd+sI1nUyCBndeijSiDB1M9DAg5rdjyi1Em82A1
H0d/W8WOYYg0SwwDwWFIp3LoFxP2dFtmvrdKRPzQCFHYUVPM3fvOi3rNg6GY8+oMiE5jcI8m25vU
IQ856oIVFVCNwjEhMVmPiCCi+WluYCOBOaCGYrkVAMd+WzvYGnreJySw+Otql9vbGqFGE+vSZ7BP
RTt/ZopIfw0tadlxTQrgct6RHNScWaldwGGuHTK9zR5JaoWIa6nJDRlOBxQoFVeENJp7GgJbx7SH
9oNWZfCxoF2AHCqNfAymfJiObqu8xzYdhufSh5+IbbjWN1tfqRcPqv5x8sA4WBkpULtkGMEtugif
FmPqnLhgcjcKxQjCHh51csxu1N6q9tvU9ip2adwFU2wcR9zmhkz1PvYb4Ptz9J6BBkcj3MFclQOB
WcRbZyeYou1suWcGkX0Qta29I12ChSBwWa/pY8MtPTq6yZsz0WsCTKrUqIuexh8OirFNtrmSiD1b
npyN8R8oG3BfKTdjFB2lOXpMyCFGMN2mQ9iB3/pl09uXHeRmQ1vX1UF63Ru3S/fQH/z7lHpQPDZ9
1HuHiuiO+Vy4RenbsU6jNfi4uj6/Z+T3TrFvSxbjmw1UdLq084LUirRHF3fQLqoDPjHj0/ZR1bQh
KHvpthdaMskb2lcghTSlFQ47fDSlfcUEsMB9QmLsZ/ebBxCG1mr0g2To5TbvxjSv7HdTVYktmRqo
149U2UX9OHbCna/tfBX6zVhaKnhq2iKq3jQzUJvLydvp6DOds1Z3VdhM+WGJ2IHu7NolliifNT2M
vSzzfK31GE5vdNm43W4pxzA6kaqWxU4wytnbz8M62/d+B3CckJ2strghD/ut4ibyNk44Mt83NV7w
obJm1K5j3Tmk3AyF+Fz7tc53qB4bho9VRY5QQ83V4wyYPCdW1ENCMIq4T8hNWuXlKkCrmWoX2Ek9
V445d5rBvPhTWUvEfOXaxFnt+X5SMufaokW2UUinbDPm0Ke5N35aQeTvU1WEJmHfhXhB5qKLKySL
froXU1cPd3YjyjmpWunfIo+V5SGP0ukWe69bcd9zNiUCPmfIRBPMlwWjWeavmbuZg5tOPM1FpRo0
xx63NI6gweAykD/ecz6p+j5QRXFXINRakrLZsrMZaLzpk37KUBedmLYUoskJbsGThuetkOOTX+YM
YwwR2R7mAElqmWHfVLGZe+omo4p8+dC5HhOas2WoFUyjcAdmZXr9HI+i4JNkpkJh1s9FNdxGTdFr
dFlLaSNabUwKhFFwsazRnrsDCUBIk/2mW9+yBgb/WIx+hmi18+srxCprsbNEviFLyNyw2ZEo2r6F
UY7K0os1FP1XV+d1yfhSKRfgehhEIN6qrg7oraQ+TpNdXZRadQ0UIWmx12Vjyne4wpqeFt5l041S
W9yAFobgfdXiFYT9WYicsrwonkw3eR8qBON8TTj6gy+UCPb02MiIEGwP3V1n5/qSOCNTJY5TC+iq
llnt8GhbHu0qHudHmhY0kc6UA5eMbjF/aIgUvUc00w+73FPOeuXorLwudJ1+bYciCONGZtsDqNMw
QwCw8M7gReo+Tom4sePAGesHrIvNuCtIkwWB4MyJYmyMaCd8Z9LUfx6R2QjXIxOH6vRRy2qoigS1
WbEe/CBDv502EUspCMgJTfJUV9O+hIqu9mDt6y3yt/UDLK2r9nmpgmoXmdZjcfmkaF5IL2UkNwCc
7pLMWwLkH/kYvlu8fNR0mUyojhEEGPSui+udtdYQcTwv7GcIBca53ucKedU+t1r7sta2CWPkN8iI
GrcYRGLcrWc4AHh+tyu0PTU79P+Wk/jTIDSG8Co8LoEtUYMqLR9crBpc03lF3oj7LI0rVajPFSdz
k8C1s53V6dbeDLh10mRVjvdu0vhVUURWw1vWhP1RdcEw7KQu1i0euBoQwhVw8BwapkhDwXxm+F+Y
cyK7M5fY61DDjI1nPTCiM3/ayi76Qk7p3JxKgBJdCBNp0hjLd2vQLNU2x2Yuz5Xo+Txl5YN12n3H
LRydsYSwt0VN2SDnjXW/wIsNbuQ2+7pwrOBe8szMO7tx8g3WCj/Abli6ob4MKxi/pK8d6wVcT7QH
bWblHzIktedbJmcUOL6TiUTOTvQEG4CGdikDRgmVA6ynitr+rZtVpcSHZjXF3l3UeJOGgIvHRXuw
0QtweclIgayJ9m5R1TaUAXtTb9oU1VXewsCXllN3u3Fq7GIPm8C3p8iDp4QeVKHm7DR1SrkseXrI
yry6hH5n6gqAAAXaLLjQxy2DErsG3Vo/TL1XTwyqmLavHtm+LIYB+ncfED1eXzJiXiyntbddit7T
XwKQjfdl6mYP2Zoh25VmjpDHtSWIGCqPl9oOgSBI5eo+pIsV1Yd5s7zLE189xWb1EdrxP4sz8KXt
k9ePMogRmfsm6SH+WKPSVmiwGLXyCJ3D/VndIQREHfWIzI7NhNEREHM077164y1MaAN86NILJp51
3r7rJ3PbUM5+mbNaO+CeQ30/9FX3MZoW9SUzC+QkYBwGCVqv4iOjywAX66Jv3o15s77QaOkbRayU
SSTCyoc+jMqLbp7HT5SvKffPmftnTuX+ttVi6ZOpdcKJ+kerR8Q5zle3X7f7CK71DCKh5RODtX+c
EG7djZbT9Cj+Kp+JbDnNiz8g0+dCZ9Hnrpqy92tYBZ/CMYP9X8ah+ay3vq8SZG7RpfEE9VXKzPaS
dPZefqhZKVdLOGK9YlBPpWIF21knjam2HvmUW43UwVpezuFab/EKMt4hxrfmGgFjqD+LrsO8Anx9
EsD0o37IrGU+Q+W5ILrNFnnT+76LmsKFq4r9bYvu16YKigQl4XqOPhlZvZLl/J49zbY4eqp+ZV8O
8UpYmxdSMHnklOyVj8ALjyurxS0npD6dKKpyH9a9AF6QfTAf+lWbFyZt9h99Jrs3iZgJddzPeExU
7BNu8T5d6vlZtMKmhfbggXNjcOwUFPnvVigwA0yhxhYhlNjOti31KBaqNsqAsQcrTVKziHUfBGYK
41LnhY7T1O7bMx0geIlddLdZwkS1EpU4hGh0ZhQerhNP6mGxCqmnQYRLwV7f+lol6epDVFEfWw8p
YAWqSMvXF/xI+tgVCvGmS51l7WTTrG2M0yLz9pnpVv9qqdKmPuujDU9DZ1Uz5aWYxHvh+Nj+vAAF
RCwnKvZkMjVgQCkbDvepVu3LsuC82acz9S7ccO9Tsq4RJ4slPPXJsErqWHvIy2NtJvvjYs10gFOu
B8HuUJOGJ0HBJYQbb7ov5sV74j7rG6csgg/okr0sGcd+/hYV/pQad3QZixcZuTe+zB9ReHbyEG5W
vr2ht2zrHR2YvyVNmc4vDENOMbtJB10ayj2THXhcxrO0PWmUUhf1cbw1KIGZWEJGKmejrZm0vfg0
kDqFpMDd60jEaB0TlSGg53rdTWlHYzm49XDSVGMEO5MEIOZJGxgbgXmJnC/2URRFhyGoVBe7Bfro
OMgzK99VAeK147Bih4qB4U4+WR+vE+zpQteRrYwJkb7VubgztrG/tgIzMJYuGuor5CVQXApNQ5t0
C5hRXAdsZTszriHamGlBOwGnRL0ZTk417EuRMmxLV6IQ95WnKneHWoGWNJy3ImOiR8sxtaTiRLFg
eFBHiB5kHkvbOno3ebVozo0kuR1/Q0mLoMiYQjW/BRW1+JZGI0q16sSBeUvTHClmhgdLlG15kQpb
VieFa8mWUTpa7HCpsctOWRBcR1uNeLXJZutuQY/BvPd+ZHrXKsYyuhrXFsGRg6Ki5cCNoi+qt/SU
dOGpH3ZsV6cHTbdRnaJdhvWiBLMszirfTO/IjBqtIzaQaIrbaHDdC5cxEdk7O+oM9G1Rzl0sEIZR
wOaB6uO1cophx/OSo5QaVuQMpFH4JYQzx1A8dAUTPohfkvmhFxOcSjVJRdnpVaxf38tzZzdUToWX
33G6dDcFKehAP04TWoEcIfoRRUCVXjC9OafrqatSn1VdqPJzN8yz8CzjYG6v07nq1dkmM11fuXVa
FGec/0XG821Ejn4CSdu5titYaFS8IZYTJoHQmi9Lkx+kU3CbobkGc0OZPevYFXAEX1Iv1PqghY3G
I8tQACW2hfj5esk9Tkqnqjd1VAHZGGcYhXJnzwcs2wNK9t7bY6Og0TdjYPp9OQyp3mU0iF+VPW/O
t0GURF0hevMucj7aFhPzFMi3UPxtdW0hLdh2y9ZpJEEr+N95FKz+uMu6dSlOogG3OPjEnTfJ5LL6
b6Fq7WJXViUwrpYqdHZWZKft0bfTNIQDaygG48LtenmYvJEZY/PShjPiotWerivTjvUbhz2iuo1a
3RcP6YmlTgws9vxhCpj318RMOtnCu2mj2bxExBsQiTaXw4lpZotf9dSrCzKvVZXMxLYGB2yVafow
6qlwJLX0qDiOx64hGIkWt6dNBzmBtspQ06B5jkhRXUnJvyxNh6+k7ryt3aNby2RCD69PYhVh8jMX
O5azdyuDgyiqtrzbDXnhDHshmkh9LnVrPcE21t2FbpFz7sD82mW3conrgwSCM5e9N6yGE7VYraNh
qPa637qRsXFwyXSZ0t+IeoBAZGSD64RRRrWN5WI/zx43w8XFkO8HM+giER3M43lR1uNwzgE/stKC
vhfIJv1c3Y1h43Ts7YSEHEOIH+cQwKkvyeQUDeOztinj5Pa4lEecFt6lJZdx3QG0okfSIitQJrte
f6dEpT7NqM2sWA+6GhOoRUrffiAdOoZqcIsdJq3hWoomvCF7sK7jFXvAR2mc0zzcYZJHlydK7Jd+
69sd4hDdovANKAnzlrU+N/56Xzh2Sgoimlh/R2Bcx53ZpH4QeIwWIADH2DHwY7PuFYBgse/LsJFJ
0Tqy3fvFVt0ADxj8G9UizoHe2jlZWyWyZB1U/UEuS5vG1hyZ62Jr6/Vg0eg+Fb2MHpmGtOp4Q9ht
JynO5o/YHcrPK0kHsNlKtvRZZO1yREzFhDzfQSBb4vwa2S3BEDnOa3rZJUf8EvsooPXOraPoY2UZ
1E2bI6hWHIotjhIlhi5GajN84eG3SGoJ+269mKbBWd/3Bf3BOYLl5XEc66ng4vc9XWMmF0rRcprH
FjQsKxHQ8zA1fcP1Xcx8XekR4uhYoOejkGptOmcvIfQ+EzhHajRPsaVJ91SMInCW/sywSlCBUuNk
D3W6UFrcMCu+9VCOO4gOM6ytfqkPZYR/4WCLMQCrtYJs0Pd2GW1VHAAoiT1WhHJ+HkkOcQzHWdBm
/S7vbYvCPS062shmXOzmwWnroNtLbxHjrhOlj7hUghfpA5IK3GPx4I/dykDz3NW+dfBFCtSZT/lU
HKa+sEZOgKgSZ8Q2pdUO5ZLQF/SC00YwLQ1cHnswXMGRWQUYAI8K4sL5xPy3aLqrkB7LMz9PA5+b
LbLwrintdXkZJj+lQu2rka7yzcw4OEYZ0dHQwtRdhlMzoUFm/KaHdUCOz3mUT/OVTeBi/tR7IVY2
5J+O7efgdHWGBmKekVqoeGQ4YPc5Vf2afjQuc9IeyrQ2gJeFndIlxGMrAMbiph1wDCC3jAL/iYI6
Hx6CbJMqQbAh8y9uYc15ELN5L+I+1BHFd8TYN13FPiSYC4bpT+ptxtJo7ziQ8MDh4VZa7zgmzd7H
8XuhyFp4hxFgUcdJei1WNTmG1yTrnJAwxtMxTNvHrglIIZBtW2OAi7evGY+3ie5itGAVdviEGCCH
ObF6sde0e9Ft4TwaR4H0FGgHmr3X+ZSHRSeYjD7TLDKhzJQq30VOs1nnOPROzhvLhJchsevORYVG
t8UHLFOc3lhbgnjxGrkciZ9jSlKWaepkhz6cXczS6/1gyaKO56GbzYW3jVUfS643NSySDKqijrkU
5JhGJ5X96gxuoiPQJOAhu3tCUJF/sVQVRCc5jHWvyVjEBOno2t2vIEwbWnQe7PNmafMbpq04NaYX
y1wBE2VQZt2M+m5uDVrkIliCm8ZtceAB/0usxZmXLnGJVPlLK5vlEefKbO2KSmpE6Fa+jOwrg954
tNPiqwMKyq8Q5hby3j5YAAFcuP0d7EWGhr2V03PnGR85gOsxE1QyVMbZq3Xun1r0J/zC1eTeqdks
aDrN6pBR4meHIqzKO6a653MyyxynpRHdO9kqVSfjFoTTzhhMTQDpJ24FC4nCB69ldpgHk+Yxq5lu
fGEYNLpVvYUfccNivCDNuH+ZwlGYHaqQ8nYlyRrX+BayzCZ702cl6/+OSENJJhYQ+51Pg4Los1L5
C/kL0R1wCFcHDe98b6J1BAy0+rTkkgzBjVVkuuHDLSm7ruJJTqgeVIFJXo5rLJoiJ67Oauf3SP4E
PYb2t6soLLoa29FGgYkhmEqU0cd0jXMO9LcjhxNhd1GiMUxK1ctPFt4cjOiI5b+2WWVeJi8rdikg
EZEIbBSXsMgc34xySOnRAaJPJpu1sTAKyfIDcuh03RGtANo/W+v8kEK95EQJWxlS3xrz584lf2BO
fOTvV0tkYc4zylcv9FFFwNVt5WWNiRjPbGoHOzVJZuz2jbaWc8bLyy6poqpAUmyLIlGmga4JdAC+
4nuKOlnNjr3tlLZD9pSq9NWu8EXn7y1QEmffs/vlF/2YtZTI2EKIr4sqGky7xLLSsTfa8dZZzkOW
IQOOW1XY5hDVckjjiG3Jj7WF9TqGC2vKE0IDHSQYIwm73ePxZ1EKcZ/Onv0oTRpth3rz8luvtztW
kdqYNliBNH0p2dyBQxiRg06pnWjHgTF8fEZad8/R0i3vkF63fjylznCtRyYkJUiYrVuMOkUBLt4y
aTQbDKzXWLnpQ+876Qhg6zlr4vUWzTzOb6u4piSUtxq1i79bWpwAYNlD1MUZuG94hiFD2Lux6nKC
l5fMSmpEjmdbSvzeQUqQYWLOOgwCRqx1mZhJjfU5vR/jNushvEC7m/n7wVcBWv5U1yErC14OrZRy
tkSJZhOJ13m9+oDAwHxV3VSXMYLQ6QuJ93V5J8xgop1rnwBgYBiIICnb8c7oLbLeiLDxMOEHSxh3
vlFPAiHpLV600hx97ffF5cDnu0TlG4XxPKbbI55hFF8cdR45Z1Ojv/q63ZDEzC5VxoAMcIm90Mnv
pnpoPwkv6NApom187CK0/bGtq/b5GyX9vyLlr4pnYiHar+Y15f4DS/9WvzT3pn95MVef9Ovv/P+Q
nHdt72fs/N04DMWn7zn4bz/wDxLecoT8A64dB2wUSOQaEq79nyx89AdMlziFVYSsLgiFf7Hw0vlD
BjICn/VdW0Y4VP/FwvvOH44MHNsOgsCHxSfP5n9Bwn+bTP1fFLyPecCP7MB3fZcQBsd5nd6Yei25
GCrayMXC/QQeYBciyUbVj0+Lz5DfeNoUnfmhxYPS39i22cRdKqVSZxFq4JViD1S3jHMv8mS9m73T
CGNVA+bG1Wpku9Npb9+WnJyPOZYAH1S/omZpZnCafZuLVNz6eZCmBwthN7olp0H87CeY2dplOAwl
6S4Ae0oQy9Z17ngXbBMhGpFr2TfQS8NzZBtrvdFWpC5cvfAYToPd4tNrEYkd6b9mKnB/DJ6c0UOF
4ipcJTt7Jsw/pkOrroI5nXECFYXA1+IbSHzijZWNRj3Mh4PCN3BnZb7LvqAm5r/Z7kTEju0oBOUH
IAUuVWVFFBEYzfuMDeq7ZfRPxcT3CokfYwb/cW8CiTvCdbnR0n2luiI0YHK5ZqGKrTY7oRBz3w/c
EB29qUunL3Y/fzvn9Ho/roXARWjuO9/+8V1W/ffSopTp2Sw5g5tQWWo7iUAzKDc6Hn/+bLuo4ikT
ii5/Q5joWj1vJHs9wAUNT+uMjRGpAVFHv7gCPAE/fqLAiUIvYuCLzX+I1/FtQ2ZtihwLB1BV2SLa
+Vbr7sZ2s9wkABfejqGa84FgmmgQO7fjANk3dUj59fMr801q+v2VkT5JA37kOw6iFx7YV8JOOvBx
syoiXWLU+kQvtLhC3bdlUxYo8HMz2wcyTJD9nlDD8s2SCe/Fdqpu5yxwvXFZahc+IJuG6JElL/3s
iMUxhy8s5ai3L4go0vAOb8qc38/ptqbPxAgMOjiFbs5kGvz8lzmJan78XXjQg9O2YnvU6N+0pd8J
yGwl8xXBnQYxKWT7cYMTqfci9xip+PM3+lEg6mN+hSfjmhFMFLp++G25ffdGQeOlrI4UBirHOiES
C9IU5zzxsyYhhLZYyS6u6fx//q6vHxrelUeGmagOgiPHDxE9fb+Iazl3uhF5msXSRR2Ul3o9eIKA
8V5F/S9Uov/2Gwbs7jLgcXGlayMS+fG9Ms+OIOcqdErMrFz0zvFKNz0jE2KSF4TUBe4bM87L8qvp
hT+qDbmwwuaR8FyPtxe+E7x6WyLMpAeULIAHMmqOhazKmzpV3Rg3UTo8OitWPLKkNGfWvzRn/4Pt
6PS2QmBKwjPvea58tT1sbj2vrQu5G/v2tnWJE8zLFZz4SRrgtP7zz9/t9Ej9sEyFHwaO7zKYiHFM
zr8JEU3pTmByKos3qxzP+l6HQA6ex3SsKroZQtfe18LbLnIu8C+WkPtNw/zjmyN0QOrmhKETedHr
G5umBL0Wncf6GdKFUXpJGflDczf0zVZ+qgLpD1EsMj73UQZbaFhlWJorGiWragwAju0EWPIHI5i/
QVS0WG9OYHxzteKtFomNNY0MC3CYmWPyFCVCvMK4tdvtjNekPabc4Pq23ZreHMTsrHmOI2bu1jtt
bLHFLsOUxO2WTgWUJmRoMJ/ZgyixO0xzaG/vumKyppeMOfHZuxkYVUZQK1KVV/5cuAAYje10tw2x
SEuSuVnLUN658rLwTWmH6+rSVc8SLnvGCHA9ZK1f7xe5dP16yLYCiiHBf1q475XVGjGdRz5FPIy1
QjXzjtxUuu98yTZn2ekw9wmh8bZlexolRC9OmKAJgPh1hgXaDsfckue6qmb1xmS2l1/36AHVUaxt
7Z/xGhmtRI5uHa9RyTvDujeIqS5dNHUVULwTsXUMyLtke52HSqr6nJUbLvNOL8EC9ryhoeJUzy2L
5LoxdNNgX3VuvXg3tbPAXX1tmL4492e0kZVV7FoPYasLmu53JLSOHpSYG2frtDbnWVFb8iWy6mh8
5/bgwF9LEegwg/vIoRwtXI5uUmCL75KC5Inc7CNntoYXKpvQ7AgrytVLFFVVc0FgDzVJ3NSqcy+t
hUlaXVxkW97uQscmUaqk9Mcs5c/D2AKxyKZ677sbaT29cNr5wh1FHZ3B60KaBxnE2Hl+UlBeC3vN
OH2sJsqH+7yhKb2hdtFfmSYvo7uMYZ65SEYdOOXT4IdZzpmO55JIlnJZ7SuqwsK9W4lw8t5Myzq0
B290VzI7GIAZXEhsHoXYFQ1A+btV9ySTRISsHXTrowPunbJCJ0knPgcMx2z6h8KunWjfmrkhHYjm
dxTbZ9lYKV5nzS0DQalk65fHmeyDxlwOpL044oj90ak0UdNlvpFKkwXOfrPM4CX20ICsCTl5R2RA
5cmSx7mCBiY0BUDLBco3EhD2oUKL9xBiMh4ft7zBdkiEkbLzc/haK2fpSqdeDviMKuIMBhsJYYgo
CavQe5xBdKEtOiWmt0xRylSXeFvwkyMz8pEuElQ4E8qwy3yrxtHqrb4695YJlxvuaOIOksUqbfdG
YldhRbS62/zPBNE4xTk3l/B/H+2RvSO9oYRkKgMKUnueF/VxcZUtD0HXdtiF3VY3l9sqUeqQEDgD
8BaeNWGmdOcuPJtTe1ou15Z27ijn0MmuQCiz4jGsCvDbKyANPE3g+HlrSCyYa38517TwqfzM2Nh0
eJcy9gnAb+tVtRBjEJLchhRzSaP8HQgmRJLwcfuMF3XoC3E+4dfzID0XlMzu236trLSnjWWO/S0j
8RYivqrBY6eIt9Txqw8roKV5P+IthLzeLMd+rMPRHt+E5Akt51ZPZOGVlebmDirU959XAw34qwPx
30oaag1wu8iRAmuh/TpR3Mk8C7uxSr/msB4XanTcc+y53i+qwH877UNemyzBMAjtMAhezwhMrXFT
K4IAQu8MylIMbfZwbCvKjWO3yL45RJ0PRvfzY/B1BSxDV1BYhE7o4sqFl/mxxBDpuug2NOnXjos/
JYx4YQBW79pqIdggn6fzsihPajfsd7QtxL+ck85kr08//xT//qu7oeNFyJM8ZN/O6/jqJRBkInr5
6TwkPlx4R70A9IK/VNIjJI+2IatjsA/vVwMff6wCGDUX2b4jopAF7SK+Dk53/rsa0gWAdt3O98+8
qRAIE/NlNUfpjs7/5ew8ehxHkij8iwiQSX+Voaqkcu2mu+dCtKX3Lslfvx9rD1uiBBG1l9nB9qBD
ycyMDPPivY85lyY8oIvHdRVTD7ALlIq+EuCdB5Ok5irk94SvNswRjiOsRcijiGAGojJCCx2Lepfq
ojoGYgiffBjQ1rSertgi36ecNqf3prEUwUpBYOsx2YtH6OU+BDzAGwlS6qW0Yrl/z3bOy9IITU3y
fZcI3V6KBcEVAwQeAIVXjUrFhEHS3DdAkHfSBthdSntt9ub8+Mz2hK7ZDDETTZGvLoXPYpVFdxBl
e+Arwrs8LJq7wlaLDVwp48dp0s2VAG55arA3p7CqCskk6aOxuDSKb/V9OzB6zIAsUGPLkp4M+2lr
tH7z4HQAZ4vMdwB96mtCwosc+nWplk107AqCDWEupRM6QD4VSAwKGl3YhMeEp1Vu8Rr+CXqY6qtq
QeibCjZnW9a1uQ3ibIBStIqbBOrmXFtRPbs8U4Lji9/AacEisJQJTju1h+y2Am4IjgCCFhmnp6BQ
UBlUEVReIc4/T0tel84DazE7YgibWtci86JpL2BhgoCwoZh+D+ELDGcMRmxE2flb3aFyTWlZ0VeW
eMUq8yqkJTadUkF+cu4hAqch+NVp96Vm2n4ohACwbo3dToAV+wTDawKWqTfXmPYXE5gs1hKODWLZ
MnQmu4y5QvjWMTk59VofHPqhsGH+OWRxPxDYM2FOPRiQrgedquIHW20qummfQt9WbAH+2cijwmAX
tCuvxMU+UxphxJ7fZJCG8lic/5qg633gikRVIBGUYVvS6Er/6aEepr9aRe17P/nri0TCC5+Gw07P
1++NU47pCIKoAmYEe0xfewAFEGUBPrg1xoR2mp01v0FoO2tTtRdexMZZWRbPD3eL3Gxh1qBjK8PK
bw5DItVPsS4GAO3NgBQtQ9Mbajf0W2/7yfPHl022kY3l3VO50Dqv3uJEq4mm6B3h3yGABFDUWfCc
K7F9yEVbfuVQfxNGnH+EdkY+wDIdf7ht/MKJEfJrzGER1bCpPIXnX1mWhprCTdhCXkXSCZ8f5aKo
aD6nhmDaJ280b1BKJKziRK7s7+vc1f/S33ndAuJA8m6mw+YEfD5ubzYYaK4ShL3sD30XTIfIodnk
ysz9VU+M4YCrz+DyaEE/aWW0B74KejyxrEOiooRmR47CAEzfM7chyjUJiotzzjHSOd+apVOKg5Th
/IcBTCUKaOvxoFQScmmzKw8KUFsETNeeyIuvjyWDGofBlJxtGMtih0njsANmMx6Q6RBbmQv1OIVN
ew9YXfneKmHzoFmArOjBoh50e+OvLdISRFHGbFxfVj4KI8hhc3ZHSMHAJNLngTYH9s8fdDOd37dN
vd6Zs52GCAgOU9el0KLCI77YabghZBQz3XngCzT7LtVoDbV1cchpad6DYGy2hfDp9jtV8CRhVDi0
TQz0GwjAp5LpMQ+UwFcDYmmoxsG40hDPHjNYqf7kirXmdc53hOjBZVaQJbsm1S8CpEU1vAX5hCEH
jojI1AECKNKY/lUUer7bLvCTZ7u0m48ZTDeFCUnhoK7sytI8rtU1TPeVHAf/s/xSyeBAbWibkzcU
dn+fK2X+waz6H4kW9gcqCCmtuME95krUerf36PyB442ZDdtkNRqH0WBE6fzMmxlizZYMVc9m5vZ3
qsCAtQvtWpUMA8D7QLvQ6v+JaBd9uW333N3OducAkX6V68JjTJ/q3K6G0lFg16PqQZcmDhTd4Y0o
pDikIRBDtxnS+//DHnvMxSZYpOp3bq8cQfsWPqV007ebkz05wyMAJ+NQT/FPICjqinu9tjwxV8Fd
jdYXYdK5OQVoBMjLioE7o3Cfc6iyzG0bdiYDNEVJ2c2CO+P9CxSUazXoXzi+S4GhogU1qJGmeYOh
whoO/vIwUjbc634PB7Q0ihW553M/8t8NZN8YNLcEbnxZJobzqG9kKfigBiOkUEr2Hwf+n11vjc7/
YUp3XIExQiHINs8/Joyc5EnCnzzGLkARjqNiwtMqHUZ+pK+svMrX1oV3tB06MdSkxcJYq0FKCRWX
5sWDNB8aBKcerArEXE617uPtLbs0xQM4Xz3iWh7CpSJsNsDGOcSm6oneteGIA2ytmn71JYFv8l3R
87xblkmGjdPXAGlcxBq0/rOSQX7VSyCl2psGAIY6iMGvDWQvqhkWe/xLsuJbrq2P0sm8c2yRZi7u
XGeFg9o7reo5BXBBWOqN4jN8inp6T1yUrT1sly4UinxNx6EQqeOQFldOuMwkAcZjStcGsPGsASQZ
NyBXHTBGsm70agcn4AyMMlpn/BzDzaRHKwu+dKaUiuY+N+s1aMYvFmwmQhmnvtNgg4AJSWMmapsj
aONVVHy2ZYzuASjZ9P1bO6f0OBudt+t12v5tOGVPaSbMAaOVZUf7udZzH/DanaCMhaJTH01Io8f6
3VfSguNPmCTcvJoXmmB83M5wYKrzotj6xoTi4GlQa21NYD0rEk/XvukcKHF86ZfYy7ax0jAkqCuF
7qlwtkGklnb35E3EiGkyHXrFRVpAgcPs3TfTgYBPAxzhciuWmW0EfiA2p0bndRpBGVoFwLUKeZMm
rcz9bVOXLwVbptJQMJ25obk8M5FOIVexRs2LskxAjqroMOVFwwMTYOHHVGTJir0rl5ITStxn2zM2
xFyklpmFSMYQY08UgQ6gupUvRpj9TirZ3t1e2Rw6/C/6e/U5HA8HYTvupCWWoQW9IzhDu3HygD22
39Quz5iChx5v5WW/NEPlgfIsnTSLiMJdRDAujHqyzgPNa2ANHemaUEvcAofUv95ezqV/oYAGooYg
iWohb8PiFXIVZDFiQ/PU1OFM4IjQ8Sqq32qYldve7xnHNWGRiiEqWHmSLo/IDNUxTVTZCBC5dgvL
RhvBwSY1j7xE2/fGALtvpf8dy1A+hilc4rcXes0cNWg6lLB3OMQU5+YYlKcJQEvIGwB27bjlZbof
TAaEBHI/91U0Mlr/PotzudCwaHOrFIJNIsJzi75S+QUrbOmPueG2d7U/nbCP0kJlhT70sPI5lzcA
a7zrlEBBvYCLWgpgAqXt4RGA17BTevW+Iig8MHKIDF6WOkxQvntpFpkpaT7VSRLuxcc0yVWLsMVY
2YnwIEpX3YFpr44MMsitWhbWyqU7LyrMPQQWh2OeEWH0E8TiFXQAcaNBBo+e1FrzHlFyGGjc1Dd3
8FbGJ+w1j/5U+/eiscxv/Fv1Tvcy24e8xeH82ET2y7PaJMROQ6y0+zZIge/2VuyNNHg3SYs4xO1P
e7GPYDAMrgTHEUAGuIzzUyPdHrriAeL3obGYxI3TMnwpq66Jj1ZUJi/vN+aa1FxpGRCBLnnJdCBr
Onhs4qQyj0++w+gjzMf9fes25fvXRb1xrkWYHE5nuYVS9zujsqDlnbSwqsG3Am/eMGDX0AAcqvzf
dy+Ml5rLx+ODNWfhXJLO8kGCcfcCeuoeaZLzD2PhMdD63Ph029TyKaeqwnMAeoZzQba9RAPGNixI
FYOVcHO27RGe/ntyC4MJJIe8CEE4aBgZXbptU5tPwdtXCKNULgl8KbFxXJa+JXJ0OtRp0aAH7OYv
iskx2YRWDX/6QIPXTzTtZIuOwZ6YIY8ttbpxH0kDtZ2QWaEP6JXRvYCtdVrxC1e+hQW6kkjcMXkb
L+pvbtLmmk0znwGV3Mvl5KbbyoBvJwCgc2dldeTVpRGsaS5fmOWvQ2ie+Fif87al8CeQ8EAHKjLs
gUsAMKeTvTFqEwG6MYLks62pOsANcnsLLu7pbHPGGbITpALq0rsHUpEM9g17Y0yTv5HeMYhKwHBf
lGrz3sM8mzKo37Lr1HSWIYfOSHOI2sOwB4TJnGQGRV3cp9V9PtrJSlw6hxVn5wpTJPdcUpiIcELz
qt9UMaNpqqbKsgYg24rxFNt1uYXjcnjvlZmt0BW2aPtQf1/C6SIG9aLKtKHZRqj1IEVSeZLpCo88
gJQUhNoJdp3Ju71h1w4JImgWZRLAwzzI50vTzbbTqzKQe8HQx841J+DvwHY+hGUEeV4yWF7adfl7
vd7sx2dc3bxOEsY5/Hr7PVHW07QYsSk61tZOLYzpCT8E74jIqvevj3YOPoFLQDt/GeAgVNfmMJnL
/SBG/bejQ16xjdE42soyaj8XhioPPgnqz9tf9co1eAVEgjybC20XzeZQDWu91pgnN/u/eldoDx0o
FspsxrhSfLpuCXykavNWscbzT2lkOQVuU+fCoXXCWIKCa3EbeKDoDK64sWVQjEtlUf8ztQhvbD9U
oCQehz1aPuVDbCf5PBzD9JSV6O3MSB6+KH0Qb9F7HFYinQWMjlBntg1IHYwkVXuOzfky4ZyNbBgQ
hz0cYrOCmjHcu0EQvqS2lMCLs6SH9CZqzI+FZbkTQyWj+6L2vnxWm7o5MVH2D4pTwR1TNrAG+CWY
B3JaaBlub/sVP0GbmPeOh9wC2DH/+ZtzDb8XLWTKjXutbf9qeTp+7oXtrLiJZcg+fwqeVXrSIDfJ
zOdH8I2RyUoZ93LZ8aaH1L/EC3sOrCAPTh/qe02O2krN4SLKnO1ZJgR7c5Kg24tFga0qca499ipD
eM1MA653RuRRhdJ2jtM16KnIYNtAYrNJS5kfbn/TKw4K86SxRGTUHsTCPNRySedHINoqS6ZwUGm9
eoAYVj7aRY2CnFOk3XNrtqbxeNvu1c9MhglYZu6bLTE6k5YOklGzAdGBtNuR2joneODFjnGaetcn
zlpX4MoRZyZUcOq4xTp50eJ69Q3QxsnS+n1ZVSmKiY0V/6HkaX5mLEK2UGrUhgcbkfW7j4d+x/R5
UO0U1aj+FKOWNBuondAz7f20hX5NwuEGULpgqlU6P25/mEuPw2EgWaQGxX4AlDo/f03RZxSl+34v
4JL5W04Jo+ZkjAV6fdRZ/JVY/HIb5niCJiIVIRN3unh6uWy6VYJzg2QRKgaAStN3BjVwMj6D+r2v
aO/2pwQVNCvtOXClZbG4XVqJQG0/Of2eTh7cqznVVvknbadJ2TrsUPF+c/Zrnk8NWgfzsHh+W4Ou
OsSM3Z5p+eSADI3+FX3Y8gfEQXG8vb1xl94JnkwKC+SLLJBTdr5xgOhGZ1QhNYQDq/kjekMHMmwP
X29buQzCCV3emll8wcYYaqiTpnHfA3zbNXYbftNqFS6SlBj5b6U3tvKo6QXSPrQVuq8gRPVdDgYX
EsBGP6hGlH+qogbajtu/6+LYElzp5D3UVCiLUxo9Xz3kJ2B0iBI8zW/CXQbM7a4IfXUzknDub5u6
OLOU9x1QQ4T6PFmEVuemggrOqCSpTa+I+g7FA83YB3AxbtSxyiEfTTq58jxeMaipJmkkjQymvZdN
E/R6GJC2NeE5jZk/qGz+P/AAuSeY+MxHCM8UufLQXbwJxG901vgH1TiNL3u+QhK4tM3HWHjSV4tn
SGasj7Cm6n8Dg2mUTQY+lOKcShvlGHSuCm1xpKwlVRfRyGzdYUaDhtTcyF0cM0I92DUSaGmCPKy+
Q00EgyM1gm8wlBbjFgnDYNd0qsWwhqhWjvjlUeJbCrhrwTcwO6cvYi4bnVTDh5rZo7UyzzaZCH6Y
utkhAI9q68phunj/WKdJvVMFIiRoiy3ObanDeGVMpfDQA813ESDkj3zRvxlyqDuT8bq7dNDef1fo
HOBvXWpKjPYsh6U66BbIGPi2pjkkjwkaBsOuShub6bdJjPEK//SVwwS8TQjAiCRZFwV4qbuKaQyt
7pHERjsD8vfTVDnlrtD08pNeojWkBkn62DPAtklVUfy5fVsv3CIHBYwdo1j0Ngja5t1+E08F8eRP
XZlq3mQl2dHvbP9+YlZ9ZRsXMC8+IyEEh5VtpF8EsG3hFFRSnazOe8NTpOp/rWQ+3DeR4X+DpAdC
jLbz4cZKwiYN9+lkynJbjKL/l+qzbaz8kivrRYka7mUaunN9a/FDTLAJTUmPzJNJYP5TgTq77+Fd
WEmZL13SDDjCOzDCQqywfLct1NbanLzMS+vorzHzVSGhwc6CHM8efAeE/Lt3keeadJF6JNHq8prA
6RnAlTIYHsHCr9DRxQ4ljrX+zXwUzuoAbBwhgUsRjZeYPu75UUFnMPThIDc8YzSRvK/gPSEBa+5c
0SaH2+u5+H4UGpjMZS1AHYkHZ7fw5lS20KhYOvOKqLuAQYWOAogQcj75i9YUH+A46Xe37V0sDXsc
SheUK88IzaKFPVtEM786fQfIEL+o4ON2wP/zZmfUcLetbNaFT8MYMkOO/VpdBW9/bkyxM6No4ljz
RpGPn2BTa75kKSqluj6FR5IzGvLFNK2EP1eMziVkw+TdoiewnIHNOgXJSDRVPECe5UPZu+rJKmzE
xGlX7C23gVpoJui6/Vkvrz104eosLQE6CojjsgEB1aVrTzlL1eC6etGEUm9R0a13M/nOJg5hD4fm
Wm56zSi8Ti3MI6qBa0/llb2dr8Tcl6diD8T0/HOr+RAoilWyt1mIOKba92AdYMxJQ3+t43jhXFgu
fVvyNXMetF3CR8tOET7SnHQcfTd5HOQYwOrMKNftr3plKwmWuRZUGW06gou3f2ZaQnALl10VoeHB
Fx3PtBuhB/WScQqsDKGj3Fxr+F/7iq9NK0DCYFOWiajV2egDOeykZKehjkBVEZxKBC6WaZ7b67ty
+YG+2BauGDfN43i+YY6fqW5DD4JYNVZ3laIj7mzHDSyzVfSgBGKtBX7te/IaEOkCiaUkN//5G2ej
+yDnZ6ich1a7eBYtvFJprvl74LHuVvfhRO+sJPZuL/Lq96TVSb7FvcB5nxuFpd2KK6YhvAEy003V
JqjvCsXdq0yxrZi68j0plxBaMGALDtcV56YALkvR1yHxTKpAO1mmhDR0OA33OyOXxi4w7Xrl+bvy
RbGIOaDkJIrLelVmxdNQ+URt6ArIXVDHExBnYR8YJKwfxBj+OzqmWMkCrnxQjiW2aK7yRi2veWhX
k9Wxy7hwKL2s3og99DmRFo+z5nB77y6Cb/M17NfJmaCVcJdAjVKVhkjgovbglq29RIe3MpdBsdPL
WbW6zCavcaZy7/vDuxtms2Wg4tRJyDMp/J9vpVE7Yx51GeAmdBx3gAohnzEKEizXWSuNXzs11B3m
0I3IAmjTuSkXRQBLT4BsxTC4eg7a5du467NnEcKVJpR2rch5bf90MvO5ID7Pmy8uBKSZbdDB/AzJ
OAcH4ph2Awd4dgfS4fft7btqie4c6QsPE2Hv+cpipUKtMslZVDjm4vcwZp31QVNCVARGEUzfblu7
/I6kwjw/PEAzamP58E5TLfTExVGX5M2eYrhQJZEywkQapUck9tZC7cvVzbQTlEiteajdWErptGAJ
oHXIDa8LVfPOSEE3QEhf/Ws5fvjx9tKuPO+zLWDunEWgaFConHnODj4H8v8ODg9pl2a7tQY7TZH2
i+y6OkC9EAee2TLB+mTVaOxmW4DfeQrbkQ4t1Ibimh/c3/5Fl45HmzNiBt1e+3CvQilvXHlJd7cq
lISacOD7ZrXhRUyCn9KCN2hnjn2Q7amkA+KE+jzRVmxf2WhyYpqcM3wFYPP8529sm5pdatLvTbi0
GWXgCXHEMQ+F4zEJPHMwyXAlpLt0Q68eliYnQZ0JCO/cYBpNAyFI7npdg05pN/bRN9/p83tqg+o+
rpTmMdMh+Rr8vljx75dVLu4oxXCwt4CpBco356ZDu9XRhZXgOcNShUc9YPNRRpDbOOvKH1Ovy1OW
M54ambn1oCKj/KHqy+JQTHL4bNiV3GfuJFZO4+X3p7xF5XLOulxi60WpoGf6W4+sgrAIJduTKZpu
n4x1fgqLYnoqTWeldnnNHLA5cP+0ZZinme/hm+0GyMczB1jXU+gCfEJsPRHb2OkTuHdsqBBhsXXT
lXfn8mpTB5nTShCmxNLLygubiWIwk7nwIIazMk9TMGPdhFDL95obrIFOtPn2nuV7IECInAUni+IE
+dj5CieYf5lH5UWFtqneoVYsN1bTiY+ynfKd1fTtzpwShtazNPuJ9/wGZ4a9RVUSUvjCKlbWfhla
I7wEQBG3DVYReOT5j8kS0FmdVgvaLVl7SKG1S7bMf6FFftuDXG4rdjjVpLhw+DjL4FptRN+nIdWt
KB/Dz/DURycr1bJTBpgQBlPn521zV5YFPAFY9Fz+1v9LoPHmFDWJlQehAbo0kXxjmBzMJycs1Jfb
Vq4cHFbDkzBn08wULs5q6aDPOlHM94oUAcgWEsls4ybDcOryCkbv28YufTBto7mYpNI5c/iY5zs1
VslIAuxTH2zC8EeouOYPJpFQVqUcrDR73gmpHCJYn8uVrbuySqqRuEPe9BmEOZ/nN9+y1ex2jtbm
lGjqTia0GRG6sEgpN6Oifrm9yCvHBFs05QjH5kh3cRyhApehNKhnmWOYwcxsosmqQ4nAFEi4D+0k
XEEhX7U3N4DZRi7/8lVvHEtCGWrx0iaTf5fGTopErAjunSqBY53Kz/7/WB95OxHgDLRezggS0tZW
jRKDp2extYd4WvNQ8LC3yZyIjZCXr70oF86GVhaXm8CF0ZV5VOd88/RkDFE3dwyvqqEI9sq8RXgl
khWADL9u9qrT2BrshbURwECJotnOThv3MI10gpHemPmYV13OxXniJ4Fwx+FyqnTANuc/aQJ5Wpsg
rj3UftCRoDS7zyUQDURmkt07PzemZgCcxQwsVdLl2xXG9RTRFDU8Gq/lU1B28hBOMty3MTMMPYPu
K8fpwu1gD6zZXKS08D/LgUwT1m2I4nTDawUk/5smo829mUattVacwcU3xAuQIwFLo2ROyXDxKCew
VNlln4gDVzP2WmnEhxH95z2e/OvtT3ixJPBl+B02imapies+3y3pKI0VgPk+6My1fOLQmEemFMKV
kc5LK/zVtMRnB4Mw1DLAhO5EAO5uzINWKHoG6WksYKP1ZSob592fDrdIFs6IrjWLDC7SlEmHYV8W
rXPwmW76RX/JuvPhw95piYqMze2Pd+FebEZVZwwtlhirWt6+1NZqs9Ar54BCGe0jtW53kCPpD77e
nlJV8Vd6HpdfkRwWQBkgiZncbHkq+qRLEqsunYNhjXJP3XM6+XB+3N1e1GuV+G0Aw0j5PNcwT91R
LWMe6PxI9JYNFLhoix0Uwpq10bUaKal7Jp07a+fGJcpum74DcvbIDeGTCgY7/AN90lA/MpwAI2kL
obHLG9LY6Wao87Tdpolu6rOS1lh7GlD8f6vOzP6EZVB/GsrJeWYIWH8x/cRIiYfT8QsQ2u7kI7n1
aZBdq26CLne0LYP/ItoMcWD+imWLag1jv+qjdFT5IxwE/I8VleFTG1PL29no+dFUrIU7Halh4f8S
o2wFQoKjr28sBhg/BINgbMMVjHA+qUXf9g9+aetyXyCV9dvVG+aMRWiEn/06HX4gmRiClLApjjwE
jQHdEc6nau98sw2eiqYfWq/LbKX3LLOKph0wtqzwbHhJIH9N1NjeW4MItBenLpvfcJ9n+YEOr7P3
YbGBOMuU0/BbR2DN3gWS2wg8UY8GWOlrM8nQakjDJEVrK5ZZeezyAVaB2KIZDZtVN1jhQTNjqMk2
cDvXfr4TbtJlzyhXo4QaILjt/9EN2cV7Ag+4LSM10rP7toSVeOuEs1rcFtmruuITGh3VA8LRqPIy
fXAzd6M6NC8Uz23CWN4XeSvln6yszIrym+72uKNuHL/2vq0n0wZdz9o9NLTnjd3KieTAnR1I6hvc
NEAuJlPRl22GvJ4gw+6DfRTExSEujXaXAR1JNyGaEV5Hb2ITFFPEVGxe7OvW8VfsL685AT0B4My0
wJQFUf3srd9ESP3UFCPDx/Het2RxbO3mh993uWc5SuXZomg/ryx3aY/kH8/FozaPwtNmXERJpkBy
cIJU7BjoGSIigyuy2ptkLeAszWkU7hD1jYZ7Q5TCvLebymn3EHaJk4Qs2D3Y0hTmAdF7dCpRflF9
qEtr1YES3oA1KUB+Kvm3aEIbwnnDkOpj0amJ/4m5NaandPhHq6dRBuqR3qoOJTuDYjB7cRc+ZITh
/dc2sLViL6pBtDvLhnt9Y+oJrMF1Y7WwgmVopD5nSIc2CKiIHJZlOyASoo2R198b4Eg2fA1KSE+W
WbzPpWCO/zkBzv6gKSWKzvOj+1NFl8DY11Uc508uZA/6YWjVULsTsUj+agZimvlGrUixNniN2H0Z
bFF+bOI++M5OZdZWg7jvMdaaqH+0TWXaD0PVRp8G6LvUE79VRj8Tk/7NP0GsBNNDO40gSHy9sgt4
FjIbxGWeMH0MqQD4c6k1zfASodHhHEbFLVKGzKX+6BbaGP3WJzc/kM8CO0nowrjG3qQhpmzijnY0
8nAms5TUa+K6HncJvN3iG3I+lSzvhigMEeGB0zaCQjQONOBa0Jq1cNJbk4kYDMzTu752q+AFWU9V
foJpUPvdEtZpJ4pmWgABUomChuqINNv7LlSBW6OGpezb7ZNI6ra4ejN9C0kWZQF4eqn0L44+CiCD
wOUVR5hitKrZVtRykF5v5wuPwh0SfhuTa1970G5Yn1Ppy79ugFt4KXOfpz0pQApvmloALWsp73R3
k51HP9FmDJ+Cgod8n6Fh0G91TZTGPuJCBAjZCpWhXVgJR4F+WCjyZ874EEPaqcIBW46T1rJfalG8
IPAwlB/AWSuZZzqZX+xVdUCfIq9yvUbgcIBp7aGvbYQr2lGFC2WrhjkwzoIh0+RRgb8devwqc1D0
g/gwdL4aKL5P3y1lcsxvok6Ln04T6tDxwR/U3DtRgCRGB50Q7HT4A5E+uSNciX+i0XdLHJHVxONT
a6WFdhy7pNtnOaomnhumbl3zmXSIt22Agc2/9Pbs7ZiWPpRvYem2x3gKTcRowsAc/Q06BVW0ixBz
nVAijwPfi6kDPhkCqSDoE/Pc/25ZWW9tcgNwEDrrkJOjs8TtfvTToAT1xmFst36kx0e/gZyc9zMz
m/EDBGhut4EBfLI9M2JmJDGpxHyohyG/Q7ZdJlvAdJ16P+awM50UQvwPipmFDqz+tRwankpRj8o2
rO02/pIIW3xDOtTvIFKtuX0wzChVWO+ytEVTS9VRv9v5yCqZO7twTGVLZ2MWMm4Ebx0CjoXhzAxM
qKgB2ujLfthYYRGpz2oOxdcve9KV6Q418CLbt2HdDWj9am6cfiBwMf+RVd4kn6k8Tzsl12LnaMZO
8KtOU+1j2QW9ds/nV2HDh/XyW8v9Ce6g9mKTY5DXlbLzzUkcdDWO4TJHK4TJWxno3wDQI+cQ+l2E
WlKgV4cI7r/xRx71rvbcQLwy/ijdRmebNCHTJ4n0X4TMli8/B51jx1uhtsMOODGN2bZP87uggCFs
Nw5I5goEBENkBFXI0VDKglQ3/ZIryGsYStnqz1GrTWx4PKihx/R1dmfC4C8+2/C9QbwOkRR1o7Iv
UA7SkSIVhyG1I/verTn93aaOWr2udtR/kmw/GUM+fob/0vxj8IegQ4wJyOsGdQoe3I2L/HBzyAOe
ubug0kLf2o9G3RjbOC6n+Ic90Zf6Ovi+oRCcWzA/nEJHiY1jOIWO7eVagtggurnD3Vgy9vsYupWt
nyZfQU85Ra+ypy0NFSmDMY5EXLHoRPqbBlrvnvi7TIJV9DHRJbIr+9BZYwDhYoDMqr7vYc6ftgUz
FO5GT5qm/LfXKj3dN40lfqk+nYBffVmigBVmUxt8UDq9/sfQkHve5JbUx8M4CKPYusjQnTrEIMfH
mtkpSQGK12Wftho6HigQEPz1PTE0+iaui7jDCA+qp85jDJIKfBZ+Y4gjLR7jIeu+VDkc33+JwfQc
Xjm/KI9Q/A0aakqq9jtQw3iNVECbE/W3MY4FoAFYN4/93Ku6SFsGa2zRJ86tIz3iWKVzWxbIuvXE
JSe71GPnCWwntJt9EDlHRZBFjZt6FPa01TobxUjEY2rX/pD0DWIdSDun/ec4RoYXoJsJB5Ycukhs
efzSJ4t/K5/qlPL2Sjb02sw+XwN5P7kQmO85b12CkQ3yoUTS3j46WhMwPakXXXoPWZ5b7yBLTwha
UX/9gSKz88XIzSrbV0gm2i+OMerE4ZLew4OSB5E6JxaaUW0K+r/+R1KcmOmqIEChhrg50/ewrhTa
1yZBhtooSs38lBuJ8dUxW9R7NDSYu3sLBQdnBdv9CkM4X948m0SVfB6buBxAcVtAon6g98cBTFLp
pbmqPqIUhWZdW+fPMTLi7r41Zj1mVI/8EJx1870e80LfjVDHHhVn/I7WjPEHNNosJ5+N/Rej6387
/iDWhjwvnm1qIgAABVPIvJmUFc8jVoN+Z20jHH3kXI2oGsqyQbYOMWpawRuZRHGzRZ5dfbJVpMq8
GYL2XjoVOoRQp899ZUAs5ONzjPsmZja6kC4k2nrHlorjF1pI7b4CBA6daYzDR1CLyPF2sHIRNQMt
J1YBQgJUjj1alMJioxO9UjXqEd34ND1ok4/sW2LT3kad3Ww0DbG4WlE+3bb62og8PxUAhAmcQOhR
grOWzbxgBKcTytI8JmRc+QcHPTB33FJbrH/pIgytJ7PuJx/uLHA7e6WrM3lAzpmAwJCKOb24EuLI
DZKf01/k6yf094q8b2dta8h0D5PiNz+HoemTYdMOg2rDV6E5D4ZrV2KX9V2HzM3t9SzL0BB9mXPe
/9+S9wXbAKJfdmLq0jkGjTPclwREz9Th3Ye6kvafrh6ULf8BinXvtUoRlpqwDs6cM7v0HK7eVb7o
KP+WqR2bhzqu3eGuGOzeeQnSMQ0/J67eOg/oCIq1RvOCXJ/Bebpe8FACZSHMhZRgcVLzRFeoDZXZ
qUlU98EZHBiIW4aTgg8RbdEXparQK4wr3Wg2Gqz44hn1nsb0jGD0oUSrIce9wwNHT2Mc97OMWVWb
6UFmIv0mA+Rid3pcMnpAfpP/bVijDiukX7orc40Xz8crnJm+JbOGrzDr8+sWNE3YCTVXjrbVeaMb
BT8Gsx3/cBHMF97CYD9qYfcMXan5Z0QMfaW898oddHYJXEhVQOWQLXAZoEM8Ny/6qMxh2k5O/YQi
3y50g+EhbVGl3QyEHtlORgks2ChoG9Unm3JpxctvNi9QrJtyixRNZn/XA2TX9sImwPW3/ZT52U8n
66LH0fYdNB8nUs5tga5iIzch4DRln/JKoI5rdI5oXwZA6w9QQBpyIw3EEBhnKRmW3ORhafw2TMUg
E5UjVDZBq1ntHnL1MDjRsXLFqRvF4GzGJimV72VLqhzfG/pgOVtKVq4abkxt1j5TQ79RD7dP/QUQ
gLLhjO/VqfQC9OV/zj9bPkwuhTE1Pg1WIKeN7o7tUWum4YkKenGgDhCfXHrjG1ULfpfS0Y5MFbU/
bv+I5cnhmYaJAuADpUxQTstyPZKUSMpbXX/KazpB96mPI91wxzUkTfqe2qaux6gWoZU16J5iFmp0
MqJCTb13/ww64vO8Ho7AAYZw/inkNA2ak4btKbFH1D0Hy5bbDiJ7uTVFmGmb0InavYke7GMvs3QW
YyxWDvFrWeXtIeZLgPJUKbuAQwT0uNiN2g0pyUVhdUIEI3AOMykDmum9A5vo1HaIgES+7KsHUqz6
p1G1jkABwCieklZ2NRrmfWUfqzSAjaLsW6Xxujrq612toRTYbloVicQ7p1e72GPguHkoJjWXP3z2
2D32Q+GccsOHe0ix0/LYuEENNb9TV6XlmUh/HHw0CPL97S++7DGwXLrw80J53mf2pfMvPmhCnwLF
Lk6KY/2SKsqhuzhMvoZVizrsbVMXPfHZFvUDAAbsL32/ha04RpoXkZvi1A/KL8nkmbHx0wwNnh71
sUPZURvdRLVuF16dt9mXwQ/D3RRl3Xcqcv09oLjVu7eMFnD0Kt0Vjj6oE4KkRYdlpKA51GNcnxSg
r/+h7Dya5ES6NfyLMgJvtlC2q9pLLbMhZPEuMQn8+vugu/m6SqGKmYU2oxkKSDLPOa9Lw74f4wBv
67YPNZsRZmh06XJLC/tHPP9+ha2+U9RFrG82j8tage3E0aa2H05Y2nl0RXbRmIexNrrxoPIeX02r
bglEPHXE4IrXGdVg89iSdrHJ56IvPi8JA6rPPoOOxzTxBdm7fiFPdHaGy2hU6sNPHOPVtHOdpYj2
GdP7nhjQ2E03VZ5nDmGzJXnZAZGVyn5A4pKrZ2RfHLr0tf1nYdWpyHYtLkN1OI5s1QxurMl7QETU
xjcW39VgiecP0QpLb/hKK4/zYkU0KiL2PR7rk+mY/cOc2FoM74Qo1gNZ0L6HF1iuxxtpd+1CKFLf
/EDdMXk7PcvUjKiORXqHOEIjZ85grNJkTvJWNHE9H6ZFF9mmmQ3zSNDxcJObvS6Mi3eI6IRGZ9W5
AM0Z7z+bvoIAkKhanlyXFfzY1Zzs92nCdFjXsd89tbluP2iLtKO9MAo7eRQj+Z7hYDo5NtBE9rg3
ELy/fFxwWpgWQ+MBeb6SAxpSm70cNgRbp9mcJmeEQzmQM0FK6+PQesmTUn70RJdhHKVtt1mg4WxG
BLNvTZ9iCWnyRjH3l08LewVv5ZysVORLis+UlJFSQ2GeSA1H4mssjgpc4jT3Vgvev2jA0DeueHWQ
QrdcebNgpewuq4Hj+5dSD2OhR0LrT6YaYxmqxq2m0OzLlHB3gKGmCqSljO5Fz/hLW69mzLoRzIzg
3OSFad94I9cPgNvnR+DJgEro6tco14pirXHkye5cJz0WCyDYRout0fnuxiptNh0ZI+L47z32qo7l
GWAyYa+ucrAPWAnvn4GR5WR7mE1/qhh1m/ckL5AQSeAkXFtAgzR6anJLdAFcsJKo0GJxfjS8JnWG
DZQ8+KRepz8rVejJbsACRbvTJrIj93y/XR3USTmrU2MW49fMQIyzJeJZ7KI5N6sbEOeFgTmnL3cB
xI7PzPpG0cO/v4s8K3D6FF7PSVHk3Yfeb/XHrHDaLpjIi8qCPMqW9A79/vgoq26ons1eGQPkMfKj
36ggqxtVwVV5REvAZr2aJuFQC8H2/e+xYgynMH7OzznPVubUAEu+hFgzdyb4R880J2hit34zUtJc
NiQU6cz/BbHxN5ge16/X/iPpo6deYSgw9Pc/pLOlv+Aflp2zyJpasg9q1anPtV0bflgh6ge4nF3Z
W4e0o0sNqg4cd7NUen+erXjoT8qTvZ1sYGUlkR5C9vM0UkkHX5c6edml5v3CpnNiPh9HNWG3BG/Q
Ncd4rTrROMuf/16s61N7t4lC+ETtCqq3BkghrX1/MwmQk+rjyDj7HV4An7SavBKj4cAiGmZssiFM
mpmw9UUuffXx35f+Q6S6vPYqbNGt9XvhB7y/tjZiUlYNnXUCiLKmKqzmicAhLUkphAExMcT/kOF0
lPBbAAjswOxykrLDIlKy64KWvCR8ufQsgvnRO/FnCjyOrm6MPXuXmklmbka7z0/loE3eiwFqFxJe
4ggtUOTZi1MfVe0XwxvqF9EDvuL15feSaNdUK+ogMuYShbPMzdcp7csuSIZpIumKhPnHnhgksS+G
bI7PTCDlnZcA/GwBheM+NEeyv7Yueiznc9kNc7XDqmy6B+Cu6n2fj228g5HYTB8NRq1v/Qi0vukB
734Id9Hcc91ZiR5mXe39IK+YIWRZyvFnGc0cE7DBOyfAzMss9zVe1dPecUVzKmob3L4vDWvfEUTX
HkBUCmPjRmRIrHF5CC/PjeN2lDEdStydU9izfxKr+/9eta5+zBufLOlksMb5Rm3xR5N+8YY5gFZv
mnWaekVpLbXZhtMikrMhmz47qj6rGp0mCnZWgBtXdkwMFaV3fjvUPpnSWZ0YZSilO5FT4PaUX2Me
naEV9ca29vo6w0ESss4nTLn9RzsbV+aaZRTknymjiPMH2FTzh7ZhbrKVvoX1jslWdQc3IX8lOUqv
9rx3FAeL7cgl30wdqUfBJDKAR3J2IiJwk84q7CDSZ9cjvYvMY3gT/170l/PA1fHAQBmErQtGXnz/
79f8gMNHG/e+f3JVqX410Ez2DqFWnxfdip40gaowGE1F8uKUVP6NHfSP8Pf968DbicEwOzojdILj
3l/cd2fStErHO6kyIkCc2GFldyFOFdV3N6mz+CNNWeEyVvf1b7Hb2+nHjlrY+W57inzDlGHmGDrC
0L8xw+h7GWCLNT+aKnZH/U7P8jn7SHODlXJQkDU9TCFQmnhjpS2MPO2ojB+iNtHSDWiqhyR5kaPa
pVab+2+xnviPXrSYXdi3fKmSBBsm7QLEon6AOVHj5znJ9vukTzXI1b9fyZ9nfvFYEDZYYG6WTz15
+VgWDEQNp9Hs0zQQz0CNDrznP+h2O2yncmm7nem2BNCXGYk7iS3Kz5bgg68DCBLt0jDF7TL/VysT
J73TkoSo4QqLC/HFly1IR1aSwoWxnu2kRRing2WFljtGzuskvbYX2xoUnWO0MpCiBnpZcGLYXma1
e0uuGaWRmnznq10Si/Wqt5NX33s58Zwbt8s63qDtzSDOU0b8uDRF1b7ChqzMpxz20nju8Rcj+CGZ
FhLV9XS2t/BK6lQFZWPoG2Pwlmovq9UJC+SXx8rvcp9lSQP04Lt59lJVbkvC9eTMOGZ5XdNGn2ry
2lc3xLlVGFF45Et/diKTjq3jyxEf+9ZaTmZfkXEXsNX5BzJX+bFEihEoF+CVLn+nae6BzjWpiN/+
/R7/0Mcv3yOVtw2/HPrzlctgWmhQc4dBPxVNl5b4GhHlTaUVE1Ha4Ub7Q8czMgl6PVq2EJzmdDuj
blDb0eUD2AyEasUykNHcGfezHHP9UbpEtTxnsjc/xhBK11lwydz6a40tlPsaJznnha2p1uRoWpLx
c9MVbvKjTfAXrda2w9/6bWf5od9nHGEevqCvflvqKZPlrNw1CfXTDX7MX3YXfhPaZgerJwJc13r4
f2b9kHO8wiv9+eSIyOvuMJ4cnkxhmcM935yhnSw5wgrxxyHt7rNeW9Jb0sfrcgLKGnMbRlkrQ+4y
+kWBN6KJHvXT4GhdfJ/3WnwvraEfQ72ItGQ7E1FWniAGLXL377e/lqPvXz5VxDpGWR3qwR4uytWk
qGFWDnV2BnNV+XbpRfU8GQXaS81u3Bs76RUC9WdI7tJaQYNivV1aMfa2Jk1E/95Jj8tRUsV7sRkf
IgxZsLUxVVV/HloYvaEyFfHeTEOFzUYohL4rtd7wuk0xzJ06tXM27T2kalagLXE2PldNVRhHlqsq
yTbEEju+8ZiuXxCrYuVKrhR3OqJ1Bf3PCtH03MuSdBSnYko9fQ8wqJWBuzRe+VLb0JA7xx7f9GHV
If77/axL7+L9ULszCfDpCoEk13//PxcusfkzjWFJzsBwjdogDxwOFjbAzh5dwXLo8ZT79O8rXhfq
yFO5ICa4TMKva9uqlJiE0o2c2zq1hp/+qIyv6DC8cY+XTdwgOsa2kwMnIt0v8BnPhCBB8LpoyzNb
MbCp4AgkcI2XQHEwx3d5nurzfolrgt+trDYcIHo/fZtFo9IHO/Zq9zC0lryVbPSXpY07HKsMAJE/
zcs6mSSLSfRZevYSXPc+LPh3GR+1IYajF1AD2+OtgLvrbQT6BQNJnpxGq6VfjIDjaRzaJEuzc5/5
NXYJGozEzUgJHT1RTXvpo6dFehN0fZd8H1ARdc//fnN/WSsrirFmdzEURFXyfq3QYbnZZHf+qSWE
+26KFof34+ba84B10b1RRMt4oyy7SLqh23VgrXMe2ivEChpwccuW5xPNpBF+OirdZcBMQNb4nI4l
9nNCq2X7uYj7tAvzSaawg4Cm+pAQ08R70uO5/OLEehxBVxsh1r2W4wzDw9Dm0rk1t/zLkrYhUaKg
ZWiKSuTSp18Tym18R8bn1o8ou4NZjPnyA87r8CBmhiCBLNMFwlxlukFeJM3jKv1aaVh9pD8mVdNX
8Q7ejujPTs9QLXCMMhEPflU4aSjn2usOYjLt7yLSBbHiA++g2sVuOcY3pgvX2xBejmzIiLrZsME4
37/hamibpRN5cq4nXb/LcHSF0quliTikSaGT0C5g/RZrnnfV3GJH/PFqeb8VMZzBH5zdQUPfcymR
Kk2bbNUpc0+qUM0T4vnxs+1VHfVX61SGDNxGxey+S08up9X1UYTJpaGslD/1mtgZ4nfOYzbjfTFD
bpMUPximf1usopQfM2gZyxuc6mHediL16y9tO5sH28nHOAI5TtZ2vo8ZsW99j7FNOC1llW9q6FDd
tlM4l59bvRyqH7IVTSofE2LNO7lNxJhVcTCTYyf8UI1O5Z4nE83qhxHu8xHEqLF2XQmKFnDmcQ8L
0sEugB9RfeNTHdjBbJ+I6DifxFdlavFU7CwydxlC//vT/cuLtVc5rYtaC/XUpTdoDttrbcbjs8dW
VW4w/aej8ZIFbTJYg9ovneNtMNeCg/WfL7yKQZjWr/N8Xuv7FQVMTQsVwzpH8zTktB5wp+VIoK7w
hRQBo7bsDGh6q5/7S09FsgI9FUJziMlXSlI3Kam+x2g5eYh9XDeEgOfI3QxrqAjqwht/aVOTRQHZ
rLp/F1neci/7qupxiVWWCJzBgtGk0sw7ZdnsbUeqU3edp+nRDhujNA0XzS/h3GkA45+wJWMI33Xl
3N1TcOveIWIOMJ8Sf86c0ziTEPWtmOH8PgiXufPL0lr5t3EiYJqcLBU7oR1BZ1PbwYNN6mw6K4+q
ccNU+Bbr5c8J8f4TW4k5FOIcIKC7xkWZ0RulcM1K8082X4x+JLXKlRuzz6v5pa3q6o1PhdKmzGL/
A/1M/QWm4ehNuFRlS+cyK7WTal9VmfiJoz2ElX8vlb/8Or59E1cjXDFXGOxygjdKYSeRV5ynYlgi
rEezRiVHS0/pjfwl99x9rNfdvUpw3P5oNBOhvQFs/RSL70kfkg9+yfB0w3A5tb6NM16OtxKCrr8i
Bq+UaNpqj7KqEN8v5n61RZ3MsjmPtsruNC+L2o2UFDTxkWDobN7jkoIrhKWGrJI3atvrw3dtg1Fw
rCGz6EcvtmY190s+QiKFCN55vxGCKKjjMj3InAFhoDtNau1uvI8rJAfmB7NUGgdvZS1fonGGi5Yl
i4zybE9ORu9QRKlz8CPl7WVaPeskJ/7OwS0C6HfzB0cqXDFa5dfPGqhdc2N6fzVm5vAHj2REs/oM
eZeP3s3cpiPynWGts2gqzD0DLZE0RPkpjqEFhm2fgGvtcJrEHi+t3epbVuuWGG78jCsa4vrmmeXR
YxB1eD1lzuPJazC97c/ZMoo5DY2x0cYNJbaHRf9sT7r1ZANtPA7wY0QIV9UunoelHdHXpOUsFgHh
Y/IS6Ntal3qvba1GywkWL+rFx64QVvTMZiiSY7cUS3NYmWjJE0HzrXOr43CuFhRnAdx1uETAvGsV
+34xFxCaSxNPyHNceXn2NTPNpHpxktGDb5r5xp3lzmkN54ptG1oFSOVmbIpUveH3lO9SR0Dd5+jS
2zwkZC+qYGQyOwvZ2t0vke6W1SuZNtWLls6cN0WxRF+jfCSBu6054DZ1U3ofU5fGEGPsmVMnM63I
3ePuW2TEkOLIYxUAUJal7uw6T81QJNFkEjeeebroNz0isPIQDVHp7RZl2PFXB2XVuCHfWbO3ea3X
AMZRwmRgMTo0O+SeDuVDbBcmwfO1b32NVKaLu34ynO5FFBN+8Xnl9IGRSAJpIZIY6aG3ZSoRrsGn
Ow58Hm2gK6vvg0aLU39L7Isyjg6khuiQTDqgoV0YlHZwG1ycmXp/Wb6RumgzsMRupInxR5bScELC
RrwyDyAtF+KTA7kNGmRiSvhS//54r7YqzBTXDpjKGXc8eCPv3y62fI6NpiQ+C6fSh++JPXohTo4K
CZoaxMYfSJyPiU8wb23iVx8qF+aEAThwaSnZq95fuE8a8BDPic/zkig37Ex/Ovc8lB6GCkm3X2Fl
p91d2uqNe5BQbetwZl/7bqvK+UJaYY5oS5tyf/6ipZqGFwDgAABpoNK6Go65A7f5LrZ0TCqCHuLb
94Tz7JYo+howdjEKA2CDbEyG2VU5b0z5YpZGlZ19wQRpr2ezuyEGynpwTRmdwW0giXrIWpgDFqrY
l0yhktDKdDNw89yFHQ+v88YI6Rr34zetUl0N1BTC6KVyOqbD62VRlmdWPjHy5BBYxD3otXTPXRyn
IkSlQdGAksDcdXErv1du5H+B548mX5i1Gt7+vcCutw/KSQKXqNvWXvSSnxD3LiUVwQxnKhqizdth
Ljd920sF/7FMgqGLbgB8f/g274oXFx4iA1laYGggULHer6yC6qXICXA+i9xrEihDLeIl6P9avmWS
aZkh0980p7yzCpmM4TwoHsPGK2C1WUEZi3Z80lPbqU6U3DHMCLjKPuwti5mPwvE6Xsrkxsdw1bAj
hf6Tjc5IB2zhMlgJ1gGY3aDssztZ1d2Q1+6rV/SzDAynHl7x2ZjyAAc98ViNiXvjcV23U6hgcY1b
mQZQmDiv3j8ujI6g8i2+eWbReFV+FJ3evPWWViOtIbgDvULvmokNvtfMaWls7bTL7CiYZom2xc30
0QvgmdhDwLGvaUGCKOB70ntzfd8UKpfPlpZ187425kIPwAsrI5RwpJ5VO07M6iEQmknoCX9Y8q3e
5en8qmnC8n7kusx/WXmVIvky0pH459Kck9AAU/+QNrM7BfOc2u42stwh26A56v1TpU3EnO7U2JFV
FVgxqGNYW0ZrZxv2GqFvZg1b3C/GUMuzypI2VkGBFNIcwhjm+fNk6oV3A524GjWyO7Az4J9ur77x
V/G/oIBMtVutupvkWNtBQzw8EpzF1fb2XA0vXpqisbNXkRWVy2m2h3KnIrc+aA3SNTZtcoMtqd9Z
euK9ZJWCfumgKgwQld7qhS6PAkZU/LP2QZSN1NUXO3ICVywbzVLetQvOTV5RpD9rcILD3AqxbQys
hotc3Ngd/nJNSIq4BTPuXq9/cU1GCLWKOqHuinbUDunUjGGkGVVIZpY66BQmQWq6440lv5bA/7tB
sDf84Ufr1GcM2i/NqJusgfvrtcOhspbyg+1Gbh4k4C6YmWmAITdWwOUG+Odq7EXYQjFQv7L3c3tf
AIZqw6FBpc0crEo1lDOd22xmfUpYoP5o3mIOXT1W7nCdkMBvYNUhX3j/TcfGqNoW/vthKHz7E/FJ
REI1XpxXD9aU9WjfhCw+lD3V1o02/m+PltOQjhHGCV6wxvsLkxTlY3ylD4e67+TGVXa97Ly8S7sA
RoV7a1px9WiZY4NK4xngrvPhS8a5JNgorWi/j6WFY+qUO9nWpwzYYQT0XTZ0HP8+yv5MP94tHK7n
Yz/L+bq6MFwZb5e+GvxqcQ4S+lyB+Kqd42EIrSots6c20y0VusPiLI9OOjd3MheNcy6QITVPbSlp
/dtFj78i3jDSjSyFQPLfm5BHMp+9fWM4mf3F0wvtW8uORjrLbDGtclSdfahwa823HHi+f0i9ynhW
c4Klb14ZU32upO+og58WZfLRJyjBTnZVH82tsWXBWdGPFM2i/i0BUWfzgHDXLypstaEvfkhGUHMZ
tLE91psys9tkUwDtF/A306gP26EcfhhRa6QnTZCatEOJ4safcjrv4YjlV7NpEU7GR/SoYxsSroJ/
dMUua5wVtfAWJ1U46bI1RydE+jrWLeQHU6cJwpXMuqvmuBpWJ7RRfnAzP79lLP2XtbHyUZliQZ5D
E3ZxrAndoh3KiuQ417G+fDCSTA/qvNR+qUkuw0Mx45d1Y3lcbiswApjp4g7FKBru/sXY209Haj27
SI+51IsHd/B0vLOJyfpKlnR6K23rsmRAZfH/CBCuNUh0/oCp/4vH1HXPKGOG7YNW32S8wegQnuy0
8SIcDkQsm23VeRq9lyBz5T/fKGQjvDypX+GDXXqx2qnCIzUbbD7yKQJ5IVM91hvz3lqM8ce/L7Vi
Ixdf3Jph70GepD4xLrnVxOkt9GvSOdBJqKA16gxdAvLG/5rOwOPEdIst80/piMHl+31L9zFEBmby
DnHcCOvTqI3KviulpQ23dsirrRlmKcEmWLjAXGYrudgh09SA5Y525zAQIPgIjK1etNjTsdiomgUH
iwLY0Vdj8R8xmdUZkMxxOtKVS3nFeqMfTmy7WfyDW5LDunNn2J8736DWLTpkmaEDIaQ+/PvlXR0G
XBMtJlQVZrqrNuj9QwV9KuEFReLACDbr72etZYRuwbR4wPLy63+9FosE7x3kcjRAXPP9tdzWbosa
kjokJa37oaYy2g6w3swgcWft6b9ey0FaioaRWEuueBkbUsaF8GJXJXdeZEONGSdE4iY8JLlBejre
KsuuNzI+dSZ5nKfo4rAofX9nK1rmQIeLjk3hW4fCn7snLZvbzTL4HqTcsruROPSX64HwMvqlqeeR
+hfDS+TUWplZiXMEaxgxFJuSw6jVDCaQ9Pj7rEvT6cZ+8vcrEhgPl9AgBODiDskds6ZlWAjRbO23
1Gv1J03q3R27iwqlrcb9v1/f5eRhFcVQG8FpY25hXenUctwTmKNrNvu0WDbMpqxA2Fq9NYdcDyJN
zIe07JdNTJrnPvLNcvfvy1916Ov1YcLyeFF64b58cU6UiF9d0RfeUcGn+pLgXnGKq0n7opVW+cUb
RX+wa9/IkU1V3rnEmmDNSLPuysXSbvyU60OEX7JSN9n6VtD04qOxzRJvZgapxwo20waBzPyDzsnd
SfCvx0zv0Xg3EHAOOSyIX/9+Ctd7A5stxEJ+wB/LsYvjeaEA71K7cI6Cw/+uxzljm2LG8urW7a0z
5G/LyydgxuGo5LVf5j6XfpSjIuVSTWU1OwTc9ab1Ki8QkLb3zoyTw79v7XqHZ0sg4pPJFjglk7X3
HyzjfsyGZp3lrM+WGag2605eTWejdxo6ppn8gJCnektQcX2btFBI35h68MquUP+hkjS30WQdXUxR
Po+6LANnGZBKmJ0Wgo/qNyZN17dJ6Q0vlOE/Mwu8ft/fpr+kloNxAuqQwprCXqXGxreS/iWKqsjG
NS8unsRgdON/rrK4LIQQECDuFB+N95eNq0hbd12L7XBM93rc2kcPMC2IK8O5cWb+7Q6JX0NCtJYF
9IzvL5UNaYTLaGkdkaJqv7vIk59whLfcAJUM5hScQst9VUJqv/FkOSb5P78vewCQ/ufK5vsrl1g4
wErvwBYdU72UuNiOx0Y69KZ6CXQSTNLP/cCKemk/1HXZaN+ZpXXHlu+oP2rVOEXQ+FKbWmk0FH2H
OcM6CI0FIBQ2pEH6QFdl5bytCV3RMECbnKc4c021MbVZ+8A5M3WhATVCwFqOlX5M0ZQOT5qJmHS7
jFHZfjI6R81nVQrpPY01gPvWTfwGw2dSluRmRoNnfG4gKY2h5fEI7xajJkzTHElZ2IyyWca3Dj84
85V9WIcMXkLvDTSJUiuo8iL6WFtVZeyNCjXCtsan561CDxBvjDIdHhoT65ZQ52YfYKuWyanFmOhF
ZNNUBGnqFGi4RuSxmCg431yjdF97K1qwVCLp5qBkbP42IGh/1+yxEyHc3aoOhCXSDGN6oLmgNxuW
9ABpeZc0Q95uwYfSgSSlDv3PUhrOA/EpFIpSL+dHl9jHl1U19KWirqF74/EFLtTPuww/syQ0WyZS
IcCJV37U9SofA5Ur6zN4qkyg3+pLu0X93Jt7b6im01BOAuKAVRhbJVry/RYCQlXAfzecYHh5IJql
xNljrIvmlLqzT5J2kpu4M41+i48aCIZz70VNnYU0HwKhipMYuItkise6QN98HVoZR/tyzJN7qaAY
BJrXqB8k0dhnvbLGgaYtFj8ynKnSgMi04ku8Wn2u5nOy1Z4FJjTJ2SaPsHjCessS33OzXe66Mvb8
78rPy2w3JUZbbsZRjHWo2mby73DL1M4Y66oo6Oa5LYMY8zP6dHvW28cKCTyjTaMprJ3u1BwEUtMR
7Ca+7j/GTerZ2NiNLTA6rmX5HsFYN4Wph7XFj0Yfs+YeESrEi9bCUOB3h1o7CW2UOgi0y95ctth+
2b/Bhpm9uyUzPxxX0swMMFDU7ceInB8MeZwF82qXSeWGhjEa3rRCkuIYWr1pnXt4cN0QwIVpFZSx
eRK/ytZfni0kIMu3wbXruSJieSi/N7jg9F+MORLfGtXz9bSE8o2YLEVI2RAE9AttdZs2RoXDmhzq
HqlIouETiStStckFMtyTi8VFPAW5o805m0uaayHJd0gltCTPxStf4yhfCqPGNwPIDiJZ0kn3R94b
AkuZZcS1FO1KP/uo67XkU44pVxLks09SH4vZ/qEp6o1D0Stmn+iQViVXbLz2DkrzA+au3VMmB90l
LBoDsbBO5+KXbNPWwjulacXWrLx25Ld1Rf8J2EX1+BqkJYL9PmFgOdsIb+Oa0OxDtej+ErJvI/Zv
IOHMpwJSXffTTRkc/xyF1TRPSd4kNg6FejTi3tXbtR1a5SCPFSTddl/No5oDUFmojcJXGsPbXtgN
yWrM4B9zNRXgYqY5/wTe96dNkQIHA5TNqQjGDvx3y5M1uie4y5a3YZKvf5JSVU+pLRxvF0tvqoPZ
qHG3Gow848PoluG1crTpGZCu9snBaLohvu9WmQjziR54Rzdx3/nF8k+8Ux5r7r0X18hWHKyE/GPW
GfHHClQZ8MmN+Qu+qbpgcJ14ddNjqexgFhV30mobWNVMDk6lWHmtZdUXZdh1QuKtg84w28x9q735
5SLkRiH8YBSaTgNBMW5aHj1TmuamR9XVYkW0wFRpulUzAoPds85tGztfq3LyHulYpxFqyDCIYC6s
Mdu6I8/hu1TZRKp5g6tTOI31BCINfAa1zJmwcZTQl+JdY8uBYKVMpoAziAWMoE1U9kvAZ/utitj/
PjlaAoBvtna4tmJkeej+9HMcMnYfQgbmU9bHycvi1FDbRl+xcRRJ4r8JMZr41yTEEO4ZMy1HTCdn
fMqjOvo0xUVbwIMf0q8TsQj3blshVxVLM9wnRu7FYUJy9rj1BjEdfb+rPxcCzmOgZqNxA68X/VsM
n/i3FAbm37XTte02KhtrCIfJTX9CH6/SQNZu7ZvBCBeCcUUFbL5vRgwPl0bv/f2E3RXpQ3IUejgN
Gi9p6TDTS5LJS0OKgvnZgC6fBPNgD8Wjn+TTW2/GxXOWRhgDCt9p60cra4X1bFrCnxOCFZEMHicI
X7/7eVXlSDNv8+diWuzT3CsXibuYq69N1E9ftKS1853GDI+IOeI7zgmpYbhpFb310M25owdqcFrG
AlLa8b7VF+fsVrowAneqqw+E6opfgAV6e8SKTDHXazveigU1jx4RG4CQZEKnDNGn1wVxPTENXdQ3
SDpVBMXpYP6JJc/hzdwz57PwQzSt8h7SioNyvNGgy7S2f+fkHBAYrltZeZRRq7qjSZPSb7M+G7St
rAmQC6IMS9WwyLr2bKa4E+IomiZE5tRFD22pw5g3cNLeVvc23PlHRYPWbjKt6vA360oLs0zTSc+F
H/vTzqvJ3jpbAHg/Mxmt5pTQnaA6qrLPgiE1uxevROpADZ8W2ZYedfg1oEz90puMI7fYi/aYlNla
BUQCzzyI8At7LtOoGch+1Iox0LEAAIX3eVn7VI3DS+4tqIZWzc3jXDcuNVZKN4b1qrs8VoXlqQCt
EhCBTnldBVNHCcOJU9Ug0ugxBN6heu+yDfn6D5f8TAUnUPX3vfDkNxFrKj+bmup+6SWjj2CpISq+
amWRxbzTyvtkIszuQl2V469M6FN+HBBqVgdDbyJ8NWRl+mEjMJkMOgPfEQ//j+zkJZ366Y6x3oaJ
09r9m173ebONO6kNIdivqR+IAF1lOMsMDJdaem/s08XrX+wEVyVukPZlQ8y55yHDjGREq4+V1Tw0
TnOXSBwrArJXXPPXhA12uvcWI8o3WCiMW7/u8EWlahx/jZwn/a72JghYighi697OlQP+F7vxZ9/q
lAxapzWyDet59EM7JogoMBisJcepLudsLzRvxu5y0FrcxrC+tSAnmVF1KHKVbMED0X0Xbme+YSSx
1NseOQhk72GmLvP9ZV5TSies5SbKyK1hVA7zEeo0Jtxist1D6fv5i0gFVhsxGKoXNovrPWEQqc+w
aXX9vvEJAbnr9JZ0TnPWrfww5LH3K/ErrOCgHI7OrpyqrA7LJIlazleIRJu8GXjrfp1U/R0GICWz
7F6vkk8tNCAZ1NGg77VqITQKUzaJRbhhrPcz462NcZSjl/cRVJVo3zZIrIO0jtLsmEexwYeoUD1g
pNbCKqnm1MkI1RZJ/ULzrqu7hEWPx2DVRljZJQJYWMSkTtYI/34iZslfsKmjFLRdTps7ZcBSGVTB
B5DjpnPSCoc3hLOZ4wZUpwNucH4s8JLEh2gJ7GqhpCtaeGiBNUc5Gmd3YNFvnHQatXVRZyXajxiL
BMtLtNd0ql39yV/WzGNPlWkbaH6vsBGxk/yUT8vkbaal+z/KzmtJTmSLol9EBN68QvmqdlIbqV8I
SdPC+wQSvv4udF/UVR1doZl504QoXHLynL3Xzu5smH3tEQKCWHUTCwcmhUrw/nb1LMWjJXqvW7lx
zS9wZqt4KgtcwY9qrYVjMBml4AXQ+9TbjK1SwXY0uljbswnt4U/KqhbyTh8h0ex10r88v6uSImYB
j2ugNEM7gvPUVSxPyxyKKtvRkdn5HmPGlwr8YsuG3B2ilTbkabVBQex4667plYfMg0j+6sb8zX6d
6G0I2auxFbKetVy5h+WhURqwctUr2MMcluSCorphNt9RphS58qWp5vHRbb08OVpNLzKm2syIlFaw
frsUpzLIFFFWJ33W9WxvmoNq+JpXcecqbZz6W0ZOjhekpajHG7MrKGfoh6UKSJ6M0suKmtL5igJe
+Y6/2Qhf57FpbwW6OrFVukZ1ryDaP9r8EuxCu4ReJ4OZs322ldEy6EVk7qOhO8xDLr7qWqMHYa+Y
G7WYfneDom8/b5z82bufb3tRLkI6QCHPJn9pcfw11BjBFjd4KI09NlEnPRnVII1VQQGPVgbMSMIA
pxYWLM+20Q9hzDLk1+Og7zJLIZkDmxIyAZL2vKcsihdmM0u449N2TKBQ01b0bS2KT2ob9+1KjxL7
EYqnWZ5Q6mm/6AOVG6LBphjWbcbNExPqu1U/9EBy4HEK40vtpIl+1OVYyFM7ItqC+ZgPXIwuS4Nc
rco7dxxYFH0F6598zeratPxqds3fWDVCc69BAH1CrRROp6qR1ostsNr4JZ+Q3wkrirH17FBJNsKc
wU3SlKiTI+9oI9g3tC5yBpzeqL6rvAXqIUmj3GK7rcUhcbAx7qc4UcWGLsZ8nOxRLzcaJk9tHU92
9jR5bh8/1UqI9IYtITMbs8+MlK+D+NfAcASgKEFprQKsQ4RqnvU2MR5I1SozeL8JnJ8JCf6R8e8U
1G3hPIZhfqUT/0EvlePRf2K4QXQBM5X3Twx2pZpubmjt7dpLdkS4p/fKPLrzKm/t6VlvMU84XMOj
nvTYgABsUx71Q20eVDKRr7Q0P2jaMGJhUYdvrTEgOzt3KibdE6Vj7fHADru27vVNKrGGGboHphAY
TPtKfM3PNA5D50rH6KNDL+mrqDcYK4Glfn8ZNIAtjH1Uew/8i5KHyn7DV7TdeHS6qeLCsv/mcJmO
TgZY/fOX9qNbQCMXXQPSfWaSfxT2f720htm4UeFM9p6mdrjSSa1wfN6asEZxoPQBLQMwBCOdB83X
BHIYjASS4TX5tO4t6oRcXlm4PuiDogfgXywMTGOtZWH7+/dgq4CY7dC1m4duW4+l16wUqaiHXuZ1
QpMplcP682vwweXnkEuGMeoAWpNnzezOQ16XVaO1R72jr5I+jrajxUg/Tsz4ANZfbrsW34cxm8WX
z4/8wSpNRCXCa5w4JAz8uTl/nWynSZSEkl6zJ4S7ycMo/ZEjNPYnsEb7Hi/2omwlfOzzo350vuSM
oVTj1eOlW/78r6MaehFGS2sJ9TFc2x957hnxZgCXH4y6M5J3MIZwtHtABpt4mr1rEvcPD8/sgH8W
wNj54SdFzsLpFU46k92mRMx/dOU03jejcMqgi9vwV5RU3a6kwC2ufKMuh0doPzyGfhoRQ5QcZ5/F
UtJlZO/PdKxnEw7OkEUpYA+Ln9zrxjL1U7cvAqmzmbCTwb5B/ZH/cwecNxm0JFOGRd1wvubB6DHI
EXCtPQ5yfVMAJNhX5FpmTjlfEUpdvttEV4AfxSSL04ph/9kHuXNG1PQz60pPu3PYGCVqgwUUSE+p
iM28OQ1FnmT+4qJyNl6Tpc2DRws63sxZ6p7GQRuuDVcunH4LXQ/jrrZQ0Biln8/PQXmVGl5bdx/X
jbXVW+pb36Qg3tq5Nx8hkLQpVAk53zt5I/Jjr6IpPJqljc+mmPViheqEzXymJe1aKbrw2s25eCH5
ebyLGJhQCUGTOns18OVAOUaLuLfjMr5pdHrDQUkG1UkUk3YiOxdJjGsnu89fyIs1bzkq7fJF6QL0
53xSQXOz6Ip+cPdo1p172A8oWfV6TH+YJkpfv8hM98oRly/Ku1KNkpDKkGKN7hqbwbMvjoxcN3Ql
sQngvHXQNmUR75KJLL6Y9eeakODihceLvvhI8U4ytL1QZzBQ6jBOGvFB8Urzy9gZ8ykrEr3wxzmX
zGgj59ckqnYby/7x8wt7eZqWgcYMCQteHvTqZx+TiHkBRvgqPXjCPrhOEb7hWPA2hgZ96sprffnk
cCj6ogvgg7t0wY8kYYq3sU8PeT3Q5LbTYcNAtFlpkaO/zWYF4o/O4JWDfnBll5Eh6lQUGuizz27j
3JkdQ50sO1gFCaR+a0f6betkzTGOonzed3mi9TSmpjTeRXDe7X/9kCBq4PHBfQ05E5TQ8vP++pBY
aqNTrZl4pEainwTZNNiSGbrRs8u1ZpeKZnFdWuGwViJ7+Pr5vb08d2xkf3Y4+MgICDlb3FgzRn1m
Cr0PoxangV5rBSw3NvhRF40HVemrfWuLsQlQy6m/Pz/2pSyYHJZFFczXZAkdO/+OgOM3prpAv6Vi
RH2CftOWW1UTku0slK59NzJNO8myQV/SxYUIn3GvoFao+wX9LGxIJytTVEMZBTNu3PyH5spaP2IV
itRtVrTGzu4z+e3zH325ylBnoAte3vs/sUbv71YNLJaGqllTbIcnm87Ptwl9/Ua32v8G6ZnXjL6X
7x6HI6oPiQJrDCFo7w+nDZLRbGPX+zxCzGjSrf6NxSPbiFLr0n+d2S8lFOM5HkX82Rzw/bHgZqEs
q5p6H5lJ9yXrBb4R9f8ZTBoQovUIcfQxSabhSrF6+YXliqIkYuE2kC7R3H1/4B6VKd9UkhZarxjk
gVa1vhZGOdwkFO3fm5heQIuwsvQdLwdplVZK99ZWA118dA3RFenPxRUHtodCDOc5oxS4XmdXoZ4U
uleiMfZaZU8vHTPoO9OIDG9feOZwDQh3sd5BQlg40Spgc5Bw52eOAJv4hgoZDh1DneiLTLTaLuHB
c/fkB3eQau02C4OJGKv8in394kF2WWUJovRQRfJcqWc7tUZUTVLSOdjPtsx1X+fduTFKBn6VPtzZ
tXMFeH95WTkccgVIWvj1L3ZIEfAHSaNy2LepPa5qMaX3wJHTrRzza5X55UXFl4+mhg4KihfsBu8f
J8tsCwgC5bDXEzXdFqYertMMLVER0T/GfqHfFlokrlhOPzooQh6E5lxP92LHhQwEfbtlDntvidRa
xaWdD8FAblvkMw028100N81bSj7vNTj+xRKOvpDV01t2XngTz3FcNS0wx828eY98LHwx50h/oAdO
vJMRDmp3mBJ8+bCoCkUPEi9M9M3nC+Llif/RcFEdYCVAhX72+eqhuynsa809fluv8YXqxH5uAlQW
Y6avs654a7RQXFmqLp8mdI4O6wX7LiCV5425RGZKOvEt3VdJnR1yzRqMAG+j0wYKTbtw9/kpXrwq
wIDQKNuLoBlV5UVLzouZsmhOe6ybeix8N6kZC0ZRzFAWTuMb7XKu8D8fEk/ios7TTdag85orKfHy
uESOHJHnaYyPx5yBZp5SINhk60SHOiIu7vNDLqvsu2oWbvGCk1jkzAYf5bOFD/l5GfIg9UcVEpAG
sdoR/b4WTGHfPj/QhXedDhxiKRY8Q+f8sOm9f0Fb9BR2mqrymDZowvYJqZFlkNAPT/6LOml/da1O
Tl5AUHWSBV2ZuN9Vnt/ihiFVes/oe0x+VaUz2j5UGWe8Ug1e3mxnWfvZ19PNAANlvP9xSucMUo96
9VgXdHx9HZeDryPOeHCxvu2KbrrSvrt4fcEbsEtaUi0AgpLx/P542GCB30rQ8UUupXPoyM25xa33
G6hIvAWmrvUPaWOou3QY0+3nN+LiLfJgQJFwQRfDNCg/lz//q/LUYrD+Bca2Ixbmwe79Ajq7uLEk
aT0nfGvXstIvH7DlVBHU0hpd/CpnZzqT8+XWYQml2a1a8xlaOOB3Ap6s+sqTfHlJ6cks+DQGmAuu
afnzv87LLS2G3fbClaSiSaa1qKsBFpLaZy+FNblyT1x42D6QsFgMv+zQrL5/fl2p0DjC3+/SH/s9
GxkuLr+EL9/7X9CX1NV2W86HdvTSW1sSfrlSRtR5fuHFru4nojQOFt69NEASkct7ctui311vAKUt
06x0nlrem8dSb7o3JEHjExTIKN8pqW4rGCJ5J04earfke1WMudyE0C/DU2FEAFsGBpUntBpF9Bw3
ZvwmkyVKxint8dkQYhgg7ertbmIUiLC1jpTfcR1K7aZhFBpPdPnTurljG9qfsLG0c+nT3irTVdf1
ffc4Md/NNiTH1RZBNfms6ls01KbmkwJlFT+KqtGINWRq99rMzdTdgpMl+rkVyCgCPNbGfS/LoXqq
hBWBx5m0nmCfwugsdWcaZfUWq452p8Vz/1pKzQZlg4frKWJ0EfvKnMjfYtRqBSVgmzW4mw0KYo87
C+jchLOpNKFlrvvcGTdVaNGKmTEUbHQjdsODR2YasBmwzsR4Dt6QP1YIJtK7VhPquDN6q70dgSsx
0nb62NqN1iziLWmVMgzSVjrKOmmbrLhp8yzcmxiFJOFXdtM/THYjtUCrmIby0UNKtYnQKkWrxgGY
AkWdbc8qUYvxaRRhUd6ZiUawWVXOeBdVd7CPk2k1YWD1PV1Tj4AQOKZdJfypksNRYFQe/Aoz02sJ
VsBB5t7IbJUyLetXEY7r7xjwTdVPR9FNzD1j+bNXsC77CbKjN3fUVOt2yAy4MSLX9S9eP7XRbYkD
dbqpW0HUajU0BWHSs0TjUEzCONppgS0TXhxZzwlN9Feb+M6HMZ6JHMBhOpEgEyVOHDD/jQ1ov4a3
cUhKNbdaaPKIoC6eWlRUXbZhdDygRuVJ0wmypV+zaQzS3XZjseBtWcAxPWkAnf4bpqj5paq1la6J
39Pye9MhwOM0u6GpbZXBarQbL2wMtp+97T7PvTXXe29AJmE51tiTqZIb2ok2W/7LkXCA/ZmMvBha
/VB3PGvUvV/BctfDW9/IqD7WhDCgJ+uN4hVpgBv9ZmIeZw8WQY3yt8WUKAOC7znhihg5O9wZUVOD
Q+izkuE2m/DtSIFFMS6N6b43gGKuTQMQ6n4ibapYp9GMwrDgHahXmdl03YoIBlxJcHAHcy/NgT40
E2tV+8KLqxhfyStm9O8MwDaD3BjNX4zyxnwVDYtaBmyeqftznwvxhIhGfyGQvpT33ZiSzlnlqvaY
xD06pVBzFXs1Oaws39IpHNkxAGi2vYMezeZ/GPd5HlCKqG3gZHPxMM+J/VQQ5Zqt+li1nug4yOxJ
p0wlQs50ZOfntAa7fRUlxrQhSS1vlcA1q1HDFICOalgRLeSVPyjNuh90g+ZXAvPU/9SkYMY0xMg2
XkWXtRUDhs7dYgbzYBIbIeTRUBtDEmgNHM4raaHcRZc98D+anohaYkrYckKm7NQveSaXLogU1mlU
C/w5neytZtWRDVgeG9x6c2BCZV+5c2dAGXYIoA0gd/R3smvo/TZqOxffFUYNiAgx5vF+WAM5DLwP
bX2iUxb2a7VxQitQpU2LQYdXfsAextfPkMX4A7ZLTXYDiibhw2z1jlpvynY9Ex9kbcKytiDtaGNG
rm86h9+6hGSmgP4NGFNkVNW3wZzqJhiSsf02eTUvbUjZ/mIkkfc97QfTvHH0yFuBDLT6g9KG4dar
TGUJYuv6YsfGuMpTP6dXdahnPcm2qBOpPopaqXUZpKZlIxcUdfpFi8vJPFSYeOO9TmLovrHmvnqo
GX/Wug9kB940MrzkxjOzfjr0GHkOCu1ojei0sLTXi5b62cvR8q36riCwJuy0UWFFrozv5KM0RIJ6
KGm3FKaps3IRNqhBLGGBE9/UKSEQL/QAauZ7Q1l99Qo+by9mkuvlfd13Tndo3RaJSVrrdXHXsO4o
u4p05rews7SZ4LhGJ5FVFJopV8YokK5OyOjwfjLDdb95ke69YLYmww/6XOGAAoGosELCaYNGiRBf
75FCuyOQNdPA6acpAu1N2rPFvZuECKvbDur3eGSHT+ZlUCx2y9SvkrIT34lErJP96OndKXe9LDsV
QysPhRrn6pfBkyawUbPU/KTRlX412QLO86wOzd7QYAmu2Mboxb4eBpEGI45bb2VRnn2VUes9mbAh
zV1bTU78ElZqOt4vQqTvLCDVT2HEys2cJEZ+iMn5bL9ZbObGNam8LEbKn7xDt4Zy9YjyR2sOvRvG
2waUZrJWYaZrP6iQFBAqelNBnwnVvdIXGEih7FYkwpDwqFvoR5LZAfDtJHO9hQA817zJ0szEadan
yLkFfD62b70dO29ARqtqw2bfFDt1FuK/qYvQklZ1DUePlzxlVqoxIa1WywweQQwF1Ha2yBj7SUNo
rFe2m5tvHmz8kNhSGWsb9MWauZJ2ZGm/6tjWypM3e02IZhtBb/4SNjyne2yRWvwbCI1u+hmz2BeZ
4+zZRcncRoGbF8NO4x66e0NJrOecfIeUxNNJZetDoys+OtYkAWKXrWLsJsVpzGBMoGYfwbaMPxIn
gX2SWoqqHOPGzqOj2Tt5FHhRYjqncHDVbYIxL99U0MTVJ1WqHvG7ECV8BAtqscE9XpU/MQA3ESD8
xkSn4xAUFUj0CPaWqBlT2yy30w5kBysTZqRQtpWJxAqdPpv7W1aoCLJeFFXreBA0HgplmrOapINO
2KtaU9R6G5lu8awYKYq+WunNcFOUBh/8BlzYBkWGPq70pNTjrTPLKd1QIxK8EZHlmfqDFtXTTTmh
sw2UMWr7tUZ0bL+yhbBepDdOUQBriJk+8HgnXY+Vl/9spibRNrk3IHoTSe5sXDMeKGPcKqRC8xoU
n4biAXCfnO6nk5LVQlxrpPa/ncpBZlSJFAcWMEPaJEOsuykA3FnThW8Xc3qTlXVu7eGLJ6s8XHJ3
lFkaLeCU0p7g/jidBSajNsI1JfCEcsrJbGDgveIkr4AmcmrdeJR3GZ2iLrCa2u5XSekO7i3bzi6+
IzQ57b9Og1JuC+AjlHQ07r2tIjqnRHZXRROyq6ZbjNV+7WWTInxUgM49PpCsvgG25Yxf2CinzzXb
xXInvZbIdyoMvVmNRj19U6oBfbRf23mhBwMz5XqndOrgrNokt5Q1lhuU32SL1KuhtOQQjJjJJRZA
JEklCa2xMv4igBhqhlNXhrnm4Ubg5OrFRP+Flh3UBqOwX7PMzNp12KRjxkpFB2Mldaezdw3JDseI
RKcoaEaju0kMu7NvnRqbDQHpSE3rYwUBwlzbCprSIKYuA8yhpBpK3dw0aMiOrlfeoFKuW/pLodKk
QUVxXJwICsHzIFH2okJAprtU3PQyHxoGQhbFo9kozqIXbViZIa9NCHDb7lG2pZWttMotCUR3AFet
DVn2d/acKtOvcVYqIJJFOu4bNWtRahUEeRAGQghJFxh8CfT72hu7h1mN+uyENN8j1KLrPGBKuFAq
VT3NhRa/2qDq2n3YexPrFhtA/QuZHGQ+I9Wn9sRs15F5AAo6HvwI1BOg1KphsJ5Hc2xs+KL2xcpN
af2uBKGI0aqMxnxnhwD7b2J1sH4i4q6ZPwvPibcK8Qq7BI4SKXttlhHVjE5FPY3zqBgBOvGkXUF/
0YpNkVCvBRIdyiOHJuhbNNNcwVpq7XHLQ9RYWF9SqQZh5xnZ3ZR3JGcR/FjQGKnjJtAHOXi3UKgp
l8w4LrXnYl70hjnxnNkhDtspfpJZ30HEBN68s6M8UdckmrLB01CUmkGVIdxbWVWlMoql401qg281
MNlZyRqvDAZCggtKEZGNP12FgsTPhWvJdeR5OUE0WmTVPnnK3bSnHtHFbl48o3Pj2YDnaUaGqCcZ
mfh8qYTHo9CV+rpLEK1bGfzkm9Ij7X7NVcaCGastOw1Rz/ZjYetUn4uHITp2U9E1OFVsfDG9kFhG
8kImLFYk6425O8eP5tCFG48qP4I9PnrtsxPqQ3ogDiR5hNXuTOt8wv4HfSjF2cswtk+rtUzKXAZD
27f5riPmzGJyTV8EyqJGhrZftEjCEWb2VhyEMkM5XSS29T2cJzSCoT4r7hpdIZUz5JhaEnktZmGx
iVQSLYgz1ogKWoqVZyeZ2E53o9g6uHmdBMVd1LkuiX6YXahzUacJoICxVLlvxZQFw9CG32wXfYxv
411azTm7QhwoNE+DepSlc4hi5qPrTA7D69Sb5HYMhi67NRVIyNVHrGs/A6So0Vba45Ad+KS7a8WQ
c7nSwKi9tawgWYhMwBbtL5FV6femUE35XOQVdi41xJtWjonxCw9BM904HUrI7aiV0WtszMN0UAvX
JYFHqTLx0IWtOBQQcapVPBbGuMuErm8Ap3toBKe4SQ5F5USVitibcPDtMJNnuIqsqeJDZiQ9YgGa
Hor7qII5bw8j+68fzRxpv+vExoeQu2Zrbg2gVBvJh6xYe9IiNazsDYWY8NpImib2Qd9iIaE+R0Kn
d3jESAWXcA7BgakbxIT5fChppImNM1e1XLGpscYAsUT1NBUNgkPEB7Y3rYsmYyVVrdl8Ibo+l+tp
APW61hAta6vGIGa4Z+5YvFQZJ7EpYl2xv+roXrunRiERklzzojBX0WzFJrzSxHV8MyFKJNCxL82v
YWdLectHeBQrVu7C2g/04Nj5WioSrCZTCGtG3+yQcID8PTuYgp+Pz4BVLApAmdv9NgN11/lpii7Y
nxFixKbfFFlR3o5lpI0UifYs1mx0VAIpo9Ycb/qs7R7wGHTp1obEa20XjfphtFEE+GS2YPmwQHY3
21mDgcNwu1Trm4yX50ebsFCQvE1oxCZtYPMiQAfRlaxDAz7rrWc3wnnmQ6s5T1GiUe77KG7aH1po
del9g6ZCO7ldyycAsEIz32Ca0dAOT9PibXQa7ycrK9+xspJxDUOCatJXmwmZb9vhqFjnvdIkG5lG
6kuHplEN2j5GfBuCNUEpOY3Rmx2lQmUfZysi8k2yRpTyyiD8XFZE08w08aIvcipGkOfDMJVxEAlN
ZnjoVL3ZhOGkrZD/VPQijDaYusZZDXz7tjyHtGUGkaw/79qdN36Xw4MdA53N7FODBvi+Z5eGeTdW
hsfe2cjKbVUye8+0gmfXdeOXoY29K8c771JyPESKCCtA59EpPNcVDUmktgzM4qOMlOK7kekmdD9L
X6c6e7Ig5Fb+GMm/3prKkEdXLvX50ObPsRf1GlMykx7lWQc+k43ShTrHZq+SEpYYNwfU55g5nHr+
JsaifJZxK1/++QKj7oAbxJRKX9zh7y8wI4HUnfI2OSYhwwE/wU76xRwbmEBCgnlMsTZFV8YoF1lu
nCgpymA7XbCOPC3LhfirFYwpWte8aE6PADXjdVfHIQGQmbg3nESsbGnnOwhuddBDEdZoVOITdnrb
u3K1P7jTi1aNXTZ4RPrfZyOFFEth02EUOJITa7x4Ya/dKZUsjjSG8AZbYSoPnkOH2PIwyH9+zS+i
EZcLgFzBQr8DbOAiJbLDPKnNhkiPdHGrfJdhviEFNcJHQNM2qp/aHCstb3gLknWu53lfTzHvVxYp
eJbEOIBOavVpA7Ew3cD1oI4tQC3XIB2OqLjTH0MX/ysdZlG1AUSjdw8yz2Ra/P6etdqc8Y6rhFHm
ej7cpbYWUTS5Ob4QPLn1tnXoS34p+IJ1u8+v1uVrgagDTJKFtB6h35/B1V9Pi22knZtm5C4alVpu
2qakIFEUfMS+k6Ri21VNPhxSs7WvpRVcSCCYLmJjd1wUEMw0SQx4f84iw5wWEeV+RATDVo6OW67Q
/651JABRpOLqc4qfkcwwAekAK3y71e2gp9n6n0Yc+pVZ/Ye/hpknkmYkxEytz8YXnSMtsi4Ugsdc
1CaU/fN8YHRAqJjV1/VTg9pMHKesZUaHe+g1dYDmrVDrYMXUcPJ8flMu3h6KCP5jh87ey4K28P7S
KJLIbk8X0SkZrPxZz+d03xHHBroST44/ZLXc6cLBnFMZ1yjbF58EA0kYcmYGsQsV8pzMB6qMWgXR
zcHJquKb3rfhhiQa3EOmMRwx8F4jMF2cKg8+RFTkN8DjsPudLcsaNMa5NKbsMBITGMTjaN1ZTaXd
zPxGHoGlJz2KFz7K8bU7fvHt5cgLekYDYI1P/Bw/I2HIda3p5YdO4oogPNVt0wfD6ieJi/ePaqOP
nMCekAAFbizLeDVM7HQ2Dqmx20lt8ZjZUz956zYbSu8lVaQ6bzOqFHNj2Xkab8mCn8x97mpZuQrx
ql1b6S9eXU4Ale4SGaQuIqKzp6SeQ6ctlTk/TJTPNsX6qNtfMKS66rKiOd0v0gwKIJsgk+srCuGP
Ds0ElfcF9SkjqmXu+deqUc9TFlYiyhnKF+ott6lIAoOQtCeFDXUawBT4TcbetWC6y5eUM0a0aHK7
mCPZ+tlXpQhhMLTuVNDAVCfDN8as2rpTmX4BJ1myt0E1trVbJ0kw6OnubUamB3wHxbR/2S2fwc9f
0g9/DcuWjpYQoRrK3/cXwdJRFLuznR9Ep8QomRb41EBu66Op8IX2MZ3oy97Rm59JaySTBmt8lwY4
buf0jiR3cUXF9dGbtASQI5RdJsHnHhy7HvtBLdTiIIioS+xuWC8kPL+oQnzyfYR1zdHpOauxzjbw
80uxLI7vZr84xnBAUFlhQcMTcraU5xg71JZmzEGJrWZnx1o1+c3o/DS7Knr6/FB/asTzY1lQhS38
M+hvzmtWtlsl7qysQjYQF3vDyBVrVeZd8jDFWVU9EjhXfcerr8Qbpip1gmFeaNE3BeK2eTRzV9fB
LqQQWROvbd5Ge3CeeiPOtI2qjer09fMf+9F1QT6M1BYWGozfs/Ivb2YxJBk8l5GmwGPXRM/p1PY3
RmiHV4qeD49EnYUCnaqHZeHsWWQsC+Y+qg+RouqbJbSaQU8MDbCoFx7756f1wZPGkrMIiPE7oRdZ
/vyvt9/rOoZKhlYfMOYbdJ2cYpR7hDrR7ai0GtNhcLJfJ7L7apgFhTteedA/OFf0FMxG+ETBsDrX
OoDcmIl4yOqDaIr0ro8L+76bu/G7po7G7l/PlAMBJ3MBNdMkc8+WWKVqB7ObyuEQYVxcZQJLmVLi
QGkNPb9RFDu+UcX81OvRNZ3KsoC+e8phObGwUJqxN2OHeHY/m3JQnZBmOCMzNzkVPc8zTRrHvHIp
L9ZxHB4YsS1eJJoPJLG9v5PCTexEV9v+MDu5tpYCwkAZtfMWGhoRBG3b7WTUvHx+TZef/v7U+HKg
OneZUaLDts4WcbtzMqe2LUCpuprgthV5s66YODyqEosP2/XKua/q1mI6GkaUwVmbi/8+/wkfnDbl
BjoZl2KHGufsJ3S0j2NaqN4+cmyH0S+cM1/T5/mYEpmZBRWSYT/v4eh+ftjLm2pT55DZi3+JI5+n
bKtlllojte2hwvEf+9qgZA+GQDzx+WEuP0w8OxSNKnouzJEo7N/fVSWpmYdhdj7EHpqzJ7AvGIxn
pobVczt7GgjthOjJxPcSTdkTlVGKzUg1Hvmum8Ni2dU9Ns4vn/+oy7u+KEQRLiJQQgznLNfmrzWj
rScPJpUyHPLelr4urAa7tZnJPatMafgQXbK3MA3HNUK0em8IugKf/4DLi88PwMGFxo3Lgmvv/Q9Q
emZNvZWPByLhjP+MSTF6X8nN+Z/fKNdFOomSGo8WhOulvv7rPHN7bKeudobDsHA+ciN/xlLmrhGy
1CdXIKdbhhb7z0/t/5C39+8UDRVi32wNCO0Sy/z+qEktGHPYujxMPLX3qPPrOuBmqAR7N0uvVUHI
95g4wqDdhomYAlFb6AZoiadVaBmR7pOeoSW3VqLEh3IwQxJ20WjBeyHJhtIu6zpnVWgyVAN6/fQc
WzzE6G5wOZuUXR3GMAfg/1cV/FAVyEJoR7FwM/BeSXcgem0O87uCYKf6a+ZOHi56BjVz4Ayif4zI
PuWvoqquvzIsa5kTjEliPppMyPs7Xih3Bw0+0141FE3e2zyAiw+kgn5k3SfDaJ+IMYEz0kq7tZkc
Nox2EztWizVdZsFDplTiRYRR/QwLxKsPjVUZP+ifdBPN3LIh4JT1QStX9qKPD+oGpwEazj7f1pLc
tRdqTuWtZDrr7RarDG1gLgtJ066gbTgU8ndcSe8EtgxJAc+ecNEOOLO3HdSeDQwD4uHkyURfkojC
9slMp+wxG8jJw9cdekhths4akEy0mdxWeDofwWMwlKbHzftBw7mng4NUNH6ZdRnqWwbGqXzLUuAY
aynVgWzaFLHLnoAqHKCdNaJdaR1DuWFkPXxNmYQ035PRG+5DrObhqjUtxBKDM0fzXU1QDfgevXXG
e72OM8VHe5x8DdlqZUFkE4q5RqfXuHuIa9hTmrRAxN4lpCv5pZUU7W8uEiO1pi7jMuhTd+GBFI77
GuZ5X12pbi5sMzRG4MRDqKXeoFdhne0SAQxLm9qS0G5jVJ8hw0QxCBO6/wT1dsY3HWnGFCgpSJkb
I3ekHgZw3ZcHrO7Vu9zyIiR5oegl/iL0wJtCcPb7NJ4N+G9EXasMSj2jnq8txEvde/ZaLr8WDzY9
DnzSZ5/XzE2iYVLJM3F6hCg2vsMBQ3haIQ7p+6cwceQXtp0VQte2uO1wveyQvWgHQQTuq1Uo8/Sv
dfqfrGQ+9XyATEqas+8exMayELrdorjAx5aGJm2VSRmtlRdp05WP3WUfklNfkA7L+fMRUs82BXjW
UaU4ZXfg9eZG8f2BdVKZnfcLi+1wX2jIKVqXlrOTV8WXWDbxJsxRTF55dpal7+weIEllyWThZ49y
vlX12Cj2Q9jhCugme4uyabghHjJZ50alXTnURe9kaXXSTqBrQx2OD+P9KqzTL6LkGGG2tnrzkGcl
Wp4hmlgZ8iputGCo4/rb50v/RSWD0IR9BRcZMxm74/PPTV06WNX0ZgmKsB6ALFX7Qk2VG70q5jdF
iZCEZHX2P87Oq7dxpFnDv4gAc5O3ipZlWfbY4wk3xKRlzpm//jw952ZEGSL8YbF7MbvYFjtUV1e9
YWlfy5ftxZxKiQdTJwensguqeXbdRF2mZy4iV0eQpkCjADfY3yfoevR47Kj5hRgAsmJWaNXVmuR2
/NmjMRdsxqlRQonZUxfu3Kt5p9yL9Kmjge3mUTCvJE4Jjqa+L6xj7U/GYeLBsmsSU9loeqvQF4O5
cHvS5bGdfT5sMbgWfwnJJBWX6zx1tqjMKjCPVWdZW+6D/leU6JW2myBl5FvVqaNnPwiLCJnQGCWn
26NfLTnobtlAoVXJ5Ye17OXo5lhjKAVa9OhZHOIWyggMyqo/4s4IqICScfpkurmyJBr8ziQ7IEF1
S5KoYKzOhrXKwXC61tGPIL7cdao5YfWWkCj+SgI/U98iW3c/3f7Qq5TR5vkDzwcjQtDXFPQvP3QM
4MMprqcdRTjqb05hoW4CJGdfj8L4BQvFBZgKnJWGpanvTRplxQJf7J11dgWWIRZqvsTvubKH39cx
fTlDO1ahn39Nh9Z4wUBD2QCuV+7idFAPie2XJ4jPTbmwyFdRC+w160vbiLIoNbbZudbbJuUPXe0Y
j81Yr2A4Ta965dLg9qlQLhC5rkM1o8GHgHXBeDY5+uVMm4bR5y2x+MhhlaVmJd/Gpdpgo0yOu8mI
a3eKW2R/SvAeL7Bj9P4w6EP04em+/BWzbza7sPamXtXAvHr+Fyu3CZlIRRlgL71h+kaZ3VwXqe9X
K9/N/CWy+XszDqtBc9l1nLD5HIwpkJJsYMaH1hPrEtgKUEpdUe+kTHu4sLzXOwvjEnqRKg8hHsFz
4r6f2qlql2hCBgjFGagVOCDz8tQ/0Ie0Q4BTZvPLU+IpPCVe3i5RMK+PMjU6WFbwTnmqYCNxudxG
FIw5NCL7qEweaGcfCMC4GdsQYdtChJug0K2FevG7IwIqZMtSN+JpejmiAyjbzamVHo0sLbYJ/GXk
TdVMey7cygYHr+t3t2PHO6vJ+54SEzeybKvJIPrPM8xsNU/FJ1gcSy1xj8bUG+k2VWJPBQjclAuD
vbOaBtcgIkgu7W06WpeD2YpqQVYX+jG2bfc8GLH9Arpiute7qVzFatYjom/FIcptnlh4+l19J6kV
fDKbvAbuzVUBp+8AcFTplB+j3DfrnRoPKplxPBX5Rugl2Lzb03q1jlS62bEEBN1mA8817FWw1aQ2
asmXSh8YzQsPUH3jI3ZewSEBR/fRmRUQFmxEP0hwNJubZzazVSSgl8TV0UIRbVeUnEwEnxp8gg2x
1fJY+xIrQfhZSzrj+faXXk8sECxpSyAblMTF2QZyO8XqLH2sjk3U6M+qPRnnWEnjdQR8a8lY5epG
5ysdsjciL24nSGldfmWQEtnd0KyOdN6cg+U38X3FbQ5StMtWEyKR5UqPyqUq7jtr6RoG+4eCMeoa
xmxUhNDSNPMH1ANSyElrNJKV1wrhz5cO2NAWyHG7sHmurxlYq6Ah6JUQCmDEyTn/51BOQejYiqI1
R8Uzk09gnbzql60iO82WtTPKfIiFmtGbZ1nptzr1ouqAErwXuNSlwpxOzkdX2OAJZJO9wnikGjn7
NWCpOVqBMx4rNMqRc5MQBX/8Rdq2FG+vC3IC6i5PVzJm9HtY5MsPz5u0DSpk448+NYT0oE+IWkSd
6pV7vc+o7GYDVfLNYPhiW062Ur2qE+kM4MjcHMcVWI4i+nz7469CFr8IOIoGJwANjisvnwIFOzMA
in4shsZ3kB3R6gTdYZ5IR5DvOLEFABTDtR9kYbPPeHk7r7d/wPWeJ1AStWhbClKPeQ49ps7o0ywb
jibIs7fBMdpsDR8pse+mMtTNXQhJtP9uNY6xWEyQD89/0ncuPWQXUM7hpfa3e2dcrgYBq7F4L/hn
YNbldEwESyCOAFfBFqwUWEhltk773I9/DC0a7Fvfn3IIKHAG3BctqpzW3RQY9AHQ4NOEthDR55uF
JcEghKzdxJ2c3zjn8g9yCLPz+rOPqLdZowai8HBchQFw8DsnV/oz0lzIMFGaH3xb204eBd5kNZWi
zA9KEzTtqiFmTEvHd7ZlmC22DAkSEYOkAR+Ty2nzpsxV4P1BPqOQN656Stj1XZC0UDIqW/THbrTG
k6XBVdwV3Yjk0u0Ncz0vhCjV+vuKJx1HA+ty/Jpuqsa86A+lYxT7lGWwuQwQBfvVZcLf68jnJDt3
TOI4XSVanxVoa0TquHEbb1hrRrGo+WTO9hETInidIIDAdahzrC9/UIYtohcoEQ6akCzu0CArx1UA
fn7pepi9g5h4bIDolCBVQxS5unSTxh3RXy/Eg0gUGDswPfAF7awYMfAkA1y27dIst9cZbMp0NU62
F67LoRbpx+Ll//8M2bug4vAOl7mlkV0aueI8xBYw7lWq8KNXaMXXHeLa2EUsDHe93fhqehdok9Bi
BLJ3ObtuYjWVN9jOQ2vqqEPHo5YfTMWDDJkH8bpMwmEjFM1GSBpP6oWb6r2x8VGnv0kxBw0aeXX+
c1GFbZkWQ5c4uCNT1T5klK7oQ3m9fgjiylfukOrx3VUQjtmLhHUtYWJmsVHONLgCOKK0EUjq5m1j
EyZtN/IgfVDq1Lo3/S7bELGs3aRo9boaR+WuDsKldOCdb0Z+Cmk1+pxcDfbseGkEfCtWG/eB53hU
bhJ48Qi9t8W4sc0wOvo1pAfwLNazUfWavnC43/tiXrsgr9C2oDI5GxzaLzpcFJseOKbFVnRucjdG
nnGyVe1LnQXdlgq6s1sIKFfnCo0dcJKkI7JxzmpfrjIoN3+YkMo+qbFvIMMfmbXz01A97TW3TORf
oUe56SrUus5+zdR49L8OVUGHkj5M+JQ6ifUCDzFJPk1ThxNOYvkj9KhxEJn/BaUmryqg0k1au3bV
Qno5SfuV219w/QGo4sis30UIVQoqXH7AEEwJPk2BfWrx40V0pdBqgT0ETHZ1LSIjLV6b1FAbWjbe
QCsIeYMGdkfdGniH3P4l883DIxLbFl4hbB9SHSF/6T8HJncH+DBUwU8j5BO42q4yIVqFvjF62qje
9/uiFH19h/Otmn7Xw8KFxnD7F/xtG/97q1MPQxKW3iLvIJUX/Gw1UVvKIAOX6oMLfN3ftGpY+HdT
BG5tFbWlUDaeP8XHCCtg/0BVU/uMOQRBZDUatW+99TmcAGMdu/S7HiuPA4J0a5aLaV2rJd6mKwRR
BpxjscXMzsD57QGCCQO9Fn4Q2NtEA1KKF6YaGM+p10/Wfhi64atVaO1wEF6rqpiBVG23960077a+
GeB+3Oiqf65JgIOdacLKXTeJi3uTY0xJXa0yr9PVkvZV6mygjmTNiuwaEWYjbZk8F0eU14L3WFOs
aLfF8UaxagFdqzMsGBpm3yfac6L6w6HyUSU+a0atV1ukAQxzgxVWK75F/TS9qgE4LoSVUQq8u70e
8xONVgNSIlyOpAvUKucqa3DERIB5evDgQ5fWdpbelWe/NJTHGvLMxkrxT8KHd7FmOHvUADfmJMst
CK6dhqiQG/WfjYjjQZ/WVuE+OFjUrHMlrg91lvON2TjYzzE0mQ/2FxiRdIh3vQxPpAFzEdjMjQwl
1iP3oc0sZ+MJihotjgcb8jEoqbcn9SoHYjBL8PJ2+Th0sued/XigeVRXRXACBTZpCGCHYLsCWq3G
aqLxN1KxUnNnU0ZjIzlRAm61aEY13oRWEBzlKU4WTv71hPOLwAHRZJVzIGbHDncsmsN+758yp7J+
jggafOYBSyO6lnhOHBKWiu8yzbw85wxI2MPhmJYaEmqXK0wuNISIU/qn3DKao86wOxp+4b3dD9bC
rXQ1FEwFkMnSxlJWRechpQ06j1cIHvYVCL/HVg+HR3SfQnhz9ZK+6fVQlHNla1OaS0ob7suvqrAp
Rz5UMx7g/uXb0Y20aG24lXsijo3Kwja6OptSUZNaJ88flXtvvotUHUXUjO7G0YegukVVDwi8lvf3
aE9OKD5E2qe2s5Yq2vPLCpFJSnH0DXgG04ybZ8sdWhwtgCb7mLghxkJNXbrbrvHQrcb9q4lXSoF6
aq/o7aoyg+Gbm43i6fbpkXN4sXNIqf5ax1FpAQhizx4wQ1+1RVkl7UkN0APfJLXhJg9+Oabjj9sD
6TI3nY/kcCU7/18TtGarWfqxXcbIL/AcQqtxXU8GUix9YHibIvWMpzHH6mhVjloR8IiD17j2e4wf
diwWNfBVHSa28qq1dlGdUr3TeFskbQ8/ycwhvjuRRY8ekqTtvjW817OVAaDlzfNdoxMLefDV4WbG
EExCf5SiHzyh2XdoVdVSmvXrE9WR5r6t0aqp4lC79+C6/NdivrO9PXHvjMf1LQHoxFKaqLNgonW1
Vml2UJ/absrXiemlP7iL9RHabPqUFrm9cEldnToq0TqIVcAFMGVIfC9PHco/Vkc62pycqRzv69DG
3Wmw4+kHL78lSdmrQyfH4kIE0Uf0onN6ORY4GDdyaqc5qWWln7RoUHbY43pHrAz1Xd1aw396MIwL
C3g1qFSxBZxrQfTCn32upSmNqXqYxerJF9O0xlwFO3G9j/daW4CvA+Ij1l2cxwumvFcHTY5KXooW
FKUlmtOXn4r3mQ6PvVFPhTaBKFSscPwGyjA43N4tV6sHcoqsj90idUm5gi6HKeiRmYZiaSfx19xL
z8z0SNCzn/VeaB/dmYwlNyQVfr6KGt7lWKZKBh1CuD0NoZndcwYQ+ZeMTyv8a4NkZ8Xbxz9O1gx1
4ILgJef5U6GG1MGiDr73WLvqit0LER6HqgDxdb9f2id/8cEXEYsnPXcdSQwTBCJydtJHJytjMVrx
4+T52KdFFeXhzeBGLe1eaacylaXhIgFlVW95YcdfAQChSYDAI5ZfuYvmpEK1UV3r/tB8MkAqFesU
K5kzJj9Jv6LOJpTvHZVe7CxwnU5+1UPKVhwrkXTfSU1RitolbQHvuEva9A2zROcTujdkwViOgPeH
Yh4WXwDFKtOSluNct4xqG5xEtgUEPR7dV08XrwoG8Ay+dsLZQ61dXkmVM/Vrm+faiJNg4GDr0rvm
mVqbD9fD982nyCiQVohMXjd0SFHgvq8wUtIPcYh53FqLLDGs0jSuMcesKV+vnRLnl7e8T9Mg21Z0
0fuHNOkGBAXQgsLfaGWFet5+ynGUG76R62vhxqubQVmIdjL3vVxjWtlID0J7ERTw5tGOSFD3cUFO
McZB+WJGdom7EL4rdyV0QRYAoarqzhOy+ltxUU+7j+5oElaanbh+8xtsVwb/f1JzAHcOnh2Fd+J2
y8HX6i2uP52EK/AMB0Vye7Trj+UpSE4FRoMOEh3Ay9FKTUiAUa6fCoRwcOxKgq0w8Sx0lSi8s5w4
PyAGhAJGEi/ZFMzbHLJ+iyWGSeGGdocsMVwObbfoy7TBpJ/sxo+OsAzDg54EyC1EiOSvgrLHjqVo
9BO2f+g1j06zoqVeLxUHru5Sahqm/MvkOYROkn75KzJs98w26swHlPLUc90m0bMXWgh0xPm41kFC
agszfnXXEKWkbRCdOjwDwFxdDti5uejysUGBKY2nP2UVfeslFQlxK2+NoI+5jqbog3L0xGQwEBif
4IAMRp521uWYYePgdll70anPlfDot4P9E1GC76HrLhEEr6aTkagIokfPlQbrZLafRsMz1apX49OE
jgHcbM0ryo2R9aPN6fXb7xjaNtnCjF5dcIwJpguxWbg1pAyze7QtuhrfVi8+Ie6SHSa/VcA19fkE
+lTxX2+fl3fH4sAYFMMsQC+zmewC3JSDyI5PAxJuK9RQtR8G8o0/jSzs4oXL9L2xCLdUMKlms3az
ucwZPfVNLeZsFoRUKOEbz1HbQ6Qp0YLQ9nvLZnK1kQVBCr76LPRV6Gh7aULQKeS2b9VT2KPBbGHT
mCNgpzVLJLXrY0C0IeIwJrkCblaXWxJ1CF8AZIlPiH5Eb1YYOW9YJtQeAOCo4fTjFrbyx4K3+u0F
vA477BaOIDhACsgablqXA49qkiQIkbKCbhf8QOPG3HZJLSUlI6fZFeMoUKVxtXCdRiYqdgg2vunQ
+BbWVq7dxSUjfwWJkinrIhRYZ8GvTSyrw/mOCW/V4QnHw5MVlL9jf+jUQ4UI6grhlsnAcRJoIvWt
pSr21XpTypVtGU4NigowxC4nYRKDqyAiPJ7NJslRlAQb1qCeglGnRaVPRVWgSjrLczYLk3+16qSE
lAoof1ImhHo+K8U2DZa5FVI7ZxGHpWOvslKJXwyjBLm0LquiyztQkgEglEaM2idNgk+PaHamydpG
iU9bj54T/QY9jxRmh6+2a614R4v+XqRWMj4INKxN6Hui/bnwu+WxvlguRI+pFZGcySo4paXL+epF
Qe27K9vHEFrEJh/Hll5wAD0es0MDAi6WqGuB6tExcDXlJYxzd49ybtGse1Ag6hr5vuC18Rp/YRfN
7V404CW01iQzl7RRQmsuf9dkNa6XK1332IVwbFdoPCXBGlU4W9pDY0IK7qX6THaGGNAKR4Jy1xS2
WW+GunIijDyLYnjGHU7+wlB3o7M2RIq2EDGvdjq4FAIzr1XydITIZQbyTz4T5q2Zq00UP6rjUDjr
wNB5wbdW9JjWsOM2edTXJlJBrQMnFe3dem8HuKkvXBFX+w4SLFcg1Sn4CczU7Ec4Vt6XUVI1j3ZK
97EN9PCnFZUqGj1upr2OiMhsULmcvtzeNtefzmOZ8gb8aapjVy3qxmorfHPt5jGv6hZxXK872GM0
SBHLGN0AfZ1babRRxsJ5LmyxZJ7wzuigBoBtgEAiudFnETb3KPW1qts++ijcfUaxQW13PIF7zE55
ffs/ujxonijaFv6675IBb8WScujz7Sm4CjTksqBgBadeciDnpYqczrvJDdA8os/j7RwlKFds4/G3
U2veGjXF6tuHx5OQPSg+tnDAYM0ORCXaKcG9ITrXiC36q2GszHDtZnHxpCGn9Mf2xiLe3x5yLlrO
IQT0akNcRaKBNHKef4xOlNMia7OzT5rroNHrjb6yIqlUDEwqWw+OoG0EFceuQHB1mw6K3e5IfasC
tz2Qcm+W7uvdg4G2RQhTxCwDdVgIFFepBIwQ+qTI1NO3BKYr98o/h3DMkWDQyz4862h3IUtYjzjH
ZFXrvcXeMJa72zNyvfPAqzDLXCzsP8qZl6MxfGQNfVmcXZGN0OcUdMzc0Pri46P6UjbON+rS0NKD
zr5HjVBVFw77X2LtRbQmkQcDQY9LIrEpDFyOX0VpBTikD845xJVzjE2msbZhXIVPg+2V3ikYzLF9
C2DPZxsElKPiMehiEwd6gvu3uopH707A2HgjoKFBibSv64P75Dm2S7CzxPByxGEA9Z8iQvVqiOAK
YS6rD3sn1vMnvj0jCwWBra1qFSHAx4x9fqJsED2nbqVouDSH2XODb7C7L0F8VhsxIDq8qcs4y7Ze
biSIuxVGDRUgKTSMMGtPeUGIUY+e8QJpfno09SckQSMNIWUfffaHSbMm4kgZ669o5HlvIARd496W
epFbkQgv+eO3bV0cY20sjM+oSzXj2jWSytigjuV7mxriEDI/DQ7gO5TxePgoEKWL3Uj5Ybgv0BMU
90ZaZ4/UGopwbWGNWx8U6E3GoYugap/ZQrm2G7rJwHQKlUlobopfi09JrxaB8vHdxXMVy1WwP0hh
XKXFKjB+JGvCs9U0/f1Y5cOrDiz5wcOhgNNn1uUfJS6tkeqMFuKOGyTiw1caijkUPHnC8QvUuRGM
Gqstp5sshuJL+6lSkuA1CNJmUwk18dYoEdbrUFHNRzMsvB1lFXUhjbo+X5xiekhQktlF7rxcmVRi
omele4+eFYTVLsrdSV+5Tm8la92JpwoR8mqyza+R05anFn5vsnGRxYwXpuEvf+XynPHgIsbyOwh9
YEAuz1li2Qgjunp4DrNpwm/eM0P1xamM+qHvu9qBK5ymD9zL4msGp+U+y/LkK4Bx3/k0cfnbX5Ko
KKJXzUtz+5uV0AM7RkmtWEt9HBluZj+Tx5osX5N1UgudhaMaHSneFzRWNeBi96MeedU6SLmaVkqA
kvWKayv/dTsCXncgkYOmzU/7jUKOhD1dTk2YArZyEUE+dzXI1K2i9tlr6NRZtc27VMqFBhZsSbTu
6jD6PAWuka71TOlPvRaVIPkVw4+thavx74V/MQ8yTWQOpM4CrbN5rceaMsyU+lR7qvIqcR8LL2ib
p5FHvP6Ae1ndb1BschGTzEw3eB6twVJOIi5GcHJq3gUrvYqC5BUgdd6v1aaj86YjtRdvu2rM4jew
Cn2xx8avd1+Hoh39bU7H6LHSRnX4NLZTOuwKz/DVhYerLjPv2UdJDSsDWTjOJOWky4k2yjZ22sw0
nuB8Tgd19KdfTptnxovQPX9vNKUbfUGXkHPpBn3o3rupVScHs2mbL4ZdImIagM5+sM3ENL9USVA+
iJ5yxR6Ubas8aFncpZ9dC2urT6nodGVdZSL9knh6uER6/8u+uvgQh5eKwYGiNMQNqc6eGIGNPaZI
k/as1qJGHB8H9mFjq8jafur6WoSrFCXJ4A5V3R7eadJiqJOM3svkm76xjb0o5r8e7Kb4aKzht1DL
B1VOT0b2Xi/nN0S/qc3w3jrjxCy0OyUw/McpLPN7D3jUOs6S9Fvpofy4Yn6G16l3Pii+B+tb1iUo
iPKGoFAwDzKdF+U0KtzhbLbgzFcAZ8zfqV2F1rpHcPRFbYJ+4ZOvSwRo+8piGdgMdA+uVEKMwCVt
BOV1VtPQ+Kn23f2Ip+ZOwkhWEc9y/Oqd2CvXmvDyp5qH7onSSbJbCCFXbxb5K2wqhJQK6d+4s5kf
Br00Gh4l51ifkMVpy9JsNko2SMF2FxFrdJC14aB21Nhza+yyo4GELMZsmDcYSNwTnLUvgzIZ0cmy
m87EZQSV143mJhESQKBg+pU1aksMluvAx68m/YJlyYuZADjLvbTag0AMm/dc1wXch0TvfnJ/pNM2
b/Xp0WumX/iEI/WvdpXYKrUU2oR//azgyrJkNiqP/uWJgtmCogxZN+pg4DEvt64ZmmgkxHICC1Ps
gsj5beaN/qrCinqMk7pwF/LOq1o6QO2/LRKDPiKaU7PrcAqFOuiNM54J5/C+g3p6KlAQ3juh7r8E
7WStpsHlfIi2sr7e3izv7BUqOdKkEoonV/FsaEr2FWXszj5Pdde8dV5chzRNEL/eeohXPBl18l+Y
u+3b7VHfmWB0pgDrQ3UhFZq/MGEkDG5RW+KMkXDarZQwiHedsKdvaVNHp7YM/7s93tUrhvIBGT2A
VyFbjHNNo1p0Vd3Dbz9PyLrepaU+vLZN1SL5mS0hLa9SrNlQs8fzZMeV4uSRdbazFKCwE1TAdFQr
bzZBGfTY6ohwH7tpsh2MITpHhrVEIbpOruDTULinbo9CBjIos5IFqn/Ia3uueh7M0okPZloU9V3l
VVNMo7Cs7pwM++wtwpnpr6zpUWpSeIhPh6QpzceOztFPY+qi5xIIYbuGTRLusjgYl7on1/sORwLA
x4QoKOfGvP6kdFoxkITq50JBSddRh3aj2lX/2nvj0J50VNf2no9T4kfRVAAPwY1IHKwU8pj3UGgH
DFVEhn6GxoUOtyMKfK1N8ZxTab2j0OAfbm+8v8Igl6EEhB6lRBnZKGTN0zm3DgezKDpxRofV1vYx
aQViLHFia6tC9RNxHzRq0zIB9nDQ2t4ed41fuwo3ctiAHTDKTFlHIdTvPdw37cwraugfjKlVwCCO
pvqn0ENn3Isma+5aTR29tS/yMl6VziByFF91NdrkupG424nHtLVvGw3YJD4gndSfNJ0YSe8MiY7U
Q7NiU+tY3T1brWXuPWgYwddMVfoXCoJV9n3Uav0NtXiFyEAfx1l1YdEfgqYbvfuK7vnXtC+zZ6TL
W++h55mMdwDsR39cZX1j/bk9q9fHWdIBiSAQtWk/zp9RFgbdbV5p4tzQLws2Xmp5yjYDrihVhfCD
WKr8X8dnxgP1ip8UxSGgcZf3QeMbCurLqnXGXQrcjJGbZH8xrQmkty11L0pRT3ttDFtsHmy8nLZG
R7g+FLiK3gWh0JvvfZ6SgkT5hEi07P1uWnCu2IK4YIx3GANrlPXqlLzt9kTNpVrZ61L8U5cAf5mP
zDUi0qLKBvTJmjNKT4IfmurBRp8wXRFUTK1X35QE/mRQ9P/SuI23Me0r5wlBkgx7xywwtG04VnjG
FBQL1ora5l28UhNdtD8Uaehb606WvDDj/rTUXr4Oo7SWKVLT6kVLCI2wyyn347C1S8AKZ47EBHEq
D1ZqJoz7Os+LVeUq7iYbyu9up8Y77pAPt1qZNjYXWkrgFcit5f31T9ULPJmTxX3bnEduzmfN9YLv
sPLFVurm7Kexrd6qugNidnu13tlm0jEa2SBq87IZejmq0iTK1AmRn+uhz70NJCRvIwrHuCswCdkM
eGg1B8Jjepf6ObDU24NfX8k8IWgJcDlKJuh88NzMrdCxkuqcZol+p5ZDHq5VB5fNiDLkV8zY4h+3
B3znBgCqxSUFIAYMznxrwoTK7XSMunNeGnW3Gbx80A5pm/qbsAj6ddAVPk+FNP58e9h3Jpm6h2Tl
IZeFQaL8Wf8sbROX0+QEbX/G39RIvvIDYCIIAWR70/t1Uf+upMT2KZsw0X0R3tgsxK53xwdMJY3l
aXDM01xAfRlpWN6eHUVHZ6kK4ZG1BrZ9+9GtEHEaDXtUsU2qnXCfKxbeZre//71plxAVVphWJrfv
5fcbELWLRIvRQNZjrVyZTRQ6O9PpvGcj07sVMhHYyw6DEi4UNt7ZXzLJpIpAMEIobJYX0ehyOzTK
+O6p7A96H9r+KsAr56fuhUTT3nOXUox3gh9qC0AKJIoBltNctCuzY6Nk9/bnwRHhcJ8NRvYfMR7B
6VjYcX1sgcX+jmULcQ+J3fvVV6JTNlU5dN5ax5jAPBq9Hit7BY8gMMM+lGzqYwJLNqSzWn/fmE70
uUq70F5Yo79ZwWXWIHUiKARRCZfyBbNI0OuRnucj3mORFvbPOl7NxqaoE59evuHhX+7H0VPgU55e
T3gABVsF04V6M+EjVR3rIAhzmqF4Ta/yQVXiDfpSarkaXXrC69ApC/euKNK8XvWiKgzMkHI9/log
+Niv82QQ/2HhpH3BCofzh38ADUkj7/N41U8+JLjbm/F6U4BrR0tVwvslZmn20BoSoRWGUJozWzW6
q7iUPvu8Pk9ppIcbTkW3kI5dtz0pY0kkI0qT4BW40i93f6PBKXTVqkP2rIyTadVmQ0Qr2C4h2RlO
m7YHwqCJdQdGP+b3oA37I2cJnX7Lz/Dm1TMLYooFG/+Lnmtt+KzZk/3zo3Mi4XLEQ4p/qBnNM0YF
/apoqM3prLuBZiAsawaA+txQCt61uzhSQSrfHvE6JDAihWn6wZxPYuLlpFRD4eJl00/nxkTPtjcT
/d4flFfPKQhQOWYZvzIi0f72oNdLT6EEnWEqi9Q7ycgvB8XBMHWqplHPuZ6PmyyLpYlXFXx1EvWu
H0T1ens4i//d5Ym6HG4WfnoalIjC9uq5Q7IZwxa3+W4E1tc0GvXPt0e6zlxAEsHIoXJAGQMRkMsP
ix1z0JKqUM9FOtY70fWe2FF7spKfaPyRD8d6PdDVMswaZOcUO/Ea62m8Nla3f8Y7H8y7mq1ORQEm
x/yJ3eKfKMbAs85CG6tpRa9eBwfoq9saCOnCsXpnLWUmTmgHmkfIlb/lnzvVDJwyz/qc50mXTHsg
FaO5Mq0ESlVV2wfePKm2u/11743IBQr/WzZyeARcjogXkgnVbcDatVSyT5GIg707mANyfWnrbyaE
hRaylXemU5amyJCoIZCUzgJH5de4FOK2e866aZi2Zmp1zpOamO64AtPmmQvvVBn4ZtsVpgqpEU9k
Oq/zzjCYVd3tKlc75yEBJlUMN9oDB6/0hSr4dTYi0YR0N0hE5AtndgqVoJgADcX6uW/ydq3VJo2g
xOp3Kew+XCQU9YDoW4SyXkMd+cNLyAnhQQVdBUDXXNSl8w1jKCnNnuOkxN2qC72D4YE8gRvcbjIk
O5ZEmOS3zOdUI3eTMocQj9XZEoYlxUVg2Do0uczEpitCEdKtMSXGvPRB8yJ37UI0e26Q5zkpXumu
w6rFbgr5lyVljHcCLpJTMHUkuAV1CBlC/jkvPLLLzIh67cyVnLxMlRb/hgKd3JmE3R4z0NScNpqi
O8rCOX1vE1OdFly0ZENXdca2L8ZQLUvtTNfX2Lu904UrRUYgbCLFz9vL++5YFrwu9Jeo087fzBSg
zDjn35+tvOy+l3hAou1gAYjuNMRQ/oexJI6Ct67kQ87SiFyJcDsc+K7CSIffnQehGwFTvTN/5C2q
Ywtn5r3VQ0ECURMKO8AEZvtIi0x3qqiknlHkdu/M0Qi2ZpTVO7dWp280+6dVWU3h549/IggR8EB/
t/C8cJUXZtu21aSdISSSdvixep/qZZKuabzQQf0fBpNdDBD7FEzn+7OpnQIRQUs/5zHSKEcVYvnW
cBT4CKGSWAvT+U4opzIDPs7m1UkEmk1n3jtt3+Mje8ZaOHI3MeQrlYe2q38vy17ZtF3YLbnGv7eC
5JuEANIPqVV8ef6mAHWPXEmMs1CcchOK3MDASzjRRovo6mqVIXZsaW0hAL1zIoCRUUnigqS1MG+I
jaJqcXs2iT9hoX/j2k60H9RS6jsuOdN8vr2E78wq5CAuYyR4HKAO8sf8E2IQcO3cabSpr4ZVcuiz
7k9Ro0OKbKNQ2Z+xsSR9+s6cMiBSM/JIkMDOllE4WOeF1LTOtlGo7a+u7tz+jhqk1e7Z0x7lbx3+
xQYlJH9a0LV7b2hyDwFJCYA/M3v5rXhsRi12oMZZEUrxBHorjffCQAFnD2gt/s4Lqc/WExr6/0Pe
Y0sKK3xZTiWkhMuBbT9usoAYfp4UO95USIJgpBpO3mnynfKstklebW4v63t7SIr6oCfIywAkx+WI
PgoTqlEb+pmysfIUGsLDgBP30XgX21MaL0zsOz05W8gjKdEaIDXmjbBBK6BEmWr6NFW8Bp3ATe2N
SBvKBvii3JOghbsO95VV36Qo6RvCDx+DQvHvqadon25/+TVYTnIkgR/xN/+AjHD56Y6R+HGt4fUa
+jZrnXeNYaJqPYSf8moajtwqzaGOxuLUjnbvoc49dBu7GKrf4CapWUcJwtkOWiILynvXGRQ1Zgob
PJtI1Qhhlz9Lw0C4FVZTPXlwQVDG9grSCsBaDyCAqAcjyf4SS//RcIQIu3Dv/Y2NlykNm4/XrKT8
cOrmAhWg2OIAC+2GTV/80ZQRBH5gWQ9lFoh9oMXpp6zKum2jh+bKbn18Ga2oWwg014fP0ZEEoOck
CZ486C6/n9I43KzMGZ5IaKJ2PYRg4AbKI8+NZkcoi+kpfvUlkicLd9R1gGM/UpwFzkSLC/bB5bhZ
0SRd5Bb90+gZ3Z/JcZsDnKBa+Qx8nyvYMn3hf/imAmFK9YqkXJqAzCuW5phWPj5Jzjn1tX1QxbqO
bzP2o5aROp/SqfR+3N7y14ddPiNRbEGHgDvg7+n8J4YHU9gjAq+KM+/k/E/XdRb1Udv70kOWfLk9
1PXpQuIEgA/5Ey6F3LSzK9FMfS7bLK4e/4+z81quE9nC8BNRRQ63sKOQZDmHG8pje8jQZJqnPx8+
NxbaJcozt3JNbzqt1Wv9wRrK5YpBfXUdGgTTj95URndmgVzWmAzqMelznBObKdY/WkafIPFuaemX
xJD1jzTX6n5nh794B8G4AHuKmh3rzB20iSp6GzU9kJf2sRz05tfsqTNcJ3oZe+KkL3bTKsjDOxKd
F7jYL4jRvZdWphYN8hFWhzudzQpTTtvseaKj+Vv9wtfXPr0+43sjbiY8yuweKYJZPg4wNboAsafi
EsV9d5+ChzmnqX5+fbztZuJ8rh2glahMyKLe8Py8NHanQGpKywdRmfmVsGw81Eb0RkOgZK93s70S
fw/l8mrFvJba3rZ7UjSlxCmnLB9SJ6LHZZb1BMSvqL8AooWL6fb2d62uKxnkWmzsnJntdbSOTevE
gi7Au5aS1vPPHDpr1qfBLR7mmZ5UWjQ2NMDS9WN7wAQW/qjxq+pL9+vrk7tdzN+jrtcfmxQN/e1l
lFeN6QklKZDnWdRQr93PmtklAG2W+6kU+c5hvfmNNBJpYPMaoA/6/BuxgMBq0OpL1JsmOHEx3SLd
l6ADo6PQ4jboRGzewRw2hp3s4+XAvHh4OZISYCcH9/z5wE0SFWluzuVDFiXyLs7qj8PQLB095Ei7
pPmcvoGzPV/+dm4dSvjkzJgnsne9zYqWoyoiq4qrhxi34tKvC8PrTkVqztOhsiIDZsLU1TvB5daH
rixEqiLklWBln3/o2MSRnqlp9YA3HP7GReddVANIcAws/AlNiCKgMb436MsTimcPEEug/hwaep7P
B42TUdJvF9VDg2TScUwXzUQacVgeshZ+219erKvECzVGKkw8RwBibLKprkkxw40t7xhr1WSsTd0o
84tSnf+2xM9AHpQtqKsGXT6kLp5/VWNoUTGWnXdMIqJJJE3zHTzp0V8ByG96t6//TquefiLjrSUl
mkykRtujiA+cpkzC8Y5ZLZxTV7EzcXGkdWtMc0AdbWe47aL9Hm59dvBlK658szs12lpuoujesXBF
8y1V+uYoejs9J0XW7GTj21j4eygEVV2QWpQXtk0hDdklXLpNoBxlbR3qWEd4TO/LnSRne3mvGwLk
JNUUICuoIK2/4o+kw2omdOHQ6casCm+o2Kzto5kA99C1qjzZCi+N2ptwEJ4xf3/9oL/8PkamHAYq
l8cx+/P5yDApSj2yR1RrMsM72do0wC+I9+SN9kbZbHwdta6hGXrvyD2moTyg2afEBgXx+rdsA8Lv
WWT2VttZmuq/RRH+mEW0aQxRGa13pEq9EkEmM4jrRJ5cqx+OaY8Mwuvj3foqylEodeAIQhV+sw1J
6prWBM5/7BYnO6ULbCl9Kva0HG591cqW/q0ZCSZ8M4oaqaLty9g9totrX3KqcYnf6pVzXGpDHm26
aHu+vS++C/8FFE7WnHRF4m+7RKqzRMPca/lpGd36obdl84CVcHZ4ffZeHGIQwgB1kALhqmLLr3//
Y7VijON7Iweo2yx6E6g2MXRuq+zoyqbaGeoFWntFI3PdEs2g0PJq2+w/xRaKgnNgfuriJvtYAFs8
W96AlU6JeMY3Ex2gJ+7/9Gh0LmZIfW1Fb3q7s3/FZTeAlKQsbO7s1W2wW38ROSHtV+aYhvPm68VS
AIWIMDFE8668lkZX3c0iqQ6I1NLvthftTtJ/3LnMbk35n4OuW+2PKc8xfGgF9OgTlfb21GttdIhQ
qArGDD7x368uRegVeEAmQfLyfCgLjaUF/9D8ZCZ1Sk4IKQvOcC+ry+hmlfgPo4Hg+Y1Pg7+4rYMN
UT7gfFYAS+pSVINbnaMSkE919gnZjmavRPPiSK7gdtKjtY0Oxn37/B6BQ8m+rPJTg0DDo8orJlAX
aERZmdSnMnOmnc1ya91wJ+HLKAkRYtcD+8e6xVYWjaZOFJBmo1M6neajkTrVoYnJyl5ftxeRiAoX
Ghv8tz7xwbI+H0pPTD2uvDE6msgPux/R6TLLi5UndXvFZ9QxAmxRI+TMSB0BJY4NqpA7t+qNj7VN
wCOE3FUeYstBVbUexfBsUI56NFk/o9bGZGouDfGEM0xd79wMN1bSRh2W8jD0Q5AfxvPPVeNlIi6p
ZBJ5PdtIX6TAAXtHJOAGqZB7PKTaRfxttEe8iicaUFwOB2n95imBxHJP4bsrThJvsQDduv4gJn04
LeisP7Fnh0Mft0mw5GLPRHG7urxG/39KeJDSe9y2yfvIBsW6GENYAjxZziviBVkRo3tEw36UBzg5
nYdIUNmGWZ5Q0Hl9b21Xdn0Lr0K8q6MuejJbh47V9sCJoDGFaum6Ld6NXvMDxJVxHAdtT8By3ad/
Ful+j0WFEAY5D29IUc8XNk29Li8RUUbid9STYzuWJlankWwwdEj1/uA1eZa9c+14uvaoZjj3pAxe
fH79g7eXPD8CjAWNBC5A6qfbPNVIFHS7vQwVcdWpL5Gnx2+9TLrvMtF5b5dZ6U+o0u8ZDG23NCNB
SaI6um4ulzLl8y/v+TULIp1zmDTq3P7q6twr1JOHmGt/VDJt6b9XXCPJ0+ufujfq+vc/rig3RymA
LtIUTm225J80rFetwyQpDXw2bdgrAc/q6cPrY77cT3Q6AVn81pUHv7dZY1WprVHvChlWSre4x8pI
x/EAbjvXfDftpj1wx41PhO1FtvcbBM1r//knjgJZAvyZZAg+3D6PVh9/zE3iNrLwCZZVMkv3UqSX
+wfUJM49FHUwJQee+nxEBcnUxk3wM9AWbgrf0npMV5qu165qrCr2ZSQcPPa67e00zV60INhDJGQY
Bv32IKPx8Xxg8BytFaVyCvtYUz66bTTgZVmmjnZol+pJdxvnoo3gxZ6iLrKzE9qW2sdIsZzimplx
v0eXeXlrrcpTq2w5FCsmY/NG8ZDFqKsxmcMmG+KvALfju7xWfw3II73nUDlv6Mhk7whXzc6F9fIS
WVNGGrIcJpAhWwuTJRvKrlGaKYzmaj7pqREfYuRhPgmr1+6rJMneTiNVLzNaujeotpftzvg3P5xO
B82GFcXpbQJFNI5aazksA3WtEciC7bWU9Ud8NuOxtZcAr4viU2M0xS9bdvWn10/Xjc0HkQ3BGzJ0
kIBbPdWEUt4QzXx8kSzKEXBc/tB6s+74gxz7w2T1HSQFtd152t8cFRbY2t+DcrvN1Gc6AfSTMF5I
6iQ9StORoQNY4qCruWhRke6rM3fmHj75RU+HDU8vce27ITZEeWlz0nJNTawelkfoRuAJpDerB6vJ
UrR+7cR7KqMZP4J6xv4vt94oa+anAZM//4cJX01rMJVj3vXNatN34dakLx8qSTR+R4H5W5KoCVae
bam8i5K0edcriXd6fdA1dXweJ/lwFKvWd8iKCtwMqsq0X7TenQn4rX1W4DYIVFiT6Ofrw9xaVtJK
9EhpozK9m/lFQXRtimGMomFlz+3lyNx3VUUVASrHThwYXa69kfAfxV+mzuvCUk501/uMbsb2CJsS
U/c8LdnFjhAnbGCjp6lpP1RdWe3s3FuHlXHQFCFTB+ewzvQfEZAnojro3TiHK7rrQ9dI+VGvc/ei
xIU+nRxHDm9ivfV4ewFC3bmwb0RCYj2kidVTA1b1ZhWjBf4NNVsZ6rSLfQ7QFOpjVrd3xqJpe9zn
G7ci1VkuBIOCKaiuTahHocFdYkx1Qq0ddd4gwjgkZq9feWIP5zEtfyJnbvxrz9kH08jEj7/eSL+L
4DQ9geUgEvR8lm0e8cuoOUuIaYqMTuSUQ6X6KSZacTDLwUvuqzEd1IMzpcueZcmNFUZNFAAACtMr
dHcTFQcj6zI3nwnHIOgUzIOjZLk3F5mGbu9SW2gzSLFqr4D7ztKx2hNG+I3o3JxVrkVIUbyqYWBt
J37AXHkqWoVV9lxMktXKs5RDbFhj91Dp6VIFkyLxZEWoR3eqIF6cWL1Wi5aJAwUIW0ciLcNh2Vw7
499UbAIwPEuL+jDok6OOO6Hrxr0CJ5M+IrxiIE3bDGJpXA82tj6H6AvKL64ZmYGjNtmemOCNnGz1
1iAN5NyRB262w4gOhYXQvwwpLWSYpy04ZJvG4A1+ZJdZdZ6tYU/D4Mb2d2mvkZMBhaUQsMlG+jwW
WabLJUQ7TIc00qLntWSO+ohSb/2m77W4AqnhGM01T+zpe9qqYJxePwQ3jjtgaXyUfpuWUjV+fgjM
EtOi3spUfsLYnTo1H9IPEYSFxk+ssSj+smrESOvNSd67Kqjwmno+Wia93m3VUg0Lu5YPwhjgtEpo
Tdq1isvS2blGb0QK3mtkvf8fbQtrBjCSFlFaqaFrxNM5A9j9LgXj8Uk1BvWCEu0InzaXO6+XW2vq
QDHk4ub1xKvi+ScSMedaKxM1zMDzBF3rmXedkImvCb08zjZe4LOuQHvHYPpNZDTxThC+9c0wHFdc
7u/i9Wb4ZHLQNY00PEKl4fwoh8W5pzOU3CEopNUBGXZSH2y54oBe30e3Tg+pxv81rV8Wel1FT+K8
HbXQFsYUpX5dLcXw2BKpu9NqEY+8qY53ZvTv68PeukeRsSF6cDEQKTeHdjbUKtUVDmai5MZBw77j
vStVXJVxfTkAyciO7Ux30SjmYgc3dCvPo/W2Cr2AgAZatdnLlkq3Awm7JRwpX6XBsB6djroAvNYP
hZcPmZ+N0Ga+9kM5rS4ftRPgPqlrfmlE2l+Do9czTCNwtQYiJQJP83zbmZXJARrFEiZVC9cnByHd
RKhvSVVMBzm1aOgivHCeJtO7DllbHqLaVP0OgcCdjXDrwYeHKX1QntEww7cEOXAB6Gla/BJs2Zrv
crDFd/gRStB1cXpJ5WxgS2XXiu8OLVX0JZX1nddTRtEmNDB3QseN00AzkYc2SjzO2s15PisJETBz
J501KmV/sajMHbltlumgGKN41HO1hhxWJXsyaDd2JVLZq+oQbeA1m3o+LFrGdUV3XYbSUzo10Fr8
DIKcyg7aOLaL8mhQdZAt3GgWqGRrVA13vvvGrU4NcsXbULMCRbH5AYZCfXuQvPYTqZrI72Cziixa
9cUtHW3nkr35rVyz1E7WYu+W6GvWGMbT+iOGQTwMZZfNocuJFP7Ehfegd9Cs/E5meflW4KvUnF8/
/zdPIZgCjuEKi0GI4PlUK1Vtdkh0s8JYQwSjKa1HTUPJDIVekd7NSt0cIPWLN1Zp8sSeqa37VlNH
e8/rWxO+sr5470ELAM/3/GcUat1oVrduelODAVDJ9BALePkVpqE7n3wjHaKUQw+Z9ji44q1utQFK
DjtkRw15bOlvG7vojhj/aW9fn9gbYezZKJuTEzctsIyeUXq70D73cxF9qVDcO2mt2x8jbXDfO1VU
XB27aQ8GgKHPrw+/PbhAj9ii/A9hthHNtqhMMsHUmt1FhnkbeQ+uUzRf8mbOPquyTJGfErpX+UOH
xN7rw26/GvAtYEQ6IzwrTPAHm1ZTSc+nxQPKCY2kXLIgBqnj+WgcyXNe9mI4SDsVFFpF877pXXwd
cbz09qhD2620/oY1/QTPx2v6xZ3laVPnyVxzQuQlR/ew9kzNg9ZmoDyKvHPynavi5UzTzUQhEk41
vVqG3excD5/yBiENvG5k8bEssyYo8RsI7cWb3kpYZ0cndbXg9XneZgvrN661ZeZ6VdXY3suxO2TC
rCoXU1FcqDzhSsvv+955X5tAGBdIp93x9RFvfCbg/ZU2uja+XiiyNqJj6RLhhjKSeaAO/fA2mVV8
k1HiSA+t0tXvNW+q9jT9bw7LtQSUHzYYGeHz2c0HC6s8PJLCONOtq2YMUH7JQb23QzLoB6Q7HJSN
nXnvOtreEczvCrZa28I0iAh+z4dFSdJWx9RjDwl7yH2sxjzvUNomQL7Xp/XGZmUg2gPIfQLv3r5j
TYRE+zgu3LB0KMBUuTecmsjSryXkhc//YSjAEauuJ9ydrZtJVzdm6k2ZG1rLkDx0raUjydWIYNIR
Kv/7oYhnv6VJKFxvw2cHi9DJmsQLxWA1D5qKOiYwKOvzNDp78PMbJ4FvWfu/Kz6CBs/zleJR6C0K
XM9wUOLxTbtg8UEfJwqnKE6eOjF719c/7dbOAFwJXJbqMtI264b9o7Q0a3WVZU6rhVma91+6fsl/
RDr+ka+PcmvbA6Ok6UsBCiGOTfTAKxOYCVld6Dr4BgayRDvfb53euiKHoUZnw4qq82ik7h4848YF
jm8V1STwJr/LdM8/z4m6MdaH3AiF3muLD7lD3pngsC+dpaA7DABRP5e2Ku8HaMRKEFllsnehbhOi
9ezRrSN+AEdmCjZPEhQIncyLbT2chsbs/MV0ajTV6+LUlvM4BK5dCLKELMWRWC/oL/39zKOMhKkG
tV+eJ5sLZ+I6aEyEAUMn6eAwzKK9YN5SH1Mlad/LVHH9Dpbi4fVBb22q9WZdPxr68Pa8gL1RKGcl
WmgYfXlIadv9k/Z18/X1UV7keswseGRKy6iOaLSyNreaWtVugnmvHlaYCt5VNGmOdt+B9lZ6/UiP
3QHapojHJoYhXvQolB661HM/vf4rbmxtmBqIHQCy4xrYom10q3L1pfS0cLbM0YyPcHs7M2hzONJB
iSZYjvY6/asYje+x4ozsRM4buwv6MnVhmt8ob21fV6kxIvbWqWY4THH8kJau9iGue0Tu6qHoA7nM
5S8Dv+6DizbmTqZ/46qiprAW98FUrAvx/GwRT+pO5o0ZpqnR1Zd0qAcr6HLd+2J0syWSY4PSuL6n
d3IjwiAvwZqDjWFYd5OSRXHjqZPem+EMSfUYWUv3DoEXF0C6sed2duPy4B3DWwZmrb0W359/oLMU
sZiE0EPFyKr61Lf6ZB/GNhYmEhOAYDF950FhvZlMpUrfN7BUr9UkvD3hzRunCa4Wi8tUs9DbeS5d
RKwFbmXwNr3C8/vULI4InZnLzla6sZ4wvFhJKFlYAW2Pkysn3e3M1Aj71Iv/rSlItf5iNd0x7lw8
qZKx22kt3Dg6pCIUPKEvkA9t76bFXbgH9coIx0ldvhdTThuwW96mo3DPoIun+yXzyp1y3K2P5Lwg
6EmR6CXeydTHAcZiYoRFB9nXnUYTvBGYWM0azCMP4z0Q+M3xaPCyg3iAU/94vocysyB7HVsjTDMz
PTgRxsep2lZBY5TFmQRmuL5+Hd24DyhuoE23CrWiR7T+nj/ieU4kyIZF4BqJHW5d+9SMvflrkkh3
OMKI1eb4EnUezd5IFIkynyaEzPdAnjcuZqr+4Ks8tEpXg5VNUtHnTi2SvrBDtzFdIQKt1BLxcSoH
hxSjTfEctrJsHPVj72VV9gHgiBwQ7kM4BNPlaM730t+Xk8KzCUNGCuvUmdECez4paFM6uawbO6yo
sBfHuO6GuxwrwyA2zPxt7uT9W7fLvU+uUf2H8M/YwLtpKFERATC/GXtYICmyucKpWMY5IJYg0hcP
de4gwFaL8X5y+3QMKL/hSN2Bdf/1+oZ4eV+y2Ve/ixUS6yCF/3z8Re9rLVUiM4R3XZv+UpXTeSwX
O/Mb1Sh2Av/LG3MdDFPWFQgLnmL9MX/svj7TiYRmZYVOlcqjmyXVKW8S52JM3XsSkOiTZ0H1rIyk
Oi/DmFU7N9jN4Zljyp2oIlBqez58OqTCiodu1Xnq5D2INDppaAm+mxJNHqDAI+8/AIc9TE4hsCVH
7k7fSbduzjYqH+sscFNve1MeJhOOsziEYxybP2Ax9K7Tp/qazvPeQb81ksUgwP1oetrbvkK71Flj
J64ZKk1yKWI7+hGnpnoyxznZifO3Tg/PLFiL1C5Z2c0VRrhFtNJoLaAqXiee0L+oHIRPk7Scn8pk
iKfkAHfS+wKeU43DZcaQ8O+3MEkG70n0RYAcbZfVyLPCamwrzJfJCNuim9+pSTPgDeXsKQW/jLVr
ww9ENz2T1aRm/fsfGziXuYEoomeFuBbYTVCT0KfH2Daqz69/0suwYDKTvBuJf+sSbk+lYvbCFI0T
8l5OTpo7vx27CGn1PMKZuo6WvULWrd2y2qH8LgBQbNkczFgQC5uB8SJzlLPfdas9Zj9V1cUeK7Gz
Ydb1+LOZDKAIkuvaCMFanstt8+JRGowpeeY4Ye0W9idcIKc29BZ7KH9Kdzbb7/pkFKPfRn1tXv9+
WrlgdBe24uqntdkpbj9MlppHdtiqtMx911LcQNSWFShlkeW+Vuf//IcBKalz/lZtyW3HtjUa3a1j
1w6R5hX9xS0w00CDr4jfjG3pTUfoUnu1sluzC7CG7UPaDZxps5RjM7rGKBWbjF80T81YjZfEaew3
lhiKy5LGahcUblr9/TMWqBg8YhRIySogxz8/GdybOURLdpDTmiLoQUXyYG3z4j5LBUIbVi/lcYqU
5f08qHu8+BunReNG5U5Fj4JEapPz67WuGGmSumEVKUOQLIVyTMskPU2NGgUg6audbXTjtECfQNTQ
Q7CUQ7O58QZdrTtNZTyKutYVgJ57Pw51+W3CImFHGOrWpwH0X8nKzOyL6q4z84g1G0llzhbGUR0L
9QjgxgyWQhthFzl7xKKb41F5JD1bjbC2uOFsLCLbiShAVv3YXOdJ8R4XuxT/LKrsHst83IOF35pK
askIVyNOyZ5df88fF2rqjHCGMZEBYFlVhw5vy3cTtoUfZ0Mqe/D+F61G0jtiFLEfMv9K4d3s0awq
EVX0Yi+MxsY69WWqfCjdbDl2VSNPWPG2gakYObesI8eDVlCT8p3I0j5TlDV23jYvgyY/Ze34sX0I
mltgqZ2SY9MH8QhXSopZRJZ8rqSljeg298XV1qTxyTSbuD61UV59f/1SekH+X+eBdtBa6F0xpsYm
iumtG6NT0XlhsegqFNuqWsUhve57p6Zj4c9mOV5ND3ETBc+4wbcwIqUN5mH7c5Dm6H5ebXVWLZ29
c8w1tdl/ukoOzHX5+2ytCvWboxU3QuTIaYzHWtMBCNVWnhsB5bG+D5I8RlvCLiO1OIy4L75tLR76
ft9iF+dPQ61051GZ2upgKd7w0WECjOOQgAMIPGPgXWUUtdUebK0176LciKzjavZiBPNsRp8TpafK
Be9ELp/WPs9FE4WiBJMVZYYMMhLXuQ+yzLMHMyhNvdBQvoiGMR6QySy1bAnQv0mjx2xRq/wz3a52
/B6reoOWuk2OcIG/kiWdjw2UFX1SBr3tdT8qDWeeArdQZIx1uNu206+xXicZD9txUmw/6stp+mBi
LZVik41u0ilZCGpfKS3UEqGfukqvhjAV74s1JY57iTA1EdLvCAHa6HvNGHVn9OSSFjbnEnvlncCr
cfCdDOflq60KMw660Y20J8ttQLzmYhhFkKTxbKOnAS9LfMFgjBlacvxnh1SVxeBrJgpRV9nqcLc8
6bbpuYunpryXrhjNN0mMDFooQeymZ93sCjfwcr10sJqQVXlBiVQtrhWM0/kj0Iy5DCqUE6Oj7knb
/NLlrcwvaBJH1dEYIkv6fcxz7aS0XeQe+9LQyoD2T9wcWjvWu7fToOnLz4iCkvGA1Lk2P0ADLqbU
9yyEOx4V5OzxfkR8oHgabDtZflpKm6cnN8vS5KFHL1E5zbg192+duELFMMcoqT5A5V/ZVFoJiSAE
3TbG8xX46+IFbVHM7pe+juv5F23tWbNX7dy8vyvsvux+LBGtZXGY+glp3+ME39oMEGb3OFmasTRF
4btJFScIhhuNMegB/g5q7PppDWfroz70ET0dwmNfP3iFFNEhTnj29T6+lrGS+Z6SmO79YqNmd1Tq
uZ8uOqQh/tlSpDVGW3SE7CR9iJbeaR9SBQpaEQhbGoV2SJtKWy4z/axC4yM4948xzoq8p40+t+Mk
EFNpN58laszFHdI5ZnSqjALA3xHR+Sy+WHON3MGRXBqTrIAyq9tPviabKZngCC8g6w5Yl+f4eVVd
JOy7ynMgEy80SeorEuOd96SJ1MjsQBu0In1ErC3ufsbRkqfBrGZZpx0Tuxy6LpiWDtCP6TW4odsK
UoSl700TU4xanZGkU6DVCf26w2AtWnW0slWWsVJApPrzoHjOd6WE9Ac+Uasf2lFmtR9pee/5K92o
/JTjHzIceyE68eDxzqXAXbYi/0RNBtW9uIx6cVoamnt6YOiJrT86tDiXQzR2pn4/WHZjXaXr8JQ6
FDUAkrMuo7L5FpU0Ce6q0naX91MxNnOCH1o3aH42LXn8Eyku7L+oH0WpRz6bNeqCo7ui2t0Z+n0F
6klxaqX2l2VRI+4qd4jFJVMbZ7hCDcvQtFA7XT51luzwXGriOPLCuY2txS/rzDF/5rXexbjYZ9OY
+anhKSscdXTU6Gdklor8bohatJ+0OJnFXZv3Sf4uTuNGXak4sfINjwzDpO6OibrfeIvpPUWtOqh3
CYzKJcwUu9P1a4IMeiT8rqZ5cNBj9PfzU2nZ4CWaQpT2t8RolPhHOoytBUKI1uUx0YdsOOdCqM1J
H0Y9vmNxW/FDIDXRPtizpSB3bZu5ylnAWCqZ/hniKl9OUMPcrPC1wRrHSzwhSEGYcXvtB/V9NY79
FjEY+U6JWv6R4aZRfml1aTunnGpd/EZ0zTA+akmjjFdVdOX8iQ3i2AEiAM0Q2K3ZifNoa3NzSfRR
TS6yF+t2r9p5/EfWjpMtYdvHtJ7ssdCyK/o7UxSmMhUjl5RQaAjpcZtq30cADN01c5sKm84eXZ7v
lSCgBC5gpL7w7drtx+VoxG02IwUi8ID+tHi1afVB1JgwN9Q4MdVv0EKFdVclUsr+VMxlPH7RjRb5
h8klKGgnwk45nD1hY5riU3mGcZ1AuMAgQixZVgdZNE3iQgxsmg8IY9TdF5ByqqyP9hB1zbdZsn0I
FnNXOTxywC+JN7qWWvKau0DQHh07obYJ/T6KLvR958oLkj6262upDqlyZWzHfr9Mcko/JjGn+oqs
uzNfhKKnQMwtq5apjxJqej/2dtTzMu3c4rtlK/YUDvRBcCo1+1xan+gA5CiuF2Ky9QOBAKUopGJR
DSJoIu11zhtLDhM2wjAWzwOQn/4dNWazPpCx19QmW2EJW/jA1HiteA1AwSdJXbs6VniZINJZWmWN
d9xUp85TJsiiH5qsXMpjPrqK0fsgluP0UEK5VoJKce0OfzL0YFR/QFikviTI+hMsGuC7AWurI8FR
pqZ9iXHfQig6B5YaepVaJ8dckXXy1bJrT94Z9tya03E2SsyEAb673tehG5X0Hfp7+nC0YW23xqVt
nQjvp66HUeSjSSOwXlI5p9WjY07Jx0EFMXyPNmCknMelStPkCGI4dYS/DHa6fM+7SRT/dm2j8gtr
Kt3ek4zbZvlUZ4mZZ4HgxbwE0iwjcscZSffp0Rg6nK+W3jPkqejQVMXWBXeBxgyIk3P0PkK24LSU
StMDL0OQ+FzBS9Qf41QmdUjvDILrAc4HDjaets5IAYLyJ7dSNR/7uiwO6BpAypT60rY+Hn5F85Q1
Ckslp6JCQ5aJwldGeNa/RZKn7522TUYit4FszDCMHfkZvqdhPsvoR5N2dOEVQdpwlAkKfoFO/+6r
lblu+ihE5ebnonPb6jxUOQm4igYGPOdYb04QO63yNIgIc4qoEQkCrgSV6nFqI8thNODOZ1l3aBCJ
sR9/pu4wWL7rxuk3VNTjT60hVWCNsTNqp7QcCuykY/SS52KZsiMgkAFVnRwHO+8M2cXMT4N0muF+
zlEBu2jKAHKzSQmjd2VRTe9xCo3mp6ZxFe9rVOVa6sMZtt+ZFJCVdwrqcdOPpizt91qtjXiKWlH0
JBeL5ZyNEYVSVS2Hn7ltEt0KU5jvu742nlptWUzfq3SvCSUS7Ae5EoGuKgqHmS+cuc8OpdbbZMKN
aZHa6SjCY94ktfrMbRtbF6F3M1afwujeC7oAKUGBafrV1mbTBuhCL/Lg2hGCybUpkvfRyIYMNEcp
36d1I37mrttHZ90bavltKR2j+CkX3MoC6eQ2uzkRmopzHG7I0TGZ6Fx+I8EcvLdYaNbTp17vrB7k
boxdxYJsThWopZKV9+RJgkp2l5PMtARzzOjQ+HLeEt5S9W6iOWkePFeag9+2s6ueUrbrghdnnDn/
RmC3eJx5PA/PMdgVccaaWZHBhHFuDiZgNIcnvaWFeI/W0zR9MRXaVr6oh6k62rEbe5ccCcqaJGqJ
43M22LFhHbBEsdk+ljE7x95MnDtzljbZssY1eD+Og5qeNTNW7JT0zrPx3R0t9V2RF/OvTMXe7mDx
Sz7khuL1R0KYqfu2O47yzRJJzeMVZZImoI+4SC89YKtEKcQqmiY/5HIckzvay2VyyBrMHFEAix1x
qeGXe18Jn6V1zIhSyplm2rxE/qKqrXKYaghh9KrdsjrnBq73j+jQGfHn3Gmd6jgJtTPO2WSqdSAT
y2pPqNak00Mn24GOkqi6+jtVk6E4Kk5OiIsNrrOvTbbU+nXFAKaQFKbZu8S4RNSfDXO0z00kWqA/
pSERMyzzOU9QhLPT6YmXhTMdyBldJONFg4GULiCO8lrERCyPQrV2s5hjbWTOHTfI6hhktW5rB1ne
YGIMlB95xskrBTOq9/S+9Rm7E7MoJieAapc05wWiVu+bbpyXn+tWNUZUqQ2xHJxhHuQhd+to9KWH
IP51XnjdH3VU14tDJlDCDIzciiWmghirfhlEgTFtVSNIrnKESLHiC+8qOfcfFqqoAClAaHsT0N5O
68vBVzI7LtLQimZHa56U0SDU4kdS8QKlMG/TjyhGV71z+kIzD1HTdO7MkxiHXRJYaOf3zTJq6HFx
FaVBZc7iV4pmXgNhUJfywS4xg37k7VyZ/ySsaHkYZjdhv/2Po/NajlPZwvATUUUOt4QZjXKwZNk3
lO0tkUNDNzT99Oebc+PaVduWJgC91h83R7LDVT6/ak1GZKaOVuHbUaI+zVsqdsZCE7/1GSOS595b
LO/z8L2G0ihR9pA1br17F6dScrmdKUkOszo+COZs7DV5C6MmeO+88PgdMMvaqaZYR9IvTX043hTn
6AvuYlL9uvCo4j/9GNltZik4FxypdCRQeNd5F8/0/svAvgVQsjqJuByjJaazcKgzSQkOOeJ8XqZV
po22qiQvY/rDcksfmpL7edqeVOcgE3JqjbKhb0tX3nWTf/A8wCKWtuCTbX443lKn9PnZwY1uusrL
anKPP0E8kuY0NbH0iHefR5GRnr3MRWtmNFxeXEd+qgnCHNMxHsLj7FoDxxxNS/q0rqMdpj7det/J
tla/xtq17ZTSu/DbXpLqb2giM2R7SxSVlywznVh+eTwE1lWZYPfBFjFzJK1VzIlf9SmF58HnDiH8
Xett2GikV+LIwmQbfndR77M6NTwGckTjE9vP3I7lxbS2Elk8oSB2vb4JUHyCqOTSb5j2o6TyndQj
a+FvQPC3SOkWDHUqSLj4ES4sJ2nj6rAtdNdHFgq5qO+yHZMhnttdUZFoWXK1eJZG6mXchyXJSlCM
e2vTYDTboJy1EP5RUSnNkGml3noo6pX9o1TZRKj5tRdUjU7WsJzU2T4tSZT2lq6fRm3TVRUKpc15
Ywd5Crv6KjkvSVQ9Ya5XRMOUjbx3ohb3rfaV+cQIzN63l8KADgi9kBRNTMgP5ba0RO2R3/1jPZtw
CVvLsdzo6713v4mldTJHNM2WlluCkzg5Vuc59kxHPIKdbM+W73cqb44jVNxIcXy/k0bzgG2in7OE
B+TOw3edv921De2iXFRPwJ+0prMceEbnqKXaNYu63uaw1GVdpX3FWpxaOoE5NclIPcFKov631YyU
6DorMSoZV1m/ZFs3yVefV+YUaL2qupD2oU1eNweReh2gRZTSTzX8mEdXE22oZ06HemWgz6uwcf4N
nk32rJocp81bgEdeS9XSG0Iq4vSsqP3juRBa9Z/JlWOHrbezrZSFFrV7oPqd6jdWj5NhOXlAagUK
Gu9twEKncTwUhFeFW+7VHZaROJLhz31iyZYx1Q7svaH8gCcfg9QLjOfydDaeJivPRl+5t0gDS70S
VZas8lpGtsYMOLGp2Qkcr1Uln/F1gnM1jSP5JMP/KGbBojq4R5O5XSS+5v3gvrGdj65e4+tmG/yd
m9b5rbt4z5PlIFbHLsf2UW2ALTxNyviHqI6lOS1eyIFbo/gRKZ2vIRjIZLxPWSZOj5UioFBzADu4
4TYbPR6UwhnSdV+1l7ae8KN8dM1R8bP3oSCcacbl75FUlyJcosLVoZem59PhmEhX7TglPriBJN54
PEJmUPq0gqugPtzTUnQbPtTK2UQaza1bESA4DUPujLH9GDartDmcbZfqs0MkLl25bfKf701U1NY8
+D4btw6aNCwp20ujZZtemH8kvW3eQB/zEU6YPF2mgf0F8WKJQODgZQnuXAGy4vVjPsjDYuiZZ7Fn
UdNr/yksUfTyiTjuCXc/CJcz2EGZB83Y/GVicHHeCGX9t09rFxS6X8K3kUN5yCZVz+zXdlx/262c
ZAH8dPweXFrx8kGxtaWyxpmWGarN1jeEy9XwVEdSr4+T7YnbaAubt6al4S+daoe+TQ7p8WRiZL63
tEDyIkcVORPsgirnoqLH8ttEu2yzVs99wHDvwTySR7/ddICJUdZRK99RiZ2EZcq1RUPeACBRn5Cz
9dPJB3c6TuCHLC1T2NvpLFbDuT5tZZ35vtXJrArw8BYMF0t714MzN4UNo5L8sDdTgmuGe8+iOLSf
x241cSHIu2Tnn+XQFa6y25ewsXz74nLH7BnG2FH96y0bZfTUL766dwQQ/6VUeBBuysa0/SVhFpjz
kqnobfZMC+xCShMii9EVoMJsyTITxxqxo8+u/3DApjupHsl4QGsdBu650mt45Memav6KjPzqwiyi
7SweLKNT2yMhI4MwhWtyxqOtqW8jIS6Lm0DafDE+/7dX+zafem8/hgfLMqPMN9/nDnbV0No3dosI
sFnmsDtPtmxbaBA0RxmWRzvJ2MhpbYBgr9fzINTI+pUse/AZBW20naIVPCijgrodUuBQKf9RGBlA
KFjsnllbxdGQj9S80URs6AGNuQDsybnCwf8fmpT5YdhpupfYuPsH8jVaQOY55FeNUtbrQ92Crp/H
SllvEoTXTcUyLA0M1DZFU7YZy8GMNZXht+/OHHAj6S9DKpqEFXhU5L+nDtIeq9jZinRm3NW9zIkU
4jwiu/io0FwO2VZh5xaUw5lTGajlY+mSTqYHV1qb9+x7A9kjEDoFJz2QoTetdVT40RA9DVYEXhPU
u7QJQ+952vG4n4soaawug1o4Xmkdjz/tyorb27gyynl2hRiYb1yGtwJ38rqknCrCe7iitiJ3m8OY
S4Qg67XBs7Hm+0rRTdEN3JQnx2xlmHFLq51+cHbfCyaU8lnYshKFmgPnlTM3qeimtMfPdVeBSM01
tuWusVXgF6MvWH2S3fNee9DSJp2d0frbRaMYU7S5QYmBWs3AEQ1NiGxwtetlZNyLi9/isM8qf1Df
fPfWl1LJOKcd88A3eZcsN+PUmj61F1/DRYiqueZGwSGckrav2kJ2W1IVLWU9cdZHa/9v8sy8FjOJ
J5y/5tgeJxl4f/3r4pOuhvXhzDIwVBDF/XQ7xuza+RHXbpnv86Z+NcMU/gnhA79Lp5n+VIlFImBZ
WouT2jQd6ILDhamqXQfAsHUgkOW+C4ajGOZtnfIOPID3zFaXzkF3PPXbugyZbI/ghe82OriZ/fHD
F9HUkXhSX5Nt6y34GFh2nCyejfIZX8NIZby2YTpVHd08J0NxMpWghHTQ6eCbWheKJ/TD9a58JwCr
XLIYt9lQlFAZ5kQduPsmdHRNSQj29yXWjc6bjjDvm8PV6g0dy1jn/iLNs1g54Yp4nJS5awCFj4I1
i6+rIcAhyYbNggqiWHWs+Ng3v81CkhCWTJbC27MZiGQsFhq7ZZoolGRpoPuaVS3uDJ9zPYZNZqRv
rjHXyL0GZl+KuPc2EUAFaxPl0SLivO03QndCAhhPYAludfLtVf9zONPDojqG6rIRE9ZRjAk5AjG3
komzlzXoR+tP9Un5I5/gSG7tlE6iqd/UFIKpc+2On5OjNbPSHu5dNhDyOKdSTeOzEY0QuXCt9h2q
3W4yWG7zVW4sRnnV90uQzV0Tv+lJiOgsCED/nVCrcbtbi1T3VejXlyao15Dx3tnf22CXbtairNBQ
S3I8cnxF7X6WNMVfOiOi5BSXlG5nAcyRxWYn61uwll2mFDMlt8JHI566i1n2bLPX+g5RSbdkfeiW
c95x0NyyDQsSB6LFk/mwzoPIlgPBSSaWub6ibslk4yEA1wRC3Sao3K5SeGqFqd5XgppEEcA7MY8x
ibV5V1nyjXl62tLN2yjU2+uOekSF5fzbK2Mswp07mQfeuKkfgsCq99vm2Fj13SGo/sTkMFnpsgFC
Zz6X1EM8oU3NVOJOv+YjBkGPG13GaSt69WmWwyrTY4hFmSmwieNUYZ77sDUeTxtW7ldZh9a7X9nl
H3qNVrKspw6s+jAJRl3gV2qdh32ybxevmvbMdergzmMm3TLPP8Z3s1Tlt+YJfKQs0d2Tj4/US8H9
J5VqgladrLId61errW4suoQVMENGbdrCSrwRfs+b9LUeeIz7bFDWVaDXucBP3ZyQcbSFXIj5vuEi
LHxpGka9Yw7CNFQz6TxTUkXU+JlIrTkdJZCJrMbcH7pddpgRKxhpUkzgJfN9CdgF7KU+vNtACcvJ
NrWCEM3+Nj5H3n513Gop4pQYsYFCh2REk1QO+jPa5r06HUFibTl40VZerGoZ3UcL8Wh/qkLAXo7r
JronGHt3gXCG5tNRZBgy+LrTAFpwbeSdtDi2k+PTi5kRf8VJOW8O90YkDsHceejmpzdz+Z2iuqb8
YjJj/RWL2BgYL9nwY6uo9nMLupR/P7h7fNOw0cQnFdQgaNppKFvy674+Wz3kwnmZx3l7lLhJo9Qd
d0BAeI+NPXlhki1wDok4Y5ptG/Y3ntEndF/lflM6UgnmENf50eqoNmewawbZdaj3Lo/IrtFPDYZg
7pz+Wjx+vdBfcTotY7H1++JwSFR133PDi9oCCaTybycVPdzncyNXt6ASR8jTNCtfZIeK5y4FQUjs
m9Dvg588U7k4Y4AArr5+p8XOC1VgccAzlGBLX467uVskCOVuySO1QKyaVMLygdNXrW5JEZRxku12
2IjMbWvmx4RluU/LMSF0bwKZ/ulyt9Jyu7jh9QtRSZty6fGnqJzudmjX5M3QQhhmSN5AHzcKWjFw
+br9c0DhMNWMyBaKujpc56Z1lsMw1QXlH29ICKX1dK9MbkdWfRuRvvNT1jUqZide2BNQlyR90Ya7
nBnrkVygc7MJ4O62raF7O2YywZzbbhnxBZ3JlXL9z1FUmnAb4cUPBDQyuNvOvtzDX0zVGdLQGW7j
KCi7B4sKwOoHLjNh3SA24ch3jL9B/M/O8StplIATG4hcuAtE08qfXBErndKBJDijZXIAmy/dvc3G
ONwg/LzBa4umniMe91GzxadqLyG5rMB7pTq2dgutR4u/3YWNTTR0NTGg27hRH64Cu+NxB4AZPrgN
66FLy2R3j4d+dNrhbefM/ygrdzjeiA/kIycSKx4Kj6yHv/7ircOJl6VrTHnkrT+tEkffr047UjyU
yLrVeXfrtYg3pvubaRw4EmdDL33qL374W0+eJEZ64Ka7mUhc927sfR7tNx/5gsmPY/DXYo3DhYcy
uTEHj0FpXuxmGI4btEDwRqlxljo4jwBXTipGCJ37YwZ5SH1GVvkyDZo/O5Bvw1JO7FNwcWHUo88+
QpCCYynZ9POsJV+oFrErwUvbYHpr19oaMrNREHu3tWw0p9mzouTZbOFmnWQ4bXNBiuIw3dWxbZbU
o+KP8FEz2htUs9fIbBr9fbqvmx7X6/VD2u/GxAThj52oev3ocIVVzDKQecGbCdbdCQqkj4toC79h
MWaYNBQkdHo+/o3HwLm1cezcLLFbfuzgTliPNg0XBvMeR6lQy7LlZVctf9UG7VfAjXW/DQKhuqCD
p0/yLTxG/May7h+3IDyGS2UplQEHbZmw6xcW6oVnWvfEefNRhnGZJeGy/O13tVDhLoLP5lpgn5fz
3vw2eO6sR2f3WXZXHADcMfGfjqDcj2gPfnakdBA91s/v1RY31Myy0nt0Lk59Tt/beG6Wqv9wpPbD
kz33Eqig1r8jXycJZ1Vfqv96z+keQ3sBzOuYQFTqC2GsW5U0Mc3qygcLbZeF4Bq5BcmXURKqAjd5
c1OJIHlEbQFwVZZV9E94fuWfOP0T/3WKjtk91UxrOh/aqiN60e7CNKCa172pAtecIc29O/AucD1/
Gl5dpKgn8I14TK2m3v75LunmK9IInjd+K4slntvttI+T1CePLjKaeAdyg+qAiJACxn8s7KAmkg37
WJDHbCUQOVEb/GnHGhggVtfHS1Ud5V9o7PlP3B5PCM2TMe8osQLxXhIK1jcXe1260rpSp5Zwo2Kp
JODo2pSHosJSbufVb/0lC6U9yLPbc0altYoaO+fSSaj4DbulZ5BktZDabDa3rc+yQOGEetnKfb2s
DQ5flqak+82AMDyidLVZwcIluFm4Jj22MeWhzZyrLj71fVN/k9YVXqu3p+gXTT+Jw3oWH/+mCqVn
tpdz8xXVfClBYGr5gt80SpHPdTXkmxof20BH/WnbpsX7FEc8fu2z7gCbbQkyHcn6+ElybsV6YK4A
UODY1n03JEvyeaAA8h5bb9w+a7OoEaRx0NZN2au+RZiz0CM2jahXUhNYe5QPwuLuj6ULX7igJj57
pYnKk7CjZnkQVr+H0H118FXHk/0fkthqTXHj2/brwVSEfcdr9vbt6G2sk0O8xV+WKblzSt12xTjq
tT4HewTzujCE3SOp6m7RWDnknVSoOXy+KwseQ6+FDLppfuUSZAGcB905J1va6541YSuWYmf4FTmm
pEl+yblWG1ocl8PG4vnv3Dj4mIA0BSBb7sGWbPfHooXDrxMJ8nEO6OrctLFXAw7vsmZGH4P1VFNx
RUUzzHAyZj0SkC4vI4dOhT7RjPCLCXlVYcn210fIzk4qOXx2bXaO+WqqXimIrrvZypzWmX/Sgs2P
3xtfkS8iTBunm6pKxA2JBzrqEXSRMNz4HAaxVUdruqD1Rwy2h11zWy0OdbV6noMvS27j+nhYG8Od
b0iJRIpiJyn9luE/z1JyylZ/0TK3TIV8Zo8RrebHSNF9Wh7trG57Yw73dN0MAL9srqJwB3FPOXX9
spAHp1ea6KgBnJmNKKAdUH4ksk2QHPmqYXC0AFKyUYUoXlrURSzSh4DKmPu1Xm7DqTbhTYTnT1I8
t1THhQ4xvy4a3kxw2jS155A+wVin4dgGD7Vu+5e51stPFpqShduyx9eqdIILZ42088QowSZqxitU
r3rrsgymGlKc1lNblM0yvh7QuH9bfSSP/uzNO3PM0nxLRkoAZxjYKasUhD5At9ncm+jwmL2Qtz21
9rF92VbTbalGPOelg0iGu3Zq5UUANJLAAtd1nUydJbWH3v1iaR8QHnru8GOKhq7NF+FAvXVr1Tsp
Ki47ypxY6l99PegL5725i0Do4Tb9uupznk4vlbH5L6iTHUu15cR5H/cHMcx7zQcflTZyNlrq9yCF
/jiSQsb+cuu2/f7hkxIfZFNZTrpo9qO/1TBz0y2Jo71PIrelAkyNon12q73b7jbFvtSMyChTXPlk
07oQYF56+M7ycbhTeFpx+aAmcEnWPI1M1Negq6ZlNbHEGgGZdGWfSpMwjLu6md+DuB2+eB4iAOmq
vn62Y7surke9yWPlxeVXjCTwFMclRGvrBD1qEVEuHyUpGJCxDMYxaftl0OfdMPIs4CQnpNCtERBx
0/Q+B5o+OCO0v+yK2gbcsYgxqv20odm/T4zmfAGt7teMtGPTFEg8oI0tuuj6Vyosx1/+AEKR7b4z
eJfO7mV/H03VAKvlqnk+8qZ2a0g09JUF3I/szyvvE8mpDIIhBW0aR/h7LuMiWOpmzvtQ+PALXsvS
oA0p2GfBGjE+ykTZ+6UELIIkFeosxNG+rtDlXSHrqu3f+rLDz9TycpkdBt4i5UQQIFWFHetGNqXs
+CJIu7yli4bOrsB0PviihUrhfq1YlXLOPzrODLFzbNvBbiFZGEYXvC+06OfuEN2z+x8k1mTSJS4n
lW0/qryPpPxPd11V8qLjvi+A+ZHrKpafv2E01W4ORRzUWdJbnp31dhn9CQJNGIOGuM51JTDbT11S
n6IhjO57f1/+8alaX/Z8zHMhWELtG2+MqCKOkFDCTlGYJR6i1l0UCsN2Wv8isWZjR0DuPkyRMT9W
bqcpa0pruzuYxXXhjK39l1zz/f4gb6s+75Ydv+6YTfzU7Xu13ITKMM0Gg+zcjBul7THtklaYecNG
MJZERQqSJcqJQWEipokFoYw+THAA20h38yiEncu5fF57v2ouB4KOMIv8bR9IrYo8lVldE7inxppt
DgDlKJULQ64urHmf2OcjDOH4FqdfHw1xQYKGrHKduEJR5wdpaUc7dMGSJNvZL7Uub3Z3QfFEBx0b
xBwzkHRt3HoXliCsbIq7Pch4VtKiujbAfyfTt94juaEIRBx3bpzcXg3gKmCsitIq0PbMLD7q+mfd
NLH127BAVecJUKzPuEKnzUlhX8b9wgEZbDkaVfA8jfQoyvd6QpHtk00VnVQE5pntexDuNzt5P3TU
dq7hyEYlV3FNzxwnUzjYfxJErV9tIN2el1CuwdlhCYmu/5KzuT24Hd/gUikVXKwy5l+Kiic1Qhv7
lQrIHYEyFqg29S24FR2tw2dboi17IDa3qk/ePuqfXSeXJtubNvROPrsZNM04cr8otWgeAUnUOZfV
4rw+dw2Ju/c+2Jd1Yv+KZOpCZ0VnZixQzBYQz77Bw2JZudi35c6TilKHseQ5EMcdH69lif+2PgzV
OW5k6TOBNJ3hgWP5y32o+fKyQTTbixxQc4ILBYuXJstVZm9B646noDRt9WR6TyZ5qDxfnULOiOjb
jeboA0tsqU8aDjO6bZN4/etxX4N/DC6I3BxSjpXaALbk5A0VahWzjEPG8LQ8OLPd3rXO6p86a9sf
krl2CBfgSHicaDJ4RyK5hoXpsTQgCoxX7wGBLzSZtXjey0ytcJUtguzS21Ls/o9gEcnT4Iujy+H6
h71wtmB8wwToDXcV8g9qJrvahh+LS+tGJQJYJdSTaxcRlCM7jd9+HKqS5n1op7C7MbzjRyyhHUFu
IYKYM9Xb8z1+IKQuYsMhcdWJtIJjG6cuh3pYhTkqz71K/V36zLomYDGOvBW7uUV1HwHUhF7CJCWl
BEUjCjUjFLX6JiEyOc4RnqMjb+lt/ocqFi1wDbYtoTZ8c9rxYtPaWpe3xOHKudg83bwfa8i1dmUz
X4+jYm+HVL3Kx6ta2pncmuaXtoB905BzGKFr+bsf1ugeolq/IEU5/ru2DuMzAOYGoUHkSnpJ3Q3T
/db46F7GffML1QTth5odYJidkzC3Ed0e6Qyz84pORv3TG8pJFoM2evbCeivTsSai7Irpz3eq0vHt
Wk/JjwnK+JFmmP5rTRTb1Fr78rYVXfDcuNv2NC2O+rRnL2HoSLb9SfDiAPrnoP/ZCoZ6IwOlUzkv
/tdguFORbZH11lXBcDcIYzN3YcPLfXoXH8RgQyVylgxBNGrS14fQ/HMUwPu8XcX5Mhg+Zcz2c7Q9
c00P5eVWoZ2J2NfFFTguGhWKU6fH+WycaPyade9dZBmEl1XZ4/vqrM5d5a8WNKrPShSMc50nE1Rf
sLoPCChVwR69vyA9/a8et4rPgxcztiQTWb3DZEEyE0qWoTQ3fZ38wX9HxEd75Z9mcbajWT6hgwvf
rzf0uXOh9CzNy96N39yMXiXP8RjfVzMAuOsffkqULwRzIPpfCHmTR7jfU5L0L2Mfu9CbnLXZlPin
djvWu4qsh9FW9AzHX4PakSKMx92ERDHl/2pgrFDfr/M6/SgXgjOzZkaJs783s8V6RdqnymQ8b1OO
Ui58j68dWEUQrV42sms+BHUYoRGf5fJfGBo3PHVOHz2YtReXfQ3XCuh3ESjh4wnxSLM94lvn6gYz
QO0dj2o9mWmbVFG33UGYzexEWRh3wad0jfViMIB+LDGmkHqqlqfJGqv/dvTijFakOPwJB9/+qVgo
fluL5f8YrcF5gs2enu21H25FZe1rbtedd6o4K+6daRuKBCD6DlafKVkd7vBNwWSF0GbSdRr7c1go
lEPw727yeMjgqjTaZAHO2v92OrRRaZ847W0PX3yO0UhDmJG2/hGOR/xHcurfutCl38mA4ih6dOBJ
BFp+BWbNnCNOKCX0A6mV43vlSKb4WIg7oDJs60Nl5je3lPafAOdJwRgAebsJ8LrEuL+sxUcqajq3
UOviv8fcKzfdvjXQGRtAZtO9VZzbzw6109yMS+T+bZKr6UIHFXq/4LjlmdvDHrrjitQ9aZwT5Fr0
kVRmuGdEnrijUaU/O53f/+RwjqDuSvfWtgj9RARxlBOddI191nvc39kjymyEQ9YIveIM+q/nW/WL
DvHl9E1rPUZjp19Nu7g69VbhnrbZbX5bW+n9avZFaAwXy3FhWLM2rCN++UZ2wPBLE+eDaNjxm6+l
Lj1+flU2QCNic38DCMhXDEkzapUj5JrTU8/PaSHIn1GAUyLAjF0lF2fwLbDIBAMTjxFCa464wjaw
7dxv1YQ/Zh6Hptgn4T0gppzvJPLIOxcBRyqj0TxpcsPqDHmeY+XBPiKEjGsedT17ZAFUOD0nc3fA
6IMgvpfV2rx0kN5IS21LAzdXU/VbHeWo8FshIZLGmv6r1VrlK9K4OA1lkLA0BNSmpk5bH3RTE0z+
kDBGPs6WxJYU4v/6B6+CAtHzY/M+jQme/gSHF8ax8OrEuq0sy/3LeDXQsIVaVF7M7JdXYsW4tbhh
KHH8F0/ajXvLNgZSZBLLUl/TIHY7BWOzP7xarCGycRztv8oNMfxNJ6p9+LcpP1Jnif+w+931x2Cz
8MXlUrC3mCCLldX9QAkZ9IhTutEZCnQme5uLtZ8Ny9QYOiQRmXnBlqPN2AUTb27v3FvsHt1xYdeQ
CPmurZx4fgAbSFAS2LJmnLazRSfxIo5evlthjd4ug8FvzKmJRBk9y7iM3YdqQBxdBEEVX/DEmP+I
x26GrD4GVd/U7ALT8zgwNJzQBWltn+rFGWLzOFmhiObTyp7RVuc1Aqtr0lhs84YZL5mP5k0IdLkb
55408a8R6iEsgqaZ5A/lDVe5R+/Nx4FrIUC3vJ69BVVHg4vO0CQ6HXAPBULZGBmDNKXANWwhpbDv
+wkVI81zUDJst5PduuuMxhtySWQaqZ2ucm8Pa+dxhGmKb9xhlSWfJ2SO+MdDzgVM3Y1wNnlxSyo7
fg6r2awzUrRGqjTe0PJ6DPClojbLjtf4WKkiY2e2T1Hc7NUPRbe89xorYicfkcUsCkxj9eyOclAs
BO+h06vxsuG0iyBFmLtvfSQDCSut3vfMr9yS/PMeYWbRoPrr7ms/kmXO+25WGxbNjfUn30iNDD/c
9R+F4db+cSw8KX+vkT1o9oOjBfpLq7Ua7F8EZLskzxgm1+4lVNJZHmcYXfeClXpyzyRoLCjl/QVy
hiuhmzFG6X5oHsMZTg9R5Gp7hQ91E537qRzldxiO3QpTgwL5DVdDOf6cPOXAQ++uC0LiacG8ujWz
0zzqARcswDkdM27WYEQqz0aHGpaNJY2jw7MtyeA7oD7Nq5i4ozsb5UZp8HvEXnOyXK/xPmvZRNYD
jOfB17us1no8llBc8Q+cLRgM7LGeyLs1U9I+90iHKU8n9ae8wU0ZlSnp8oe5DAcGvac1adYStj/y
2C+MxS+tUz6tuLqxYnXoI2vAyvzxBJo7NS+k9QTtE20ePJBNbCOpGMM5AAOiwWxZnqx6AwpJK0t0
VZJJeIsgOPMGk+jGsaMOpTLOZNVfsLIr2ONogUpPw32qKoKd2KCDT7uPlfPHb6k5Lrpd4lkpcBbP
JZQnZqhrdFC5JOo8VQxBxcwrdJ28l/S3n72Djk3vwrM9ZspWzQJWNLqz5/2ebYtLJFo7y7Wyq2Ke
4dfCuyU2srNK5ld8NoG+LzeQ25QnnTXlJV9npFD/XcGQzLPGGT0GkHzpfLT25InnAMVQ+1Q6Mby4
AKRYvtF8DtWtH/NjcCvVSLdTDwylup1luG9nNIx7+YdE7n35XsQUrJfRBbAt/sfRmSzHjStR9IsY
wQkctlWsUbImS7LkDcOS3ZzAGQQIfv079XYd0WFbqiKBzLz3nsTlW+Y8s4UdT0u8mPYe0oKTnuKE
wcW5iPuNFSJdnueZF2MI3acmDMLfpE7D+gBG35inGj+Tc5yZCJJp7Yhh72ycMCIjjYyCXXY05UwD
i3E7OIU/RDykPtSdzG1K42deLXn2jwkT7+IXNaMaO/RvZw3cq0jHajFHrhcfAWGq4sq5s06Lx1VV
rjMhbDdQ1rk+og5/O0XPaiS9XbdMd2Go0wHRdVZ1mI1x6FjFtERZ76ezIj+gMtGU/4w2ciKYb71A
/3Aa28UnIdGE3szasrGNYAP//yYP4ytYJ3JfdwabkL7Zkm29Z0ngOH6SNq7Npei9QHDKkWrtIdOJ
mnBDOqj6YPlQFnvOBRzbn/3YIy/4QR/Wd30+uPiEg8JFATgkTIXHRxXXdf178OqCV5Ve399k1sdE
ZfMjBVDrq+NSe/0wXDpiRu10knwkdniPFPP6T5fsim8Z0vLaP/WJmGX05ucB+eZdyXKGKPOqJano
qIpRJtduKLr/NCdJunekrtOjKJQmwIw3391O+Ro05h5EOVHYjY5KP8VkSUm2wqV5jo32aIiCpl33
RoL14c2YA3/+6iGve6QVBSJDdKx6dog8Lmk/Ne2eiahT38eiccLPeOvZBcqSo6U7doNgocNu4Cgu
XeLqRPAuYxSm+X0bRx4zCclKvfDqkL2Wh4DzkoMWX2N6ZxEA+gvWhQUBe/S7/sfoD01zjblnEXMM
Yke/w0ZgUh6mzXjHqGMye5bByqZF8jHBVPwKnIYd9MwoU8c/a88Ogfc2ac7b7zIO+vJX10DyCvCj
kqBVO3THbcbNxO6qbqfnJsIdVCs8QisbGsqD0MwXfNpIM6vrHKQMqg6GbU7Dfac8Ajcwkpp43s8w
UqvnLkGo7nYyWXtMx0iCcmedqUr/TEAD54LhvFNWJfBAmNnHcKpD4x8A9keBfkzE0m0XEtZD90U+
AsGD3yJwnoeBqee9l2CmLrPBKejXWrMu+QvBbcXCAcPUIt+RFcbg3Pvsxr7j+QoaJKOtEAVh0dxZ
TxMV7F+xRaO6hioHRuHoaEExicd0+Lm5ZTp9lA62gpBzrUmHK4KQchhJIpD1E+mPMKfPaficyqxM
DHInBc8Y7dciaZoTzfpADEKKVn5LQGLlUwT0ov0P1+RY/heY207P3azAk+Nwx8xmqdMqdyS4NQoy
nGQIg8zxi1Ywjq108U7GQdaXBZtq/xjhRyifpUfu6rjVYdxdjK0VhdAGAUpegqoXtMwxqUIinskm
XCRkrHZ/dKe4k0DtKQofbeah1Uc5KKcmO65Sq0+lcL2iz2qNVnAmxokon9+2tt25SxN1h7GdvH+2
k7J5xqYvZo1HlXfv2uLnutY+g1JKdeLAH/2SJvk3LvXFODu54KjORlxhcZJF+RAPX+7a5Js926KI
l3fRwbPodqUP2GlXQC2B8YKmwyA/0UUjQPmKhH5r9dcozsa20Po4IL2On+3EsJ10pOutv7Bc6I6w
BfeP9xpgseFmcsKqn7IuxH72MPg2QfWynlucXOBguGHCwTjMkrwmP3L5c7BqhueoVcnoIDFqhfp5
lH59M44hkQYI6u7qXzx/nepTTr20nPuYcr+mAqwb53Nj1IGztarc9Fe49AAc9ownc7Xuljis5V9K
/ALjLvhZuhaBHpvf20DFI5QOhq0vSEBLsK/xblNwoaF2TwUGLPte4AGDWeFwXWd94kThN/fL6J4M
GTNQq3nFQFuXAAGqXTCKfDxWaeWPD8QuneqQKDuEf/PYjfW8D902NMcaeldNSYJ/eeUHLKLpD8Mr
lgaHkK/qveeETIR2JO/I4lohfXzeReXAE1gSFA3H1Qqw3NzpgSXUeTeLW81cDG9OrFdM92Kp6vao
JhWX/6mc4wzHaLFK80r8OrEnzni45jRAawFwnPrQu2XICDZiFqQv8b0h6L7s1uXGzQapqSWWSfOC
RJ228Svce1PfY7Yh1V3rmz9gipeqPVf94uJBYdcGtAY1N4F9DVWqw5tUEQ13xIppqZy4tvVKDUmO
6zdskWk6jYIc2lmlq+wVT/LgrD9BTKDgHQc7M5ixQpMyOnVUPWXGVlXfs0fH4DA+NUlBw8tXbcSp
FUuEmxIjkx+QK5vXHIN8bwuCdib3pbjnc9/sw7KWwXAMldbpF5lUTqzMTZRiN0pR+fZ1YPvtJ26w
8HMIvZVbbMBcVN3Xi2AYeMBmCplB+ItX3nl+5xAA4zmvJ/wjihlUxuIiud2rcvLnX1Sf8/jLN8Sx
2RnMVWXuJeVDcaYQi6fMLoTH5YXnvZuTzFJVkarVMReoQx+lVfLqNmQtktPoNEuBezSvNxZTyQ5m
eDKk63wcm9mqn37QKmMwl5qyCxEfBtyb7OzBazSfZ1JitQJbtC39oxfzZneM+eeNR3iY6nL9iQff
KZ822mf7u8Gh4vwRkObWr6ZgYeOl52CtNpymrpf+4WPt7clOEX4owpNrXWRuO6gVu92Y0FK7OrTb
N/wyok4Uazr0eVPjFI84YlhZOcFOKMUAgOdw1M64g4EROinqIy5tbm8u3Gi830AYz9OBcWPcd/gb
Zh0FWQg3oq3PoQ6G+o3dCj3OctwOYv2bbsVkvxkJuOob4S7yXxYSrPF/5dIY/5+7jrNudoiiofR/
SJzUZj7kbqe70+hWM+/3bFIdJ1xShVEi89YeosQ+HqeBdIt0VSVPknk/WAafTPsZtb0KT6suuuS5
L+Ci3IE4HdVL0w2JeJhGJ+9eJiTW+mPssXYdS7Olw4OLGhftAies2cFDf1/9EQz/84vAPs09wi3q
ZZol2tXeLUNWM3pIQOHbxvw/enEtNSv0k6C7/Q1o3Pertkkw3SyUloVdE1cIgmcf6LC9ywt3k7+E
kCJ9IdNGfp82ufG7zBs4kc9pXkfeeWTCFR7inhPoTvFcjCfgTwFOn8EFIpyU7KfI7Erm/Gqr0TU3
yMBGDyLAMqwcSnYMgyd8OVt4jjyQTxUfSrAs6jQlKb4ZZG+zkeQRNq6umgcsijJCBHF7QZYa/Q0O
dchkZym2yjm0iDdCcefiJhsztneU2L96kTjTF7yYVi57Q3gSOr8dnTW8G4zXrU62oWP9v1NbiSPj
963JYZIG3kRtd7g1A+efCShHBnZLRvl6wkZpqgcxEr1hzfUWlMdCzoU4q5DRVQmGgt7iOq8bIS9y
6v1ys6dGBLF/8K25lqbYawcsAaYY/QtJ7C48dpvTKoqPdgMC0JNgS35Qg3XekyY1Z6cDcXzgEj4n
6/JD1WPUHctxXcSAkyR1oz+U6iVcMVLAtGRzG3X0mXhk0KtxXTmfNBBi5YnGvLTuwxBr+5xhvSyg
d1cEOXR9n65l1dGbd40KPh1mVeHz2HBgXcoVieOuwwtMSJA7S0MqaTwvm7soKZkl1kVXXxeU0hpm
0cZhBphlZMYNLmYsjxt/MH3WZWSn0wzyan6dMJDczrc+iKP31tK9/wOckAxvS9RJwly5v8bE7zok
1HcCNS4kkwgv7bvu02A6jrTP/SeWAZvjw4NWUn2bwdXDM8ZHh0KOiCKvMe4LXz87FpIxOppXbhl2
S9k+J+1ys7B4o0f5PyULiUkdSePEu7Qf8zG6L3uJuX4qsHUcN1Xr5WTBvFSHEOiFgNEw4b+4b4qY
FHAarmv7sw/DIX0cmg310aiF39UkVG9exlK3xXyYko93oPYRnL2ntmbMdJXMxpuD4LNP032zFml4
KuJk+pxvMAAynqnFSqIDz/xJFgXN8cqsD8GJXg6qC/U0SwTv44Ek4O88CStm8/R4AzW/j+5Qv2/Q
CQwVG+bZhsI+wtGJby0nSIhXYnA+JWxT9Yo0pbo3NGP00V2/zKX5gRPBbLd/mBFqb1KSJ36nmGhX
XtrZ6dErp6KJDzbtPYbQuQpYFYKdlUyL7tyATPvoK/vAvdkjSjmKfAd2y76ZdYnYXob0BHUj5hb/
cICNoGauVT3kaTg6ewKhavqz2nkbzvi2+2pfVBEAhIRyB6dRVRiAoOyeWYRIdgwFJELLmCbr9CMs
A5m+rUOf4uoNh8QNdxxf5Uj/4cPq2TEaWwVZmGTkR05ImWYVGbjkbetI2hO1rHKOtUPl1WxSmkSv
iJP3Y+wQMBOF121Z7+YyCR8Kz6fyuDThyO7maOx9OzzhwVlK8UJjFbC7mq2scfhap25gLuskAVAz
sWUIXbQ2jZkz1VVwBJLn+s+y7Sr1LCwT8DcFO8H7cBNE0GMOqETekSWG56pd3Sf5LipFHoFWiIfk
wSyqaa9NNfdERIsqZKvLqbShYZniFEDer7Ho2hKnbX/bWIo27tctrb3oZK1+9+ky8GGUnnc1SepU
jyTiBlrBqaeUyTpCId3J0QMC8Q5zIiG/DOgSRgCUuxJOQYsLoyTk0UwxbSuxgnzaDijAzFATPPz0
YU4VhdMBppNOH5nsttWZ0wZFinmf4yef/UDV+2Gn0WdqyKeH758gIhMxUsBe+LY4lnJ5R4wdaxc4
RobLSEKxy49M61VfNOHTMKu5p8Z6XxUd88yYJUz+i8xxKql93NXF9qlAYQCGY0dUj18B03fOoxWE
3aIP6YjHFGNgWXv+AVgQrrnW1cn8tKFKMf/HtJJiQXMWuJexLTCbQ6aQ1dmvlGrLHzfszXSQ02Zx
Ms20Yd1jw1DArS7LrS6rKCQIBXbZolWPRwnvZrQkxZUhFb3fw2BS4go47oVa/qMTJi25R/W5Oa+6
qJbrz8l4IMGObGT3uju6fuv+2+YxHQNW+U2l7xz9cG0WFgYtPZ/otqFBZOR1c/ssh9JtXwC8JJG5
xFsQDvJK6kTVDwR06mNP8938Y4quEwZEDSY8RQwVmIjvLa+eiRba10GZ75WAGPdlsZkX5hJJfHL7
vvpbFvhRd9sqliBm6urOTrvbOL6Co7Ok26+Ql+JvrkE2sUEIvNiOljK4a8J1Mv9R3ntPRdhVCJpL
mXqZWIgrEYAa/cd1ZkZ1lE5eNhcn8btjK20ZkNRc52ft3WwdGJd1/NtjpNpDGjEgZXAOYaw0BJbr
nxPEwe6h5BZuvjS5TtejK09LzdDJnwPzxjkbJ8HOjfrIvk/aUmHsaJU8eewZzd1sqf6yPcwD+UQS
i9uk997kzTQ+ob51BGEv2N5MHgg3bTliXvJXMub4rrHNH2eueNAYcTHHz1w87peUJQ5wQj/B1Yi4
7E+4nWnMNWgwn2e0p6PdL41PAr4kA5Yz7KmQ1oPWbn6GZtf9034HAz/GJvWKcSfA6AAG1f+Y24Q1
G7LHd3YWyzA21zrpAg/6edr6h26e6+W+wsk4PgtWogW/MOCq8FfRhov/mCcMM+4cdpxOdxWmAygx
Mmr96RcjzFBc4GPJ6zCPK+P2qEtTvDdgXk9pXgLS5Zd1mkst81xhSi36KPjCqddN7n6qAcNd8OTE
9bEMNrJbkeemzsNcSc2wu7V0PDsk32R7LxvRmh8YiYBCmP/T4uFsl08hVlGIE1Kl2zVtnUh9OtyW
iaJcZKjJVKUr+TfYf+MtWN7gbWksKEh1SAp6LHgCeVeeG5dZ60btoKqqYwibtvF64Itb05aIBK4J
5L1etmmzF+HWYP8Cx8aEFJtu3ulfAQPTEPdZwvjea2YnvKOMity7Ai/ecucQhwrxiTZ9s/wKhRid
q5vi0mf8LlYfF1w66+nsM8MXf5x0BAfHAgVhLqppSJ0Oad88YjpdOyquIG4OnpgoGKhrDKdKYrYI
xgsQmQbPe5RyTlUefzNdDQblul3D4ZDIbo2Osk5h7fhAEAkR1gRchwyfiPpD07yaLKELJ1BaG/tz
deqaCapvAmBLBVbJB380W38LaURPrCLX+iDbojCHGQmyfjK5SYPM5UYvH6y0tzCCqX9X5HUeCqyJ
JPI87M+HSAr7MtZ4rO8DByDX3coRiabVTP5VkmWiRKboYFS+xUSmnhnSkeaE2OQGp9EnOY3xnIn5
0xQ0+UVy5BFNWnDJP3L3VPMu4SBLzjf7S7gDNzF4PAkJwbFwiSICTnFl1CPm2Sb4NvAlCpKjIet+
HJytdiLUpccZ0zGotHIEVBxKzCXTPqXHFszEBqpeFpTM9WTNge29LCgoXNp9TkYTAqXd15OrNCQL
x0mpr3vvP85TiTlpJETXdteiwswangiSlUvmMQ3bDvNqi5Cxpt9+Jav1h3m/JmP/CdOTIHEVL21y
23WonJSHlAkGaTGCrgPGxqHUV5YwSr703AedctpEF0eQ3PvS6c/b6kr7DMSDNBW99WzfbInFGDJN
V4f2se+b4L8xCPp/ZEJdcUpFUjwEOSXmoa4Wqiq3o0ehVaYlxB4+s2GZVFilPgQ2Vn0sKLYucVFB
kFa5IwFQbFXAzwZV4TazbiPVHHM8LC/Y4mvCW6SI70EI9qTH8Wx7R36P4IWoV/fH8/ymOtd8Oe1R
TpNgpgCh0e5iihTnyl++Hmsn3qqfg1j/H+miHLvmLgthM5AHOIJoWnlxmStFiBWm/A5kpF9jTrhv
xw8Te1+NKp4eVO+Ob/xGc/hZtM28fImSERBDbdV0Z6/SU38p5YQwOvZDkR8QkeGjFOlMLsGzhOFR
RfrmMECbwIJeVu3y7GNpt2eH0TQoE082xT2PVvfFOmQZHbepyl8WRoFBNoRU14cWY5TmKSB6ybhA
lEkGDhVrdcGGEdws0+y63R/bKFHsebipiipaw/Hgs46h+Wo6CVSKwVY+SwLSnfBrP3MdZMJdkuKr
JHE2Sh2dQRMXADiSmrKQNMHAi2QPbBrrhz1KzNhmq2ZG/tupwmG9+CPIkCfXLXJ7o0SxYBUr9yBj
oA2jR4G5jRhad7U7o8DtUnJ39WFpKgcHGlg48VC4s/rHvM4RfxfIph/T7FX1T2RgnCAxavMD+iDg
2GQz/gWtjFu+GF3rnJlyJn8ZPclr6kDsIpURlsMhjOP4GY+4qo/RbICzkP/0YC+DB24BCLBMei8n
MHaAWghT46Mlr/EYkHJlDJiPFfCBZnNI8Qk1+HuN1D++kR2dTjlDb0uJ1YDXAFI4uA853Jz60qcC
g3EeFJu4jimvPzK8lzwWru76vVrRV65MDLWkohrA9Onew+Y4cNFkxDzVAIzAmgcfd6be9yDAPGxT
SfzT0I4Nx4kH5j8HmOqNRNBbelS8qe4xbfI2P5Vz4l7aQY7hPSNL8pVzc8O+0FqVrw0jH5h/dAv+
HghrcrIIjIz3hfRIgDusMPwxdvH46LIgWe5ZB9b9NTw4aLKaJeIRUzwWR6CvOywtaRFud17VeRET
EcwgWdPFDXuMdTrHZyoBhFFtGhfLGfIRu63MNr1wGmDm3apyXjNYRhteS4TnID1ZNW4PXSyGJ5Wb
UJ6imyAeIdrEp2gdZoitKdmA6q5nZVcYHDu+qOaMDFLQJNNreYfRmUU8XZOBsYv37g2OUOOBcGGJ
FYCkSfvbLJFX3zcz8d0TVVurWMAa5X8tCttdvnjJcFKmhnYXEDz4KPGFI5TSM79HcD1o/Sif2JER
cU845xWosPqjJVGaE5Xm1mVFLTgKGcsTCS+ayOcVo3YO7wo4hu5hY9Bl/4BCQdP/smPfEaV287aU
AAeH3GUtKrHcpMAjMSZ3Ln8ybl9R3gZumnjkyMAfwglePXuLbZEzvbLyCrxEfZmv1uJjLor2Xc7p
du5nbyk+pLvlYBV9AEn6WE22m0ha4NTNFhMBpJh9zwt2fqDTBwi7C2rSiEvkiA0XzchxHLBCicf7
hgt7YpsSidOGsDTX14a9flXLRwW+doUS1K9NFgAMSw/o/lB7J+ODz+EJubrEMaezZnflQ2KreM3i
1moWypR6qbwXVpHo5u86jiMKQp4MQHyAzXjBL0xUrEA4+LRG/cWfYlBTquvTzxHlJT0wkmMKXsnB
X85Dq4iJJ3mxXAmiieQ7sWAfPjjjbXkPdGLK1hTfOGrKsl4qPkoGI20CLxp7RvXXbyIWT3OLCov+
MJpHevi1e5Uw5/6bF/J/5JIHCX7AFxvH5NzNTZuNlcFTTELIFvchVlDGObUB+eG3mHQuPlB5uCdV
a+XJNOkqjrafpP1Z+SwMRUhNk+E6wjUtcQn5+XhKplaQtB0Y6+7qDUsts2D4rw0jSRSN82DKFT9W
AlyiwEpfH/Hr0G3GZpXPEZL4kFXKb4bjWvoLQBTZcHcWSWqWH+tQD9eBZ52sWbw5p3a4LdNbutF9
zsfaSQ51IJb7bdw8fOAbb/adxFlKYrofl0sdEMXPCn9pCADYCltonntIoDt2fw0YDVU836+E0Omg
Nme674qRDF2nKdheJ4eb8eRrGpldbEUtfreKxNWuYeD/lyu2eEpmEvgnomP1s2OcEA7CTSxi7jyt
E44mNHhnB8cDbcp4q/gdR7fECs8KnTspQ2grI0nTzHpj+TQBKODPa138mlkmZzJyFZ78zZx9CXYY
A7cHqEaq2DM9ivGbMrmDyyUFFvI09kNMvYqI0dEjkD3sE6ud39HsqJUgo0cLt9Qg3Yjdq6/VagJb
N1wDhqSIHW5skNMPsOzplT22BL6tfayAgHgBVisoxuZ3xGS1epS1WyxElh3ghhyZ7aSe+mnyCb2T
O6pPpRtRxy6OJo7AYq8OHWFj1ci0zsQI1hSQNHG7tjpNfTAsP0Yq3eU8Nqb40jWHMJNVd30trDbB
YbEbOKcK9W7MGAhR00DTdse9ZCPMGXC4Zlpf1strWlQiOraBMcvR1Gb8LlMK7VtTrF662hEAqhfM
eRB3ogCyDjZaQ5Z4C39JTP7y0DQ2aHZrWfMQh5KLf0cnbz7SYoi7THZdUGdAHzRa1+Anp27rKwKB
Q3XfFla+KZATmCS7rvmN0bCQdwMs3HfPh6NzB74oeEbnl+8gdjbUPL+Yr0miFxLmGHEwv23WEKbM
1y2QD9jTkn8oqkV8CcG+mSsmu358SCPRXZZ5wFMKMCJ9I3gNVF1LYtUYr+rBPoRtQcS+apDgSq3r
4ICosBzwFVryYeMiGemwBGq4YbtyzL2AjNJ/kdatNceQfl4f60GgPOQ+PO7jwMKCfA+EIr02OUaW
jJxiY86NDqILgER1AmGoCB+YMsW5bShOHshWtu6h6q1DqntglwVhOEzpPnbbUxWUbM5RWO3o/Dbb
cPY0sRsdAZNtb15e+86PskesuiHQJzKJkAJ4gXNw2UZVn+ivLo+sHXQaP8iozp0XpCnUo2QVk7q6
0RjMl3Us5HSsMII7u9pJ09/rmIOikFR8wHdXnzhWNK+FeyYdSfebdggir2OTCER3Z43FB2HzOuH2
mDFMuA3U5mxeYi/vsZDbmgFRYGN0wy3uujYbcsjaQMcLtXx6fkq7scvnUr1pdoIx+/XUlC3KiasX
eTML71SXOuNjM7FD6qQkywovREIde1K1G4MJ0yPGnW1s6GfnmdnFfsNnR+PIvqvpftFJ133PEA8e
jaLrvs8nkLFYUPHpM4gJwYTv1FxH3T0TfsBicO70iGvC5fA3lgRk1m9b/dyEsfzO+R1/zjXNDhl/
PkiGllq/ggdVEwNHuaH/xhboPsxz5IFB4AcPhi5mFF4MTZdV8ZYM58ji2eJYa1LvOsVpfF1nG7yL
pGofWF8MWMfD0vZeuj5ErjD2IZUyxFx/Wson+C8EzOcfmCbRzIsVAyeh9MXrM690uvjPZtiWcWX7
YFKeqpmenC6T2XA2wK8jROxARQSLwnFTK6IZez+E7bqLweG8od3yBde2yzkXSr2qI9WlTLJG6ACw
ce/UH7OIzBsYc2aIA8i3d7wSeXPPajtn/oyKmGV5ri6nIzML6T4AYBY/ugC5AaWyqr+tW3T35SSn
+t/sB+7EjhbG0hT6CbRTljwgWlEPA6/U2ioULhNu44chGkeUpeV7O2Pdr98USxOaN6W28UeC+tv+
SUQoxif8UOY/BbWv3ktv835TTQ3dFUb11OKFMM3XIJzmqZ3dBoNe5EOWs42bYlz3lDU/fOGSJaKj
YXKiUneantNSIDbGfNv3VtfV9xLkrvPlEpUlsBhPNj7yWOT0MrRfMvP8mFwQEmF4XmdGARdoNzp8
RoeL3Zd2oxLh8G17sd5Jt/ST55jcfJDh6F+bq9e36q/2Unc4LSaV/R0LIyVSTiWQJzuD72w3JuOq
Gd7Z2c2MHzFd2inhbONPOYRt+oT/1l/5Jzv3X99UaXj1ReK7H+RZl5deydxc56rVMZEIz5vhveLN
faI3kfnrQD4h32t86+thAg/7smIH7JEclvmS1szcf/YAetm1ESzi1HQzPHDqe4hLxBNqnBGf2NQi
8SOBvFvtdILfk61iLF04NynOS5J3ddocZzfBFJYiz+xDONEHoOOs5Fyq0AmeJsOWwfvc+grr1dgs
6x4VjLFia9L1ubQFS70o3ZXe26ASn806eX2x7wuvNbt2yFv82QLuHR6VsSTpQ1EAEnHKg39hz8jg
h4vz6hfEvdo95QgTMRQhX70IwyWVRWXvbywXGWr1VwBHQ+pLmczApuXDPrR8z5hr5spjtLLNvciq
Gpn5vhwZ7PmiXcKPWI1L8JVQfV5mFiQwBmRLTfMdhDaY9xQ6PTED3gjsELlKr4waPNr6rR3uK8XK
yYxYXA5ntaer2pcuetYOat702YVeiV7fT0KQJI7Hr7TpgERMWzhVKFIK8z843+2vkwd0EGChw79b
S1rjR2EWi8iVNDkaQE9LM86LT6tGK9zv2OhBuQaJF9eAnqRD19pp6HRgOGOeJRnK+ZFdKwxsEG6L
eC8aYyGZzux5nDCfT5CSGvaM0Gb1N+ggZqgzdoicodiCY8Kr4O8hPQ3RvGd3bTcywfH8Nyr2CBJ/
0EEWaxrILEEplp3PtfSfZzGVQ8ed+m8WBhQsraCl4CjOmdPtXJ2rJ1KfC7c3F2QJODIxrwabyTfI
d2gNaaWNpXVw4YORe8bpLKxYzx7F8bpjDkPac4Tb9DxjX8UrKGGo7EYcQ0EGE3L5LJsNpmjD5IpV
K2Eb1T+qLQadEZNUwNYrdP+xzQjuN3tRDFzKtC9ys8uJJwYgD8wD53nEM5NTsNXjNUhTl1ilcHxo
wc0S/hekLmMNJwjksbKN84W9HpeXmNL6cVkHDrkclNfA9FdO7zgtAMTGNbvImIX6874ZbjNjj7DD
LS4CPzRLg9V/H/zS/Tm3uu8OCNL4r5ul9fkmtF7/Mihp3wRBQAGSC6lm57fBwgYeJidkJyDvtWDg
IkFMtd0++2aUX1vkl9BEEWlYlteGpNpypXImd00UMUFntrrzgqR9KU2MC0kaDLf8ajr6tjBVz3xp
kd2XUDxGcnBV5RzdMhrYD25vZtu2KYensR38goBnxcABq5sq94FNAfGyMXaTe4/27HXpovGJq1MC
KBSc6OQZOxbbR7iu31vX4Jlfy377tbQRJkDezLbcxzpKHitPUyjQaS8EI33Hyt3i+ZhEIW328HZy
QnbHnORLsmenc+vRIdRMwPH+D+969rc/MATqmMAm7ukCwRC4vNDlf7f+GGT95q4/47gR4NwwW1HG
8XlTsxXMPm3Hmo+wXxxybpacsstGjcfRj1dYu/B6k93Nbnli7UyXkrGdCLfXTEOqfc37fIFvl4xX
K5GDdyVcC/KyZYK/1ZB7+TR+YzDBg4B91o2PriS7PPmWhGlhmEQEf4/xECXvnm0ZnEtq2BdmnPwn
TtbbAptq5sV01DLEh62PYX3MUPe2g5/k8rkqvPLPsNzIgyTunGPHtVPup2Hm6YKGkz9EXkuemOoB
sZAPgtvY5inFdFyka79fq1sr0nYdVZL0o7449DqYGfrV1YiZgt1hb7hLUdsJwtyi2DadLtrDGpIp
jAb/nM0p/rEJaPJR8hP/kkft9ktzDi77dJbxx7o6U4noVFVvhIPNh2yFnxADC5fHBFiSu+8DA3tP
u9xau4pW9mc6ezkD3GiBHYSETdMf1FjWGURgQyRX1YhrHc/9r9Qy1brmfHjf2AjhiACTo8XfmjK+
xthYq6PsoSNgAlDLoVvy+DES1lkOs2jLe79dOZKDNa9LWB1ieNRzl3zbitflSCAjdXbsUPLbA/BI
BEaNTMEcGvWXdQQRfeg2rIhOi1hNkAkxAVlFjPL+emXs4egLVzGfq2XOn5s2AIuhMfiX2Qq7uN/3
vTJQqabKDeXOBL7Pw+Ka8ErizPmTMn5KqcHX5oHPEt16/h9H57EkKQ5F0S8iAivBNklvyrvuDVHt
8E4gBHz9nJxtx/R0VSZIz9x7LpGQJ1Zf/Aa4gFK9b0hzosca5u7SFsy7t2HkLfwJo/5XL2GZ1m9Y
8TjUjID6MbtjpMafwgCodq5eZiWAFDqYW58F6ii5Dwdg/ViBmJmop0ohjd2QqMTb26w90Am2zGl4
SYM8/GW7CtG316r+n5lQHhAR0pqR4M8RsOfv1YGM4m9qp1Phw50OgBqNx6pF9MaI2kPJj6KjcQ8G
trf+qvAAKMzIJCzMkIlQLpEvk+RHtNUdswREDNNIEqxNqfslg4UZ/X6hiwyO4FJZabJRgz/MJpsr
p8/C+ci+GdNVO6nlWBCMQG0oy4zwrghPdpB5/XeuhAp3YeZUQJZ7kf3qOJi+sUwQ2dWObZTRYWeM
7eZmxLGqmE/+iaJOrElcZ70c2/OqPC88MQju8NtGyGr5+FWgtH+duIjqv8TzLHS14+A290godW9l
wLjVtBRdpKOf0kEwtmUomwaYzFjJHNyuya5ejew4vhdzEPurGTvaggkAR2elhiJec2YOusocPP9e
Yr7ZSftID5yuma8LgPMIdLxLtjwfblsbZEMwW6f+JcBl0QucPZKsj5zSHSNzyozmpFel3ku74O8R
R7F0j/nMQGQjKyv8jhKoVlRleAw2DZrr8smk5UAiS5mUvyQj1+io5Ri+Wyo0C3pDgZ3Gq1v9r198
PGI19Ei+GAs0LynRdPU7OH2hOkRD374hW1TBRlP2gq1oZE1WTqpm+T6ScPhmYHcjJvCiYTk6swfX
OiVUZzlEGKu7XdA2dr0d5eg9sPPRI0cBc9dwg1+r7C/GUfn4K2XNav+10Ku73BJDBW8H4/fBeLN4
Sg0T188uN6ydC8/uzKktwxpDOOi0tooZZuXVt2bfOQ7bJsNvTE2xpNhxNw6uP+tKc8PLhUpa/pn0
CAKQX8WqrnmzehFgliFgnZwUfXAZQiSYhCrlSbEZ/aAjWgqq0+A+hsm9DOwIAFgBcmYCJZxXlgUS
EGOWmLVbBpwLaUg97zq7ShTUbrf0zCNHS1b/DVh0q6PP4JbgD81UfwNFKG1e8be3y4tTiOVlQcLK
qGqeQl7wVkAv5FnNDVT4tXBfV6bvGdd4NGXvsJ2j+TMbiqm92s7oureMKHCOu6LwgSngF0guGi0f
8UY1dridFNiTcB+X/y+gCvXIJKGAeNQVpdp2RHlTqgZsWDbM2pPhMdRqWY591aoL1ztXDX47M/1h
JEa8UYD+CNHBkiAw042r3tOlaOTNlEEUbG3NT/xZ6aL1v3CVOvJZwnbl00aSzNgVUhbiIZKx9COH
eEtp3cGm27ErSuy90To9UI3nMq6My6Kdx0+3mxol7/CNJpxBKJwjNI/JYhjeAe0BIplW89S/45YC
hJGGKtEPrATaYNdqZuw/9Mo7UvGdwfHdo2mo8md4Y2xIfKGrD0STvdiM/WIes8FAOGrWaUUiCs9V
Hr0q6OYLS93e/WiHbp22VqCIgdyw98bTbRLbKf6xLJi9k8JzMT4NBOB1H60neEyYpTD2CFBk89D/
Mex10RPJGjnG6gwSmqhGa09MpkGuQ1PSEK8AjN7HOsP6qLvQkdJ21Sh9/GfSKVT47gHrwvmKFCP5
Ebois19gG07gv+hyz0BplHzQKFCGa8W69sDso2lQ4SNeOGEtAeKzOkwlfwHjDNjmIHx2rVM+WaJ4
o2BEKA+Yv1L2FNcFRpa3UKrGf8ME5oETZA6HhQ8hpBUPACwwDGJJtmGdwxB4y9FCiAPlvn1EGlGF
byz/yORy0FXm204s7pOp82w5BsAPrsakzlsSlRgQLdwCu1I3+TlobGZv7CxS8Cp5TbEUjTz68exN
1XXu744SodmdPdcWu/TziP8GVy92EbwG0wKdB1nhaJ1WNJEZLkYbNuGjN6QkR3rrYJYH1khINUn4
zr2fpcPW9gfvVBHsEHoi+aBTCbjCdYWG8yfJ8QgvJSMFstwqqaaa0PqFiQVFrsQVsZE+d/PZZcjV
35qW7T3OsGS89ZEVoQi0gfBJHGkR9lTF+h4HAljpLGIfPCKWunle1L8hcmq+6WFl8h3xa35rOTDR
LF23ZJOSr80/fG4qZF5WueyQ5nnOstPcptkzKuw13Y7gD4ZYg3mFXsL64Ma0V7GY41vKq7h3i/tx
FODminurdrdB4ff1S7J0g7P315o+dZzRroJPMetC/pctH4OwDsJ9GTUMCoIwYxPRTDM4j6Tuo63P
UomnLs9Nu524j62PgJGu+BpH6z3FcYOZorUOvuSq8Bs+4Q3BEG54I+FlnRjdeC3XusJg5FKyRp1V
PLT+vGIyHsuc9aTq2aiFi5yvo0tMNWUaKHNCOKJadyv2hbC9tZWt3pdedXec2+rYTwXTYuumQKT7
T5DzS/+gedvVIVx44z5al/JqMzrw5oDORVN5KMYg+pFlofwbIiGmIFij6U9Zi5qwh0F3IAkAur+q
UdSEb5K90yDHaeYP+lo0HUs+OVe/QSpFwpfJKEZ6rFrHhAkmzmviSrKT0wXAhVBIYCNdc9IXDjkW
jG+JcGF5vTMOlscI0Smo056l7q5e8jSPBcrC4lDZfU7UZ93/rqLKbumzrQ7hpBUZ75hSrLW7AJH/
tY9Y62+ZrNuGoWLnGhCruL3ROZfV47T0ARskSCn2B0QcqHTQqmkBJ1m763VeC2C9jhd1+liLoev3
i83QHXFO71Yxqa+OdSzxbtOgewWMLleg8IyJZrSZCEpcTtuENdhzQB0JURT28TAgXtU5z+FiNcun
/3/aTNHPOVZbl9i3GxL7+UQl5Gc31227LzrTeji4jgiAIgwaQHvqZsMWm1aHKweC2t4TjdlbkpCQ
DVm6y7yvh0jlpzpH8w4JxYmYePLSMOUTRs6HhP1S/eBQIayXIBBTsBsT6d5zPvKpaI9ukPlPiZ78
7keQEyNNeMgy6APbXPmRECIGja1i34krOwTKBlieuILctUZDu+S6MA4kFZUvekG5HWWp6J79xalO
vqhyC8ytN6x7h+FY9ySmdfgboXtlhbEsoVNfhjZdttq9s7CZLq3byWJYf2Fay3rDajE4PE3g+Qm+
wXDxVLlhl+8dCo57kklb+F89onnM53NufTuejb+NTY9f71DjaS+PJ+AT1ZH1w/qyumkfzQcXO5JP
gY1F3+XrMB6beW+1rAuSJvQhdZ1QaqbCYg8LUw/bpyqLPceJ9YSCsXPidsRqHZHuV4p6FwpfTnGT
sVJAXa08OlPd6J/LEJaXYEaoFUfM3qOD0J7ooSfB9hGUkpIKN15qobjBsQPIE820M6PtF1wEpgFX
zEpkBTuwss8UWYT2tRFzaX1maBAvSldyjgW8nGVPkiBBqL2FboCKkkoYsNE6fq6Yguo9UjwQyaMG
UYR+uH3mgLNfiQhJ1mfVSwo8dpttQ6004zmrujuDOQhqCxBCNX4RXIeow0FHhCK2Sd4TlHA/WSa6
Bd/hzAADcZTrHds6rB+d3m+/2+ZOD1l7mMl9FC3etbAGLv9xdWe4SkVrX+rOWfSv2s6j7tnGwLin
YO7o6ZdANG9OVwfpWbLors42g7KDn3sKScXcuPZzx/oQzYcj3G/fuT8peegacv/aoIWD4oXYPBfg
h2YniCZJqEy0w/DbcdJuu3YplG+CIgkPYofgZa/LPCX+tkYOIbcz30K5u7NUfY54ojz3dFBLw00/
quJFLfZkH3xNAOcGDgZDFvZqgDQm18aow8xcW8mBZbJgcTikiQwOydTp+zJk8NYXP1PzH5IuxN+e
kugKFTJDoOCSXn0YlJzWd8TkVBuBMyd/lO7S8aYcK3niwIGQhXB5BCvmgW7deCNV/un/jJAv2yxc
kGjgVeL+HmVK9rPdYyjZQSrn5Ky7rLG+rQFnr+uqMnwsszz4wOzR2j9Yrjbhi2k4J5FSchXaBCmv
XRA7gb2OP7x5si22RnfpwzbL+jBBDYJ1eWPoAFDI11mnTjlgXvmGRscHjcVS1PoxrL5/AXW1KACC
hYNdKio1FHIdePDTbf4AnGqAWQeKVXM2jkzN1qfkuSL1G9IbX1H1A0tnSejG0MmJuId2uOkBpCeM
226aLqOTESq3ybw65YXmK2++U+ZC4svvhsGlcWhKIroYuaJVpyfia9F8v1R4ILV8zp6aHO6wHq0r
5j+wMSNGlp+wDqKQM8BOppNS4dwcK4led+9LDtxzRoUXHG0vSG4VneT65Hcroo9BrnNKYEjmpie6
YNTYG5tFZXLu71ncT2gK1vVg50FnP2oPCHkNLA0pgFPDtVJVr6lSG35b/I9l5AbPjVeq890ku+7a
+4IAWIb3JABZ/XUXZmnbCZUUamFyxbc4AJ0ztmDBEq4N03R4KyczTL9Hqx6aEeGXkstLG2aVtVNm
vj/oritoHaik3lK3JBl6Y3iQvtnIWe6Pu8LB20FDTLwnx+Q6OkUdzdqtrqU4r0RbBFfUlUwFQ17x
8ZMhpq4OUeVZc5wN0QgNZlHDFnRKNe4GhhbcpuHdBhtXwhfz95IkA3xiHt95XONIrubdAuTtPQZg
vVg/ky/NuH/bLRYm+HvPdkPVrvoHZoli2Lc0FagwsorGHUFjOX+PS6MZLKrO/C5MlyxPwTT3mLfH
KSI4h/MWa1tggumZSYrjoL+766u4crIHGJiyZgLHQI1lPqFasRsspnkmsHOoDtnEQjE2ZIic7XoU
5F2YkVO0zIuu3YLvk493Sy7tEvmM/kbMTm09NWSSLZvAG4haGXv4i3vbYAeHAEYg/NYEVvpKBojr
nFH4Sn4NnU71XoEReJt7APsxBHVJfso8Zazf5kmmcl/njnUmSQnNiltA5dmxCqWa6sbQ6eOCaE9c
OAXSJgI6isKpFyjCqa22KxgdsfeYuv2yo2JJWEdEwwPjoLs4ExrtNsWNvfJpzPD6MH5QgZhMgwdj
YFE3ewYwrNihjN/JZy45krEcYY17fTcrkmi8zmwZ6rZPaYEfO+6TgU4BhbsiF+GeELw4AOficLQm
m63eGPyWXa3b9xHnt/vIytd2416kDtJPgIU3dIflRUFbXOO1wFhGSlpdmDNBe8VfBzRQuk9Bn108
qfIU7oHXz+9N0VvIm8fIuhSkKolrbntrdM7zoK0AZvnz38jtdP7JUTY911Eu2zO7WryyG8mC7LmI
nPlOKrYNk8RwQkPqEWpJkPnc0VwYVqYMohzKHEePOGjJsR53SZu1X5gQ1+qRb7NpznjoCGpbcnBo
J3aImAp4zL3lT0HJw52hxVDH+PpckgpcRthbLhr281aXGGK6GyKJKKiTKiB9pETX3uG/DzeOxlsV
As61Ednm7bkCJg3Ch2nYUfZEUMASZJi11WihSEBnYfqyogyUR7aEYn6vRokJZYDccFS+KtMYKfs9
g5IgnPZlTNHviMjU1ms4Y63keGPZ98T4wH+2WuYCTymfEHHpWcKIx8fAepBWgUi1Y+P13dZEDm86
ozTaAunPB2up8xt7e9c/FJwgZ2PPJkMaAozzIfIDTXIKB3Dh4X0NwuYR46x9EKTagKxsGzXslwxB
/yvryvSNINWmOzZlaB1MPZJGYvehOpch88bnmXVn8Y1NXsO5C8Wa/1GFRSAqXFAefBakXv85Idk4
S6u3ycycca1PvZXWV7Piyt3MqvTgHEuM9XGI67k7Lxo6NluwKKj2UlszpJ2F+Ab+xEDWcfg9txYZ
D0wlJrZp5KoE6eMEAm8+Q/IByJ5B+/wH/FCjZWKv98L3n/H7hTKXu9IDRYCeYKz0Z1UlLX5qyc7Q
JaOYCST7lmbHdaj8w8itgzOHYCdno5YKEClWC32tG3ZVT7bCBcXsAv8wiah5uzN9AXeQBchK+QvG
l1RLMyTrLjEGdG7ASEZefWimT9lEhl3cZVn5OdZh4e1DYudz0tXX4HFpnDHZ4VPqA9yKdwj3yirn
GRENCw5muh5yiMKJfmJCAngDSGTsH1qG4nKDrqb7CZMuY/KU3EmHBaUci7EJB40lqoLAvoIWbxMs
YBKeI2OjJXTtontuqcrsI42C+xkM2mE9XITmSP5osz7NNuosNGhosXFTr/YF1RHBY7Pqwuglk3Wo
dqtbKMbCo/uPiaihvePJ+0NJbc4IRVEg25zFoFEmZf+7i59JoCRW0Tv3otPPITyjILYsg/wHdRq+
0YXgrzsduyejSJfVH2fIUbDHVHbhHmSLn7zpcMjODojL6i/+JQ/+HPZXFyVfPvQACQ2TeQK7vdme
Dhr+xPzh08zafxLH6/NjiN6JoSAGZpD5TvM2JQH6mdXPU/y/aU8W6JZ12TReAGKEkOWxE+1WaPxY
FRp/eR0AgVBpRdkS/SALUELYcQEDQjZpsgdCFhZe6cVDfJRZ0s3BVs45SYw5WtJLEubFv0EKNGYC
/NnIUCYsHEwK96xNzOsURXJS6eus1ulqFpbFcUsobRLbY70QmYjR7NHlrhnegiZM2s3Qj01+aCbL
BwkRzekDKzV+cVdpwvUap3Uv0QgTcKOSFc+AQcHKOYXY5RcVtk75h33m7hulyUA8ygrax1EPVn9o
fVz6B2IK7pWhxaL91Nd9eZwVCv94qeSKqS911AWw7PwLdU9dESBBpfWw5NpPttnQhrCLNfr3LTDE
ADuqAHaAyJ4Ih6OtwiUljsBPyOZz6jL5x7iIIwNWiI62dMzWN7pousestUE5Jr6v649ySVbWTAHW
9Vf6etCplqRljFFIoB1zC+keidDTy16srejOpsqC9kqpN/MfulbwD8beCLFqcOUhicKQgENRo79N
sdP3J/IEcc0tsMYSRul8YB/hmHtvYNdDNsQCXxVcmtSFt1EgFFxxYagj041u/ErDTkpx8SiTlx/N
OivrNBPFeRtEjRWJSaP/IRCxiDgffKK2YBishDAYqx2QAIqsQxRIFiYgADtS4sD7k/kHE5Ww+wpE
O2+DIp7sCAI9g0enCu3eow18iLD2wECPRR1NuzuVtIZOpEsLs8Os77YhO9z5ql8eQQm5PurYaLj3
Xdipd27hJdMexgE5MSjw4XK3kx2qDeGyMEm5cPWVOMs70Ap1Lr3JMltAmrxi3bJG0GobmUV9ToZM
J2oYBGk7Jli4D0Lp6ndYuiO5k7QBP7RqWSZ3iIk51iGt2Qj5ia3aJLQzERHLw/gC0opsCnpSC9ua
7XZnNRihrjbN8J22OEpzcOymf+A1zdbLUk7+z8Iq6dpJ6RjWa1ks9vdAMFEXJ2sn3wdTNnTlePlJ
JuUkzWL80/XCgp92YAfDUbzTHKfkKBSe1ZMwYkcPc2mP4W2oDBc02AznPTN99MCkusy587KKOXlj
zLVxW8Kh4KZMe7WCRruVJs8fZ8eEady3iqw9q9BNdubiKR9r2laiIB0ZhbeZMStWbW/0/hXQNw6O
XEr0+jAk90xBLHGGiDlzWLhJ9sRlZpsNi2zh7Myao8HMWmBzLkoYHqe+t76w87u/w6onXhOncn8g
Dqj627lW+6sZCU9DhJQwiKeTLYoG6mzqPAXkV0IY8l0LKSZ8PZphd2FKEQ/OiA49cQbWuok3ktza
Mr29ToS5uTEvNRSosVuR820kD++yTdcl0HHnQ+3ZOsYq9y2DPC+uu9zzn9mil3o3E+V0X8FPKtmt
K6hv1KpW3d0oGkj920wkGr7ywDQkHzK9pIvykvFDlC2lmF0QK4XlO0I16ky8FLsmRJS+hX6AU3zA
5fvXd6fwvaSsJZ15zrpf0CVRi7izWfStM63bf3ps/HZSVTpgZGixOIHhPn4S6QGgSaBlfLS7DNU6
Wc0odkBrfdZkQUUx1gvIETmnfcCmahrPQR3O9rZ0PRYkJTnOT4vPsPs4FOM8nsyQhy8gDZgb+Ewt
In50TeJwzmdO3hI4nQ0BFXT5TZSQoYgjNAuPYR9IpDwurssTUeGIkYGQuUT9ESH54dFDWL/QGCdw
uYxStzkwafrsTRJNNXO7L4Q+CH6CAFvljslTxpI9rfxm+AzaJFpPdGt6gi/aRqDVw2S1j4pPmvk3
aYD2nZoUVC8kcSyPi5a0KRmGsxMet7TedyRmtg+susILJN6Ah05g2gG50MKdXsmtqS41aDbnkKj/
+exzGIInbYHhj2Rk7aI18dUh98F6/ESl7z6amaJw6xCJoWNXQe6i+lqAbcQIQDLCSmbTyUptOogD
5QGf4IQRMrAcl8vLdypyCLz1eXI9yfS3NMNzDb+NifEY4OH6CGxyAb5rEBXiEsGZBSYWyVQ73VOY
+Wiqt/xrzWJxXZcOowtmnh7LUC5EAwMprIg+XuEM8GDnE7N9B3HNK0gF0+7NbMJnCku/3Y3r3Fy6
obKnbeD4eNfblYLki7YoSw9sDSZG4aU7nCMPat6WYsOLdtUohvdm0bQHXWYbqENLHhxbycx55ypX
/MEkrDkcNdfHpmsa97OY3PACerL4CltCLjZEtGjy8pTov1tl01H3LXELROGimNkELMjocJwxeELM
mZCWJ9sh3I1qaFpMj2158hDZ6OPStrN/YDxDchAlJIvbuURpfSCxof2xkuFpfdn2Qta6BRWvop9J
piPppfNThMkXgYXVl+23ZSHTjSOwB9SwokVKSAifxegjU7X3E5btWp5GAgVuA4CVeeMmy/gPqkUh
tqvvYZddBY7uIzkURuyYnrX1eTLr3boAgAnZKilwEes9jOxo3YLht3TS4FfW9Vi9Q2usVux1xD9n
U4NXApdqlZ2yxrGecbcrTGkhkosr+QyJfaE+T5BCL25vgkNLiFZ6IqS32tY6Qa4RQz5K6mMUASS5
GG8BQwOPACGbz0A7pqOpswub2+U5yXlIj9g5F+5mkZH4qQKuUCR9cHT2VPbI41Zp+uAVWxyxnXWq
M2+H/QgbAUJVY0Bj+CQxQVajc8kH5ucQ0T2d5Ts5VoL0DDhFy3xvIfCXgClR61c0aROcLLsa8t9l
WWJRtGrlEr4Cjh8t34b6caWy5+/B2duzYS2Vsy0wdHg7YqLI3xOtT0Nb086tgCCwB5Icxf94i7EK
yT6AiHFHtR/91chIR+THPYug1qdd2AS0/cxxVJV+pl7DSPNRsIZJXsmLw2cJpDHCuMlLghDmslRD
5/2lClmL/cQF9bclC+dHNxKifYrCHpqVYUGzImxw2ZrwBDbRGXuFOpNKkCbnrh+c1zESNa8l2wpn
X+GnMmeyI+Z/pDLbvxumQNX9hanCHeYbwRJ0DLt1q2wI3WgJreEBXJux3t0JK1Sy5EwZmDeWHo1y
miPZYjpW6rcawIx9S1Jm2X+6kriAw4Ikkc8UjJX/xQOI+SIeID0lx4wv3/2lxGg7pyVHzcd8q5ut
6iilZ5eYV13/H010j4B/5is6J7MgSXZrOf6IPtJnCvfHCgoK8JB3j7CEZFD2CQIWhmILKW9ydBYe
ynOC2xVLh4t4lBPJhUafBLbfSZJckVvHImGUq7fuDC0WdAqcEzZxnhVwjWmPS8hOMkvcOsDM8EYj
ip5dGgFf34HdEOLFcXr2zthdpnxvT/zED6ijEWeZIVAnYVnCO60yqJjJ+QKr1gSpy6OXsYJ+n/ay
euA5TUg4m5jSAz0uAdDIsRa7HDqWz0fKMnk+2xkiPGbEQSjfazwOgOIqJT0WxK3+svPO/e7RzkRv
A+5EwPgsCM+RGTRpu6KQL5zzFglni2HUCpuguU6dTxBnv9Zo9SHYRMeBJRW59s7oXTTY4PlAiUmz
3VlhyHQRX0u9DcLZD/ZIDGT16RWsPk6ZoSR/izIQJhs9ppm4ETWBCBqutMhRFxS1yF4ZyQY07yWD
AnEYeyjejHbrO5giCuCzgk6X7G62a2rRs25kT6rpKwIrv35Y4VTleyZpya+mBVKKZxE52r4eyciM
a8ewkKJFIsdvlt38Za3T/JVJI6xjF3TSvzFTw8uHlLLcKiAlfxrd+cgZReHBcx0cx9rUeLsN2kLB
oGlFq1BulsnGM19oPZtdTfBNRK6V3zXH0SLHcheokExXGwiLdWrFpPSZm8mZjqFH9/WCk2a6ewtr
Wt0xhcmeRyzrNytOA0LJfJu4ndBOgp8UD5woQ0MldnAXBhabBEED0tqKOKNDHfnEzGPwBHXqjoF5
QnsdVu+Ssd09Qli7F36BxeNkRC6yLZMIwqbnweiNqm6pfkQY1RcIA10+WS9iaJC55BrICi5f9Bof
AHsFKEGcOyjuDfIAsVO6GPJLQqYzIlzLz8rL0hm/+bEKcvu++aFU8t0Fbi+d72Zgd3rEjZ5G+9Yb
vIcxpH/B8p2lVjyVQC3O3Dcr9ElKQP5NRzTWSwGrivHM2vXr+Gpauy1Rf2uIA2cNn0zsdcAI7Mxm
Qi/fmVtOX3eSKagZs07MHZPE3oJpyHxGNk6dZidc1NKCANxJVKBjOtkXS9kijGfSB7urqCaSFSNG
cAyQcz9tDOFnnJ1gLCDPZbFTqvDhvnVBtVTkNWRJDdBrg7BXXgo3SckQh2iD7J30cHpixFAAXu/d
SzutsjjMYV34O9JveHnEAOQFciIPwitz5hC20BJxtoMvsUw8p2jW0LpGPrdYO6bJbywsU/TcKW7e
azmvgs9H8Hejx0LoZXgjC08VzwJ9zl2do52EqoGcHNzLLDNPDdwrUHyQ+fDWF0suIFphSt7LOXJp
FyDXd8j68iQ5tCID1r9xZj4nLBQ5FNV1W8+ecgkIl37zSaM7P9vCaxxAtDk+BAZk4myzSLJo4i0f
Ybws3VfSt1eyukwFuGOHdbEOty7HKo6avGsPWvS9fPejnK6SZeS6x4aNy6GH+TMi+2ZTw/bJsMXP
pSvfOV5Rg+McFrxPSmriECFt/Rwm6f7JwMmhK+KohEMaMS5CZmHbnxmDVyIpUQwSTW53wc85L0mt
phQhGZ4uk6DJpCOIB7YJ1+UTKiCSvDyn8R77RQQkqkEbp15sB8k5tukTCD7YzhW8B7eMcnu3IGu6
h56IwD6sAFrfWDSzR2nQVJcHwUgDGVj6fyQy0D5cIVq59tmf3aiAPi8IEVA1lQwLwpGE0lHN/k9U
KNBK2JjhMVxC5vKQVvugukS1CvYeQwpiXfpKzFtKR5eTlSw6lOWimFm6aY3Qi/Ong8uOO4LhM9dz
EkPVSP/mo90TuNhOoKWj1fujc1L40irJf9EDgbVAg/gHeizZDg4e8ZNXMyrbEEBeWL84h5HyJwMP
4Y4ikejPynIkkrIK+uC1bX14dL6n++aYz6hiEcEBKn/IaLd/1syqiq1UsnizO/9x1nNUPapidq9S
6nKOFxV4ZMQsEoxjtFi2d+zF7IP6YB3ITBzsQ84RgVbzlT59FHt2qytpBqumzKmqpaASrQfqKyh/
q2mwX9b0j1CKEABCsG/KZ9m5U37T7lr+dtbWd3Z1jbVB85tZtD0x/fv6q1zQEB7q1evmGHUq0dup
pic8O4z+hriRTtFtrFK0SB6a2v5UU2k+e6eX/b4OjRPtVOFY3qVNo+SLZ2LqD3BMg/RzqgByx9Ia
GJBLuYhbvdBTbEP0fsREz11KzFOfuAs3bOK+RaEhnK6LxnX6UL0BwWmiwL62JJzUW0AlJIMy+PLm
bev42Uez2DivvBJMBlYj9ovRdo7Q28X2PAz1DW9JS0XbNKh2FmexL/YSEFbd4TwFjhGm2kbtVtTU
fm82zj/7ZcKClV8ISOuan4zNR7jQKsMqtfAkzkn1QuebfoHfY7iGFYuZlpZJ6sdBalt4EdMatW+9
HYgZQGTXCjhyscpaa7yujdRdvND35K9T0CsOsVkG0TZCYoaRcGLMB9YMT8qMzFj1SeVzqGsbb9xg
aX7Gu8YEUwoDVlBQPOCTM6SHph1wv3ZV3UUw02Ezdawx+rRgdlZ0+Hf6zjCcbHKhEfoaK3SQh2PD
o6moBs9p7UNGoIlZb7iOMxayvYXdXj25Xd47ezqvrv1YGnslucvzujHal3ky4CMXGR7lQeBxfqk7
X/PBQpYDOoHIWOO2ZJkdLWe1ImPcz8Tl1Lc+bIS4FvnI+XhxUr8lWQWldjiBs+Oc8+EedIE+sJbX
+hd7qDn4StiQFh8qq9EyE4ECKyF2BkJtt4Xq1uZqM6xHTVYzwQUTFiYjuKhe4o6fGKFXB6fhr79m
FX4nEGusKhDqdjqwzoVmTn1Y7TrLn/oKreaGhr/nP6qNyYDYpeQFoHmf1HV05mr+UaStSwCbtfjE
NNhVE0edP1zIovHXVxvOnHfupgo4lOUskzxpGuF5k1OCEh9KHgUzhkYslLt+D4bpYFgf/Kb/MXgD
SukgMqOIREnFJd1AAUrBBtFJQQ89K1aqOk605670xyC1tw6ET0gIwjbNdmzREG8j19LVi12Q+ac2
vSA896YWLi7kXiPAphvrB6FfCtcbmhuF1DJ8BIbul9lmmabbwJpxDXoIcWGXiHb8PQbemj3gmnev
jaPVGzJvuz56vQsdTGAGsRkYtMTZLB6VYNW4zIJap7HZBOX9eC1mDQe5MsmM1qSf7kSwFlDUj6ZA
HYsNqAx/lbxfZgdYVFREslBybsYMkBhSVDuCgM4X48uD10eounNQvOK4ROvAuo3EzCpGsUUYKqhm
3EgRZSABshJoH6t2Y7rb3Lq06U0PTJqo3RntYEnoSnQqR1+HXw5j288W5S+aF0Q4t6wq8vXBmia7
/gliROVPDYZLSDtgYlbk4KqK5KumT+u3sBbMdztYlOxtQGVyRA+ffKEN7k7QylDdo4uzeelpp67T
fxydV3OkOBhFfxFVBAHitXO77XZO80LZHo/IIJKAX7+HfdvarZm1u0H6wr3nlhoVY78WasQ6MnF6
YeGgwwtAXXwFNuJLZ2v05EynAV2Bu9el0wcPCQ8vhrACwsfVGsh02E1ce9+yRU5/dAN/SHBAMlzc
tI4Msp1TNUV0wxNNOgWEvzWfwTSfbEaKducH9AKQRLr5ZuL7trfGZ7B8q9EVoNqAPdtf2qZRy3Dy
h8Up/y6+nK0b/g9h+Zw6enog+XWyby3X9t+pDEVZkN48ZeA2oTOgLdk2WSed96kU05wf+S5yxSIa
+6DPZJGI0z9N4g3xofDC7C1llUrMWs7Lh21vBag/s7CMEtbfUdW/xplSLRZ7t8VECQqvcA4+FVpx
x/o5jv/w8i4eMFwW+mgXdKLsHR3m6tvvS0NcMv6mNizBALhZ9tXnADvXs5IOKPNdd2Wd5H7o7lxZ
MNgbirhDQzmkqdDPhn8szrnPKcwZyuRZvNRLP90kUQaCQXO3kG6T1ViUmwBmPJBgf33U8iz4og0T
3XuJsfSGJ8ygoh8lziy3CWgESVQXUH4VEOJvfFi+OIUyI6M+gWzfvBdsThoSp/jWMfPPDkIzDWLw
4KISf/eJi78iZSAqENZVZw4kjbk9Iou4mRiFhGXPiEqKNxCRAZFtxWh5r2j0RX00CI+cc74SgCin
yDB6Cnz8PIPpx+JUAD9P9pnvNPg+EcddTNKoiCglXBZ7z8H5R+lixWe7mfAYdUuWf/OSt38MNndo
soHtfbA/IpduhooYHZPAJbSZLVrzUYWxQ4Tt2Km3RZfDA5gpJtc1bgfkbQRL4/CoxVh9U5VF5je3
PO6XxicWc6eGNp1uMJeUT1U0yH8J+BFDJrtrJGJYCRkrS/oq3yINn5a3cBLuuZvxSm4tj63ltmci
27DC4So6slCNkQJXA5SUtPLFcy3bOcdtBZGqdYq1Ymqc0mNxsUaqoznPJsaFxIyeZT8iqymbsSwP
aT8F7c5QmREFCZGdRGGExuT9Tg1r4yRSNRKZNmV2CZ4SMSO1mdOSUDK4h4GYcmuf+75/5+bWgOZj
8bJ7rhc28WPkurDk29BncV9PgQ63qcXpdCBFZZLHeApXNjhw7ax/j/OVNlS0UrXodmyMmJ0y3Vfu
pGDXJAAhDL+kIYz4Dzrmpq5XvlQIc3jPKeTExmBUgRqLPdrtnswQIQfYoLVf3LsRK/G/JQUVvm2N
sPJtOTPLgYhAFk4J1U09O66Hs4pnfn5js0cFDQOQbpw5RAefNHVqJLyhsX67TKcXUdZRflMvqklO
VqCquyonOBvTnx5HdzOli0d2t2CqsxsxlH1OOOTUTRpA5Hujcsgug91W2Wqhjeo7Q3KE/TP7LslT
+HRjkDuW237w2MDlVpgU9Jb5sQ/eKMjUm+dgrjnq0kVpeQbsXU6fI94A5KuTHxXHgcnZE4RA+XdE
xocOfywd8WnifpjuiPkhyhN9LMBmWPw1IWA9JvyNTNyGTaNT/eCykHdE5SJg8HB5PIfGJX8YzYSw
76XF0EufncVe2G8CYBmuleP35MbYbek8+MuUekef2yhCCm6JvG0Ow5gXRiNCJzVhAB6GgJAKvvKl
PV8iKr8QJJkTinEDETq3aFZY4bMu1Lb8iytKCn4I8p9P6HHGkLhjpLmbMu0YP+BnNOBw7G7GLp06
HSD7ag6gSAm6JRx3JW4XKs/pNmpI5j4IY8sbyBLx9xiC1NwNheM1H9SRY0amPWfFlwsk4w2MyUAs
iKp+w3Y0x0pM3huWjPA34UYm6sKhI8AjTjIXQefXCG2B2bkaFh7GlKn+R389zqfJzsD1NQSAvKHJ
5tDHUMdtrGObTUioXaY0iQn8+AImePmDKmX5wpbp/QFrzC/jStY6TPCw1B1CJERrlA6mu5Qwl+W0
DJQMW/wkWJciSsEPIqKdhU8+iqYTSRzD6hSkOb9nbpwFD6inKhuZCxWXvvNTN1huoRVa8w63YIif
nAgV2H/Oyt1qK7ok3u0QMGCLrqr81k1gunMDoAm2QehlxSWGZ2UBZCYW5cm3+VPZJkaVyTAYrT3H
J8gI5w6Aa46tcGzDp6XpSdlApp+SYD3ga+NtIBE55Qp99Rrb+osR3vFOIXwy+3FK+pjbGzUBoSn4
0upd65Vldl3V7a+8JeTJdFkxb8HgZC6r2Dk/uY7OQVbnMfFcP3hZEH/2sStOA7EoLEgzMd0GUdaJ
c0YoJ0w2an5o9liOSFdJI9b29ZtVZCWNWErXTJYthvi9N5aE7YhhdHu4a4lp/kyt24Y7Tzv9cmRx
m883krkWu3eIy9VfdMQRH0TG+11/lgEgwSO+As8c1nCg+c3PrbHfZvnK/gRuQZoIay0dR09exntO
5SoCPGPY+4EsSTAGbd6QVrvJ0Kps7NoiO1cpyqmbICo7DYgXzXl8WK9zYDAFSVqu6Fd1q+e4LxXr
soQt6NxVW4+gdXe7ENA5PhdU8skBjpb9VCvQmxt7/ZYZbJZ9esTek0eMOGpO1EL1BiWRKe1b25bl
idhJsipokRZ9AtyDUCCjtP/M5hAzQ8RJexpRufL7Ij97AEgTxN+wx1K8MyrQlDxxSx4g66X5jv0F
yRVx4luwL0cfUpfkyH017ozobhAO+9Ip8FpIjb01723X095DMo8Ltw1OfsRA6Kdf+sSdcSIuqb4b
ba7nyG1MdEiEw2SKhWy1oPQtBHm3aD7aJ/qJFhMvPqJfWWpPX8gYMGQVTOlwy3tfhuhy7eYFYQbB
3+g56F9aKzcxQMJ5SPZD7fv3GXvCBX4mhtG01ct3zfuu6K4GuMaM5X0H1yaLPkAoMG1jqAk4X4kq
CE94btiBA5KBuadp/5BceZGbHT1Onerc0YWN+xbScjUcWJ6k7p7v1cHsnhjJbqkYvGWvme9E3a6t
2bQER1QdPeejnYKkdJ7cPKPL061vWce+9ub26Lsdn4KbskvgUVToQzJrtl8H4ZuCZstCidDYzJx2
dprG4e8E3yUmBYrUDoRmGnBeBQcbjZWZOl4xJqvFE8LFeb5mDfYqnmUwtvUwNlymJCXcsQwdGIgO
nG5HAAn+F0sOFyEsfXV/1BXI+TOSSRRWaQ5RYevj1HhZjWAJ97OlsUlUY3eXWRS4ZDvO7Hasye2Z
DaueqrEvXMR+hBwonELoGfobY3Fh7DDBcHSSt1apm4D8W2D1nVT3TNVhABl8OmYfSrFMr2PWk5lC
2ZCAp1OkUn7I3C7uIgXHgERmnDMYtpGC957YMizlOI8tLb8FghKIeBoN765jXs6IoUqGx0V1JJww
eZA3JG+Qvtjksbo4uSWjN20Pw6kgAyTfBHJEGkES2IyajLH8qg0w7SLs6giz0zW3bF+T8An4EQRf
pvTyWjo2QVU13rTfhZTLfoeA0oitvdoUTkGZTDCN/Igu3EK6atBVeeLUJDMU18EnbYACqJLyQP0y
mPuGVKR9QYMe7hUgDu+2k1Gr9y1BJmIzDuAIDnnmUnGN5Kll5wks2q9WEwo77IiANskF/Ncu5Med
kiAE6w2xhUSVE8undDnr0QAkTDMKdt5kQbA6mKxWHXs2N6x0Q80VfW3Qk4Qe30bXjKc877o/XTb1
Poom8p7XlG9wDtzb7dClzS3eWS3HU0AaX3eT227hoOPhOv1wdIP7oDQwh5Bk6ZKvxrgTm02NZ3GL
0B2AY0sb86XDJh9RHMx6HhFmgnf5jO2iPoITK+03gRg8f4LfEbfXCRDWwrlPbWEmmIvBGpSaxtjs
XFbPzBYXSAvo1fAMbzSDtuw5KEPUByG52pLFfUJFnFG741PKVRdc8UyQA8QGYGW0LIQLzdva7dgy
5PnYrb6VMifTLs0ZKDqRHzzOKbkDpzCRnFmboGB2TpJdT9QNKl2OfzbjxcxqNt6LQla0UTyVIs4O
bkLIJXyWAdzwU17aTrQCWKxueoqQ6COz0H5T9pucCMtZHWgwCqF3y1xHf3yryJOddqyle21Ibst3
BYrkK5az6Tm14sxs8Lsy6Jno4uW2g1x8VzGQfCpbCmV2k5258aSHStPHuP+kLJXSzRhC2g+EZmbn
ENH0fGwg1YpPi249I6MF9U+2Ha1Mgfdb0gIuZTd2y+ciDELcLS93AUjXdk2DehYO2XefDuWafxWZ
QF89xlvchwxA0bBLPy9i1qVISud+U8YNehY7TOGxiYQR8XUIkZdcJBQ5NoJljD5yx13niwMZ3ZYk
zYJ48vrKARgLRJ3KZ/+IkR6w1rblWBLki4cKsgxgKmigO/q3enA3LgtHyO3o2NLiR3qo0DgtOZfR
4ZO1BUAtJ7oRSSJ1QGLdWnpy57uhUn7zl2HgxPQmduwA83rtps6xAn+ESq/A0I5BHvLzIvs98vtc
fdWOjNy9mJJJXVxQKwPJls6UxMvHxHX1N0ENN1FGdXbxSLgLfoRdg0JkotjtCueapdHqnaL5fWtL
fHpP7B098dF4vQXEwxWjk97W9tL6+2kC57JHLpwPv4IeQsQsVRPYGO3I5etf2dv6JVrGOoZjS6Xj
JfeSeHQHRVOatZjtinlsr7g5x3zPOVhU9wCiBFpCEHfqNvWRbjy0Dg32dzx1cJ/2TiemmOUxss4E
rzxLmuDHp5xwV+lvXHx43Gx4PAamWDeRDXP5Y8aahwS+7Bo7Ze9WsysyhtVes3MxbUd7inzYN/yN
4Ia/omlYAvUisDewVGTFkobHmtXy+N0J6bQ4c5PGOpi6DZyj1D018wIWMIFEFJKxsetQhEWEX8nY
2JimS0qsrWuRocKeOwnrW1TgkSJcLV0ECxdULaM6d07r23C7dGDm75rY4PA4ioAVKURenMmfeUbd
jPDSTdRuFHUzI640UXk75dqtyU1P6KDHGAbIt2N8ODaGUVSP8IFLIL6H+cHtgGfPYZUVJTbU3aoZ
sZ92KSjLcGyAugBmlo17XLKlna4waEPBxA1CDoIfe4peJ0Yexb4rozk8DnhsukODNjubtqXflyTe
Q7qxn8kOIlmT4ZTbnm2v6cgVTkVecOZh6fEAmNTxyOAZ1KQVkhw+0ZthpljcFJAgYiA0+RH1DTRc
eAwHqIK6yk8lkAdRY8DgMCQ9bQwd3lqigzJ7M7Mbbz7zvu+Dl0AjlCVvqQ2IJTIhqZfbOjOJ12El
p6Nlf8wkLGp2YYa1hH/JtuK7Gua82uK268xmUrEtPnOZtFly4b0JPWzRObr8Gi8ByPwNcSGc0oyE
bTL8lN3GUMsCEHEbmekACmYryGtgHTYBeIJXhLeAjrnhl2m5uD8mZh/eLfuK3P4NKpT1SHEnC3wx
YmkhCZPImYZCLSbNPLCRzYNtDMXJa9TgITGcWSnclAGT1pMRMl3djrbHqU5UCJlXmGfQ4PXM/Lc+
Uo4/BXXc+Bd9A2M/IoxcOZCGoqGkCAgtHVeeMdZTTwgGXZUwPPTC0UEQ4P9mr34Xgh4XD9KDoDPA
1AXohBO0ToangfJLRzdMsztAcVtcnyn4nQq7b5FeQ4hBJrsCJ6yNPNRA1rTe4/t1SxCLlR3acgs2
H5/0TPaBQb0us2U85FUWFp8xdcB4kTx5/dFULdkUpYpSwxq96qLTODm9OTa2QwKf1QlwRYwtMLoa
Z55JV1opo2fG/f2IDDhBx9l2pQsezEhJorqC9rUvh2A6F/RWqEH5kMpdiV6NRTJqBQZmWZE+oZTV
zPn9MSfZSNM2bGd8EM2uqqj5d5aJekoj5hd0a0lFOh3KaXfTeXOfnBjY+PMpZPNn71hp2S8uD1B0
sglV/uaUZ8hYZoG4rb2eEFu3Xd51YbvD3i7zymAL73BvCcwizJT8GBUBbgPmos2UjGciouLfrvaI
U278WHa/yEN8/4vWxmn4SlDAbQNkLP6JcGVtHlHPEXszTB50hTrryvDAXA8Gcq47a1sTrca6zxut
kWUeJ1K3a/D0GYwmixTfuTT1BW1IBlAvX+iiHKp2CqLCnzB5KBczmwRJimFc5+ml69o6ugBdGGvc
zAU6NkWIvbtnNUWpFipFZEmYpTxYoVVnqDfryV84FCE3IuWVyYfV1+lyKkE2djzbThVfOAWQSfWj
7H8Sto4vdmFPrHxxnKGUd2rq4Uog/2A2RZ3AUJyGbSNzWfubCbscUIk54B2wQJ4SrxQF0R8HSID/
MHsUInuqmwABCg1KckO6TDjeIxXP0nMX+b19Cadi9vckQySv3SikRP1LD3gHv1y/ZRJx5VdQKaZy
lQ9Oaxf77AUOTe5Yf5T0i98eR3nFt+F0r4O1zFiqyPwrtwal1zewGCz+5PCyQmjiNX9zDGz9hCW5
dM8LyW0/hQqaGpQThHH0fM2SkhiojMuaLzOXDvrmbz+iAYNGGkXLI7lZyX0N8Wk+xmXp6y0b3jW8
prbDeh+S5kzITBtWJ1TGidg5TR1pZqCIHB97l13ToW+Jpbpfeib7z2yrSOHg80lqjlvikTYsDPwj
LRK0vKTL30AoeP/8Os1OSKrB3GPcSl+EHpS+yQIP9AU5O3DRA2nZ11mNOH+JFi2fRluM9aEMZkeS
sBQJovRA3eqNCNLuWVdTznCaw+iQIW6ujjKt1b0UrLZPo8e0i9idIsKWOhIVubc6HQCPEklsb7yQ
AfR9UpUmADU+CMwNXS8ZyKjM2gZOigWBDAARnpmxTOfQcnB6DyYUtAmVwtxDBrS+wuUlbscKQhyn
DuIhQmqxxhBDEQXWsWpjUjFylAI502fREtXTpuyhCRa1Hmo5ASWEa5N5G0RpClUmTqf1tMbUdtAB
r/FXrDCy7cLY8p/QHQGtHyqjHnVpZ3+Fldm3FWNyBnH/Q7qsyEe2ny/LeiDivUeUWM49DPY+Y5QG
jre69cFUoA/rO3vVSU9xRAYSOLN8hRb2F1gDIXKzbuG2CfLS/DgONXBIkgGUjbBOzyNRBOucCfcf
UsBRkM1lLWW/s4NGzxe07aq5RZyGJWLKkk+qvjkgxKtRLwNeD//G+AmJVzgb8vfK6pvvjPD4vxmU
TedmTXJ+sVokl1u2jNWN5ldKdwlWcsY1DnkbL7XTRW+Kc/TJn/KmQP/F4WujwW/tlxKkbnMmjWc8
sPfjU5ZxSBCh1/hmGyI+7yhuAMdOwJ/jb8ZWHnIOKGXF0fYzzz3ZWqY/i20vfyXLJRIXhyU7RhBs
ceVZhS1PlHoza8qI356EalthVeXViWhybRPuSsQfRHspv7vtAQkKtuM8KcxNah9yp8iZmZHAtNyY
YQzhbyG0v0Nq1asz36AHtNlB+7yrbD9n0dFEdHSTlcdAuvuicy49HsZ0M3gTvipu3uo6t6kZsScY
ByqR61Q7b4Guc7ssrX4bZD584HMEpxNZMs/3oaKO3A69s3aIqWr+aIZBME9ShmyflTV2f9vFxngf
9YYwJMQiWSAvhVsF4zfOO8azwIeDb2VmXsrBFXrasNyzf4k9nX/ZtFbDrV5i5JiboIrVj4OEJ4dT
t3TeSaYkfW9qgDucpqjh3QMyclndDVr61aGjrfO2Xqj99lmUMYtwYu2iA/LAgYwPolzXl7btX4yC
wrJnjbqiBBFREJBE3U6CGvwXut2sSjwcRwjdtqYXGCZUkrifAetg/7YjDWx6qXBPA7XxkpLYXkRL
mJ2tEayPF1vOWQ5RQZxL3lIWB33sVxdkZWSEApyofzJrYRqdUtg/y1rkHzjJ1HcMB8/sq5m7GzVH
RGfajyHO9lS093FDlbhVyQg1ve5b9QlaG/sR2KaA1Vwda4ZBiiUeokcfsA+6xmHnhx5ZWARVFeU2
F7j8CbgP11BCYYknxD8sHIOUIOaJeG75UDqB9xdgwAjoXLTeV5GgJzlht6Aj9mrEPoR9zeE+IM6o
uvewjeTc36mdXx0bo97VpK2/UlDhH2CikrjLd4UvlzPU9QlEYTmBTLTLqPF26eTgd2lM3gmqeT2A
xkRf2J/0WE+AzaBpOEcnQiHIT1USXtSDItkl2IrtDe4OOTyalpZnI1usqjd152enaqBLuMw60QDC
WyYAm4UGyN8n1pCFB87u+UxLIRADE+UaWFcjsGGEJzum6dljMPXGd8aiiX1fNuwR/mGrwae9H8IG
2OhhREydqjuWf4RIH1k0eF2/z0I8pfQf7uhnfM65erYm20+BMUXx0N5Wg++9coiH4d5PkqzbzmGh
PjscE93fZcZfLfbMcntnGxi82wR2C6/80kkRXIYe+wD2EqQEJSFQaIx3+SwGfYcQb+4Og5lrBIVI
Yqxp51OJxTztroULUseM7p7Y8eKI8GHl6k0+F24EoyF02/cAzmt9xIXb1NcZZ6iFbTKG97wFwVUl
DyR/pS6T74WhDaqbGfEwi1OoDvjLScSBOhYU29wSi7kYDsb0tHBAo/MiNlDhQUZkdEY/0tNMinBc
gwaCiEMDy1uxXXx7ek2WqBW4fbuyPSArcsq9gyLxyVeYzHZhSX4Q4xSreM1ICHDv4iageGUggdyU
yX4rXpnKDb8RLzC1svRHIgGngGsZ709gsw0kuHbLU7Me/2Gty2PQ+GN4ahxGy2y1QNicWO646i/x
XoghwRWK4FA3CULvEINvciJBZ/ZYnIvWri5+MvTDXy54N70DCsHnlWHYWyE6tXh213r9CSWEip+h
TK0bxXkRwAmKmcf6sDrGk4NZQH1xxynpnoSvEF1SxQ7v4ZzM6VEpTP8b3U2YyujIkazTy9sMVhKH
5iWgZIRMExSy3GaSmndboVBynnyaenYLJVHq2X0iMahyA4CQyhfIzhRFUB+BN0jpS8BEzfxA1eOS
CyChQt0Bd/R/OwAd8y1jDNm9jI5N6BszcY2AKLTCc5kDSXo0KaXvR4NjIjh5iuEQEqrKYD1PlnEz
K98a3pPEl/VNbRDUbpmsNjbxVrqN7r166uw9g0qbu4F4yvqf67ASPCBf82GcJlXCCNSD4/mMvn0s
zmNiGJkxj4mQPimkneLRQ4D6OeAH8+5aUov7gxNTYMBQcLH7zDlf12EkuX2lRbST0VvMfQkJ2m2L
6OSHCQm+b1ICxC1iwMkBFk+UAbJUK26Sl6aU8xd1xTw+6ogAZyKKjOMfUcC5WIasRshyg9a8au6U
qrrsQlpDmF2bmuXPLgJgyMoar0fFcAdot4dhExsgAH7Xg67KAFzCYUKP1eiIqADcat1tjfKlbx+n
0o+zlyEfU/T9fC0cWnPGMp5rJoqthzRwwrZ9odMwRI8qR5VsoKylJ4hCi7gP3hsMKhMQiwHPOv9F
etF7L6O5+5tFtNEnjFCDfxql76TvXHmO9cDE3MRPQmW6O1HGkCxoptDDM+45XCml34nqYUKbnezX
nY9zsn08b/sgRblFT806m12TTQZJLLCbx6VPcUqZ0xEzC+nCahEdiQOzaUOF7RJmJG8aheFmH/hp
V/4AJIBrMSVh+qGFUedJYGNhoOSSi4VoZHx1AyYdiOa0mc7OmOEJE8oEPzF56922ZTBN+lBucYmG
0eheGYUTRZJnPKu79QYL1qlr8B65oIUYeMOJYgFYg6VBJgR8s+qc9rSM9rDSqjSGKjtC7snKZs4b
oAISFGlbyeUmDrEyMfOaYEbqUdoaQKAhj6djLqS2eY9ApS3k9Meq0uJxTqIkwTiV+Cg2kWJDboaJ
9z413I9YIlv1aicwX5jOG+vOwuSAU6njhdoiyKOaR7QmxjWCN31Db93/S02DGslCgs9GuUl9/giE
DAbqVgqynALwL8ZrLMg+auKYHTJev50fD1ghkX8jTa7MIt/zIM/qnUZu/4Gun+VeGkyGnFl8hp9o
alwCg8hSOQc+8XX7kcH4W7+sO57OLedry0N6B9OQwWaR13J4BytafC2L261INRNb2yQcvEdQQebJ
uHH/SWZl9c/tRP4dkzd747pmAOLYIMzfTFzm2NyQFn0xHEV51c66bfYtHAZrH5VF9hENFQg8B/3z
Z4pP7dlCG58gb0Z+sjNYFq9lQmDWJmpr9FdA3NqfLqdaYc/u5o9Yab23yPbcf3ma/p/WNAzhdpFl
izp7CLQN+dLJiQZEfcz2TlXOLnBczsUJ6Wm+Y4tcXiTKTMhHxBzrDQpGmMoGXGnFoafxL85Ck16E
PZJFRhZzrpGKwuKolAEmIVdknLdLNmOj0AnitY3sbDoCuj2rwNEn6n+taLpgS5pm+0udVad711Rh
SgFTQe3MKje89IgObZxUgk24rBt+V024TUpbEUbFTeAVPcYizquBsCiEq9JGo4JeMYvHI4dB+WtG
Lb4tw3m7AsFL62ZoAv0TsuKL0PCVFcmvEQP5vbIgX+2HRehr7znymTtHBSeS+IhvmNHNAsOo+Jw2
A+cq3ZuVhu25ZQQK3m9UxXOrO0IpXe5rEn1rlrZ7h5XLP9EN1otBEXxadOPew1Re6TpgmTp2ZnmC
4ISrfWuizC2Paawwoc1JIS9tsUSvFRSMYTvAcUDdWNfYRlKXIgUVCPbeiI3gg4VoRp9NKd2nceyT
Rx073IVKEKAFdEBNV6cbK8AcSMm9TQKc7IKpb/m2R6rzbeKRdb0JJrpwNqwOjloxTtObsWc4mTSj
7D3ZWbeos72KmXASlWcfsdO4HVq/f2Stpl8yNdd3WUU81gbNDIMzvwu7xwLqI2MaFU7/nDxDO8Im
LDh6eV/Uh94mn/xgWSTQb9GdE2Ap9bT8wT6ln2U7KkQk9uoN7kenKg/UTSSa897X49a2KKf2lZ8u
ZmtSCd4KMZ29YcaXP2S5nXxjewqZEZnaT3d4GLOniMY2pGqMy6/Bs8KfKOvHbMeTQEZWQ0v2FEH7
4cdw8PHsWSLoS7TaFLaLKi0mbUuTv7bRjE6ltIx/qxqncg8RlZPehF3GAapaBknEBnGubiLgZB/t
NIWYjwO+f6qGmEeDCw2BEGcDbPahSZ0HshA5pwByOV+KPREPVT2IYzf3xYc/uMUH4Jbqs+89hJWO
PYtbFg7ZS1wFsKD7inH9eSyz8lhM0P52E3vtT2Q4dEhxqJHymwURFLVDRtkbujXkTRe1eXKC8sBy
vMPeOp5FRfssYwTf4J1m9lwtLyN4pqahHCDYBpGVE9rQjOkdyZPMl/CHLPfWgDHz24+SbvPZCyxC
lzGASOxA2nuccQtNewsn1p8iScZ7IzHpUV67PkXbWIplFWIxBQMpV7xaNkqvDdZRG02kUpHZMe3p
sr2NCAghZ8cceNMN0YpfZ9vCNKcOnTfJ+8tCPahy0OOGZnejWjX0W4ZDY8NeHCXAHuEEvGdyjfN3
n+Ave7PkhljzvO0kWLkxIRlCdzEtmAIbJg4lR+VVhou6IIxpph38+0x9Zl3i/UuROgUbNFwd4/Wi
x4RRJvVXCqrhYqdmhf8bBzoxXYeSBKvM1TvcX2e+Z1jbQv9AsXWXTJNbnp1sgmQCtKMEVeRqyJ4Z
jUt9qtpsFV7CoID7pFtb7S3Qy+MFVCXLRNGi8GRY4fjXUZfW74AY++ivPzq8VmWwzpFo+hPMpYP6
fVgF7N7or5LXvIVJGGWNfs6nMvyO2s5wi3IG4lOFBbKfbVdAVWIUeisGAWaTBg1UjwSaVhxJPYQb
xz2pzaZ13XIi+gCAHPJQbIRwdHRxJLG4xiGkVZyc/KaGNCIN1fs+gT/mc6j75p9HgpHaO7RCPVvs
zlpNCU13xsrpfABYZ4c7BdxE25R5NftcCww6MNIxrBh42H684UZjNQLsi+3DkMroCakaVze2NXXH
Tpg1lm2P9Ha2Y6r3gnDcDLp+Hb8h1MfWGSvjHZuexSVfDn5yh1zCNTNzkqu/uqJ3c5vysy3KKrlQ
QIh7vn+NKrzJkm8syPVrKUvGz00sVHmjIGwwmLdsJgQpq6Tu0I6yfo5JyKF8zpV/J3A5gd+ZAvOp
VM8tzY5DtLvEcVW4HwNy7De2WzboephY7wybLrkZMxySCPW79t6j8cWb71v6mzedPIwgiOt/E64f
8mSRWCBUFUP2JSMc1N5AJ3mo7AQOFM68/jEibohRY1ZXZwTszcj8KSR2bC06GXaEk/teAJlnH8Ku
ePUyE0MDrlJW50Il6/i/y9ELDpiEyStg/8ptpBPUtp438ZQSMFNdJ4DbPwpOEWE3i071Nulz9dYh
J514cav+Kutyslhi8LJu3HzAvVJ4bU/CQRT/8oAzzoE0XDFcz+xnTsbyWS1VW+38vpv/OFgvHlk4
9P6W8boG9Q0P6xov/frEkFn3HoazOZNUK+zt0kX2yqOKgWc4aswVYJJp+XCQOt/hBsRYYQ+ANPj4
bMZuoT826PQJmzZQRRMYj3wYdPvz5MDuslmsUrTkll/visjy7hwKMLJa0lJeSP/GqsTX6dY7r/VY
Hc6TRzHWEzBpby3TuuywqU6wAjlLZPZtbgXtHpE2nz7HUPhWiJSZbYK4h7mHbrwTzz+/WlM6+j1w
Je1bOY3MMXoEz49zuVqlKG7lrgKvn62DHmyxmpIW31AhaMsGTAOnFtcNgS3pOL4Salg903iP31OS
5diKOmJyLEYNzbZiZlluEiLF7a1aSufo9oQdUq+u5t3Wq/I3JOvtWwd5L+NyXJ0MqTWzsY6AecNj
yAj08sY0/MehIsMd3pNM7k3Rm68EKtb70rB/3QQeU9w9cXFpcNISY9lRUbPed3Kg9UIdnqH9MkX6
5gncC6A4Caa/STqrekJXmKDVwSCPTyuups+kodbaJhWTyh2sRufMyUVD3yFCKXYWcgFzwkqgrpi5
2Gp5TD6gMqZcOySTlX62xWsYRHjwU8UdwKobSLqqzXdZsPE54Izq9g7RAWwJNWIbxp1ta+3Y4o/J
E/NlRbnV1NZuwglpX/spc6ZdVBXozGbJmvbckzD6gp+3OwEMtFkPLsgdWdeyYmWF7WbDPhuWGPQC
j4S3g8TjfQ5WDzeyJYGyPycSM/thfVx8Pl7eoj3bbJgbNKDQKtENtmRyWWGgDxa2Zxoo4sBnWIKk
jk+1prwqpIANIQXhBoiUyH1ls9rZIBCj2hz/4+xMltxWsi37K89y/GCFxt0BlNWrAfvog4xQKKQJ
TApJ6PseX18LGomkjDRVWuYd6N68IEHA/fg5e6/tGH3ZLik+2TqwKZcHm6wyf1Maavhah8NMfKlM
DMOMXAUKBuQexHY1bf6NXqsAW2BiQ1loyI0/RQBtoMQYZOgtygzx5UrEMSweXQ8Rh1QQtcHUhbnx
rSmATC9Zws2nCd4QMhnZkx3VodkiiLURI8N8d8bK1kHcTzfGEIX1JktV8tkZx0AuCihbCDCoF5Jd
UxcuKdI4+bwtWV0cQ+gegiqtONr8itoID6TZoOa6STW7hlZIKUPvUfTC2/m0SrC2D+RfwxtKHqax
Exrbi99lr8om/mSFbcJzHyPW569t0AfMivLSMVZl5vUcX8nz/U5jANZIO9QFTSVmedYeNkxRrfBb
Rs9hXFk9sgb+5grD8sR7gZWEzG2HImdlSS14n0SK6tsPLf856TKrWZPuJLadrZOpNMi4faDeG8Kt
yZEyXAg2Ip23v4WmU2ux8QHgKfpmtLBellWhZdUrnHZnn+otk8V+Mit9K1uUoeiWKw53zBBC+N0Q
qOjxmGX0Ddtp9hNzuZEvE93Ds0H0pDGtNaECDUcX7g6W9VCjp8I5BdIexV1A6mW3YsOsqGQge713
sQOor2ob9U2oyanwxlgGQkw/mNOpVdvtvFYKhJBE2GUbh4r3p0UD0l9F6MgpMLG1PGMXYsOVOWM7
TFjNT4cWTUVLwrSBKeGK87adjuseLIVM31AMMbor6kasaaigCKGjx0EugbTwSr+tuC9pyuGxSqqs
f00BGtoLBDlMW9DmkKqMjNmkLRnZ0YzrJ3rUT2W4q3WZ2jzF6Qj0nnZr+2NCWRWt6wqJxcpAr/Ee
s7r/yFiOXkYQtOEyk2paOxw54ePnvnyz2ii702uSTFYit5iiWzL/mtoWMhoYUsUzYLPgabIcgdGg
TcZfdGmHnzp2li+Uk8WtQ781WhUg/qBWiSZdJ9BG3wJ+4ANDKpRCcUtrPwxywPWlmwk05encaXOL
th4Y4qTETmHmiR95w2AaUet2fQHynWjn9gfFFz1UXsoiSvaIZgKFRtXJO5NWBMvzygjGlkVEN2Xn
vrh40bJNE3TKXpjG2MfYbSrd9rpF6jCHbpeTMYzNfRibOfNlhFb1V3IAuE12zIyZBncd6taND6e/
ZXSTjyXKI9rKzNmzyaTjtTS0lAlwyPM5x2g0VrhtiAscmHWPOm9KafhuLNj10MLezJgOi9T3EnxI
E7vW8Gwim8FLIVnBymfPtE2GN7AFFPlrkUpa/81Uhp46y5bfHAdoGUnA/zCywFi+RIRCA8nvC7u9
I7rOFRvRjpHcKgINsw88raYNL8Is6h4GY5GrNWAHIIm3lguZlfrfN1qg80FiKFy8ND2H5iFwWrvO
do5L5pK6w6/PAGIdBk7IDRmsAuLOuo5xR4g1KMIBjEpAbt1Cp7+vz6cHTvh4+gZKNVebnhM4/ekW
yTejOxCeLJKpaNjw2aFq+zYiP1BbDkaWkzqB2InAVYxWMwusB9QekT4+AcwhGXgZBFjWQS6YLD+4
f4LPkQthbBFV6FKpLMLMwEOrpMX5nFpvJYgsfZRI68m7r5CKJDXr0wL/tfa1ouH2SwlRvdHLrepl
BGqAgiolqGXZhJ78zFCbBJ82Nw00eJLQ81WYY6BZ6b6TWMuuU9WvWTJMBkAvohl7Ukl8+EjZyTqP
LZCjAMgFx7Fh/OUojNYEYacDEyFk/VQ+WBriNT4sfYek0JS0IIrqoWg1OS6gfbvf7aQfN5De6c4T
qdGgPGobumi2sFDF9W0TfhmQ6H/1CcoL10NmZfSdOKyROMZcTO74HMzeHQ4N0w7DFFU+gGCKsmIo
Qbj7k2wFf9WcB5EWgL8519mIgKYGx+GgqFaXEEC9ag3xiID4XJIqEnaZ+05nHfkKVthU3SpG+Egq
6xgBpNuk2kFXgv6MtKLyV0ATdlymk5TtnRNV5gs1H8ot36UwXkw6yaHrXqB5WUgJWEnouhXdkH2C
n6TIGKgsMT+iPgpNhwx3S2h2edvMj8gqwjajbfV+mEIIUgbiXc+LbH9JgFkE8sOYnE+KEy3DVHQU
Jtl5nYkRDO0nWSJlTJp6P6IPGxhjUcOZNH2KAgM4ywP5ZxyCEXhDI8gIDmmDylG7usqa28irfbUK
O7Pvlo70aEaAX+GfhqsjF1GWe99REtWfXVShFKmYLH5Ko7R+AAjreEzUyJNdmA2w+AFu7SJsgJeu
sLaJz65O93eT0aXeIxijv8R3i3ctGvs9iKXhu8ys4sFUBNpuQmY43pqoGuGua0LY2DGtGW1kVcyt
V8LEeLyUJT8w+QyqSpakatBVg+Xq6gtIWzALnM4bGZZG0Y8sychmzepMewTqlMB+s/XqNosz+Mq2
csptGhLgeONiub/Tmyp+twMWZDJCAQmu4B2gQUTdjH7JaJSwF94Upp/ReBj4/IBxfQ/CePzoIRhz
vkZtUi/k6IfhgsYwZx+Ow0BnuR3s/DU90U8qMPsv5tTkz57kh6K/mNGIyDS49USIWeByx17/FqUy
Y0zfhofYmDusYWqNHZB1h+dNkDmH/W6ga8NpDxMBxSuGANvvo296DrTViMMOz4IGyAHf0xR+dkfD
VqsALaG7KRhQFwsKAiYFQJUlJj2DzRrAeR8AiiBgC+cv9jmS2+z+g8PfSExyOTR3/I7YhiLDC+dT
F924RctSBMyyMKUzMxXsL9IVsy15SqHRcPbKkMORR/HEEWvgxK6Fst3RmazKZasM+QzGZ/iGf7H6
FnFi+WCW67cc+KbhPcFbfGD+2byD7a5eBhjlUIYCA7yOYSm+MRBIbsR/43xDfUmlvy7hkxa7UrcD
wBqV25HB1RYMgm5DdP3EUyl8BOb6P//1v/7v//kY/rf/M3/Ok5Ex+39lbfqch1lT/89/xH/+i6nC
/Kc3P/7nP7YldV1I4aKqtGl4okHl7398O4SZzz9s/Hegh0Fd1QyaCyttHjpQ+IUXdM+XLyLPL4Jd
xDEJUTFMFGzW8UU6bh2PmyJIS430OUm8mF5RiDYoelyaWot/vppDTW840rKUxRc7vhqPAmZDx0b5
plNPrvFcAX0fTbe9tRg3/Lp8sfP7Z0imC46tXLR5pDgeXywGhM8YnaAvxGcVPiWCPFmjNOv98mXO
76A00KXqVG+msFHyHV+mQFUFDMoVcMZwlT0A6FDB5x41vtqNwvG8l8uXM+Z/3x+PhXBd2ybQy5KY
tqQJi/H4eiPdxJZEPbXP4JrjO8hhP1DK+S0NwMUg67LfMppF3J0aXVeS6GCOlOFu6yXfNaZT5toe
ZMAyz9LXdYxgpnqCB5T5MEI6UbAwqygqISrg9GGn3l759MbZp3eEq3j9TCFsMt7nH+2Ph3okyhQR
2aT24B9TAgosQEAjuY8pnobgYcpV+hUW4Rx/GbFdsHclwEaK/r0QZlTfXv4w53eSR811DJ0zrZJU
08efpR0pqRkIBIfMt2syqoSvKNgG42tfBTYsKmxGOmOeu8tXVWd3wOVa/Ic3jjxLOT9Pf9yBLIK3
2fZdt3f6zPtBLFP6ylLKYGT2itMY6kQ/3l++pHF+17mmY5rCsHgRDDn//T+vmc4Bs62u70d+G/cG
pe8ICZQsbubmmUdKUb9Gnqu2bMwpvVp3UEnxRSP/dlqNbu9XMNwaGF5XVgP3/E4ogxhmy7UUCgup
H3+qYkJ2PHQ1FC1ycRs7gfDFw3HTm5GQS0a0GZRCwUoEqzezdsHIRry8cmPmn/iPl4klVmdhQOiL
nkW40jpdI+wGoszoGfuMowRH3aIL1Zbz8aS9W0T/PU9N1md09zvY8nUw1gHBQnqf3jLfdPX41gpi
XIUc5GQKKIblSKwuf0B58ozyAVkowC6wvbmuwQc9vkdVXnl2jKV67/elMUW3qlUwoWhoBASh9hic
tHtRjd1wMwUORl2mbZNtLKNKuWqvO70Lz7mSMZOCDIAHto6MeMYXakm/vsM3DpGddlf/qwLiTBhq
qTHPX9Zjn0IHjAAGcVhvI/CpI/lT3kBAdNW8EEAaNCVGiYLTIDFMmtOsTF8zdqR9yH4zGJQlT4QV
F/GGwywFJbq+btw7sI96MFJN0KxxnQf9OkpQpNzmXogSA0ll/yo7kORrkj2ZmC8DztfNY8vKK/ZF
/HvEm2hRr54J0gVcmXFWnJYgicg8MxGxbbUp1rUDnyp5N2gUzU14n+ONTPqw2/W4QtPbthweJw0E
2zMaNzy8Vx7n07ds/q0MobuMDcgUVGzex78VoTR6Bk/T2PdwLO8BJDPHmLM5CGmFSrHMBFEcK4wp
uAxoeXhgMvuSYVJgb2QIjuH18qMzPxnHj7bJU8Nua7lSsOCerLRN3gsfOEp5aCbvqa+HYOfiN1/2
SS0GXvr4lyMysJ6dl19Zbf56YSlNg8LCndeT49ug9aKAbFRUB4BcwU6PiLO3s5rGW2GmzxHwmXca
RfxhhYZ4d/k7G/OScfKlWVxt3mZD2g5m8uNrIwjjWRjG4FAg43JXVMSk4w4F3j1kzgg6kHEm1mvY
GQgRCC079Gi8PycuR53LH+T8HljC1HXTNKSUuuvMm8AfCy4wHbSyuYZ/xeZJF55hLowkHe9ToKVb
XZTht0hXwRK6svZ2+crnC4ZQbCvK5dYTwWSerGjgCSaAo7m2x8w3RBvw3sF4z1E6EishzHFlKKbb
ixyd/tXF9Pe3Or77fFfEJ7oBIhDz/Mk2o4fJUKN6TQ4cRW1CjzoLZ9JmgNVmJOBsoPIyDErY65HO
knoUuCKbXoZBttWiGfETBStEkRGCNa0z1Q6PX+/tTZa74ddQkVkU/RxTgNcPY+eV5raP0j7YNr7p
MhOFIEeMaNEGjP4DLLgLVRCCB+unMsx9hejrjsktIYlJzVvIUCXUHwgkMTlR6zpzJLKHEJXgaySB
jT5uVz14U4AlCBtLDoTTryA6YH2P2/qVwix/xpY5ffVYAb29zMtSbYfBoFnb4cZwN6XQo3pb4xxl
qN0ozueBanX7Y8LzmjIgwWFzK5WEAAGWpOf/awWRemYcmt5nUd9q2xE2EOo+6CgoayduWHNbQSsj
hAqUX7uyO8shv7k2Fa0tMj/Kl0CjV/xMOn2T3mEzJeWGFosT+4tcdh75ilgYwvC+HtIh3tjV4BwA
RYBOtQOv+owbaoiwNgLH/SJVKr+CaYNcwDSqJl7cztS2DRn7o3OFyrYMegAzm8bU+52TIl5668VY
7RAIR2hJFYdn/I2UeAv8VmOwVpERY2AlIrCuTEygtYh+VAx2SAuDZuxmW38sRfnV6X1bPVcmLqBn
O6pRXlt5IAlBHkGgr2sqIoiviIkANJR9pj8wl7OjcjP1E5LUioQcZ4lNiFd6yLGJfqmU0ef3NtKE
O4NEdfWzH1MH2Ffav5n5ODD7lrReVj45Y2RxpEW/xv1qIgnCwraLB5tD0hKdc1AvmeCN2lJPJuc2
wEw9bmXv5F/JEUCD02Md+6x0mYDi1BScTgWoggigyTercat6U4/eYbtG7hbGajHiGy6RKle5QzhE
5MgAPs/Y98xz0Ky6yc1oDYl+Q8+7+14mqU9TDMA4fksBb+pT3avJum8x+dubwET6C+6r6eyU6ObI
nIMsRXdn2KktXprRgL47k9CNcCVSV41PPAhJ+q3Gzuw9eoOZ9zcack3Q65oWFVub6REOT6OP07ss
Dhv5KoXvd/dTqct60Q2B+TFBIeHl6ml93PVmind5Cf+ixNwYQBmYIyGLbWqjyH7Vykmb/I3i4HqD
gBYRxmYuaqioUlv/NGiFE0CcVsWc6uLJfBM5tTmkjwBe+0JDZz1WFnLRuN7jNY2SZ5OwE1LI41Tz
ni4vkic1ODs1+hzGKJzmgVEI/WShQluqVflYRIeuLf3nIoQEvEDlQTtwCMH5UOfoVzaE3+vuydpo
CbYlZq0IuGzrpNgl94O3mXbFPg7pDdOQgVC7DJTDbJLMu9hAhkMC1ESUmbVpStJoub9e4BKOaYD+
uC8cOvlbv/Hz8paZjhXNtGteGgAoEzTg1CSYwmBABEchHy33BynU8KdRkA9hTm4D6miGgGHFWnul
Qj3f6aTk+3CUsaVOa/7ke6WOTngk4sE9bwkflUnj0CKQpcduIQgIldgGSFC6R4vJaB6satwEwb/v
+tI2DQGCkF8TEdTJrq/qFHrtEIYHGo3UXHAG4qfaJeBJpCXyBexhOwkofweZ1t4PrlavNeT3V462
588Ubzt9GsDCLpu+e1L9DdjuEtcgAi2RKQwFlKjh6G95cQdn7fecvm5ohCn7ynP1t6vSfafUovug
zNPzAYHW+JkJoz/Yuh7sc6QNPxsPSIxCgfqEdcew/r3KVbrt6BRYBruUY53UlV3REINuZfmhJtEp
22nY6wacFmD4qjLPbUjQgeM8jmX/hoMx2naIfjGXUiaiCg/E8+UX+fzpU7qjFE0lHj66PXM19Eed
BXpwcgvDKA59lSdfa+DJ90BmJaTAqbhDqDFhFfdZbvpBa6/U1+eFFpWOUkLSr7DwFJ8WWjbbfzKU
+cFq6+ixay19NfSy/TbYDgzDRHJoxnZ2uPx9/3JRQ6FGoHtAmoCpn1x0QPKW1SpsDh4T8VXd5s46
KgL9ftTz4BNUkPiWSZW48k3PbjLVAmd02D2sXI4tTl6v2B5JEyx07xAnqt0Q0xC+OpGTf4CdI2M2
pxAx7vCb4fhvXDral7/xXy5uCtPmuwpuszxtGAEPzjGdddELiv5kWrm1LHfMdeXWKAhzs90wrxc2
LSJ9pWdE8F2++EmHgmdq7umxuFBR2POx4vjxYqyIbXkokhchgx4Bv84vS6V0rw8JsDo4yAjaYuvJ
Qo5yq4WR8XL58r9blEebhmnMrTL+qmMtpOF3fH16xNBz2IwOv8nJSy1KsKXkTid/Di7ZdvStBBIO
3a63UamyV7CqGBkc3t9Po5eliwZ82dvlj3T2ALLEwCmcuxFqfgxPd84Yf7+WEI4WxWFysFJb2+mO
RaiYCfphF8Wdd99NBNRcvurZKsewlzcM0ASTd5P+5/F9mFwLrpwvxKH0NM+5G/Ht3ntlmq/NvHRj
Mk609uPyFU+6uvzypqPm24tA3XCFcbKa4ztDXI9/+YBMLX2tSxIrbRTLWyiy1pWH7PyWWpYhLY7q
iv3TdMXxl/PRxHVYZv0X/EzV57w3v6AwVgBkLWTfrdfGa6UV0b8e0qliBXumqUvWTxoXxxetiNwh
RRS3bFhb/h1nNmepE4xEmefJR9CV9l2ZUfYtqBy6Kw3Q81vLlVGZ2xRgNElOF87JHPIhTtrgJac3
Q/iJD9zX6Cr/CU4L3tzLvyPED77J8Ttk4VlzMU4I3iKe3eNvmvMwc4YK7QNVQlntsWD0JYvWhIF5
DS5d1D8RBXvdK3oLHVmTb6S0HSnBGV3n7dDp4BFcdP910xjZRpmF9gPKBOlpdRimzz3Bj97Gagm4
xqqERoQGXDkEt6UT1xbBDbpNJF/dwkQmK2jmZzdIBMPZs5BWN30Pl+eZatxoP5BWuMljLJ1S55QF
Vml4wo5HBF2jWQWwv74mYNriVP1WpGH6iVDIgATRMAS+M2HFJUil1csPgwUhXuUqqnx0K7XVwSHJ
4se6ah1vRWGtk+EVZNVPYBsjjIO2LpoHJJHal0iKrn004qF+C6pce3eytv5I4BZGa3+op2clU48o
wQ5p471utfIghnT66OnCvQRpRS5H3NFaRlw4MKYPTRPIIZOu4KG3zBBhrQ6p/rZJo/zQekbb3GRZ
PclVzmRiWYB0cG6R8pMxxEAepYKABJ8iyR4mf8f4DfWjgwH1DYYyAq3Wr4tf6AMxL2Oxqept4uh9
8JJxctd+Ij4r8+exjaMV1V8+bKQ7B7l7tFnuYRNhD6ax2/zif8LcUwv2H65Cn7QWDWEAyNP07pPW
4zP8nIMLJayPfeGW3EzLWYe910arMTDaLxgBy3wdVVNWL2jg1egvaclaiwKtFPUtf65WJi4FmOhm
nOeKsEKfwSbxVKb77HBaGjaOno/VvaB3EX6SdUR8xhwnNeAg8i0MuwMl1SIgj8teSpHLXZVnEFLp
OOb5osVmIrYyTNP2oRzpnQCRAhj6Zssy9m4J2sQxSVKpF4Ll5bzlFl9Tc1b6Svw1b609evEK0Vq7
7Uiss15gJ9WCuT3C6Q0J5AjnKSNH3BqmywFVM71pQKORO+807131gSwSDUAD9v1TyeAcJzSplNGd
JJ9k5rUYWAZSp03zmyzwwm/Edmu4NP1Q4yjfzSLiVVf00YfPNkVEU1t+TZOMkBcNbtWmdwOAyFHo
Ow9NNRFMW3qET7/T/s6LFa270Z5Th6Be2Dz/YB1Hdww/d+jFfrD4N/W+xeX8iICNsIUiSBkatCxu
Lf7ShqkYIHjjHVRooz+DHlHM7e1QqYPj0fS/T4BL3/dV5+o7aipWEXoCMTpHcnODckSRE5bhE3ax
Ydi4s9DtU94NvwlKtgj6BR911FG1poyQMMdombUZuh5lpQcIu9vhlNDwanQxekrbrvlENcxc+RAF
VfOO6qz9mEBu/kgMHm5EKDPMs+7c+itW1SG8J8Usym+GMcPbMo3AckQYDeAmanjUN/rgaR2nvSx8
ly2JMj+8ymkELYEWmJHZRuZHKZrB28VFS1xfklIgr3qCJkIkXMwFb6DjJUSkkAwp9oELB3UZW1Xf
fHg1EpnbDqX99BK1EpMh7uuG7qFUWrwtUffj7GgK+TbwPEpkLewWu3jUBsaLhK8hCQm6eBMVYVgs
9cIf4NdRQMOkGxD6rfTO8cQNvscInpCNHZE7CAQNnlFqenTwktBYNV4lHu1psNEIRxhqwg3HYUWj
UCTFu3CNsF+00utztFE2mXpfJv79ZEjhM91kFBDyU2N5bfvQebTTlqnhZNV2SBV2QeGb6g2vIC4o
T1TVQ8tdbeWqnDOY76wC58XG7GhSLIRmROlmkGBf4HkzRohFhqTcqThnHlzVlizMLmE6ajmgdC5W
mHg0qET56K75F5jlVuVN/jMew/4n+vjskwWasN11Lj8QEhEEbDu/1Al71RFA0Yy3Zf2t6CxTPupW
SJSnSYoZgXJWYQW3Y6NjLqRVCPVwVQ44H7aagZplD6+n+pVj3iJEPMm1n3Df/O6ubV1ZrktCF4N/
LlMEA8R5yMHIjqPWScUgrF6QRDdaB+a7PvgEGRUrXTj4UeVYH4iXBWPk521/ZQM/L/24rM2pmjOI
PRPvjrfvqULbCeTSOsyGUXR1QF5ZJJzHOJnSR6XyKyX3eTHGGy44zlmOJAPstJ2BI3vMLLO2Dpqj
6q+4lefsTnQjJBbRxJvhULuy1JN/PcYylVWSfr1ND15icTr+knkBajLqguQFLD+YXd8tQf3lafdE
GCd2Sm2ESNwwL1lIt3byKz/s+SHHMQzTohTD9OGcCQrCVM9oWXTOoe0LxHJK0CcnoCdEsyOx67ex
QPQ60dVZFsbkfYbcjZb0cpX2l49g0QGgJUcXiYPFSbXNELgaiPDIXpohJoSyj0ED9YQQIXcmZpOh
J6xOXyerEmcqkSdJLLvHy5/g/DED88ugBq2NDu/qtB7miKvD4bLrFwpXa6Z99HMylSFu8WJnh9qs
sk+XL2j85TvbqL/m8xRSGHo4x7+5XRRNAYQP5yFUElCSfebcBKVBGyGeYhuKnixq9QvIVfhE71jT
bn2LzQ3UdcU0F1kjtu84ikm/CVmY17IU6c/Zjc5YpfcwQEkXis82Cqv+3h7hal95aM7fE8dhcM4p
EAaaYbonT6yv7Jq05aB6maEjBeVf666HxHAgHemdhsg+6FYsF4CrL9+287vG+c90bWZczOx5Zo/v
mlvpGjeuKV4srCFUyliP023TOiCpJhJAKGAasnvQVo79ex+3+MnwJfrDlU9x/rRwEjXlfCbliAgR
8fhTlMw1EriG+ctE/t33kuuSyxxgeGuDXFuaw6TfXP7aZxd0dZo9NkuEYAPjITi5oF7jTiBW6sXA
O/dQ9vq46kMhb5nslLdW5HRXDtzng1T6e+ghJI1dlnx12le0c4VdL5bEZ+bkqDBB+p386yIcWbSa
5pMriyv5Uz859qtQLRxb9MP5Ey5mIa8cF8+bIPNH4Xuz5bAL6GJ+FP/o8dmyaKwy6rwXkbX9xiIw
6RGTfbEMWbdqxqpZuIFzpK16X/e+JCZc1dCorK/o1I1DAefRvfLj/+UDSTqts7CM34Jp88mJktx7
OH/shq/ggSWZRGXwpcVTAAdajlmwJFUtXJUomWi/m9N46/sYkVcxccKfpVno35sOPNXlx+PsrXAl
rTFD0YLnt6IveXyLkM+6ZWUEILJKHHILCAbON5TH/VcRTPKereV9lECX8lbXb+KQgOYrt+T08TSo
DEzqE2e+vGQbO76+C+BcJi2yW60Mi+A29sB2PtsFGdc7XNtQ8+1CBurKkn26BHFR3goY8JZUtCfN
k58h87MwjRLHeY4B8/9oGk7N25o/NbemTsWwVgNYmg2RjmX1cvl2n/Yk2S1NGkPI70yTRvrpdoXE
FMkaluM9Mhb3OylUZJrmk4HLxHR7dy2nSPuCQVkjhVyhb72yFpzpTGahJtoGHUkpAkDEHcd3G8Ue
ljIp/X2elcO3wdTUmmTctFhaeFy+JL7dbEka0faEx2J5xekHILmbFg4F+LXe1dk6wWehB87wAUQq
6jJxsjBppSdqtA7J3kjD8dYBrYWZ3Yx24KymO4A+qIBb1/XJ7qWQ23rOFL911eRZu8u/yF8+BwsS
Z1CUpdwWWuzH9wRHg9X2NIv3JI9mN9U4po+iGmzOgUiUPqrYMb7ZYqhfkPVrP2lQ+msc6le29PPH
QtHX0nkR6WoxBjq5F24MJDVKOrlvO0acS5XhkF1xStA/VTpOtVUgSK4BOkvw4AKXS3tNMHz+QlA6
2YLGJZofSm/z+B60ydTAmdWHfWNZ6T42hnQz2XMopIf7OLF67YZbdK0QmG/sn+019n7HsNmRDKSM
tPRO3kLIg1ZXEB29r5sJdIvyMoL6+kRqN3R2oivr3Nk6w2W4t5TKCFx4BU7WuRDVQEWAlrEnlA3P
mKKFuwjS2vsVEmW38S3hXClzThfW+XsJJB0oxizGD+bJBet0qLGdIekS0+TC45iyBxWgjH9EdtHd
8BzHb0yy5ZoeLgg8Z0oCZ335yf7bV2ZVpyy2dUvK051f5JBIK5Ir97jMfGK2vKobH32Q3hsvCw3j
JmHSllwZj589yHxrCXWUDj/fmRr1+EEK0ZekdTzqe+m3qPElDosdrZUWbL/T2dY9XSRs/anngZHN
veDH5W/8l3s+7yUs6RzFOIadvEaqKXlnwDTt2dPI7imtoPpcCFvfgH9Jmx27V7TNArpUQ5DaBDh5
3c3lD3D2SFs6ry+zLpeCgznbfHv+KDgYNhT6qJl4xJn/NCtBQKG4wUWlLSrXI63h8tV+H5yP3iB6
1obOwmXytZkfn3zfOshMekiuu88iF4FWWXbYBVdA8/t7JnoNIbF1jL869QLwbIRPIMvMQZZo3xGT
WBYd666zdi3s8TVUqjDetBhUsXx0IkC8tCxh3KR32N71ApRdLoMNszLcVXkkOVMXNkirwiRRBYDa
NNaLSaFoxe4SpqhxsR7TEg+LolM4xxxCbgc5HxEbVzRPYTdEzbVaby6cT+8FJzCDJ32e9YmTJ6/u
QpI+Jk/tk3Gg5dTl+8gSg1iQvCFWBFhz+AuA29+1hOeuIbD1W0E4+zf46eO765PSgnZUv/ah5h/g
5EPNOuWZ4edYJoOa4+chEGYnAyue9kZGs3uLD6xy7zHvEfqNXzrTyAFKCrqMnVG666IxU23rs4qF
h8goMu3K43K2yAPmdyBJ4YzWTdc8VVeifQuqibSHvWlmASF7eeCtwnEYu6VtFHLtzN2xKPas1eWn
9G+XdfHvcOqh5nFOa46k8O1WmLmxh/OqyxvgAwqteh7QtS7LotPua2RRm7psmiuDqr+8jOxnrALz
jkZ/Yv77f7yMQyXNAF2fvkeMFv9SlUNCQaWBBYyA7pVXvuVvs8bJT416kQtysqSyP93N2OwylxwP
fe/hGfniM2qHgcS5DOx6mQQrBvpTdId8n6ASYDmkOfo9Awsji6obA43xPfb7sXsOO129d3gWMbdr
E97Ywa/0VaWaaFz3BdOIlxaBdrBsgiq0V7ljl7twkuTZ5nGRuSvRk9S0G6tu1r4bYwM/IrBcHGOX
f9K/rPIcX+bBGI4Ahlsn75pBpExbdYO1LyLXX8/cpKWySpK0UIMXO1rMBHNMTHh/aVkgdpev/Xt+
enqjGanPN5kaXp2eoQS6ubiuPXNvuAhE6Jq6sVcua2fqqpsRobT1Arqj35JIb+kPdDuyB5cjNzFY
HFfv/GByRrBsTT8TQjWZPuBL7J/iOHPMK0/EX7Zfup1zb4oZLUOjk73A8OVEjDoFQDXa+hvmdqK9
4npolyno32xVOVX4cvnWnP8sSGcZ91s6egsUYydXTIEfGGlSmXtT6ZP/1IK6/xSYWjKuBrszGg5X
uvEFrX3g31h2Ld4uX/1886UJR6uVv7L1Yhk5ft3GprPQ+bH3tbNVqIZb8mF7sgOOi4hKK0kvpxPo
krNFf7zWiKa8fPnz223AhqAlxqtHveXOy9AfbzvfUrC4TtbeL8Jm3QG+JCslNaGPxKHBrEE005X6
6nx9oXA1mMC7vyUep+NhBJQtKEd0eV7oY3GIbcEQkBAHe0mMq/l8+eudr6JcDNsPJxRuMpm3x19v
HGFv10Um980YkI002I32i1kKVgBl6cPDqMfBa9o0/17QYCJxDP5rc1x0Tr8jtzTSUp418la0+Lum
ObQDUbbYtwQxkCr9799xlswgZTAAn7onT5DJqAZYNBcrAMBA5x40ba86T39CgeoXy4CjEHHyhNxc
vuz5CZBndu7JzXuiUmcdSTMIkVjmntgDGSFpfhSY3LCvQMyRIanhWZbWP2qGsPTztXCdTdJfczgy
v/z/fAx7PopaFgW7cfITg7oCXaTZYt9ZmoFQyIo3CksEYhyQa3dkOODzjsbiYwxC57Guc4+uTHht
tz5vETBRYnFlZec1VfQOjx80JcsG/Igy+BHqljDLkWn4lhGT765Zb1FtdVWgnqd4UBlFIQFVWIvB
p7CgBMnMyinH/eX78pcXGyWVgVsH/RqauZMPBKEgSwCmC9j0cXirV2GwwaFizhjm+L6BjX1l3T5/
rdFL6VTNCNbYz5250PxjIQkiyt1Ytt7zVLIxL+oqLT7rCfyYDAhqdWUNOV80Z2EcXwyfliOh2xxf
zPXiAJdyEe+NAfz0U1MBFt5ycuxW0OoC0k6hndurLCjLL0pNyburd6hA/vm944DIlIzFG0HkWce2
sUap5XLM93lbp9/5PC1Bd8BXlnGeOtPW83zzLgYgdqUePfthWad52mc5KGdFWrTH391gU+r8noFZ
PMDt3rgYKWk8onVt5rSeOWXyHx8kwVyOiotRJEdyNJ/H18txvI1TaHoEU5ApddNYbfYqiqJOkBD4
cL1jMUxXfKLnX5FLckMdwZLGKPLkkhkeOXQLjruvZVO0N7krwy25PC4kNpkNPdmAUPyv3NazJjOv
r5xbjJJFlMbuaSUaqIRc3jz1DwlEt//H2Xkst420a/iKUIUctswKtiyRomxvUJbtQY7diFd/Hvjf
mKCKKJ+qmdl4Zprd6PCFN6CMNKp5/XUyThlPvejNGMsZzRP3euWlnxwqAcN28AK4ZhBasv6ukhXG
eC0a78rCwbra6/T5IUyqqA5T+blOjsPBKkm+vOfMkc1rUnfZV4AQLr14EQnzqcV3/EfVhU36jNli
voV1Hy3kYx98Duq9SEuqVNsojcwCpFbLKpSvh+CljZXuXg8i/RumBQUEL8x0kUdLA3Nhz12FZMyZ
xuSELYeKDIT/cs/hg4FVOcvxDPFoVB4KI83u0tJ1Oc09whUI25fmBi8sFCPJLqCP3N7yV3eZSUmd
9gdkMpI/2pSXw2M+KpMeFMpLWEk88zpktfYCKbFwb7WIn90e7HquNtcm86SUT3F9noG3hoyQrKqS
l1hR5F1J2e80WpXxnYz2qweeagcEFYtoOoq03G4Pff2ET98UlC1QW9prV9m/UQApR36bsYEXnIGx
m3sNI7A72Sn1Nzu0CnBeUbSWvlIjNZZH//UgOhYO+wcHb8K301KggDqBTc3L1cbbQsF6u3WeDdHD
5VmVhpTHqA8U68nFMW5cwS4ieomoN8O3B1juH0wlR/lIq7oYjTg91B/rSYx7Ydv/6WdcpEywOKGq
W0DOAfxfBTi5LPS8dROPKI6nfSs1xao2INWcdpXW6hBBnnPRvyrDQEUjxhaoJkI1F8iE1UFwcCE1
g4PBjzfGe8dFqg5bkexNHVzXuAfqr5jAYwboKTGY2F3jeP1/wAvbLxL61fiCvnmJS6WtVuU2LGX8
vvDlpxLKfG603z2N+xUXMXu26HGcjJojW04YbZN6GwWGs8aUM7iTXDPUk6MAnpxm0uKgd/+QDvqw
H506eXQQXF44bVcxOsvMD0GjwDZpbdizFKTh2XFsqoooyxpWdoAvGpxx8audrVC7YFK2ctG6DHDB
Pt5ehA8G5lEDfgAsl1xkTthFgLMpfK6gZ8+qNQjNehp8jcDxtXtoL/2aAlR7CoNQGReO3fX1QkQG
Dd6il2Mw8Vl5649WELzZ4EVKS8sgj2nVGpR1pa0s5PQWSsvXkelETwXkDJabJE+dZ3huWcu8hR/z
0uDb9zv0HZHsUUY25FOHcJ21HUBdTIxpW5GPmcQ+7whMAkVkQ0sQwhNqpSycq49uHdKV6TmbMNHU
mS4PvIJ8qlm1dvgSoa/5WvKaf24KlRaNZkwyhzKqVlma9HdZhqY/KN+2X+FUJPe3v/4fzMDsCPxp
H9FyAFVB6n/5MzBOAAaDn95zpzR5eWdGCsas8Bd1GPQApMZtFhUtsDOUAkEato71NbAEyMASE/Tm
0BdK7r/6uMNhNmWmw+++M6DHul7lPOloTHwZtTDEp6VV22rtD31+HCAfWmsXF3H5GbATQn+NmQWf
xiBMfzsNgQf84tx4rD1A0LsgMeLo6KpRE64VW+ByB3d/YHA3gX8BT8C37zWU1bdWE0T1DlsM1IP8
Kna1vVVIBfNGFxaQ5cMio7Cl+t6GDnER/Yy1sDrUgBpQ/EU7MV4LdG6Q/kYXyN2xY9G+9Nwh0R4a
r8N7kfg2/1INcTs8SpjbHSLxSljdIyajGj8MK0WXCbE/fdj2SFjAMg1d3H3cqBqfUGM0vpdernkr
VMmi19sf709WN/94EEV4OUDGAW03Lj8eluephcC//yzNfPg15F017kNXsfFtBVuMgDkUR4ybBonM
bSbcrHnXecr+SBwh0Z0IWePv21byswmSGTFEt2h+AtisojW+76JcuOL+yFrMfi4FCJd+7ZQw8JMv
f26U9y3ya57yHI551m6CBqPedRH4A+4f1LrDh1Zv0+opkEJ19wrNsRoOe0cmIzJsvVYlEGKSqroz
kCNX+kY1t2zt5tCkIgaPjqrj++ir7AMjVcsfWhcnRwdLMpSMolHFnE4C6NoWo549WWVnA91MbIuB
RRbjItjilMAubxMEhD16mHdpxXqtyrAdqq1ECmnp/OtMdr4Y4FzIEdEMmN7+y8VQKcggBeD5z1FG
Ue4HDx283FUBHjRY1XIoza85Yuk45nVDrn52aund44GnFPdA4NUOCfdWlvcFVZ+lHPY60J1Y/CbE
JzRKoBTOLmZbOiaqTEb+koQ4kzxhnjN+i826jT7X8MsO9GjEwjt8PSLVWMpuBPYoT9nz2k3YG9gL
JV72EgVCV2G86wQ0mdPWq0AMzzgXJQtvz0cD0jLnugNHQS16+vO/0nTcHjRH90X5gky/e+AFhL08
NGn0q/Sxfdurwi/F4fZZvX5mHRhJFsVN2nzXlec0UDJv1JryBdKNwEo5c76J1BjxWMG1eW0g0Fet
anj8C8Ne503EN+Ss/AOs31VYkRUYUVuRk790Hs6Ln3Gha4t17PXVLzj8IPF10x0xBO4g969GS2nt
eGVBI2j+fcE58WRvEOoAknmzPdU62DjURDAvYGbgcQvV2nIfht9s00ecoSrKhXD6gw9sUMqlb0a/
yqWHffmBZR90CrCH+qWAUb/PCv+7h0ngI2hssUfWJ3y5/XE/eMyZGh0ctg0gzit9qZwOfTcMRvXi
Q97DzmnAoAQ7BOw+CZKNYVcTb4RbYhxNfwDqjTqu1RaYsWo9op8LqfJHc/eoeuHggXAPEmSXc8eS
IIG23dYvge93+0Afy0cj0YwRkETxhOQ8nbrbs//DB7y8yhy2NTEkpxgYyrxoIOLY9KjP5y92ZKIl
5Yf4DVMg673DWGIlj6rnJM44iIChVWj3EajioHhSwdTlCJMbncRjsnIhlai5YkCA0rCg9gADo9tj
JqTYlWGWGxHk2EapzYhRWcM1gsSj2xgQY4qk3YWox+KT60LQ2Cgx5m5fvB5X59sT/eAMs3+p8Hkm
4C9gipcr65mxYvS2TF+quklPKrZruzRTMgY0uvuyHJM73r2722N+kBjSDiH/mkJF2+UOuRw00zHu
rP3ReTFBTL/wOesNirLG96qr9b2tiPhND3G9Cr2GlQ4Cu7yvoO7rCCWi7onMjzb889miS6RDOefN
mmDJs/01eDJyMAxyXoJIS3Lce5Dxy9Cp6LfIduqPZQLqa2Hhr7f0VE5WASw7QLXhVVyuQRhh+he3
ifOStniRwkYCGs8iDK9RrCYaqqV1vxBaXWcnjGggJDQV/CbqweWIHfoFbioZMfHH8RuuXOY6HccI
Q+8qb7e3PzENff5vFwcI4icQxun949pinpej+VZSEeSFHre0MzY/QlOKFh+ROE3jd8owOP3ugjFE
IbQqZKQjbdMlEDhQcwrMV0526n0Fe6UIdcWJwvIUjK4C5RAvj/RgFXaKtW5NU5kGcdy6myLp3OAH
3gKIZFmoflrrGAG8+tCHeXDfq2j2PKquJN6Ce9TD98k68xRIIzA/TyDrZFVO5vMshBY3mD0S52nE
JHo5EOeD0tHSDcKPynAPlVX/pAeZsJo18AYVqpppNToZ5eDprwo5Gg9BGfbAWfHARTHIRKzKygx/
h0QFwomWWuO2rOAd8ea0Rvt5CuiTQ23H1g7SVSg3FdIH+abjPKa0yQMPKRhFBSm87hD4UV+bypDq
KiHk9NdlV4/PrlJ5zja1vPY9NFGC2rhWgXOj7NSj1lvagP1Jbrb+XRwXpf9oh7jwEcRr1nPm+iIH
Opdqb1aeiGFVFZr/JS76ztxkoyHqDY7X+m/iUcs45xzD4gG5bYTN2mSs3lHwrH/UDeWzfaNq4oHz
rCirWA/w0UgSfMhPdUHD1eia9CsSStVzZAbVgBxq4r8gCmzBsSuTZJ21lOk2eK6LB/DHRbyOqt55
sWG7nbEAaU+Jk/g/28TT0hXV9xzTHD0IvpZe5v2mNKn5WxDqVXDMC9qc6ywhD8B/Aq7mGnq7TD/n
2Mp0n2OchN4d6ZBFDVpM+bcyEC1fKSlE3VXY6ChLDNQLy03kCVXCysrFO+4utfsQamGMWyc+KxH2
SpGHI12Ohv4nd/Sl9+xAmEciRM3sB1cfulfKnVh7CNPD2xT2rLeu0atFYrUOUXgdoqF6tsccFwEA
coFcxbFdliRn0wWAfaZwVqrSeN9RSCh+NKXeJZ+ZVLhBHN9ttmPnh/c+9DJ9ZXZq0x0HFw/LDe6v
Q7+t/aT6XfqARwn31G7Ey9Jp0teG7qEOtxCb1bXZCs05IWrpv3fYoyjHhsI2ju1qgvWlUzZ+uA8z
JN4oyAxtjYZsMYz4w2eqKXFNsPASKum2/agl7RDshxD63sYoKk3HK0A7L4ok1gsN7XZ0aPpQIxfz
ylZd4eqMjUWsVnAJbL3VvrY5BMFvWlmZ+lMAIag5Giz/Vyo4RftuhvhPYrHtCb24C4O0e1RbrS6+
Y4tXNM+0YkdQHV2NxhCSnML52Ygg7v4TYWTanwWA0XGXmVk+rEp0/u8LNfL6FaKoJX57KtBeKxHe
U4lpg/WAAbLaPzRpO9lQ1KhUrhFeJmva+BBsP4MNtLJ7/sV0K+Gk9vYaKCLlyZRYaeLTECsc8P7T
onNmJSEaO2op79KxwgholHLAIwnwDcLGAQ4DeE+ZlfMC6Cwo+L6JcDcYBGENIeuqe6oxGdTuSH+U
vd3GloedaonNqET8CeJvM0TtLvckYkJ6lQ6g9QNXBHf26A3jqTVLXI+Yr1+8xnHck02mNUAyrdLt
L6aUgbY1M5n9lgp86399KsEPwY6muGhTOXXmoqlZocXoiarpUSubyt+psd7/VrDgwN0HjXtxj6qS
vhDwX1e6JqQUEQN9HDIOAtLLtwTVnkaYfMYXYUTFKrUgr8Y4ZX2qRMXljWxJ+blDJdHdDCIV72Xh
T95sJgrg6PPjZHj7abt6uCdEMiQKglGiBW8uSBfjzZMFet6/4ERpwQ3X5LpXpDQRYpfOsyeVYKEf
f/VuMyCSmtoE5qDtO5euyCPVGdPGGF6sMh1XXRVah8xIuvMgC3+JkXEVDk5j8S4DWQFUAcThcqUN
imElspzDixro1rMPDhtraW4XNMYR5L43R1OL9n7qJ0twlQ8mSWqDiKtHMjVBFi8HVk0vcFvS9xc7
zZVfeDucJAWpaKOjuCQWgvsPviBleAAFdLPJzucqLKqJHIWVGu5LnmN2X5Rj9h6SuFYrf7CsF13W
w0L6cp1L0W5i804zM0A+zhmfI3XD1K502PUQXrbgpNXPUV/kv5rQ1j5rtejvVVsYe220WgzekLfH
/Kk1v97euPO8GQgDgCQq07zZU0t0Wpa/KgQRPWwM0JzsqA9Goa+Mkh6n1hTRO14C8a5WYxLlEbWd
Ht54B5i1xjBioUI0317TT6DBTzlkgl0i9Xz5E+zYVTBHDIpjY9V6sPEM6QG2rBCZ8pxYPoZNXaPx
XWS/b8/c5X/7dyzKsFhk0nUEfEptei6WHXYlYpG1Xh5dGG3+k5/nXFd8KvE2GmGwL4O2CDZZTr71
yYB1/3Z79PnWnkafeL58euBv9Hznk7awlQKreKQIBKUqywvnOUn19s4WLZzu24PN9zYCN5S4EHgh
IodPZcyCfGdMUB9IEueod3JyPDC9cAVuEeUs+mj6uxlg8b0w5FU7jVY+aTnqOmA9YZXNa6Bws7si
xBbuhEU4DIlVpg6WgWBA7sSEZVUWHEBHdtq5UHtideL50dsAmDHei0Cn9Vm7Ad41vUicERsuVcX5
so/deOezSI+W4ds8sAbGbQjZuv0nMuwW//rJDGQt0bYLjlxZ6rBqfbgTq7Tpe/t4e0mvNy3Tg1xK
6kQfl+W9/H5N7Ecd2Yw8yaDPXia04mNNhnBKZD+slV7YD9hzhP/dHvQK1smA9JBQOgb/xVN7BV5s
Arcc3bw4IdRZl+us9rG0bJwoeAisxrHuQmQvN6g5ZcEuG2rLuXeRcTqUQqmNPQSVtlxpdjOUexLa
/oDtdNofdGx++pfbv3N6EC6P1gQl5iUkvoW2NC/XRxaQGLQ99SN2sSXEAqolcm/gtrjw6l4fIsbx
WFaycIqNc+S4JguULWnsH9tKxMMuH51fFpgzLHVblTbHv0+K15b5TOpF3JmXXxy+Id5jaAwdlVxB
5CEJ8vDOQV5iWAhsPprU3+PMcuTG1eK0U+Gikg1UuHB6IBGwaRaDP9mhAyW7Pa2PhoMKgrYbecR1
2xuVA6fs3dE4RvS/edbL6MGyovSnig30UnX0el9Q+obGON28DDkHP0RxLp0w0sk1/KT7hrE4riYt
dc3Xf50Sdf1JXGA6nxNX6/JLVZWq1zFd5FPQVxhqaY0cicvotk2eN/r77cGunhGqgTxbgDo0tpo3
50zZqEBrLoJFJ6NIGgwis9x7J/WDwOM25vAITiw6WVFc/jeartktHICrW2gaHAiiSdaEbt0ceQpc
wBgTKhIn8iYkdjxdZMYmR+sIv+Yg9feyTPI7zbfHhWLdR5NGE5EoCTgcAejs9otcrHqFU8enUNY+
zRwEFbZY2QenEWHAU5FMiX3XqDa2L1Zl//NzBoSBQgqYMRMgCT/h8vs6iMKg2lSlJ6xE6Vx3Sb7G
9Ur5YYqqvGtCsVSVuzoi03iEX2xa4L3WPP4F3emHGcDCE0wEV7kP8R8tdz2OD+BnknzwFp7Oq1OC
qcYEvkIJELIhCuyX09Pt2tGJ7ZHMqgOZUTvJzF/eWC6R7K/IGLTjJ7zdlLlA9zPmOQueVsjyVtlw
ciMKJN+RujSczVjhG7uJ67b5ZKfU0g56Y3v+1qB1RZW1s6uq2ueWN9ynTmRhGWV3YjygMS/tjbTK
wd0iUSe6kLx3qMf7yq7S+uS6mLsUqlpryAcoDW5J7YgoWa0r5PVYH5PTy72epBFFmjK3EVqs4x9h
JIIlcs/Vh8QWhRfDIc6dYBLzbklNLOdIP2xOo6044DF656uGUNO+spt6ISO+HsoilmXDTDHeNeoB
y7+gswiAThBR5CkME0/H2Vq8IIVjNbvbV9B1rPWHz6VO4BzwXRSrL3cMiNuI9EKvT82I9PHe70V6
QDHYw1XMj2T9H8ZNWJOCcBmtfWg05RHM/0jlfOwpd2i+yAqAu+MY5htVOMrzoGYV1kqV6IENtIGJ
So8ZjD/jAFuwNbpL+n8W8dqB7sFQ7hQ5aVzFSiiqpwo6Y7aAaLm6aiZ2qEfQSp5CoHxVWqAjm2DQ
3pw0R7Q46MAthv5VNl96vS7eBh1bcBMRyT2C79rC7XoVNk9fTyPzBaY3seBnB1HzMuyQUS86lSHV
vLWG+Hu1QpnNbNZ1pFZin4XYMy0MenWlT6eR9iHUIQ4oUKnLb9lULo8khlMnrdKafo8baA4qBV96
Y0O41n3O4WLvMDH756eEcWkgokJKNAAdZ/Zo1rWF65VRtycdVW086VGzu0f+9c6FofOtpQCDiqCt
L2XdV8dkig6RFKZhqzpEcLNgpw3R8ZeWr5zyhqombloAOVZeq6TZzu+ctNzePilXRSO6lg7wEZiv
PB5c67NZgjYC15YP4esAWv0hqmhGa2EXP1Lr+xTVxd42I+0JA3jxmVKddWiY8ueq7sTCR77K/dFz
YML8jEn/kids9jtwC8nY7kn8KgIxbs000nHoCcXkrIk6F/6zYygeh7Iq/RWutj0le0Ai0Aps4S0s
ydV+45cAdgSfRg2CMHD2mMqoK2kY9PGrwXudwLvz030XjeFeK8f6q9cOxpbwfel6vOr2kYlyXU1m
HlPxA/3Zy20uUKFro95JX7H/Lp8qJCvjValmxl3d4Qu68hVTiRDpa3F3NCUOALVbOp9cgFPhuimr
ass3pL26sDuuDrw5yQpQkkHumnLe/H2IfU/r1KAsX0tcxCU+9C52AMJo8C0VpitWYdU4EsnI1Ak2
ZT7U1aHH5SDZpgiEndy+in9VpuL+zBRJv9cIScXXeho2e9Gl3UL97w/w/yLH4r+e3jF2ETeT/cfH
6q/CTYVJuRircDiC+axyvGqI1cD1RGDYwNCIbtVGAde68FMN7FHnWgjgeVb6n9kq2Ve+jRgehrIo
zhjQ6P/aOaUpz/kCioGIBjVDc4pwLn4bZ91ovB69fAcjHDRiXnSBCctke5rdIZWCeOPtT3f95Rhx
amO6pJ00a2cvYG56os2Vpj+mkZ952NuH/iN+PTiRZtjDRauyNzCE+P+MCWuBmNCcKOaXs2ySNtNb
p++PEfnpi2O7ONPKsnvTBvRoOPTmf7fHu3oJWVVqDnxvAhjCl+ku/WtVJwCI5Dv2R3O07gORi2Id
2enwqpeOUlE2QyKPHSy+VLVd/usjzNAg5CmVcc9M7N3LoZF6iVxwkcORgro4NK5ibfB9tn4WpSp2
SWOZd2obuK9ZbsrX25OeJjXf5iQaIPTBBkxFrNnImea7rmBkLRuTZ7Mrq5pOvKZtlEA3/jVmA2II
4AEQEbmNzb14OVZQVh7usMN4TBpNfNV6Vz74jiKbDd7f5lLt4oMdy2DwFWwwJZzN2TtPQN4m6LUN
R0As1FWlK2oNDGzTlCuhNuGnOqm8JVrwh2NCkJwIfA5/z05JJ1tUrlrJBAPrZ1+7WGe7NCeVXZHU
po5XJoK1C8nMB99v8ipi9xBSUOmcrakW2Zh/xjXTJBA9lnrxlIvEOKfD8H57o1y/Y5yKvwaanUa3
htLiueNw5HrGw9eASOzVg76um8x59UECHCortn7eHvRqQWEK0BEhBQdsPQH7LneMVeHKgPZxf7Iw
3axXXtjh7ewnaETuoqJMu7XtU6s83B70T1nr7zNBT2Qi7E+gcm49EEmXo5LljvhgO+Vr3AOjxLCT
CiCQ3JToISpjDDEriqR3yATphyrUhLJzx0pT73IdLu4+CA1R3Y/am2OX9RtUb+eLieg9Gl/l+Fih
7VZJRO8cRFYR3nVCmNi9Paj7oTKQDhwVi9oXkSLitA0YgvAYmH5/kH6AE6IdCpR3gjIOwjVdHeOL
gWxLdwD3Wp/bKIUJy6PTfY290PB/dWEfjD8wxyl/FYjlPvZ6a3hrkKGh2Fel7iYLi3YV+U2NJJjf
1EgI55GenH0qs2wdf6js8rW2lCTdhQgWY6oth97fa2S72aosLaXZxMbYvvfSxt08tToH72tLl4ca
1cp/xWaS3asqgQ+VRKg4iG9efkW1LEPhuL581XKAHPjsFkCy/Rz3GT8bx2STibpbOIxXUdc0JikF
QFCKYwCpZzsnwMip6oqife1yremQ+R0yaIytmeJjjHC3uXW0pP3lxSV65RW23p8CeKv9bixbEwy8
Nhb1GucT7IMXntL5LTH9LhwUJ6EjrnrAdZdr0ZedtA2/K18d2WafgrHxD6TXmGjzoOEDf/v8zA8t
g1Hs/CPpRqDnzhlINf01cK+KeMV1wHj3/cb9aQZGF2wE2oYoQzvoYy/svvnlxJC0FFlv0IPoyP0B
jP/1dAtDAnhzquYVnvi4rr28OpPyqjsBl/NnzY1YPKR2W3QLnbVpC11cFPTjqT7wvhAiTgfgclkz
gXZl0ZrKyYi9TOx1aTtPRuOKb5oTo/qScelzXeVO8YDuRrH0Uf+IRV4Oz8aeuuFURVnneZ2u9iN6
0UPrnNR0Ei62ejftv41xgL+gVduOfBUGwBg36yy2XOG/Uk5RrMOArbG61k2Z/MjQ5PT2HQYs7n5A
LPXoDjFCDYkuNLEdzRb4tBw6M9/QY9XRde1rPOVH0bj1wcT0WOnIHTzR9Xu4GXiWb0E7N7gPJ1rX
bPrScd2d06jeqztEarwf/bymKBVo8VYx2zDZJwU7YTIXq5ptF+DQuEc+WZGf+j70uieNFsxv0ji3
/N3Fw2AeB3pV5bMlBpNx2xphYXy6KYXWn2wfRuCvf9zE7F/qzXDxpyIBAcTlp43UxqncMfBOiObg
+e2YSnACJpY9lHpU2lu6QyjF3x7yahODWIeCyHYibSWrmD3llT4WuElWxWufR5W9kshIPckhT5tt
Ftg4PGu+0asvWoAr2O7/MTJnld7X1KzVZ9cDatSjpvht/sqr13FSSnWlSr15cnJNpSAyUONP8VZd
mO8fOO/f+xfyK3G9RXOJBvnUtLhcYwdsjuHy+r32BIT2rhaa9Qa23fHuK9oxzo7EerJYx8Z818eK
+kBvTinWjWeK8J5Oux3hYo4N1kpFdulHprTFUnA1/yJIGU8IEE442TS/dna+8SZXgXIVymuT2LWJ
DaRe/qARUBdbfzCRLrQG/1gNnrtEUp5f13/GpZBKSIdvDaHd5cKEdUu9rs+Ds2L55StYOmOT1a37
HLVhsb396a8qJf8bizYijxZ6sHMKw9BpbllpivJa96V4kEKWP1C7yLZKpKNYolVYmmYIblhrjOzU
GGlCzb6TliOWhPjmd+n0OyhQkYdMMnzUWS/nnJiD4sAn8F9xg3WNwwic8GsqoGAXEFrqlSkCM1rn
QTPqj1nEU7mwGeePFnVIOgKUr2ilQ96dK+WN2MyVjl/H595XsZkYO7VZt5jLviGlgtWqpyv+wspf
T3gacRLiZWux+rMJB5MOiOKFydmvuubeTKxyg8df9zlLXaVZ1Qavsxrgak4B3xb721992rgXJ2+i
L0IwgAJPgwIB5MvFjjIM7ySw5HMVpCo0lU59LNLG37mmnBTD667dytiwngAJ1lvQD/lCfe56gzPv
CQVEJojd7DweSTBDdiU6/ecAoeMHRSucvZUjCZ00prL0TH60zuztKTkiCtTdWSkQI8sk8rUoPfcj
Rg1YgGTfhGN2KD3XyR4u5/iNyi0kLpkmSzno9f0xVXvRQFINmojW/BMj34wpR+8lZ3e0011We/FR
DZtJ3z6z7kfhVW++onkLl/kHO5k2GupzcHAhk8xLvn2fpY0irPRsJppWrrzerLNVpJn0uqMonoje
Zq/9q7o+x2dK7JEcRFWWKHN2YymaMb3uRXbOvMi+l80oT+wsZGwcmgukPIb9VY7KEirwg200dS9Y
WKo1QMJn93MsPX9sjDE/u3p270Qu+rAd1ZWt3sH2WziuHxyZCclEdWaS0LvesrS0yFOt7Fz4fvs9
83sPSBnyFBAKyrvQrfSHkrrUNwAk2qe0BC3zzyeW4em5I91LSjyH+7D4gVJJm6/a4IP60EOEyVdu
UVPFzZrCeamGtlmFmq9am5CEdVPRkrIX7sgPtjPcceopk77XZHx5eWvIqKda7Sf52Rd6eObfEJvE
qb2VxEojwlBiCFY9AkL/WBubthYcCoJcSC/UH2cfGb8Ur+7KKD9jIRIcbKx37S2oMbEvSmEHmKbK
aq3mXheuKxKs26v+0VkidfqDSXFQE51tazLWGNp2lp/xZ1XUdVfkfbDBwfu3jw9qCgd0qJauxqtE
epKG4V7k6FKEIIuczTeEPBs6kRG/lYqOwVDR1XG8jzoZbqWFLdOqiNLuC6Lcyue+JVLYE0Bb907t
2vGa7ROnCznOdYAw/R6gUKSNKrX7eSdBx9e0rWUYvQ1+YGR3ZdG1/j7iqHC3mDBiQYiJqN96SRk5
W7WX+GrUAM0bROwVb0lO9uoUcota/wtU9KmfMlucQY18t9WNgDgxlj+HrHAeARr6/r6J+6HfQ/il
bZjXZW2tG1uP47scLfGFTfHhb6AaDLiUBxxfwctjYAyQh3DDjt5qYY2bjvjxoOCl+CNJ2h+dOjqv
kZHhD5774bgOqiRcuAmuTiFLQEeLZ5szgejB7D0rurIrrDQO3nI1cLaclype0UetN62U3jetUapH
naL8v5Y2rOn9AgKGVDZ1FVL8y1kXgL5HEdfKOahDPLoga6lrxNKTfap70Wtm9s42dyvk4kNVPpp1
ER/kkIDXDtTuqWNjLtSSP/oIOChMpXp+ES/O5c/pSUhq8GjBm9G3WrsKc0Pb9EMxqjsjh2lvZIPz
GPhJfSgGt9hwbpeE967CCtZj6k1MbSLyw3nyrVlYfcT2GL4ldhSccpl4Z8XLzcfUMdNXWwHItomi
Kv3Zj6DG//FWYmjoADbHkhToSuNm1AfYERY7QOtFcZC5KfgSFcWkCg1zC1roQrT4wY4jHaVnRU0U
Jug8RTDGSGs1W4neiLA6eCypJBXTVRROLHUzoorwJQzYDf88SfY2UoNTdjix/S8/cOKC9Ow7PX7z
Gsd+UnGu29SVZh8HVcDiUJZ0gz6a4x/pdaIJKInu9Od/VZAGUgNbUBZ8i5XAfTRUZVzrVB2w4Apb
b20HarbDZ8xbuFyvAhj8N3jLJ64rOKGrV10pO4j7vZu85fgL72CeArJtRnWvoZuxVJb7aIbgDwhE
4fJOOe3lDM1G8NhkpXJuHVhHPcXqI3L31rodY+cgWishqcUT4PZX/OCUgIueWpQTfI8m+OWgY2gr
Bho3yllpFITVAy9O3gx0SjZBarUbonWjXed5oT84se0s3NMfvKTEolRhbURiKU7PG3p52al6bNn+
OSjAsK10uA71SqJNGq5LofnfbVIAQB9Wmq084le5LsHVUobtBzqcMu32t9fi6mNTIaQnT37LR5gi
9Mu1CAkch1Ia4dnGifXOHlAxWkUC6McmlQAPFoK1q9BlGo19RQIy7Wt7dn5q5NYTgbPJ2VUib+u3
mbqv/OS+yfOmWoXl4B1vz25pvNmr6OtVL1GACc9NkES/R8dH+wSR+S5bD439jpeOXPLG/GjESeSK
lI6/KDhfrqeaxWVQCzM8R1X5I1CaYddKJzmh4aEyQXzl/n2CU2/Psia0EjHI5XA0hSF0JkF8VqWI
Xszay+4zJ6h3Cu4lLhRy4cZ3t0e83jCkj2gB8MBNzRVrnqXbqDNLvYzPNmT1VeW1mr6KEYtZ4Vig
Lq3m1fUwyRrBvYepMZnLz2uALrhajZprfHZj7jolVqR/j4yYLDd9jbb6xnV8404LsWXZ3Z7l9Wdk
YC4/GNnTVWHMXnJt0BNL2FZ0DnsJAG0ovVTZKGaUaNs2dsRrp2ljubCyV9fSNFnaiVDbOCDgsi+/
pQp0Y3Sxpj1LKYtXP2rg0FqD5312lN49+WM6/PKNGtdKMw0RsLo94euImioXHVsKrSYFPkCol6ND
vYZXneC9QHDjf89qN3nOstAI9krmW++YEGKURXld/2I4Ibm7GES/1XNRLfyOD7YX2CgLtD0vO3iJ
WSDpA9TMGuHEZxpTY7utYysJtmrSDTTpFOd0e9JX8do0Z+LVKYKESzDfXjWPqfBKJTnzHuAG4OW9
eK8H6rYudatd5FEyQLNGlt/zPPBpEyRlcr79Cz7YZ+TOfwJ2SqsI9V2uOrabo5uM1JyQTG7053Is
w30S0BpaD20X7NQxTbV/DVKnciZPEI1xztVV202jqdErhpWcx6qpxQZuOfVr2y2LI+KExcGthfcz
GBCi3EOBh6AcCT9cwDFNs7qo9PETeO8nsBWJO83Qy1mnfeIhMK6k58qnTg2n2Ek/tbXS/lQpK3tb
mhGd+2YnXbFwqqfa/fW4JCkgMMjg553QBHOHBOx6es7MOBbbOG/14VAh0bXwVT+YHy1XMpOJOXK9
r+zGa+wswxzWwwn6qyXd7G4CkcPna90TyxE89ak9LLytV31e6tTTPib9U7kxKUFdrmoFzz9AiTA7
g1rvgx+Jb+KJ1QY6JoOdYgRHQsna3Kg868272pgdqotJnddrX2ubO9FXyIAryC0uJUUfnGhsuCeU
DZmJTWvl8mfZha4FmednZ82A/70te91Z0RZx2wdkmOp+IUL/YDSIGRMLjSouA86vMROoQ1PyRf+P
s/PakRsJlvYTEaA3t2wzPU7SjKRhSzeE9khL7z2f/nyl32CaTTQxC+wu1gHZVazKShMZUYSQNL8E
aWVZLjVPK/lt+KoebfjsNXMk/0QyjDIy2rm4v/TE6kKuQdSZbYtCq6SRY+2odzX/SjCb/bjtLFaO
L/vH2QXHw9TxcjJWabpEmsyqeMtSQ4MLze/y8cGP8+T7bTuri4KNhGSekQSu6eUXQ/S1iHENxdtU
JuUPxZEsN9IauuSF0m944JU3D3g39RuGH9ATXx4OBBo7Ru7r/M20565H9aHqH2e4tE/pnJK7N6by
bVBzCFJnrdsQwVhxvbwzQowHrjb+XDihXM1QwdGm/E2uMlN2dbPm/Ce+ddfMQfS1Q5Vi42iueAW8
nTglRL805xcGxwlwqJZaxZvFSPWrE5jpviELOwVzmjyHflkFB/pRQDlvf821dTK0CNaE9B6PJL72
uyRSaas2mrSqfMvVqdpBoRAdSi0p9trUwGYhzVsZxZU9vie0XOCs0T1lwHhxepAobyi5pMqbTmv4
sVCLBnCLTufdTamSooLTKlv9wqsDixVx1ylBUbSxl/PMkm5TZmeq+i2Yg/gYplPzOQnbDH2fsQFM
fXs/ryMlHC1NG1CRQMod0EWXG5pqbQHMW1HfYmVqvlp5NXyxB2ZLjlkGBGk3JKVRnXpFiY9KyoSo
YlbWPWiBj2L3iVqIXril4IloMyzBABptx4xXSHvrydxOzqyPniGh3YVnze/txriDhjautxYvFnfx
hAqrwEG5LzTltaXCao5E5xQkuvo22l3qxWEf3412Y33ppgZSzWAcq38YKRrdUW5nLy/reD8yrvls
yz6kfnNlti5MG+Of25/k+sjx9BHTAHMS9aBl3a1ImFuQO0N7k/I0+qdvotTfm9HgqAeinSA71Si2
dvvbNq/PHDYNMbMBBQRd8cUxb0nWIckxtTcUGa1fMWSUn6ohGfdIRG1p0F35ffGyi7kB4PooMy5z
SrWPZ/GA6m89pDztrg2CPN3Xg7SlBHfloLAjare4RIJDOOgvD3ZgdzIiBYHxJqdp+URbX/8Z9Hnt
NoHS/DaMMEndTtO2noC1j4foLFgoAA2AtBYbaUrTWCT8ore2kxOUDQ04jQg6676nv26dx85BqPjj
344eM2NhKNsIfovLhdZtRRsjqOEzikr9SQosvbpLh7HeVUUPZ8xtY9dfj44JCyNKwDlh7dJY0dI6
z5jFf2NeS5XgugR3dmjrRjb/57ahq7eUrAlwhqAcZsz2Sp4BGDmAmdkw3iJNDnxQUCIfRwJIfg3x
ZcfcDlVzP2hMeYyIgqeH29avDw/W8YuCyYw3bjkbT9WwzMPONN7KSBnvGqlMT/VQVacih9MtaACs
uI45VcfbVq8Pz6VV9XJz06SK0lSVsCpP/ddwdvL7otN15jJU49+4mua72/bW9pgoFndLmA5R3uJj
1q0SD4pZmG/SOKeH1FbDA6XEyK3MoHlWBliUYh++58aJtub91lbKWikOoFvAYyeO2btnPO6h1Bq7
2XwLZCM9WKkuRygII1t6KJyueQ2nYNjCQq2b5IbQ9YMgZVli70eIrVCbNt+qNNFPsKr6B2gngeED
KTTBxyZm9c/t7V07RDQZZSJCunvcm8tFShMQxQTmkbe2NG2vr0c1O8LS36m7OFBb46BkBU1d+OOC
D0t9QMhCfxOzoCaRpFpWX0ZWVBmTbryBxg8hS/PrL2GClNgBztTmXgr55gEYfft0e8XC1Vy8p0Ks
S2TiBgVpQUh7ueJkmuw8bsPM66tAPhnyaI7A3Io/Ni211k3TzCB1HKy9qUCQnjnmR88zIELq0Ohw
MFmtXdWcur6VzXGUSq+LAtWd9Kb1lEjpDvw7iOX6TPuu1JP2aGV1uGH56lOL+QcLTC6tDTZ8ibbR
itFg7HSovBgxeFR2Ufqthr6AsSKK7vW5DB4iFLs2Hu2V3Rb0jsyU8qFxkovdrsrSZuiuqb0Q+jCv
LoLqyfBj5Ad7msJOGikHUwvLQz1O1as+tNKGt7oOHemei+4gvUogXXz2y69d5oHh5IlWe+bcqZ3b
WpLzxwSVO3+WNSjC7iyCJWgtTUNqCF2iPD9JSpuY98nkSxv+Wiz18uDRsYUoQVTkNdzKwpOVY6Lz
AZLGY2Kq6dxg1lx9nqJfsTIYGy/g1agyxMCorsDyCc8PQJVlNRWpLIfSu157aRyWzi4grIUq3eqU
Q645zVM9dVJwIJj1D20Wh1B2KTPl8grFacpPYcRopD5KDDMnJtR3O3wfoyWzlAYRLJKS9UULDck/
TvVohm7H0Oy8c7oCgeweNvZ2Z2dVYu3CIpm/pk0dv9y+v9fHGLeBZopo+4oy9cJjzWkxVG3jN56a
tsYeVZvCTUyn3kehVN+3XfmJuK58vm3zyi+znVDC0MBinozW2SJ8ARIJENMKWk9PEWt1um48jiO9
pHmum4Nslx+vDQuDAqkvZhbAlC+uDdgip0awrvWguNS9sqH5iPOXjoElSw8UDAG79F0VH5QY6vNd
aKMfBPtd8Hp72StbzYppg4pmAHT+i1/R941fjHLZeeCaws/8UhTio+CuZzj7IHe1evJbdQvMdfXe
2xSsAHXgn6G2Zjz78sKOQczs2Kh3Xlo5frQruNNgSIxac7tJ1h8GK7PvNDXxA/g/s/Pt9f4dc1tc
Uao95Fr8gbCDsTSulg303n3qUZ0Ovw+JnJ3sse6sXYUiO+PCVTMdi2BME7fNwuFpVJz6Z9gq4b9S
Xfb9fdcoHXNzSK/8hvF1/Bz7fnrsjKI4mQpCz1r5JSyOsqQ6p5i5vruoA+rt3l7Ctb8VQCn2Toxg
k5kvbgdyx32dpVHqGckU/2iZzXpq0zKEvRJa4wMCQOle6WgsMBMcutWsqfe37a/cFCZf6KlQkgBI
vpz6cFq/KQK5yLzS1sIv1SCHn0JJqe4ztXUAspbWRk1JXTkvcICTkVMSBMG6/GRdmsDhYSu5RxO9
fmpUKzkVfd67kYkCqivVevEZ5fbwW6Va8O/7/SRLuxz6hpeEsdVPqWo1X6e5Hjt3gH1hX85W9Uap
ft6DvXf2qWG2ewCL0gs9zKRziybtkt3IrP6p1tTsK4Tr6c6aZhPiLY33Lcoq/SlJoNbd+KyqeBwW
J1O0/0h/mUamR7a4iqPkQJxfqpnngEM2Xd2frGFfmnWRu63RDD/BKzr3TpdAG0qfTgsOdQtlzf1o
Rrl2nOIQrYusL6N/mrmUztCb6vWRwTTdcMeSmocAyiCdAQGd9gBcpwJDpobmc6lCCLi7fUD+Tkwv
V8Jnoo4i8DJ0Ni8veEWPB02IISHsiWoUGdRYgwgVQp+dStH4NFlOMe0Fn98nehmxeF8U6z7TAv9b
YBTTSzPowy9Npnm2N30ENfdxNptHVZbSXRVm/97+sSsOEDdA3ko+ybu9JL/saY4AwahLz0wV6TwV
Wf8JXAgcHz5haug3yak0/Ow/xCxicwhbmNjnHRe/6l3iMaoJrU50ojzuV3o/Vpp06rWoexSJ0JOs
5fNbQi+CQUvZeBiDNNtFUxH/+PDK/7p8PAjR8hV8uB0zGSqZrvYgSOxc+u40gAc7/UGpf/ykIdCy
B5bnfxTjCesPVT4L8ghRdFmq4il6StGpghqwh0D6MEz+yDcupvswVL+HUzffGzAAuHmGTPTt1V57
LQzi76FaIgm6oud2CkNmFrkYPDZ3uG8bLbj3R1k6jKX8KyvtZsNJXvssomGRWUKrxkKXbQU1iJs2
RL3Ec6C/PVlmjMLyZI/7wgq1faCl8UuD/vbL4HT2xkKvwTACuYxx4CfIF12l03KMxxqjdvJKVMgf
ujnL9pakO7u4SpXvsi8nxxINZZ4LGMShm7GnfRMO6mmUPsxJwhsrUGvEwpxxqm0LPxCOc5UVQzt6
/jipf1owZydDq2OvqSpjY9V/wZCXPodpVBIAwkVwFDztlzcq6SPJTJkZ85x+dIqdFs0zzryn7btL
ZssO3bRM8YUoSkQo6xjl/E9HOZmZX4ZQmvuwcMLvtWI62a7z4+qzVtJYRlB+1KSHJBuyn4ZB0xgO
biXXUSCd2gBWLt/4fvuMCg+/XAPlQqogXBJiw8UabHuqdDLy0WNPGdacSkUq4J2AZpCyf/3ztrHr
CwHVmlCKBvVri4bx5YZBCFLMLe+QZ1mRTzULpuvDnM0M6YMFYRaoUmHgvbtt8zp0gQ+EdwH2AYbA
sH5p0wh6iJ61TvEyxqV3qib1e6W1ggktLxlG8DpU7vIKUECbqHOwY05j/HL7B6wsmpI2IEOxw3Tj
FgWfVIziAN9RvSEQmq6qWTxl2SS7Qymb/0boVn04vGbSymYAh9NP53SZVah+Xc0hxRFPam3/YFoJ
DN8YPZhK7RyloAz2dgie9T8skhiXZgYREy2qy11mehwkmN6qXsnrewebdnqfdVn7yZjb8pBznDbu
3vWxZVKCcgMjTpwmKh+X9gAjS+lMROIFU5qcm7lpUdoKOuVlGntD2QiT1o4QdUIBF/0rfC8c77uX
k5APrvqk0Twrr5XwVHZOi+weuVTt4vf98lC0/eAG+hBXB7Db1pcskqwPD8H8pVEmy4SLhHbu8hyT
jpeURTXTq9UKOicdmOrdBBHGzggKyFIhcidHNTZz1KtHBbM2DZm/FWlCh0WEmElgOAyj0r189jsS
+h6K/Igp8H0cS4ZnUd1/tBoUB20Gy08fPFOM/DPsI5pToq60pHviRksSJFaGB9wu/sn0bvzgTL71
opdqfhgi5q3+gz0xkEk/TNRJF57CnkZ74hE3PD3Wc9y2NZaxC8w/+mT3RXhXwxexsULhXC+cLysk
KCH5A+rAZPniFFMvLBWfu+qhAz58F2TxnzXA0EdJqat9Gub99zrLza1YecUqaRzwNBq7ZDeGcFjv
jnOSzUPKHL3kTZH13QkDf1coSrfPfBOetKrV/mSAELf0fq4uLC6YJg2Nb2D1+OPFOQKclDKXrUqe
nfbZr7I1eQe1qvze95b1/fZ3vD6ywhQ4WAJsouslgZGdyHqNiI/k+WYkP5ZDWN5pY6ifa40RuUHX
KXK0SJUSo/pb2J1V02D2aSWKsuQyCyn6slPGKAzOGs3V6TVF9ffVMTLIMlI59ysqZpJxhJqOwct8
UOAEv73yq6eGlingUQFYAgnMFlx+2amK6WSodXjW47L4186n7mEcreplUiYZNS+ktj/q9oVBHQow
0fSzmLW8NKiPDrqUpRqe0Y3IQuhgKW+MZfuDbn2OTANCbLcXuHKKRK8eS4I71VoKZKZtrWVzoDne
VKLCRtxEMLGTOsZbEQbABW3s55o55i8ExTgIMKo3l8vrTebSJ83yvQYGkYNRUc9yZdWXT2o9pNXH
95JukKAV4nbyhi72Es1kSAj8OTiPAKyUE8qS+rGFh8DZGRR3jL3ZlNX9h7cTkyRGhGJwYC0xwGVi
lgSwEQosRpfBExr20lekJ8dxB1XA79u2Vs4mbXad+hGIavZzESGEkBppFmy35zpxyn2swBCf1yn6
plMbHzNV+/MfzLGPTPZBLMYA+uWnkxCjNibc9rnqZtATTdzqD2pct8dAMWbJDedxi4t5dYH02xkl
pLNHf//SIp3hDrWhNDynapG0O6Qzov6hiXNL3ddzHicMsyQMD91e5soJhUiObIdZXJ7JZR+zRyNo
TipL8qQ4leTnCvqAfMdA49QeAfcYW0/yytOBc+PyUS5ivHtZQyjBQYaZk4Vn2EHacIeGjpQfUUGV
7uZ4rMpnSsrPCSMXG+W461UyqUi8J+7+32nNy61Vsjoie86is12rgKnBexm7oh55qZVp6xqu2sJ3
Q81AdkdT4NKWWigJQ1VVdIYiXL038lY7Ig3SPQMILDZu/LopQQeFMYH0vDRVt7Y+aWXNsoALFvux
kNUDuHHzxZFRxfrwSWEPcdX/z5h4ut69+vIgmCJlOzyXqEZUbmH1EySJqhlLJzvOzQ1HfX1QsAaL
oAB/E9z8ra++s1ZLSudIGksrnV6fdlDfU9FEuyWHk8kuPs21PT3muItvH70OzDmR+BDFEddQLr5c
JLoTIXAnMzpHcR+dlLRzzvA9FAc5lDblOVe+nsAEC/wmVSXKDZe2SrNVzSFUo3PHsr47JbJMqW8x
uBoX6Zam36otIhlmEUWbeUmkV6nTmNXDHJ6nTNOfmJSTntMWuq9harYyuTVT0CHSQv87R7SE/TlA
/iiNSuF5DtFwdaumQYfK6IYm2PEwWOHGsbz2mqKlwBQ0iBp6b8uDgpZX2alwqZ5rgJZfzKH4PjDW
JTobyrdo6LrX2wfkOkC7NLd4FiazCI0giMNzPsyI04FgyHh8hsH5aTdm9dkJSrn41gylYbsJP+hw
2/rGYpcZjRQxNuygcnU2+6inHqD2rk/09EVC+Q34tr4l175mTzT6CLhpb1Fwvjyiue/bg877d3ag
C3xMnFj6GthWzzj1ZPyqx8z48FwYsQuYM9wVIAiw2+qlwaJVi5znIzr3k+N/lUc1fy5gF9q1SG7d
z2bfbQwgrH1OQDyoAP/try0p/By906q+NQh4KShrbtNFvfzcTWE1HHL00uaT01WyhdTgOMfQ2hlb
mLC1DaY/JBBoQDdBm1yut5esFpJp4cFLfUBGriR+mqzKy3K5+M1uSBtude1ymkKEgQE/zC77NWkq
RVrY+NE5Lev+NR06ah2aHsX3ZjBDlHr7tK4aYwCOb0oVWzEXEdtoO30y2nJ4LiS/6T7XbV/dq0U5
lZ/GVIs3ivTXJWQIesB8QkrAo0FJbHFWAXErQ8cI5zmDe9HfgQ3IUEwcI8OFg3pu3TGo0p820oM7
NRzQJrayAVV2VUmeRhKxjcB45fkyOMmg80FaQ+m9KFTmeZ72fVpycZTCND5rgTM2KFn6znHwOdku
kxZhdKK0Vm5BGq+nP9gHRis1Ez0PAekQX+Xdy+m3WaSlXZuc4xzxy33lt9N33fRhaGwSmAZ1/D5/
VWC+dxtoKj3k1HNih9ZwPk1A75+Z6St2tw+C+NCXZQqQiKLoJCII0WC4/ElamVlCMSw+55mRTTvU
TWGzRn47uLttZ+U2wXpgCSZrmzrxEs4ZjEB9jXBOz6pejiToMsjYeW7SwLWnbP7TVY31ctviiv/A
K5J40BVCtmVZRlQTnncAsdk5DTL/cZrMaIRxYobP21fn31HlSK+NrzRulNjWxnT2ymLJX/GWBJmA
+a/SBTPMk3EGbKD1+blq5BaOejOqmF2W8pcpNDd988pXpP1HGZomOvHKkh+7l9GQ73qH3Y2zbjgU
lcPhrVBebTf8xsrKAGdREgDlQcK3TNLHVAl0OSyzc5noMiKCTQ0Jbx3ZlZsZFXQJZrPF9b/mPIAm
UGIyEC9nleI7v7s0HXRSdVrN2bmOfPWIVKuJkPOs/qG6GDy0eh6dKL61O0YvdWMn+nK7BI6PY6xI
0/fbJ2rFcwiWZ+InsmqBlbr8JX2lBlDJhPk5rFVHolQKlW1UcLdcExB0JFsMhWuJfLhtdbnlgs1N
gLIEifZfxYpLq4ApO4tq6eRVvVLeD4VeP8RRh+8sh/6PlTjBRyGlwiAspPTY8FEEQguXMNc9bxEr
pa+m2Y9jHLT3xQDgAZnMvntSRif6YGQvDJLJi/6JyAONxRfO2iTIGGhSPQ00YX4KwcT9UTvwdfsm
mbc6e+IjvXd4whh9PaI/CtBA68R2vztOKZXBmgle2fPnJI33FFKz5lVyrCDca1WezhteaO3ribEz
kebRMV6G3H5eCJZiZfbCtLHRZYfNM33SR3DtVufY+yDRxi3yQfF9livkraXoA1yVp33x/ao+VJwx
Z7QD+ZgZmkzaGrVs5I8DjAHhrphJ4WVlyH5QtpnvukgI3N4+sct7IrYYLA/lZxE4EV9cbnFllGXZ
l7HiqdSlMlftVO01M2jGSYGj/9NLXfyl1530622rSx/4f6ySlzImTH10eTvhpjX6uZ0UT64qJXfL
nFwLJVtD39+2s/JFhUiWyEKJZ65qeRCRN3ZURrI3o+TS3BktYxD7DnxodBfFqvytVwfzoxB61iaa
F4QNXA9gfouYRWoz6HCcQvUyFSQ5um1MmyD6A3NS/ND5VPhcynKF9OP2Sq+gsJhlP0EcMHLCni4l
XmBcHqh8DZoXN3PxJZT1bC/7ZZeDm6kG/jY86IMevyr9pIcAcof5MVVrcyN6XLmwNMf/lvuZ40EL
7fI0xRoQuYQBYOrCVlozn2v693IIhNc1UnNL/2MZNIgVM3kNJy4JK0IJi41mQGusYOLQvMSfZudB
ViDwZxr2sXWSWjmMhkPtptGs4gkl760i48oBxkFwY4B3QFm2LHBEZeaUNKp1r5+0LtuDaYz1g9MG
xf3tz7pygHm7UfX8C4cFZn25oXmqVmQvmg5YyKgdINwxykRN6OvnYZrjH/THKud02+TqtjLwS0BE
QcBZUmrXiUQvPPJZ2jAE010TlIgxtnar6K6vadJTOzupsu9H3T+nw7wFYVlxiIKIDUiS4Gy4GuAP
xjmn6zDyviBP+asEtlXfwcirJkeAy8MDdMT5dA9gdng1EI1ErMFAyvnjrzjCBWQcYoKBCTHx8d89
O6E/ln1nJIoH5jZOHidJLUnvlKh0PmfgYpWnXLXHrVRndeHU6mDCh44eneBLo1FQVlYJMsEr61BN
Pkn+mO0bGZ6Og5b2g7VDWGgWAXBeQPzM/1y56Bgq59vffu240fj4/z9iUTeQ1GgIZ6VUvUpW2s8g
qrIfGeWRg5kbDcBvlGVu21t5ffASxC+0QekvL7valRXO6NE7qqdKIDF4ldN+T/dT/Ra3NAkPUxpM
v7PRMf2Nd2HNLs8J0bEYWNaXPZ52Sltb6RPNC4u6+RUareo/hxmC4ccI8XFkk6bY/qmi6vJ6e71r
+8sjTy4PHaxgFb/8yNLQ+H5W6ppHibk5SLHmHP0O2lJXNefoMBvj1nzV2kIZnhXKiqCtQVxfGgQT
SoeubnTPLpTmKXGG/rmwitiGeiSxYYDJ8zDYBZSttgZbVw0DbQdgyEQtGcil4QSKldyqC82ThkI5
RozWu8OQ1M+OPFRIyUc+LPj+pIbpf/iygBQYwKF2AZ3d4hpBUdcrelBrnllozScYCsfXPuvp96go
WoYuTdkxdM24NbdkOdeePmAwIoPEewEovVywUoVFNEQy4BQNSCd66ard3smjjoiQPDMd81/WCcyE
Og29fBr6l+aMNg0G0D66ZyKA7SWlNH+ZmX3y3VydS+5qHWqHIhRqXLdP8OoyccyCbgou2CW4cVaT
EGLCgtfBDhV1r0wz/acocvJhP6aUcTZKHmvHiGF7wihecvCbwmu+c8Vprk+jUWe6J0f6J0myIe+x
++7IFjfHVJvnz4UmTT8+vkSyWApPEOYQli9sKoFU+11PJOXIY/1dkyr4BsGnpUcKcU228R3X9pNE
FRQIGSMEeIvvaMmo3pe9xbGpJOsPY3FqCi91D1JUn+R2PN5emvjpi3RD5DdAwyg9gP9b3I7AhwVJ
MRvTyxXDf1TLrsj2xVg8V3V9lso4vVPwivaDgrChm/l+uWF+5WviiaDw5YWjDL4cdgc/xISWVZhe
MyEmfSf1vhkgh6IzOgZ3Y30ypVpO9noWTVv8UysL58xC5wIQD3aKZZPIjwfL7FMbywb6sbOEEKAf
qxE6ZKX/L0EGAu0BktmBO4wFoPuxiHR540uvLt4UVUwAkGQji2MVl01c6JlseYWJUEKfKYxhSyO9
jdAxZmjUcBVH2qjpxg1aeXLoVAFGRnSABHmJplJsGn1taVteNWhydKgMLeldpXL+leKgU93SHLSN
r7y21wK9JRw/80W62Ih3d3bSZpnPHFleJw1B1+3SMQ7/Kbs4C/dy3/kS5J1TI905+lxAJVNb6rea
f1NuJLZr66aSLYCCApi4fAigPpzkqY4tL66zGiXVwXRR6Atr14j9Vwhfwi0K8rXv+97gInZiDgjR
pMk3PbmTivgA6Zj8Go3MG5180CYIioMhc5UYhufD7Uu94kJI4MWsLZEzueNiKKhWkRhN84ovnIdl
CRdQozzSbcrjnR603casnH7tQQDP0lIG70m2ucSPaeqYdqbuG16Q1Lrvwp8T6W5u91u6cGuLIsEC
OAbXEfCRhafKyTFi4haSO0ut5sIttbx/CceSMado1Kba+/geCuyG4HilEr08LbqcNggGaYZXTGHX
PUShbTU7vzRpfMZVbm8McK6kWKLUwjAEzxoAqqXT14NYxtUbnpkXDgy7EagmdWjlrzmc/d8Np5M/
ozyfv8bqMG54oVXToO0h7aLgw2TV5eU085T6wGDq3sibC5Jdk5t7PdHz+F4FcFQ/qFWP7GIfTtFv
iX/eIs9Z+6x/WTF4yrmaS+AKLN99k7St5WkhY3ZMUsU/5b7Sd1Nl1Rt47+v7CJgKrkOOD88NIeHl
StV0ZJgoUlTPl4N62MFZXv4ODZRIjmmqGd3BlqM0duUqpxt7+zBdux5o4FgfjywFUuogl5Ztaeza
gUTCy3Mz2FcKlCl71Hd19WuD1NhpNtqw//e2yet9xSQ0qNxKAFyU9C5NKhoqu4PRg9Gtsu4pgFkx
21XksDtZisKt7vK1DwCBDb2UTYJMaLYMkGRnhvYwjUxP7YvofxRrUppjkDpV9+GnCzsQ2UJoy0ck
0L1c1Ki2ihnY2DHsuc6PSWJF8z6eLMm4M7XC2icmtLobj9fKqQHuQjEURCWP2LK+bXeW2RhJ7Xh0
XLXq2FQFTam4gmYfpE7jP5ZQzv1pLKXaKlVev5pkwZRbSIfhs+LsXC6WTZzo6YIZ9YvCcHYjWpDH
iO5mdLSbQPuVNfa8R8cFqWQJeQl9n41dslWDWDm473/DsjVVqQ3yd0EQnXNDTj4HTRvFh6SEI2Jv
d12xQ9URvtDbB/faH4nkH2y7KLxDhLT4xvZgt11vgNTlyZnDRyi9em1XRU6iuSbES48NBLC1G09Z
++bHbbfh9tetM4WNrBg1tiUEO5rInBFLDs6qbyjfJgoB/o5wwvxWtzqYmzGPvxCiFl+jINM2HPHK
jeW2EiFR/CeVWra2taox01Q3JW+kGvOoS7CqZ4klfW3BA93d3uO1z8p4KVhIAlkO18ITpkmTzvmY
BOdCGWp3KIbgixP7076b06/q6BjfbptbuUKoYjJlTT6DKspSWREcjJz1UyJ5aR5CRTEr3TgdMjY/
OuiQPI2BW09g0QJrNDd6uSuOCRQKjRQ6GjhDeRGCNV2AvpDph2fq7JN5TKD8tO5aKzL+w4ZS/IXh
gyyY8or4He8i3F4r46IKjeisQOlxxyMzurPCqFZqz31zFxkSJfbbe7r2CXlS6IXRXUWAZXFN6qxH
LXLUonPL0OJwjAAI5HfOVBvhiSkCq77PCrN6uW1z7TvSGyKAp59L2iJ+07tVZomv5L4OUlhtNetp
mOVxl0m+vDOK1nkxO6M+NHq2RaCydi2o/VIdY3fpyy+MSjPjJWplB2c0I60R6cKiuFfRWnhpakYW
by9w1RacVST7gnnsigKI+pwEqgjUfDpUX+RELnf+kDXOvuiQIN04M2tnk7CLr8fMB6h57XI3c0sJ
UssJo3OittkvWUmK4K5Noyrff3xRoESI0dk9pg+Ey3v31ZoQ0gotyRwPSdX+mBSF5e+0tg20e2Oa
my3G37Ut5GjQKoCtg7B5cS41ozQiRFMcykGDbB2qRtCN6K2cR4cm1sLft9e2tockszTYWRqAEPHf
361t9EsrTIk0PIP2/qdKzYEAAYqqk8NtO2vPAg/xX8AVbnMZJIvxLTvpUt+j62FkJyewomcaJfbz
rABjRWjJznuQUGkd/UINVK43zK+FAlRHhPqI0GtbchjJMqRp/VxJXjI7duZKWtMfSrUqHoumZzB9
dKojWxzdQWWRNIcsb/Lvt9e/dvOZDgBbDhqU6sciFlGCMCn9GA8edqX/7DPX9pyQszzlxpzSfDDp
CtWZtnEbVzqYKpg6IX1E01Qox19+XT1XoJbwI8dTgqlOnoui9t0GpgLtLqVqo6Kx6WeB7cb9rKqP
9MuyT74BC845l+fmz+0N+MtweFkoo0QGqpj8gXSQMuDlbwkou/alU/helqa4oZrtPjE0X/q7PlXa
B7l3grtASVo4JCbjTgITnO1ISxU4+IdhQvq3SvYVamen279r7RlA44DbBmcZ2KyFEwka1YDNNfYZ
qSoyfT82aTXcl4kcMeI9Bd1JgvHi/j+Y5IoLAjyRHi++SqZIXaAWuuWN7axrHMaqfebnDfZB00eN
0CzMjLfbJq80I8WrChhBQO+Ar5JLXe5+CQldng2dCa1TaSteKDsws3AyJOVIkbluXGYsVJg5Yymr
d2HYB09Wqsk/knn0X3xHjlpkR8P83qn8MT9rUjcY+9u/cMVB8LPEYBs5vBBeuPyBkVU4vmYEPn2c
Mq5cFM87ZzeRR3ttr0rx4JaqkR0MLbWNL0bZaFtZ/Mo54GmkgAt5A5dmGWKN85TYDYRN52lsjGfK
793eRCtsp8ekDtDBT1twyBWXBJhKjAvZxHVXNKVWo7SyOsq+14EbzP7R87I/q8Xgn6qpkp3nmOGh
7JXZM8P8olC1cHbVHGy9bCteSZBeE1MS2gkq3MtNz8kTe3+eJQ9EhR/uq9yRidEr0Nu/hwTM7y7J
zcp3jSmoyw2PvOabgJHhl0T5GO6KhW1IPmO1B/t0jse+P9hdEO9KKFiPRehLzskyEuvfipGkT42e
13dy3obxYTbrLY6x1R149ysWx65vmqHpG+bgJq1ohlOqAXdwnUib6xczisY/w6zHBGlxrW9NNIr1
LfwhDyI7YHK3AccvaoypnzFdkWiSp06CP6KcdO2lKalmIn/N8NjHbxc+l+Nt032/en4NFIeqOhjC
c88Qu/wqq7kquaPC0PG+15PgUW9aO/kDjcJwl5d5o26YX7tcdPDogv9fjrXLc2bNRpkWdRWc/ZqR
OKfM4s9znlc/EievvzLelZsb3mTtcsF2I/DGYKGumAnoYDnBUFgBqMnBHvYzEdChQqRT27eSLel3
sy5ZEOHGCDfv4EouE9R0EqnawPCvfWLQ5WSiPMAO5cnLZc9V2SkFPIFnGJj906A5/h5Ka2NfmfkW
cmfdFB0v0F9QMixvsmSk2J+N4KyMQ/JWqyJfUp3RdJW2t7ZmgdeMMRYAXhE5VA7xIvvVFHyk2TJm
zTTn+CyROaWwoFQlHB9KZKgb9YxVazhkwStK63u5i63iDDN83b4XVrUi7c1EC6fjIDXBfGg409bx
9lVZO6sMj0NpIbwzKPnLj6Y27RgUItc2Krocg6Um+wRSxi9TCHtp4E8fb/8SDwnEKdtJ3XpZtYhk
tGR7uZQ8vTN9t3QsSqhpH+TfHD1Mt+DEK/fClmEbQ05EPD7LV1avaeFIjMt5VpOFO9Y5PzCQX9x3
c3lqpt75lmuRddQSCSp9u4BwYuNernxLgdMW0q4wL1wFpCUziD59gODcKlN8arqpfezCTHErvfK3
5q+uoNNEERiDFup/STuz3rhxbl3/IgGah1vV5CFOYqcTV3IjpDuJ5pkaf/156LOB7ZKFEpzdaHwN
dD40iyK5uLjWO8DUA3y15BtYjeGIXHQKN2zZFB+dUHF+YXDUxHv+//UhH5Im3s2pFMft5lktd7Xr
5dmhcGqn39dt9W7SkvxBdCppmkKDQKNXrs6rx1YQYkGK8A1bq9KGU9Y4BjJoES27ahTdncY32ALV
ra23tI6BtE9oePO98zRWmhbr3rOp938Q7pzzfSCbmruW2HfjzEr8KXCC7BAEhotC29bwa8sti69S
pupFaONywqGem1oWBwDzrcT4kbkDkIpoNn8WBP5f14/t6lBA8yk74C/IE+9yKNsJu9bwmuTcoWsZ
7HjxwcikWTdU/qhm9UZZbCVbBaiBwAXSN/LdsHjMmPqYjKKBbJfNndE8lZWVq5/txK6Gr80cO95u
9vo+/y/QtPbUWOB+NwpJK0EKqTPeUbSbKEss2VkVoKcgzNzkXIUm9rER7e4/Jtjcfxyjtfpjbo/R
Vtd79QNDnHRfLOne4DOpg4I9xrvxbBb2NO7s0XIyMrY+mz8Fyaht6CmtjYZIGvVVB2zFG+xPIMCI
I6ucwh8ZA6TuxjqcnU85lur6v/EwmO+/Y3j8ySISGpaygHy5e7IuryKqLcm5NCGt+ANRstiLtpxv
aqeM3t+yw8X71WhydV/HAd0LSrRzk7Mh8nR+nOq5Ce7j0rN+uSKaDu8/GC/MCcoPfM3l1Kwkns1e
gWFeVGkgnsYkS9zd3EFRfkRiMrA2ag5rJ4NiKo84GXPwuLmcWy7qUplwqDqDse1z36p4OOmFrZUI
PoZ2cgoH1ysNX8/79hct4kH8xcmAEsqWQSaFMGBejl+hJlaGlYNyUts4P1tnck4IoqeHUmmNx7ig
Sbwx4bWdCvpGllYp6qLpczmgMO0upryangetUee9lyq57es8oYddrtbOe6mL8g55cT6gPkMZeXmH
9FXUiwp0wtmOjAGiXKPN6a5VnXwn3KHZAJ/Lj7V4owChkl734MIRQlkkelMg2kJkSXb2usGt79Up
no37YWjj97clPelwY0hIJYu3CKc4LoR9g2H0OchHHN+12LSS0Y+HZjpatTLPdyWKylslyZUYylFn
1aCBAjhfJl6DETl1L+mI3RgUFMFGM/J8pRuHdi/K1LCPGi3SLcLhym6Bz0vth2IYrIZlnyOknG3p
tZqeFauJ4KdoCECDFK3roIr3VlSgbHj9+K/OkrtKMtbIZpe85UlvxnBuy/Rs1dPwHf+4mynUjWpX
1VouDqC4xNZjb+VJDV0NdSKoBBB/ltqBmgjbZIr79DznZfFkzkTb3RjPdrezaqLsg6ektnZS1c7J
338r02OmLwdkh6vRW5z9ebTRhQuq7EwNKa+PViWmA/rhufGQYVFb76JRRxbUD6tAdXeNkvfut+sf
e211NZMir0Rfg9SSf/4qsFM67NUstPOznqflL7f3lAe7N+xgNw71uPGmXhtLf2GoyQwE7MDlWJ5C
8zbGzPlch7X1IdaK4itPoyDA6lL8vD6ttTAAXUK2P2gqk05eDqWYuCl4wJ/ORRBq4z6fUBk8tA6p
1fVxVqeEkAftWXpHhJzLccrG1gdTOMU5jFzr365rXKiFXbEvkwJG9F+M5cidwkuIARd7Jc+EjTyD
l5/d1spuEpBzn+H3O47PDtuCSq7Oi+hJ91bWv5fvZVyQhq4rzOxcp3AgbtN0aE/YT+v2SWui4p/r
E1s7fqQXkgZLmR0lm8uPOM9aBA0UjmraJzb4T+SxXDXMPqVDYQIOHMffDdrst9cHXZ0hZXQUtMn3
KfFfDto46Vx2GRu/SVu8vEXW/ZqspkeXWCiYXV8fbC2k8TJHKYB3moNEwuVg+WhCxFXZ+UlWZM6p
wQR68mOt6YudOushIhCF2m2Zm6zNkEc6jrk0HOGiLc6AR+cdGUh4uC5merGPKipmc8bk3lehY23E
sdWxSCaAlmrUBMzFWJT/bD2Yg/zsWcNQ4HwJ+LG0BsgFmhG9V0mDhALuKdQrpiaxeovBYtOJXTuz
qep3rYVbd1/j65xEKE0jThS5d7yJtwR71hbw9ZCL3eKClKgg5hTnvFXs7kOcGf0PeAtNvXNrtXsa
6u79LGImyVZRpesQVYFFVprUom+HTJRnW4Wd0Ube+DFQYi3xe1Q9bictKb68f48CeCKtkIoHqLNe
7lFrRjccNbzyHDlRfhpYTt9Gs2/X5U17z/U0b4Sz1U/6arzFKg5WmGdmWJTnAf6pYIYsIqVH8ze5
d/Ez0yp3o7YpD9kyNaRsT7UROBmc4kWsnlq2S9g25dlR8ybfN/aoV7u2dOuN1HDtLJAhSOgJeAn+
efkhK8y1OlDVfMimq79nGtrebZiXj2Ly3o3DReBZBmjp8g4TezHSLADnaUVfnmGHJfohE0X0s0aq
cisFXFsqqRdnGy6kFpKkyxlhjIDwJvHjnDhN+JiXdfAlmdvuRuvHp6JujI1gsjXcYqEGS6nB5iXl
uXElD6vHsNovC6mFPCIhUO1tp/2LJyd4WCDycvdLJ4zLGZI3e5jHmAXKR8iR7Z3EMY52kDf1F6vR
U3fjOljbiS8CCTSRQNUsmWeRUtRpGA0lECXL+ZwoXdz4aV1ZG1fcysOW1Fx6CsBRBTq5/I4jpm/t
ZBXnDiBUcI+vltqdssquTxUvlw/CAsu4a4KoVB+Kudpq5a+t4uvRF3ee6rQyXXFJjWZDfQwxVG8x
c9RKz08db1T3XgUO/3oIW/uu8oOCrQFNiHLJ5SoWjZ3hFa8V+NvlyXDSFW2oj0WvOn81Di8/ODQw
C5aNwFrkFPR5KpxzrVCq/7xYG6rPHuUfZWOg1W9IG4H+NzKqbJnLCSXOOOG503ES6jhXTlHe3Jlj
CXa5cD5GZRkUh+sfcH08GGUS14bijfzzV6+BppoDhVdgeTbHoK/9bAjK/RQitdvUorN3kYUJz/UR
V/coVo9As9FaoF13OWJRGymWK0p5RnS3uXPLucW6Qzf+zLQFT5zW9hHSCA4JOjff9ZHXsk7r1ciL
I9+IYjCGLK3Oc5u4B2UcpptMaXMkUoroNENbfPaqQNmY7uqgiAwjhy9r28s4U4Z2FSIsUZ4DGtQj
3iWB61eDm/oJqcxeJYx3O2TCtq6k1YMBVUPia8FqL8UNq3So6JSHBByX3skJkVbHPcytqW5cfavT
ezXOYjW9WaUikdgkLUN9sOs+/g8SmebigUZT/hCDVHlIQyHeqUgp80HAKdxPqDeTXy9Gjc2pq9RZ
vh/mXBlPydgV6rE2xsr4EKuJNW2E1bX7HSsJMJ/ciTxZFoeSV0PbjY2Xnk0r1ZV/4TJ06QNOqZWN
ghzd4i2fjrXFA1UHf1aCP9+IEwkTnyEvEsXZzRoKdZqWkRDWjWdv8YTXTj/9AYpZzA2farm6r06/
rSFAhIRBdnbSMv5XlKjn3JQ25+FYuVWL34xldDfXD+HqkPLlh8qU1F9aXFGzPhnq5In8DDEjjz55
VmXkf/pSE+1dKIAT7lDENZqN/GIN2CW7zmAxPMhFbwil9NBrR40Rak2aObR+tnOkl0eyqVz7rZl9
Oe8Rx8z0EwJNtvopGzLNSXZaIwwro+03RJ3vlKPTnJq6jeIPE8ne1+tfZW2H8S5FBUvS0imCXy5E
K+wQfa2AHVaF85di8uben5Jsug1zz/tyfay1IytRHUieUrSktng5Fq9fUcSGkp27spyavRpF1fBF
F2YS+CqV+J2XJj9cd87tjXHXdrW0RIB7D8iQLuPluJGgKFyjZnbumy7zvjmeKZR4p8G2HTdGWttj
MgWCbWkDO1+WuIqxEUpSTfm5dbsy2OtxMP2Bbq/eizQoflitNp2uf9K1qVEThrUCBoAXzuJmcbLS
ycUUs6mVXIyPkZib7NSUbrHlVr22T+ThwUoUmPIbzAg3mDWnBa9SkWYGit9aE3c3rjp17bGNpsHd
uDFXPyR2bRxVUCroMV0uWV71iILYWXkuxDieYt1Q790Zco4fi9hxdkk0jsHffErUIWTznVLWEn7e
pADLVF0pzloCA+aAFSDdELPLyt/Xl2x1anA6ZELHnlzW1tAOHItM8Pi1FRHT/ukiOLhxY8bDThdj
ZO+TQuRbFCq5D5YPUvkx6cAgaP6mnJ+nRplOg0G66gAitdSkwL3Mntu9M7tTuuvpyKGnGAQ3eZJW
n+FOVP9en/Xa2afwTTGWxyov1cWCgq0nutMxOKtIisR+IFStOqaJCH/USQXcSm3tOtnD4rW/XR94
7XMj9cfEcXsizC1OSDIlXJM8/s9uqagHknXd9O1eePaeZnD7tQXBNm8kCatzJeGCcYgqOFiZy82r
VpWBr42Sn0XhDMkx9YTj3SlK1TU/lWSOgJA2Ap6Bn2P/tpXkro9NJJBYNiLC4jvXWWUNGpTy82xQ
EQitJHfuwaVKdI6bFd9HN2oNvzdA0m10w9YCBE0Fev7S7AYs7WLS9tTak9JScUdnukcLIm3He9cm
8D15M5ZxWyXqNQALiC4IrQCfOLZLv5uqRXDATRPq7s2gfbPG6NYcdKruajeGHyKnSX80SR/dJUjv
fdPTAsyuhcee1k3W4/Ud9vaTv6hdk52hooOK5+J60eKxdGZAg2fkUmtUIhTn3pU+qH7dJEHjY40F
jrn1xvbz9XHf7mzGfVGF4rpBa3uR0PSgL+Ieu6mz4fTVSc/MIDlwcC2xy/CClEtdpRv56AouVY6J
PbQUwTLeJKTqPCo9ZP6El7ZIHb935uxGpyg6fJWy341Pa8l27sbYa7PjFKS/eCa0XoibylhpG6nV
25DGT+EBgL4DTYM3zEnHgfBudU58TmpeNnNcjL8xbZzju7wGq3wIRnsUJwXREl4ISu7uLJGazun6
EqxsQn6ESzNdpk5wYJbvAUoDBdqo8dlJyGB1pSnFf4XRIcCYtvbBiePsAY4loDU28XSO7YF/ieZo
sueV0s7hxq35NhtAuBAyqaQBE3aWgafSZ9Ggj4+G9+jaNU+hSsuP1PIAiF+f9+pA4NRe2qaUBRdB
tZxUcEvQNs51pIgMil8aD8cMCbYtXM3GQMtro9Eb26qTmoEMr76JKVIkB6e04mpjIdfOEqgdwAPU
N3mSyD9/9R5xG1VNU3eMz22KXQqKeVTLT+asOMOxtq2s+Jhmar3F/ZWb4/JSZtegM4POMPESDsrl
oDWtWqUIUc0Oy6GM7ufEGP/1tCz8OJbFmJ1AVURIlQ9zfyqm2k431nB17zIREgJpzvZGC1KPrU4z
ahwPRN+V3xwDC9o+EqF1HEPeMX7WRob5MSwTez4kVGtNXxv7AW9SN3C130WlivdaMFCaUdHBQcmD
ziN/L64QYSJOE3ioLyeDVXzL1Lmh1wIz6WDnnKP372AdLgP8dQlsWmbqEWDyVpuT9CwGEYwPSGHp
xe3cNKO3VfxZ28LQU2WVHo7qW6Bl3AepiFpmFZr2tK9Azoo/mVCqra7K2xsY4VLA1Cyp9GPUFrEo
yfS2dpQUcI+efVTHqPyu9OK/aZ6cv4kz0Gpp4cuDQCXkcuNmgUL/Dbb/mZ8xZPjHeB2CMvQF2g3k
2VqMRx5OajxKIfKlcWBug4MvHI5lHEXO9OSVQxb/bHQrTnyoeVX8MXWjPvD1Qa27U6+I8BO6K4G9
u75X1i74179iccGrRq/qQCaSsxCtetO7mTudchLnvRga887KLP0eZEW3ZSO6NqwMDrgm8nh9A9hI
aOJaXRUlZycainQfhqF5W0Cc/QecFZwkNE0DBQPXdt6yuV/bSCbK2LI686Jwf7m8cTegFVLryTkG
H38PmJL8RXeGyd5ZI5nB8frXXR1NcvJlCQI47iJj9aLJtpJhTM493LdDPY3eFy+uJkp4Y7zxPF/b
TkR3MFsSn09/6XJiODnXplVhOoHTfADAW8ezytdJhpNd2IaWvmsdAxBulaZZ7IcNTt2qFpnu0/sn
bEksnJRelKZWl7+i0bpu7s0iOruBFdKVH2OteizzeHB8oy+hPl8fbu1qQzmN3jWiFjxHFpPW4acL
XKswgKHQ87u31G9Dh49IEgv7K5juZGO4teV8PZwMh69u0rA2Jw0BWkjOtpE2h7EG8PtYzTPwCh63
8dYttnZIXkpKEjUuc57L4fJWuHqjleHZ7swy+5DrWOikFM2wdD41iaf8cIJ6sA6R0thb6mKrM6VE
AaCD++NN6YxrcBqhRQHXt+zhqcd0CmaeUmV7t1Ddv8j1LVS1JP+Pc7IE/4gJbW+jYayo1oadG2rW
fV11qg9MP9pHzui8u4Et6RZI8vCUs9AXXER49Fymwk6V8DybZjHuo9wOvb0yd+FGgF/7hiTvlNMp
THCfLEqCziDA2yP6fG5FHX9KmiaXRRclxe5B6IhDb0xr7SxQepFSswjgUfG83C1e3udBV5Ouj/Sf
Jn+cTeunMpXGwcWA9ts8ogG7cXesTvAF0IjfN1JPi+NgpBRDsfqVHgphf8z6yKt2SlqKP5Rkgi11
79XBaCzLrhoX5pJHXgVRWDpA/M+RbjT5wZ7UcvL1WMmEX6L6vZFArn5MIFR0ROhjv0FrolsjgiZ2
ovNAi+IhdtvqQQOxuQeFk1i7WI3JFd8fyig/gmwiwui8ei+XT4OdMyUd7xunrItPeMz+sbASfixq
fA00RAz3/6fhljdTY9tKhzAfRihWOeyLeeQZZ4fpgfdx/GemmvD7b8aTXDgLiPabBmU3asqsGFgw
Ralj/wII92BNthbvis6eMAyy+r8I1dIXTIJtJXJrcTPUNm5/Go2Fc28X2rSr0IT5B7WswDuR6W9J
7649djgCFgkjvSVqM5drhzZ5OwxULM6ZVqsHnZrfTQXM/t6OVPwSXKMtb1Er9Py51pWf7/+uFD8h
EiOvTN662Dbl4GVq0yvpeRLG90wZ1cS3Meu+N7VRfxChmj1fH2/tTqLWyYclwlBrXYyXpnlrFcoI
PcOx69+UVkWxz8u0OPSIxN6Qzno3XtDo8+H6sGunn5IXf4HYhBG4WM7WyWG2OR1Aym7Ub8eBQtSu
sSExFUmlvF9HlOoPzwzJ1EeFcEnQFU4Zt6EaZaDU+vYMA5oTYjl9d2gcs9uSEV2dGVhUXgKAZoAQ
X+6dTI0LkeCKfk5DqBKt8PJHV8loGLVW9DcJxQvkDzkK0P1LhmM+hvncN1p6HpWunm8cN51/2lVU
fI7h2PtiSp3Z1/tQ32I8r0VTEkJXetgSv5f1UyzWHGwuoGaIpG6+m6XrfiSRnU9zbAz6TU5h3dnY
L6vb9NWIi/fi7MZ4PLs270UEN2BwFt7OU+rwEaCAuTOkeItv51N0ur5L1+KAh2ax1C3mdCx9A3IK
iG43TbAmqOA9ZlZifzGMQlEOoIBjfTdPHsK3ma2ejCbB5uj64KsfWVJf6GDRyjcXLzmnttI2BSF3
Ttpm+lBmRuE+um4VfAiUNihuq4YUa+v9v/qZkfzh+mdKEMwvN6+Gb0lkCzU7FwUvR4SbvOZXEYn4
ez+nnj9F2nDEEzgtN+7Kle8MDosj44BPwvpnkXigqkgpuI7Ts12PT3mgVPveTWuEo/peyw+oCkTP
qVbiDjG1WeZtZD3yP76obDG4bElCMKW6tQj2kz4NcVK0KZ6odXRb89ASd6XiZFs9/ZVvC8JZlt3J
6iTh7/Lb2g1OjQzDJBU7P2AbHhwGAFk12t+9+DZ4QDSK1Bq+X99FK+GIhAemkQzwkMYWK+p2YwEp
Bj4cm3ws/SgTwfSgxFKZwyxFFb2/VMVwVJelnhoQcvlzXr2oxjK18FuuiAwNGheelljPEaCwLd7d
ytnA1IJqjjwfb7lhvTa3Y5/XGYKAIwVrrUwa5yjGyXcSRLn8sI704Hj9Q64tH4VUaUsFVIitcjkz
JVRwmYjh+8SDqcdPgJPQi1MYaTqEQ2WWP9w6VHt0dHEs3Hh4rO1Q4OMcEApm9E4WwQ9wLqD8HvIt
ym2u5DdFVb1P47C/+YspvhpnsUPdPp1daP8ZTZqw3o2iDr9AcKgPXTWnN3kUa3uEueJ/rw+6OjmT
LSppPpLEcfldwTPPw2QYoGu8UvSf0rTW+0c7Str934xDaYwnAMnV0sTT9RoHzrabAYKcDHU/tOoc
PpXgW72NjbI6IVqL4BxAQ70BJ8LXtUXdFTlGWpl1SgtrDA/I1jpbBlCrG5J6MMYnkhW/7GtkmRXg
84eLl5054de89CLtQNHVyxBSbh39jqSr1Q62Q4F6I1yvnT6p0/Y/Iy8bHcSwHp0DRgYko37SHIjw
PqFHU/2pyN1/W5HMGzF6ba46SF2KbqC63yjzKiqyNsRoiCIdpnuBGkcPAm/QRzWawkOelfHe7pQ+
3Rh1LXZSVkR8nhwH4+rFkY9rc66GtijOQZrQGEwB0/2Ls0rFk85N/ru+Pde+6euxFmc8HeuSJC5m
NWNDfPMUUVc+AqvWzaiGzmOft/XT/23AxWFHVYVuJTaJ5xz8HJNT7Lg4WL1bfdFa3fxeF0PwF09i
iemQECBy4zcOSBHMEL2KOYKUxs1T2lmWeHATD9jejBhUvp+dxN7i96+dRmgipux2U45anpLAy1Kw
HDw0qnhua2DdOC8fyJuVjc+5ukP/d5zlmbCKpAaLQ9qvzNFPfD2mHbRUeMpuarn/FGk5xLdBHDhb
CdvqFn017CJ6CrXJo95ps3NP9V3bWW4eeH5Ql2V6wqrHjDdi29pwXH8vUBH4FctmSiSSfppjIFwV
AJxjKibrlswwvOuHfMtMb+2DAk6jPURZH7NVubCvMgmuqSpMI5X0VzfH/9LIbO8KQ4eInrnhyXbr
mx73wI1FXDuEhBe4MPwlJYcux7RzfDytiAsQ9FHq7CyMrG4LUOj3Q5eFxVFA6tgoa6yBFEB4g5vF
EEDH/Ea/HHJK7VLYCuDSEcWAn042npq+v1X60tlhk5LvwqnCB8LzplH4jeJW4mgNRbcFUF5dV6zJ
4FaRniLycfkrZk80Vm6gQqFgjVj6qpl19yF4IHfHi6PaAnitLi3ULYwHQNOztpejWYni6OFEsyiw
DXE7511l+aM96092Pqs79IfcZ5QjzY0IuxYJpHK1zN9gBamLCGum0OonJOnIhCPoW2Lq8WWMtWjc
Xw+sa9+SRIYM2KUXBqX3cnYZvnJ1aMCaNhUdURyEObvjmM615nt5HWwAS9YHA1Mie9AyHb4crC+H
roi8CbduFAh/KkGm3Kmg6b+CmO4O1+e1djhg84IC4CGBDs1iKGFMdkHJj1VD9zxBF4X/GaN6+twO
KbhHz+rrjRVb2ycoU5lQgaj5ARe5nFydl2ruFBG8ftEYKOKX4/AvyC18zzs0HMReoQXenARE2a1M
eO2zchykwCdPb8iGlyO7LRZQik1hJQb1J3ZTXGmHmQrgsEfjxNlIu1+EYJcvUNrTVEWkGcmbFyg3
YlBMqcjOVtw2u8o0o38oz4tj6dTGSUkKHJNwWzB3lFaHL2bX2f0ujmz3c1sj5eDN/Kd37gT500+D
cP6G+pl9e33p1+AXuH5KzAOcWaAIixM7tW6ZdQG/cJrd4cMQ2M5NrjTz7xThpT9aqqWfFFDwjz2q
y5UfdZrodhXvPv0YecPGb1k7xjyf/z+DHXGvxdKIYVA1vEiTc1a2eemXkRrGu3JQ2+gv7rrXAy12
Hx6YY5tW6C2IXG1/zNWcVXsdIJt225UtGobXP7GMPss94LB1Qftz5b0BZ6lw10XiIpOTQQ8pd7Pe
Kgq0CaA4u25EtEyWMB/qMYk/qgig7N4/OG7A8sqTz9slmAXcHsHaC91nJ9dn228T1ag+izIwlS9V
ok/JqQ46K3lo2iIV/0ROZm+psK+cN9J79r+UmwZ5u4jNXTVETcvverZ0EaZ7L8NI5cYUIGuqEpHb
90+X8A98h5uOssjyPZ31qaNRQvOeVaNrvtSjVgpcf2pvPlqYf8Z7p2hddV+EQ/NBabJo0yNiJa5J
Jgk9UhWqBS3Fy+iij2j6p7WJmK8A5LV3QuAKxS4Lau9x0rzCD8w4Cp+sYlsAey3UgClA0h/HJ0o0
y/ZCkGiiTpBjeLZ7egG7vgOgg53t7H2u8qq1j42HYN3TrLQeoc4bkFlGBuDRUDHnOyiB1zR7Q/TD
+CE0qQns5mrqjIdpLEAMXd+R6z+ULiuFTxq7sJcuv5HRUMxqYj149kbdLnGkLRIMO6x++lyYXN+9
MuWpr/XUxHeuGOfuNsBXdjjhCTEOflb1VnAKa66r0De91DmxG9yTlql/gSDgdSGheFy/+JksAmMT
1mIIKtV9BrbZH00vgASPWcV/RjB0s3/9m6xtG1JhVuQlBi9ra2mmKKGa58GzgXVhvbfM2cItsB60
e6Uvwjrx63aIzB1SlV68AZiW01hEJ3k6aYhxI/IQXkxzDpVRouA8nNj6zN53Isju4P/w4jcLNWs+
tY1V/slIP36AVcuexkzRko1bcm326DXwrUGi0K5ahONMLYET1YH3HPap9ZwWygTasSrNr10wZ5hE
IoP3YwqGdIstvJL2kBXTj5NumBQCFlPXw6JrMl1D73xIEBRCIKoudgkQy/wYzml8yimPFxtzleFu
+blf4OlcBS6dh0WqNZtp3PZVEODeOzbxXdXjL5ukpY6OMs/ZA75lXeOLuQApb8xR//36PlsLxi9Y
9RftHXyCFkfP0wst0npoYLmiT3vbizNEJHW3NpKb3hTNFsn8BdWzmC4IDr4ySAAC4lIDb+jZPbWi
oAtKxar11dp1bucgLbVvYTKqT31dTl8SMc27Yorrm9od9eTGVYpK8fPaCvg0RakeFDdQN4rZa2kP
GY8EnfJGe3spm04hlL5C2Rfhv/hb2Mz9Q8q3wY011u1k37d9/rGc0dTZG0XWmvuZmP85i/rMOMWZ
/FzXF2ZlK3IRq3AWqEBTnVncGwFMBnuYEBjNAloGPAqtxPw9Z/HsF1SlIKk5Js3U62OubEVe4Shd
SsV/gvFiM+Q0VV0Rh95zVzvGXVnoGEFUKE26e8+u0+pgDnnQnih+hIHfDXEWfLs+/kq6x3Spo1L5
Bi++lMPVMiWv0FZ28EpN8+9TDfl4h74pjnXXx1n7tnQt8Nag1cfzcBFeQDLrteFU0hoCnzG/mDT1
gxP1WnBqvai984ay7x+vD7kS0QxiCtUbxqX2Lc/hqwrHqPVeGbmK9+yFVXufQLuOTiLWUx/KZ2nv
8iZBZqQMUWnbXx94da4vvRMEEokucs1fDWx1vd14w+A9Y4gBBaEKasfX9cA8SdXer70WNu/XLmOm
lN4JZ0DfUMu/HLGHxD61cRE8Z1ECvSjWw++TodGcpmir7qsuHrXj9TmuBDFuKp7gsu/FpbFYz6Yr
iygKhPecEkyPkGaz+1SP/0mbcYuVurZDySSJXBxJdAMXy2ijCCDI4NznCV7cvnN4ie8UHMj1v1g1
7JFNSWUh0VhGyT60qbPnivts1i3uucKsIzjxhv1kKHGeHYtSeb90J1EPwD+wc9mUXV659qh1cUnp
+7ktzdrbT4Q3G0BYZZd3dW/G4v21DOQOPD4j9UVZibrcJGMUxQlGBhR/kjzcQ5efp12OmKdPQafZ
0m5ZWzVudBt8HVkmCcXlYImGS72uY6jhshkPFk2afJda2bzFcVs7a6/HWdT3EGEaUaGZvecicYYn
jOCc9Fji3135VIa9YOfiePPr3VtfdluwMZSyU+Rsl1PTJrzBJsxLnhVd/2kGqfc8G/MznFH78fpA
a8VLRpIIZZiSpNqL3CgvxqmJDV4TsG/SUy4a9WEe4tDxLaUpToUi+kNmeVmFEU3sPluDlez1tsp+
X/8ZK58YQB/Zp1R1IUtdVgR4ynVpNLJvEIk+GImtfR0GnJcZL/+oVcWwMe2V0MIjmUIplRrIKEsu
WxlVaI8EnvKchwkJ+OyGj2kQaY91rntbNn8r21TmnUCwcfuEVr8InF5ao5mrm8GzMhe28AMvmOqj
GsuK6bs/IqofrkahjYSTOsTlptFjR1hDgqK16bbtuNO1Lu38JreU9saiPNV+RXt11jeeFSvJBSFD
HnfsU0iwFrNzvDwIGzFjvjbYRvElKkL3oOlj79xaQzsbe23q9eihisI4u8nHemvjrOV3jA9/GlYY
D6vl/p212m7qMUDWv3G0/qizkTx/aPrQ27lp4D1qVqjfUpYACa4WXe2neMl+H4cm60+RBzx39/41
4KfQOEYASXIMLtcAL4FULxyAzLEyGZQCRudAUxVlcTsd3V1izdo/1wd8UUxYZN7SooXEkfKP9AK9
HDEKnQqOL+4KpavUzi11Eeuc8wiqb7BTjBzMnm30UT47bmgEewx0E/PcZ30/37lzkatHdaQ4dBOW
IvIa3521+GOHYpLwB7phzREa1xCjPWeGQbuD8xgMzyM36AOUdUX75LaxcHxuFjX9CmttMJHkr0zn
UAHpgP+aBKL59/ps13YbpSyULZAzBg+4+LxhSt1uMFGRL20y2BR6fu2Nn3JtKv4Z+8J5zDUnvx0z
2/nQY2l4uD74WtDgeSP1Pclk3+Asa5xJpE0dJime1n4LYqStdKcoWj8F4LIxlgy7y1UlJku2MRUu
Hi+Xq4qN+ajX1hQ8F43BE1FXw6DZBb3eVX6YDw8Ouq4lTxhXaw99OKiD35EmJhubeSW7pcNL1CJ6
QR9Z+mUaets1k5CPOjMKeqBkmRF+CYpIfSKQZ8O+MzLxMAlrzP+8/0tzp8sGDB+AcuLl7NHGVxEx
EfhAaVV5sFs3DH0i83BQEVc/XR9r7QaEwgoWicK9JDssbsC6trwaXABlqjCaDT+u8uCDqkxhubOH
ZPyslbFIj64rANCihExJKIb57BybvhmrrVaijJbLZZfKdrScEL97I5hdJJOlRVgsPSe2G3/oRtP8
rFeefXInLcexXim+IBAHnE61k08YUxnf7MzCxbVRZo6eIBuP8cvwNu6VtW3AYiBZTIFXSvlerkaH
fknT9W7wXOm56x5toy3UmzIdYtXv0Y7UfNVRyt1Ef/Qv9h9MNEsybcD9LsEboePVWoV4ynOcuVG0
c9qx+6RGLiiDkPI9NvegrQ5wWVt34/StpCOIJfMSQDcY4saS2BBFSDiKyfCejdSa9+5sqdD8M4ls
1m6NyRg2ln11ONeQtXP4PUz28gOrc2ljABux3b0m/2qPFED9KlH03ejoc3vHzRf3G8yUtfhCACVz
pokLcGuRcJXlPFRe0rGmvd7Ufhxgd6IqaZR+rGjFpX5Tm1jCGrgEfm1MZJLMSLhfrh+8tXDKbFUL
iCGuV0tx+NLQprYZbe85tor5pidJEoe8c351SdSX++tjrd0b8rogQaA+gN7j5ReOUyrp9sh0rWKY
b1wPbzt8XfrxV64CY0EyJ1Qebdx/WewKlOdfhBhIz/hLSR1+yNeLF8SklFHfdtwcQ0N1J8qK9skO
bTM5mJObmwc7HTg7/4+z8+qREwn3/idCIodb6DDJY3ucenyDbO8uGQqoIn3694eP3nPcTGtaY8kr
S+uL6ioqPOEf5ByfZss/JGk1ABFowHbevr4KF1YcUBuYD1RQV/nkzUHucXeUXdVp31Dld76iEeq1
R2eUPwYNWvaVFb84FsUG5LcJsqGdn684VgqpwpYTRlfVZbeFX41m6JWle8DqZ/wLMPvaZVgZpEgR
EwSfD6YGfVI+FmGnofXzjysELZzjqnw31GLcmVpzrY9+4fT8bqSCtlhJyVvEB5ph2BEOUNmVVVh9
JJEQ1Q5jJ7vywU3mRUFNmN2ferVA18X2Ob2fdJWqv1jhtRiz1iw8ehebEpA/JlqBHym4AW1trQN+
az6PAD5Pdq9bV26o3/2szcOEgdf/DbbZOnJwLHB7aAekdhn8ysAk60f0KNWxm5G3JtRWMchd3R6d
B4cc/JNsBht88pR3eY7LbVFTfUbm54evNYsZGbaarylkXtpw9G/WZwrQBpD/8z1gFTaw/pRfOOv2
tNwVyCXbx8qSOMVTBL+qfXHhzkZNP+BUQ6hZKzrnwzVZ6wC0CxgO5TrzUJrQpw9T5eESXwL0SR+w
orgS/F7+CLDf1kCfYuO2pxCnaZKAQklOtRmArAqzznGfRDHPZljKbGxuBn3QglvUePuHugrcPJSB
V3hpqHA7utWJXShrtQVgJA2A9z++skfjCs750legFrM+nBTtKBSeLwt2TaqawcjBKXNVHhVguaOm
isWN1qnZvhKYXBxs7f+C7FyRSJtvkKSWV/Uwjk6GH8PFh5ku5WEph0oelzat/3v99lxvrO0RWBsI
VEFpIkGkPp9aOzizl05JfqraOsUntgev+FT583L1uVifgxcjsYmBkjjI224TeVDpyENUFXoHreZl
UUGp+0ftjnawN5dV1BnEk0S9C9AsxeZ8uo2tXOzBszbR6DjtTZNaw+H1uV/a7Q6ga15OqkWk2+dz
L6VQOJzo+cn/nmfdcAffrH004jSLQzu3+2v3+aWYnLcSENv/jPfC5dnuE8ut3exk27kx3M75rKqD
QoW2i3Q3vW+pssQfRqtIIteVhndDBhRk2He1zTVS5qU95oI9pfgN0o3vfz7z9S0hgirzk1lX7Rzq
cZrvlnqw/oGNek195tIqU6rFAQF8NLHgZj8vcgwWTIgg79ZOrof95FX4cCpgfaE+tJ4dEZrpV2KT
C5ERBVQudoui0Xq1nM9vMiQypqgBnFYL9vpdEE+FPBowJ98pbJGKQ9aOyXxUopqtCB5KfZWIdukt
5QBTfaQrjCXlJhIVVQaQ0yY20nrcJsKpGsQeQqNtR9LCLh3ZRn72fqLo+MWBhBd6Wm3/BQQXgVVm
Tx2UIujWnE5D+D7WOd0nq9GGr6OYn4a6DHinIHCfXj9Jl/YTJRjiTWzYuLo2+wlp9gwkISTYtJ2W
/M7tdXuf2YV1qOpG6TevD3apOgY4hjxmpYRTUN4s7jgJBf2KkmDQae5OdJXxo4NBZR2NquHVqC19
uUtlmWr0pr0s+KmIXvydygPJ/+mZxJU44tIOZ38jYkWoRmFh8zxklqq9BoFgPIw07y5ZiJJUi+nB
XqDp2O/ow1QfXl+Cdf9u71LKNZwmIl+G3qyAM6G4l1u8mVUsh2RnxuZg3wVoQTd7oTmozWr+UO5s
LcmSK/HZ5ZFpDv7PyFupUz0u9M4A6XxafF9Zezq7zvDUFn0AhH3SvHdVUAHUCgiIrmldXxx5VbIE
9oiPxFYlzLYLofG4YJ8MkekjiMP4DonJxv4x8E/hAO7Hv0NCrv337Uv9G+O5Bih4kW4+rgFykUKk
TEHnGvIwICMeZlzjN2kZpF8HMU4ysrW8uMZDvjRbJCYpsDMqYfkm02gL31FTQsm1kYv1Ccd0/1Nf
Lu1dq4+ldSiqoozDBP3raxnOJcwDlwWv/HplA3Naj/ofPdiGgXl9MywtdWOc730MeW4NHYJylOjS
e1pEW0Wln3XePRBbJ+o9b6e1bAYEd9UyHwJdmF8k0Oq/ELlYOzm0wtn32CisC/bH77IWQajXsfGQ
94RJV8/u+N2cS/mPD9n++fVvfulAUx7EzgMc50pzPR/LnToA366dnJJyNOyoGbwJu84O9pA3GGpX
5uJaZfTi50ZTea0awDt3N5+bohe8Jb1EAq9Imqdp8WnAZWL6D5enwQ4Xqgo7HV286C/maVORXbWE
ub43e3uiHCdzmaanfMmWE/0cpX8Yg9ZanmJgTd3O7o2rHfdLTwXR7Sozs1YntxRte7Y7K3EGBNOK
oH/uciRLqdD7IvKsyldXYumLy+oQuMPsphG3HawxqzrroA5CoU17M6yEt3wkazCTqJmsrkRtr1go
C2WN+XYHIZ5+mn9UgigVUPo830LWkqMDvvD4pqUe/xiK1H/wx2KwDjSOvrfY3nVXvuWldaXYy4u4
4lT5nOcDxlppxk1uobMBw8mMzNjv9buid4TcD2TU2RUI0oUIi4Ymth4kiXQPth2q1rcEZQg2bEqa
3j/01thgzuIlsx9V1dLPj0oVZn/jlXFmhJlWzH8hHIRuJUKpIBzBZr0w9FuWpVmQTjmp1DB3whSr
8q/j/zODcvz05mNCbsQWWlHdsGHWtfjj6jFm2N2FjfzMhIzPtFsW2xB3GrWgYWf4E/DPMUBb8O0P
LZUF7MxXYrb7AnTgqralomZnpEuDsQuCLg12eKN5/6GD49x3SVkeYwOc65VttF40m8hiVYJFU3nV
wKB2ez5XLzHUoDmAOQDWIkop9GwQHyuF/8mVnPrC0Vztw4BwuORDEEXPB8LgxHQTlAK/kQPHZlSW
XhqQFPpevPMTnAc+9o3l9hH9etD9b/+enMuV2kTJwfA3l62dmm2lzyUQCxzcH1x4DYchF/Ie8p+5
k4Y2X7mFLq0p8JGVdbM6SWwZ2vC02jJfJECDITbGW8MpAMl6ohyv4FQulVIQSABgQYvJIq3dhOGO
LWstKJX/DTzieJs3WhrBjBlvZ2/WIsxui88mhqHZMemafVeO2j+UenDAS1zp9jfw3brPzeLJ9tAo
65oO36X7Ap4jFmCresOL5kNbLUpNqve/gRYK9Lu2JDm6MT05qs95Mbha2Gq2egJIYbVHm+5Ucvv2
b07UQDUOohV/b765NwxO5i2gZb228o912s+7GcjeYZ5cJ2qX+C+IwTgBcP2TFMCB2uLZyUlSq+oZ
r4dd/lMXlomK1OiOxbjLBKbYIUaS1Xg/LeaSfXx9qpe2G5gFnvX15QE2eH6y4hnqkm5U2rfYA5EV
WVqrhn0lvf7XX4zDGwdxbUWBbOG4seU1lZeCvbaWbLopRIdbs02B7hoC5MLLht0E1vXIUyO+vi0Q
NqmxoLEBHFH2+I5h41Pdg9rtDxACsy+vT+nyUBQiCTPJL7c9q7qSWgO0hCkhAXozVPrPIu7GL6Ln
Lf2LkcA1AIMinKUMc/6RTFW5udlm8bcqS+WuqJsh7MSgP7CH4ytP9aVJUXGjErF+qhdCBjhCDthB
cPSMzF3CueqreedlokaOQgTjlbfy0rVOFAJalcx0Fak/n1ddTti2mYn2zU0T/GYzfVyobohhqaPC
LpvbgLbjchdYS3Pl06132/bhwo+IaotO+Ixx4/nAVkk91gEQfCI16X5wPsSn0tN/CmUGD0aexke6
gRhYTZloH2Qhu8Pr3/PCvH2deATRDyoBL/rtWgwfViYD6UkV1J/wJZrmaB4CcW86Q/ndbYPsExY0
0rjyXF/IVEjWeFjWLjZP6WbWRUvkkfgFLvGeXz+v7zTQy96JQ1cr7CeihvzK5XJxQLbseoWTEW/3
rYwhWggHW/o0WZqv7ZLGH6Y++WRUqjB4SMrkygRfXmbgoChSrkh3RtzCvNvSAWI5wGOZ/Tp/ig2b
94ogzPrxxs8HdYQvBx6E+uyqyLXZPble1ZqTilPvduWnoDZ8GQ6TJ1DknS15rzeWn4V95bxZK2Mz
7iYKQqUDY/sEAy/43TwKsed89MexOVZaPe5zL9MVTvHxW9/CdVDqNwYah8BZt6l0ObExU9sSp4Gv
uSP1s3dFJwhj3dR8CoRq3nrXMR7p5SrjBsXrBUDYgANJpRR5ChcO+wBPQlh6KKUrtPcZgKNrXrgv
juI63FoXpDS2av5uQtgiI53zxqI9ObQVdgW+fTtsVOubonO6YyNsN7Ixk7hyLl4OyvEne+d+BvMJ
Uuh8AyFiKirbmZrTWj7B/iy4L+KsT0N3pNqN7DGVx/SqefqLm91iULJol7SP29bZ7Frc3rq0Mr3m
ZASj7u1SKlRP5Zzr866VV7Ogi4MB2uVTwvSg2X4+w0I4M2ofpTi1xDtfcR8SHz1Bh3+Rmj69NWJe
J/bHWJtobcj8bjTnWpzK2XWmvSwSuwwBGxbXmm0vrrN1oBXAQKC29lnXptUfqZ25iJy21IhyihD+
x7FQ9QEf8SKKvcS8yydfXQnRL20TWOhoOLqrwuA2wJh4DTogizgAkRzdSjbHreXV8xiKkqzOa3rt
Y5vJ/euX24vYm0n+Oehmm6AXWVPUwZ+z6prlgZ2hqcjLcJvc+3NXf1VtmfxMA+SqhsqJr1ysl3YN
kkNgGwEZoqe6WWALvbYJvQac7Ky6B89V+sNuGjTP3dHanr69PtEXj8U6UcJt1P9WpYytpljsl7i5
5Hjw4kjafiwmbfZ2bVPX14rgFxd0ta8DyQgLa3vYTc3yNPxU8YeZaU8GVSDDJFj+7fT4JzYm+hyp
xklpq4m6vHJ1v4hyfs/w/49MP+18v7bLYCax6vA9Zb9+FatBhbsAeDVVIm5KNQSfF0tMIqz9uoxX
sLT2+fUlvnRgDI8FBimK/O9WltNWYyBEZuE4OTr3pinsR7Pz+71ZqooH06y/vz7chfMCzgayB3cq
DcRtmUkEXNqcfZSOGltSjZiqJVQ+RUkuj+Kzp3f+w5jH19TUL0wSXh0ZwG9vvRcykgVqJnWg/PoE
XN+7z/QmPkKuq+8gPZopYGt3ebPhI/AlHmLQ1aAuEDjeXHitGLt+jRxPtZDFfko7s73pZF/KNz/F
5+Osx/WP+w6Lb7qdeFGfZtXFQ7TyzI+DGkwvLCTFj9c/3oXNSrLNd+NjgCzexoqqyggIsgYjN0u0
BpzuQN0aqut/rUhqnOpzqMlhT8xnhl3R9f5TjqxscHz9R1z8lsgAE3pwvwO7PJ9xp1ojo/jLt6zj
mdJSsRwTGfs3BCTogkpw86+Pd+HCA4fmGyDyGPNFsKMMDbbzYNUnUZjtXpPccmFP2/VmWYK6vhId
X5wcmGIUDXUIbNtIznRaGTsxPqHLnKloTpvliZ66ftv1qfFYzGVy5ThenBwZ1opH44RsIWKGl0zF
uDC5phi6h0nZWh8KnA5qTMemwDq8vpSXDj/ak5QHafzQVF5n/8dmdYXpdWWfNSdOxxTmeYXwZ+zp
Hw1fqQ886ss+tnrvv9cHvTRFVP9Aw6DlQfFmEz0mrl4XbjpzQmzDfxcIA5rXmDvfa6+6phhy6evB
qcC+iR6TDk//fH5GY+XtOKdYnMm8nh4qK8+0u2ZSxvyOGHmKv+tKo7d4Zc9cXFVYq+C7KEby3/mo
TtNRroa9c8qFrn8GSYZxr9Sn4qfRmv7nNi7eNXrqaVdGvfBkYqpkc4//rq1sy72etIFMWn11wlog
+xLkcxtKZQp/54+ZUUZx7QRpmM6+2dykWlWkVwLKi5OGDYZMwCrstMWq0utpYkNDtKssmzLEjQP3
RRzd/FCTnbFX6YJdcTlY4krp5dIXxqSCReYi4O7ZXOsIF8hUpAgSsoMrEE3+EvFGipu8RR4iAS/z
F9NciRXAubjuyGPPvy2MNqtOBT59sHnKZ60w2l0HP/nDosvh1pEgSqMCR/YrsOtL35Y9vKo/0Keg
K3M+qq/psQVSFakwM86ieEYXiDAo+Wbo/XSYRqXtlWXLXxj4FJ9eP6yXPithNAYLmAMhDbDZy/WC
gzi98fLUDtJ719eGjJIcb6BQCDHvzK4Su8AR17TRLrxr3C4rGoBRadpun5RBR8AjS5gvwd4NlkXj
04ixzK6eYVTusl64Y1jUimctDWLnKe0G7+fr8173zVmxa1WXBRQAVJMNTcfvfMWXYjD0uOUX1Obi
53fZgBcv/RP/zZrhv8dZ8xS6Fjgab8JNM0/trvWQGmoTz+8iVc5K3XZLVzT7rGvq4ub1aV24e9lG
eIGsZqUo+G+2LzUYk3K8m5+QvWAnNfC3zAc3tuMFrllTIuj39lvpbMDNZb+Mi0u+jHq34qbd9YGn
TaHSgv6b6EgCu6Fvbuopq38W7bh8eH2uF64GhgZIQxt1pQNt5opfuVkUHrpKViJ93DSV8otDvZjq
axuMwT9FXjlXNs2Fw8KIK6gaJT0g85sRUSmfpN3bxalru/S9bqUeIK2pKX9kVCb+q7UBu7LGHdIr
a3zptPw57GaN1dDWmoEbySlIuh+NaLz72pZFEbrN0P4QcXcPkOi9I3t1V+tZ0+7/YpkpRwOrQMiM
QOn8pPT1DDhK8oWXQSQnsIf3bZXMP6Ruz0dbeuPb42vSBWA7pGj82e5gJLsLLR+LEicd+bPvmpkQ
JTFO+D3iRf36zC7cusD6KOij54801xbbYCgV18FqHoAxw13ciurO6uJJhb2WqCMOvxJv1DT270Ty
djz0ei38MfTmkwatj1Vhj8q1gTsoRkFt4O0DzXa+YQk9XVnRS7uWdxJkODAObrzNEwoend5/Yeen
plJDH+WLKYc7sy2H/tBpXrArNLONw6E1nOXm9QW+dBtR6FoNvUHY4ah3vnVqlQSy1EB9g26d7ycH
OpoPMeCXrXp1JU64OBQxIFngb8jXZqgYVXBlpFp+AoLc3frt0t8ODczPEjXxp7+YFW1UpgQtixfs
fFZaMzsFTrIoCLpVfvSXNgunQtmPmcdD8hdDufibgp+jiL8lL3gLG9dYvRG6pR2GcChm++CmthoO
aek105V75tJ5QPTlf0fbbBRMJSbkH5FGNLFs7UMlgHa9M+LRjrISj4DWm6o4RELYOwqnr6+EQC+x
3RwJwIEIiaBuwH7ZLOsC+FJPBkbH0s+AFJSOJSqepjmipwBNzANjPZkPlOGcT1XWu3q0gPK/Kwut
vOYreGkvIUzGlQczixxmExuYrZqNvM2rUzX242HABueexny3d51Cu+bzcXEsgMzkaKvz3DZZcgsJ
28rAjL5rsXzIKpUbkch6QNWtpPX8+na6tMbgcOxVixK9TxoY51u3dHqhzXWTn+ibyhmcr1GM+1lf
1H4oO2UfLddQY4QjpTvfGdJoHgM3xbIB1Ff78fWfcuFSIj/k7sUAA9eELUAwCfBO70vE5bKm9B7q
bLSCyNPG0Il/xVWxfvPKvLa/LwQMNL993jKfd4z68fns6YS5yywAeLVgTn86QPOMg9dVmfc85l2L
MEDm18X+9XleHJOkiSyVg8orfj6mNBtUVxesI31V53fxMjWK5sk43UAz1R+TQdfeLMUNwmdNTWGq
IsWNHu75iEg66Onkxgj+zhrWyKbm3/ZaXn6AuupHbp6M1wa8EEqDmeFDEiIgnbGlClijbHRvYMDc
yN1ISXNq9oUxGvqVpby0ZVCmJgEm6eZB22ze3kjcKTF8lhITpY9m3ov2tmrsMbkfaXEmx1b41BZj
NCamt47MiaE1teLXKBOBajhf0iwDLWEaUHzqMSCxxrzQTZFvskQJkLdI0CMBR9tFTlB7/7y+fV7M
ed03PGukaIg7IuhwPjLiQzpSw4E6JQbt8cgzcrQ7cBlJoXRn7mRFRr3IwzwY166KF/cSA69VI0Ap
QBSprpwPnNe+nzVTNSKIL7t3TTPcJQod4nBuqvGtJbE1qFwVeWlyGDQbNxt2yuYuRonLOxV2P3+r
lD09ZUmcRsEwe1civpezYihawtw4ABw4JeezarvRmQYj906K1ue4bzTwAPjGOtN9VdvF7vVv9+Lo
r9OiCkbUDO4G3NT5YCLHMXzJ7fLZh6W+x9lz+c8e3flb2uvNl3WfXYtnX24WJmdSVKPaD9VxK+G+
CKvsO1nUz2PqVHu767s0XKAT3JeBWL4jQjbdIrUZ/MU0yeOBpa0ezi/wBXEs3XqCoP7cBp27q2td
00O4JyAfA7e6EX0ujb8aEVPfFSGD0OkmpxacxJxmePlciWUMJzi+7ypPJe/SOa8PovHHK+O9iIv4
kMTN/qq4sUrobjbobLli1Ca/ep7gA+1nlWl7qTvTF7ot6tClCYabVTHlJA5B/EYLIx4MsngYtuCR
uddfpJxVnaemz8Q+CaMLl3qJ5DXzoi0ZiBCHmIsew+qgvEY866H5o0iMnIim3N4yfhhTOx+aTshn
Sn1QAxYdgrKVPoup1w4FLIEv1B36h1z1H4FDyc+vH5ffkkB/lGT4HcD9fusRrgBH7tvz31E3EqSI
vrTfHbN0NRFaWjkN94kFYfxeqQChqbCBU5Dt0cLQ4UkUeWL1oRf3+fh+Ke3FvkmU36hfUqLJsatk
4H/1Yrf76RUAu+C3THAQbrWsAcgAtjUYHrvRxYlWc5xvSpN6Hxp2NTxawlXZrytTW++V86lhpgYy
BjLdetVt7x3pylFksZF9n0bgzo8gHeT3fM4cfLCCGGz97OnJvkAl2rnJrNa29q076aW1r7O6XO5n
XRjGBy/T0jJcUm9Md3OdJzNMz2wRR4xDi/jRAFLd3OYJRY9ba0Jj51ZUZmV8LAr+0XMHy7ki8LS5
3XjrAU5w4Ffu96pYuRYt/tg1C4C+2PPa+QdQ4+bJVEGmwsDAWkGaQXJw62sukZBXt4voEyGTb1Hy
4RDqW4SRyMZaK2HifXfKTDhHrZ9JxEKA8a17t1STl+zbAanryAMWY7zrFMSxAI2jee/EjVGHa7Wm
OnR54n/X01QzdnEwV3kI/GvwozbDXO+Qa2lXP1V9oRfh2CzJe0fB/XhwfGl5wG2CsT6mfmvU33o7
jpP7DlWjpX2/TFK08p2s5upoW/RYnpYcUcmbolGVQws710QVdnY3DUe6Md2dntdVH3blZGQfFiMZ
39VuZ/oQGFX+0+3TDGa03S2f7RoNnl2vDZzJ0ivbQz7P03AjK62Ij00+mH00lUmDfVzZ5vlBiWBS
d5O/dFTgRmuO3ccGK+tfBWWxIfTMuGv3nqXV2Y/ZnhGU74vSy6OyKpwknNDitPODW45x9gkeSPkc
zCzZfU2j3Itapyrzd6JFr1tRLLBpzYfSaR3t3mpj77tHeJTurTYo37fdoiQSC3HuHh0k1JJ9H8yl
fTv5mSF20gQ3uV+GbhR7n40tQ1lOwRPyqqYI9dHpgyNIvSIOZweqejQlvdXtCmHN8gCnR2W3nUad
BmWDRXvqeczimwblgSoEfjWln4N2FP6+NtzU3/UKdOtDreuiRHLbrYJhj7KHjlMjMqre/WA3hkfz
AHW5qG3jHHrQPPlfLcqk7r03m0H7mezJVo9O49Q2GICluDMVOgKfRMqZfejqbnrUnU6psHTSLECr
dumS23Ywp4AHsGudvW01RnXUVODl7/TCLNxHgdE16F6k9ZebPvPzIJR+Coq9WmoI+vak3WeKhlw0
6PlYf09QRlPRxDP/03d7b45atxEfuD7XVcvtZNrbqKfP9xbaEuWj14zLP8kiU7SyZeOJIsyRUUH8
AcPR2DNDMWSjH/FmufMxwTymelxGXTPK0Cq4XMVOq5AQeGcTmMSfsbox1G3bJoHxztY7rb6Nq6ab
mshSbV19TqpKSw4T2ofpD2Nw8b/tda+Uza6XZWzux9gUaFF5VabnX2MtVakZjkbvNWZUjVnlfNKB
Hrr3VQPE6tZrm6ShaUT2EHH0lPys+5pZJwdzsSyRRGOmeUM4Vq4d342jO+FW0mVJ0cHuHko/lyF2
Isg8drFZpDvTnWMq6xgrncScJvqXNOn0p4XmYBJ23Av5bcbVbByQ/Df/jfEMw3cVpYAdbPF52JtD
p1ufl1Sbxx+GJSzgKIOu8i+jGJxHW7PS9sFRvE0hNxTCyb6f6N1dG4/BFCWOKbvdELiAc0azqfSn
vK3yfxVQV+dR18mLZip7bjhpebVETZ47xwWZZyPUO8/96S619a1FDsNge6dGt3PnBdviWFhjCQnU
6/uwQeUoicw2WdAB9/qmR3HLR1rCrsQE4GjJDGRzF/XLN9K5ivpCqz70ABf9MHUbf7qpabbM4dAn
8RQ6Xt1Udy2WVP1BT2V6u1ilZew6KWctDGY5S5TwtFzpe4KqptqhUOu/H7ADbsPexp13Z8dOkx4t
OzftYo+djoauPIzR4naAudSDRcDE0XlGmKT6FQ8257pUZZ/uEKUd7Pfw8aS6Kzv0aB9QpM+H6pDr
i+3eZV2cfnPKfO535WI5KWL9pl1HXps4n6Gh5+NOW2Zv8EN0H4cmCVufPDoy0c1+n9hFLE9lAHIp
ok1k5jgE6uvsGjFoO3r7pjgQBSDSJRRX1MdmMIcbfaxNkrYOLklUTWm13PdjGav38K8RTChh6J46
mkf/8bzZyZeknufDZKBu9UtivGxGTr8A9ULpv+yPjljqD3pQBE7UuF3u7K3JVuIw03IaIuG29nTQ
aG6C4C5wwgznAuTjTUmXJN3Vse19q8F4zPejXNnGfunY6lbJYLVBbbImHBcp64euAPO1F242ube1
MbKfYWmbbkgfseme7KzOxBEs0+DuY70Gk94LTzMehgG9IWPXI1ll/JwrZKoedWimUOmdKS/Nh2Qt
pIIGSFhPWOCTimKyGfFN5aNosiM8dVvzdqVIlyq6Eg3ZLx5y0J2/GymgO6DIbuowfZf4Dk2F/EeS
Su0ph8gi33Hgm2ZnAEL3d05C9e1YO4MTvK8qOLv7VpftsO+ShZe0sHLg4BCB2tsYJPVnGwjnQG1O
BsN/8Zj6jb2DX62yr6OW6voBckCl32ZB1//T1q5bstn9qrlfQKYNNzzQtXUFoPgyMKJ3sarJ09Zc
MfybYsGQT26PDpDzYyHE6dYr2Eg+FGba3Y/a0GUh5cWmu1Kg2OS1BGOISPE4rnS3VS1sEzp3qvZn
kyrdj/WqUSGg9jG7Uxr5btgEibomXbppSNG6XR2tACRRtaSeuLUrAP4Qq2DGkThPnH64aRJZfm7R
CVfvYyvmlvYJBIyQeMGdDo2UlgirWvlvFDpafwU1WiJP6l2I7Wz5mrhVGK6eusaP2Coz1jVoT4YM
ihqS0DU50RfflKGovtDDYONSE1l39B/BLvSTPE2kMH/wrtWnfpbJvZdm3Xcplnk4CsMrrlnUbHJO
JudS5QbUjZQmlZht4adA7KwgNUl/BqWdOqHmifHRGCrjQWoI3SUCTwivEXhgTNIQVw7oi90UrKLl
lJt+Z/XOFiJZOyO9vU7Lf0oppjYqZjd7rigq7typLK9kfc42NeKcURpZ6/6wYBl4c1ySEbnRJc30
H1OOE9pBCKNWHyatH5d7h0Rm3DudscDq4SJwdrVZ+t9BZwxmRHMGttSM9MdUhjmMzvJT2iLC5x5h
ki7doylqZdyUc+IGT0tLiJ6F+equXIfCslLxbzaL2CE8H2AnTGGD0Ef2RfCSJfsYHY7qMfDLqopM
oIvF3lSm8YzG5GiErt22YCcFXTSSHJH3d02VLulnuxNO9yGpzUbVsM0n1exAeetJpLmdpvkRcp1x
flvZgErDJotNDI8hbWp7zyycfIikOxjeATXgZcF6y+49tHPYahTI99XgDFOzU42saaLFuRj6J3vh
CfsWxElV//TSzunfWLtip69EQdI73NXBEWw3PCrEeTZ24/xMvyDZZ0uNY1Ga+Y/eYv3E4lG70ufa
Xigu7DcSZLhcFFJNWlrn50t26WSMqdSftYZc4eDORXKYtcL8oJdOmRx1fxl2pl9aeVikiHaEvdsU
9pU7dHvG+Q0o83LAKYHQbtuqmo6JriVlUJvPiZtYEYbrxed6bNKQCr5NyAGV7Uox8kXh5feIvBHA
NYA2URk4n3UhDOW0eW8+ezZRRSYh75dplx3GJo5DbXSXI+ocRlRn8quWafm9oewk8tvymqD+hZmz
8rwfCFZQaDI39bTKSSveitJ6jmWW3eowr/b20M0fAV7p90qq8eb1AMB4cebB0lPj4Xpb1VW5a84n
3s2eGp3RtZ/nPOj/8WTpPgbkPe49dBpPDzOV+8FOymIpj9h/aaS4ndbtlTmIZReP4NMOYC3iKwWN
TfWUZgk/Ck1ZeAzUa+0tsSDBgkdBdbOfgQGlkYnW0t5vWqWHy1CP36sGLYLD0lmx/u3KaqzL+2dx
aB2YDiZ0G+7cl3KmfTGDb+NmfE5TP/4KxqSrdohrips2lVawT5t0XnZFnKfPRdB03+ie5nuIt7rx
xsDl9+9gfMBKVKapCZ5/FTvImtwZJ+dZ9YP/Ie9ML4qD1JUEga1H0Ok3hTq+PvcLa47jD5V/Kjor
pXZz+dON1LUF1dpnkWX/5aPd3Ot2g/tUBe1qR7lOfsWJyHwbbmj90AiEwCi2URJeRTTO5zkYlCT0
SrnPwzTqN7ae4ssxLsv0RIHbDn2nSK6RcS5cb4hYrYuK2AOwls3KBsTY5SBq57nu+qXb13O33OP3
4i0hstzxI/gsWURW7gxjBB+oifTOmq+017fxxDpppkoBm8YA221zxpXVSr3smbSOGsBRAv64I8Jr
ookka6cXUA+rzKp38+Rcczx6UbdbhwY3CkIL/CpeE+v180fwpCwKbNgX+s/ZFBfju7xmRzylpe2A
BikcU+3RDyu6R6jeVjS7yrf2Axn8GOXolD82SN6lt1U+ajeDG6vlP8znTZWFOl2H7ND3njH9muxR
qhynnNR4WqBX+JGAzPUANagXb34kqEDSqkJPn+4RAPXzubRdg0BVU7KMgic8d5T8f6SdZ0/c2B/v
X5El28f1qacxQEJIAoE8sYAQH/deX/39mL1XyngQFvev1a5W2nLGp/7Kt0SeHIwEtIQbx181EEUr
wdj53mFEwG30kRx6EEshfSswfK2hRv3Y9ZCOJkNpHgalGfeNTNNLF/uqi1qo46HgaTskPKQrl8K8
NU8vJ1aPi9EmSJvPy+KNwpGwMciNrUe3k+1Bd/JmG0h3QI12mPYfXwbvvIdcvhxJNGgBStLwOJ1c
STV19IfCerT6CkW3Fv2mY+NqrfTy0jKabee0CVWsVvuCoXzmXjQct51OXwvYXVjkwacvJ34OzxQQ
dtWZu+mnPwdRJKNLRs16LEe9u5WWX+5kMSZ7WxaaN8EsPdiJ8Um5Ui4nBmXCoWEh8Y743Omgg6PA
viwa65EQ0T5Yudo/R7YNKKSGv/O5xuv/HQsNDwr4COct83BKxKKuoth61HI9uu9RU/QyVP+PdZ5n
K2t7fv3M34Wwxvzigx9f3LmlCyxLYeUfE6vD3ooX2OsCvdqMcX4MzUDZBBNKjroZhCv79/2BUeEC
OA+vbfmNUlATMjrTelT62t0OYZdd4E2BC1TmIqbd5ruur558U0tX7tulkgiTi6gOg5K+EVMieXq6
kGbXhqYhy+S3MaBU8hN8sat5wgk0Wr+tmni5SbdnP6aiN/ZlapT2lr0Va5jjFH16ZUitYcP3BVXk
uhPRTuC4smaW+c6Bo6dIhD9jaCE0Lzt/Yd7kcZ4O4rcsmt++n8R7s4vkRiSJvo0DLAjBYhobo54K
rwyGZFMPgXuIKN1tPz7555cMVlWgMDHqQPDAWgagTajWrZSd84hYlwR41A3f6rJTnsbeVNaqT+ch
BwhI1CIo0hh095eQOgDmRWqRgT3GdCCufE1UR1+aEaB7VbmftCZGX7NaO9XzqT29RekTgXenckBv
niDgdDNEU2Ank9WFvytd0LygCf/Y4lNRk1QZLfqL7fDn4xl9b0D052abhLlosfR3osLVy8BQo99d
bY6/APDWO7fS1QOEhvGhbdTnj4d7C46XH0h8ATVldnOjZX36gXBv7aK17eB3GTqF9SNPY73YUI2p
1atEqqGnFJRGEdj6Uw/Sv6oE1oreaDfaoSDm3XVWHYOk7MM22Zs9TvQPBVTXlSl5Z+GRAHe5x4lB
IF8uIqDRHUYR+rXz6FdGsc1NAq9oaBJqKXH/YqSt41Uy4oH5eGbe2doItsIvI7eA8rWkRyt1Uk7Y
azMqGi/AlWL9enIH80FVonpNrvT8rmNvvclKEm0SnMy/5Z9AS0nMKJHopv1W7TDalHXeHdKqTryM
8P3Kkmr7fdTaYhPEkEo++5WMBpEC4Bm+Yme0gwKTgrpvZfIbSTFbeKCUsk1f4wjixamxJr37zmZj
NNB0QDOhKKOHvPhO/Lbasa/j39hmqvoma8oB50IDId5vSoSx485ocnPcBglqX7sk7h37Car2cFPQ
g/U9U/fVvypCiPbVWHTluEOH0ol+xk3NPv3ktJBLga22MUGiTHlWCg6xxcStpJHP4cijs8mxG90S
JY/+DmHqNfzE2erPkQqynqSwZLCAOU5nZYrTCpsnVz6nuh9fd1acHJw0pU/O9Hhdroi7ygqvRd1V
K0/s2V0zl4koIBCfIk8FI+N0YJkNVMoo7D1FvA9PlOimq64rhtsiKYcnqCFr9h/vjweIizic6tRZ
sSizRW4Msf7k12l2oSfYdXVDluwyBPNKL0CVeaU69d6AZDBox9Oc4alcfKDtJ30Y+oPxBBDDeZq6
wfqWJXTHVHwPt6IzspXn8Lw+wvWEbRNn+C1rs5dLqamyak1deXHSqrW2eV82ZDy6pAXuu2F2JSqZ
dM+JNtqmcpQQnvPvIKKb5kcmxjLYh2Lqyuoi1YaxXllr4nFW8+SmnznAcCV4RG3tPK6p1SCqGtSY
X0AFSMSDdbeWRFJgeUN70w+ZY/rXDrWbQ6A4yXRjVPQSaAvWJHdKZEr3axHo6RYRmszeDpqZ9l+b
okUaJrMNtb6oMrvPjoMSIDSUQLRGgBFQlHkx1aERXlRYd3b7Xu1S5aHxW+CPFCpFsnPaRr4IYgWJ
TU9DdN53Wph9jxNk4OUGBmg2RjurEFVZehmd4zv6t8r44MrGfhQmifEXzQiNR2LzKHmZjC5od5Gb
JXIDYCF5lk1jh16R2djuFTiGHtygRGW/74ZRfiv1ilJFUwj+042pkoygvkcXtD/mgWWG3+0oar+j
VekPF0rmpz8M8Eyjp8w4pu0Y2bQBlXgorka90X9Obt1ov8d0wnIrj+M0uunoJl1ZaEKG3kRHMZkt
Qaz0rjYGVT06Qw3WzZtqcNPb2hLRtQvl1bk0Ake0nh0oFcYpSRXjoBwWbnOk6SbL1zqlcrSpS62i
nj/p+fcIPrJBkz6Mk2v8hITK8rn+nWm3+LvUWj5anmnFBvJBvVS2YQ414IBUs3Ltp+ngbsLezquf
VjlKtd+1RlnE2c7y0eSVeAEF0tkPQNofJiVSjZdYdlG/D1OqvHu3VMRfI/SnPIXI5LgUzK0eSFS/
8gCfXYtzOWsGfBPfwltdlvU0N1DDtFDHF66I5iCTvt2HRhPs56zaq8DfIb6L5bYa9vFKCnA2sg1J
DBAtfVRKLjwDp/dibiENkI6d8cfq1bRCYAJe0RYEnXZLqzK/q0DnYD9B9TN3Dw228TQOPn5+zkoH
BB6IsqA0BW5wJsqd/oAxHUIzTbPgb4NGX3ArnMZ5UHptIhBLqxs451F0NZV+tYtkm97xOo0rF9lZ
yAXOltoBjSwyL7rNi4CEzq2WkbjEz4T32iHE0ybYFtmYCQ/9kq8KhnIOzXS3WANNLi9sqolowxBw
E3LPQfci90qcshmKSrWeRyTc9+U0lsdCd4pDgvooCoklDhgfz7SxuBRpgqI6gUwDfTvwt0svxzYJ
0Bu2B/cZxTZ7AkPUJZ4yv9ErOunLaHJGvYO05RVCz8OipHi6oqqiFBOvrPtMpSj0jKHufpp5kL4C
ujE/KYyG/BMCBXM8SfSiz15Qp2Ppo+GPod77zyquUBdRPTWXdViq6OIiz1J2q1LKbwH4vy/L24DA
kiD/cVgIY04HRBI7SUI3d2l5mvLW7tzuxncgIXdq3xxHjN8Czy+oGaRVYRxFWTzpTaFcfLyQZynx
24+A00Ucxc6ls3z6I6pOK2iLJu5zWrZ6tfWtyfFCIrw72XTjZT86xk5aUfzSD4H/qsupv0nMTE09
M1Wd/ce/ZXl//PdTKFXTH6JmvCRJJ1mrDlPTuc+F67TW0e26rPK6FlNSz+1RsdkKrZxoP+bRrdaO
we3Ho59vaZYfHZX/N/piIhDiMswWuc/nss/CrVU7Y7ARct2t9/ysMo5DWAUFnRrEkmw1Cn3o3aZm
whM9/mG4cHKsqTEPPI39lRW600qb573xwK7Af8YSCEju4k7KO8caXXd0nofeFKi5Dtidj2O/wSHH
+N2UVbjy/rx3ZCFvEBlzaIHHz/P8T1LWzUjeIQ3c5ySozG/6UAWPmXSG42REyRqZ7L1vo5NOqWEm
GxE9no4VV0SEFc7HzxjV28Mhb63kKhehM3lKorjY9iamuPv0NgF2opHdULZBzGgxnYaW9Y4S5f6z
4mttsKnpXgV7NeYpX7li3zkNs20Bi0ankkbtIukr8P4YcSjwn2u1yDd55rsAbAplZ2HYe6FXY7Ip
c7/6GUVVffj4E99ZwTnLgL4P1YC69GIF9QYBTqOs3GcNG3f3MKlThGuVYUw7dQB+txI1LN9MTj1y
lCTwiCii+LVktVuh3iiJFijPiaEY9VyQHROv1i354hdKQhTRpF4gXP/h4498Z+twySMAQWWMXXpW
d8ZNhQqzyfT6VYDQRN5dkCoORwUjg50Zt2tWPu+NB1cFYgwpHGPOscs/x4JmYJVo6qg8z/iISwVW
zrbLYVHtFCeMrg1mYa3d/t4yzjpYxEEzRUZfLCNtp8j1kTB5DtDcDLawav2NoltRtslk5K/s1ndu
T8YiU+Lov/W/Tj8vMXtZF7LznzOjaHUayQbgJG2Y1JXb5b3dQtxBvk/3nu2yOPFuV5Uinmz/2U6D
9jjp/biLkzi8pG/tX9vllByrcfJXHsn3Bp0NyClqw8MDs3H6cUPu525ct8GLQqawMZKq3+EjjaGH
1MqLtmiNL4UeRiun8HxQ9NIoZuo0UFHTWPINer9TQ1+1gpc2lNBjU7Ps6BBBSts7Q1BeZ3rlFh4s
cGP78cE4X0nGnSMg6lrQgJbGPFSsqyGQNmcibkTllSwEIQklo78fj3O+PblA0WhiOsHb0Kc9nVRc
0ay0zlv5MvS2ey3GdPSi3ra+G7ri7j4/1MyiAO9BbsAPPh0qDcI4wngwZKg+vR4VPfqJtyTYZqQs
Pn2tvBkwwn7hzZ1hNadDBWUta2gdfJUrsi+pUivHYdQ4Cp28dmSd7z/+snc2CdocPA7cobOYzeJW
MfzCTtsQ/k6t1uY2tIfmwVVEckzdKAR+KXQUaPM1YfZlmsUk0kFBJ5zWBWW+5TeCb6kyI8vDF1Xt
+4PQI38rcEn1wjEWX6kwN/AMB/0ekMewc2PVWrlq3ts4hBZzKWxmby21+P2wHO1SKOEL1bnuyDMZ
bQw7S77bUxceP57e80ubrIBKNtLonAV26+lqmrnTmZNVpi/1kIhyp6ZhHn9zkMzX76hQNbdBAel6
TXjqvUGphXHQSCYJbRZrmhZxDIQ9z1+0HpKvio/xLXUhcT0OmbxAZGNYud3eGY86AYkzBp6kcstA
I3OtqQL+lL+IyjY9gLAh2qJ93Wz7sTf+RpSJV1788wWcX0EaUmjsUdRc1jMBBkVZ0A7Jizrq097J
A/uuCwXGQFo36Z/eLJDskCymGwHGk2rx6QoSRuSy74v4RfHpFPwc44r033f9VDnm0AV+frxfzr5s
zuO0GQY9F7/PphKVyaDoRdi8zDJPvxu0jzyNAJXHVxHd/8dYZGYgJOZSB8Ww0y8DPVZY6hS2L0LN
TVACyFrteBMheNRKuNaCOLtnSMKpzc65EV9Gnng6WGfAWS59fXhxh7q+Fn5obRCgNG+GLjp2brQL
9SxeOXtn7xBoOXDl4NN0joG7RGTmheNnSRDpL2qsEr7giVeqO51a4Ured75mM6kPs3E69VTpxHw8
/gnM3LirO/I0/aWhRwG7Fo+RSzn4XbNJVHctCpzn6STlZ71mrB38U/SX6QGfDqbVJpyX1k3+JGYr
AD9m5h280GgzDYkNADTMNhDZ3F0Q69mfj7fmWbUBmVAkFmaVa/RnVRBKp0OLwRJpW3XVX0qm1lOI
0NkVmdX4vYxgGyVV0P8pEA/8GRnacInbpHOvp2O/MtdLq7AZ72wLtEoppBPX8OfpjwgzZfDzyWxe
hYAmsJusyK88M2yDkrrY2CJvEqpoHyH2b9wpRioBxY1Cu0h7s4qpGaf6UxNDpDgmqpar+5UZWu64
GeDPc4ZQLVkyAhaLHydCBESaxNRfESsS3zvDF08KSKsHKt4VDmYadLaB6tGuJBO9KqOsszeuqWgz
pzGfgwmju6+mePgFhr9dU2Q4a5HMPw4A6eywxk4FPnw6c1rlJE2nTfqrWjXul5DO04OGD2Tp6bUj
bno4gr3nNsgqeT3l+tSjOyHltquK/qIxJBRaaZTSXFnP5dMx/ygSYSIBspqZrX36o+yOOLGLLe11
GpPh1Sy1/K+ZUFU1WLXviJWteZ69s384oNSoZytMsm9jGYlDLEqlNtivUV6puFH0WYMqop02Xinr
4Cavi0y9tuWoekYStc4256n+7mdG58EPTP9kI/HMXupNGm0/3jznM0Hpd07WSYDAdC/zEifJ0ZVo
Nf9P3JpPSmz5tPuzrr/2bbQb06h6/Xi45X1MpZfeOtx8thoJybJW6bttDatGD14DHgFvUvGIqZVS
uaqKujn2Iusujd6Ru48HXV5eb4Pi3UWFH9wuld/T1YYuJ+GYMWg+AVlthDQOtLxcCIG59q1F9/Qw
oDFzrAMYvR+P/M7sckdT16bQPYOVF8veT7I0zVYJXtEp6h+Lxsm3MgrFldEO8XZw5MXHw53NLvwT
NEe5pXnt0CBZfCiRkhqGURS9cnDq1BMIa70Moh1rJDrS3qOuhUKvaXRreebyKUIKhFmdCyKACs4L
whquNS2uEfFrlXB0YG/l28CtfBOvX969z+5YBqO1CbOcUGzWrj5dzaKy9c7J2vgVaEU4eiWcVmWX
CKof4O+VHcIdVfHJYIzvo44PcUmACyKWWNxhkCQjGuVd+moGQXZR+Y5zBRvYP04hENaPl/CdqWQo
ALg8NIjYLBlbE6TuIlaL9FUmerhLXU3ZD1LXM2iJFAhWvutse87fhePInGFijrHUIaEKGWkKtmOv
oBflJowHcdHSjDqMY6d8S/Gc+/8ZD6EahyATYO7SMUdtQDVFWpi/hpEZoAhR5GVzVPXBvAqqLFe8
ojDECnTy7OzPn8hpmK8b8KHLpYslPXklttNXK4qGWz8qi12VR5ZXtTGAG7XWm+vSMGeb5KJfC5re
WUueF3SQ2Dtz4jf/838itNEkYQiger7KdsihM3VlflGXfRTS6U6tbx9vnHfWksFIS7jHieWXVI0s
E2GaiDp/nbJY7HLc63dACodDhyrjpofFuXLXvDseLyet0xlLtpzYVNdbWaRD/tpWkXVBQSLGLbBK
v/FwZRc1z/xKO+B8MlFX0qjrgo+ezYcWk1kOqR30qRa/Tnavfi+DttxSYB6/Uchfw46fh5wEUXCb
SJzfdM/UxT2qFeA7CZaS18ApC0x4Jj1Bc8Gxfrm1Ht3iGA9nLFJLkFOduLGgr+7rbipXWojnE8yP
oEHA64EOCZWt091DVXJUozHncNpTdDDjPEJuIhN/7KGIL2o3/yxah5Hw6AIOS9GAUtOyno2ucVc0
ypS91qPxVLdlcxEIHq5isrchqdL+4+16vpxAw+jEUpacrcuXslVQhNpY+Er7KmLD/xqqE8I1kRse
DdG9fn4kkISEHTT3aW8vYr3QxSazUaru1e/14nrSXbnruyDcYzZfHT4eavH+AutC0hJ0LBAGDRmw
pR3PONVIdSip/jfIcgO2aa3vqKoF90VQW8fUMYOtL9V6jbTy7qgzpIx7ThBgzxvpn2umB6jZN7LR
/kJ4MIxd45T6fWM07QGEjngRhZ78ahFZ0T53mc8fSzGEFg/JPM//Mv+kMwsiWmv0v6M+arhwZb74
HqDJfSvT2te8KK66lZd/fmb/SUL/GxErLlrP8x2wLIdaA/4xepCJv3KgixS0+XSvR7ayUuVZnLv/
Rpm/ihgDdvgSnpc2FCazTBN/G3A8RwRXgEn2CtTPPM5wmRx1fEM/h1tjyLfqPE8UKSbx9uJuc4Z2
cJXUEH/LHJft3fzX9FCOIRSOsAUkNRFwfLxTF8fvvxG5veEuUCUktz3dM0WZoRKoJ8ZfIIjhrnYj
6xhK1EqVzlB2Hw91Pp8kW/QBaJPxB22506Ha3g1nZy4ZeGowViMIsSncmnXuIyKuplAnRPv86RFR
ViMhFgbQDf48HVELnLw3Qc4EnhHV7mXruLcRWa+7jSoDom+NgdvKzjw/gkiOMY888zz4cBhORxx9
DEhjA+kOr9XQVfvSQkRBCEQZ/9bJ4OzwOwueBGi47OnjL50fotMTwXiz6iA5LNTsJZDYjU1puUmF
sCqoT/VLMLTyiEqY44myCH4Faax9Q+sGxxO7Nq6sUbXXXKfP9xG6lXCdeCkRmmAKTj+80d3OatQ8
CrzYNACfYOl4wyxD4TbyNYbI2fGfdVCBucxjUfZamn0WWd4rSm13Af0W9FNAbKPi0xVpUHx2NRkI
kg37BxoV53Fe7X8uVLsvh7Hq1IEd66dTvHPR3de3SYOI123GlWh5IOqa4LLVUeBYuX3eQLgnS8rg
xHFz5ZA+Bffc6eB+acm+mARbyYe+NO4nqoj6lUyK4FuYCoTIEsduVLDhgA23o1Kq7qXmI00GC2nK
N2UUWJlXZvnYeHrcp2SBg0asEnlobITGtzxFV22DakdjeCBlLcxx0YgIn8yozZVbqypkdmlGSqdC
tMcszxOWOhIXawNiSYXnww0Nh40hAucZpaLsQaYSNUZrsivR7vypckS+pQg0wReq0Hp4+Hi3n50y
HpvZG4lomrIxMsunU0NFuRTJILTAs9y0Pma1n34RRplupCyy3ySCw0PtONUaM2CRQtA1QmOBO4wT
TnpNGnE6bGciNGPUqR54EgpRfezLfKw2fYcS31VSdHZyCVeqv0LRrUh3JU2QtTzi7AaFAjMrDs+d
ObipS+SNBc0Lek8vJEpUujt6AF8b6thg+dVN7mbts2UE5sqtffbRjIm0JSoaRE5z2ff0o0GKI6TT
oafkGWb+J8fK7SZDn5zGbe9e6sNgHEzQ/XtrmKyVE/DO1xJ1Y1bN0zvTMRZ3KelRbLoxWoreWIUX
dhOU8UWg61PwvQlFbVznRMHpSqx9trPokVOMmgVAIVpBOjn9Wi0w2qilUBiBwDUMr0GJsNlolaml
XtoHxUYpFPdLBYDFX7lq3uprJ8edjAYM5MzsA0kC5fd0ZMSScjcVAopJo3ZNdjmQTtbVpmiFlvxq
4PqDMDZarblwcAQMm43tAN+5Hqwwa7/YWc8TviejRuOiQvfxpm0nRXpapQNDT5W0LbaO2xgHSbAK
j6+o0Y8myEbwzYPKG9h/ZJxY7dYgPFaPtiBZRWyJnp1/5TacZt1TMlsL8ctS6mlnpKkafrViiixb
9KmrYpsAcvykpDfRHXceLvBkPehcUsg/nY+Y+Fkl79F/9W67NfU7N5FeOv743EWyHGQx6XHbN2LS
pP5L/EAuQ/GG0Qtv3JU9tdzHy0EWSWQjcf82lUD/RermCW0TKJdVeHTW9H+XW3cxjFjcTpYNJbtQ
3r4luLC/qz/G49qXLKOM5RCLDCoPTJMkgjVBaEBea42njFvrJfjZ3OnfP16Y5a2zHGlx65RQyG21
YiTtJr5EhcvcmV/kJXYsHw+zNmeLh0QH65/Du9N/+V+ybbRVf+BU/+1/G2Jxi4W90fiKH+q/uKg3
xtb35E7ZfzzEm4vJv3fHcrYWwVeIBZEoSj6jfCq/lod9COvAa+86cPp/QsULH9xjsFWOSMWZaxXR
pVbA8pwus780VMq46fm+KDhUxkXtb8b0m1o3XqWYl5ruoQfz1XR2gThqQvEUswSQc1TUq6ne85u3
PZod1k/E2WoIxh9PyzIkXc7K4gZRAe9HycAekvZz2t/W2WNbrdwf7x4Inou5/kzvZEna1CWRHxoc
7J/Y+5lear/d38E22OcXH3/Ju9v0n2EWpyEfo9CVMcPkf+OL/GV8UI7j4X8bYnESFKtoREq78le7
C3bzNh29z0bTb+vxz1csTkIjoJNPyTzEZXEdXOrH8hivnYT5Bjo7Cf+MsTgJlTQKuzIYQ7vJXK+7
BpOF61r1XFReKzbxH/X5f5u2RbxQB66qNCm7P/87XSn34jI7rC3+kpf+3wn755sW+9iONVkoiEr/
8n8X1/oh/21963m3L7tq39zLO2Pymge5Ys6ytuMWD2MT50MlQ8Ycx43yyyq3SrFxf1p3/9vsLV7G
rAgSFB6ZvX43XPy36cTx4yHefXwpmhIvI97FMT0NI3DYmQDpxfovu7rMlR+O8cPsJ0/0j//bMIu9
reaBn0QTwxRy55qHKL4sik1orBzSt3b0v9ubFB+6EamPhbcAWKDFA9zY8M6rRJ0e3dqRmaeFQ3vr
A2/soIlDTN/nWY6uHUpY4YWCWUe2jVH6+xvGlUHYgRXCStVhObkAMsBdzSBWoC60jhf30tgPlYga
X3t04gT7N3XIbioiZMK1UnikocNKJDXP4unnz2I4dLgRA6KoumQnobTGz4ld+TswU9fw/ChMcHX2
7bWwcPlyEP2T9JAHgFsFOLOUq28HH1luQ/cfu1p3SrkB69aqlyTGk6NtaFbVn3TsAlADTI4YF6T8
zHV/e2T/KTQkwFXDoEqK36JMzQ3nLlM3joKblW1OWABHTbGmP7k84OTNPFlznRjRC4G7zOm5aKhT
gb0S4VOtK+HVJOPwxsLT8AuCxs7NlE/5dQJgf6XYeLZ+sz+Y5jCpCNPQWlkcxlQk6qAgvIz+ow4K
harDAWMAffPxWTxbPVTx5047QG5qcKC9Tj9NKRwE11Mte6qU0i02SHDnP9zZUvkAxCRdeXHOPwkm
zOyxCf6QNHUpaekU1AMxvkmfCitrrytsG2+z0lybuHk1TjY+APgZRqYhKASlYQk1VnykiozYsu5C
mXf7QrHML50dahdRkN73TmddKNhWFJ6iaN1mart+JRNf9sEAhtBIdMhL4eBw+JYO2KaaxKUiA+eu
lDwLUF0Hp3qyBxXgeJbLFmVbpwpDsNYTLN6fiJtmuutZQRArr3HCv7Yy6W8Ay8V8UPdHgw+IKX+z
hHjzHPoIsxvBfaOgfYwUSFzb2cFsmy64TZHusK+qJjO0LR3oqt4ECCG7nmqw+35UqC0Ur3j4tqO/
qVHPixvPgpBtlZ6b1FZ9meq1WWxJd5su3YwBxa2L0agj45PWRkwpfRG4jiCi2D/M6ekuLRMXW4M+
Nu7GzlK+ghJGVLijO/urclKt2yOCkwOC+vhknB16h6YepSmOIE0igE+nY1ZsYOlYqXNXaEwaRU/f
QwrDvkRjXhx9cMJfjNwuV17g873LmQdWxNeSyYPHPx3U1/sumYrav5O1pPFVRUad4KRZCzjibePY
h6QX2ngM007NYAbomb/VezjMK7fCMqN8cxyG2wsYhBMJTvL0Z3RzGmZAsb6zpqCevqKoElRbHMgt
cZSgzsrtVFHP21GhKUgEo9Q3V4Kds2tpVhWZOyxU0yBhLEtLalQYZqjq+f0Uj2FPUyAahr1Z+qP0
stYK1i6ms+GYa/B2bC4QQABeFxe8E1Q2bht2fJ9MSULNp85gwCsRtHIvZt5/fryzzmZ3JrTwYiLZ
xNsMPPR0dvsYEpkpW+UOu6nxNmlFuykSkR2KOOg9Z6K2NCbRsKVg56zs6fO76a1AiHfO/AdQvsWm
pkplog+TVPdCVsrXKnXda6OL3K/52JobPtq4EnGq32q+Ib8amvyra026EpednStetJkvOBMG+Zsl
Y9A109hQgpJonMcmmnX54l2h9/GfvjezS6MMHkN0y3afm3K0vWnTg4EiDsK8e4nZMY1+jiha874q
8uxbTRf0tk97o7tFOnz62+t2Y21Tcyqjr76c/LV+z3LBKT/T32Zjwa/huV06caKMXsad0w/3Vm47
135CGfK5LnQ32YQiqugagOZJD6PR9Id8RBT3s6v+Vv7mOaQJwF/PUC5+F1D6tMLxvic50jYy0p3L
LHba+FJ0mNB4Odj1r1mtFz+isrYus24Mn0XuD+bK7bYMgeffATQfcsWMZKRUfbrxFVPr3bEt1fuy
bvzRI0goqkOvN0mFEF4QgCxq02IFAXM+JsBjZAIY9r+G2+mY7ZDi8oBU/72LNcq2MTr3ZipdpEdi
ZQvKZ007fLm7wYXh9IOuCUmHiujc4iaJzWbS67qo7qMJwRDZNf0XxD2mveK6ge6VbHQ0ftP6z8fb
exlYCVgIvFDIq7K7eOsXxzqITVGAmDfvRYut9CxzGf0yjVGsvYnvjcPhQTWQwegnLd6FtO2dsEL3
h3uyU8LLyVcSe5PqVWWsbNnlhcwHgcjkLgYZMtNi5n/+T4xfN6OLTFur3QfxUHux5ue7Hg14T6r+
moXh+eFkKKJ6CAFAXYGbng7ltlAnMVnS7tHKz6/FVNlXbW/4tGbZorARom0j8+k56ZA4+njVzrcm
jLvZhw4ADGu2RBFrtWujWaqr95in2fssqWz1siTicLyS8PWnaLFR+vSIUP9pBbNFCQiXkIk+ztS4
7tTg3pZxvfctu9m7WubuHORNPBtC5QpE4+w0ADiFuYUGI6gXbL4WcxtkdO/HrJ3uo1xPDtVIWSkD
3rtROSPHIFWtXZG3Dx9/49keBTM84xeM+TmftTZP11PrYgjoVTbdx7mr3MSJMPaiHvOVB+XdURzQ
WBDRIcgtCcV+gCZ+i2XgvasNzXYsEwPLITmsXJj8dH7tv8E7glMzpg43XjwSYa0sskCzy6YWqYzw
zlcqBUG/asSw1BJ5GT8PVhnWqidj2BGmBxCtdCNPRKHMHqaqM9NZER4E9R9wFvV4YfWJg81Kk0hc
bqMMt5lNAujKfaYVYo+x5yLG4D8IN/K7cqNIq69cD8B1q/BED5Y1bcTU++lNLfIWOnE21I11oPHd
UuiKYKBom36spBlvfYxdxwHhXbtIr4LCx4LCozNP5fdQ12wSuYmaSVhU2x0sg444u4Dl9+BmJw7g
jyrt6MeLxCg686LFBBiTjjHXS83yJAjp2KYyifKk1/WQNK7dCIear3A4RNVvERQaynhnlrUTX6FL
JvOHMNLz/Af6cDKMjhi8GbChe0v1cVUas2EMpFdoOjY+nkTKplQ8XS8SzGk0kXfkOUpj0Q/szbI8
UtnQol9TpONp70kfxQrdm/pCWi2ZEvWKi1Q1x+mmqZFCOpDVOfFfcF4u1gVGgNLjjW+OLWVPLAuj
fYUxVvgCpyrLdiFuMSSm+BeCMVEBnXeXPS+Ivyf5tqK/+dDE6r5E1affmOXUWfcC8aTSE2asp/sh
zCf1mxMYsrnWg8QMcbERRRsHXiLkLBMXNdiJerYRt8nXRvMTAC9Di7fzBRRqW7kIAtF03w1wMCna
xdz3O3dwE/NbXOHR8qiqFFqGjRalyHBsYC0ZomKTZHlw1HQlf0U1u5iVa/Uh3PmJ6M29GeDwcnDd
TFG3o14P9Q98BevsMBLqykNBXX48SqtIum0xCD/adpkM6q3tKIGx6f0+6a/aQFTGAZsWt99UpcB2
yfC7orrEatJyfsSO0joPoz+61bSJOuAuu0FJ8mATVq00D4i3pBJ2guV0e+IxOAumU2Oym0xO1Xkj
/+9w22ngU+KNG+J3gcAMMGd79HSrd+KKzY6F1g5BixJzPpwOm/GbIhVluqQjFTQ3fdfq4WOn14Z5
6H3QJHdTlwjc4oNk6L0UHb7pKYjw2NvhpNGmGUFdPRu4UXyr1Z/QcYBP25aQlrMz7AIdTtRJDbG3
LCznvwC0NGZiq9Uh3OIFtVmrGZyWEbq457TISHki+T+kfVlz3Di65V/pqHf2cF8mbvcDydyk1JaS
JdkvDFm2QZAEiIUkQP76OXT1zC2lKqzxTERFVbhkJZIglm85S6XVA75Cag4WWWu3b+SUuZsxDCw7
9YCgiu8SaX4Lgx1Im9zOqScjt6BQxQIUzjeQ+PKx/GC6I5dw7gvRJtHMC7fzlIZOPaJiVuLVBRRO
cAusN65FWCfwUO5oNVVfJL4SjHkcWKtVUdnpECIcRvLKvoSTtRWoOQGBaDPjOAiumrZi5AB6J03j
ohdDM6wuUi73HlJWQyczBGIAYRDlpFmiHCzUETerx4nj7acJkPZvHOAJOuxbv8F8lL5ERvQNXImU
bjgYSNnXX98X725hSG78afCJbAzV0rOYBg/TwOKtcx68TnNgwFxACotOKXsVdxQHjssF/eBaPI9u
QFUGrBbHNnJA0EfPyxlA+QAepBz2uakTOZQV8TO1HR0a2FfIqUTJj18/4XmEE65xISBZCLqB0wCY
8O2NyBsYI2SqVRjOZFkxVkLV30Fb4OllqyacOX7bJBPHi18Gvav9yHqff/0N3j0wEE+r+XkGoC2Y
6+foFED6hcDB0z0J2LY9ZXVQf7Nuqu/8UMLO77fH+qnss+o1At57fjMHGkaG85A0TyNUW/e9iKxf
oi49THnNZCo/iOHezS1cPZBLo+wdQhsLslVv59YPZwfObWP75JkebmkAvWUn+NMOt4YytoMhof8Z
YW7rlyLp+qdfP+m7DgeQ4CgkQLsB0H4oApznUzSMHJgns+EJevLVg4gblC+2mlgh4J/s8HDcdATW
9gU8NP3XXs3Egt4E/sGYFP4SWu9uSirHflC3/tlY+GvIAuVEpAaYDhBksNzOp0QzCoYkUe4jNOem
gO5qKEhBN56niExucWZZ220HgJ9DFHSaJUEtsalV+kx4wgDF01One8iBu3C+KTLJU7JHQZDHpIQF
G86YQJgPFTDfLU/kxKjqQ5prVXcFWO3tS8ycfiZBxf1nC0HAeMcS2fp7IzJEQoiQ6o8yjndVmFVp
HpEjomJA+VeOy9vxqMRKpHPkPrNmCYNrlN99W1ZpoMWWWsmAnzIEx8PO952h8fIERxC5JSIywVZF
Cdwnf72O3q1hQH4RLAM8CeHo9Su9/TpWuj4ZwoQ+a10lG69rLSBzUNeNGk+X/lJP22qJZGGdln/Q
o3o/8asWCP6BHBCAo9FZdIuX71CBW+EZaRnizWCpIZ8sqiyEpCv42+w3awHQb0YYvfIn4pVfdJ6c
s8HohSH0fU6WpD2AT0YPsc6cE62H5hCPfvebcBaMB+EvD8c9jiGUPc4mljueGqrO6mdv6CtYHcUT
exwoq1Q5yN5XuV4isO4CVoUf9CDezytSoFVrf91/AMefVSEM2rjrUW+fIwrjmQvZZA6/qilfmjLh
kOv+YF7/ZkGvVxoE8MFyh+r4uYgFR4OMmcmoZwfEJ/eBNhpxu5Yph+PJTMLmAhUCyOr1sN9gJVDA
gy1rqETSIu1p+1GR4vxCR+q3ijXjq0A8GcjndXL+UjtgLUvrdjL18wpPLecorg46uFZJUBDUtPa/
3jvvZxrZBWiAqBwjbsGIbwezlQ+Fbz1nzykkEz6BguDdNiKGzrYL9cvTr8f62Tl6c7KuAuuIXcE+
gAIicL1vB6tiPmTxqJxnNnCCvAr6uImmBeRnM3RCe9Gx+a5HbM+OkLRyHbi/QnzgUUi0844icAgZ
0PxZTS5gA6NM9cltpF1tp2EYm+7VMGnvqp1F3V0wQNcgpA6TsOhTbVNz/+sHeTdpgPwjIEA1FNIg
6FKvb/Avb2ggcJRNuOs9oZGT1BdYG/JziqSwhkZBGzvl744GKQvojkKq+mcv42zWAqZc6OSy+Cl0
2ugJhraAlcVOtJFCpB9shHVfvXlBq2oGdM3AslkVM8974TM03GBJG0crBtVbszFSUrnoPYNMeolW
Spg3eK0HXLvNhixh/7tx5SqovAqxwwsCOODzzucYATXUUpk+VchHKDpGGW+3HYGXyiUhbuZ8EPu8
22ig160yyWAxreOeUwtGaJ+i5ONCxzkahyKclqBoRkIuMAUakG7efICzOR8PqwYAZ/Sq0YRHMfcc
QNZSWFpnxvW/Tn58m6YTuVBtPD6Ynj0hI/rIkfvdaGhNrBV7cKUhlQOs8dtFKrQZWvQU7CuIA+i9
L8qFD27SZ3TnJ4KKzQx14o8qgufVHsBV4jVKXwkxOFHP+X3dNCgztov7mmUVvwXNgl+OTSI/2BB/
82SoTq/yJ+uNj5Tn7ZPBbpXyMO3dV2espsdoiuwGVgZd2c8Qbcx9R37/vQ0IXyYXQG0U4FHzB3zj
bLwRfuEISav2FVbmbi6zuttM08zyqZHLBwHF+0dDlwUvDdsd5WOEc28fDYUozK3qhlduY7VzxWJ2
SEquBALIKygqTb+Za/xEvwPPs/IcVtbb2XAIYhs5x8sMtU2zOmukw5aEpCviPv7IZ2r9qL8eLRGC
fNSn1z2AoxNyom+fzDYrpiGBJo9Oxh4+7Ww5UKgzHGvYJD/++n29m0S8KNgPQNoMlyiilrPwFCq0
8Rws0fg6D1n3nEKnJSUJFfB9HOq9IvEH19oaBb19snV7obqJejQu0vNFH7kL8AlgyLySRCTPUeNG
qKFZ18DYekws30BnA5DXFXpEfvO8RBMSsgRoi2HLrf45Z3F/aIQ7Lylnr1mPWy5HFFflC7Lgwk5w
hf5grbyfVZwn6GWj04zTC4vz7QtUsZxgOxrNOE/ibE/6dvqRgHnwlHbono+k/+j8egc2Bv0FfdZV
XQKIFGCXzp4OJa66A8nJ+QqBm9R+jQFxWw5O0tDKK9JOVVwXyTK3wt8ssNEwB2EpjCa4pH19mKsI
ioT5RLEYczGmAyuHiTZ8gCmY4c1w2eBe8HPPpa4zwm0oqJiXjxASSoqugcyxA+dRNaKBAhka8ZEW
1vlMrlgQaBvhBkALG0y6s6zB1R5jcwzh77ny5lOPCua+y2a5gZhT+znyZvPBmzvfemAQoWTx07kH
5xjytrdvzh2FU/lSBV8gZtQUwIXYHD737a5F9+uj5Pn8BlgFm3B1rzgznCggs70dq6fYAyFS4a+Q
epzi78LNGsiKkZmMTleO8Nnpt2SRKCP7TYTbsJgoQJA2p3IlixbZsFpFFKCrNUFTamC6QvixhGrM
cfzCr+CDiXlXgIghWwJoDBL9lYwLuNXbb4ubs566SnSvY5gN5rsvYTQLgurUGvh0o5brbIJau+33
iTjwnLcDlOnvCMyueUFSTkFRatABk/0HccnZgYJizKrOA04SNjcsgs7jhBGZ0eI47nBKegQifjBl
W9A9UGdzU7JpIZW006Jnm18fmuc50M9RQWLNErCDYXF2XkRgRDVV3EXDCaJgwOY0pt53PJMXvY/i
h4rMdIkAYtqGOLWLGDS9G9igfgRMP9sZ63cAWAmBJ6CD2CHn4n5juqi+CjN5EqYVTQGNMy8t2Din
u0Tp9HogtP6I5/c3k42q3qqCAFgWsq6zBQscrxG29+SpHefglhsrdg7caJ5rkg1lmuLIWarQ3/16
sv92UKAi0XkDoOGdmqhDARAamFEnBiueQ41exc71JL2CpFpVgMw45U7fmA/e8Nkx8HNyIRkWYVGh
wgVo1NvFLqNUoPoy6BMo7eCaNQqHXAAIM7iUv6vT/udYMcqJ6B7BMfg8jukaR6HL4atT3TsxP4wo
ILjw9ujD6nJZtCZbDmIZejt+2ngn5TXhXNaVr5o8TB1/AJfNI/L3LkvoeuDwQzSwYgmBkDqHNS4g
ull0RfqTGZsAvLe02w+Zi2ZKZdsPNvDZIfjnUGswgBFRHzsX8YCszuAbl8P2paPkysm8aTP29UfB
9lmy9nMU0L9x2OL+RwBwdo0MHkWuIQU/2X6ur8Zevy7MsffAutUQYorUJoCcBxy8GrkHhPLLr1fw
+WJaZxN143CVgQBB9RwK2zgkaSYS0pOzZM0dbmmnyPpluoA6Xv/BZvmb2VzRhGsggMwJKKC36xYN
KNs5EetPzgQVQqLtcAMHgPbl1w/0N7O5okJQmwDiFU5pZ0Fjx9oKhkGOOLUe2HpwRVNFU1VxGWR1
spnGUO6nOUSbWq6+5kwkH4nFnR99qxoK2Oe4kID8XdOat0/ZydYEyWhw6LuqvnErgS61G1C3K6HB
L77wiFQf3dXrhv9L4IoFtMJDkXNDBm5V1lpPqb+UMYDqEG0t/fEE71KIsWnP9UufL7DpAe6Hk7JD
7/SaV8P4msmBXQDFMryOWc1ePQj6fe3wHP9x5Pofr/Z/Qmft9s/B9b//C39+7QWYvKQezv747yv6
qnrd/xj+a/21//PX3v7Sv2/Ed34/qO/fh6sXcf433/wiPv8/45cvw8ubP2w4ZG/nu/G7mk/f9dgN
PwfBN13/5v/tD//x/eenPMzi+7/+eIV//LB+GqE9/+M/Pzp8+9cfOAb/sh7Xz//PD69fGH7vE1TK
vn/7xyWaht969u4Xv7/o4V9/eP9crQNgV4m+EPJDwCn++If5vv7ESf+JFhlaKD8lDlG+WdG+vFdD
/a8/YvefQALj0l4hiyhXrw1CKFWvPwoz/Ah3AcJrFD0R7fzxvyfgzav671f3Dz6y257yQeOJ1hX6
38sJVSNgQYFuTnAWAaSDiOrtcloYLFBTdI2KbXPPrkR+Xewv7y7LH1m5/yiiRWn23WC4sJFNrqI7
Px/ubLB2qNFS9RAyQhVU1vAoUkm6NUAfTjkHb9vZzW2XXSqH6L5sVe09euhZbFMH5iSdWyX0ejEk
/VG1vffDat5fODQmh7mbky00p+hDSozYwMGpU/fLstgd0Gni1nXSGIIafvjM0f/c9ZkI0SAfRFUV
cLRzv1A70C+x1yS0MMDtPwUDeBVlGnLfzcGel1MpOwi65XBhnIIdJKTCe9M2Y3bTZrwHTmtpBg7r
WnSkSxJAeu6QERZ7W9Y2KZQeUoeX/eBPsFrvADvZxhXLvou+iqGZSSLSb3AKh8Emm13P7hSAX0kx
axgfFcrThm/4JIXcEskAi3SScEpPaA1pmlfUs/YQVixJCjpp1l64idNh+iBzWhoW2B1nJs0+VUA0
6zLuJMG9Gc8YIrPsM6Bl3Y2RKCrmM6wmpj1PO10sfjpXpcBdDgSKmKcrFqVVU5gF7byiY51NdiwI
qw2u/LoGpIokx6aX8LsG5BfHK/RsY38bTaHG9dyF87dhAe4370Q8Rzsx9Ym6RcPQg+1M4w4GQOME
llzUmbv73mTxDWAwAHUA6tFe+bNTQfyw7qy39WXmABdDQ/55CiIqLiBJb6JiXhYPTtVz8BVY4Ti9
69B+BdkOpgMNVF41cCgLXJG3TecatJjbWtwkS8jHh6W3/QgrdMHlJkuAkjgMYnC/ut4479yq5jSP
ZoCyC66axFyqRqWf6xCwK1wrxOzcRc9kv+b3nxZPUVk0rB/u4CgbqHLsY/qQDYlC68x3+KtB5+zb
VMfyuZ+NexUmHd2jJg6cn9MyJx/JlCSlyaaUAV8YL4esE85Dm2l2yuwkRyhj06SEp6eEAiWBaAvt
Ev8exXa1raQ/L5thhtttrg1pH3tPyVvVBx3UTjKj92kzpfCHIw1IiHyZqhfAsuxrLx2dFlmql93Y
9y7QHQmAT2Vjs1hu1oJfXaALiEjWmfkLgx/HPm6c4FFCSxjoi7Tqv0MmUoeIQZMYbe2ewXhBmeSF
1JEPoBbQkndURWKnUNWUG69OkhuZwWpjhTMuDbL6zOvz0SUJ2XDWGVKMwOO8pI7nj7u6cfhWGWuu
QI8IblFg5WZroto2uQKy6SrVUWbybtbjACVSNCUPMbBbV45tZ3fLsW2/xrMHDFLL4DX0e3Hhqi4D
qwKoayBaQ33qvF0IHbvBDYfYyztV9q67jxX5oJ1zFiv9OQLCJDREV7fX89Ko1q2ExiFGkCpXS7KH
HeD/5whrYPiXoCETowmYwAhMFhTPgITi/2UEiN8l2Fag/kVnYYmHPgOWS4R6DMzfonAvG/XBCD+T
uv++quDFARA9HDJQa8WFCJmTs6uKCLeWQVNhHQBsZK/qUbj3i2bpEyWh4126kL2BEfWAfpPfpvyK
A8G08YGAuPIiEskSne4GxmV2ZE9WomZWaIJC3LPyJpftJVRzvF0F+oc9ug7IJSU60uIj3tvbcBFP
gNUDww1QEJBAAtF8VhyTYGUB6ZV4ebZ4R3f4lmbtRdi7m96EHyzat5H+nyMBHoL6LXp24KOdvXAn
9HTtdo6X+7N4qFLVXE7JcsdrtpR/iXj+E1D8NYD4+4EQi664ImT/ZwMtHY8Z5bUPJBvIDFQVgekf
aWaefz3M+5kDWBlYF9Q58O7fbUIbdz18FIHFhgZ9GcC6oOh4+tnCIMUx7QdjrUv1zTpDHSRFH3f9
F1jJ50E9TYDZdCkM9cbUHnizlU2fW7EUvr6sk+2vn+usmLW+KHRV12Ae8CH897xA28Zch6mtw9wy
AMDiRzcocUcAHJLL9CWZTopcpAwOsx/5GK6EzvfPiZQaYmA/hZreZYMmFIoIroJc+tH4kHgTwIKz
ygCu79MRGkKAuQYFqCHJN79zugsy8OUUmKnfDNrKsAzBM+z3uOjpTQMNU79oY8Hrou6rGpEdpJSf
IY3X7aZIuKwAqIRfNt4oPs1A4/p5NDbDA7zwvM/VorMvkItvaK5TJkXug3FFSyihwx8JujgEgNUg
NhD8JkI5RQNS1bERy3DoU0R3uYwNXFuF4fE2Ib75FIvUJsBxevEGyjfpKRqZ0ScyJCHKfzJc7AVz
KzcASNi4Xwch6G3XVhpmXkElR+B0Ab10RYKeaUAzegpG8h33A5lz6/Ixy4nNIDJK5kEsMDvyvXuj
YS51OaboXlxk8My5l4tR/cGKSG1n4ehvdCbDbcTr/sD8mu+hjNrBShnw1rxu5rovtZh8tZvGOIA+
FkRKcQdnwi3qBK2yPIXFcFgOMI51tyh3ia8NdTrYlo4LGHDD3DL4Ly9SlwKVYnbF1Dy9VOnYAx4q
g7KW0r3LAp3eQmSoL3vIvh/TBbJBzoRwqiBsbJoS3k79jZ/1E9tO0+CO97CkB2qzkVL7edzq3l5p
RxNIZsWQmCKFV2kbF40e2nGnIa4R5axNkrkMmt7cw86VwN+Vpu3nbMkuGpx3+6i31RbQ+OAOgWF2
bzjO8J1Hqm3H6qSAGwAacsh2Hp3Yq46oP8mhYNVIjoK23FzgZfpbLRNb2rSawO8m6OC5ikDvLRQN
fzDYNRvIm8R2y30cH8cRXgs9INV1Eh0HYrrdksbOo/CXCfDacdSbKW7GEKs6VvUtgocE2K9GptsY
VhfQdaK9ugJFddlosFbbfAggA+QLoLpP4zC7YmuBAx4vGabyJqtTeTBVhsuD89nMD8AQLMHO4ONi
yI95rEWs0qF+lz0MIe02o0+WS3Be49JqYeY9ZBWxluGD2KdbMqPDmyNCNFs9uFApk2aqISQrJ9P5
eU9RB7gxLdHN64SGoLepbDU4+znKOnMPjabmRfdO1l8GtkoO6LdwCJZnfRdD5yWLHmIUDulxCLju
84zOLCplrJovchlQzizDUWcV7CB9fxciJ7MFkLNAGKOYlzgHDr/PsewRXz7xNlPhlvralEEVDCgF
ztl9HbJ2C/jBpHMQhIYXSFzV29AZzd6Zjbq16DogfA4FGH0m3Dcu87e0cdJ9o9T4kkqY20aEamwu
Cxx+6YVdpkpK5QicLprEez2nziddNb6fc8PcJG/IWH/rgRA5VdVEncIxfHlSQWC6PBHd8pKBZNYX
EXSct4mZogvtr6pXFqfudgJK/hlI6PRlnuGgmid2DHZOPAy304iibeREdAFYWbILGivPeUl0HXg7
juLSZiRO1pbg69iuFL4l8McL3doUNQ65adcunT6Gy/zUc1G/MMX40QPa6bWhcZXuDGNZv0GeL+cC
XhOu2VlYQ9WFEhX9NFNFgpxpR+0iBqpFiTZsSDdu57IfZpBp2Qrg+U8TagbxDgD1Lrp0R279G2gR
aG/jBYLOZRupYTlGIYiruXTI7BYsshmqh1Qtbh5XHFLaUKSTVyjYduMjGyNT8VK6XShpOVARli6n
qs5HHNHbqqldW1Dr2wd8b16iGm5e3MZO4vOAbKkYGTydCx6bOt4OUzM7lwHM4cN97SAYyxW013dc
emh/V8aTuyRp+m9xD0h5DvC1umCAH5tinJ1lk3QZDQG3086pduGztnUzTj8tIG584qONNnPDxUUm
PLiy9EB3lDId5sdUBPFy9DR1r5x5seODVG7rFxQasLcD9Fd2I2AVX824EhDgFVD727hdRLBx+zoN
PnXpQAtIqYlLOJEogHQH9BYOsvKM2rT9vGRxTpdZmHvkfs1y0UGfv98mYNaFt8kAUUG4Y0sj0Urx
R3oH1Q0Gr6ZVcwI5oPelgxkvL1MayfDWIH48Sq+b7pCBLeHekwaS3r5ZK7ywGL32Qh6fuBj9sFhi
MftF6gHu3uRQa8NlBx5LTF5ihfd6nYTjzHMUDmy6bWAcSvbWyBmSwW0vkGjFxl4maiJ7eFJk5Gqe
POiHIw1XhxlkiXsmJti3cTPQ7pJEYzSVqdtntx0xfoa25czExWxZR4owyeYm9wYyMuC0lZagxjhw
9yrIHHfbRneuwv5Ol/bSiRYYbAK4X52mDLtlD2cOP97jblD7CIUXdq2yXu+oS6InRvya5Q2KDgbG
0NOwX4zHnohjlucFB0AC0AKFGbaTzk2J03Y6yC72sEviSNd568PcmLhqvB0WOiVHJmrrAe0zE2/b
ags6Sg+y3ikcFrjVI2/cCYhwv5CBgthazRW9D1rtIiWogk3c+NVmGdNVaAhRxQ4OAbD+9hqLcCRX
Eeg2UR3hBEsWDxCHZaHQ7VyS4KDcyfOObRabQedeX/FT2INEsWnHyb1ndeTwnc7w3nPtqiy5joKZ
nBwkKXwLUdDwE1ClJxzTXlPW7jTKvaxg2v3ctiQz18zpmiLRHFJgwgnTIyWgXpS96tR42fvIorbw
UESRYOABvvXiqhmXqZvGKMs0TlHNDaSF3LYrQMVhhW2Hjn1xLPzRd7BbMKjpaNN2G9AqRJd7rQ03
gUQB9KvjSG/DzOLGKFQJdx9G3dgeWWWaaE/TwGlLTzVAlOeSZGCjOJmcUbLxIm3yqnpBJi/zzgtN
82jQxcA1pmDYd42uZ8MulU0zjh5Y6ovcVpwcmsrFR6hpiZ6XzEUdIiVDv5tQrAZZylGttyea0+hA
lrHlF7ptG8DlIY29CZhuycmroJFRosLXyiJdmCqZw8kWMqwLIigxP6Sa6+kelMMCtKYGSBGpSo7a
TGlIsJduVF/XIXrllcnqLRk6CXpVTLYEu5/lsHEM8Yat3VuggzcdUIlLCWP59Nh6nat/SGdKcn/S
qKNJGu105zgQmIjaZsiTSrPpDv4coHxVk99m+xG9ues64+5nJiH2joNkFBtnmeZLpoUN83TIwq5A
NdfOWxPrsHs2qJ/UueyhYpHrfvaO/qCBx4WY5XR056H3r7I2BFPFAkX5tcHlisDAyciBt3HbQNfD
xJd2MvFtUy3s1s5Jn74A8U7IYwbAdulrdHZwpcXJ54pUalsHYtl0vTEIJhz3s2MBOihQidZ3NoCf
Vs6Yji99BiSmS9Km32SZYYBwNnXqb9PKCYp6rhd7EBPCxW3fCwuy/OJUX5nfIhhkPnc+I40alyKk
YnbuE7AgE9ScKAPnJ6vnl6Gp2vmbn/BKfvVU79HtmDBnLAG0V+w+QidjPw0S5rOjymrEWijjln2b
eqxErS/b+AE0AnJ4ptaF9XXwAMsL5Amr9fzFjCLhwYFDBcvTsHLSI26MCS2gDIqZSSjlDx62iKBR
2cwBYzrMbXs5jixfndLDDQzpal3Oi3IO7SzbbdLXBIy4prqxaN48CL0dEMprVIZymk3YAKDJDewG
rlKoVHttBnsPxJHLUgYLqZBuwC70zviNDCAAjpZ3CuemDbKM6Hp0Z+RQIRt/dDTqPmHLoSsu2vQS
Du3+1km188Mj2FkFjub5YNysMhdRVUuo71kRIGqcOXmNQzHu5LII59MYtPCFafq08ou+8bi3xqju
1lvobEvwLqPpUcAOD1lY1qR5C6fEjYockPuRZqlSDW171B34QRv0BLhXrIjwXaVsBVzXsszk0Dl1
SAtPM3fHDJdTYbrJNAcnNol/UI0k/Jh2cR/kERbtM1UwRSzGzgqzGZax58d2XMxlX/vBfMCxWB+Q
VFVd0ekALDf46syvuA3Ah2wXFtDc1q5/QYAXLgzVYGNpPtQwb5gSqOYMpuhdEeu9aEhtTqkNExTH
Yr+5BaNHfpWJnq6Ag492VdJmJcxTR5v7sq36IyhN5hkCrZPKE27N6JcQ7xhwbJLBJhuzdI089qii
JxcD+nXsYeApypMD3meykYFonwMkxW2BWGQ6WbDt7uAnpr+kaLTZTW3j5ZLU7nA5RV34YqE0rCBe
w1x+tRjjwsKYDqo+xRUUcXBNhhRyoqMzXzoTmc1Ghq69bpMBphvhpMyam4D1QGQc5VRM6lVwOt6s
Ji/6gKpj+zUkoRzyqSqHiGdiuwD5115Fsl6AN0J8XvoDxL2QqAJNvcy6eQL1ElrmAa7drphQo+9y
OUE3Kh9w/wx5pf2sdGKlSgAFJa4AnYhj0BgTH5oMcfygI8QM2YjeZdfij1k2bWk7DdvZNt1JeJZs
XFcmmxFKCzw33E132VSTL/CHiR7ELKBlyavUQuy4o3dgnbqPykPKyuEcdQN5Ihj/2FiDOUz76rOv
RIICnScvU5+q63rpMawVBJYv8EOanrJY0B9d30EIzreZ3WVhPV/H04y8fIB37A4kLFiA8ZgON3MP
oEcbxZ7+BArifAENG1ouXgrbR2y5iBQdUCQFM/FrrH3nqkVtHeRi4vI7hKT953Hy4AhN8fA5WzQC
oDCoCMBlMxFzPg0RMk00hfzD2k/fxZPVx5a23REr2itNHzZbfHV5F/i992DC7r7iCBMiVDfyBm1g
+FaFHegs1pXLDxw03kWTmSwEB742hxnxO4fSC+dPWo2i3uHTwuu2DlpRMpVAgGDqg1c0n9uNUbI/
mCXxTMEBEYZjg0IuUoFg9zldcSC9FahRQU9urItAO7gyuqBa7CYJayEQ2PW6BE07fXScNttC9YQ8
x/UQ9gcfhl4omsuYX1BfwLS9q0CImUjc3jk0tZ8dRdgplh4poI5rLzs0a45GVT0WnZd41z2UivbT
HLQnVQ3JxkVDqeAAi4GSTLN93IJrkadI3nONfI+V8RCbL+MYAdWX+DreNxbvq8QiiMZtXbttshGu
k+0CXChObiy+QEFB9/wkY5vuFvB/y1hVHrp/M+Jv6TeXNdXLHnzh5qBsNlZ5nwVDyc0Eiag5tA8Z
Wjl3NegqYDZFtoo3lDKhchY5SzmhDn8/dibeLZO2vLBgyfAC/Ciod/oVKhYwly5kNeoY6uqe2a62
EriI576iOf731JashrJdqNw5AQk9a5Cm6wbPyzvP3jmQxEaaLNUxHCcAkgTah1U9011kcK4BLCiC
HC0H/BI4FOyxmxsfwD6cH3PuRR3ZBmLOSoOJSAsAZqcj9zKIZAGnHX0nuu03uOn5lzHSxUDT5lRp
L5iuxDJG5Ro8f0rnNrlnY8/gDNonY/u6pJl4miFIAtOIJXW7W0wHto8V05xAL74XxTCmHf4NKMqN
t8Qxmn5rbRBxgE3dXej3ybynzeDOR0686KWnoYfDGHXRUgVILLaUOsrkiF/9jTu3blZmnoTjZK2q
FkTyCdfRIKfXqYLREUBkt6HXwIxRC2RSueeY6ThO2DqJ4/rFhD11q3mUfocFQn8zM98ExeDXy3PG
q/AZpBdzQhEMuWTWRPwyxe7yUK7UI6x/ZIsUGnqvaMYtaNhsDF3ofZUtYL+DYbyB5kRFtwJ9aUhz
dlgEG4V+EqjOCZzfCod6yTGa0EQt0kCRu1jNUFcQ6MQj+sXKA3c/t9M9pLZz8egc0chrGOBfwj3o
Hk3+LbTk81Ef3U7QTcacb8P/Iu28ltzGknX9QgcR8OYWAF2R5Z2kG0TJFLz3ePr9QRNnmgUyyOi9
OzRSd0ijxAKWyZX5m7H1JrviPv7Ha3VBWgmAVZ1M6oM1YkjTvq8MWP1w5cVg22dV/WGoKSx0I1dd
XPfCcTs2EqH7WhlZ2eBaH2WhkO6H2foQw+N2FVtp7+IW3JMPSY13h4kDVqJliS6NI2aQvG6LsH7J
i/bDAJp2O5ny+IQOTXiYRhWF8ECitXajbYLHmOm3Hb0maZxKJR8Htae136YwM4wbsUkHdtu8zG+p
yY+khzmXpkH2gx3iMGrG/anU37gb9je9mfUrfAyGbusD2vhdkFQ2NtI8KcYPTA1b6sXWBZqXuZMn
qQ3lk7h7a8iDfya5zneodK6OKwzBg8QNzBwVLEPkTnabmXlmbasqCls7KIa2s0k7y9ugN9l9Sdkg
TkfTmL1aqRRIbkip/34IOisHyK2wcZRqk2NDYZWdcacoIFnNrjFqBzBLXAI60PqfctuH4SYB4r6T
A1hNG49c/yPGPHwDjDj+EKBwF67Ry9KNN0WDuObyMPZQ/617luVjHFA5CBTVwmR00LydVbWqtrbq
MMnsjDzZWhvkQ7dF3GBL4CPj4EaFX30rwk51KtQpKjuxUkTluPJYjtyi2GQj2FS96RRhDTpFUa08
KTnNYq+L1B1KLRzJYi+kHkJtJmmTgjzA6IY4C9V2k6gUBpVer249fzR/U9D8k8vpo4d6pDZTBeT7
UQtzaT3Rik9WvuElz0qjtpuwksNPJYGIRZ7gkXiaQqraGZz8BNmK0cLSPIojjaUQ+JNd1sjWuL6e
jx8+TErR4dozvKkYUZa2Z8bRXsIekpJSm0jKTp4Ksd2gdt92jtnXVYo8vd6ifq22TQxXOAVXHAnB
GK8qINal04hC570MSQ14Fs3NqVvTYAbUTUPQuzV9y4DzEBZxvYmzRDkIYSMrtpX6o7UNUur7d4Gk
Y7zgV9qANIU5hr8kiuOdEwtpeIhU9IpcT/VHY6uMYyRswKnoH0AcJAypyZx01/KTdoMywRQ/+lJp
vhR6KnZOy8w+tMYMLjcKX4x3Vh+Dnqs0iiy+nQbQoB9A6UJApGbfUvrnldlcUsv+Iw3qXnZKpSw/
Osp00++Gi1by0JH37mD5y8M2AzDQ2HUho4Hm5zpyJjG6BcKc7W59VZHqrZUrntM0iHeogpDew/aq
n1sp1qiblyLWqKESrIdMGgTbguxIDX5QihZLxyA6JLz39aBUOhVoSVyTm4S3aodnwCYR/Oqx9uV2
2wMl4BpVWaiJeGL4QFrX32VK3SGsKg0FBQXR4E/pg4e9aQvIToi0WHHo1fq1XWWRNmzEHGWzvaJl
ghvotfeWAZR2Uy+rzAOwmRzdrYYq/FMrs7CdkEn8hi0jKaM/BQKpgYRMZtWO8biKyzYJVig9geZu
feqndotK+FtYUQ5gb9aFzE4Sz510tT74jcfGbMRlzrlr0gHKhw+Cxd4K0E/5LExC9ZqkhUZnjRPr
j5pG0UOSRqabsVc0mw5U/SrRdXQxUrOGr5ZTLnxuxkntnSSPFfkQIhPxmTTcXPGXaaUJvGtd40cv
TmO4tgxIpnYwFWZn+5BWtkMWg33JByPYZbPeHK+myzexH5ffU23Ubr1WKHYimPVnUREjTtekS2zv
j1UUwmMq1NU6sn4jhTECA5VcGp1UDgYSUJg9mYjloh5L4p9a6q3S6YYI040s8yJlj7JX8B7hQFOt
wjbhaiZWzGd6ytYrVcH7LkhePMQAcheqo1dC8q4LvmIOgqQZWi4aRbRPg7HZ1rluAFPBInk/ZhRC
DiKgbn+tQnKoboqmb4odqlUZLQM+9Z0Knr5bZW0XTeiWxJ1sV/Ik+HuwknQI02xqDipeN9maLx5S
P+NKkdyLSHXYRUZjCFZBFHg8ZOBToB/pWoEoqYqtSM/wqZwPXb8xmXm6VcSVY7K6f9DokyKnzuQq
tJmpKgqV0kCCieXfS51G2X0Hy3hXxdQdeVXc3tYDtdF4A9qfcyErTa5nfViN0Y0kdcY3KZbDPWqz
9Xhf5U0r2dqglLKTBdKNj8RP6KY9OjN2TD/iJxaDWbiuqinp34uCngV8sj4IN1WhcNhWoZGvOsHr
adVRtXks+m7aB1Y0xI8Z7TlGZjZ+8iDBW3wMQxnnkASzQMFNM0N4nepCvBd96BW2mFI20uIyFVeZ
OIlc6mRdJtGx9OE2RaznXRHnUriPRJC8UrJEPzCXvDV5lLjGOLfFkaSR1J9knLwhTZOKakuv6zWv
24l+TqI0hl2ntTFtZNS+GjfycT5/wYWolBzYxlJOYXFqidcKg0PjyNfpEujmiGaSwHaNcY7wBpW5
hD7BkYqEYjL+5MNJt6FRR/GPmGHbMkLrwjNN0YTmShcHE4U7Q3nuG1OYi45e7cZSTUFAi6o+mntP
3a5JLT/eTn6BKh+CL9NLBH08cZN+GF6bEfmcApmEA8Z16SNd9OhH1pTVFhxnWu2MtMFfMagyUGCD
Jq/ADlKjTL3RqFYqiobPmTSWpt0XcT65FCas51QkHbhNGqFPnmDHG76TQlDhbtyZ+DcBYSiSdVLV
FoXEzE9EshFD/xQAvSS7pkd/n3oZ+6OjWEm9CwBv5z8LmjjjK3B5KXjC5CjumbK+kjjjqFLS18yq
f+26KA1dbwiz17ofLHLk2qSKTnddEOwspGy+njpLCB4brylofYVx/V3x/XRXiFOwRS9IyXFHS6a3
sFZUcI9D/BxoBXUl1es9gW+nt1TbWlks7agMh8qhHFOIh6b3pfAuxg1efAqCkRkeMbeMvcaRvYPL
JIU3EV1m7qQBb98eTbn9AC7a3Ekxcj3cIy39MZTZh50eIDGST0b9rHDtV21d6FCn8Rq9ePR9aWgP
Pa636wQl8+86iVBtd4NHrTESQ4ULTj1+lLFZGE7r12Hn+BWHi4OkdTPshQnTPEdS/aF286ENHxQ/
UaZdonll/l5OUX+XhLrIbdyPk/dMBIFgi1LdvDSaXr2MuqHQBtYLgWJ/mN+YU1kF7mQJcmpbShtr
9jhxh3BSdDUoJhVteqCglzzy7ILkQptr1F/x2Fb7LtOqB0knMZHVcnorSoD5OexcV6Hl7mKI0N3o
lE0w5tLoHOi2Vgmjvxl1rczsUUmQfcPZODKGpyhq6HwCBZcfo6yVf6tiYWGKHirdOk4AdX5Hylim
9jmCi7BpPRpbZEsoq+HodaDnZvyQitbcK+D3KatXYulaWenFm74Sw5SLYKisZTUSH7tc7jZyqJcJ
i3BUX706YYftWjYkoynbYNtyJ6ZrmdbSVm5VLllhZjXlCuystdJoTnxyZEkAV4vKdD0tSj7qtqpu
gRYGD/kQgypkWmU5NpFll7uZABLSzgDMtk+lXMoPddiGa7SAhzsISfI3qWqkgz5IM7Wdv6qke+85
WYh00yosaSEmOK+txzofmSWIyyKiJurdSumEyLyh9TO8UynKUCCBkYl7UNHsKyXwbw2tMN7EVo9o
M8jtXdG31jb0Y/qdmBHU3FcknwI+jbGMnJTG/2/Wkrfqitp6iKqWShX8xlXp68raTyXxXglbIJRF
0phuynby3ook9yJTcwWmEWYdwm1y+umhBsqX6ME63vimXAeul7Afb0nSQcAGfSTuEuTonlEo6X8o
WehnNoVR7N98LLSVhyD0inoLji+7wbNN3w4Wea6tJUPOjBaF9GkE30A7MyqjP6LsTd/lWqMzAtku
rLaUK8fXchIb8RaJWp13oaaFh896C+IWX0blj8Iy3HiiipCH0kRVY2dCnDz5vknVASCL9NRTwyST
ouqGKqDcZetAoO1ppU0iO36omK/phOLdSu9ao1zVUQjIrUvT1k0jZcp2nuULgYtKTyGsySiKykno
EW6zxJ+SlzGcEEdBbuMgk9dZ9hizy61zjrQ9uL9W2iRInDxoJkkO9EjFpPIq1T7XGxHLJn3+cGsP
+lt2T53T9H90UymzUOCl0tyii+D6aefftmENWFoZs6ZDs5Y0y/JHHFi9UtCGXYt2EFVnk0IaS7zk
EilMkmuwTQpOXeuIdNLSnZKmW+ljsWG/iB+8wYjDm9hv4qcAvfMDpZVhj0jl9Eq33a9xsoVJTf1Q
8bf0P/2XQghZVxCN7nxJp0gNUA8Ji5Y8PVobmcAVlks962LihbWOQPbsDpNQDvY4BNWvCv5hCge7
6X5okcam5SG481DnjTW4Mf2txKHwjXo1XYnsqSXqkzpm6d5jG7vjCqPft81QPUrhGOJsJmZ0LLq0
XluewH3FbOJZNb6w5px+thHLa9VYoZmVbluTfdgxDVF8onFG4bfk78ptX1O93chh0900ut7e92UH
vjGBT+qvK+TwY3ugspBiLKgjEyWpbf6g4KdwO+CbquzB1uXDTtFn8wazEvMHoclimjvdTEJti5C7
Rlnd+5WqsTb6bBOR3+wlRIw/vCrun9Gf0ejAT1qP3H471SuMHz3LQXi7lNcFXELTxre521G5lt90
Mu93IOcjFXpNoe2gltJHm3tTwtmRePnDUAzxCt/vDq70MKo3fRxW1jua9dUh06YhtgM+CxpFaoq9
YNUIRWkbbUTXC0n8+6jjBa1JE6Akdn1Wow1H1T17pAsRjM8gCZLqG2lPVQM1K4OtVgXxZ43Al7BJ
LaULHrjKm92mJZ9xlTrRU0fsVMuwKzU309XcxtXsUjcHqvTAcJ7YBmKQS2LO+TEW6aaaGvnVkNqB
bmGfr3jj4negfQW7oMb5h1Fl4pHwc3L3XGInjXIEPdOEbTntIo/+EAzpjZXTrlGGRph9BEkA0AbX
DlEoqwfYAmXkpADjXhH9UN9U+OZubMjBb1PmUbaViuAmDYjcjLgtSlSmeOIh2I9mPbxbUxzq69DS
KxG+LB1fu+Mw9N8tszJ/++Mkx7uszykjgU6ssr8CTYgbFrl0ixQiqY1k9uO3JlOjn+GQKR+l2dUC
YLDM/BGAbGocbE3Tim6+b/5Gi8uy2OLpv1BC7Q2kPsFUs3UJFW2iIErvo2aECiGBy+hty8DIegt7
wnqkhAkMRPbN8LlDUKW4g+7V9yzDCJesESZ9d5+qwXQTSN3wS+Rc/YNGaTA6XYzAJuVgeZ7nkTl8
kwtJfR5LQUJvAhsEbzunZ7DGA0pLa+rZ+ohcYSZFB7BomYxnqCmJbihbzbeK2+Q+GoK42uV15xlu
y0Y92tDosgGihTzv1H5H9QCXUUt0C6TEYweVFi1eTUgMDHbsCzUKyYP6M8hI8JEZDTwOE47W5ib0
mlzf0TsfHptYgIP3/5phytqs6tjCwxiHTkx+u0/EECAyB1Sg4btm5kbS2+gwDn7/IUdNSQ1WFL9f
hqWeonph1AFMtVB0McAQL4DKeS91dQC11pbrpzGUb1MWrmVMu8tRzgBt6UUiDawgkQOZdwHoFmHL
CWMT0Y1HoFVEEcsKbCu/o5dbqA+XQ53BulrIjVlg7HHXRTj1KwAefFaR1CkV3SngxiZ6L3HuPV4O
ceadWRiQUuVRGA+KPF9DaEohIHRKCKV4LIyXbFpRxL8c4hQFbSJlKM4CfBr8r79kriMYfxzkYGGC
Ej9Yq3dL3K7DeCMCk50C5QrJ3jzBBpviLOWAmc9s4PtXbu8oEuq1Cl6zOViSYhbupWwQilwRtvrw
KzVvQusqHHn+1l9B17wyGYFKhFRkGHOLD5QXU1yBs0XQOJmcjuKhKN1k1Sa0bqPw1vdXHe1e/Qr4
+vSLAYyH7GzKGoKYaLN9/WKyT1PTAhtn592TnLfbLmvWmONe/mZ/4eJfR2aJVMB1PheCf/TkvkYZ
DCEHSEIOXbi9U6/0TecOLj57tmSHq9whyXQth7qjU7qd06wGp3clh5duUypxBJf2w8pwNfeaZvzp
iuCxUOqQQH8b0OgXgy/MpA0rnceSrPuhfWvMK6I4f62lTsbNm4VRCrPxxApXSHyq1Ca0nXI1j7tz
O1d2ZIdakD3Z/4wb/ppDh9QBH4On3TxqsJaO73oOtVTnmsPdQs0MvP0MtodxY6DngdfHUnhV6ovE
w75lsE0MTWhKYHdi2VHt6M/1WrrztkK61+2WL/Aa2M+/r710+WQFL8LP6+5oXaGL1yHKR3j0n+G4
yY+m4WS7H/e50yBn65iZHe68dbH9BZTFRsPavhvtz96OnOgKQeSvrdqXz8O6ZqOCkAKAXWen//ok
NWV3Y6h03Vbr1ikl0eny90jTnWoMUO1F1gObMFvpPuT6raaeQkl6F0bGFXGtk20GcgpMHs4YGUFa
eSntL+UpbABrouapaPd5ULgtAhpjpNdOL0gPGLC4dKCuyBT+pVQsRs6aF2Eliojr0A34OnK8XoHs
BhK9FTxIqvK96EkiaxX/SSE/jJm8anv9jj4upW2tAh6rNg+DqTi1Eh+yctrWvn9b+MPT5W3i3Pfg
qRSNM4SXAe3k61NV9UizE/aX7TU/80Ldi6TuWqSWdpffmnrr+GgFCVn7asnJvYAMX5YqP5HzusJ9
OftBLJE6D9YESPgsaFyGTJPXH4BalylIXU1AnjlBvdl3KZBtYyp3gMZ+XR75SRYwz4GjkIslIVcj
uI+MkBUTX6NQJgZ2T4+2rfptHlzZ8k92vUWwxbcfNB9gfE+wDlAVeR79b4Nb6OURnZwrBGFlGRra
AIrMx/z6KcHRjlGbKag4jwhP+yMeO2CzuUJcDnO6l8wKkBDA2b9xeFkqzviG0DRCo3hc9syHMRM/
0W6kpJbWrxNi2m+Xg528OISNEaqmlIIhFuZUEOOPNy5Zq7pai2LLzvLvirqP9CuDOff3z2p+Mztu
3hEW07+wgJb6OZi1ccp/ovqE0r1xZQgn74shHIeYH+Fo7xUiAWt0uj+oRHkuV1E76g3HaN0GoMTl
l3U6AazZfB4dUNyxdVLOr5GKVCmFRjM8G82YjcSFxFeQvFOUK0nt6WIlDKoTaLQpaIoY84CPBpQ3
vtw1E8qShvTWROsUPEoGCgcGQPvNKLQrJ8bpOiVZlyCqzbQ4GHKLQfVCFzRW6VOyJqqthu2u87pV
PKSPsTWtsIy4Eu/kcxnEm4Vo2Kf5dbkVhaFJOR2nBFvNf3a6dJcMzVM2Jraa+Vc0NU4ikRawgBiU
xUu09MUOJMyd4CzSDTuojUf+ZL71u4ouNxYTKMaKV2b6vMV8OX7IiGS0xGYVbbi+S1cosRqqFrQr
+13r1OqzpH32cK0ykQ67sUq7b1n37zSEGNwcUTWYIojdqdpyP2rLNI19tDTtPFIdLUSKQPvj4b7x
Lyc9ShLcS5jv7HvwQRdbK6XcUbYyHSDHcDcU37XKo+51JV8486WIYfKtVG4KorrYJWgWFyZ0fC4+
wsGkUKZWN0byPrZvl4fy1wxt8Y0YCF1Y0nVsVrTFzbRrFKwMEpm7XC1IB/j+jVsa5bBLBiXa41r2
6Sl9A06eem7RZdt4hNJY0SFdyZF3Tdr8ZN2hyybpsywouy7J+mLb6muMCAf0UO1IVnvAOWBaTNwC
XhS1S3YUmCj2qe01jWzW1+k0hcE4U7lBpzNPF6+6BA3ZKbN/hOu6e9e9dfe3/Nt6/rFe2+vdzrb5
5Xa9XvNv9s7eNPZus7GfNvz0///RoZ/8tJ/sDb+949cn/hx/djX/Pj858w+Hf9z5J8exXefx0d3y
Y78lljv/xP8cfsx/ZP6j83+4v/dvj2/73/vCLfiv/Z4fv/fz/4Xn3F9ZraczDqckxFZmJ0tqIkv2
v9pSOqatCsKnsey4+iWL09qLD57+cnnKnX5lBYlw1g6EYGDLS8K2P2K1UjWghnNmXVd0cBG1fQq4
qwidwvq8HOzcoFikqAuinkfcxbdNla4PJYvKY5wUDxDFd/CrARn3h06+Jip2Oo1QLpuVihgYeqXK
PO6jMyr2laibkBaczUrc3Hury9KlQIjEfb3Kml8gEC4P7eToJYUmz0GnAc9jjqp56EfxAilWCgWH
C3vq1GovoknsAlHIbwYh7VaXQ51u5IRCwh9NeHK8Ew/isNZ9Vasx60BuI95JNBvsEIVZdxj1PLDp
fuo3vjGiwKcHbwYonCv77d9X93WTmj3mSDPY1NH2tBbHVqcFmTgk2DVqdm7/+M+tWrkHNGWPKx5l
063hobqp86dfwy9QVt4zrLZNv+/t1n4rXNH+/G06/hqvo5tr6tfznrR8NIWLNiWPec3Ii1xhAqEZ
GXVu2q1S06dAFUC5lmOdhlAw2/krCYG678mCGboxBhDWGtxRMbIVoAVf055biCvO5+bXEIu5VEhm
a0hVx9wNpWybd8LoamPe7ioAtk45gnNRpOx3LHSl02fJvdKK14w+zizUeePhtoo0E/fjxROkiYdn
eMcTSLTkHMRNDrmek+WN35J/KdD8n9GC2EIGinosV/FFQQBGxkjbhKtR0gSuJNyI1m2akm3V/35H
hfT8T5zFTaISOjjhmG1ytgJylm49EEQhyjRlciVZODdDMNjUFOQpOT7FxfoovST20TDkLptLj2Xh
/4qMa/P8zG4DsZl0R6KEMk/1r7tNH8RgihNKCRXAX7tWOkeTsQ4MtPLKYpfmt/91RfFhjiItZgIe
BoEZ5Ly1VoXhGD5MTLzgTyOoIMZTR8ALMWw/anD+unAt9JktnNDYpqI/CUFv6d+HuvrYAGFkW5Fe
Qv8eqIUqbsv6oZc3IkAGNTzk3Y04bAo4wWhHVgeAVa21xoZqyj8ub7l/686nr+GfZ1m8BtzFQqSv
eA08y4g3eXOXiz88NGEU7QDhW8eRa3hOvL0XdQBSVnq8Hscrhc0z04rMUEcXm2NNQ5nz6zeXOozw
9IrXUVSiRHet4LwGr3Z5oGcWvo4sO6bl8wQGk/41SAsgH+0J+mVwDT/lXFvDlfgDSXlV6sG/DzVL
ySlsM2hSUov5Gqr0+1ItYkW3aci/d+H4WNTaHmztLy8urm3ap+uFG8IsNIyCL2X+ZV9J6OWyRENp
NtQTNmVp/lJiGVUH6/u/fXuE4UKMDQn7mLT0Oh47QJkjOqe20XSHYEhB+8D+yMcVtYcr1cRzp/B8
09fpl1Au+4/KylHCYWFUXhZdQHGOcoL5WNBh3fmyIvTvSVOU0VqJ6Fev6ESa76rSDBHgionTSgjj
fnToeIQ7SPH6W4IIhnHrVUX/B6U7azpA84J7ZACESN081bjsNBPN2zXIhQQNamikrj6F2psMKf1B
rBLrhimDK2TR9d1LEVRQBgdFz6jvFlmyUZUIGyYpCKtXA3vtlzpsou80jpsdroztH8+IGvwGrSH6
15v93Pb4JxFYrNdm6nosj3E4M32kpNN48J0oF/vthHzEqs7F4eXylz+zQdDlliUSM+pUyMYuNv08
A7jdmpjJA5u0daW4KWJc75Ie1RMQTchEgat6QWTjSY0GxwzgJuXZPoeab8B6keTo8fLznKb1Og1H
hAQMiFqYLi0OVeR0ESY3BM+WMvVJVX1YyhV6BPU2moJv5iRdyX5P9ybGDcmHphb3Nqbk17Xsx4Uu
yK0oAEoIvUNUG5890vJXpvzJIqZxNF9UZrVwg8x3MaZyaDLEeNHE40rkSu3N1DBPzfHfzpxFlMW2
NCKRNXURUboRrhH9iBZtkpGumSFe2QDlZe+Rm9C8/dGe43yjuLUYUJWZpZpMfeJM9yJmjk8ZKjyJ
Hd9Zq+kudMKd/2JtzHXXu70brLy7fHdtW1x+tuUDLMaa+CWmChIPkGaBLecFmjhX3uZJ32sZYnFq
Qa5CZjjqQJSvpbX2HLwEAQ059abcFPsyooPsGDeO/138ht+mW63/3Sr4T3AK4sxJCqPLbT9FtgDw
OcHV6FOZBGq7nNe2lb0C4/i/RVq8ScUXhqAuiYQyB2BnwLiOEj52mD41V86Y5cr+z5hQpEace76w
z7fDo32/CTRfafQhcWBjcc7QSHI680Wstp1XXRnUcsHNoVQYwzLIApSjl31qPYbFoqTz/NQouMK1
LlvfluW3y6/upOi1DLPYq0MAJrlcEUbYerf5h1Dbw5OKNsqhd7UHkF/ptR7k/BceJ3P/CYhUCiVs
TaMm+vUV5qKWIRc7Agc3PiLlc8AhtPTu8YK/PLBzX4pKMjK6cyplLbEfbd1ibBfwpXzh0Po7Ub7D
9VXOH1v9irz2SZL+d0BHkRazT0y1vA2aeU5IBd491j5qoLEpcKUsuaCp3AF1ycuNjJzQUNe/C+3b
5ZGefaGMUJytEdibFy+0rcxpaqz5hVbgqJAO88tVYzqa/3k5ztkJeRRncciagoDBdSTyRs19pO3h
4QnXbonS+a/2z1gW6yuVxqmvAV874qP+KO0CyAWP9Z+0tJut/twgMvnq+fbkhK7gmqvLw5v/6pN5
+c/wlEX1Nx70QglCXuPQvQN2s8sBrjKUMoW8K1zL452obC9HPPvh5m68hCQWdYfFCcTpKfcS7pNO
mv9W1dHRpc9gdH05dC7HOftScTABDwoilHBfV1w6hi0WHkzQeNpW0UcRvgj9qi7uUZy5HOjsgMiw
FcZDjWa54ydg/XPoJayERNjp1adpdb+sJIQsc61Kcy3SYs1VIChHryJSLz9a5lpN3xE2cGAMXJkU
Z09Q6kz/HdLiBBXLBGSZJzGk0rydyCYVvXK6LHotavWpigGOi4UzBC9y8ZaFwQPoKpL8adWb39Uk
B0dVrSY9dIwy2qldsPu/ve45wTg6jNpEK3Vws4kjlW5trQr1VgzcSni6HGVe1ifrgm4cvPPZF15Z
zB4f0pMsIXzhmAOCV58dmORoR9ltLJz+9+VQJ3n83630KNbis+Kc99fKOAE5lH2TN9k9hqC1Y7p+
45KOudDnUHrOf14D6JzLxNQZDcOVDmivsfjI6ogAkhnPC2S4z6X7utHsywM7O12PAiy+VKwIxRiX
BCgpuUcQmxo3KZU1KgGX45zdoo/izL9/NCMMGUlHvSWOFv4I08nWpEcp/nk5xtnd5CjGPNajGIKK
3FwyxxgR1onibwh4ODHq7lH7ZFb/skf7dz4YEs0EaqGYLiyOtt7v4C6NxEIrKSBUbYuiM4hXopyd
4UdRFgdbUNU9TUF2/oAlq0erht56vmoxvPfWqvly+fWdPWaOgi1OONFPegXd8cRBz85DkadeVf3a
kl4C36mrbRl+vxzu7Mz7J9yypwnZkNre+Dc5+AbUGMucQHnxr3W3z5/bpMXovoEtpPfzdVKoENOA
o87ndro31t03ceXbUKfQDBkfMrt+QEXluXU/IARfOdvOzvh/AhuLU1sqcsDRCNs7SMohFxJTCm1u
0SXZXX6NZ3eIozCLTRCOf1JQsmaKALzFXNqW3y8HOGk7/J3qRxEWW1+pKJCHWyJM8qfa4l1YbXvr
TVWf5PI9kDlVpBszv3a6nV3LR0EXGx+KCTQL0bIE4s9pBuCXbNyNw8Dm8uMqxu821NYBxBW4W7H1
fQjBB7bvuZi9dLB0Z4XkSO1fL7+IsxP26JEWW6WAVrxWwD5yuqinwPBcFOsqeaqEzeUw5z4o3QjM
mWkYYqC6mLBp0aRg8fXEaWQ3HDsnxYrvcoSzN6ujECdLTwt9Mw8M8uW7eDXY0Ba9NWqXm3Yd/+5Q
w7p2sboacDFJ9dwXUTgiYHRoP+F23XR7ijRDZU+fmFr4trC+PMJzn+p4gIspC4MX+mRo8g6790F0
B2A0mCr+26L4vDCOoyzmqAfrw1dKRjUmf0BDyj7SVsOP5lp3/NxGQkcVmgDoZcqEiwmh9yj5DCWD
QYzC4MKhqespugawn/+SZS51FGS5WyGUKNIXJUiJo1bqP1uwPaNHE3vuaA9/hjJufWUWnjvbjiMu
5gR26xZqwkTUETHFfUFmjcvI2hz633F2rXF55R0aiwlhWm0nYy1CLSF/iVt36F6V75en3N9O/skb
hKACiJfWFEv360ED9lGtxraZL7v1i6GX9RYA0tookQrKpdiOexOx3Rq5nBDV1RtTR3oxLxF1ilZW
+Auc40FL+7UyTM2VHOLcTgoLhDqXjtENePOvz2XJrRqIOSUoswMrh5qerwMETD6A0iCSdfklnHvN
x7EWr7nyc3ilNbGKEiC/ITtT9UvtrzS8zi3u4yCLF01K5JtjS5BsBJnrS26edEiY0t5T5Cv7yLm9
WKe3BhCUYg3sjK/vjrTPDGokyB24ndpM7cs+Lr+wsx/nKMA81qOUVYxmAZmUAD5mJJDuHKXFTKd7
y9WVBDn5crBzo5kr8TOVSqL0tBhNa6qjGA6oeOTDj6L/VfZX3ta5r3/89y8GUwataviI9TgW5Vtf
qd3AeGmGa451517ZcZT5949eWaYo+KxG8yiiXYfeorhSJdgJJjfc58vv6+x44HgCHuQ0Btr6NVLS
p7lp5pzEWEI7ZQ0Xx1vLxpV94+xH+SfI3+zreDhYzMo1LFrHg75vGpugu3b6zq99uTEByqbByVQ2
sbv+OgxE0/t8QHUECuR2qh24UhnaAP+bpXIUxVyku5mh0TGQGYfsr1PssLxrfWHp/JviAKQJLQIw
XIwDpT72FxSgHUx82ch21BZgEofDJhZd09sV1TsrNMasED2UnvXKLfPyfDj/Iv/7APpiiBGq0BVi
CHM5FcV00/Z0xEy+Dd3ucpjz0+6fMIsN2xdDKZeQLHEkKbBNzobkGdbS5RhnFxEgShgeuLGA2Po6
J7xRqeUuokCTyW9a9ayFOzGDULqKrtUuz53ydKH/G2i5J8j5iLIO5TCqiHJ/2/evo7BV4bGmW/Wa
O7g8Hy8nM/0o2GJrUFFdxbGBYE1rT2vjGbVce4xsIAoPB/v9fXLs1WG10u2tcq3Pc3ZuHkVeXNT7
PMpwfSNyBD9lSnOnCK8c4/K1EIvpH6V9ZPkDIZR7xCvrJ+wG7pBG3iBOsSrdclc4K3tY+c+9m72q
Bx+y2uUpc/YmffQpl9M/Mys9mKAsO+YP6dm/y98kt8AK+/mP8KN+kB5vWpfG6O01S8srE2jJKsnl
Qa1n8LMjYylZx5syPpjtoUT2Kf6R6A+Xx3guGGgQdLZoV1BcXaQWk486djtvxkOcYy4hO62h7dqp
2taS5YTQ5JqquL8c8uy2Bi0HSgH8R0zgFzGVxoMAnpCa5qHjKZAsY1tBjLgR7r1yp5lIIqDOgWJg
eRfLByN2m2Fz5QnmfWu5bI6fYJ55R0eQgB6jFHY8gZ/fyYM7+a7Wr4vkFt2TivmFoicX3v9NTOpm
cwMMHvSysKlZQdOESIrjrkKZSaXT/PA/pH1pb9w40+0vEkCJWr9KrV7cbu9b8kWI7UT7Qu3Sr3+P
fDGxmq0rYubBTJAZGHCpyGKxWMs5YXEnlUegtTmeDlj0PAZcpciGp8XkVbUImI3QA4GeDJ3zEAm4
mNNMh1gro9JnEY/ofOit7tigH/eQgSsF0BVjsmNG0TtGFFE8SJQOj1RzJPiy2ty1TRcLTvaSv5+K
gehKMVD354sgaHLM41LxU8crHyr6mpQYJ/BywYIv3V1zIZPrnO0xGFmHOvVAHww6cjO40s1bhEtR
J1jfJR81l8LZMhgljVYiUAXvDNtgFAj1+3XDEenB2aoHeBaSAZ3P0eL7LkXWEDIAdRmIGhSWLkhM
6GMIG02OROeDjRj456woI7Qy+uVLZFh3IGG5oXp/xOzjrlJqgVqLNiBPGX50v2PAgXPuDGnXzBoB
9qoTYAfWb8z8g2YtgQ0s7s63ED7U7FFCVDsLQ5PApwW2KkH7g2D/5SUHioksTIBhSgGrx8Uuud95
fuZBDwztstRO/0i34bE/FtvsiMdNeA3Ac1wVo6vfBFeaIG5aLHdbmBxBMy+ONxiYz20cVBGVySrY
Rh44aMLGBXUdn1j3GB/iTbRDj8K6KS6ayPe55RN1QJxUZTB8pEj/BHbufzQSs2PrMyvumKjasGge
36L4hJ2sDiYwYaEZ0Bc3YTQCnivYKH0n6ExYNJBvo+dv+DgNI230oFGroVsPwNEjrr/1RVvUBC1o
6IIEpzk64873CKxaGrgbIKIqPii6hePA7fwf6zKWGqgMDAshGYNrFV6V8/KpnpQtYYDf6Zxxa12D
XOzK/13ug1f/vnhH4pE+mGC4+FRQtEPNPnPy7BC/rn/Dgp5nnzAdlJm/bfTKB8NFAYCeavAAW+ER
cgeAk8gA0WyWhO66tKUEK2Ax0MyEZwPaZvn6NqGJR1sVGgNT1I4AmAi+MQ/NW+AQiAsHYBa2CSA2
ObmjZb0FcrbgKCwc+zPx3O1CWiUCHUiJXVW3EkpTaGVsgd7OHEpuiSS4L5cKEmfSuFumqtI8RhMr
oIbpQ410w1i7JVDPjOClobjYkYC79oBrvr7EC2fjTCh38WgDWm1rBSsM7t7C7xDki56XS8+XMxGT
Tc1sxqdmDkAk6CVJ9562rQCzBL4plZw07y2W3DADgusnTaVtFLhB+BpEDZoRXWR1HCMB2PMRnALE
/zGwJ7P1RAa2ECNieAktxbI12RjPp0rDGMzXPb6tKV5SYFK1v7Rx2xXmLi2fVPCOtOoGGF2b9TVf
qrqjNRvzfpiDxeXID4bRUMsT8NrBxV6R3+oPBvSBPdtoTvykOc0RbFluh+kDka4Ljh3PeIAOYJod
tV0+6wfy3zqTFJzdfju4yi/vp+KOH5ad5lv/d3ajb9NbQN7SQ3Qvuj6nDeaiUwimFqEGhmsuGDAJ
QKBAFAkMbUBxRBSgc6eo3q4v6aJueNpMo7caAm/u7CQSoT01wCtRKXRn9B9Ksh38yumzXR/t1kUt
hGom5vn+iuJODAuQ3ddziALcbSJtSLO3sh2o0delLJ3LuRTu0BQ9wxT4RJRhxjtQ0VWALFkXsLgp
MzUmNWenEmxUuVKEEBApju4/h8D/DgUdzEuRi4UBX5RDpr5fgA6cywiCUiqBMps4RkhcTJLZJpix
4vfY24QY9wVaaAzyEMVGM4BAuSVfeiaZu6ckmhQYKYHkgN2DJSRP0cryjuTgiDpFsSlRpBOltxZF
AukH/aPo2kFylVNWBkZ+QlsUSpClSUAJ4J9k0G7G9QRnaEcAP5AGvB8ErmRhF4FI8S2U15OY0RAX
EJqNd7l+R+Q/gI5aN5SFS/BMBBd+lp4/UjSjT12IDhns0rD1g38NBAlTsGlffZOcn5hL4ot1FXhg
OplAEi26J61hVxFw4Cd29QokMXFNNzX9UyZvuvyI1wTTr9M+cGUTfTfAmgBpl6kFh7DVtwOIzHz9
WfGA0KB8hBghQhMloACzu77TbiPQ+Kwv0IJDOPtsLvYjYRuAvQ2fDdZBtJVvO/nFQr9k5q6LWdwH
jIWhpxA9++gqPD9MvhoA93SokLbXRxXcz1b6E2gDOphWVBrgGaLBs9eZPmGogyvh3z+yMPuJcQQE
nwAygvM7l94lLM1qP0THVvKYk2OWCLS7NGT8fky+TSK0iYT6/PengAsG3CF+P7B6beBfOBGJtxZ5
W1/Dhe5CiEHjLjIlqNNB1rmYqeFDyzVw+iXhQ1k7XbwldNf7Gx346JV3q40b1tqGdV077EkDC5Lj
gEQZnFAi17ikLqDKdIQdKiJ6vhO1Dgo5GhSoy8AcEevXGLnYDY0i6pS+vBY1DJEAXBDAaCiM8VnG
OslkltQMSTgQOzwRYKKRl/TKuzZOWumA+eOUfmZOekyuDIFf+sLIOz/LkGxgbFrH0JaFyvH5Qo8E
nMMFgQPudH0MAOBryX8wXasfB8AqxzZJavTy12xsnTCn1X3eJxneLKlc0g24BvM7GakpALYnVQhM
aavSN7TzFBe8Fi065PUmBSawkvi5XbM4ePKMpnrqxhx7R0ls7hUvEt3Hk2Fc6INebxNK6QjbOH1Y
kya6GpWotKs+cjOF0bgJwHQcQwLMKlNA3FEmCNGTyNsjzhK1M369Hy/E4/2jASUDmDB8IkX2EvSZ
lzj80UH56f2idnEtIUdtOerB2+RvLVLU+w740fZVeqveBL//fecJtvNb/tflN4sWJCD4lQByhiEl
f3z96GHs3XvV0t368Vw8FTMpnCfV4qKNtBZSzOohnngyMfYqP6/LWDoSBvjgMeuB6UhE4eeG2VRG
VBW0nYaAijul0U6BRXc6SIRAMGubkic4CJdxHHqZFQzIASQMQEV8+0TFqOTLDVTC+JNjlYqtBL/W
FVqUgHwzoix9uhZ4z+nlmDgNphDA0LeW6m1YKZjwXlyymQQuVBwYOkzAq4PyQX7fesexeyTR0Yor
4L8/rutyecdhtSxM1GHqDbkUHrQHbNQlgJI7mPl4g3EAwvZe4GadrZlOIOw0n94E/JmaCbO4uidD
ZFOCKQpbwzapcuqGXcpcM3bB/6ur4HLZ5NUtGAVyb29SEYqPItCUH4bzpBRQliqEs5vqngCo8Nly
BrfbfSYnbXOqA0BKGLtXeW/7B1DLYaClcAYb3K9O56bozBWEMEsHb74UyvmhICqmrNi07oRdl6ho
WuB7EzxolhzoXAT3QisCy/PkafoPFIRNDwooG5dtV6OyCH5Op8r365a0UH+aTAl3PPJVMCY+dQSS
mFgF6wPC1mJb1XdkfAPNj1ndDhjBq3+b9JCoPwupQ2cWuGTIr0r710lHHHok2AG3DSyoix4bD/T0
UQPKdHB8VI6B0n6rCLzl0sFHd/4EiqJPk0jcwSdjAcA7fWqRpUD7TE8EVN+CRZz2nT8imLbGPQ73
hYEELlwqmURAjYCBmQ74//oxHR5kay/FJ792czCNWLHNgOnJ8K+gfLh0PGaC+bMZG61fty0EY1jN
An0UfY/AmDE8V8WV/O97+LFT30ryRzECEZBcTEoWfr4FjUYxKlcS2C3X11KkEX/EGJhkhmmYK6DU
1sfbJDviJeLp76Teo9FZIG3pQM914k5bg7a9KiaTTui9Mn5W9VXU/VhXaOlWsCwKmDCMzKMJnbMN
EPSUJasbXNaeipaVMvwdAtfIBpj5AAJXH7x/eqU46zKXFnFK003I3gBU5YFAeqDmh9bUiJfGj3UN
VhlHIs+5DC4n4NU/rctaWELAcBgAsZXRYghM4XOfCEpJOZd0yAK3dA+scf2pqHWwnRqhCMhy+k3c
KQNGqooKIx52hsxXXHzi4eFrwlWFGRjTh/DGz+8wzHQjyZirpzcBoVtTQ3i8rt/F/iGtjsIccIOA
sg786enns5AOVGcKmsoznF/0f+XND6aB9omEh6zxr5D3PqxLu9g5Ttr085k0hEeR3jBIaxnopJ8j
kCJ2wf1Ydpt84jk1Q4FzFGnH7V6WYqo9BMUvSJH7bWrQu0KvbNVMXCAy3PS5kghW8yIJcK4f3ydm
1kpiGGEO/eQaec6nEgznxmcvmg27TKlxcrgQuTa9MCoyyKkt5WcVR4FdRpl0lH1whqQpWLP7Xncz
s88dUqSpWyvtHwm8DAL3ItKWc2ZVaA4yOMErp5S2YPAp0BILTjS7N0RQ7IvbCHShCR9dNSgfPluK
nirWgG0MCqDjb8H1BVdt6+VrIKrALxroTJJ6bqCdZFjZ2EOSpbygkCT32wzdVllpN7Fp+53ozC+u
IFBekQ4HKj/SEefiVFBj1WE77SODpFAGTZkP6BHlpGNqev3oiURNP58dvaiMC1JQiCoM+dFUuh+g
u3cy8FGXmiU4BRc+c7LOmVacT6kiKcvAvFY5qm/dAw0Hve/Nu2pWAo2WT8FMDudNIhXV+C4oKgyg
unQEGXHmKIC1zmAbLHnCLHZa342YyBaFCqKl5LxKbAR9k5dYSkaRHFLAfpqUDXrgcxCZaSKXclkm
+lpN1KdkAHdPC3u+cSzNC2LJkKZF/e+kkB00TN2avQ8yt/DNy1JkG6vmT6TJqM9n1wFI/4Ko2kTM
26BU/KpibnbdkCZ5Z/fU+ffwdfRWMrKia75WPbNBDe6Yamsnge5q+RbEcwkmYqvuP3ga3L4TYDFI
H1QevEDKE432IO51wM3Y2Ri2cdV82IxFucGVInjnXqbwoeBcGGdWSSvlZtsjpE3ZkU6Igg5QtzoA
AxnPICRLrNcAxYP1Nb3MSHIyuU1O2VhjZBAyVTAxhLdpjYUsNnX0GCNMbMACefIJaFrcqgRk+Qnc
EHJ3FdQPRoj46hiCUW79e5ZO8GwJeLIQSRpoQBN8TqX5P7u4+tTBmV303r99HX1pjU7ECdHpslFX
RqhNwxxiIgMtGXr2A/m++3VNlq4O5EP+iuDcHugBdQ/TN1jYqALu/BFsgO4o3cnxi0cEKRiRKM7t
6VZtGrWMg1FWsh2kQLhn2wIUgFKGh61g5ZY36FstzkbrKgDYJvqBHDgih/TgqUQznyqYRVkWYk6Q
oqjbAiv13PPEvWWCJQynLq7QyxIBE9H3jgXNBFu0dOeCs+OvGE6XMkxyj41V5YzZqS+fdKl6q7Kb
PKm3OlIigWoJH7RTeMS7sLlE7rSNVM1IVEMi4GadIN9bv6EcvQEf81UoOePgNCB0+w92qGi6CvxS
YHTxQHY14tC66bGWIFa8BsofAOA6N6lvMIJcU1HFdYpSLvSbCeOimCLxM18LoV9YULcHrm0A4jZ0
/DlesW192ZZbjJW85NY9pl1J8wK2ykSESbF4OQOy76/Ck3HN4g0/A4CaVUJhsF5Y3s9efQhiXMjg
VMYNVrheV9qmelsZP9bXWSiXO/CFYQQGCgQ4hegLQuWBtPc5UEXAhcZiTIaldqED8kkF1aSoh3zx
uMw05o4LCKekKBsguUBVgLRXo97vWtGLZnlrp6kGBE7IkU6mPVtWqRvBTuw3laOMZAPEBLya6uZN
sIZTXuDSfr6FcIF9Z5W1YfV15YCuxisQ4rxa1q6UrlP1pg3B1fdqKbuqvjHzj9oSRBeLzgDwvv/o
N33aXD8GKufWgmia1ODEIPYI2JQAIw0lcXRrX0iGqKqyFM/oQM1VZPTioCmGcwYaKJKJP0KiVDwN
7QnI0wYIFIvOTiizm3ovHv++aDearr1vifzt2ppKUoF4Ea9EY1crrp7fDfGIwTjwfwYTghHmUgvU
xkTTKov2SS38gyLEJVgAxnviTOtR8sul66q/j71T5h/WLWfROr9F8LV7v8lYPo0yOSwb7MAACVMi
AmcVaME34aay1wH1ESI0lPNLMG37wzEIfq/rsRwDTmRVWC4gAqucGRJfTkLJhJQkDn7gv3dyae5L
o3AjbzxlGt11+n2G+hIC31zgvRdPwEw057zHMk1HNDBAtPxS9CBpS1oQgjWHxvtBu58VSHHWdV20
/5m8acFnJ46hbSHq2mlBrXFHx36ndMQtcsVOrfbWZ6BunbAXEnmzLlakJuen077tKZnEKpb0Innv
bcICG1QA25z+lNvU7ZRC9F5cNB0U2r/m2tGiy21qE6ipVY9Y2VAZtorSP8tjcQqBHmaa400kP4fy
sO99fIYxhOCrqdFMa0mvBDwsZuXtcl00Urp4WsBgSWR0RoHthfM8KnrWmwis1c7I+l2iNA99QAUH
cjEm/SsCaNPnm9sWeJCOAUQAErzTbvB4ieKdqWIUWxCQTtt1cWXMBPH3UqMZKZgTEGLonhOixa9B
9QojKPtMWLJb3sZ/lg1oyec6Yao+D8m0jW29b/V7s3utZdGl8P9xAN9COFvJ9HokQw19jNRHNo/a
E/VwnEwskk6UuRguV8BILFeiURahYO74Y76gKcCXBe1I7XpTCzcFxNS+xfROCfZbfU/ZDTMEIbho
STkfYLZ5bEaAJMbE5MZA47rn74xKhKG/KAST2aBjwR+0aJ7vG82StDenfcvQnNGHxU4ddBcYOs66
Y1k0+ZkYzrEwRR/MSIcYpNntpngHqajt5+hai7ae1wuELZr9TBgX88lWbeTlAGFsAD95clO0qjP4
v6pcVMoRCZrc6cxL675c4o0EQWF2F3U7GUoZpjOEgoqbaI84l6QVuADiCIZADOQ//PQxIMM2ZdXj
+h4ti0GjNUZnMRbGg5uxIg/SaoRbkjEM2NEBeezHHmg7/5sUzlFkcVH6KH2UTl9re9kKngYW7qLM
EjyTF28yjKD/owznKprQSPzGtOBj8e4fg53qZa4W7ms8J8HlNoper6K14xyEWXodGKQhDgONgeIU
SmtHoagVQKQTd1aRrAksvcfSpeha25SKFUR2OKa/wsQc3Rp9ltVEWkddmozN0/quLZ5f8HipeChP
0AGcfiWrklq3PIjWjoiOe3miYN9QkNbK/yWVCfSDv6I4LasEQydZAVEyba6pPziR+tCnKL+Rxn9v
y+RAUcDsCk/5L4Y5k8u5KJXEfRvFEmIfWEcDlCK0Xvt9J0hkLu7hTArnm2hsdR6dtDPVTZ08FEBH
kVFIr7VtUVqusLVj0UPNxHEeamzaxpJTKJWAQBaJ4LbY0eqnqjeCxRPJ4VyUnHStyQjUUlht91PU
yEIkn+PHJo9EEeNiouivTjIfPmWmlHqgRsNdEjyH3SEADmWcAYzMGTvPTuLH0frTk6dcFU1MXo6j
T0/EmWAunOolPdHHFIJB1oGm9T+VZ/lbsyd2DVfGYjCmF49tO9hWa246BKtFC/QOEPkpFJjWrfHQ
q+xuSImosrNuUiiMn99CWW2oqLtjj+vouW6Pmnlf58FVlLzo+s+41AU7Pe3kRUypY15dVlDhAIPb
uTQqD0VRJnBCZULssABpam+HtLIz+dBnv4YELcLBf7nPv0ZywOOGGT7OI/SxpyhgvC8dPNAxc+VW
9Y+K/mYilOSviuWFajM5nAeQQFoZVR5UM4BtkB1S0PJKH0m5T9v7Qd7JyqEvPsvmmSX3GJvZrDvY
5RQZ3gIEhVMkPfieDbWRgrrrYFxl7WrlcWxcAGzbNL8p8iur3kRgjGCl7QNwZF3w5LkvlP6W+zXZ
OIthMn8Ej08MpUdZsRN09Avp25aj55kI7twMrVQniQwRZobme2hRGHsdkSymIeM+BnbmVh+2if+v
++K/juvfFf0afptpZmQZupxbmI0mGdi65mUsk9364i1e+zPNuMOg6WFTkWpyRfmpTDM0TD8ZuP7X
hSyfuG89uLsXcLymNACF2UGNz1alQzXhFCjUrrBhev9Qx1ejiLNMZBTciQM/bJo1CkRmHnqYjeTK
y7Of61ot3xjfWnGHTacemjJMBLUMrcRZecq8fNfopxBoVP9F0Hc8we1RpAedp1K4R9XAJHga+WDw
Nd22z+zcVF/XZS264pkH4W531WRKrU8mB+CjREcPWfxSoQLdmNvGxziaaEJ0cQ1n4rjbXS8qOZJr
iPPT3yy8UQuHmbeZJnBNi8Ywk8Ld7ZUV6RjZgpQ2Hg+a1nzKjSKI1tcVQdnx/FJJSGQVWQgRISs3
AaITCSSa0l3Ctuv7s3heQfatAGZcBbElZ9fA4FbqKMX0odLnJ0mlJz0lL3ppPKyLWXbmMzmccWOG
JG48Cr9Au1eUsmTqRuGWynat+S4pN1KzByJeAGRTgdzJli+c+UwuZ3/KIFVVM06XCFqqypZdeSO1
8XjceFlvZ3HpBtavKgs+iqi2C2bYWVNdGwZA7da/Y3E7Z5/B2SX1xgzsoFNEkjRXhVocKzR1pT3Y
3iXRCPOk0ZrGnHGmllZ0eH2VTpN+ajCcMsLjDm3F3StgW/f/k1oXqPhV7GVoxMVxK7d+EDqQZYHB
SBV4xkUnMt1dwBwDSA5P+6uqvR4ZHYyUDTu1+o1OnQJDkiHZaPVzSSrB6V68XWbSuL2yGiOujR57
RbqfSvmst0fFeum8ADMLx6zYDnUjOIMigdyOxZUnqXk+qZdFtq87mXSSMXxR5jcpdTXdpaJ00KL/
+taQb1jWgsBCc1mAQ28CFgGZhjGqn9YtY7lVZCaDC3G8Cu0+WQ+lSELurbCz7CrJWwy3Ku1GTvob
1kW3pK4+StqNjqGOz5U3HiTTQ/4wvA3LCd2tTCI3T6jnZC3gZbohB6K45UmCYOIStwFfiZkzUIJN
cxwXfbqJJ9UkNUJ0X1KU9St/h3kvDEflxV6JMJXJ4qugrXfgQwOiJjxV1B362hIlgS6BB6avAM0D
mNvRf6/yzYN+kVpSM+3J4ABiFmOgjvGGv9AoZtxolV27P8h77ZAH6Trb1c9AjUnupetht75rS7fB
/CMmw5kFiDUFkkchYSkYoDD7Tt7mqgMSMoEzXJICUrl/jrOlnEvxMGaoBQymEZHxSkLdKCnUG5/F
/6kGN5PDxTmg34oK8DsisRYWe+rlLjMwe6CKkvDL3gkIRwbo3tB9zR1fjNrlaGuDOob+3OqjDXK2
psZg5uACvYXooln45asUQ9sTyTuqMXx9yO+M3otVWEoSO4kx2HlzDXJ5GzQTfXDqsr2FHmWpBoSR
iO190W3MBHPW4YeWlORo2HAGg+2kvtt1Iu7MxWtyJoGLRpIg1RBKYSl7EyHwuC10EIYb+1wVmeDi
JQmsQEzbWBYoXXnTiCKrzzuYRhY8aMwN0XBBEJWqLuaj/4u1z0Rxq+b1SkuybBLF7lW5s/WKANw5
Etwhi2dqJoVbudQPVNmacnVSeG2hMSBEt6cQvHbxokJzMzCMwVV/0QccdOgVoxW2RwaYsh+CnR7T
SIDyqW6txI3ixGZUcPNfIjp/OWdM9CDDCqo8hTtcRdLGaWxAZJ3Z8Ul7GO70p+pGufO2ZDMRk2HG
vz34fxDUrXvCpUP9NUn0/+TykY1Sxlkkf72RxoNpuBoaZ6M7xT828maI7tdlXQ7MnivJ1xnCTI9b
BMK4K3eW7buGb/vw/6Ot36VXKcjYrNF+JXbyzLb+BhgNqudIgufG0nmYq8u75Lqmoa7CfMZ+24DO
fkBu+cksN7r8a13XxdTHXBJ38rTUypTOhyQlOsIlN0OzoeSoaegsoftS37JUd5honu8SE41bYe4Q
mmbrK62EFa7s/DQizMdUqA0uTRQ/gtf62Xs41tTGTMvml+f6ouo2FRkTdziVMQ5JG8FjAyRv6z3p
d9FrtTHc0EUVDny1tnofbcyN6pQH7YFtpJ81UCt21VsB6y6cCizT4N8zMU29pz/KLbmXjqHonbTk
2idAA0O3FBCq8IPGmPYa4yiNcIf1N17YA7ZBdG0tOah5lMXte5mldUIGXB6ZZ2tAV5HSnSccVFhM
WM6lcPtcJlqojtMVBZpqAn46IzkBaUINPmmDXopEApeKy8jzSHYd2IgH4q5bt0jJ6X6bxU8qqrpo
XIR4Ob/vJIwaon0wzURF1sUIYK7ldJrnYupUAh8I7Anph9LcVtX12L3oku6EyVsVPZN8r7EDGx/W
lVu6nOdSuXeRVPTo906hnMqkq3g0jl3yB1C0r9Ugfa5LEi0j5/TLloCzFajvjjHcafLz0D7W3p//
SQT/BIqapMkMH8oo8egooQLY13E7JtlmXYxoq/h5zdG0Aq3ppkUDKhuyDwg0GvNQKret5nbyZyQf
c3lD9PSwLlewgnyI7Qd9K5MAYn3trUQKu5XvNeV1XcayV/v7buLjUM0ENkFaYJfCDs2kILynnfRm
mt2x1JT3yHyszHC/LnHZS31L5E73YMVlonqQWLKTRxDipqAYEVz8izLkCZt2Qka66L7KKrOSu8mD
KE1wk1sdUkGWmjcf65osrp2sWqYKcDNT49eOoNsJxBuTFKZvwGA7gO4pGTaKREFRdOsjcf6/yeNW
LvXHIQY4ETwGeyjVWy/exsN1ZP5IvfseqDzrwhaNb6bc9POZezJIGMVEh7ChHdEYfyjjCigAgv7D
RW80E8K52thvO5T3IcTrmAuAK4eEFnIN5i2aWgRmJ9oszt3qfhYpMYEoYJpSC+05bj2+D/0jVY5S
LaiGL67ddxqALyYadTUUCfi8HQMI0EN3JZubkInwBpYDzpkUzhwyFa98tIyCPO8U3Jb7cY96+yE9
FWCuimzUUHI73NBD5kindEtSOzmZrogk/RJ0ZwrJZt/AWUndqACJiXEE2o9bsB/5L+hf/Hx7UjQw
+rFN62g7wxmd4dV0G4dejZpTb1WBDS0Orc2/gTMi5IH7tPKxDg3wKjZp52gP/bHatfvonX0E9xTA
nS4K97K7fkCWw9GZ7pxFJZky6BWDXJBkmZKNXMux3iuf3mdDbVTDyVax2Tv6Om4LNM4bbipqGFg8
PDP5k8XPTqinqnFshZCvPZ4sQHS8etdd5GLvyRYkbA/N0XtQbgAz47+vKy6Sy13skV4Vmp5hzwFm
HiI/op5GyRWS+wqkfD1BZtoZMeYRegrtwvI98o4gi4ij1h6Z4G06fSyfaJ8Zz9fVPxOjaJVHI2ta
RIACJ4Hxm+INAVoKm9A/Y0DwrCHIUYvagxed0ffWfWUzZ1LVbCyDdoDUpviUPHWTxICdSQBw96Qj
RxpW2/Ud48WhBR/wvWgywMA/UmNkWuuZOK1IBspCZtopew+tyInMT4b9G9lNFB0MReD9JrufL+mX
NNXU4RgMBTh1XNULrDk0I2pt2pI57sExc59jpEtu2pOKeJ6OnuBW5A1lEmcA/1jTAKk6TRucKwfI
8bKWK8u0g2kUrnE12m2N0ZE90fXLe3XZNCZEEo0QdcIL4kfU2qz2cr+1JFttf4U5uY8DYyvR/Gl9
ry5XD1KA4mKamAW4ZL+Ki4yGYOHzHVRBP+oi23nF8NRjVtxuSwwdy5W5Wxe4pBZgUg0k0QhQkHjE
trHJ0Mkgx75j5E9ZUd8EoeHIumjxLnJAgFaSDZCdI1IimKvXuZsiUYB5m0tJ4BzfUhuJJ/vB3n28
Oq5zL/KL04af2x96TQwVbAho56GQdW4QAVpoPS1Du46yKzen7Xa3u642ie1sRIY3VT/WBHGW11Gl
j4cQNaXYxqjXpnNK/Ikc1HrwfxRKTn+A3W4f3942J8s93W7tQz8pvrv7UO1r1QYEr1u4mvth32G6
2wbokv26cx+d/f3n51HUEnN5UM7XhdsBxQxiv/SxLpIBaqSwycJdBnJNNJfHDwZwMP9lNgobjm0w
J66kifn6K58yczo9MERlcF9PrLH9lVlmW8KMK7Njp76vt10qwhy4NGNMNYD9Y4KHAWzkF/zVTFzR
KFkWNihf1n1zVTGCTOPQHQtFuls/LvyFwavF3/qeZNQmg1qB6dnUe2vG1I2rbj82/R5tkLauJTKI
ckTdChfqoZ5kWsBu1oCMBAB7TuzoqxU1exajE3cEfkpra7Fum/RftmQDHBLFCAUbpgCeyOTn0xQv
sMquRvNSV11rJaDdxxi5aMG5uTifaIZHKxgQsNHUp2LY9/x8okRUEJp1sWM0zV6TJBuucL++SQur
BRXANTZ5a9BccS6gGf2GJiX0GEEBFwRkW+nyDUkMgau5EIMdwZVgKcDcAuY8n/JVPa1icqnCxM3Y
1mi5ach1nLyt63J5eZ8LUc6XKy1KcPsyPUABDGsm+8VhAvdT8VwfqbRLvD9BXz6ui7xIeMDIQaCh
GBrcKKqYfGWlDYsuHpo+dDQlvA86ZQvAfacvyYcs+/d93AI7hLzKKC8yn21CNRZYyMUdiDe7QkA7
8FUtuDDDBnQ2SRugh7gjLbPrzviwQIv2i9FGdmRJy8CsnQ3P6zpf7OUkcyKnU1C3nWz/fJl7NLrX
kQ7qoDJSmKtrebwneRW6fodDvS7qglYBx2wKwyAN4J4apdO3zHxVEJma3FZyiPGN7Sj7YEMkbja+
eEm7r+KXJuk3kX/dGtIxSKaldtLkaeh3ehptgRp2kJqb0vttGAetEyScLqixvj4M0/HAqoQjwKzY
+YeN5dDFTAWb/ZihZ3XTRhGiKCuraG77sp6e4iEPdUxZlzF6miQdE6t5rmh3ACiXXBKWjbcHWawf
XJW4GQawL3l0o8VMue/8vm83ZTsUZCtLvXQ0SZipjhwnteTkXYckPksZfWuMEL3HkcqiZrO+5pcm
PRXkQf+OxmrgeeHUnqtWah6JgbwXO1G5j6i8QW/CqIOszWlBcKZkG9YUtoVOIlHycMGuIBfIn4iH
p5w85+1GFmDMqkCV18cRorEGjEdp4xui1+hFNmBy3bgb6MQZgy6Ir1fyzKb0qre0tAS0YAtYJL8A
AG54b5nPaunGAEbTwKgbusy7ov6uzV/AK9ObjxhzDtpfRXFUc5AfuH1z26eCZV/w9YjLCQAJcahQ
beRWHSUxpoUdui7ifOeh/0OG2xJs7PScOIvCJsVnIqZPmCne9AxtMNXU2PERqY46dava7dXw1r33
P5J/+7SBLPTFwn4Auk5xL53LsjA8ydBTEjtmk9pDc91Vt7Wi2nm1qWKBqCW7MQF2h33Fm+OCpNE3
dB21elz4o1/sa2/c+LF2MHMiWL6LoBC/HjETBvxhnriTubgimSDZJFJGoDZJ6TVj5rgpOq9wyNiS
vRz6uuBmXpSnEuwXplCVi8s/LscWlIwswpRDcqXUP/xQ2fqIDUXIOgvLR3F9wL2CfAoGwOkVJjGw
0cMKeg3sBjfWR+2BgU0yn9atb0kdBDKIczG6rak8JSj84BggdEYjT/RT1j7bdqvTzyIQhADLUgBP
C0omHUwa3H0RhkQOmhB95T451OPnCOPz+7uw/VxXZmnN4KpAmoWsBlaNExMlNYJbzwoxdBo2OynU
ULhmaojRhzASTZ4v+SugDxrIBsC4L+/AaNBYboRgSFeCjrz0qWG1dhZE8n0/kCy3B4llik0khbxX
WWdsM3AaPCehP16DvpEYd2WfoCbYjngp71TTIMw20LH+iab1/mkM/OTDMCptb5hZ5SODbRo/1CgX
lcGX1gs8cwShCvCiDB6dijW4pzrihU6jDhsvQLnfAr6LJ0KkW9r9uRjuBskUL6aaATGY/98O/d6v
CUjb4s3ovazv/6IgUAkCtd2Av/4aFJp5UguVz2JUEe83qUECkNuq6qtsotiApA39GPUAgcG6xIUV
1KcCDZBbEKUD+OfcnxYklQezACi9occHyeo36ojJ2VoEZHIRQuPFAQCTyXNDPXi8czG0VDy1rgNQ
A6slBgwaC3GtcjVYjWVrtbUpQILZNH/WVVuWif5y4MzjOcrf+7VXeoNvQKaFHGnYwmwPhXxf5ng0
pnexqPS/EDED9n56i6D9EcxV/NGFsev/R9qVLceNK9kvQgQ3EOQrSNam0mbJWvzCkGWb+76CXz+H
mrl2FcRbDHuiu6O7o6MrCSCRADJPnlPoUBnQLfNKwSUx65lrdr+iFko/rN9cHtvSsiGzgts5ymsM
MNPz+ax8a8g0moHpeLIOCvU5EJGe1qwk9hfcEQBDABmYhcwRlMPPrXR0SIhNctDqFOZ2TiLEWcmH
LERT1lr74sL0wd/x7MXxjhgrOwh6AXQElDGGqEnSe7nSk2sEke8gZ4Qua6LkkFYbqpX8yMLwDIYT
14ZKAv7+cWE92W3Et0ilGVbsoLf1GFeDkykoIVrZzh+ylZzFminp2mJNeozUARK/SfFUWlB/RSLR
LF7Cv9WGwV3lbEjSPosUpaV6DjsFFW7QNB5ro103GX8fNfAsxR9IaEOXTr6zKJFSG7XqzzNnuZ1a
3/hF6eRRveLlC3dXA8BC00Rn7gwgk64Qel8Xcdw1IOuOnwfUV6n+8NfbCLoKYMTFxgWlscwtXPpl
EkLXKXHQy4OdmoGOBJpz/l/n4+eXD2If0iD6zFAu7VaFNlZIzAD5lrQ4ThHlUaMcuvwHbRIeReLv
F+ds186+eOLWkUFi3J+xa/XafkzrUk95SSGCVJuiXqndLCwQTCE8gOEBDx+ZjhxkphHiB0xBIHBv
CXYr1DUE4ZoJaTSChn1Q+jBRl6P9ZQrqGGnFIPhy2REW9ufZQCRPC4VpqZMNK9ZA+ITYY6CC8UUn
a2+lhTAHO5aG/Abosw1TOm6HmilTjtI0+pEMtPQy3tv+btJCrxLJtU6stTzO0hl4Yk+maBKWHqaB
X+AMLJuRN3VYOEUfMB5o1avvW5sgCrYhJLkuz+aiVejczInnD5DruQcOaUCbIIIEzVSkB9SFyvSn
BsXp0rjLdNVB09plcx/1LOkBisvLH3uzD514vDbkDJBa2At6zRG14KShQKgrTiAeIP+UIU9MhWfH
3ordOWpfsiudjwYoLRUlhF3VB5lSuDGqe6E/Dsa2xWhFsS0a4UxRvumavbmWblj0pJMxS/vChJpE
F2SwjaoSPMekXBnJnUghQUYh6Uizv09Mn82xtEMMSEtnYTGPVTsGKkStm3BjAhJ1eUoX9+HJqGbP
OlnJqYyDrp49R9i2N9L229B0HB4b8zJaxf8tGkOGFcrIyF8ARnFuLG3ToG8MpHJbSgBg7dA/XLH3
fM71Rf5jvCs6bohjXkdQGNordBvGb75pOn3w0hcr8edT9wy0w/FaRoVBQyxFjUEKDIpVdHHqQ3Jh
qG39Sz6pylw9oVcjnWqntO2WdwVkH9CxjlMkz0Kv63xIzHXx4DV6ZP3LYls2BA/x5+denl5TW9bN
EnNj1PzMrOiAUzjgqRWspFgWV+DEjuTEulWhAjFLDBFNdYdJc0ir4Qb4Lfqnkgd2ApIRyLFAnEq6
GAUVbnrlOCsXEGGj+92uwHhW/MPJO2dzoNoMBcRPSXtkecZMASLNgQY7t4LySFP/2LXW099vEjxp
ZrI6VNutD0jQySZhZU9CVPNnPIaZP5qKSPfQtemOIfjtnmiWPF82t5S4BZ4ZaI9ZnQdbRfLNsI9Q
AoHitpOSxO3bPdIgRf9q4jEnDh1BuwK7Tge38TeX7c4/K0dX5EHmVxXWDPwM59uzGHKz7wLoWcAb
jlZbGtukEQpXCtrcWe0hTJ9mYm7OirfLdj/RcWAvoo8NSWoQtc95aslwZUNgPtI7yoPGRkoaZM1H
Eo4vpNE1L0GmnWed9Uzifnpuh1KAt1kYTpNEXwJd/zaowZNu1ckNARZ8m/TAxwcB6giXP/HzpQjf
h5kxUF+DNJ+cW4P0aUNAq4nytf7Yls9D/nL59z8f4Oe/L4XhPGvAnheqyKuq24Q8Me1xTO/TbEvB
+x90f71rzo1J7mXEuTGVSIdxP3WVIAQTZ7ABr9/h8pCWIizwqPgTL3SkJGXwiNa0PQpeyBVrhsEN
9kSTb7r+laB/uaLHRPtaDVdNv1H8aw2kLyu2F9ZrzvFCWQRvzTkdeu7KOeuLtNJbyjX1VU3c1Mem
6T1m/GIU/DJe3QAyRwfPHr76SbPx7evVuvKHoMj5bpr3EWAmqM6juCa7DDEL0xp7ODUTpaeWbuJX
oNI5tIYXapFTktsuTHgfYxubzlipTl5sRogFdx6BZJNxp6GDItxVuIELn0OuC5ww25495uPDAMYm
BXxNJHEqGm4GC90Yvs+L+MGodwL0SiCW4nnzZuTouiHXbfktM3429YNt3Rr2NhbKNgDyBQnGNHvo
2CHP1x55C9fD86FL3hxFDH3jKYZeBQlIAFI+4gkWgLLUuB3RNtOV6EX6Qrs1WNTCJjqbcWnR43Ek
JB1gthcbMDSMwKYYD8jBwdkCqHqv0VF8Dpdno5RbraZhSKwmgLkCZDbt3HqUHhK0xre9owFNZ4of
irXGZP85DXVuU3rYRmXbmyTvKaejCdGtCX34GZjD1mRrPnX1ftyO4LvGjCQwAWU53z++EL6ZdLAj
ptFJAbWs/Yc8/WnTg9rdMwbJXdudErcUz0OdoNtqo+k/kLYACabJtWzgBIWvUr8exm2joGeGlCsv
gU8oXPkDpReInwUGLVRMPgVPZGsd4gk+b2Qwhz3PAE35mQqV16mGrrS7KfpWlFcJ+gpbJXfzESpw
UQ7A6n2nN1ypbtFlBcndG60x1062xfU6uWVKJxvykIoQDeYxmDSXMMdOvkbhvgJQC3ik2IZCO/ti
oQSLTLpdPaMe240/jOJvqYnlu660H7XKH1ni4yuUFg3a/o8KsMEcqtQrQffz5RLOaYL5FWJwyIrJ
zVi9Yk9lro6Up9V9pm3Ceq8bKQ+jjEOyprNfWPGqYMLxMsZfb3QsPMV+HWrgRx4vf8lHbP0Ue0++
RBpwgcSwrjf4kgZI/rjadYBj5kl1ZWkH28elt3ZVfb4D3yrNF0XZBNPNKL4a0KUM4l2HAmQcC651
hxr168byMgpS0kjno9HyLH1hoIMRRbm9/M0Ll7559qDN+6HljXr2+ZYjSTowtG1QgDpffG3L2CsB
21jdGNsRuAG/n5wWeAKQR6ntyhtw0UmxZLP4hwWMmuSkgdWbRR9NlHfpUIBZtincjPQ/jBY188uD
XPaQP5akdQksHwQ+NSyh4oeHQeaQcNPScW92a+Rma5akswAyTbT1E1gKdMX1cVRO6N/T0ztjjQTj
k8jkx+b6M3vyMWDklQXeFYSdCJowlsEnDf+YHspucrPoviPApyM2BaozkRtV2Wr6IYiuDBvXkKfU
ftHLJ2ZN+Jdvg7hG2p3X3W1uQzC+8gpoJJXPwr6/vAafmgc+PnjOIH6QwJsfsNWT14yppyBsmuOk
SfybMWxdVrP7QGV4lo/6JtEgy6lMyOQwN7Ptb4n/XtcE2FzI0U527xZtvxLLlz3/5IMk/5tCoxoB
oaU8h/RbIUpHVVoe2scGBFw2KZHRuWqUu6E1QR3vXp6MBdcHhMSgAE/itPvE1ZZpGRmiDIEib0Pk
q8i136dem5YrhY+lIcIOQ8lvhgCqMsoIOoEgOGWIwCMlsUOCcOCxAEdGJlpgZv2GbPD/+lsfsiPg
pMGRliUCxeHeSv9lwCiqI/mCShYYBM6jjI8+eDtHJZpDom2fsmETTblXtGsgmE/KoHAyimTGbzvS
BQLsJyIOM9iJ6+ZtDKDzaqtPOnR3wNcEjjX64AfD3lKSo630TmaE9+ag3kZoNqT9WsfV8uSffIt0
V+gSO4VgORa5m5MddNvXe8W8LtBObQe3OjDMSnZg9NhlKztt/l3pFKIUBFWAvAE8jzzI+VyjUclU
o9luEh9MNXDsdqUasDyyEwtSPFV7Q0RKjlnO7JuAPY/6vsl2yfCsj/dZcQB6zdCOYC27vGeWrvdn
45JiK2rzYG2wMC7KwPH+7BN/myoHkt/V0a+0BYoC2Ja/L5vDn/QZdmBqEJuVcxO0xavVFBipYWJf
+MYuIy0vcnvl0TpP2KclOzEjTWit1KFgs5kRvTHlsAW7OuiG9fFLoZtAP61kFT62/SVz0kzilq21
pMQplUCMPduQ+Bqg8Sj4mYY2Mg1eluNkdIr8h2qoPBtWbhyLse/3WNknqrY4S1X0tuMwbkJvsJXb
Xi+u+9Ra2QVrZtTzXTClCXJcKcZY0i9NexubL5O/ksxd3GgnI5GuTuCrD5VuxKolE+HKUDn9miTk
2iCkcJYUrUKBbkAICcOtPuJxOQYHu2i8y1trjgiyPwCVBqwdKHlmLPL5XAXVCMlqiBCjcKR7UQUK
T+tarVoAG6+IuYaDW7ol4w4wIw2QJEGv1Dzok4tAYFglbWKsTKUeevGLhtoub3dVMTpmHOMAvlWm
zqlAr1izFIJKW5CWb63xwe52Hf1hGzeK/qNgP9D6a2h3dpu7TVG4xnBF2JsFJvWkXeN1Xgp3Zx88
X/pOPriIUfksZ1eKE6251WKBDEjRvut22YGLKU0Azs6ipyCI86tQTJFDBuXWCrtVzcB5taVlQgzC
vWF+HQOKKS0T6wrVNyDswduxzLzQsitX02vlqPpFyHsa2OCwGQbHsOOHMM0y0ClM6JiJqIajHkA2
la1tgKWQDFgZGIiArgY45WPmTmaGYNFq1uqUT+mrDTpfmr8E4LVh1VfT2lcj2nLZAzHI37vr2XpI
84AUG963BdYjnPn5NROSnnHV9fskQ9EYkJKSBy3EEi/vkYW0y5lRKUQHmWZFLYHRbPKgfsEHaOHU
ETjhAXTuYgNdjF8ttsYCsux6uCt/ZPM0VUY9GsWo5+aInUlBjdGAk9lCkAGi07VuUnYLXapfhpl9
qU2yvzzapSwqfO23YVnzNuj1NMUsz4/qx254VbVfga24pfVY1Ps2Rq/KdA8VvKqDJMiauvpC0Dtz
c2mmQ61rkMCEaZNmTta/DmiN6fOV2L2AirTOrEhnIJD5Ve8LWIlxxPZJs43EUyEmnLaubr3VFlfD
HBLe6NVr4VPOlITuBL7BQjyA+9JNok3Rvmg2MqUpn6aXldmfD6fPO30u6Fsz55bc7tKAeTgrBXZ6
0X0dxVWq7/V006PtZZx2gQD28ioznCRfWfSl9Bvm5I9Z6UBLJvS5gG8IxUkbycTESxBXojTyWrQO
1Y1rqZZT+G99vFXDmhcpqkHMAXqUi2Cbki+Z5mrM8VMnRhqyta6ate+bF/7TrKDlDFcxSHkCcSzH
YZ1VIcGsmMbgxiLiCXjj7O7OZ/smeRVrBC6f2s7xmJhBs7/tSY5IigCaNA2mI47GHXI4ajTwUN2U
5T4lh6j82lsPlF63ww7KsUg9XguW8Dj4GY9upN6b5Ro/3/KePPkeyWXNyczUPp6Xh77kHbhs0mmj
IuR10VeNOEn3JAwNyZTHSuCLVmLufwn1vydDRpgYAGWPKuTPkFUF9Ss9plAdNH3wisQ8w/Op/GGH
7zHbXN4IcigAoeYp6YHcalFoYKIK59b0qp43Y+VQ/blN1hpHZL+SrUjne1rns3YDrCjxe6N6TedW
4TtNPJFUPI5XzpFPIV22JnkxJWjPZTORA+kbLhiEjO8U5kZ953aNG4JVj5Yb1j5B/nVlCdcmU3Jn
rasUQgHqdNpuCzaxMf0JZSp+ecHWplJyUSh9FWo2MzXYGh+mlyHbZ9PWwlumZtpmMlfyG/OvnQYE
aSo/ur9Orh9U1FHXzwuXWR7pvKhzlRxd/vF+0nogS65Gsr08vE+nhmxRelWUFug+oxqLl+6hhqUd
MmDuju2V7aU8um42MW9054vYfE23/WHgKMKteI/85JDtSxEaYm4+qKExYpK0XsAYeP5Wttzsfp/n
lKJCykwQPsoNnX1HAHrQwN5iFU9duGf2VVs9hanH9JWhrBmah3q6eCNuj5kPQ6XYVOGPSTlAthX4
gg4kzJdXbd6/l4Y0b4wTS2YPRNMIpWDAm98hNA3yG9wgebGm3ru8Ntbc2oNXDUQnz82IGC1GqZmA
rQN1jgwQP8tYOaCXd9cfC9IOFkqoTZY580moMRdRBQKLwvGZcewLwgHGc5uBreR6PhpQP0/eH5vS
jrZm9uNKgc0or54TjYFFKs0rlFDSbMea0gCHB+7GSOzFiXiNOiODrjAkts2UkYHnEdG/a93UvHcj
9ClrpG+OyjCW3wz0CHyBsqpxjaotsgwgVo922dRAp6I0a7QIttYviAj4T51QxHcDAihgEx4NVyS4
oTiiBb17YgYBOjSYv8mAhQYxTGkn16wP+mtkUoJ9pJjjU9y21007v4BEYYxuZevRe2+Jcm8lNt1N
rDF+hgpapLQhyUA/R6gX6+ODUrJsm1T0QR+JvTPQd+nVJLor7Gjtmr24B9DXgn2GDh3A089dhuQa
q9FOD94x9dWo0IoTcaZzIzmObCX4fzq/PyLHiSnJO816sC1CMkTmWNubBA9ta1farwTUyCq7SkJo
kxpeaq5UXpYiNFAYc9u2YSiKzBVQdUNMcgN7Qowo5jbpBo2hzlB0+5rm2xBlL5Gho69Vni/v+KV5
tXBN1JFbZ7hDSHmTHIjbTlgp2K4abHZ239M4gYM04LexrxWwsV42t3SynpqTQpkfMkqUEeYS5X5I
G6+xvsbt38IM5gU8NSJFMVZb9lT0MBIUP9G2FQGilULqGSrPxZXmmyvR+dNl88McjgCGHiW0usq6
flE6DQBiQ/fcTADV8d8GwHtr29WBChkeO+w/NGzYeAPbouW++v0fJtTS0ZCCJlD4j7R+KTHK2Cqg
pcu0H0D1OxEgWGt8REvBFKwlv21Ii1ZloBFIZu3uJNSAZdgOAVQSY9wgXrXuh9Gs5FwXXQRZkpk8
GXBw+SFv6UkR0AE7PdfBWRUyz/g+0mLlPrR0AoGH7z9G5Ed7MhiKQZIC1+WieQpzuskhCfYvK/PH
hHQBMsuJ5B3BOJoyQgqK8Eq0jrnWH/lfLsm/Tx15JMKfGBQocOrkgUegKTlOPIs7XP9fKgXyrcep
+ArCcLtf22RLyzQf4P93hstC3LkIVQ2KYzPt6sRVoDt9hMRkjU57zYp0iyMszaciQVSshEdphyr7
JvR/Xl6o5SnUsX+AH8QekXtegso2klzASBc/BNNWGb5OdJvgaQ4Z0CzakOZ7PcufrYTCpV2FBrLf
VqUTzSBa0YAOZI68b1H1FKmxa/RXpN/ryUNC19gnFyfyxJp0qKUsooauwxohr5H+boBAYlo9OeVk
zP+enH+GJN+6xiIOfBtG4vLe7241+2ZUgFcoDiJ0G9AR54UzAPJWriktLB1iEC7/fTmYB39ybS1D
cHNMLU5sVvvbaRydLApvuiG4qZl4Y032Dxd/pHLRskIRcnU54Nt6a0cRyqbQxX1qE0czwVw0gWi5
xCumX6sHL7nJqTHJTUD9NmlFAmN2/+CbdyoQawP9Dg1gl7J92P4lzH1eQcwj+lRwFUDMl4KW3+Ul
89UO8vNauQ1YzeORenmycmjN3yzflE+tSLs6VmIKyDIOrcK+8cE7brJtot3F6YqZpSvVqRnpbOyG
cRLGBDPBlO/S1tg2PVRrdAuMJcj+IAWdj7eK2q7cB5Z22qlV6bS0Ez+wB2B0nEB7tbtfWnvQ7MfL
EWtt/iR/j5itN2hIQMBqRzD02aCSLS3tFTCkq0b9ctnW4nBmteI5xQoEtRQ4cpZmbW/0jTPAE8DV
dhgM+lqjAf+ymcUhgU3148hHY61kpmyLWADBD85DPN1ABGLfdaXxSw+KLcSMtpdtLYQLVAlAxYRD
XtfBP3geLuo4MiooNEGtztrdanXpDP2NHq0VoRauGGdWpI2bC6NABaqBHmi9K6eW12vXsgX3hgGk
d0GRx0ATJLm3MEUkEh8GaNK4Wcz4pBqbonucauAIffIeNhlvLH+lQWUhHqERQAOrIZi/0MMuLZTt
h6Ye1C3E5BhuTYrPR9O4Z+B2ifNjeyxpfH95sRYc48yefKYEUNaBkA70J/qN3vG4KXZptp9WuU0+
AWIQ+s4MSc/3PDTNtAlhSIUkpbGnmtOa6K/wEvsJKBwNyXswYo7xlk4dbzsLj8A1ga2FrXb6BXLi
GA8jOpQavkCI6xRwZc3aJfnu8nQuvW7PjEgRPgsg1TzN65cQ4fkjOOxjm0djc2wAaktYDOGEELn7
4aHAk2dlk/8X45BMBsmKBoIcaU+A230Sg9ZBrA2XRtBZgY5zk0bPufHQkIKjOoFaOI/JitnFjQI1
lv9YlVwWTEfaoLAeqo7dRg3cXAMfUbNRwL1S8DIDY3XsXJ7k5YX8Y1DyWcgO5xmZMMy6uYZMoD2i
SL/ygFmcSvAQqDNtJTrBZSyvMJhfBuUAd1Wi9ma0w9FVKuF7vqpn7mhDv1I3tQ4KsSDfpcaEyp1R
rEnNL40TyBbA88ANih5FKZBmZitIMqAdL8Dz1g806DnfhGvNR0vR+tSI5DMkRWfS1ItZ5iZwxuQl
1baK79rMGert5WX71OY0h4BTU5KjtIpd136K8ZijB7m0sbyP6HNYPozt1h5RyC69NLkO0++6sp26
HbraoA4TRajlvV7+kKWYd/odkv+0Ebqx0hrfQTLgOvWnXBEu7tYQKRtXtsbiCtKZTY+CLwbdcOdH
YYKyERSzNIxYp44AlQvKY2WxuTwcdXE8J1akK1Fol2FqpLAS08xVG3cU3y3l0CtXYbX16VXPso2v
HaPkWmXO2L3S5Jc/fUc37eXPmGdNunXO7U6/xyp5K3jelKEFNYOjRx6DUMhQOF0FiEjIuFkjb9n+
QxQALMAEsaQBuhVLOlBMi/kpYbA3TXbppg1FfYdpb7Sla69kfemuoeLxCtD8XAOXu6nSuAqTMsQE
A1/iVt7oAqDEBThgkxsUWvcTr7zBiw5dzNNfaEHaRMf4+WfpZbfaTeSqWxxmz6kTHpXd37bDfOyo
Px8mY6+RSwXwYcCHVdZD4oegWt4nawShSwECAtmgDwBkFq8xaV0nfRBpmuu1k9VPlYIYEe9acaCT
p2prheWleT41NTv6yUMzErY6TjqG0zaegrpFoq2VBdcsSCEoq9p0SCZYKDIB2eGKJ2vVpMWT43QQ
UnRBF1YWGT1MRPEe8teh4Q3ZW6jsYsPryMFvjuq4AtpcijKapqBADeoSC5nS82nroNEjYnX2AmOj
WF4FJbE1Ex8VTHl3a2ChVdDLhyuxjJUD3AsvB1DmOMCYHZpNs7Vtt3mPts/C7TYlz1zf8SG4zTPG
IXzkrelcLYW4U/OSZ5Aio+hnmie1hL4n4jRuxsw4RNPKub9oB3d9C4rwQMTLLKiWOUAvIsIwxXgb
ma4RfzeLW6o9XA6Viwt2YkUK2IpGhpkpDwE7VtCFsDMDNDuuNWZ8AtfOwUFHZzgAKmCHwj+fu8Wg
pd3cBorUhpXdEGVbozfPevKDp27iOi2uEvsug33D2kAFzl7baUvmNbQyz3TceEJpcq4jFWYQqoWA
VMp42wAnM7J7Fj7T8V3LH0nFw8mFgAA4KDv9VitWzt2FbT6nj4AIBE4EZHPSjmgY3p9gjofgjEJ+
WGUFZiLa/4MNyNsB/TjTDuPBdj69XdI3rbBN5E5LAP1UQTeUJSuvs4UzFTBYpOpxdUD1QUZ9K4Nq
JnUfQtY0tPgUedNk8Nr61UVeM9Y8WuM1WfD+M3NS6DJDkSnRBHNkACcbsUDzMfK6x52ejrvLW+Dj
aJICigZ6NhApgsbHROrjfPpCy+hr34Zi63AooK42OJBn5zTkidsdii26AydeeN8hKcLpl94JOXPQ
2O6+Z25y1B2FMyiqXf6ipbk++SD5LCV2agyTgQ8C6FeLfgoWugjZYZ3yPrgua7Hy0F96EGMCDA1A
Z9A7fhIs6gMKecwc9lSV25ygCQTku8578xLu7IS/DhkvGCg5Vm5N+rzrP8/7H7NS7NHqHunJBmaf
Mm9UeFDxbouOFO7vjbvoOO3sTX+FhmVue/Y3pOgz/mbv35qdD7lIHmya7zfF5LYb4fje5elfusVi
Phg6hPB01QHLPneIoI0U1CrxYf5XsimPgdu+dxW3XP8YeCqYUmbJSCfbrxHALIWKU7PauVk/SIk6
6TAbNDpX9Z5bz5cH9qlVF8t7NjApDuvKQPuKwcL43rv6DlqlN8VN/NJ8jRz/gSIHzIMH46XEdRJw
BPcQegn/9f/8BGnRszKhQRpkLUSKG9557Xf1aLjF17vs+v21vKbb4dl3sNLEtTh1xZW14nRLaKWz
KZDukLYWBKitYgrI7nq8zX4Bvrmj5s7av78UWwD3/JyTb+hVf7C37F7wH5eHv/TwPDM/x72Te+VY
A0dkRBg+vb21HHPbf1fdEeo9wf276pRO6+lOPfKVQuunPsOPdYecB/QvIFKAnN65VTspozKbktbp
fK8pN+BVR3YcDDcm+KAdpb0mwQGlQyV2LOhDf4tCb1wrBCyewTO7jzn3DYFsQpp3UbLSZAPmfWrx
uNZbnoD1AkEZUoBbXd8X9q3V8KADSii/maybcu39u3SggMbFwPipDp1KaU+TUZsKo4N9EAtZMbqL
97kdIB/8dHmB18xIe3hAk4LWKFhfH8QtU1UcIff8Turwi9r6K3ftT00jH6sKZDL42dCgYijSkMI8
bFU6+5J96zutG279e8tL9+Oj9ahu9V1/NX4h1/mvB/oDt44NjpJN4wo+Os3z2q5ajpgnnyINu44b
BkVWzG4isG17vIHxNI03mYPGmRH0D47G+62ymQ5sf3m+l944850HDCMqGPuRvDh37VFApFA1YkxC
C8IxNm5BDuO0NZZ2zCAdF4lbJFjfIE4LitBhJZgsBWykxiHIg60FPWPpbpeSWq9AXtc6WgDQ789+
rZdk/nb5gDQhJzLz3Sh4TEm/rwhqD8F8QGqhECN41QsWbEY1SNELnwWVd3kq51+TrAHcjfsdssYq
Ur7STIIrLMyZgppu1qS8JfZDVVtORFNuRd/6co1hfA45l6xJgbD21RoU4zP2Kg+cPL3Oasf3mVuY
X5Kh4UlzbegrrrJsEYkXIOXnyrU0PmB2jDxpEPBYlHpNjXei8RxDFKrL9Ieh+wXJPKdP1opqS3er
WU0Jd0sUW4H3ko7c2Ij71qQAh6it01AQWwRc03IOZnxl2GspKGYgp0FQNH+jXcHrZF/pK/fbhXXV
Tr1IukrHQdWIaoQXpW27z6GP3Da6J6webVAGF+HrZS9a3BNwWaA9QSsKyOf5fmyYGgzdULQ4SiJA
E5vjqKQrL+OlOdXQMD2LxCDLh8z4uY0gLoSi6GXrFIXgIOLkYIiGfILlJX5x1ef5wR8CNB9EO1aD
BKBB36aaIomsOxpda8zRlgI+sK0M9UzwLH+qzWl9Fuh9V7dOTiyvHFu0mqETRaTb0R93aqpt8jzd
sOFBLUxw7OrbtBP7XFN5ZZW8pvER3YBOSIp9B5qczv8W528JipW0A6dskl6LyAKDS5uicM5Wgtdi
5ES/Id49OgUxtZxHSQwtJIGCL1erFzYcVZtr7WtpbbvwjpZ8zK9M9P5fdo4lBN1MBPXbprTrTZ/W
itLAZjDTvwJ1kOvECQYv08lGKW5H+1pNU/SvAJ246f4hLXxmXHKbEHIDYyxgvBvI17ZBJ7j12Kit
F0NRdwQllCG+rwx3aeudDlfeerlFm7Gdh1sCa4kcX5i/JkhIm4ZrBiYfKlevdwoYHnUDaZeWp8o2
IoiGPwdxxeyfK18zhxop5J6Nfw6QJ3dP1MXSQBnxNQydgPZ4/EAMU9AAeJOfeMy/q/IXBSRGefJc
pT+J9bBiX9bKmO8rDMlbcJIbBorxUiikiVpX6GTD/GuPNW65RviE7Ium7amJvtaNnQBruFabX3pK
n9qUnhtGpKrlaPSIvelD2G9A5yiIyW19048lL4KVyLQQ/M6CvWQtFINOAhuHms6Kl7xBV5TdavXK
vW/Bqc6MSOeYEQ0kAEEg0Od9sA+CyDHpfQ1yfFSSNq3xD+A1WEPZbxbkmd1Hcpq4Zdk44dS0I8Vj
2uRY0bMaRY9tYW1EjAuCWu4v+8n8/ZKbnlqksxuduCmubWrcdzNiE3jeUkt3PlQUkvQfMvwwA/wO
JJTxNJIPEQIq9qGIAeYleJLxkkzfFOXt8kgWnO/MhLT9fU0vB23GnipxvkNilJvjZoYdgA1uhFac
Rl4u21v0DND4QUPDRKVYrvHpYwQAWVFhSDnvib5p/Ns62lpgw86Fe9nU0hkMtv8/tiRX73NbgLoP
tthUKHeiLa/tyLzvJntb9kBH6xp50Iyo4SoyynxsUnHnI9/jgSbv0KVZfNtaWfZ15ZsWAtzZN0k7
w+7LobcjfJOfxU960XzLlPImTZN3f3jKUABMfN8dQJFBk5hPBjpX/eBdM4O1mLNwJbBtpGPx2gXX
Imigzx24DHTAxCtA68AgOVRvXevayXMG8rWV4c5bT94op3ak9x/yGJWvNNA0al3QQwVetPPdDsVs
bnC6fSPXwm1uJy9zgwdyNL3Lxpc26alt6cHX230sWDHb1pItTWOoWNn7DHTrl80sTeWpl0n3haKg
XWzNiPsmv+lnyrsGVJnjE+t2/2IHomNglgWlu9zhNTV5gZIf7ESBYylbFiT7Ai1sq4DSj6girxlK
Ab8NSdvGoP0Y6R1ctLfelbDbmqJFdtlnX4Mw3+npq2lbO9UauS5aN2ueG62/66j9XMJZ1Ty5iQUE
ge1sJeIuxqmTj5L2TQEsxAgub8SpmbHvaOBqBqHXjAGqjKafUaws6pLvnM6BtKiEkI7UGia7Eygj
tC7E2QpAk/5lRbGaQDKiRUSuRA7KmNdjDORkVTohKzd+kXMKHFuirhzHy5P3x9D830+OqyI2/V7E
DXom8h8Gne4YmMasDWQCO/Gu+2siecsb4o816Tiuh7CJgNrFhtB1JAG4YjdbAhEKEBFcnr+l4ALS
6P/Mn3wKFxDhoZB0a5wwem1QgEgVN2szp6XPVegyK7ka10hwlrKUuGXgimjhwWxABuh8JhMfINCP
PoopG3djNXIVyJA8KnlqFDeJPjrELDcW/QG1HJr/1NCJjMcXV3LbNbtse3n4Sz56+i3Sqk5Uq0BS
iaO7GWKwrgCK4Q6VHrpGFCa7y6aWlvTUlLSkJS1SKzZgKhmCfdqrPIi6fTxlzjRqzmVTK6OSm4NF
V47aiG4Eh6rkuqhQPNG1ncnuL1tZvBucjOgjB3+yJeA1acF8mPFJuu0i45kUAM/T1iOBzlMwfyUq
QIGDuR0Zytt97DEQ3DeGwaNhjW9zaXci2Gpg/qImss7SGWkpQ0cqCjdugsFJQZlttsxpbHoc2u+R
+j+kfWlz27qy7S9iFefhKydJluRYtmM7/sKKk5jzTBAkf/1b8Ll3bwniEyrnOjnZu06qdrOBRqPR
w1pA8K0W0Z21FoUB/gVNKjaSkhpfbaYI+LrEhjfVZu2705HU7eusgNCq9VtNBTdNrAgO65WWCnoD
VXBnAT4I7Rf8y2qUKaiNJRvcFvLOyGaPgqfAOGjKSzc+Cmd6r7cXFQTGY4m2YBl5GH6KhjF4jYtU
J95b+BHu/jz8Cu6fYl8EjX0FNcEKFZjcAtg7o6ix+K2LpUYjyVKm3ovhgkjbdQ+grna9YCuojjhX
B5BVRNgKIvmJxKfD3clqpBa1Gjep5x/B2P12/M9PGB7Dowux+I2f4H/+h3/ZuDsXv0Gn/T9/5waB
G1Tu4eD529Np+3na+vvTy+nl94vAVShXXhnFWUb+jjIhQFAQ51+6SDQNGXpUE3DTer0XhmHqff1s
E8Hted1kwwShZR5Nbcg9w64uBcm0LvNyxuL7e98P/RBKB67AG63tMDDuQf0AHmYTT0vO4XeaU5Zt
2qaoN+73L3v/+B5uXn/p7msg2OLrwS+mzpkkdoDOPJJcxUrkJJC0Px6xbSB+F7i8tY1hNQgVqUAN
voZTJa0dTMilALraH33/7Rj+cTcwB28rOOhfSfiL+BGKnMvhFFHGsk7yGnKO7+8fz8/Psbu4z2B1
RxCJNgX26xmig0PgbZ8+G+/p84m67NfnjKJ1wv4hcPZftcPrL0I3nmNjmgOQJ5dLi+YWo0oYnbDP
jsvu2w7Ly+juve3W8wTqf/3HbgnjQkdqVWidb5kwH9bvho8bnExI8re+QJTJboYrUSjtILMKH4cs
86Ve8tTH8+D0TNSRnYBwx449cwRQD/r57PdtK1pfyzOZ6qXM2Mkn0rcDZJboccAfKMTjzxdom3up
92fzunk4PBwOgWATr0MvZlZngtnL+ux8kHZUEzmHYHjA2g3D580P717kVFbP+7kU/VKKFSsqyDSY
ev4RiJ/wng8bWOp3kZlcp5k5dTibNNOiY83yEPTmh7uNey+ScN27wiSYug4sKjCDgHv1UhUtqysp
B1UG26m95b6NIQn8cPPwqwl+fblKb8vOgOCtsX78z8Ryxz/XohLpMYhl9pG7b8R7e+kDiutgRhag
D0bft3AqXNyUujvgV4F/fUUTDToLgCTimi5m4XA6fcHF5Fzldrn14O4Lu0pAYaP/Z2vZNeofv/7A
wWGHh92ouEbZYWV/4E/8HPDPr8OE44Qfnx3j2+fJZOfl6gz/u1z8I0Zqo5bIF1/19W2h/5/bm30F
+xb8xo3AfkRfcN2vjXVBCy660UHCiTiGW5e6BuCt3oFlgglGRPH1Axf56L5C+3vvjrlJ/xSKgpqr
mAb4rMCYwDgfK8RdkbxrXZ9oow25I5k7l5iYMXIwI5IbgVaICOS+2EQvlpkTxnnlIaukLLE1XH61
+y12YxcYdd7o/sG/LejfYv8PIrcA+rpQe3N48B53j5tdEED9z8/TbyzLLmQH6eW0357808vL/rQl
7mfsU/e3KG12FZ4jPmaLgoAAc0lg5708uUZOywoQGXiQYKYNTcQzMqbBomhIqLdTRKwNRpfSXdxV
hcDJrmwJYCMMVEHQZId6IeeUMNvWzotOc29SgE2OblGgW9XLmzEb2V1eAbRCYPy87aPPBrEzrB/8
XorOP8I6UlvduEzACUQ/UwtGdidQHUaWGtyWc937wQSh8glYcMPCKBSnV0xTGUNeEKRgHFExUd2Z
AIyTuAuYPrQwkd7i6HtfhVP1qlobcGXM6lMhBba5EXwHuz04K7z4Dt4K88mRSYTvMLPItdUoLJzQ
Kh/Q76s3GM5CZ9fBguNUgrZCax060yUBZSxzvrc+gLOsfsH82aziA3QlQf+JHbuGDHYHA5TwlZwH
ZRwFHXBzbqu9Ys4XWnM3QqQ1xMgohA5TEmTNXQdQmSIJpXErTT/+C1HoNgJJEOZPVH78oo8cooLu
PgcSfA3g9E2jBkWHoajRj0S9TcxmrpYSKQQTTOCWguc7/v4sHrHz2tLjDnxvk/NtGcAn/LqIELvX
RYAgGa9YNNjw3VOZrI9VqwJHM5lb9Nj7s/JZxG+3V+w6EGFnA9zP/yuEC+iSLokWcI/mntyDIRyE
H3IfSFpM3soRne4m8j7bOF/kp2pCCr1oGnoYGiC5BhOR0l1epIboIbR6SM4+iAv0UH9dmhTQfl4C
ZBfZ6xLk023fiPYWQAeSk5PuWidMCVJq1jE1vE4RfQATcL2zFmqJ6Aa08cC83Fl1yPXFQjGEFaG9
QfFKKdD0nSkfDdRLjNStJd/B/CYFEdMv3dgJ9uMqTPnaj3+lc/shzfpszC1MuJY3yXC/WJGrph/2
7FP6KmNCtQv7TqDxup39K5JbcYfm7Vh1UFiL3ov8cW6Opf55W61VHwCsrP9dUy6urlt5URomAuw6
cvcLRe7S/jYuIKkSMX2LlGF/f3Yu9bJGlbnG+mnZfF+Td8mRQzX5a/BJbpc4T+7kwC/pRiYFbX0J
umL1DbU9C9C3VhdYjsBtsxDslkVybrt2qtxAWwp8zfJAqas796Z5mKpNCqKw4Q5sIbc367oExGnH
eewWfKUZkSCvAjLLW/TZu9p2+Sg+4l29yx7RFbTJn2GQH4YgGl7bOw3jLxiNRGIf6B+Xe2dqbdFF
tZN7DaZd6c84A8uGCBdcIOOr5+jMPoiaKyVqsAADzyNQHOWuiulZ0FrcXsK1SOpMk69sz5kUFTw1
1GwhpSy0Z5VqAUqs8khzNM0LDu/alY74HZRx6O4Csz13eMGopXdOAs4akFbFXViCGGN+IylxibGn
0ea2WquLdyaMO8ZKYZjTqEAYjWhgxqdMB3H1+HFbyOranQlhH3G2dhE8IKJCCLFw7anjsTTDApl3
ORK52lVtNPCrYFITQ+v8y8ceqniZe1zhDdp76l/TSN3ZKH1DCbpWDezkqQAdkFLjiVB5pPNn7Vsy
/eyI4DNW1f33K77ynGfqot1gTKUGX1Flh5L+nIw7rXiKJMHRWpPCxvNBR2laKnL+l4vqOLjDzRxU
08Nyr+e+Y99Lk2+LWALWVhThNYN5Ng30FvAHuBmTnqI5F7WMCeTZP3rwj9JMgAt0nWKDe7JRSwDL
DUDurl6OM1VAoc6kKDL4cUjRFjrYmmogVKgtOKng/4HjAz7eLohzmxxte2kwOUDn+jiZVo+Za7uw
2z9UQq4UnIp17KjekiXEt+NC/SP3hZGBwS4Gv2JtVHIb9jMIvALdLofhMI7aJG+K0pgQmXR6o/u6
VsWiyubaZmGAGq24GlJ7V33OBbovJZKC4LdVVL+KglIBnZjtkvlvm8HYQhroU0Wrm4JIn7tXmkbR
WsnCQrZdjMHUzPosGkMEtMF8An952QAJANEAoxDiW34ioicSiHLx6Kn7fQoG0bhKBD5wdb1ACwv6
TIyh6nw9yxwT0i5LCi5a9Hr40/TeYQbKnAwgFbSitqI1dVCvx6wma0fAoMblQYpQd2hnQE1gjqB0
7fo0Fg+33d+qAGTsFHRHqej+4sJPYKoaUlFAGQzn43LaZcOv/0YAuIaArgVf8JUrOXM4TpxNsaMn
QIyg1m+nkD0bPDaCp/3XBcfvOqaCMWGNvTdAt3y5THWnlm2Xoag49dFGSQNHxYu29CXT14yXOKN+
Kx0qm6ECCiSvL9+/gtnfn2k3NjHwOYq88Ky2+glEUU+PVcGxWTO3c924C0rpCxtE0tANqFqYTPa1
KZBsI5wNwW3LvOXVGrIuA920FDw0OUvAGLllo8peeJ2lRF7S/prY0Ah97cbswZkACqJXxUHORVHY
qno6fCsGOmAjfFWzRPlxiEaInUczQeu15ueZ9VHUwP6Qft82xXUzwT2BBDVrQ+OLUjKSxZXJeOvH
RvPM6GDV32bzPkl3qvanbreGcZLUZ2vc3hbLzujVwpq4OFCOlnW83y9tRE/rGUEBNDS75EHFQGf1
uwX5qJ1vdBreFrV6IwLd5gsNQAdk0KWoNtFVjHXDlUutc09T1VOodhjiPLgtZm3PkOj/RwwXsRe9
TuoBk6og99VGV6OAHQTmcwrKsowUgtUTyeIueT0HjjZQ8LFn1Q+72Ff5sWjuiYjk+rr5n11OqLqi
QxEk6lckKnGZzr2G29jDY+QP6TOvlYlrFQlSxbpbJt1DXhV+3X6knYgQetWFmODGkUHHBi5B7tzV
+phYrQrzaAc873qlw0CvsO1bJIR752eyVcEyICSl+QuN5GcLqPS3jWLVzHFXYaSSxZf8kLA0W860
SLhJZon8aeN019AZvcTO1qbvbTcKLH3tIYLmqH+kcQppMh75aFcuPKIsCKRlEiDl6sb0p51Ir9Ho
3CvG6239rts8YCKY8wfzMOb+QVPOHS7D0qQylSCyTpoTRT+S0qTfLUDgA6TIpSAsNyrFH6qmcSPt
TXNmXyW6T+wmsDoRiML6Wv/7KdwBjNBsWhQtrh3HoF4r4ejdD21A0FFUiOZEVxbaAiskkua4GfBS
5syz79SlLb+4HycQvvebzPITAz1SaKO13yXRBKFIGretKbGHcSkrHEO8l83lexu/TbGKOg2eTM6d
KcKEW3EugExBqwVaSNC/Z3LOpW86Y1EpwfVtWBvk/Yj02xge7aX1b9vOyt1qIYrDA4J1Xl4NRekT
sOG7ciy8HKws3bNJt4Z0V+mYh+rdDlhlpBEURtfWEehkKtAKoRnu1cuLwC4JGI8j3HTF8jC1XlJN
ezXYkSwYh16AlrBiixgXQAYcU1+OChUvRcmS2cVygzunJ/Z+QlzhTgTU6gZaEaPcejD1v+VbREMX
BGLYTdMwRIgG90uBS1xPUS7BVWdU3RDJdgeUNCjO2e09W7ONMzFfFd6z0K7r1cYYmJgIz6KsP6I/
N2rUcFIFnmwtKgGsP1rIwNqGSaCvvz8T1DoGGZqFYao1HVhlMTacu0Oltvu50E/S1KcnO521X1Fr
oj+xqvMwyUySYFrIrFrvts5r1yDKsg7KgdhL1ld1ubZSYqvlYGM6cMkODQbQDYoB9YjF7q6mhZIM
h4Z6itP+vC131VzPxLLr62wJwINXTmOiIn6fpFNb4yAm5kud2BvJWR5aKwOTmpAqlKnChWUXqnJx
tRFNkdZXWuE16p+pCaZxo+q72DlYzs7SvznDd1KGLaZ9jWxHI8ETcs0fnC8z51QxVKZYgIPEdTy9
p/I7VcNiYfzKd4bsxU7vpqIkq2iBOb+69FGb1iYE1rME+qfXdvleAjdErTOPlu9Ksr29n6s+wTZN
NCxqDoMZutxPQoeljtmQ6SBj8LTfDhYGzGxPHmOX9oJ09TWSAvMHyClgIBzj2hilvBSWx1M0Sil0
08xGRm48RQMIncFIVuoYZlaiX3qcNUGeUPUOSIBPEnAifWoNpocEsINLPBGND6xpjyYDMOOgqI2n
NeegHNq0mVHpsKzIDiyj2evZJutDW8o3LaiObi+1yraOt+MzaXxGr860eGgwlo4xqm9EAVpH2wE4
ZjjBeXlJrfu0zPyqU49tEjaKr3rWzkyfm+wAJy2VjzJQRx8mX/KVTPBhKyGnhZ1BHRzpM8aQe7kt
ktZLSKlhFSbURfO2+YarYXdb9zUXDVQkTF0hv2BjkvJSBACnE4AXMm+Vp1buzxi06kCXhTnybmnT
MJ2c4envJaL5Fk2NAFtDSoaztbFFxcyuwF+3pF32jcQ98mTykh/bUUn9KB5697Y8pgG/uXiNoHUF
PRKAbeYWEY8PQ0InMx7lveRHZLfAYpM/t2WsXkDnQjjvC+KEXqYJhIyS47hTk3lTLAWFoflDRt16
nDYLMilV5pwmy0kBdvVb8AErVUggdf27j2yfz9y/ToZcRTyPYN7JvLr9OZLv5hJQBc0Sr5N6LBM8
JH7clrlqnXBMsEAcUp2HXyllKc6zDqZTUAAslf2BRqJR+FXrROsrEqtIS6Gh91IrJVLyBY01mLTv
D3Kxt4A+om4cerqtyKqzwQQxuvkVIH5Y3Bmwa61rzZo5m7h6yDXprk3ap9lOg5iQ+yTu/NviVtfN
QlQJ0DrMwvC97vIQ06EEabLHhrb2vVk7B3OxX24LWbN6mMM/Qjh7AK8LyJxGCDGMCbOCrStlud+q
P29LWQ12vpDd0e9gqVfgjAWC2SrLTdi9Xp46qniZ0+xSmmylqIFL0bekcfbU+GM5/1WchXSrBQ8J
49Ns7lwDACNxotTBw4PglKU/FAxhJ50ajkkEHNhyUxrvtJ426NIWeOXrnlMAmn3JZDN3iDvZWTw7
a8pEgK5oLCz0cLZ1BXCByfLj9EWb1a0kmXd989zFyR6lFd/RgRyp6uDSwpRhhgBlsL7rWbLViY6W
nl+3d0O7ClG+PgypboXlcFEhuPywLs7GGu3MBUjlpN6XSJzfJUYtq17hpNmLGsnLD9spnB3GBSkQ
O+fc78iA+jRww3MvHpbIbUHA+lp1jfxQRWoW+QC9Ndi0dE50t6bTAPI4jASDntXUfEtNmt8kG2Pq
q1I5/S6qDDxfUZeGvT4BW4ampvoBhABjV9E538+xTSYvirvlkTid8twMcv4j6lvWGJf0Ibid+/IA
1hvnmMtjLcjRr62MguyhhdfBWkMZWjbHsoedWiD/2kjmogao9u6aput2mlaX/mzbEWMvGwWvyKvD
zuCtGUiVbmHyBA1tl1sy2YmVLQvo5ofmOaqQZtBEzYdXJ52TwN2nFLA7c1YmJRKWDaLeg0nuIhFf
z5WHZDJ01KuRZMMQO49zU87oZ3doBi2Ugzz5ZPwxWqGW72YqcFtfJnpxW39JQhEN+DIygLU4j0+0
zIrnCNEBAaDc4LNWdSuE+3LVp3S3eM0JWFOCl8R1VoqTyYzn7DzblTqMJt6M3hTqn/meBra/bOpD
cd/uALMRGjvRll29XTiBXHRbGENnWiMEypv4sfyeHvLdFDSe/HjbH6wYPXbtn7Xkw1qjSROTdiwo
Ca0Q8M19aECdURAGiKRw9pdVCXLzLL6afi1+fIoOwDuV/L9GWrpcsq8Q/nyPYjUCuDGkZIcIiI7J
a++PQRpagkrR9YXGyeFuFaLoA8ptkKOflHDcDvsugF94KzaioGP12J5tDnMcZwotqlUiPoAgU94u
kR93u0j9fnv/r6NSBLyoGip4QsLr4QhfykCFYZSHJUWatfjRAJ0ZoUw9BrP5GFmh7YA259OSw9oS
ZLOugrYvqewxyc6vw0/vGAmJTNCal17E6K3TwU2jbYtLoBadW2ZZnK+AeoDfZdh/yGNxlqcUpOhV
zJR5vUmCWmvRdvhay2+49V3wEAX2CMzwXiIbdDj48SKEH1zZQQQ9NqA+QKACnFxOfKNHmaPXCLHA
mEaDJqy29UHLvGYfbVm+dQPEo2qjPMWvt3d1ZXkvxHJ5iCIbFD1p2GO1v1tGT9J+o08CNNGCZ9N1
TxmCCUwYYNCAKQc8k0vjQdJ3HFANQ4J87MDMniTJeER4QD9TgnSErBM0I5t5M33YlU7uq4k2YNwb
c6QJwEt2R62peywwtxoD920pv3epnj+0hUQ+GkdaBLf7df4C34o8poIHJZDYrgonadkYrPuk8NQT
eXHcMtBUN/Hl3XJXh/Xoys/99vYmrFzrFwK5TQADFUsbQ6DTnzQAEloiMIy1XT7XiPNDgx4PtoRg
zVO0ADDWtYSSSCp7me7fVmTNiJEERleJhbzz1TCJ1I4tSRXEJ7aJ6gfJ7ysNufSxE7QArawXnscI
0xkKIGAVuWu9Ksc2oxiT8IhN/VRC4Dl5txVZC1Ew2QucDY3NfvKPOArERjp2UESd0WIcqFUwEtXt
0ZffKSLqkpXNQa6EdU0pqGYhb395NEZZb4oRg+hIDrlj9d5N34Y6yHKRVa+qdCaGuyJGSluAiyEW
mjfOEyBlVK9+tPbFt+gh9YbPKnbz1FVBhi35rcC1XmfEcA3aqKeiNQdve0DiXWqoa/kQ5Tk0VJ6M
J/1OD6Qg+9BPH8Y98o+A+dvZlUvAKut66U7z5m0GXk+BA1oxmYtP4I5Ybjipas9skasfpn3MRIRJ
a7fjhQBuFzM5HY3UgQDjl5a6Q+Sm7ujqfqqCODQgH6YoyboWKJ2vKbedSVokY5bAQpMdOdYYmwP4
87LRibvcVa5ykjbzKyiqvBfteRCEaKsR7rlo5gXOgg1JKrRCV6Fq9waQ2l1q++Or7ra1qzBD8obH
PPx7B3mxuOwInUlM0BE6FinzK1PlylIQT39d9OdMlHMp4AE0h5LpVKn5zhyzbd0IdFg/5v8eArah
Zzq0IJ5plxk6tFUcOhrg9KZXExOQSnjbda3KAQA+m+hjzFacIRojEuiAHcGEm3JaDJTg7Z+Ddu9k
icBFrvh6kAb8K4czQBPkmuAgwUsxlh7m8djTV4mILI05Bi4mu5DBWVpuRmqPOhSQRuLHLEIVrgwq
FJ9iuh2Wo9qd0monOz/n/+K6vBDLmRvS546U2sxZ6B7B2AdpZVAR7TXRVomWkDe6pMYAN4F6kf1k
NN86dM1quX/bHEQyOLOb6yUq1QEyuvhxsbc1QDx14dz0qnfFMCcAH/B0v0pCEsxxxjq6fb0WkNXE
8B0gfQGCvqg8S/4O+jg9femKpx7Q5ZECFtbiWRJFHqtPLUwNoF8I8BPA7+bMvu7bsh9rmD1pQw3k
4WVYKcAibgG15gCEiLrydCiEdFJrq4tCMbrvcRLY8+HyUA9GYnYzSxt2/uRHu+ZjwUh86zqYZI6/
GV5zlB/BRyyiMlqLUFl9+h+x3KZmkpZhFYCbZ24svCunMHbdbj955K19aveiZ+yaRzmXxj38LDNf
5k6xkKEst41+xEyq3aPvP7htqOyb+bN+JoUHpeuc0gZcOKQY3VvV+PpytMEVArTnfgqj8u22sNWQ
5FwaF5IoUjstrQppwHTfTH6MLcu+WfcIgTK33OD9o77FyBclj0/aHXgzMx/0dqOIT2Et93u+j1/j
4Wd3Qj2RZohAGewt395TNz8uW8BZPTnBH3XXhxEGbRpUDvd70ZzkutWib8pE0zRwwTmrXRolr20Z
oWDR+V3XIY3sWdLj7RX+/9jov0I4G6ULmr67GboN4egbW3KPnOLP8kD9CEjrdEtEEd5qBAYf9I9W
nJkSAH2ovQKB6kYpwmgzPcen+m1aPMV0ZVeUxFxdQ/ToKwjdAQzDpwswTqA7LYv30grB82HItlT0
zFkX8U+2l6efr2mX0XSCS9PLzEXD9pTHbj8KrvEV132R9uAC4zHPZclOkfao08mt7HtFFP2veA+k
X1nxXUXrMKgALl1kYYH7h9pI4PRwwrn0OaHslhwT0QWwslgXYjg9hkQb0s6BGC0+xNlhTLZGFN42
6dWlOtOEu2IWVbLbOC9LD1QNPu1lt4mfb0sQKcG+4MwfSF3cIR8BJVB3QX/dZzIOrtG83xaydjJN
hnMMRkCgx1wVdhZ0OmPiCFKyWHdBvOFGSQGca7eq7pGagbzJ8Jc+aOrvE/keiSY02THk/PyFdC64
yiVtzDBciPh0zDa9Yz3JIzqrQIEda2YAYDY/Q0NTZfeb21ozn3ZLLOfz0iKL8fqG0ov22EeHwjhO
yg+te9cWwYG63kMkDiwAjwFCGjVMvoWxBOas2csWiNhrGRRNpL0vTQnA2YkgMXq9jujjQE+YDsIO
JA2u4vyBtEM1m5gxrDC3TY4NsOJaIKtpO3nAYO1DRQXFpzXFMPHOhgJ0nAK+zW9qShMD4FbuFWhn
V77nyaPU/7i9SQIRfIufQczKiWqIaAyy6fQ3jZh+LxrhWXm/2ibw7wAFBYZK9Dmwrzg7ZZHiDHgi
YSRpAZnLp9145afjNntwGg2da71LR/Mp9+vtbdWuncelUM7sZ6mxKJ0gtLUwOwl8cyry5CsxDUTY
rGUR7AaYteY8bTsMcZK2EUQE1fMYFl4ZZptq5xyKXY92XQ/4rdWLtWm8E3WdQ7ZxDqLx9Wtff/kF
nBMudcms5BRfYI0ArN4ZajBqI+6sl9truSIGSDUswQgCB+ZMLjcQxwvoBCSFguS74ey1KbTkZyJq
0ftqC7t0GYBKg4U4IKTFfOhX9HZmJ3KvOm1ZlIhI3fIxf1FGNw4yxUNax03v0k3kF64We9lxDOKw
fHKE0eHKabiQzwU0bbGoPZigUL28W0LFL0L9h3I/h6pbfLePv63Nz9+3l3XlYrhQmC/xoXGqKzMb
AqN3Q3Gp7OUv4x6Ma4FxJFOofKLt0xWIvHbLKHg4aBhDSzvLfXJ3aibPUmegfRgPKOkpe2jvxyc0
tJsHs0H6bNk474qHTpPIAyewqKC5ZkU2g3hAKZ9lejk3YEizqeTgNMOQdlS4Sxs9FjK5p4vU7xSQ
1gvO/5qi59LY15wZU24Z2SJpGBys0jZ39ebnVBXPavzDXtTtPHzeXtYVywGjC2YxcEEYmIjkVzVr
kqhtsZFODRJa+ec0E9dsnm4LWfFoNjuCCgAYwVnF58gnZRpqyyGIS1k3lIvioHVCCGgLrHJNjKkh
WgEiEfrLr7YptcvMkiie2Ej0gxCmsf8+lLeRuAAMM8ARMarIdwmkTiqVao5Gl6XqfdV6wXCxm4jG
6ta2BBCh6EJlsjAKdrn/ulWkDbVRaJPs09iHBfHRznd7Q1YiAlsHBABQXTG9dFWgnROnVNpxQFtK
FObLW9JRN8PUD8q0SojZMRQXStHx/WIH4nwkbhxUSTCsBa34ul6ySKWTxJgP0dCdvriyHs1eGcnR
w6RZsHMrQSYNi9nonmWPxHdoQt1WsdG7gtQXyDWw8lLv6VRCxj9derqjVNJfyqjHaySVx2abNVq+
+KOGgEoGy3uyIbQA1vGI4OrQd5QcUG7s7ltljsm+sVL9wVxM3DzLvITqMCd7Uy3ld3WuMQqR2v2O
4CCmnqJggtPVF11pMdiSS53bxo75Wcr1FC66PX+k0myc6j4qnxKpz18bDJLvdYAfhgZknBo7NvdN
VamJX07OeKcXpvk2os9vo+ZzwuYt6DD7SixV93Vqj/4iF2CImDt5/Im4G53HaqyAUMeEvbkdBQQU
rbph2aM3jUYPjiRr37LJAf8RdTRnANFNUu8sI5lfGtIloZWOTuzWyoAhCJqbmyTVlhTF6roBcC+Z
0SC6gDfnWwH0sLe8XaJTPfQp+sYsowVMkZT5VjPT7m7UgSeGdHRS7asmr++wjVocaE4+/1FbtS7d
heblc0rUBukzQ5bDqu/Tz35owRgkWV2FJJBlkRzpNoAFqTodftRLPCbumNjZhxJ3WoChch3MgVWh
HfSkR1Z9MCPRuC9LIvDmB+EKMo8Y1MME6eWpShGrJlJb481fLp4OxhRVGjZLBpaaofEwxfonk0R5
BnXNIWG4BqU6BPhwGJzMsWzbJB7g96QnJKiqw1sNigm3POoAO70f96A7eTLu86D1yUP5kQQ2wjCV
MYLePuyrX4EhdIDTAugYA7SXmhtRbOlVicOu5aEJ1GoyCeOPlQvSBhLLPyK4K0uj0VTbA0Q4UWgQ
Vz3O3gfyyJarPjiVr53aXXroXGcnuphFqnHhXVMVVj1QyI01NP8UmOWrdv+3xeNyU8OsEKCMME+J
89Wn95N6ui1gLZRCSIG4Ag3AX43pl9sz4P1RV8OM2LFWpXdrtKwfVRIjidjaFao+ztIXYRk5wEPQ
S3Nc3CGJUtVH23X5u4u1DPab9vsmpaNo8m1tcc+vUy40KOJoorGO65SS7xJCWjMRFOfXrOZcAPuA
s0DH7oa8VkHn5rVUfcnVatM6gHOfm7tK/S8knV+p3GvDKSt4lAxtmP30nhumn5HG7yqKJhYRVKHo
8uYWTa5J3VAJl3c/b5XursdTW4R8vxIfYmBCRzyKsQnjauw+HWd1hDdDNJpXYWnUYbkxn4AuHuiR
srltnCJR3LpNtVzms4Tcd9SkW0D6VwXaEgd/kI/JX88d6QitzrTiFm5SrHjMIxQqMCLoDyYI93S/
qF90ufUryfRu67V2GYBwD0TRoGU1waJ6aXltXI+kd7CEtPHSPnWbxNP0rdNprjHtaCYyijVDPxfH
GXqv5PpcgQrbm0tU+0d/lj+j0R2Ll9tarRQJGN0EClugB9BNgx9bAKtMl9BmxDMwIIG1dZ7+oIb8
C1dOh1pT6mobeUv3zrZ5o44v6i1dM3wE+UjbMmbeq4Yek0zEKAzITqTBRW+3jT4RZamD2yoKpPDv
zhkQOmY640bNksq1E4yoPpokvC1jbbfONOGTI+WCCaR8hiZGY5gbCvw2FAiVI3BVFZSVo+zp/yaO
O2PprLdFX0Ccpv0qrF/gWMTw2eQm2ettOYpo7Tijz9rSViT2Ckt/Os8yco3uckDSDJfnwQpQ0ALu
yr0dph8CsazTnA+8gOmDNhD8MoCrennWOriQLiKYpRlxg5YG5t4fifqkzEjjpn5Sh8Ms7mxYO9+s
QdJgmQJMUnOqOomS0JhN1mh11XjNou1rQp4IbUqQnt+PKDJLjqBras1VgnvBhIqyY6FF61JNRMJU
s9hcqER1AmDMByMnwG5NK3nX2O0bGBBEtfRViay3H6V0EL/xRE8mGfS+zXHV1HNhoR9ASZdtTlPl
Xc0jKfFavY2KTYmRFEFVYCUuwPwJJiSB/otnBd/diy2uchOgCV6VGLuaHK2o3dy2mRVLBXMvmodB
c4A6HT86J6Hh2tYJ+oflPC8DY5ET3+z6CZ2I1p/bkq7WEOhJ6KBF/oNBCeD35a5hQG5WqEMqTx8G
VwXLKfnd6Scj/WWKwG2vvAqTxBi78f7F9BC/WyQjg6XUY+WNgFDN5MHX0q2JjFkkuASuTJ+Tw2mU
9Q5BRhQaaRbIWkn+y8ZkLYDQwrxwfhiRftfkooZBkUi2nWdxnFVRZKwWiMQjA4BofpI89jMYiGtg
JvxKwGl7e8/WVxJ9ggACUq/BPGZMbhaqRSsUpVAtGe8bmrljejLyvw602FIasAyW6kHJh0vELCDD
UuUSgvri1SiPUhF2yC1UTtDSVKDT6hKeieIugaqZHGvSIGqWANSkumpJgqK4i4E5lOcH46972DjN
OP+opVoiOx1bQsDW5Um0jynd3t6l62CEk8EZYglut1QnbPXm98p8nBWAr0yuPd8N2V23hDkFjJNb
NFvUwyVj9sz0O3UezeEBhSp0zz8LvoYt4MUtxH0NZ6OZSupa1vE13QiIxj3I61xkJN0RfeKNuXei
zlXlEGORSRUIyXqv+w2YcOQkMfuIKXcUUy8PiGS2eWz3c4XuLfVHjjAC8IP3EoAgbCXfzA5Inyt0
BXXvlVMgFo1K0Vaw//6V8gB0RH5XBcsRfx3itTDTVGLglIqJsTO0JgNusSLfZRMVilLbSujzGsvo
p252b7osuBivi2jQHqzyyLzgqlIx6nqpfa2R0SxsaD/SV1qZfqQCItMuPSNuXyJH3Vm1FTQTSIXn
KYiN/I3SKojM4dCV4Lm7bQZrruP8U7hjZkSGBvZwLATwaps4CWTnj5Yc5Tb+b1b8XBB3wMAIKuNJ
DkGt1XhF/qLZG1VuwJ71/0j7suXGcWDZL2IEF3B7BUlRkmV5d7f9wuh2twnu+/r1J+k497QEMYTw
3ImZeXQJYKFQqMrKfDZQ25Tw1O0bGpf3GhPqUl/kW1/bvVyd4OuWUVI4324bVLV9ZWO7l5qIVnq6
8UeTH8AVH4+6l8R3bDpmqvdf9vWfzSW8ndwAM8HJ6irYBFXFXHkqSE9S14izwa/TaHzr7XJ4vG5x
7eLGQv93lReUd/1cdylBEgm6c2iiBxVubvM2j54yO3dQ0nWvW7skP//aVAwgQoACWQ+vIZWCcKXo
ZBl/m1mUzY4sP+gkpaX5bBm/40WODert5GcR3HXfJjo6N81P/TajpCfWBNNtNW5AN5J1nZtpqIEn
ohi56jmLvJwBvXskCZznmPUozbUKS1nxyoJNPTlqeItKM7iI98C1mbMziwj2VkMjGlD/Z5PzHHOe
01wpYNOA0m5iblKZOFJwsOKNpN8YlT8HniG5kfJL8EGXA8iHxFO7XMc06i2pSxXYxYiIU9u7uj3q
BgKh0w6HrANyvHWDdIPnCYY5AkM0A7Aah/DGRI8KxK0gQDk/L0oTT4mdkXyR8Xvphhgk1hC+Ya+p
JBKKX/7SxTpPLC2/5ORktmOfyuMASwVYzkrGXK2PNqX0bRprOOmSsoMweBEFuQCgKf0IHhcFC5JQ
YjfjOKRWiJiTE/KeKJ1gpGFt+1Dj0KAMjf8I76hWVWeKJEu5I6m5Ay4garcM7PvVQ0BE0n1r+3dq
ivNPDV2YUEN7BmWNrHYTDVSrkLg03NIQkXhevs+XPTxZFeeSJogF+j6DqSK/adR31b43QJdYHVj5
gb6WBlFv5VUJtmr/o0gelRFAff/6oViLqSc/gC+u5CPgSJj+QppQ/MmyvWwdFBI7lnqfRaJu/rJt
vFuemuJygr4KSGOHYeE0s/mZsNckx3C/0bslmjBWyTY9SQWLW7OIDf6/a5HbXTZHZdYvF4ZO/sTS
TVJSKSgoGx1Nvo1T0QFfc5t/1hBPz49doFRTrJa4/8282EdFsy2bAAnn3+sfbM0KdG1x4jCMqgN3
cm5Fig0pafoAzpnrO7vpXrqSuVUfeNfNrB63EzNc1qRZLI0UAjPIIm/agmxmmIhGfVtnqgCqtvKV
MH6PqUqAFw0DYynciqL0f13QtIfGSwNiu4Oc1RhJMO/jVpJdvR4ZBVC0FuQTy2uEc0gdIkrguFZh
3+BJZfKyM1iWsQJdmEh61LrMBDGq1QuccHEy3gpUnPGeRNi3MC54vry50oIi0/AwzqpXaCbJ0WGa
aRO8W/ZEMblMFREw+LIFCZZ11LkB8Qdv7kKydW6xKnqQ/FVy4URWSTUM0aVdT7vZdKYOpbhB39rq
7EUqoYku7bROoaYZenob+e0McvNwOEY5cNjG4M2G+SwXCrWs1E/tZBPbiVvmtpOASPu6u634gIFv
oMGrkYQgNzj/yXOCekIqKdDlMZEmp7SyPCPwqu4t1CroCQisXY6DLLAUQFvRC0DhGjx+5+ZqCwUF
dTFnZpir+T1gnhvtKEN/MOetMnhD50u6c32FK4EWccgECSiae5hz5F4HemFZJJ1J4YCRwY1CNPlM
rwiPtXWoSCRY38rhhQPYuCbBZrSgb86XN41DWo0lloeuvFsGyFdjmsZ/svbh+ppWvpqOYXh0HTC2
jZnnZc0niYbZ51KU9FjT2Pq6ilod24XDs5rghdluTUT6/z9zy885MVco9SybyxaO4UthM6rYx7i/
Y8FLPvQ0+y+PKqwOQ+lLawNqidwuZmUVjY1sFA5IZ1ILItotjRPFbdTXyKKNvpuL2yKg15e49uVM
fDacARwF0NaeLzFUO31k6VA4fe22IDvM07/59DzItWArV7wRZAb/7HDhPcxsKJAoCEq6te3B1GpQ
XSLo3ThpKUQBLZ7NB0DcU+DVUgECQuftfE1TONY1iWDLVO5Hci+NjopyBLT9uranur0xFbcoNzWA
W7HmW/3f6zu6dtbhnDANNmD8ywvmZYYZG9k0fjlpK38k1bupb9R+W9qOrAPI0vnpKDgXS7S6WPGJ
Sc5RWRuMeWPgKxoQlJhn+ynTRAM0qx/wxAQXwZihTYPew4RUsUOl1xsprDZ9Hd3qSfqjZ5MA3b32
ZjvdRR57rRppU1otdtGshj81uzNTGTpt4R0qinsIXT9JobWxUfZtyc/GEmVWa0/xM+vcsbALu51K
G6tlzS6pvCoG41P5KHV/gvDVYoeifIIuYK09l0Tw6rhEauAuPfEemzsokaSq+WTBcl3FrlSjf9ay
g27Ed7VRvDRlupmGx0ljvhT2YMJ/mjQAgVNBOBduPnd3JJoxFUOJzU+qP2nw0FWD29pOFt/1lZP2
u3zGa/1HIwI+rsaipauMUAQQFZ+4TFMojzmBVaa4eftkNvfBsIlzQRK2doeAgen/WSFc1pzEQVdI
OqzoBBlSh1xlMytbVX9XF/Tb8/VgsJKLoWwE5ZSFxAXjF9ypicwpJwoYvxzbepHyxDfK18mWnmoZ
PJyFcYh1oKd1kQCJwChfzAGDjSINLYz2BShxXiBWF6PkwKDfIR/MMKKGSH9sCahc+MGIKxqhYMsD
Dxn/RMCQlR2qNfI/zHiXrUrVejcBe3d9K1e848wIdzD0zMiCFrzuzjzet6jjgOkS0ifYPsFNJVoM
5/uRZCmFWS52rN/ArKKzgA6riLdzJZoi/cTkCqoYGFDmXT2vMImYoFXnoLNK0le78KzZg7ApyrWi
j7O6byeZLrceW8UARCHDVBnczf3fangywye9Fbyp1nwORDr4+IDYLAj28zvXalihBhZSpSJjtEh2
tvLCip/WOFK9/ZiBvkTM+L4/IHUHoAdXPCCH3NGaKiOFcgssAnFLpTaAlkB4UMA2pabfhtYgez8x
xdcs0HNI9CpZTIHQHgxAW0n9AY5EOhfW/fVFXYrDfpnCE2oRnENPkMtwG1CBlWOoF87U1umfPAiL
31apSD8HtSmfGlMNdG8q0hC0kyw9pPNsHowJlNy+othsl3RmUVBrjEh7D3S10nnRzKrelbWsF2Qc
K1EUjWwVYvXAd6PdxO1+qY9j001mgZwKolrqxmjudZARpZgJ1QpGh/rt+sasHRigHgAFUJGlomF/
7l+h0ZV92cAeayuaFEAGv41IIA353oqY4PpbXRvavmjaoxJ/0dyQSF102rK2uaoVEMyyyVPN8rYO
S8xZzuUxSYtoi8ULIA9rz2hoUqKFt0h9Xr7YWKpVEYqaJUbOjeDVgmzEoxkS5WmORlVxtD5t3wZD
S7YqyfTPSu/sX/bIeq/pQSxIR/R8dgBR6z/xYAknCv4Q69GKEz3xpYIMg2tUPWNe3RvJD51Bbi0z
tMaNpVr5DGcN9Q5FCRVhKr5S7QfDM2baoLcF9SgeEB2U4FEZEoCfy+JNJbeqDRUM46FUH1R1dNm4
b4iHluR1V1n5fGc2l4B48moj5lz3xGpKR0rR9ExnN5t+LXVVPU1pC/hui3b+dYtr3cczk9ypHach
HE2ymKw9GaxcxAeP99KDVcxtqYAkrtzZ4S3qTG21ycuH0n69/gPWlwwyM6gkIWbwaQYuW3A2pR1Y
FuXbsnCb9tFq0ZcDRzJ6D3CG69bWclQs9//M8QlGgpGhMlDwVWMZmEZ1W9jHqd91lSNhOm0RAAiM
1xLMf2jyGH/GWqThtvbCOrPPXTbQVAU7Q4jlhvMuhnx09AOc1KHsTNEL07aj/rMMY8GaV7KCM5Nc
/IFmN5oSyw6r6gPr/8rQLew+r2/ryhV6ZoK7qMu+T+dRxq4yiAwXwGfIykZHe9XOttns1suX9a5b
XAmqYL8CVYgGhjTQ4XH7KA2KPczaDDJjez9ZkAS1qF3/jgLfFH6zNVN4/0PghIBqFT2I80Np1xlG
cUIgYUfpvchdHWI8VgImu4yOswhSs5LxYPIHs03IqxT7oqZBWrDpgKgHOrgZupj5AbmpF8cffbW9
vn1rfoipErwlENsWZDF37JVeNoI+VUqHdDrwy7lJupSSlDB3aNpiplMjq4xCZj0/GJLVDm4WY1zI
rcIxE2DP19xTAXktBAogdXkxgtqHLLDyKYbvVBjyCcHvigH6wDIFufHKV4QmhgLdBoy7KnD5868o
E9lqlTkp0UilKRiVZfUJjVM7+a2JGETXDgMIMjQZk2Mo0fP8OX2OKSMC6kPHAvNl/lpOMZWbPYj1
Mmn0s4LtcPEJvubi7dwrZqG8A6unDeFGlG7OF2dJdV1WSoHrV/6UEx8pLVW6iGJGvx+TTWK/FcVr
qL3GuYiWdXVX/xk2uRfpWHaJ3GowTKTeqTqQHUhubN/rwS817Wk1bKJgb1e+Pm8j22nIfW3+jMK3
uTg2QiaflULS6R7wEWFsp6zvDPwUSaodHc47KAASQYVW/hWbjaPVWzU7hLObTzSUgF12gnz8D5EW
L2WCcRVcZheTB6YWaCHRKvxpy/Zi/Y4x8KUUb4KPvZaYANe30LiayEF49gDVbNUsMGClRzdi2KTq
ryDzrcWR60087eu4dwyzEyztsq6yCF4o/+QalmN8kpoUkE6W0gwsLaGUbUjum/NbGBzJ5LdN6HX1
gyo/W9onNMKvr/biq3Jml4B5YrapW83KNIBp9bjYSKh5GuN3U+bFAnBXkEoAqyrA0OcW6lAJtabB
fNECL9QUT+lfYskn0rZLYieNRNNmFxEe5tBqwPQuDivwR9zFpc+gnbcY4N6KcsAd5sQtcZr4vZAi
QVBY27lTQ9y135R6HjYmZnFJmT91c/6sCd+xF6F7WQtI7U30IsHk9jXSevJxIhKkmtUD083anxYE
VitQZQjC9kV6yJlYVnliQpfbtMq+5ISGF6hmmBEoGYnudCHgPveVCPay+nFOFsQ5uZ3YchUF+DhT
sleAhJTMkg4WXigiKIHIEOfWowTAZZ9g5+Jgr1gvfXpbN48m210/PGvfB7qpmJ1bIgXhMfdjPFuz
scwMhakFRlTprSwrjCnlD9fNrHnaAjUBh6yK//gaWsBkfSYmQoOVxORGDpSOhq0Sv1y3cvlSgSsA
iG6j9U1AeM+DguQ2NnPgZTGf0UnvXaX5qqRRCeS7k57QYWSHoUEMtNxqqjd2F3ohjpRVhk7aWf8l
GGJAXEOLBEnLBUWeVhoDpozwYqjnltA86keaYGq0JgUkGApnkGyQQIG8roxoE89OMRuCX7AEpbML
/2sv/v0A7lgYdpVm5jIKY0A+JO82iXmTg6cE8uthJnvA8kKMSnAS11z2dM3c2dCDAe/7EOglux43
Ufu7ifxi0Ny5/S34zktgurY27mzouT1FpoK1TTokLXLwlJYDiCzMeh+CA57iCema7W9tTvwFCRur
yHM0ERB29bo7XS2XH5OkV61h2eAGI2mp6pMho8T6O+sflfF7YrctYJUJ8ZtO0Dxai3eoEaEwBZZf
oCC4Xba0iSVQQkdIVeJtaNrULsDcHz+1lhsDSdm71zf7In/78qN/5ri9rgqos0hQP3ZCNv/Ip8rr
ibEvO7QTFpFDxf68bm7Vh3TkLQvdNOZ5uSQco7ixjfIGxCI7y50q9DKPs+zHkygZXF0WxiVBSLKg
uvlkn0Vz0ZEIdqrsaTkUfeWPSuha1a0l0mhbNWWDygmoHBnwAe4+L+uMGXVcIRTIiiOHW01ys2Iz
Bb8iTVBgXXONZTxd11V02pGznF+F0WSNbQdJbkdpvVZ3DeWhT+5kY0Cv+NC0gtO+dnWcGlt+zMm9
q0QJ8N8mjOV9k/t9rMgUM0ftTu20VuCDIlNcApYkc0UyBaa04WhOH6l0D9kxgY01xwOBCzI84GUw
Gcx9JaUB4LyI4RBlhxpsh24zWDxKVQIyUmBpdTUnlpbodrJxMbSHZruApRATU5IGzFJw7Pu36+do
LfyfLoc7R3HVExmTe8iKSUQr0LBVEVV0VNKfs6mizXhXVd51i6sbaBMABEFBg8c653y4bMIunzDn
P7IjKTalvItAuhMLvE5khfM6vODsbqxgBZQgNgXtxzuKoPtIUe9SJoKPXDbKoQSKE4vHGtaDgLR8
yZMvxYAbVGIL8/sZkoU6ByWTXVKjSmlHPs1U2oFsXcX1o+/DrocIiAL8Ry24xleO9DJ2Ii/wEjRb
+SM9lmgDlstPMMmnanoAspT6ri9qKpsfILIXuOZKqFrGwQCug2ohWjTcQUNdqQCcVMaC9R4FR2mD
AtQzMcatLRU3WYhpu+s+Q7CB3EW+bCzBfQY564sxxVmpx07T8DVn2fAGw/Igy3ndwsphs1SVQNNk
qQOCPPT8EwKylU41ugtAH7+X4RHQFRqnAs59kQ3OJ0kayWYGnB2UYmuwKb4npnRQrHFzfSUrnn+2
Eu7bDFGia2EJT6hjVL8bJwUliPaktKZgx67bwbjG+Y6BWAb1MVDAOzLpaSHfsQjSyahGiyjfvrhb
+I+PmgBgg/ifbfKkiioknCutxrN6rkH7Srt6KhPKiGK7gTKi72VbBSu8rKtsLwDV044N47AbG3BC
hJGWb0nUATs5GahNpgNL3NmqBn9mLN7AWvc3lxM5ojVKhvdWaweZl9QxhAijcQ5Nmk1JMHgtTp25
7SCDK0N3rdG8JC1VQLfm8UcwzPJbHDbhwY7K6X0MUzN4SDpVeyPojbkFkyC2Ochm6FupYvwJomS+
N1M1U13J6nO/LMt8oMYYDjE6+nUX+HXQmv3BrhMJlNlNojBfCUP2owbq6IdUV5rm5EXB3srJUiIq
hUGWO1YLXBVUl/PNENexLTjqa4EFKNqFwgEQBowecJ+5xDWYKRjwDnLQUeh+jfS1JNuxOpTEQ3ft
uvOuHZFTa+q5tTDuIsC5YQ2AJwqMNXramN1DceO6mTXfPTXD3XpNApYpe4IZRfujZA9J8Nh3H5VQ
PXnZG95z0YkC4xtyVBv51vlq6kBntsYMpP7VR6m5auZr5C5hMYi5bqTYN4s7u7o3jIfri1t7cYBC
9p/ZZfUn19HQsjDFewA8ANqfvtdpkT2mTUKN3tMxjCmTu0by2siRup3A8MrXs5e6OMInqIUBhD43
bFVzK9mkBd+7GX2Q4n3uQc6lP4T9SwfBICOcPAsPgjDRd2N7nBMAfw0AOlmxnzTTv/5bVm6os5/C
7UFbWylEb/FTyKAY6MbrrqSDwFxrwYUPZAbItATnZCWRwsJxQylAgMsYNTpfe2AEeUSyIcOgkfFU
pMCyWGXi6Flw7KTiEzqj22ZqnkoiouL7YkblnOzUMK8/qGdKMoA0CAX6Yt4FcopkxwKmvpVIe4ux
03FACpTEN/EM4MA+YVJwI4P3LnKAJGCfwaTJktMmhgKRzay/l9Up3sagrygokZJUpVMXtG8s0cfX
PoQYN40Jq/Zs6PX9JMvpvRzjQs5DkZjjmgsjK0WXBZSiYDHk0atxODct60fomkl9jyJ4dytbjY6o
QN6A9U+8uk6eUZG511MfFCIahWLn53UHupyqxoQVns1grZHxOUHDcP5BzVA3m9HuMseYXvRS3jAl
e7WHnPZx+mSjLRJaMmawekdpaqqw8T4C5L/Vo6dWfSJdfBsozyMmUiVNxOe6sjfQ6wLroolzBtZC
fm+grKyRWq4g8pGDdK7SWtWJzPkOtSUaFMwrZ5nG0+8Ragtp8xFU+tP1jVk75GC+gdIm6EFlPPjP
94UwE5yZkQyRGyn7oQGEaTfmq6Gk308vQPKxVMVQhsFbgb93hng09ApuPQ0zNSD6umh+MD/DLPf1
9ax86KXiCKJJsFJgSIBv9zQKOsCKNYHAR30b8fImPwEZrBU3m/e9/EK6TdBRkDBp1UhTqIGACTCN
dizcypoDTi3Br7nc3aWSj7IGxF1x6RpcjiinYCTFwUI5Tgf9OwPCBpN+IiWtlZiBL4fgijaXhZKu
seTbJzeElNpIcBn0bd3N7d3z8s+jT6mzd54mumV0uxVkvpf3LbTUdMxggBUQ55pnd+5Yb2pjhRsp
hEAuRMBHAE3V17EVgF4unwnnZrigj/RRq5pFrw9cLHQgx8kWcS9dXiuLBbx7FiorGd3u843T0ylS
Mh0WMGvvTfJLPrtJjjGd2Qu+zYf3FX/wrEQHEAgsvptkGHMAV0D8Sey4vW/zCPLbbfZ9cBLMnEYT
bs/A7KH3RltD+LWyN32FVuskTaC4Ycc5+KybaDMBUkhnvCdGUQ1vbTPRv8J1iUsTQZ67MosiUDTQ
bSLC4skc9bdosS7JUTDezMm3gZLLMv/Z4tGL0QC0GYP+sKPNLcgZLJCf3WjRjSV6rayuSddQWQNm
jqh8XTJhBmrbgJ2BoaWlilxQcMN00zFt33PJFwSuy/QSazqxxZ3isScNqFNhC49X5OR/ZQU5+dYI
CoeYv2cUuCOyKbRNPz5fN7yyRjzFbHBsQD8CS+TSPNW2osYkRe4M2WcI1lg1x81MqBzvTTv2/oMt
lBkWginA574uw9NINdRZDg7B3LGBTFeIr6q+XOqYSOho+/2GqoLZDvSmkXMAGs+nr2U7VWo4VbDV
+AZoyBIbBTAFsyqC/VvpP50b4s5cqU21kY4w1GU3CbudS3/U/qiWB4LGHP32Pr9Bz0VWX4tiZzVe
lwgeCJepKswT9PJw62FQja8V5bqdhkhGQZKiD66UNU4bGc6w9EPNpxz4PVX7k4hmrldugDOb3L2m
IZqpGYHNmaQbO94oWbA1tb3eijpqosVxQaWsWj0uxxoNeOBBwYyPRU0U5EyKDrJD0juRvImst+tO
evlGPttQfpoCdznExVUsLjdRc9u3jTuT97kheOQ7Y1zvvm8NaakMQjA8scBwdX4HTaPc1yij4+Ff
RJ42VU5SHyRU+hKwVlTdQAGlESQlawf+1CL38XS9w2yqCQoHSSn9ZgSQNHEGy9hELAMXrCg7WbWm
4gWLdosCYhUu8wNQJWZJjfVh8MmdcpPq0OqIpsJVw9dcEj3SL74d4HHQv8Sg2pJkIuk6381gUIe+
6xQJ7VYHrNcK2A6ZoQLUeWvFD3ixXf92FxnKYg3yLpCEQHp3cT2wSM+bNIA1yf7VZKEzEEEK9HWR
nT0HOQvcpRAw0lZFjH6E4c8f0TbdbebtX82X9uVr5PzuaeIASeRiczffFj+BZcNESAHmEMnRlxTG
Sajui8aMqtSUaC7jJYTqQ3tsitcYoLUEExAZJvOHb+vWcCa5j5dmoC7vVbhHOL2n6HJioqiIaZ5u
SuVXb2HsOhCcvYv0nDPI7a7azW2fo25Lx/FoqRsNSuhK5F/3kYtQydngrtdgDufMZLDBEJID6FIO
HQVUvSKCtaz5Ih5XqNSg0Alv5OIIYP8NUyPYqcvnVAOJtEjUaH2z/hngwoaRtNOcFYuB8QkVCUV5
YKMgPRCtwT4/va0+aXHSwoTFwJcLGsiZiHxMYIKfwSwUkCtlyzY1wOCR8FW2Bd9hfZvAGAA+BAi/
ES4bCEbV6DFEizXEzQLDq+tH1Xi87lNfYYwPCwaGm1EdsUBiyec2g8EMyeixCuNF9X9iavI1Ba2/
r/jJLvebrRAVvOrEJ/a4RVW53slqCXv9RnlSfvY/VecxcQJoOdwfhoN6MF3ZN13BIlV87WuL5Dya
tHPCADDDToaJG1a6U9fubN/0HVS1TWqYd2xRFQCcNWlcWUSlueonwFkDjKejDshTAithYiRmjRWb
wW2V3VnNd9/QS1g4+fvcaQr7vo9BloGrYzIcovXeZFF5vk1FohiidXBHqjK0UJ+WEFfUKc2UbSCL
EAGX813nS+GxvjXppHgIYQJ1DjN036OH+dBvP0CQyz7zm5Qam2xTvohE74RmucQiCuxoHgeYtVVn
enzIPmUnohkywpvh7cfkZrsX2810Qe709Yq9cEp8OgWqkkgz+BdMJ3eSjF6SRGebVnv9Q/Un37qt
Plv3+T5O6XTHcBZCt6bxi3wjUs29ROcvW31ifTkyJ5cyeN6BiQhwJCadzswrXqFuXNMx8CRf/cEE
N9cXHdTlWkHvglIPECw85qjIIqWYlxQgPlSf1avqoBx+Y+wUf3yE6uO+psDR3CQyFfns6jIXRDG0
1PEPJJDPl2nF8zgPI5Y5JgU1dLdEmyE+1pqjTbtSd+PgWIn6n6uLBc8sghwoRlCP5Ww2SdB3pYTF
ZhlIwGUv72jl5zf6I2YBD9MGk/kPw3b0Y+/b2AZ801PDXGw1mqqtehmGE/vYynRSnglwi5W+vR5O
1wLBqRkumuJbok+gwoysvmF+Df2jv9cNrOaqpxa4kCaZQaAGwHtiQM2pqLovN+S+pTQ8NKFrUIu+
NNvcf9B2+r3oXKxcTxramTIBNwwKGfzQijqWTJ/rSaJV86KgV1OBBH83iibSVm52WMFlsEAlMJPG
BRwtzmw9rWfEOeLlaJ6wOkH7WiT6vfKdULTAWLiMqiRQKFzAloPa1Locksax/WKbDzITDPZ9jS2f
nWpUIMEBjNl9aCUtykLnh6tXKh2TzRlzbkbXcsKtfadRy4/dYFPRdhPdJF57kz0QJ/RGp3Xm1/vB
148GXho5ze6bO8Sam8Ajx+Psg3Ftp9LQfUmd6650sdPcT1z26CTMMStqJQB6GaZHjslwkxieFnz3
OMAEviEe3KASwtA6t819iOliEPkyp4wPcvpINMHfX44Tv8sGejoGgHmGCRjK+RKkXg6jbCiY02qf
Sv00tPuBbUAJxSKBoQvfXxZyYojbq9AOcC5CCDGomM4agn1kvpPUE5LdqMvp5Rf0lQtpGrLaizOW
zihLakWHBbnG60hBPXvAsNvxvXQBrHBCvz1E+97JdozGR/0hfbR3mYsMwJeeC0/UNLs4I4Csy+iA
oWqP6Xx0Ic43V8tycJvlA3MU9bON3A4DL9cdcGVTzwwsm3HigFkbK8YUwYBu3s3BhmW7EohUEW5h
xUfQdYPv6WgLQNKd88EkyJRAbxcr1W0aNDRXtwvFhZWio+JeX9DKiTo1xUt/K6NdaMoIU+N8Twq/
a/a9Jcho11aDasiXYiRGvflLOy0YGbpWw0chH6SEjsVN0EB9DC3VRODya5//1BJ3Y+aqMQNfBEsF
NPHiHF1s4TjuxdsDHnZqgvMwO7dkuSgJ9mtjqjRqqOoFbuk1oT+BmQFxc/5z/QNdPuk4i5zLhTYw
TukIi7W0WWQWKHEqJ78JDxVSLfKhW44IDH1ZuOZMcv7XSjOuCAKT3T6Xbku0TJ2/tjM68k9ICOgT
VTJXcif/+kJXPBGVavg7UI0Al/DNw3YY+oQ0OnhHUaFLXojhxbUAEP3VTONiFWxg8gi8A0RH1Do/
vppkzH0+Gszp3eoYUpNae/Mue4TenQP2nU/Dhbqb09LkkB8/NW+gR8DeIOKR0V8DDX9fX+/liwET
pKc/hvNWq84aHTKOzJmcGDqnNnMJBvbd+UAc9rv1gk1Ox8op3MBRqVHQQHDfr4SyM/OcJ2M+K7Da
AHuRan8tQsNSp1X8WIC//fo6L7vQ3Do5B44XTapmhqHJ02hGm2O9Ub30GQw6j+1W2c7+S++QDQRd
PeK2R9u3990WzRnB5OnqcjXwMuCVhEze5O5dyxpsUN3YDNOebqxB6sA1rLtZxHWzEoHQLQbeGcRA
YEXjR3m7SFMjY+4iR2+BaXmOspfrm3n5GsFmnhpYfsDJBVSHqOdFLQy0Hw2CnE3TXXQTetaO/Z6P
8p3uh07GPM/eKTuB5bXzeWr54uxElVr1sNx4RUr7n+Sz8+c7yHUC53wrvVeHJsK9LsrgRRvKHZJe
7XIGcpfIKZNNk9235ef1ZV26xTLcjdb0VzH7It2LGIQemzoE6jRW260dtEeLzM2uLQCkrUYmgo9d
voXQEFh6AugZIwIBb3T+/dJ0LpOuR0GEac7gAe2PKbjWHX7N1HLbzKvptInpa/KMkkHo/JHR5REc
xyV2n4dA/AAM8SB+Y4aVEO4zEmuUoMOJH9BHCDZLtCN34f1AhUWCyy93bohbaUXiNFUjGNKf0gNQ
uTMFUr68iXaZ80P9UDeWTUWkal+YqGuL42JakuWz3hiwCfDqs7yXHfLWYT//WneRA4AuzX6LhD/W
tvNLWhZiTDh6POlLb6qQyF1mz/RKpyT2cuaO9j0gkHLsQkmRBiKg7qoH4Zq0QUAGxNoFsa489UYs
zQyToAfNjXeZN3i2h5sD3REIksWf4bN521vORE13/OjAWSRwoJVLdIHr/fsB3IeNbAPz1SZ+QEa1
jbSFAqpysD7bw88/1mbaj254M95gOsEDhrug+U3yTIAndOT9sZ2dKqDAZQh+0eoZPvlB3FfHG2ic
7ThCcWHyjAYsivUmQqqMof3rsWL5O7x3AY6HXqWFLFblOylNOndB10EwOxrvFNYA7rsZyvtObTbl
8Ou6qTW3AscsiJnwFAVzM3dbJZUOBCaBKavo7Ickl8eHIW1u5impt0XfRI46Db+1Zhpvkmj8uG57
9eDKhm2CARvaJvyYyxBqo1Rb2E4dsSkwc68RTU0vNz6/kaACXB7zGGUB/PI8CIYx+MxyIwa8Soes
noTcx2xBIB79aM3J6YHcMcFe/h8WdRJ3ubAXa13EyhaRIaruYzA3t99GIgNhd8qPwmU5TdoSuddk
yB+y8aGZP4roZwt1hykBv/0sytAvPH4xZmsYpcdYpIwRtfMNRF82rOMOZCx4fSMzNCWC6b78Z2Gb
P6UUcNTre7dibVHbBWvOkj8BT3JuTY5M8JQVceWMVvbDKtt+q0ZW7TFcZQ99MImADxeJBigUwUe2
FLoAkrw4ZizsI6uyk8qRMY5OuyqBeo2iJnRs8SL5/spATr7Mhi/AI56BLkrD3mZyXWFAoPRZnXt5
3+/GyNy2XSPIPy9OFVa1jB3h4oXHw/PPN7EbBpCsNzBlxe02M0efmY17fTVrG4eZJoQLtOaXHv25
iYBJMto6eQWKCNAC9mHzx2RS56qz+fe6ocs6PBaDLBp7hkOMi2gJXydZaIXstyzroYJ+CZTe5O4G
ohie3Qe7UjZ9ua2PiVrtlaTcKIEICH8RGTEhhhkLXD8EDAV4w3GmbW0K5wKER3KnHaXU8pTizR4f
TfVVnbuM6h04narvT3djwZj+IUgTZfgLf82DzLmLgYiuHDWYvDaYvaJNd0rWb4yqvkXXFZRnDc0k
zc0y3c8nFgs+7cXVs9hH+wGQYUAONb4qWXd5q1WaXDnlYACfPE4mhl/7I9ifmUdiKcP8X6d417/y
mjud2OSZzzqpx0lAVRgcXS408N5lECHlKfS0r5tZiy4mVrTUuQAyJFzgzMw+RYdArZwosn15GD8q
Rd+iar9FRWlz3dQlpv5/SPuu5ch1JdsvYgS9eQVdWZWR1wtDLXXTe8+vn0XdO6erUJxC7H30WhFK
JpBIJNKshWVERxUK43CaeAlSkUJYGYk8oXvYzEEiPE+Myp1s+aDQEsLGisFLr7ellXYvMQDWus53
/0vxlKr6AJohv4T4uh00O02BcC6HPYIIGaQk4L03cYMcELeMeIn7vzQl2nl69YvxEQtoQOgGR1cZ
zg7KCXShMkSlAlwQCnJIQXRUFZDW98BnMLzyUxjFTeRJbguGvDbA0AF8FqNvaWmzwdaooENBAGs8
T53eTK9GvTK00gQm0r6vh3PhT2fO59/KyXi/r+iS+V6I+vFhFz5qnpMFCYoOUU3RWvmYpYeoQxZC
rWQW5cGSb0e9AJNfyIEreFxd+yRxbHQJJIq4scA7IJXFey8rX/e1+ckcXMVMMF0DjYDzLDoqNLRz
TzFzguhPLICuvC5l9DUgGPxu41WSSCSr34JG3ar+81isveGxFL4jozDLZM8VTjqttMyVR7B42YXv
KoXTS+v7H3e7q5jaRcMeBnkQF2Oc41r/elB8Oe/CwhRKSxQm0qLlbRS/IuP8L+T81GYAQAi0C+qC
G4xO6gAVXph54hEFWMUReqYSaSNnLD7rRY2g0hwEo4WWLvoGXFF5fZgU5ohJhmY6a/Lb6B2GlBHm
3xoOqFKRSgXKK5Be0Ut+vXDGoMi97gFjrukT1Sy5RjU9D1H/P182nASUsDHhAuxqyjzrllPqKgDY
YlcMyRYIfdw+r0TVEkGQhWmvmgGPfHvwZqhczKfP1S1A2FK7JKCTZJg8wI1VmoegrXWVVjPVnBVw
L60dGgEQjqLoetvGjWheipO5j3nQVqn3LSZv91dtdsbXBw5qAKgKumAGHiH19d5ocdCNatoVGH63
pIJ4mMmQg60gKigrrOX2931py9r8lTb/fuGtBMELpSSGtLBX7In3d2rC6puaT+GNQv+JnG4olKRE
L1VUlQqgDa3q1gkUd+RNbkjdUAVdBNql0H5/X6kFSxAlZFznKTYB2RHKL+hDEBndIAERFwUfY3K4
ibeAgXNfyG3SBwfHAIjUjBAzw2NT9uYNfT4CawJo/UpqqflgajqHCaQIb+TodYzUpy5/wVPWir0T
oBW+Rr7YghyzMiSrFFnjbLcYEdTHiNf7WPcAp/TmGNwwTtwEj9vYPmi5Y9xGpNFfszbfdiBZMCbO
Tvr9MIwMj7Kw5HgQojkN9xCYkenysjggbxDlqBukvv6Ed5tvAjesNuM6YQVTs9egzEkGuw8ohebW
CoQU15rmhRCGmBmqwJYtY8yUa2BAE38sNf9LUdtDXAJi6v5O/7QW0yIRgytA9cKwIDK21yJRmM/0
XmsqM9uJH3PGNLS/3iMLmMN2bAZOZQN+w25Xzz1RyOmfDxDqmMQUMDGCdnWEL3TwKOtcoIh9W5n1
SOqK+A/ZcYJYS7H9fWdKL1JC8Kp7SJ9WMeFYketsN5TqQAvCMN9cYUc+iFptH2E/J+VgPBH3xQ59
GRt9HZuv+Vu+jh0WPdmSEQOeCGAMOA944tFVjEHyAIbUYJ25x9qcVmDDcAFGup5sNHasIsZ1wZRG
ub4g0fxJNaBaaasbf4OG6ENihaBuOLzL24z1klp4u+JgXChHGZFmJKUgdFBuPAE9BYNwBE0LiaW5
ETsfPd8RN7t2IWsOMy68uipEOKotZPWb1v6FZJ3bvoG6ngAbyRkOrDBsyRNeqUZd9ILcYhZ0Vq15
w9jip7btSLfBAJdMCuI/Nm71fEpZZ/L2OXG9nNSbJgPtWC/kkKmf0lVgAQjMGs1gZxAHxY3SamzZ
Gdx3MAM7mfty3x/clsYxWoEExJwAw1sGTc/Xy9snBlePFWQLX8Z3/Ol4exH1jNZBdmDa5GtmeWHB
5V3JoyxVCVs+LubtlPd4ch/AUovKbfNWostl8ol4AHOMmex1M2NccQs395VcymSbfjRAxgm5rVk4
QJf8dVZcnmeb67J+oDhAe/PcwkrZTyKIRSAYHTzcRnTb3+lesgILjY+mYVZ29xmuP4NNux2Zw6kL
wQ/0+yuXsiEjwxCXHPVgJXyLP5Fl8Im3q35VtmAOdpaQ5xOLhHRRIPLqIKozUAb7MayLc6k0kpKJ
s+H03LTDuPi2yVj4V9Kix76QQRlLN2EgOwtxXYymjGp2bR+E9Wgezm8eOupQJSHag7jeh8+/VTK+
o/+L+I4bbENLfjCenvV/HokpGOWUdQCCIGlGJ+z6UAn1SBRxUvKnYjwnmTuyTsfCkwlpP0R7Bvpz
Z5aS68M4KXpcerFSmYk8WMBgFESgcnh7v2NdhYuCfgZS8QrGM4M6DVweCXmcyRUK3ea4CVcTEd9l
opxUkLH0pLbKHY/a13RsecYiLl4dCDHx0pV09E7QtdNALtuyHtFCNzidviqOPsIOWz1wLqYN77u2
RR0vJM2/XxgocBcwgD5A0gywaKL1i4AZ8l+IADEPcoo6ulbpMxC2Sef3Cfar7J4D4Il40qoM1zor
clnUZMbVQHkUwQQdS1QZEtbdCMvzuZ2ancUSBUNzZHF631ZFcRUgo4TTLADqFUfresFiHVOnnqbi
6vsaLCAcktjVbJ+oa30XJGSym01AHnqSr7y9tmaRrM4WR1/zeHeIqGYhOwM8i2vhxhgUQ6nBIjW9
PY6qvmobwwl7mbFjy0r+lSNRWFzpJIDEa4CccYMh+k4ygU/FmYILH3nuXcOeFBJwaFvK7WAuuRrg
crE6FjvET3HpVlsAUiOXICImla61bbMwEOIchqPu60/97OPRtQNwrjV+aU61Cj6liUgfle0/8Svg
8n2FoK5jLMSiTeHFMbMOomOZ7uWJfTkFUQ2+IJ3W/XDSvBLDALYOgoV/cUQu5FAufExLfcwDyPFS
yQmAaQQLe26jFOOHI6M8tHTFzygd/6sS5dRmNLdIbyFq5Kq9KnhOrxhWXuamKHQvlfqVVAWmHRnB
22IAdSmVOjVck0lTV0HqNGOhxJiY+T0KpMSsMcqKmrwGzgzKCg2gZ3RxLdb2/eVduIUxBmcAaWNu
QcXY/7UhVYj5syjzYEhaZILwDMS9/3wDNVSY0QmM1ABKVpSpoo0W8O8zvH8mBGQEv6D2DlifcLLu
K7K0jshEAXdkvhhmYNdrTQrRR8tEG9ZmClwmpzjIa89R9vx3Y3c2eCrABcSSuBB2X0mkdk4Tx9ao
ARaCbqwEXTzisT8aNUGzR72qWIAJS/t0qR0VFnZi3Bb5LCss0RupmT3yevcXcMGBXmlDBYBiV09N
6kNCYawVoFxwNUgRWUs2mxPlt66EUF46LQa1rQz0bfCuegqs1gbnZGL31uPoat/39VmKFDALAoAJ
8FvNdkEZ3pTWCV/lEQbNv7ArmHxJCS6igVSuup/eGcIWIk1EdTr6KDCVLcp0cXIIwe3gK0ltiq5x
4O1p6zmGWWDS7BMcey6z43/RHC7EUaZXSoXUK2kGyMlOsmqQRwg6a6sWcq9XGlEWF3tyNoEvpwYS
mNWfZDfISeRUGhFc3WoN0tjSaX6SFCTfhX+UJ8Z6shSkrBEwjaU6ZZDemvmcWnr41Tm86R3BGvSY
f1dm8Pu+wIVn15W2lGFyQ8sPZYEF7Y1jmNhcRkQJbMgeySRGz++SJCCBoL0C3Ydg6Jw1vwgrpWGA
t+fz2hzTbQVQaA8p0O88tBrWFM1tczOmrS4lUR5R5MRy4kRIUvcRR/qN6ir24XjgC1KsBuK7CdmA
9Kklnt2yCsoLVd5r2ZSBTlWliY0B2fmpIwIxTO8Qu539p0VL5+r+1i0Z6qWalKGWsS8CbbSoTfkj
2wWHZsXtuVPNEMLaNcoemzYNwiqHPgZusV6YBxGlEsRnIOhj4ZItBXfYt3nODJjyaGOmFGrAFRMK
cTkrNDmAjPGRqwKXvT2sq9V74ORvxl58Cs7jNkKSIP4Vj4zQbimHdfUBlLIAaK0ro8cH6B567qu3
Mn+Yx1rzL2W0MsBX9V+y/DXVDyjiSkpFQBjOZGu4HWn6Md6/i0AdyCqdWhBZzYuwj9bjSXWFre4O
mHDlv9N1R9D65HRkQIe+gFnX0NEw8Ba4w8EgL9r6HzdAX38LPaBTplXLjyO+ZQJFeqee5JxBp/WT
1aHvRXUmn1KRCgFACrXlcRWWU8hXtdkhLYEQxk1J+xAghvEDZEXlFeaoVtORd1lnZynxC8T9v4Kp
rc44jBbXAwRjLnRa83jr8ugSBtXt7OPDgtmSPJ/7e4pS28oBAT2uUshrBJH0qFxUHhEFYDQb9n2v
MP+jO4LowXedG4HYpWPP+NHUBLP2tnK4mWvVqFMrsiMFX/fl3Q7szEbydyXpkitavaIIKOC1+eFv
6pL8xg2CUzuZCHotnrSgSWUEbCwN55Dk4iLJc0CR+io0bKNVVliVjLqPkyqYeSBF+kdjiVuKDy/1
o8IpXQEprdLMlgI8MN4aql9+c2Ss4VJEfSmDuhuVoUxbRYAMzH2a7W/vKdlyHxFRH6R/URa92i3q
bqwbqZYbAYvXtCYQV1PhIekYFngLgkBZBHUHJqrc+P9vxRzwx5niJrNSFy09DSwiXtcOuuFX4qt8
vr+IP9mcW8sHvBomCwCFQLeKKmUSN6oG1YxHdaNtpVcD2eOaHDvkYgAd5xTmKzynmSC1y694S3j/
F+kmrO3fD6B2sS+jOMxC7KIALrdyB6D+QHIHFlzdUoSIajNamCW0W0o/q39h/iA81LgJuUDAfvEg
rU+JwRw0nE36ZiVlDalUzIsAaoEy+cAYEr7VoYjqoi5mRt8BKPoewiNnJXbi9mvfur91y1HThUBq
5dpIj7zAgEAFAQYZe/L6LpL6cVzlq57hPZbN5EIWfQJKpPIqD7Jym/dsFbgKMeHNgcjrBhV7ohIQ
ax+941dx9u0Gxat4J4EqhfEVC5sIxhegA6AOAPLFn2zbxSbGceUlpQhgNRXFa4Kyq9UpA4sEab7D
qG3EvJaOLiL0quCqo7ZR1uKpiQwZJaKysjjVreI3tOROHQZU2kPA4j9fUkmfWR0hk58rxdduuUxk
daoCNKKpCT89qk35PGJLWQXbhYc0ugdRSkDxEqgYNBIBgMfLCQ8a3J++5Q1WUqeWr5KafxGbtyax
9WEH3t+JBSO6cAdcSqUv1XQCw1LdSig05t9ForyKlWjrdfZ2/xgsSEGr1N8VpGKSFrhfeZ6gQbEP
gfcsi5tGlfEWU1f3xSyYBVBykbGeUadRwqRCkTLyhCjrAiwhMplO2Wkgw4zBJpJl+aGsDP3syWX5
FCZMtI+FixuNcwjy0LWB1g0aq77pAq/VwRANOJy1r9utcawQ3kb7Mv4AJVAcn+7rufB0uRJHXUOy
D/U1GeKqEaect2OusKOyQn7REmCm94UtWD+GOwF6oMIy0XFEeRVfNoo2ncuXU7nugF2YgAT7voSF
CPJKAqWOliRKETQD1CnAd53FIGI8y+k+rwfrvqCldbtUhTrIQY87IY4gSOVPdY8xKr+wp3Ir5Ckg
9/5FmvtKK8rmC7Uah5xH+bWduPKQBvFgt1zpn4rJOPFZIzJ0WzhiOGBzpzegfOYb9NpJjWkrF6MC
cZ1xytJ1FX4zCwRLy4fMMlygDK+LrttrEV0ZD+koTihk58dQIX276mNQoz92GSPgWYqzAFv+VxK1
doMHZs6pgKTR9dz0z+Q0218TijKarZzlR/9YuLKPrN9961jyHpdCqRUEmg5YNmMI1aNVCvfEH7XO
kltrDM5Bx3geLh2qv7KQYLxeSr0FkEKQQ1YzPIb9RmfVyZce/PDrc4iDJlgebMvXAvxMmzwhhl+f
Drlu8na6791hxtjHawkXf48HjGHhAcPCCVsyw0u54rXc0Q8GJIQhN/Rn+qTXyEssnmNUWJaF/Oeq
pB9mfZ4YRdrjqsRz040LBOFJvpF0FlHTkkEAJXZuD0dz+A0zlWeAdM2XoYvG/8mTVZ+epzwmXQVA
b9zLv+5b36LNX0qjvKAIUp4mDiENQx3qhx4N8Vo1QLWCTllvAjKKJNkDrPPYCL5iAgk132kgW15j
Vqi2wQkcmkPS1esgSlWrrxrdbuLi+/4nLlVK0SwPpnJMegDyg6YVCHMpG1N1hFHFot01ry0e320g
WlFkOH35JWoAaQNeIPi0TIHv9o00yqQvkfFq3yf9mATVmhPkDapGB4UHvofB4vFaXMPLD6Ssb6hy
gPYb+EB1PzgRoJT8VYIXmtyY3kp+TNfZJsDBdjHRdH9llo7zpVwqHu0DTSy9CDWBPH5t5H3KSuos
WeLl/5/lXwTVuRzJsSzDXYg4VRJ6BpvO0oJNFB29jhgpo2q6dLwupc2/X0jLig68uJgVwuTvx1jN
efMXhYXutXTnX8qgrF1t9akvC6wYlzhR/CQhfxNb4ni+vy9LFSMMGwDZC+NlwFGiX86g8kqHNIEq
k/gC0ESzKteV0JAcGUXFVeuNjHaCkpX0WNLtUii1W7UhlbqnwAr77jmJn5QEr+W9ynqVLLp4uHYw
1oGDfJ7au94mGb0s4Qh2N7OycPAm61C7oWZjt+xi79k6cn49kc+ssuWScWBaW0NBDGNzN0OyodZ2
qahjRfsitsMSFbi6e5kylVFTWbL4SzHUSdZT3ePjEvYRNO6UWzjTpJsw6Q48cp6PiSwxLuRlS7nQ
izrCXKXWPf9jkGNjDkCvlzEohsfELpUiq895DYguwQHcRMQoO0bkwVpTymDEAIT1Eo819fhT2L7H
rVsNDELbpdjtcj0pY+FELZ/4GMYSDsm508FNpAO6VqueqqCz0UnE2L6l3KlxKY8632gQaHQvgTzp
0ZI3iaO9SaCce6ydyRzXqC869WjdP+vzIlE5AUOTgE6GOUTMktINbCiMKWHtQaKacL/HqP+VJTJD
xNI+oU1+nvDDM/0GpVYKE7npDbRDyemxjx8S7YnnWR5raaMuZcwH48L5Sgiy6y6DDE00hy3mfc+c
Gdrquo/IdGrX3QbMRO7wLnyzkIsWldPRNwLEfTRb0QWLTk98PU4RfyhT7XhdHJK8LkjqeYxExy1y
ERLLGMnBW0vBhAMGVK81HBWtGdWhBx7Bo+rmtvDFHTycaNN/CEJkyCzBQqO6y6/1lkwjkd/QBrzR
v/iv4EV3QsaOLgw/zB8DIk40FgDJm84kNaHmqyBRa9C+oDg5XhsAUgEDp+YIDxgojYgP+KR6J/0W
1n5CMjdy1WeWq7td+OtPmA37Yscx1TVWgLYHgke0MURbRHcd62lzeyNBBAYJMQsH1E6ADlyLSGtZ
KPl81rL4bqs/htyREJms7s/9I3hru9diKNuNUW8P+BJiEpB/dL/4fu3l+1wcyMiz8FIW6muzLLxw
kCxDVp4e8ouneJgCD7L8IXKT9nuS1W0jfiI/b6p9QQQQMqO5HQjz8e9GDS1t7PaGAm6JCl3mke5w
yXHw46f7+i9cItcfRXk9GSzlXseXjYm3C6hHaptDl/e4HkNLUt+mcqXzDxKLEGU2j2u/B5n6DOsA
9KPbiT2+MsZcEpFmSnX+FKfqYxJpjPD29jK+FkGpJQUxN4xl1ZhiJtlVZPaCy8cWV/jrkdsEgO69
v4yLB+JCI8pa69ZouKCGODClkR7Te0FSA5u+ZIhZtNYLMZS19moB4jsPC6fGwsqvnTxC6USah/cw
wLL+FyoBCQNeRsSwE9255PddEHWgVzEFFBKVElj4jY1h9ftCFs3PAOEVkLIBcMnT3DRqViXNkEKj
SvgToIsImToE1qFngqaKpJEZqEQUV/eFLpmfgW5HTKQi4w/WkWvXok2DWuoKNqtIMXBbSQ9JXzGC
iSXvdSlCvBbBlQBKKUOoxYWRyWGOCSwVSI1LxfN9VZYM4lIOFQKGZYxVLSAn02KEtQc8rCe03IMf
t+EY9sASRfn8UsyFuJYhKhYzK9BJUYlo5TarZpeEX/e1Elk7NB+3i/ulymJ1TPkGy7dqAYUoEn3f
rGXbMMUDZjZN4MYCbViwJ3ejH4Lzc2Q++5Zi3f+IJQ9yubSUB0G7Rd/yzWyZbWanmd1PudOjH0ER
tpxvcdz3fXFLHuRSHOVBSmBsjLkOcRhyeuLECSk9TFOWBfIV9wUtmubc3oGuRBwCGrxKQHZD4tq2
MeXSmSQwiO11/3NiWcvi6l1IoTyVYYRJioHTxgxTt9e7FQdwp9DbDnVqF/rRb537Si20mWGs5UIe
lQnNyrLQgM/eYAiV6H80n6RvksWfpFclJX5HCt/kXtACsRIfSqfBfJj/eP8DFrdPkpB2wyAFOqYo
i+0khRuCEfpyETh3/NAMZVNlUUIsHosLIZRJ+qMacD+L6qFVjxdfw5Z1wSy04szjQfNc64wZLdCN
0lMMVJDBwzpm3KHMj5n/XvmuNnyF8nfVHdRooxZ7n3Nj/ulfrN+F3Fn1ixPvAS0iDuYTX0++JYBu
VdEQEaXn+1JmK6ADj0vtqF3iqi7tJg9SyuxBzn/L405EYg2FPb/IQBKS2Ln6j3FOrteT2rIhL0oD
2SnYRb0xonewHvr1u8K6qxfO9NzxCygMtGcjYqaugQ5ZgKkRIaXwODPSJCdBqSjWD50QMm6BhRQO
RFyIojbKB0lwr2V4CoEpz3gUOjKtwv3kcnv5WFUkXQPwY2u8C4ymnAV3gioYEqFIiKHIQs8oFTXX
SiBNb8ym2OveQFQQvYAZVhZyJNTtNmekHhZO85U4SslG6hMwIEBcIe5S7ixEK4FjmOItDS3wPi5V
omxxUIteL3nIqJQz6P+4CnhD+zaxugxEfaEtdH8a2an0La+fqm6rZMc6PIAnoYVjCxiru/SkxLfo
WFoZMwsaXQwWah7s9n0MfS3/QTq02Nn8UzbP4a7bNavg3DopR7zVDIeskk3wXLMoLhaCi6sPoI5J
5nGo5Mf4gMFzvMEpAisw3jvjoQg0874LYOpKXbRVyYdJqECU5FtltOIVTJnK34HzO959RU70mgtW
uPYBhJrtWhI+FS4gn+9/AktZ6m7U9XzQSpC8gg7S6mVLBmJYldqh/yFFL/+dJOpWTLR8bDLwcplA
/em8bZlsxuRcj49eyLo45hNBedbLDaS7U2UgIslRBUmVuKvkjyZmBNQLXUkYGpTRTAa0B33Gmbi+
IGq5AHWInDTmOBwU74AZlyFxSsmZsu04WFBO8gOQTbLofH5QxyjFMFSOQyEBdA3N0NRjIfDrugDq
emMajWRV8G8D4M8jN2oMIvZ2ogN7KDZ9Q12lxdbv9lywBUf0qGxV6aFX3tT+hC40Io6g/vPd2LOi
vLMBNt3z23hy+tzSJrx8JAI2kkj3tq03klAf7A7c503GmTVo2IMCc1efYusmqWpq6UiKeDtWB63h
nSEwDTyYfODPszzggo2KYPQRgBaEUOCGuBAJGbR2TgriAHhAdMjmxj6OTYO3S6Wy7hvpgm+/EkU5
27yXpyYRZ1HhLlStOgCiHbhsgaEPaO6C4dkXhWFaEfUV/N0Av/tT3yapBGEJILOHdHJ4TiWN8Mb1
u7x9iIrGua/cws08C/qPPMqxtfUI6DEB8mLuhccQiyQ++bXqTK19Xw5LL8qrCcCaKWp11kvxwL2Y
Orr4lSuuNAVuoelrfWJ1wCwIlGZYpLn3a2aooEIOTgx0T1T11hQqm/eLdTh9jM2ey8pDKNj/fKQc
SQgRE3VIwCJXTl//aaYBFs43WlNUPHMsnkeUlwPV6TOGdSzc+1dyKFMsBCmQayAomplxGOJ9IjyF
HcMlLzjKKxHUtS9NkhGi2NaajSeDebc3VRbP46ISQBhFghHuCl0A155SnCTVzwIslhy0rw0Yy7si
OGcRI2ZY1ONCymwfFwF7J+icGvKQAmw9IqHzNc9X902apQfl8SMuMER0HrVmmf4uSjDfIteFNOl/
JYSepJaVXPJxQNABAEqtRln3ugzPy6hOM9aKxuzRU/T1yTk04VvlEHSihfk9674eS8lljBj+Z9d/
UCgu9qOq4rJRgDGDkfppH6o7cPqZfQ7MulGyijDbpQ2KAUGPxzgPHDvNLkG4OwSCFXQZUXre9frH
JmbVCeYtoi7Pq4+inESGlqHG4LC6afus54/l+OD7W8BXd/5eiO2uZTQZLjjbK3HzPlysQeTxXRaJ
s02GvduFBuHC10R0vZhReWXtJ3WG287Q68KYz3AcHduq3KbZ0/3tZEmgro289A194CGhl9+8zBUb
gWH3S4nXq7WivIQaJhOGYLBWicI/6VEE8uypB8qyMR6HjrONWHeGMCdNfTb8+L8VTjmPwJ8wMtB7
OBD8U+pVJMAhbw/pdKzVzRAZQGPZZpzIkLpojMh64epHzQEjbdfWUVe66stcAAoqeCwvs0M5QquP
qQ2AjvxUz3zz+/4eLlnjD5M98szof5KpFdYHuS4GA/Jao/uTVvnTgFxYK2QWLzEXVFw4aJeyqAXt
G2AelHGIEdwdmrArH/1yxae29x6fxXP1lTOa2RaaljDJDAZh5f+rRrlm3ZMTEJJDXPfFP4Qv2mP8
MP4uDbA6ALddsi1l/aKcmIMJc4ch7U0upNI4xIUmgsc+gVS8Tu3+D1rnlb28BqpHQAoWOhhj82gq
P10ocj4bIAuFTisD5PmUmXF01lmghUuX3KVO88ZeuKxAiTAoE0FOKhlrNZG3QQ8KopGVIGKJoRxx
KwSVlDazGIU39X4TIbvGytovgB9cWYVCud9RH7WxnYVwAL7T3eotesp2gpVt8zf5MVJJyHDDi3fe
5eJRJxpoNnwXz5tUZy/+Jxh/PxrgjnF26HYm2ka538VWfELzo3FKXu6fbdZ6Uv4ZfjOpwgqSJemr
119EqSYl/3xfBlM9yoF0Yyxw/Gwb6l5CO+CHQJptuFEyq+2hUv42bYZjbCkFEV2d9dxmOBSFcii4
tdVgKCEbdXF0TAkHGYV4omLQ3rffebQVaIwYaaH9RgWquqjMELg/4FTXJ8Eb09AoGgGztkWIt/0h
TTZxZCeShfF/K4wex3Kfeau2dcvR4sqHKHYZyz2/5K/dy/wBaOJGtzgK0/SLBoyyvpFkMkbW+orE
HbowC8UceYK9BUZWhAHgQLUnz04LmyFZm1fznmjq5OS6r4doGAA8p7pFy19TpUAQWsX9Ooz3nHFI
811VvuWSW2kvBsiexJBwuS3xvwXhU8UbRSH8EJ+MGbfF522pscN+r5feaupiUyuekCURubc0ryyj
iEgNqMOm+hgC3myagw9YY7lYSWKAAuW6kzEQiPRFvaunGIWaDx3wpFwjm8PoCOIqAoxpulbKTc5l
dtmvM871orWaTaRBg6fuqqNbdY/xsPekg+JnoOT1rTT79kFMlQLGEVFFir646ZhEh0y0VNFBw2EB
GIDsEKXraHT4BvFq9pKi+9tbRdpKN17y4iQ1yAiAJno8JeCyEWJLr1Za+ag3ThpLpOh2irqJ/JOa
7zgAWGmvBgr+0y6utrkEJph4reXnNHaz+tPrn1A3yYxHrVvlKtFGN5YOGc4P3wEgKvyqwbfWHPrJ
AZmPHQKSPX3j6/dcC02URAiColjdB7opC89Z9Mjln9JYWwaG0xGwNKqP5QLAWylvas4ywi8xV0zZ
f+fHhzQ6cAWAdVFIETv06esOzM+M8mevBF6xMzV/GjA1GDveOyCN1dXPevyrr0DEVO46EBg0oBgG
4KYxmHHn+LJd8/Waa8td44+uIh4SqSd8rrt6/IZuIScN7dRg1Z0WqmvAOkPXJqbXeJSFaGCRVPG9
SgnauRnHFNbaunIawKaEJNnVGMMl/FHaa8+VDQt7xHTeyAjclsRjhhTEPoaAFm40fF27hjJR8rYS
IT7aJZZo9iaoZg8VcA/J66O6861s84XC0Wtts0YDFuYTkaK/kEwdTDUfVa3CpfbTHuTZ4qYk06tf
khShq3nWbG0PysfduArWmlVYkcsNhLfAd8twEAv+4eoz5uvoMkro6rzxwZ1pijMUCUR7lurCGffA
YXjOCG44S9vF5M34vi/4Ngq6Vp+65roi1kdeQ71s8K0g/ShEuy4K0kos/ebvp/zflX7UTcfHaV9q
CupXKUkfZFPaBk4MPUurc8F/uK1XrclKKS0Usq51o264NACyfKNjTdOXkgTrzCllADog/2h9NvuH
xFXMnhE2s7SkouZEqgBTPpuxZmwkxfWGB4lb3d+wpVv0YiUxWkhZCuCl1biCjEj1f/HKauKzdRHV
pO4/UXGyjGT4bHqRANQ8JuCUMEcBtA9hd4pj1gvzB2nv/95UFO2uP8UwErEw5pI8gsGTEYAjLFtH
VvzgWb9id7CmM241ULFlpHZ00oF3szF7a6NE5PH+mtwYMfiRQHQHrOQZyFilm857LhgTXvQQRo0g
nMSwYQnnWmt7Zuv+zf5C0A/sLhr34cJpUlEjmZJCBY8HEm+A41MzUnC2JDr3tbndYUoKdSbFTpqS
oYaUKiQ6BnsQn5E8crOV95ivJTMbSI7iFQvel6UbdUIzTCVofhn1JpefmuipUJxeMO9rNv+LK3uh
FKMOJDKWXM23UIyLeH6dxGX6KnKSGtlDPuZ7rY2SP1wbDYw85pJ1AB8dUDMg+0bfBmWlcYQ2mW5K
epQDXR5gdzymLqqtKL3dV+72yfyj3V851ENvkkXwYqDH2zQQ11nC4KiuvxHfOcP0d/pjdi62yj5e
K2bN6oS8fZbNkoH1hF5LaUbxprbO1yajN8IYIMVrnLq1xpNXTCbYkluvIxtRGgtTlymQ2sjWL9uw
aiFQ3YPzG5lh1zCVk/bRAwA62OgPzHTETWKA0pByrJwyZr0WQGCpALkmNzuguZAKkZqTmUwa29vC
/bW0n8zaxWXcZknejTykDZZw0N3uCyyoNRA2zfl9NrnqoUZgBBb0T1jTuGLdW4sHEW8BEFGAlp6n
S/WjkOeZOKU9GqvQ0tqt+jmLpaiskGvxWEjAf8bgHPhC6CKC2uhaYWBZEWy14HflwefK7cpN8cs7
ajbIy6aH9Og7DYvwfNl2ANuB0sUc6tGXBmasWl/VIReFpS/5hMZ6x7OSX+IT5gnN8tD+YhzL+djd
OJ0LedSxVDgxaYIgB1CsiE6WpiHoPzVDt7Z4qwdgDl5/jJW97T+YzedCIhXMaq2XqCkHDfUPH/xO
yFM7mcN1wLUD+xQIBQ4jwJa4dQSYpT+gsPgoNtyOBbU/h603WmNMFHiYBlaa7gGskqLWc2l2RslO
Fv7oLBKTZSUvBFAuAJ1lfeo38OXNoKLLOydggTUjXj9nLdpT28JAvwtK+VVColFGCjog3oAidx+s
/CICCZ9CRNUDU0h56It+HesSEfrqUVc6pPq4kPXA+B/SvqxHUl3p9hchATYGXoEkh8rMmqu6+gX1
CDbzPPz6u9j69ulMF0q0+z4c6ei0TkXahMPhiBVrfU7z529y8XOlANLFoKxW9fl2Y3v2dRbhzZkf
PRe7pwI8mtaP1J96TxzIYXA15g3u6D3/ZwTM9U+wpcSNKHSoEgM7BirbUv2qtI8Wh8TTO4TWVjxw
8ePPPINzlQOPOek+EJ1RclEjfk3odWVTcR4GdbtyrBbDB8aONAsaGTNFyHXuN2QmnqdzRAZPkwGi
unN79o07AjqZj8YJX4wDNAiAkfQr/7bhNbvSe00EVUx4A7s21/e0mI7oUrthPm6iNaqt5V38s8I5
Tl/cAp0YjakJYcmy3zl/o3xzeyXzCZGPKFAugLwAPICkVcpLzLqIwj4s4ZKhsa1R9AgeoG7YZ1to
DJ/TNbjH0mourUlhMGXFFNUJrI32exv6s2Dx7eWsGZAcgpncGLTZALOeqfYT0qG3//5S8vgPezle
PwDqmNIJ1vSRENZVvduZ32sDisvbmvuYZrHDlSx1Mf++sGRJBzUfwP1rxrDEidpBOy9CxTkWpzT8
GQaxH+oE4NKk8bLOfu95BrqirHlTO0wzGFZ+DpJ6xeM/I3YROMDgAkWaWesTsO5rRxxDWpIuw++J
f4OKxPYagIpq8KGeAVJCQaRRV16xS0cMjJCYJwTlNxA0UvignFArKuveDQMQTZjHgqSYrtnktXf7
i35KdGa1NW1+SZlQdYLOzvW6ulSA/qYsoDwMeZ3Ji8tH3Ma3TXwuLM02oMHKDAi/qsA7Xdswm1Ip
OrWGWv3X4V7gltp2vl863Q6YZ9vF6NUGtMAjGNRTbw2Gv2ybWWBHg3yvDrrva9sWqwaNW03ixjvR
OsNzBq7eCFLwNYqQroLah/1rYu50Cv1hcuq71Sx9cX//2JdplNBYKAgdYB+1lUcMl1eYZ7S8yc23
/WY/uX3kae7zyn5/OqXzfl/YlL4pHzrRAmED0Xvw+O65Ex+gU5w732O3/AEwG8QvNmDTfC9Oa7fr
51Myv34g9GnhHWRCzlry2kLPW9RnQ1SV+LsZuCrfl91ugAqiFTq58tC1sQdO64ypgIFvb6/604GR
TEu5UNEMWsMJTOvmsB+0Ta+xzdA9Tau81vNJv7oyJEOSRzVc14JsgiEIQ/2s/OlLeqB7csL0mwHx
HY68ayXofmbXuLYo+5BoaioSFRbBb0m/5rvBE/fjKXzqdomTnpAsIWnPHlWfvyKzNQ/Fys5+7pBJ
9iV/ygQ0BjmD/Wiv3NvP4VuyL99QYzpaL2O4gd4lhGrd8kU/T8pK6Ph8eq78yZQuTC1p+qHRohhJ
VOKw+D3KCr9RVtY3f7AbH9SUQnsV8F7UPZY3gac0a1HF04un2kaFp1HfQpBCpHMlq18TBPlcq5C2
db7ML3KbAeuKMd+Pz7rtjqrYocTk8l+j7aDxOIsbDQf9zvJtj7zcPimLmzqDCUGHZqsQ0Lu2W/R1
rE4UmxokUFES2yp/C4yVPV08jcircHFhWsKWw65ehp3SzTZKm+H1bNi/4km7b5Sx2EE/YOVyXlzQ
H2Py+ehsEoOUBsYi8ssAITuAJ+EaguAzkmf+WhdGpENgRsBMMgy8ulQ5BtTr2FGY3SaDUkWlH2pM
yRU/0P67/aVWdlF2/0hM9qgFsIk8O/OqRJyMDsw5sZ0rG4z2dv85F7heouQYqRpkg5kDaK2Sxyh4
KIGpWcuA1z6V5PORLaLJDDk+lfXdog5BX9QMV+Ll8sGCUDq47jQdpKHzj7g4WAbw6bQ3sA7DPika
6OlOOXUa3P5kFyR7g7+YSuiGKDqEfmnc08QDakJv1nr7s0N8CisXv2L+uBe/AipbxWj2+BVDtVeJ
o0OOQK82ZvwtGu5Bfev06C5FUHFfS7cWnebCrnltNwIASytq2B3Fs85cPd5NBfcYX4kiiwcCZkAm
ps8SjXKJrJ5aYWQB7CgUYqYU69BYtQuC3INo++BEY+qWquYpNTlE1Uo5eXYTeW/BZAeyOWiYE8iZ
XK+xJIIjcc7hRuGI9k65iZO1CuC8TZ9MzPPzEFmG+pSsr1VyEPVoOpYXl9aBmuCBVdE5GchXSOvu
w7U7/vPgBcILJDb/zxxE9q5XNGCQOR91gP8TKGaYv4pB80L0xuunAgJ0VVZ5Ue6nWb9HwvjfY8yl
YWkrgS6uRz2E4UxAy4uwfcgr39SDpy5clfScr+tPe4qRgBkeCEYdOT1M2nqAnBFsWXUaOmixQAB+
cjIj8UaGl1sxbOb/varJOdaSHZzPm6wVkpHljb74DVKeWLZ9kyU9foNiiuClMpX+LmWZ4okpxztT
LTSvV8JpGw7WeCi4Xt2nQ7VtLKtfQ+Isb4YBTSWNMFAmSVFKi5IUeib4ISoTbtB4XQswxg+l8WMD
AASUxiCshU0C3GRYi5BLIQI9NFAAWpj0A1vutbPpo22nPSuxB/yrFQOf8dOGPq7h3vaspViPeh+I
YyzIx6FecG1FKANR8qKa8wzj0LJ8F7Uooo/fb1v5XCnAyWEqiLxmFhNTlWOBmRRcswTSKL1DiB0C
6y0zIRdpNAUa+G2ivwaE+KJJAzew+u9DkX+pa/OxpIHtail5DRpKVqLTYmjEkB8GKME6BIiTFIK7
RMHFVIESNcYgdkCCJ26i6j2VrtI30EXmj7RNN8aQbsI1Fe3FXH0mNKMgI9JgX/606PF3RElgunio
2LDlFf2ejLGTNk+T1nhaGP2yYjwL7dcOM+9d8dEI3EJ9pe9rI0aipjvM/rj9heYTJZ96fBcgziB5
gFRQijCjWZdlMyJY80Ec4u4xJeM2MYgToDWfZ50fxGvMtEv+fWlRejYUnZ2MIygZ3UJMpUOQrtVq
8sGNxjWUfCV+Lnn5pS3JyzWlmQa9h60Y2bTdc8cs3op+JaVZuowujcz34UUuURmgPdFsGBkRH4Uo
HR5uFfsQ4CG/RmW/9Bq6NCU5UJ40bZRHBbh2Gx2Iz42dOCb/GsShp+OdB+VvMGmvxORlkxS4AbC7
g51k/veL1Ym+4HHHsDo1KGFJuFWs70cbjSFmnwNWO0Z6HyvTCq71n6GTT34JMUbIcs+5u1yWSoKW
oS+F+ES3/J26o4Nn7DE/ESdx75TN6AZ7+zh4GFTx0lPhTU7wAulZuh8O/CX4Uv6kK994KacxMcFp
6EwHcN6QHAkk0cYYaQjKqBeBINU683A1Z1t0VvAe2jpIHJA/SYEpz9LJgHIVQvIjfdL8/BBuOhud
Ft03tqEfe0XvQGT39vFf8t35o4LAH+SgIIO5/rp5gdpBXjdIMJg5Fg/p2PWpFyNqGh5Pit4VYWM8
1XVurpF+Li0WGuIGrIJvHhzI14arIsVdD+iym473MfGbDGo+a1niUqSxUIq1QM0OSKs8L6s2Q59x
o4/dtv2mTOcweuX2K7P821u4uBIIH+CTaagJyxF0MocxwXWKA2Lx57bt3kQVOVY/bW6bWSzfWbhH
Z8VaHRyOUqRu7CAI1QEjTYl9MqINi+/6DOjRbdU+qMYm1zYEDyV21LqX24YX13dhV4rX0aC1UR9N
cwxFfTYWe1I+5emaVsXSPXS5OskRRcinMO2xi5FJC7ci5q/Z6M7mNHP1IjN9XrSaV2bZCjnFsl0D
LyXQD+JOlsKb0WclqRusbuIp8ATWXWcyb5xAbgfpsUxTfMZ+397PpVCCCPKvRSo9JoIm5R3JVISS
PATDzdlu1/rriynOpQnJVfDCoyULYcJC669ocbI2UfgQ9u8FwzDzToe8GhQmby9r6Z4AGEODDPHM
My5vZGAURj0JA27S5RvL+OizHIScvUe65sxBjNnQ9Kj24/7/y6q8mRT3e9x1sGoN91NxL9oHPXqr
lIea7oDQKOmKtyydhYtFyg0Zm9htrBCY68VzntxFhIJJeSWeLHnkpQ3pvOWgQ2ahDhs0RlsNYs40
cnQlgWqANzab6W/qc5fmpIM3plY8lirMmdG3JANH17Cp2pWv9BnSQnUwl+Aeh9vPtDqSERKHTVkj
kXDbMUk4cPRd+AE5XfaDT7Ht27mWPQ+5FZ/BjV2BarQKlfs0UxnaIXHYH6MySe4aTMutCawtfE5c
5+j/gxnbUNEYub6ErMzmRYP39SySEEAtClpNVrem57l0GsEeQFU8qZE+YFL82koFIuOcdCgU9n1p
HBWr1B/C1LhLBlDxo8G3HTu995DDndAaGp1I5JN7+5AsLRNUgBgTQneUAf4m/QATnfQ0wWM2sJ4t
+pBbO20VtLTgtezShhRySFdMmY2auduA7S2Opw1tcqefVM8Mqk3DlaPemE7UYQJKg6Iusd047Rw1
0xwoO+zGLPEGogNH/9VETfD26heygKtfJp0ny4QUez0XTqtwY5O3vsUZOoRrHa6FqA7nthjFzDkk
dOSCG+uSGmUEvCr16ndcvUTV6+1VLP19AtrMmSIQOYAceViONzwz8fehBQq61czFhX/bwqKfgs8A
E2P4+canlCycyqAxQjwucnZnN7uh3li5m5gfFGMy4N0eepRcVhrpS/UB1Jv+2Jzd6uJ1UUUG0zob
4iHk2dYcTHM4mkM/gJY8g0RWvNVH26Mrtd+l0wD6AUj8gfwCuzn/+4XJhGEKkObzc005Jmyr4NG2
qq+7cBmySxuzT17YqDQ1AJHXvKzS01TUiLwpPQX8VYUWu+60aynoZzwm4iv6H0ALakgMP3FDQazK
1OoBz5PW7Tz1deBO56AN4lqQGeNH615FB1+5a8BBvAZqWdzNWWwXxMDzC1HK4+t6DGfhCNQPtAON
DsXw1VqdcZzDsPQWBHD9jw3JSaBUSNssxMNI3ZoO34Ub/SM4tr69jRz2BKq0lQrR8pIYIjbqVjOq
5PrjpSXlUTRhSZaGW+FHn57GZsUE0DhLa8J7GspDeDngTF8baaBnM8ZcEW6i8PJVxf30HcJ+3Ru1
0mLXFoH+Nakzex9woZzNTDQHkWrpRkBJZhfkarQPRdV80CFQv5UiD3aqFk6+UAzM5eBBR7Z5Fwb+
EOrtQWVTB/lDM5s+4hFjbCwcErjHQNXCUUoLlFujaE8NT+AjNStcXrf6qR5N5b4qAUh0VGuctqVW
ht90oSUnlrbFY1DUw5EK3jwkStWiKhUVNpAMqT34vAVBV6jq360pbsUGs4SB7ui4Zl/alnPcCh0/
G2YFTl9ucDG5BQEKBKwMZm05Uz7Wbw2L6RYb1z/hSgn3mlFqG0yYRZPTthbdRQX45NCaKqsjJ2T+
ZRi/6yzb8PSyzTKwCEUC821575fMqHw1621MnAOOvUOroN+zIOWhq04ReQ2TyTr0DKKbGB3MCN9g
onssMPGm0qNeYPou7O1BOEWt1pCtxib6fYpRTKOalI9BA35117XQ72gxtGP7gnV8m042+5I2ETAH
qqq8CFxxX6fACu7roqcbRYtIC6kpShKHN+ZIPZKEtNsAR629kwmy6EM4sLskbbVvGK3Vf9Gcqw+9
mQgMlWkcb8pATxNPyfLkPY0ZxvZDO09+ZoExHARR0jehdd0+zzTQKfVjesL/vcWsnpW5TWKSU6CM
GhqwJNpbgy5OOjdKr8onSIuWaAu926XOHvsstIVjtxWBNDG1kt4P0jBMtm0R6fscbMWPmBUofcyZ
2JiuIWQ8KH3WfzW7SN2YSoWmkqXk4bbXqAooDTeSB9CT1+ckKAWmZu05zbGH8DmM0+wpzyaWe6KI
in2bl+VHSFmEJrtW9d9oJ5TKSbRxMg56lDRfRGwqvsBoySFoVfKStQUJ9rSP+a6N9elR60mGQcjR
cJVAMR8Nswz2mKI10Lqn6OFvyrYMNIdlaJ64VMRjt03qenhMim6EAGNiB8feUNIdC5R2F/BCAZH4
UObfMwB1Xgj2JXLKqFKeQ82oMy8zu+QlF3R41sNG+2oXtnDDxAZVtihE9pKRrvxmJKg8OnoGCLkT
xVH5nveJ/RjYoD1ysoKQbavQ9M7qBwA02m7wk7zuX/Ry1CsnVKr899D1w0YD4uFFZxza24mFprKT
6vlQbDAiHD2TOBDHlBsRZIHxfn3RR13x86AlkaPmagL222Do30gVgss7SSvbyXrG7nrwh51D0uAA
56ox4BSBcytKi+6u72P1A4TU0ImMS4qfblhB6o1dbp7TCoUvR4OX7cuAKwgdrIrHLYfO04FWSvww
iqmFvAKNyn2JwSs/MxrU1Y0Jgm51YwxHBbnXT+Bw+9cC3Cz71EpsANrQLMDcabTJwrGMvKLKq2+h
FURnRMPWU6p0/G6mOthZKVHwhMyGCONKBeBp0ziGd7zjeN3ZIwu2AFWnzwPCta+KWp+nHmi4z+2i
9C1ixSda5OJJCcZoxyJi4DjEBQ4Si5pNSLIBA7VT5+cTiz8wMao4dIzaTTrG5q5XzQ4Ui6HReVU1
QgJP0fS69E1QMPp0NEErSct+w0VGN3kXG/22YKyyXSulBhQ8iFbbTp/zsvF0YEoj1C0qwFeMAsoc
TkdJtmlN3hDXDM14w7Q4AfsIQSk1qwdlQggzqtGdajoVYBur498Ry6BWOuRl81bmdrAZSVV8mDRo
dl2UxP5Ik/qDhEqzK0Fl7VZK22wqsypAsYNNjzJleqdaq/7uaWw5phnnj4CJmcewwZCsaVnTXoMj
vrapAkTa7ZRyMfWeC2Mq7m+8s+TkwFDrYKxxk6b2piwxcp04Y+lZYHW7bWfpxjag5I5nFsDWCGLX
l2mvC7wtY2SuJDjoyi8ofVjJShl8zcScn19kdKoxYvJrgInWerY77rSVp44rXcc1G/O/X9jI46oD
ZwsyUyv/XcabOL8fiqfbO7X8Rf7s1KfE1GpxGWEZBUJFabxb+dcA2NVqrby79Fy5/CLSl+eaHoXM
gJ2sPRjkVXT/vRDDLv++lBJCka+3A4qtKtNNGSVubbxp1tvtvVr7HFIeKGKddEmBNTT1QbTvlf0c
B4+3Taxs0z9PsosvbgeZybQKJnT6JUpKeNV/ZXPDwwByq4aJ+gb+m9xTGNU2HlXQ4ripduADhA24
owZrj7il/PzSiPQxOpL0ptrACHtMv5Xn8DztFJd5rd93mKwrvqm727u2+Gq8NCh9mTgBZHUm+8Fk
loa77WHaPXR3gF49kO2r7anHtUfOUrIO9s55chY6NSCIvT6YqqXopd0gjo0p8B79g6U8tsYptO6B
Tr69tM8Tw/NL7uJdIFUrCE2Gqo/xLjAcQFj96kuzv+83oeWyrXhgnglVBaf/0hyYY2+L35mLK+KV
as6uR2Flc/u3LKExrn6LtOyIK2NMrEC4HXmauK8CDqKZH7r9Ps/cYekKxIhHn3b+bbtLhwIQZRvI
d3SHPj1mwTUf5dqMGFTqbTmkTlJVK7u8+Dy/sCAF87At9NCe4YJ2O34ttJ/gAXNsNXAYQceL/wCh
6ANt1nTbF+sr0N+C3AcQEYYmt7xqUZNaE/98Wh3cm46BwsMOcjkQQ7nn32/v4aox6UyWtSnaQYGx
2EJtje+Nzm9x+C3D59Fu4O8B/SnK3ytGZ+eUH+qXK5TOZV4JFP9TGIUkENlVP9MDysou/aF6mGDe
Zq8r5uY1fDaHx4YBvmb0+aRLhqplGQbKDC55rI7ES/bfuRueGsdMHe7qD4Ff79GEsM7h/Vq3asmB
gMv6n2Vpd+1qisJgdtEq8Yt98js8qj+qN7HKCPSP4OetJUo7mtkxD6oIhsDqC8qvN3/acgd0/g51
2M/0ZDxF3/HcO2OEmZ2rV2vlnCxWKYDgAcsZaIcB5pOqFDUedTot8EFP+VNzbz3QAqRWJdIsFzPb
rviaP4x3eFTbXvr+N9/2wrIUBw07yu1odqXmi2U490iLtS3ziOnkP6zIGf3K4V59x7+LbZeBj2XF
+qIjX1iXIh9XiJIhcRZuiUl4J9zda6aTvPUeBlG33F+bQ1m6XgCwgE4tctgZZ3F9vfA6SjDqiY+c
B2fOnZ75TbHt61Ow1lpaymguDUlxrxur0e5mgK9SvbTVFxLuW3XFZZaC96WJ+SdcZDSihLvyObRO
5n5IAVzQyF+kNGizo59EiA05eelI5DaqdvqMU7T7u37EkNLGNlZKxHMWLJ+6i2aGDJDX6rRWtQ4t
A2Wyjr2VHBoee1rOXSLWBKCXvv1laiF9khLP0CiL5tRC3VKM/laWQ9njFG9z21tx6rnN82lVBgi+
ALuAQoessy6S1GBdClPBo7g3tQ3un+4AdRJ9Q34GT7eNLXnazFP8f7bkxFbXiqDMQIbudppn0fNE
/a7/m9zZJKjio4Ew8xNde1o1MD3RAoDpoIdg2KDpXFPKWPSCPwZkrsUka3JmRXNLp3vNep9Fd3mw
ZWQlmV3cKUCYMUpINfxHOjCmyrOybudWgbntQ18pYwdD2Le/xtJKQMiC6VagHEDkLgWYvJgsTNIC
OhJFmZMCS8RGJ4GGn9jctrOEUWGXhiRvVhVR0bSZDdVNcURBOD5kKEhuzKauH8wKU2dVB8GWjmHY
UNVqj02GnzBO3JbytXxr6WShGYdXDxCoEJuT7q6kIVM+6XgkmLGv6hjEip5C9a7B5N2graDVloLe
pSnpssoKvUSyAFPz0A4nj320BmVatsAApkeiwzQ51SFJkppibrM09bbIz6RbOUyLHoIG9b9/X05o
MkjGVAP+fpn9FK3wwgyVTtvcEF6shKGlgbl/WC1AcKgCpCJPdMERAdkAV7NrdczD4A6yUcU3wtQp
UG8GLTOw1qajh3wTxvkRQ0nnEXX7qW5R1QZDBObnyaQ6vLd3rXZuAxtF65W9mAOHHCdn2o1/f6Dk
xE2Xt1M770WrvFvsIWKHNNpEoOJqDiVoAtcAlotbf2FOCgDoFyDZ4ehuxcB71LwBw+To6vkuRHH3
9vFcCjWXC5t/ycXdnNnCUJIRCxOYWCCvjXJW1ZUIsOinFjSgkI6jvSr7aa9kszwU8IRCP0axhp77
Krhpeb/+mJBcdWQ5RQMD+wWO69KNUrc9Z364AZ23x+7bveJlv/lL+7xKB7q2NOm+6SYzAoch7GKC
jZ+bB11x0HhxfqpH3VMwKFyA5Ov291qMYH82U+bD4Fli50BnAvHHVTepX2rTz5IvSX1U0rXpssUO
MruwJUXLoA+aOAJ9JhiSpiO5Ix7q62fbLTZ8X0PFFXRpoPgzkP4/TSu90JV9taXgGdis6ksdLhPx
YpcLfmQ0+Ys79nJx0v1XE30cRICNtFm7zUmPzkPmJGay4vxr30sKHGUXV1QD/Qb0WRRgWxwz65wy
9mj33IvEu+0by2f5f6dAJlobC1UfO4Zd0xvqsfw1ZbHDrJV9+wdl/TkU/rEiRQxM3tJaRb/Hjd/s
I30cPNsPME7dfzR3gZ8cuqfRWXOH5ej7x+S8yRdBKlA1bto1vlUIYSLM11T1aexPJUPhjXmZtrWJ
f3snlw0CVY/ECLzocsjSWsYHI2nxYvnSQz04PsYP0wEESO+3zSznRjaEfA0Q69qfRvIKMcY9pbBj
QuMlPQTDfYLpMV17Z/2uBUyDOlRzgZRzgC9aCSSLzjLD99F4JdanmctsmGI0J2E6qg9ZG7kquryR
2K4scNH9L6xIztIJMzai2Uq9Acbq2XAmnx+K96zYhMyt7sZ9+SxelVndfu29vrY+yWc6mo0Km28d
29oKc1ulNUZG/yZMXaxOunbKjE/GZMDGkIZAyyP4tytHejEQXliQLpiwLwquKLCAz+gECjjc1oa+
PpM8obqMASTAUaCEDsz/vJEXhysNbH3KmgFIGrff8qfEM3zwmO3Ym5+jotOd2BfuR7jULL8+voKI
a7fyEFma/r36AZKPDAa3gG7FDxi8U+DZP/hdtYfqGNuLM3EUD4SRh3xz2y8Xz/fFmiXnyA3wj+Qp
pgAyS7wI5EBOmvb1EfLh0JIiI9qSyfgEmMI3TCPsb5teXa7kNETnQ8NK2AZrcodhas++B8fZlj9m
78bJjFxlS21H23DfXPGlxWgD6XDUSGblJUikX3/pMu5rYc1fmhvhY2qBkcd+6esSLevi2NUmODLV
x2r4PjVvmGHdUGVNG2n+kPLNYeqY8NDAsAXIqXTl9kra65WGladCi4WvmqO6o51i/LSTAtwUVq69
3t7rpRgAx2bAv0GjDKPH1wseeK81UYcFg2ZVi8HTnt1PIJe7bWQpxF0akdwXtgdeUBiJyA9uArex
S5ATtdVL3b7dtrS4fxfLkbx2GMox7Fq8pIsBInk9EB0AS4EG3iXNx21Laxsn+SjSIZYAb4Gnpf0t
DMEX8myuSlzP2eMnbwCVEWYeIVyH6t31x6EAUtTKfOxL05uOFBTD6VH5ZRz6l/Yu2t5ez/y3Ptuy
0B8E6gBZn2RL18sS1LCY6MiCbyYIsExg2gqgnCBKbn8jil+G328bXN7A/xmUZxCspMUkI8ji8Wgj
GzYA7snAyw5g1W0zy0ea/LEjpehQedC1sZztHKrOfamFp/8Ew2cHTGfYOJrw/jOTHG4LoJn/3Umq
X3+1Ije0Ss9mH4x9lm0o9bLkmdCVULV07V1akSKFkel52pawQqovKcr5xUoxd+3vz/9+ceeZnE1D
mKoozgyuaEKnF2vp1aLHzWkdkLcgd5ILhZ2oEwg2akh8zOeqGV0xvFUqBSQKaK49H9Eu5Su+sBiH
MNiGAW7Q9YIf7HpNYZObQD/Aoq0dOWidM+FnIVisWw0VBP+23y3u34UtyQt0K1EMo8L+RWDaUdDi
JyuhbrGdP4+6/7sayQMya8xoNcBCidErcSiq5zx8qkDMWG5bwNxQRRAHLfR7APM0DDBla0nJvIJP
EQM9RB20+rr1KTMP+pRpkJ1EuT/SILuYmt34SrkC2FwlrBxEekGGFvhQPiUmS+/BtRTn7oykPGlg
M6kcIM7WTt5iSMFwOuayVUgNyHmaqYd9WQcEv6h7FmCc7w+Nvbn9WddMzBfQxbEgqT2WPKFIBYV5
jtsMclDinFXpiqcuno2LlUj3GC6XzuITzNRd0twZJkSZA0U7iGGWuTTEwbITaBiL8I6W+Vq9azH9
AqTuf9soXW19VWgjeIRj9wkSLsa9vgk+INaQ7dQ78giJqI3+hOC5W3vBLh7OC6vSBdQ3LTe6Yl4y
mbm0/Sp+zqNtDmnWtVH6xaP5x9I/pdaLbyhE3VlhBUsRpH4qClW7Nar1FS+RA41JctOsclhIKN5U
ha8DLU3TFWzd2jKkCGMPWgHsLz5Tp72ZkAYZnm+7+uIHsQik3EFCgcmWeZEX25QJkQ1GiXYeR3le
NdwUHG3JSQkeMHp029LioBueZ3hnI55hrFlaSpxoIoFuLK5Ma3QCctd1v5MA3PRnpUrcBpJdZGem
H2NwKowHDEKtWF9aKBod89wCCihMTn0yGkcTz9GH6B9tn27zp2mXxw7dN5sjGJWBKHKOldtCaHsF
uLhsFxABC+JBSL7nf7/Y4IApmVACwNhwFX6rIgzNDl8xEnA/GC8EBKS3V7kUUcDEA8YKDF1TFOmv
jeU56hvWPJ6hU9UdprtUfB+I5Ri5G2V3XezVayJ2iwahlTdLvjP8bcmgUiBFKVAeBZQmvxvrj9pC
GXQ4RxaofYPwZUpHLwQvwu1Vzn9UvpOQNFgz/ThGleQut4l6jZlpmI+PKYZ44r3e3Y3dWuKyaATE
n4BZYTiTymRz0Fds0VRCra2C6FEdgHU5Urd1yDa317IIJAOGxMZyMB9syDCSqtdjFkNN3k15coJw
8zSicF/VZ8LYBsNYflRGD9TUnkYB5ank223rS9EF1E0W3sDQzUU78NpfmD1lrLTntwdot5Xh2OU/
bxtY3EVrrjDgvGOMVDIQ67QcVIL0wQym7Yx5LRTVDwHZu21m6UVoXZiRLmyVJBZoGJAl6SbIN3SM
kaV+K57pX3BOsUs70mHWcq3vwEGPfBk5LAf+LgaoUwM7yxrWcfFcXSxIup25FbC2mLBvua6C8+Yb
wEU0eW7ofWt6Wc53tfUXyBGkeLgGrFkJRYZ1FH1rq1WJ8BjGh3H6orKdVv0FLhksxAC7g7bEgKb3
tbMpRKBSraAGagsBWU1QEOJuXmuBLXn0pRHpkmHxJGiUwUjKrAeVtY929nTb19YskOtlEJKl+Zgi
+pQgbdagNp+sfIrFxyxQG5DjpShDAlR7bSFWRx72FU5lbb2rOUgQ7kb9WWlfRfQIVd7opJxQBZ/W
3tBLZ+jCqvxSi5BrJ8Zcv+njCdPQb01lOoXlQcTt9v7NritH70s7khuEldoPGQTpXK1k2Zbr42M3
vFeT/cCmHymISiA+9P22xaUgdGlR9oksJnmc4zDFULdkdeqS9ikuN7eNrG2f5BapXuthFWBZnb2d
4siZmFOaDolWXuxrZmbvvEgncrPuyWDCTIEXZzKMTsq+N/2uWKPxXgTJXm6aFLnpqCWmDjiCa6Cm
H47fpgAf7BQUTxUEccO4gNa6jkzuL8AcaDdBVAfdIPCAyXByW4QYVZqvw6RTD01mnrv25faHWjpe
c0fLtvGfOdxJQTww8n7A1CRMmOW5nMsCxeTwqHVSQTA+XqIcdjBJ5vXGlyH8ohd/QWIHLAnkJDBi
De4dmT+Pda2Wch2XiIpueZ9vBeYb1K8GXzlnC15/ZUa6E9HhCGlswkzTYHSvGe4bWv5usjVl8YXj
fGVG2s2mncqOzyQxSS1OFER5JqZdHwfTPlU5JDpQHrj9+RZuRhPvfuAnQCn0GUUhoHlaihpXvWDl
G9XzTdT+jgKwivXPcClMgn23oe592+biGi9sSrexQpXeKBt9DlleNT1X8aPjEMiQimYFLLX4zfBO
QF4L3nfwgVyf7qKu0pDPhvox37ZW5HdTeiincOVNsmZGWg8ZqtDsVZgZmm3JHkTtJ9Hu9pbNv1SK
8qZqQdoDgFMcZhnJ1ARlkcUYeXS7HlMofGNXqFphtDp1mrXm6uJqQP4AokYkZ2hxXG+arULZoZ1N
DVHvtWxHBqiWr9VLlo0YFv4aVFFA0HttpE4JhlsNC1Un8EuAm3EE1YQRrtz8S36mqUDvIhXHtsmc
K2E46ErYKkC0C20bROhsCArieTp6dgcR0WT4f6R9147kuLblFwmQp/RKSWEy0vvMF6GyjLyjKMp8
/SzVndsVwdCEUDU4QB+gsxFbJDc3t10LidOkWjmppZVpwEZwEEnBJskhXNrbCIzrCKD73FE9lxWN
T1zRbxJjWlnewtsFTNo/kiSLNE3Exjgplhe7JqCXzGuQYOyjMvbx0uwvq9/SonR0WmHkEXWVs0AY
QJZh7mZIAteDHfQqsMJTOxiZu/IaL2m5biMOha7biOKkR78hnZtXCVJAblbSZNya2EXnYBM6ppvL
C1rau2NJ0rsfK8UE6CosqFQ2wG2kNvkSbiCMp8tiFpxbcixm3tcj90JTdDXCciHGmu5I726rql4x
4MsrIQjbcZVAMyTdpLzICUqiyGgV5a8R2FfuG+mC3voXBQBS7/9KkUxckmlGE89Z4q6+rzpwMwfD
sL28V0vzaARApcjsALcJhy9tVj2IIlNnWK8Co3z5j/o6eRyvnhUvPww7a8MOyZ5coZ57B3D+W3Qv
Hx5mqJG1aZAlTT/+COlSJUXhdv38EXy8HaxXpUs8tV05sjUZ0pGxoWd4cSHDMTdm9N5rQMlea+hb
sn0oyLsEUO5AgZVTV0OuZ8CSxpsE5IuvuoivhVEcMiPd5HnuWY1DHQ1UOpdPcMmXmAcl5uwcEIhk
T8zCUFbPI6wrETWwaG5TPBtNUdGWRZ5dB0Dv6NdyV0sW41ikdFyi1vOoVmExmoLcoiPO0/viu6g1
0DI7G0GKFeO+tkLp5EyGzujQxq6OVV153By+hbXS7nPRvldC/VDdqArCxL0t0I+8srlLpStMCKhA
l5wxXPB/p7YkFXHa1CN2Fy1kGyNJ9sDW9jRRBoLwHR4bZCNTH8BKj0IYG/SPBk70TVWi+zxesQXn
FgfQLxboHMDkA89Kzhf2OXAcEtCneXnnAmJgn9SfqfNuk81lbVrW4D/aJJkcBfPEQ15jvRPRhq1a
I18IiE/hF0T5NlThh1ppN7G1VlE5XxyqNJgqmlvXAOUig+VEU6GPtTI/Qf0B0ZoxZHRKPBb+ury4
pTwl5NhEs+cRJvQDnp6mCdSPAUhbMHa6faNmtjfmtg8CqG2jpIci++AOqN8B2mFF4y6yuu+XxS9e
mzl/iMQ1IPIM41S6LYRggHhCzFR951mBm5Js9EjAk/iGQbgVzV3c0iNh0ltrWGoSAmobuTCgydf2
azZle7eNNpbyL8EMfu6/ZUmbagG2IrUZljXGQB9SnQMpCdxxsuuG6i7lqs9iTp1pdRZlbYXz34+e
+RKfBGB4yI3TegcoYS+1QMQHGAoAUN8M4+ihP/0+wvSgnqq7sONPRW3fkaTnVOH5tsk6qoE24R+O
+I+5kFHiAD2Ts76brw8KBnm8cSPfNn3ArtHx67KkxYt6JElafU8YUBVjrN4cPk2DFvkuR/ELTSLh
PCsqVlR38fE8kiaZ4GoEPJgxrwvMaFQd30Okp7VoTWfXpEjGJ+4zS7HyWZMsDIAEgEmhcIJXjmjx
NTlayvz3I7UxuNXF2mzRp46/Gy6/jjvbF+Er5hoD006CJP5WYjjm8mmtrMyWwjtwsNkhpiXnnLvu
gzobHAzJtlb4io+z5PmCtA5RELDvQf4jiSF5W1suiD69iIC8OrV3wFTa/stK/ojQT7cPgz3JECmw
K62IrlISo5s/fg2naUXM4uU+WolkKyuDVw4fsRJzjPasrW808aiVDnp8VmmA55+So3x4awAJxaQh
msqkTTNd3ipG7ML5BLz6MNDJesyBem68EvN9mDZdeGeBwd0E1EUXtGsTu0sFZfTq/pEu7WcMt7w1
GRaqI5FWmQ92fBU7Xl8fQFeTd18ADcItAEOg0NEi2AeXD3PRiBwJl3a5JX3TsTkhUCXAmU69CYTd
SedHxUvpUnMNxWcpHXuyVulNiqK4jguEtF483VoiqNHzb4ntlDC4b4+G8pjr/rBGA7yoSHMv9Hwh
jDPcTsXNe9WtILMO433JBIjM2qB0lG2HJV7ezcX3fYZlBgaVidSspEhitIox1JEasGKBlkQtUDpz
myOQmcx3+JZ/7RACOR/ejKsSFYiecs11rCLTUswKcYVBWsqy/AdvXOHpkZ3QSbdeLq9tMeEM9xMT
hMBiAKGupCpR5TqtakEcGh9NkLXW17xtKt/i0bAHrK297WzjO0+alg5OV/nGANLBOpyeQLu6Rm92
vs9whWeYfjhRqDXLxrSvmNGhozD3TKcP9CEHPkHmx61Jc+MjGkzv8srPTfepNOmCTkIXacogjU/A
J9f1ICf3zfDXycxZCFD30RIwZ4Xnjzh6lPQ4GyLiJhhdLfrv/WAP9w4RL1XKq5Vkz8JqoCyo1NsG
BlUsuX5pmUo8wA3OPVf5bAE61iWBvQYRcP7CGnMbBYCQVbQ2OHKaUeuGPsesGa65/ZWH+ykHlc6e
EcCUZIeqehte//qA5r4fcK4g44KMo/Sgq1xFGi4aQTI6Boqzs5yn6e+7pIxjEXIfVq33lkpqiGDN
TR59NCCKLzd/uwqdwCtBZ5GJK3bG16MX3BjgsOdemrtXZgeui4bc5KsZigUbjNr1vFVz/9BMb3uq
aTyNBFg5BMoAyaNTfqvFQwWqo1F46LyMy6BVlLnkd3lt5zYYMpHcxryCAfh4uYFCcfQ4qULITAtP
a58Sh4FgaV/1a0jca3Lmvx/dIqJ3aQRAUPiPxOPd01huyHTHzLf/v9XM5ulISp32oDt0sBoLGD+x
g4F77clU0dvyfFnOwlXFrsHmzoi/YAuRLG6TxKDA5PNq8qdePJTqXbPGq7hgSU9ESA9ybNWT684i
BvIVkb3G/KhCQ9Kvaa2Od+6Y4n6qILXAXBwacOUGMg6gSGWchzeG+iFi7qPqdCtVp0UJDkJrZMrx
OsmtcYaWxmESoqTWMY+nb6ax0sO4pFugorPBqIkkBYonp6fexfXYDr/LZ+SlNTZGWNEsvCsxzn35
1NfkSDGQPpRod+2RvLYLP8pzGhEA2aKca66sZ2m/UDxG+RaZX4CBS85KxxGN1DZyy8y906ufea+v
vJu/M8enfjWyAkhMAs0AyELoyzndMVshtToIRHP1NWai9p96RInfBOFnux2Dgqr09Ua/MjZWgInT
ib4VmHYQV5GPXAFFNgR92t/CIEKnCPiqtpf3eAH2CJ+GQ5xZy+YKi/TcMsxHlmOJcKyzatoOz2oX
0hioUhhjoay6cd1fpp0+cKPbZOmDKtodqqfPnW74qsYAsFzBfDVrwe/CXURuD/QyeGoAEyJfd9bl
YQuETYSIdn4Ip+7AEm1rNNZmxLUcpzVMvyVxoKHFrUSBARotbUFVgS+gJ9Az1k71x0hCYIcWk0N0
r8rzNqfpqJkAS+saa1cqBaZWTVMQOg2kv4rALxu43ZQ7FEAjVQl2T2cGWU5F+xIiN3xvVcK0/Mtn
tmAN8QSDKh1tmkivy2VFYNdO3FD63Eum3Wi+qek1W2uKWhQB82GrAMNAw6R0xWOha2wieOXF8IRi
3phdw5++vIql5xcjN39kSNd7tAC0DUx1+F/sffo0cbro1rV+6slnJx7yiFGrK1ZkLi/LgOl1Melj
yMre1LwzKySmPIvto+hXAqJs49vlZZ3HkVBaUIH+rwjp4Q011Slw6IDpDINe2WW/WstPy9vJDfT2
HxzYY1HSIbljlMdmB1EuSKkjbdcnn6jyXV7Owt04WY50SFk39q2mQkaTjDTJqUleR6egrnYw1qzk
grk/ESW5YxppWKjVENVX3zXlKm9/1YPXR9vLCzpXOweGeHb6NFSIYF0kMYkat0oHOkhE3vmAJXGw
cYEewUmSn1mMll0S1z4evjKA+xT5DenZr8tfcKaE+AD8AAZVgX+O52D++5HTVI2DXuccH6A1IqL4
j1GyGfuvUGnXKPTOdPG3JFQy0RmFSFxGYZxz/Cm6hJjnmuFbmQvhuUAnDzgSl4OFZnl0iFJmkXHF
Pp3pjCRW0pkUpanQ0CC2QcshUN8T4ptZTuMypNFfA2hKsqTTLBnDZI2CzUxawNaVONB69y/H9d8m
ngU8DAW2FHK8xLkFmDbt+wNb62g8U/3TVcihqNOp7hRy7FgEQBemoHtNp5Ua3fFGrNiMeT9OPJFZ
Elo24IRo+vziS8qnj1nemVhNhg5x0g0o3uG5cl8nY/TaJLsvWE3HtlnpFFmTKhlF1U5iKzRbaER6
1YN9obavMaNCR80bZpCjehPzYnP52BaV8Gih89+Pbpka90RFWRQo+EL360oDZmz3lJWNr1oKplPW
/KjFEzwSJ+l80gHP2nEhLrdGEH3ubfHQtKNnrD3Mi3J0HB1mbjC9Z0rLQh9ZqY0jHHvbrQ5xSDxL
FIFSAxClXBuxWdzBI1HSkoCy4gpLcNipFngC3+xhl2QDaiylx+y13O+yLETF6LuBoyyH4p3u9HVR
4gJYRufQsfpG4vwKGabYR45tx8zV4aXZpz+7B3MY/j8Cf3NyHqmHRZSuFCrsBkaM9mptXtlJe2gj
dV927zxu7jBJQlFTum4KFdck319WzsUnYC4UAtMRqSHZMDdDXoU58s1gRKn9tAEF7fQVWuGKHV7U
lSMp0gFWIFHoeAopapz4Sif2apxuOpDu5la1csEXX1XgeaABCMMA5Cyv4QBpnUUFZCk80EUOXk20
U+a+HoHvwKROBMIPg5preBeL+wjMOxSy8ZCfveV6ZzdF3vewKyMoYOy+ppqR+rbCV3KSi/brjxy5
l36MlT4sFMG8KnO93PgEHW1fgrUYECyYSLbYd8s1g8sqMh/OmYIeiZSC0sHRS0sxIDLHgbmxj/da
FF7bfKZaSVV75fzWpMmZXafG5LWDjTR7qodPkfJouzex+YQ0WLQWbq9tphQM93Zpm6UKWbZogknx
kZviE5yR11JgbknzM8S7l/dyTeKcADi67BloTtDyB4ka+vg4eC5SNwp65LAj3GwUI1/yZLjDgM6P
y2Lnn710hNJbq5VaIpwKYiP0qhRN7sdANr4s4hzLbH7P4UoCudhEJ4fcSKGXaOYmyQjvRLmOxStr
3nl7MEAUpe/AIMLKXWFupimnYfrgqOCQwhihdSDd3gDxaJT8bXglfYy0zwz8LWLMsWBhPxbdGNTZ
ARm9FSGLu3q0YmlXcwPdcX2DFWfZlcGGoBm5f3lTF+0mJuTn0hVwSuUpOoKjyrmYYMuwhZr40Zrh
DHHmNGv11kXzdSRo/pBjvTSNsE4bCOprTisBch3jVbNXbNe5EDAwYQQDE51g1FBl35Llmp6jARiG
BEkMBdRNVWdugCz818dyKkayIApJIiMzcPbAShSoKqrgbkn4GhTc+dGcSpFshwJgAy44FuNMul+k
rwz8Xk341Vuff6sCsxwk6TEoCi9BHltxhtpKcxu+j8ntLaiQd8wloOLq+ba39bVMyLl5grB5jBnK
pkGzJVOvO9lUoxKFcWWoQTw+GannED+e+VDTALEHbu2K2Ti/Q6cSpcMqYsPOolzFe2ZPt6RllLvR
w+UdXFS7ufvif1JqrqTbggyY4ByxKMXIv8qyN98yk4TbMAOH1GVJ574jCtoYvMGABQZfMY14eovy
WpkGbTTR9JRV4NDaCW7cmq1Omw+kWS+LOkdZwNQ3+Azm9lIMVZ7NPHZtpWdOYcNtHD3tfaM+DVR/
qLz6gN65jDZ+/x553Ze2Nsv3O2V/+pScypUOTENo5oy2xTxCn52r/Hq6b4PpTmweNNCkE9rRctvh
X5OIuvTZCgZPvLVbJXB8KwAl6S591Tybqr7rVdeVz4P+zfhxeWf0+QsufaF0M52qYqAqm7/wLt7G
z/UbCWLP8d0AX3Cogx7J7OnKofojYM/irUFXAd/OXZjTLZp1/siYTiqgpbsBHwB2RsbeNPtZS/dm
cT8aeClWlHvB3T0VJj1CiapHlTJBmJ77mnljWEEEujAVLb9sE9ZPLAymesUkLar5kepJF2rsRVom
CVRvrrUZHTobCIjRKyrCHVl7AZf20rA1FTU33F+QvZ7uJUYGQlEpBFeqooNiUMzX0VEAPi8SfscO
az3v582ouFbH8iT1LhMQoadA3/DK7IWjeUG9LepPRH+eW90oIzqRNk7ntWso8Ut2F7lAzHkgcgBY
uGQ4hnpQ4iwPoTHDHZgVlcSleRRooObL0EWpvjhrfSpLNtGc+1OQeUT1Vy7PuwmQs0awBng82/Ts
k1SvQ7hyD8+bqLCVRzLkdFVj6bXOmYKXi7GnqZz8rvsmsuTTBPcrG7V7rTYPtZX7qtNjViwKsukN
4xsrJvm8RUb6CkmB0jyJ8RlYad/XXm19NWH5UAzVRsP8YKK/Tn2EUOZaUZItEx1KKfnfpq0l+ZJC
ZZVmFW6JXbAxVdMAEm0y3ybt2krvybAClrmkRccbLhm+qhR1Q1osVUW2k9Wg0CC+0f0w2g2c7azd
EfEvxudYomTpKstISTtBYjY+p812KLyoKihqjD4XLy2JApAYM/XvM62niiWZvAFYJ+Y0Sx3ISwUo
R3PN51rbSMnAOYVmtW0NAW05xTQCCI8CFPS2TDA6UgWGEb6WSkmn0nq8/HQtGbvj7ZTMgNKGde0Q
F2bAAFHR8GRmoNXhxKvjn2m6T/4+KzPvI3IkBF144JqR9GXiGHfNVahmVPzquUAyhpYglflrjMjf
N+CPGElJ9CYUGplvAJ/SXdiONyY3A1VvVqKLJYf8eDWSVlgJj9TWgBi1fSz7+VEyNmXtETTcXj6l
/4dJ+bMgST2MJhzTSIEkFtfekPPASt7sydfJFkxW4FaYQ3jLm2LfsNa6GRffp3mM1wGarAZUYcmc
OUOrVZMZtV6fW/3PIjOH7YxMsS9rAlKrrgjFo1Kb7RuYcxtfsK66Mq26D1harLExLXkBpqZjplQz
gbmhzsp85OUYud0lhMWtVwjTj9PnGuAOiBJMMyDJSqngdy1AdumOZc0X9khWOFgiyVqsmrDOB8wk
ZELYlL40GBdh7kdhjD6WeeBWtm10+4OAb1RFj6cY+mtV/FKcYgP13+fqd1eLPYxHb41B2aZJ+Niw
FOwUYFx31wZF1/ZHul1KXGdo+sY3K+rPodz3bFMrhwpJXHUtFliTJF0wF9R5aVxAkuNGXkWCsn6u
1PeoiYMKuDiXlX/RNB6dunTLIiSwTBATIw+fbzgDdoiHIWIgM9e0sBJP6d605PWyxEUP9/jwpesG
70Uhk43rZpFtau2VLsA0vpLaXsjAWvHgjsgvdXRF6Hw6lzROMsUuWHc7TrCnRv1AOmiTdcjbt3zS
ghagiCXjtJtThg+jQ5l7BUK+FfmLDhogdS0UhzFfJs9ON8YYkpYnrWdp13jwvN7uKJiKpvQW17xm
n07UYub9URs8u3/u3StbxbDrGpOsvqxZf75C2nozG7u61/EV5O7O/sDwzpb56R6NzSo1PQ7vjfa+
uq+87zWN6S+UC9VN5iubPHD96ePyjiy+jUcbIh2I1kyCweK03qAAdF/vP5HEAN9dOfqd2uwts/WH
zlrrkVyMJc0jqZKRy6PIjVsNUplPaLmJY/rz071NaPgjRhiJ5n9sALhDKMY6McW1V3bDWsC9pgiS
6Uv0IqtyMJV4GaMYPPb62K/qNdYeY/ZCz9X9v4N2pYnKCgnwNLcgBUhkRdDtdBDe2fsv8NR/WdT4
MXpRUL+FCnX8ZF9eiYBTNER8GI/fNS/ZVHt0SviZv34JV/RPzkd1LTccMX9WNGhAz2e1bW3CLNa8
KmLDiyIc7VEDmEHvkT7mV22XYJA3LZLup6mlJqhJw9H9AhpMehCt5t6ovHA4jUrXHB+mIeQflcia
a020IcbTiNU+okW724xxioESvc9cv3IR2fJkUEAXWdduR+O4CaMAZNrNVZRafAfQUuNQgfmcqo2i
PQxqZz8h+5AgWUuIuQvj2nkr2j68ylg0RhTNtZ2PK4WMt9FPtyVx822qDO62LdsqaBQFY8FOV14X
GNTzkVxGi1nB+Etejf1VaLuxN+hNhQy665Q3uWO6dxXGcL+B3c65Kbqp7sDW7eipr1aC2JvQMssr
Ix6yjRUS1S/Rc0pB+mMixdsaHwnPuvsKql34IIevUYeeSn/iRfyspMKmGGx17nkuRgANmaxrqT1N
2o7XjoXJPT7a31Vs4CFuopIjQ9ipkde7tWrQxo2HHboOwz1IbwiQa1Pw93Suy16dSYzPgN5r7p1h
iO9aFXBg6NfV9g2Sn0HeC/VX0uhofK6Y+iG47u5FGeMXQ4cVm3okDci5R43vGYpRV1Fmqg9q2EeG
j+qU8yJUwW/iZrRrv2nU8kc4gbo+jO0unIeujJ3mFDWaG6OcmVcdmuhsqsfcLTdIZZkdZWFoFSg2
Zd1AUQ7SR+qkOnDxhjZ6MEMdlOpVnYe3rWvr9wjUY4PajVN8EhaFLVAmI+C1tIQpaLxriLtTzdK8
V8OMX8WFody4Ns+5V6vAe2d2OP6yW9v0qikt+faygfydPr90h6VI05yQKcxUXBb9JnmEL/iZ+vfZ
Veh/B4DEVr+r9on/1h/IftzEFCSyK9JnC3FJuuTuFHFbuWK2lM72q0NSbRc/Ac9keiip/jEFTpA+
YOiTXJO78JbMdnNtyn/RMXExQwzmZRRh5fLTmONam1GG1fPKpHxsbmxzcoKw678VqfM9Y901KXFo
VjXuLy992SefIaFx5QAKIr/VSWOQoh6AEp9r7SY0gOxYOe63LG7MDTMEXgZbgdOpIC2r5k1CFQ2J
pKoqVxIN81t8dgBHXyG91YSzylFR9/JQk7oNlWFrKvup2IJA3b+83kWjfCRIeokFWlcVFNdar2s6
pHu7TNA6Da8tVfnoEoeKVfy4RQ8QrcFgtAf6KLpApaBHyTPXGkzAVPL+YODFGR2fkScNtplHCG18
Mdyka+j5S6sENMGMlwN3FyEytvso5DD5qHf5DI2psq+S4J233mxmUad7s9Y6aZbXh0ycrRsO0DLl
QDyKQeTdMuyorT5HAybtDxaGpZXOd9CsRsxN0viJtkY0veRYAMVcw4i/gS4JuVgh3CSqBS9bGKMS
Da7pIeZJUCM8v6wti2Iw/gpCit+TQJJdiLqxaEQIR7qadixzqa3c6PzXZRlzgCOrvnUkQwqAEPuC
6VGHjIjUzUZjXOybLAqDy1KWLtixlHmlRxoRjqPRNRqkiB7Dn1lDe4yb9LrPhmglyFpWCANJGZTM
UfqTJ88Su6xTRYEoq2fB1MPNxhviNJPXtNUegGE2LZFni5njm7WxZsqXTgwzfGi1nkHkNHkwCNFx
hD5sDlBYNEJgDDRRbWpEYiWLsmSvcaP/W6JkribNzbqmRyCZKde4bD6gXN8xufCSKvmnFuKS5yat
+VqFbnlnTXsumGFWEfp/eohWhmgBI66tV7NdaNBM2wqANuvepHv2NNBGA4/1Ghr70oaifwZko4As
Qa1OMphmNyqYH8FSXePRgr4UIzjPVx6hRRloWLMxSIj/ycwvQ9FMblVjXbkdHRp9q4t6V9c/L9+A
xZcOvJ7/SZEuWsodlvMeUhLMnGpjjGcse2xAqtWajgcSNuEVjIF6rfd7Zj27rFT+4e05/oB5G47v
YI3B06qAl8Gz8d0ekH6bku+KUe9UEJwyvhYAL175o/VKSmoVmuhFiPWW8ZaL12R448mr6FauwkLr
DBKXmKvHNLSL8hORlDIs4kKrOvguU5f9mFTnB5BXAotk1Gija2F+Fw2It4HFRDsjuTL1gjpFllAw
2PbUteOU1sOP2tFuEtBYm3zNr1gKvI8+zpFCw5LYPIlCbHk/0SY5TM62A22V1XqpCvKTNdySZT3G
5CjGFoiDacjTA9Yx9x9G81aAn4LWpeYzpdqbZbmSLF60PvP06P8VIynyYGo9GKogJhVvvL7rptQf
zY2TO4AzAj4DssZrAOprC5M0d+Ra2MQCEtVi8rgT5dRB03HFh2bFE18TJOlsFNu1qbXzDpKXzLod
wFBSA370siVY3D80V87t/Oj9lUGdTZLVyUzYDe5dBD/ZW5/eRmPqt+E3TCnigaItQrHLIhfvItD9
HQ1j0sg3Sw5ZXnedHeoVbI+1cRoHVO2g8boZO21zWc7i/qEb1gLEH3iTZLiwDI7fBFBfvL3omp7M
fYycH5ATg8tSFt3LIynSKRXODKA1YQMbq74uMXu0ibjyQbgzUV3vHqoIqIKXJZ6jZqEOc/yuSyIH
7ma9XQlEaMp33tGGXMconjlh4ykayk0GhU9tM19NAz3+jJoB4P5kpblz6QyPP0F6CQcjzvM0xieQ
pvDV2Npk5uNoDvese7i82LPtRQ8TxkzwGgKfC5S48yEfvxOTCIGeiLm9EbBgNMxUH605V05SXQ8K
/1Em3V97bL8FQmnm7l/M9EjaiVkdMkTOjBiiMFjhVvV7o7sGy6pPptFnjQsUrQI84/0WzCFrY4Pz
j5/4v7NwDCmaDmZ40HwsCQfRJAaJJmBcDML1Wa/uFNXdEBV8OZa1UTrjZUp6YF+ANEd/FnW0Unae
beWZdLQnzl8AOH55kKPEeMAEjkOMXkdffYzGmnatO/FMbbA+tCpgQo8gPoIFOD3NXERDY4gQKIFh
YMb7RjsMZdCV75d15tw3lMRICRTQ1CqohmIb1ddaD6IX40v9GH2AkpkRHbeXhZ1ZGUmW9M4NZaxx
K4IsQfYIIGjS3LnO2o2ff0Q+GQReiH7Q+oaOXOkWtGxKJtYCgLW0hg2mbWqKfLbmEa6NW1iDjJZW
n/l5laEpPuXDLcgckAnF03jVFt2D4NO49kXzFkpfhPQA+F7RyWjZZ7QQU9ojAu4waTk2WQDYNVRp
NRp24kAa1HN0tiNufYuZoe1ohTcxiR7i5m+bl+aNtwAFifkA/FMeWTWSsDdB8wHUCP0X8EJp4dyG
qnLfuT0QSYeVN+vcYf4tDU7djOeDkEM6ZkO0AK+esXxqDdEGmASv3dBAP1pTNR8isdMN0ATueDSR
W91Qb1JHIX46ZSsX9Pc5S7s+h1oIwDXYJzAxnN6f0HLiQYQxgExqu0cgKQpDRVaqMJ8VN9V9pIIZ
2vWGrIwPYGrAJUvSDMk7tI1Pe0JS9jwYWTdRrhDzmyOQdM0UY8ILYhbZldqMZYzeHfwSbbndPldu
ovl1WCNt2pZ8DKLJLl50m2PClVfas8pN5VdTts3WTRX91QrDZpfzsfDT2Jyu48QsgDQahmi7QJr9
vkOe/6/jW5R6UbKedwJwK0gpne6GmhBVjFqCq6dPPsYp0NT1GU5rZHHnF/xUiuRhhm5ZWHUOKYlx
iNOnDh0J2ehdNiLndhEy8M6B/ccB+o88glWzogonFzIadG5MIJAFvA9Q52NAmV0WdP6cngqaY4Sj
5zRzSx6iuR8PjA7eMOV71Ny4RjAx2qz19pw5lnPKARA4BtE1JHLlgXsl7HIUXWCyADVnlXci8Tl5
EtUtrkpW+aRYiQPOghvcz9mLBbwLcDDQIiwtbEB7nC7KHL3iIGzVyX1pfeeAbM00RjvH2AxrtDWL
FgEgP8Y84T83CksSUVwx+44gfMZUgus8YECi7N5K8hyLb537kACIDu9Nu9YicK6NWCc0BSHV3DUi
Awv0uT5aJAdiGepku0EL4aFkdzYzV7ZzeXWO6yJ1BLDns0xtCkYA1s/4V1XYg8Lmqx0B1H+YXIq0
pmMGOrkSoImu13z2c63B8lykMTGxB5hUORxxTE5CG8MSns1fpu5pqFGeu+YKzZQXle20NeCU8w4g
qA0aYFVkbE1wF8pI013V1QVIOQB2xV8K4Q+Gp2Z+mAQ8oyR9N3LM2ew0+9apt5fv4ZKrdSxXuoep
HpdK72CdTsu3CRl2/bjGTnV+1bE0jABgMzHFc4ZWyHjP9bzECYIJvm73Tb8bm2KmIUKD/koQuaSU
x6IkfyurIqQAgHnhORHHeL29c6ycqkW+ubxpayuS7H2Ugr6VxRATakgpDvdD9u4WlReOP+LVjokl
ewJqAuT6XBgU1KJO7cmMYtmWPcdLC8o599FNXepaDyx86jDiYK8BWOpL+mDDkiBKBbqXLRsTrVGQ
GjJmBw+0MFyjbv2kTzi5QGke2vAVxOyKedNF38bKK5ydAQiI+jbG+IiWbh1xUM0fTGloUT/l0660
/aQsHv9+64+/T9JXu2mNzIrgeKATPlWpGDeMPBjtF09WXJzz4iduJMwpaM5RP4GJk0IEgzmtFlvY
CYYXqky2+Qi0Z9rEGCjJHhp79GMN2V5eBnkFy55/1qjbh17efLeMq2x4LZ2B2oOn2g/ryfxZv2Tv
6/jTJDXvdAwjDPMmNMVhVAtsfoDCAcpWhvucFhsb9atsVyl+HhV++Q8gacg8QzzoF5D0loOzpgEC
E8rsOdoRVXRNgOIeDQDqykVeMr/HQmY/5dg9aGu3BD8rXhftg3Nq8S0pNkb83Fu7IrzT15L4524P
zvpoTdIT2jSjFSVAD/BsC/NJNjWN2wGkn+5a2LlkOADug9SsDe8KtZjTZSFtD5WrYG2NTICwdc+m
xxhhi6l9y9emyRbsBp7L37REIMs4K/iAVxhtKyZEJemTHTGw4aJ7u7qLNJoZGPVdcecWzutEmnRe
fapHuTLjDWbpfmoqUHTHAHowqa3Twvw0QPoLxubLlmDB1p+IlM4sBY9zaQmI1JkRqLzz++pGXVOM
hQM7ESKZm6lP05DNqJBRX9Amv4IfjG2lDvoE17qN9cUTw31CTQq4Y2igPlWOokzN3BznPcyfkmHf
J7e8NNBG41tRYJbPSWp6MQY2yx+JfR1OO2IwvzdRSFPnARJA1vNow0KM7HQBiBrRRYzmIrGBR5GZ
tIrvevfvH0FUhv58rrQ1sI9dqSf4fYY2DBftahrbkuarV5yA/Lh81OflDNDlHMua1e/IHDAHlH/T
7KWEzVdl+a3ylgCbzeU0i/fqGLBkUxvXrhbo1T23r4qx9Br90bXe8yLe1mtP0PkYysnXoDR2+jWt
moe9quJrXGwzoIujGwuD8plKW7G3y4iG/XvHhq1l3ZeF3w//AH+IzfgP21MuOCrICbSozs2bcT+4
z/qEBqrqaohXHsDF+/VHjDxso0yh4rYJxJTte8J6P6p3ZVOuXOIlu3GcvZHsRg0SAnAfI3tjOHsx
/rTFs24A1vGqib4qZ5Oo2xVFmg2s9HKCTw3BIDD+HLj2kucm3Ckeeu3/kPZlO3LjTLNPJECiNupW
S6nW3jf7Rmi7pyVq37en/4MGzjdVLKEEzxl45mYAZ1FMJpOZkRE63ko1cwDCTdmrWXhpsB+1GZNg
7ypKKi1SnJVl/tmTK7sQgUXBEV1itIkvXcbMpKkOCgOj8nbz1n1mnvpLdaOvAtA5m+3qxA6/0Pp8
b0/0MK3YXthHKP5ApwZoECgK/8lzzs5OUrdVYIKWlTOqUepmrd+P3u3PurCLwEwrmPiQTSjZy8Lx
LDOzHCsm4fqsGDpRGA7yAWkDJZ2tMxexKF6jt124r88N/qm7nq3JIHmtlGMAt9FiO40xAsV2c3eM
1ZU6+NK3O1vYn8fpmZ1ehvyrlll4T0ghUIkoJo0Y2vkPG3RuhAi+UXZ6niNyOxHkx6zAUa33oV5p
kyzcYxDsBeUwp4OFJwh3S2JIc6Ym8D9wBR6bonPUClMKA/MKrpjYxyvfbeEquzAn3A1MwhNCkuFz
KflKAFBjRLFTyavonuJbrukwrlkT3K/WO7Rlc1gjhlvHnxBzsbV6OyauTh6T7vu2ry9c06hccTYk
MLPgohZLn6aeWhVQYolzAOGl32/Sl8Kf9vWu8ejOcqRX5mj34RFyaHfSTxDgeqUfH10EHLvxQvf2
b7l2z8ufInxmWQ6MvDMlKNQ2FR4b+1brAeNZueevzxqMgCcABUFAu67mg/Q5QydoxHoJ6CK1zq0w
DJyZT6a0u72Y6yACO5xlB2Jy6KOL6U88h4VcMthRlO/E9FDGmqt3ksd2bzxm5uBE+soFdw1R52Xb
M4vC58O7OlaCABbV+5/MUT8a7xkzcX7nvfy27PmDPf3OGo85gGcxAIdszWXH0k73xXO4mT3VQ2nP
X2uwXJ/Ty58kuHIqD4UyZfxjBx4ITnpr37Q/LN3N16agF1pT55YAJBKijiWXQ87deAbCCEXeIGAb
sw3CE1iG4g2zMh2ZU118aZERPkUKjXyjs5KX23t+zTlwsQVQs7j8FfKkhMNg4FcMTo1XA8bqLa/9
lcr2w+SW4BxgODYHaWuuHJzFz6xBN4bySQxwjV2aDWqrVjMZ1ee2OjVQAUnJIzV/jLpb1SuRcNGr
zyzx03V2g2R6LNc5r3MnA6gXMboFohUZ6hOFto2G91571NqV0bbF83pmUQj1VAugh6vComr6xeDN
xEQ74j4o/0MnCh70b9dDpGLWxigfJ96PkE2HGRgrwvwQSB9RC6i770B7ktnLaN1Bqua2zyzv3b/N
FsFxg1COQyPn61NckKjbtfRgWF5uefKwUnteDK//LlBsgithDQHmApYkzQN8dpgflOnj9mKWj+GZ
DeHyVySpxDBYBJ0VrtBdeBmK2e3ceFbAIJrx2se2NO36NcXkhZUZYGNBAR8FLtS3BB+JI6AvacKQ
28dHU3lI9Y/s7zMOVA/PTAjBlQG2GA8TalRJ/tCSh7p/rQrMW9yTbiWML5QsLy0JMXOsgLpBixAP
0Y/kU3Pq3E7t/g3zI5vwqN7Z1eBodvS5R85z3+zV2P7+ln+mK/WPPxDWywSfF0vRAMQ9CcI2sTE+
gb2Fjh2awIoCAgtb8+le/qxSO3kr/PSQR868H7/HZkNWkseF03BhV4gvVYcipdnDLg0eUvk5rhxK
HQ0BPZ62f++qF6YEpwEvNDVLA9+Zpt+t9GH8Ew0YY5nspjsp1ZsSn8JgbV5rIZZdmBScKJU0Lacx
Vody0qB8zLJfW8d8rdfD/5Zbeyc4UD8lzTxRLMxSvqb+U5XcwHqqoqeUbQOyElMWV0TBTgp+a15D
FR6gcjc00TCg0qihUNCjKwcYZJge1TUE6OIJP7OjXd47ydATNWlhJ5zvie4G5Uu/lqvwv0L8bHB4
RBBeJ9fFhC1vaVSQAFIWwNCB0fVbXas0LxugMrSZZQCgxGelSlEdMGdIaoaKCjoY8jyvcjsumgDL
OO9MAdglgqww+KcPWDSPUl9F+WRAGur2qVnab05j/v8MCPE9ahUyznkGVu7sUUYznST3ZvoUraVz
S9t9bkZwqzquetxUWEfU7Ob8zazsOFg5/0uR5tyE4FFR2IQY/cNKaPEmsR9gdqYSCnBTYqdr7KyL
uwJmHkoBzyKKCNmliTYojYz+ms6A5C+dJluDtK5ZEBaTIFkpCt5VbnEloA5U6itZ2OKGnC2B//+z
vK9uS9TwLMAApOiVaS/qNDrxsLIjizagJMQVzVD0E1uDYTDnVTKiBV+M95Lk0uKoZt+33XchfeUy
2/8zwd37bBlpHTaJVsJEOd211O4sVwOeqzxV0rYrKxfzpivnZSkWEwrEIXoX0A8R71GgGxS05VF1
jKZNZTQuKfDkmlzJOCI+V6vsmYtOfWZOWF+rWxHU5WGO1sdB2TLzzVTdqd6C3fH2h1zeq3/XJVye
Q0+rns0w1I0/jdivQGevrbjc4lrQxOK6ZLxTLFxjtLIyiMygIK+WL0P5yqKdFgKK9xzHKxnXiiFT
yMCrbuiyrELgl6dtn70ga01Lpwcuy/jbSS9Ad8i/KxIn5kJCASwE4M0xoncpBeVnzTxrDXi+GKEt
aCZAfx2qNaLHyVCyiKGpDBcHiS+ksjACJXeQiVzJEBcjzpkZwdOUNo6VKIQZIj9K0ke1Nsey9JLg
YrPYYgrkChL7y6NaxEacBxwoUM0ZJr+jA40TV2Vki3n2gzzcjXkOLAnJK1DyNCuTogstEVQJdKDb
TZ4DQ3Tq0nicq8yk7YxQdKccMh8lX1eWbDRuQYtigzAutscVk3/6D2L6cW6SR5Kz0IRI0YFtCCaJ
n+/Y00u+A4GF8m45lVt+o3rgR3fKo/JTdSRMfNjS1+3zvOQ1YHVTLR0aaPgjfO1WzSx1znHYRnpf
YKZSj7eDBMzX7raZpbABHAbPH1CZxTTw5SKjtlfnhuIEFIpPgn/66X7CrPNtGwsQKz5E9j8junCe
MT3WQeEbRrrSAYTGxfB/YP7QTN/SHfAMzvlTDEKBdOVwLx2Ic6tC6SecVDRtudUmPzDMWZXa++11
LW6RiYOAs42pErE+URPMDc8lDkQLgo/O0TCB44MEhVROZSZG6+hQJsjc2zaX7ksVyEkFyHnoFoqZ
y6jOIB7EfL4TtFo+2VAujEHzVUqVY7KW+vpAQNjflOwktQFqe1Om+Ld/wKLD/LtoTdhLNJCbhPJF
V8VnZu4q+qPrNrdNLEeaMxvCzlUYYKvKGTYUYwcuExuTeQCfPKTtw4wScRO4hQQ2Lu+21aVLB4Pw
kM3DncBb5JcnIU0lqnYpjGpIpVLVq3DoAiu1pfSN5CuJ1aLn8A4hKvyo8sv8I5+FFjlTu96yOrTM
auaCWAEEmG1lRylBnrjKCLO4Y2fG+I85MzYXeRqMFaRh5PJh0tx2eE3oyo4tfjsL3Iyc8hmtCyGK
SBgHT/N0wIZVORSxJdukn3hYA4MHdbNIX4kni2fgX2si80tlVC0wMFjQxECyTn/M9UdozY9ZLh/k
nCJXwJSAtgYyvL6BcH1zqlxoRwG7puvCGosYw/XISgonnzajdo8J5x70KuD4cXqwJHQnxLKOftO6
tiG36ir62oviahu5fchWUN7eVYgl2A+kHLJVbQ9YHNkP7LdWPUbhyp1zDRK9sHFVs59MPdCNGjYa
S3vEUJeddZozyr9jHRpWMdmqLP/ZhtOPuJNs0im7MllTnr5Kz4VfIBx9EEu1RkrxCzjI0gK0oWnu
yqg9GO3o6sjOJ7aq/85v0ot7HiYVA0QN+LQLAw9VyicFFK1wpBLAf1/CAPtHN3OiFHka2qdI78vH
Spb0bEP0ErwygW6G4VEJtWRrlkWvbrpUk/exRYe1R/fVDYZfxjMuFHM4sFUc/DDGvhgLVctBUqf7
0kw3JfvrrJGbMDCEhWGNBfRnb2TJZOLKx6hsuKsIdUjfrFxZV8GOmwAlgIFqEc9/hUxG7qbKmtGC
dsos25IqtKXxWDMCXYa/pzvAtahAKRawNDx+r75XEacJdIvBkhpDcg4CVIW114vHcO2qWFoRyjlg
OUDeBDSCcFVg5lZrgMXAvmTyQZF/y1W1bUYZYne6tHIrLR5JZNtIoIBv5jiLy+hNMCmuRWbC0bB3
wfA66rMtR1slTZysuJeKV6M7dPo+618jY+W5t3QUzy0L+W+fk5pFdVrgFXYyq5OS74giObp6Z0av
yrxyI17niPASTt+A54WK4UdRjDnWojCb5AJ04AAQaAV5mvoXqy+9MCw2ZdzarTqcZDk5UonuGyX4
cfvyX1or+EQsAs1EYJP/7MLZHQniPL2rxrxw0Dd+m/TIJoW6sWLqRLX8AWc9tKG2ciyWV0xx+ogB
pArEci93VhonNQpCrHhM9JeRyHtpUtxRadHKM8KjoQz2lFh7uVQdPfjKtP8wXIuwh28NtAbalKZ4
oahBpJh9i9NSNEda2m2zowOGezHEjkIStTxq+VawSVVIBUD3ArMsa1vOU0Ux8AICzlHgeBUT8fVd
WyxoOhmBYYh3SgbCMh1jqNJ3hNhgSNt02mnBaRycv99pqLGoGEAC5BrZ3uVXh0g8WCb5BYOBv/iY
tHUGObe2PKG28Tx37M6MA1A+W+0KPmYpZFiYHIBmMvCXV0ISilrnKQPPk6NVqAJ0kA8zpns2Dras
hCsdgKtkDNkBJ2EB9ECHyqxIhhKUWi2bBUZpe/231XQ+xhfdtmhsq613Jprgt7/ndbLOzaEhBVk+
GEW/+/KDQm606xI+nYDU53kEhR0lmVPIiafQChPvD70lO30XbEJlTZlm4ZteWBa2UiqMuBokWG6C
hyGInTavka2HG4yIrJ1Vcu2qMIXLSwN7ABeivVykNIGpzMoQH9pZ3WsstnHzHyMpdNWy9pJMw0RC
tCno02xEh3kw/EZeIwtbXCyHdvNBDT6uffkL8hlUc1GOxc7Sz1Y/NRJmktonCFz8/fkActxAhQ9g
HEilCSvtaBY0OJNIc5VuX9PeQ6gG7E75LeXtVsrGHR4T/ooLLXosoIt402IsUBYrS1ppmjmVYDNh
O73YMn2vhH6dbjUZWijbaHYz812Xjrm1IfGrhGdvO2x1875bK3Et3AIgBQapPQIyH/cVUuxOtcZI
mvA7YkinJb6mvpj6idaBk0QHK9U3t5e9uKP/WhOrIv04VSyuEP/zonda+b1qInccMe+zFvKWPi+h
SPD+EGehpHXpOgEm6Yaum0GBIoPWT2JObHVPuVIeIjV5Gq368fa6llIWPAVBeIF6HabfxbjeyKPM
IFBfAAs4QVq1tMtmAxIjWytPeeZAQzNgT0H+xihzAOG4bVxbOKjntvlBPrvIk35Q5BrabZgEDp05
iI9KtMZauPAQQ/cAg+UGeggaIK+XJvqmLCMaUBAwA4lO487R5QlZINvdXskC+QWICXA5c+4iyB+K
3Um90/QeNFMIb7VV+CyMNBDxZ5j5pKHl9vqY+hgGA4ucAeMAszUToKpROCExDPVXCZfNri+yaSUS
LvgSZzLBv4ClI9oLYQhoai2bTDyWiqTpDAePoOBIowRMnBZJkdubtZocdCmI17hU+NkTkgV0HJCi
gchLNmSxJ2CwxOgKlBegvOWR+m4wKpfMBoCJpZPSz6wBff/aBiwE/QuTwkazLreGfoRJk45uVb5a
tezIY+ZpUvKA4QgMPUD+FpnNaKdE9lPLcoaArLR1rqfEcL3q/I/CJW8BLb/0tmxCkhZ3OEy1yuw+
RTEMGtqV/tWr7UGTMydIcOFpnxYzUDuqfa2DUJuSb1n2UFNjm+itHYDbNTbYIaCGHxHJHsvVAu/S
qdOhdqKpeOKhRCJ4Rd90cThZOHV5T5HN7bvkIw5sdLqCJnyNtXKnsQ+lAfQdzM8E05JxXIOQeW3k
e+lg4jjyYVpUanTx6sIBwIj8jMSHqVLrME0Zt7We5Y7a1CtPo2VLeGdS4J3xBhQ8QwEcNu14ySDW
yJYq0bbpU89IzZWLcemGMDH6zIHv4JYSI8AoqxIYdbPSoREqgw0kRL9YUWy0Nba3xYgNABGKnxgr
ByWK4GT5xPS4javSKaogIF7E5Gyjy3WLxE0CRoxO5rvSKco2wyTmsTEb5UiNWjloeQnVQZDvrdwg
C+vGU1fBPAH6mfiHB6GzII63WF/HM4i6UjZ9sBQ9Oak+tZK8o83awNxi+oohNtz3qOlxio9LW4VU
AmsVoDHR1HbPjkHx1UnfpPVM7UMnPsqZaA7fDuzXjSVevjszyZd/tjwWd2A7TmASMlhu/Y6CyNMv
cDPibWt3B4yC2g/76B/wezimm62Ek4Uve2Fa+LJTVNaNFfelE+c/Khno+RS6NveD2q68ChauiQs7
PNM6W2KQBXLRdLAjkRQUQpKTWKMjjc0O4uG2KkUrn3QpcTv/okLiNqiYm2ADvmjafsz1aM/l88Ce
ZMktAiCH1gbTMNeAny9cRqhRIMnBMD0UzcRbcI6z2MxVpG6orJkdGATHsfabCo00D5HB2NctqVQv
tExrM2Vt/SaXNXmQdGtS962ZAe09lMq4MRIVgzkd6m/hRpun6ZFMBaCu6qyq6QOCbOUDQa2ZWxYk
42eijAUwsFOoetEcItqHNEwOTWW1g0vqSAOxhdEXkTfqUr1PZXRIGD+dak4Cyck6WfmyWrnZkmZI
JlfOLIm5fRTnptOMAb3TpSrWbUWh5YMaavJLRZT0Q5czKoNpi854PIL9WnY0pgTEjoo23nXZoOI5
NFmJq5hRjd9Au7veDFQdClRS+KnUrHRRTK+f1UoFNBktwMHr4lb+iV4nQpomMwNqahnI3zZ6VJF9
OBRjZrcl7zCDgFyPQOsuZbsS4QUCp0qquUDRyVurIgAAt2lHZsyOj2jQxGNeIQLLU78fksiCvEMY
069CwTDK1JnWdxKWyi5TLQbyNXlyrRQs23volYCbo516fLcCH9kOmxhscJXZdSBGaI3A6WQt+6cq
p+5kgKeycZQkDroNC7oI9Nt1rH9nVtB+KqydqAPNjPo3kJL5c8GKObD1Cny/LZWs71TH530yCzO8
q5UR46PhlBaqPYA4RmvnyutrDLTiTsPVOWD2vc8DMjpR2e6ytov38zDkO9RPyU5uR/pZjSU4WUge
ZcWmbuBhUj2q+V7XJzU75XpBPQKNytCt0y4/qEUfnGRSSvV2yhUzhKqwLIF0Hb4LjWhSfJB6CkA0
ZgG/69TTXEGAz9St4rEc4+hg1JOqOejCVbOdj1WFzn5fNBDHS6JwE0dDcyfps/Ks1SMDx2LVz2Aj
VwuiPJR6n5deNyhdiB5krR7HgTSeirfVr96aQKFjGLmOXiwxspWX6+Ithlo5eHN5NL/iKanrFt6T
lbiVZc7M5EfViQw/EnanoiEUb9Xiu57dST0aYKy7HdKXTOOxjNIhtXCNgr/qMt4VfWtVTYIEqGX6
sen7Oz38SsB6qSelT2AOAnSbggyHCrO9DYAmrbY2RbMQAkGsg2kDQD/BECS2p3JJnrMIKbLTSYpN
HF8/doOGUyk7Ecs3t5e7EN1VoCUNpFgEHNdi5VKRUr1RWgmVy842jLsyMxzWbKfgJVDXVHGXloWa
GWeI5c1ZsZhVTgPCZgW2/6DRUCWttGKvyGOX2sA6gQEfUaRz51BJoG3VGcOwsq8L1+VFIiJcY6kE
kKtkIBGpxmpLKx1C4NhijOSG6sPtT7qwThB2axYq/BjMhnzKpQOp42TVdAKDVdznXgAeJpdIxbM0
Dl5sZh7FbNs4rg05LmTtFzaFPMQEYWPUx7CZdoOd1yoS9ufbq1rIk0FZhowczwK01UXEWFBaTGum
Bq0fHfw9OdDqYw15hBV+tMVv968V8WmYR3HXz0MH6v7OwqUqvbEEgie54UhmujFDze9Dyf/rhWFg
HLhFHDZw94vb1apTw6DDh2sMfA6N3CHRCHYpU/4+XQOfFPhKoVCN6o1YdmzRgaBlBPGNWGm9Wt+C
cAwZ1QuG1W4vZ+mViTk1PJtwxJC4idFjAi+xWoashCzSMHxUY2KiBj9BLs5p+xTKCxihwq+I4mSa
bWPQAsOekIT8DPqur6D7GCbHPFTMQ9T01jYKjcgLgjI8RGyQPEVLe9QqGyMJ3KQdiocxNWhlk7rH
UMrtZSzVCM7cTSw8FS24lucEbAGA8xnpAw2+ybhjEHtNH6Ls2ej/uW1uMTqc+R3PEs+S3LhlBCNe
MBcFJzpuAVie6zdtbfh08ZSeWVEvrTAdJW6Ve3dtopw2xKjyJNHaHPLSMwh+htoKAYQDAYj/irO1
WD3LdbmroTdpoLwazQCjgHhm/hmpua1EP4eMi7VmmrKSuC8EiAuzQthLmjwjdQyznT54ZQYY8+Sn
3YqRpS8oQ2ADAt4yCL7EJ16bqs3Uy3jd9mjshWp0n4RrM0JrJoRQqhQ17soQJrIswdkIokfSrknK
LXwrBBoFXXSQNfGW3eUW1VCd6dMGaHUql095I32GQbrJgnLl8b10iM7NCF7dsbQ2WgozHLGa3hdt
hgziBFao1PLU/j0zVkLpQjKBZWFJIEnlFDmCC2QV2i2ZjjJeO0EnqmjvY65gNGp7SKCCPW9NpmzR
HMXfCX5RDkcQzMWzURmdgpdpgPaUMqeeXhkuKUG6pEancm3meOlqAmjnf9YEv6j6cZTiCdZq6X4e
GpuQryY5tfomQksbIlC3A9LS1ikGMEKAJFjmFaOUljAyR8MMa8Y/mulZpj8O32n8Yg2BW3VfI6D1
tw0ufUwdLSkUwzFTjZr+pUtq6ohGY5hUYIcZPb0IwJOQaqPdJbEzRebkdEb367bFpUMArI4FIBAQ
HqpIDpVFY2EVZommdRHaymjch6HuQ/kq+g8rw8OHc/QhdTFENmY6TSbDWctBTuL18wEStWAb9aIa
z541ZNnSRzyrbItJkhqg9DunSDLN+qOQZbtgr5OBiZFgO601uK6+nkaBbYCwPFj7QTEtNrjm0jIS
WbJSEGY04M147Ey/JJV3e4v+7MFFdQRW8DAAOFXGIwFAvUuvMDpQh2UqgNO0dydPO0Uu2alufpg2
qUvdGcLmaHQ5doHGf+Hmvvu5d6i30m9fIES5/BE8Yp9daMxENVyTJ9QAfLRoxo3yyzoEbnNiu2Jn
nahdfSX/HImd3Jcufbr9Aa4uA2H9QohRZhrVSY3167hLUcS11bXBnD+f8NYnFuKKWqEzSxWsDsUS
4FS1nz/jjfHjt76n9/MW0meP7ZH9zB6Ll/Zu/mUwCAI7ihd83l7nleMK6+T//+wTmzPmtWQVP6LO
nCp+iOWNom6z7FhMa53+616YYEp4iIWpnANHA1Omnf5AMcIY7fJX9nrs36RvutWe2gRsCbdXt7iL
yIZN1PiBTRHvpSQf84lOMgaFFLS1OguSxr9vW7jWquSrOjMh7iJjci7NMFGAVeu+slnmty7As/cv
sWn/lu3o23h5B6bBcmoPslguuHxoZKMI9cu46w6xtBLzuDnRqQDkAO8zAR0H8sDL/UyG2MQrQAUC
WtmTYZ9r3kS/C7yy/3rZgIpAXgn/xbQVwHqXdvQ06yYmW3DemBUbq4NQT95b9WybuW6ErmlF9IQO
RHQHJcuucOsiq+6GIQVp2QwxkTQjWeEHtSLFKDx1YGg1gvSZSLQ6kngcJ5toeKxjokJnP5thaAI7
LmKJeQZjE8HoEtOfU0uKaydtiLGLm6biqBFFWmO6vLqMUU0EuTy43wE0AvZRiILBBDmnusYqwScp
e3jaB47WNNJuaLnBCjTThAyar08dCPb7iq7kAtehHub581QBySyuSuFwgtBkYEkZZlCMJ9WmNZPw
g04qHnhBvVYOWjRlofiFugVy06uZBCtW4hxyvqgj9JNtKjnbRaUBlVloGa/4zpIp7BzcE4qMwEAL
rhOXqlQMaYOUdCqbQ0GN8pFA4ucXLVUwJ634Kbk6DyhGYhIAoEuCl7HIaTSyFsPUJfq/g5O/QLly
Cwiy4vLak93gEXZsvWCTHEOfurqXeghE77m/Njy2sOCL3yAEPiXp2iEc8Bv6+Kjrb5H5I8n/w0e9
sCF81CmRw66gsDHn90F3X0ebmD3f/pbXwfTiU6rC1Eg9zk0rzTCBPsdGUdLtFK3BjJdMWDxf0/Av
Jjv5lzy/jQYtr7QAJqTY3DDDfBjyZGUV1zMAaMOe2xACdt/Wad5KsFF5aeTFD9krPco7EnrK3vIj
G1CXeW1z1pYlnOOGmREqzjCZzkhBUT7uV6pnfxh3L8P+5aIEFwuhAFZI3EJ9NJ8jsF1CKFl/0lzD
zjaD27i9Q+/Nfe7IK030BdLFS8OC30FtlQFwhcSXPqYPvasgYfyhH8gDc+jO9FKYt96Ut/4UOLp7
2x2vnmV8H9FBA/bUwg0kPgINvW9bVsGyUQBymr/EHwWkq/TRBWG0PP66bWzhIsC7FnB0gkCMxFtw
TIQXK+3qFk8W5X7qQcIyhi7UZ0fDpYE/BYYPnuXbFpeCBhaIejkGWKkpIu67OCosTCbg8YLUTx73
WfzZNSs2rpMFWDizwf327LjVai1ZGMLBcYNW63ffvMsh9BDWDtwVRJhXxDHphtIAXtFEbLQ2ekuJ
ro25E7zK+/LZ4G5BNhW1kdev1FoXtunClLCgaCDBWEuohmf6QTJiO4sgLQT9cMtWjAMG0Kp5Bae7
8AVxtIA60IFDvpYITfXeMpq+y5yyvEeL1E5Q2esnXyulv98qWTNRYkEtGYBvEUYSEqMy86TPHA0P
9ImBc3tm4NQevEarnm573kK0Ojf1p8x45hXAHhfy3MLUZFT22OT3kI7+cdvEgnPDIwgm99Fch/ic
EDWg4IGcroSJoQ/dLFAfEpDRRMma2s1SrJfBBCBzLlZAtsWWXscsaQjTKXPmYdPNTyw9SPFbSHa6
5lIAgKXqMENQPL4r04cqfbm9xut6PJJHTMqguwYgE+Y+hEVCesRMokBD1fVxgPKuPR7pzkv8xG/s
aLKnjfUo4R07oOllv0r+X5ecuXVgzVD34GSO4tNHliSzZ4meOQrIGzOUnjO2ub3ApU2EaCyAbRam
j66qcHqHYpGBpwUknt7AuTKTx9VUceHNyFfB2adQ2EYFR3jOaKyfjExBm7nSD8ngWna+6e3xkZ3m
xza1K2nzSbbV9va6yNKhBpsMmimU96BFvpe51ItWR2eS87Da3R6Ufy0IRJnd8a3K7PveJb51V27V
u2BbT2B0zJzEMXUbJJmbtR+zdMGiR/Xvj+EJ7tlpTOasLtMGP0bvbMWy496GuLib2O1DvMFzUv4w
n5gT4oHEnLuvlQ+xkDxf2FYvbXc0Z+jKwnb/kXxPe1cJvcrWHrofv+nX7I9b6GFuh6Nh2vEjaOSg
Pu+sIUb/uKmQ2Fz8BCGidxVUk2q+F4VnPasfvV056kn34XTO6EmnR/JYroycX7dR0ENDSEKFDa6t
yuK57XDZD2GN0UWl9afImbzmhLrXfdN4ycO4YmzhDPFXOvSeeefuajpwCpOinusSgTDZyplkz/OW
kTXesYWArgPqi0qogWgI5oXLbaR6UTEIdcKFIP3YJZ6q6Su309I2AayBCUEcVKjRXXElBnnU5IWZ
Oc1d40fv2mAHR4yeys8PyUfkQdMDBYnGvu2eS0fjwig/x2dHg0hRltMMRgen8cOtYmOar942P8p3
80S25F6P7XoTnbKDgui3kmks1CYt0AvypgenckP+d2nctOaxDDKaOa0b+NUp3tE9ZA7GX+QBaeEj
kPGuvmM/knf2HPvtyvW5EKAMjlyDdBAw5fhzaTurlBpjZxFyw/wURHesOgEiNZCVOLjgNlzIEELk
ICEDbZ0Qe0H9l7dJnuDpDOI27cNY43ZY8H3UGQC5QXEOnQex5JA3XTsl0Fh1yg6i1olL8ntoF972
Eb4LQvjA+4BP6GOWSsVdePmlSBpoxtDzx57iK9nLQP3CfNeMnaw/BTp4AYx6zSkXs11cWJgvRxMe
Pf9LiyzrJ8noQS7ftv7gARf6afUuiH5tTJq6txe3dOr4LNH/bAkHQJoTSPPUsJWDbfcuO9GvaGO4
3YZsyL0T2dFJ/iWvvTQXvOLCpvCWhTDFRAYFNgsvepH9Aldk5EJuDGE5umvtPejL/j9XKbxtJVkZ
gZ4Hgb2JC/i3/JaETmtPO3AKupYXPCtOuu92f0/+ikfL2acVHGdoCJi/Jr5MjBRKB610BsNR28zO
pzX5iKUs9dyWWFgpsl7HaDxs4RnWeDIW5piO9pwfYvfBfGye/54RGmsDxTeWhwCCaetLF6Van/Pp
KQTLDlKzuG5i7aUa1/bt6njrMnjELSDL+KQmYtWlFfBOyzMeKeDHgDyVAq4dBQOTa5JYa0YE36iA
LG2DEUb0AOPFAAqr+X8gocFKoO4DkBxKwbwiLKxEGUZjHEGTGBM4u+pyzNBtH78K6H8swIaMIjNY
AAULbVeWrCdg5hsry80rl1pPSmo58q/bZha+FjIAcHRzSTaZiCCKoKhLvCOBCWgglZxCaneY3sO/
fhZgtAeEj8jXset4gAhrkZoi0mvO7JFH6iM4Ulw9By1RuBKHlpZyboVc7smUDkEXB9yKmuwMWfYV
1t2rZuP//RfDQIwOxTVsPQo/l2b6EUV5Yx5Tp0/1YzuqJ9PsbZJ1/8EM5H5wY4CWDfgtwcw0SwBZ
61CcaDiCL3PMSrWlZOW64Gfh4i7ExvARdQ7jw7gLFW4LUlQ5KvpAVKOesRks0PrPkw/9M7dJ46dR
GtwIegy3Px//3bdMCjEgpmVlji1I96EyhHlij5UAvLRuMqJil2602tfZSl7G/0bBImIbXm4WkLSA
T3C/OcsJzbkwSr1FR5VSSMcneJoMpccRvMZMn/ogW8mR/kwJXdlDxovCFkiAUN26tBcFahcARg8N
qqDyu9QroSxj+UXsFJBBT94U5TGKPqxwpTO+tErMLXEZURQ+Mcx8aRVZ1cCyGsVWtd6HEagdoXzO
Ds1o2UW/UuFdCE3o7iHPhuQgMDCW6DV5kkKrCaaQBAOBHxy7NOlQOfnurPbxtrcsmSJICAGfxa2B
y+lyVVpeYGSgh7foRg+dHKXsTjSa2mPZVKCJC6f/EKmg+QDMEshjuVycYG8gEG8LCA5ETQwPo0w2
NdGOXCvELO0VnwGFlAwaGldPPMtKJngPeoiFkphuYoYmADb5I8M0BOATxWbK1xSlly1CylQFHAt6
isJ7rzLrPq0rLqLR6/+k0+gTgIbmsG7smCabxlgbHVyzx1PGszPXjE1bmBHslRn7lqMWZG3jnguv
NNADNOq1fGkh9INM59/lCUccs91mlSb4oDQfNqX0AsLGTcG82764aASvH4wCYFAf0eRyTXkxWbTg
axgTsqvUx7bXPUNZA7suevyZFeHLhVmH0RGO5RkjspHr4KOD1oA6/x9p17UkR44kvyjNUovXFKVb
K7Jf0thNTmotkV9/Du7tMAuFK1jzbGdtHsaso4AMBAIRHu6fUdLef309aLYiKFKgHnqv5+vRFpKm
S0oQicfHfHK8SJLcWBR8OTcMqtNUdAfXC3quTFjSUx0CRpgWw/CG4sfym5y8heiylmH30CRgmhPE
C645QKvBOoAxhgu2NzLHsqzX9NZc6oOVnXLtZzs1gfmrnqL9KMLBXzx8KNOsZSEJQGKDXWQW18rT
IGMqBFgdx/mUcjvQykRQDeK5A9IzDS0fpGkQxzn/SDhEYPHtEGtRxtnLQ+kPE3lHT8MF5ldwT/L8
G/kTyD6s/8xjn5tKlAZvOAuwldTaOZqGea9dh0HC6053Wb7Fnq2tMJeHqSdF6TRYUJ/rxU9pMcxD
OGvtfaWO5EWRFmuH7kq9BWolR3He6o5pjV455hhS507F4PaTWQTqJBoK531JbLGD2g0mQxz2iT7k
9VLmsY4CnxPea0l9Pzcv1xfO/ZAaqEYQQPDGYok/1cgoHdJSC0mTJYdRLiB9OmtKE7spxih+9DHE
nr9u8re6PK5O0OLoTEIc9poWdgaCcJIX3yb5bcm0hxr9dA9tls11U5cVUuazMsHESYiB+Ts4j9Ts
wnyC6EtgQv8VyGyoilaN5ukY/BPdo7zTDlQTrmrAjHX1Yl5bilprMYBsqtt+D+WI/ZIMpzCfgbCU
3LAdDpneCvZUZJLZ07EyMV0XwSTUHTHuZbqz/QlAcx6FAVCXZfIX8Qzvy/8waCloq5yfyZGQUY8k
xLMeSrKDJX8r5fpQ1ejJWupNTxJfKqzg+qfkOiotwtl0MuuCByNultlIHaRcFhpw+iJj1LU86hX6
LLYhKMVxU2U6iYX4CYP4//nyVCvNjGqAh4Zo3WjZ5Oq4Xi1MImafs+VK2m0TPlnqBnOc19fIDXXw
GPgMmH9Q2z+3GwMuu2Q6hcR1lquUIFXos004JAIzvCwI1fX/mvk9Mb7OgmwSqQP1TxnsFlH/CrJB
8KtuYkzbCKXTeJ/NgAI40GHgHwVy+3xJkSEpqZrTnHIOQR0b2j+dZrI8qZ9jF9O82+sbyD3v69jC
XH2RM9oAbOFrmYN2m7SPlW2BE7SatrkRbdQl/z4vxre2uMMsmuBG5H07ICDQkUDijCIZ4zNWg2Fa
TALj0m2MDOQY+j9OXxzQWf6ymgBCGjBpCNUQ3kUJhglpSa+V1TJDnRC4xu9VAykRjViCuMn9agZG
zsADgelAlkQ8HeYCalqwUVoYAgJRbJWmuOqhfmsK3ofcL4a3Pko8CCMgp6P7unJGuwLb1bQAzmf2
va0cegdq3TdINuvZ1fXJAYnImHY2xsDU7FbvjfhRjdXhaA9tLKjTXK4ZzzlEFvwSlFBsNqUxtAna
GcgCMGXvBBMdq6n8qDfcsny87qSXxw+GQLGDjjR9Z7GGtHEyMJ+MSn/YnUrzfS4iNy93eKoCUSY4
6ZdOeW6Krnm1uWARqzXMYZSeQlq3cwKnQholSiFERhiHHA2jaxQKhSvCIOo+HGl0M2N/fc94Nijb
PO5T+OQFH1lij608R4DLZHXrm/m4KzBsqUmiIgnHDKDXAAqDZQVHmW3CEAXpQq2g3lx21g8Q5Gyt
EPEjwnDhl5eztsPOkGoSKkUTCNc9syBuXEubTpqD0PgyezbIIlDepDRyeHpczHBJDjo8XWNi10gI
gW67sqEBXpVuP4RfP8agd0SiSpXAMYTL8llHTYsznDsgQzVrtwBTlQXt7Bu7Sny7fTdBV2crDcjk
BP59mfbQdh9eclglnVJjXM9MujgNE1i18/y5bttXtcYtLQOjIpeda0iUncoJrn87TpxQABDDDA1F
9GGS7PxMjVqU5sOSVF5oyZtR+8jJtF2QaxFj2ly3RP/SecUOjvjHEuslYFKKunmGpd5+MWwHV2gg
hUawzO+GitQkaL7c58TVQnUPUHKH8MEF3tlI6sF20Kv2srZ/QUmhdkM19UutngTpKjfqg/2GNhEo
8oeFz6aGEud2g2wOlYCDZqeRm0VNEHYxhnynn4ujvmKmBzrQ5b0iHCMTbSuTI+R9FQIrj22Nu8a1
JqRxt+m0MdU3aD4EnfTNMr3r35HrMeD1AVEURSGxOdBg6YMxdyDVVUygqeKHWQUnSuiOliBv5Z0G
wD7/1w5aCeee2Va1XIcmFpYqGirXb7qzeCCqlCCH57zZkoiL8/JxqsCUASYcADN1JMrn5iwM/8VR
i2DZmEeVgGgn+npjTsHMOygaEY4p5IQ53nOTo9AwIH7V4NJ2iTylQdYXjttgJE9wqnmLQe3YxCwj
jSbsSxsdtVzKVQvA56h2IXUuTKkueZhw04MGFthLIAnxNKR3z+ouHlo5y9oQsWo2oLlch8bRKox+
I5H0Lpalu6LTjUOoTidoKB5su91LavXSNMtNrUaRL5WINV18jx6Sjlx2PFRqvwslZGSRrI2CuHPJ
L0J/qm3hoqUUVdiT8586tSNAdFkMFjjJ3NRKsZNjIGBN2a9Hx0vmGPNXoSfPn9Fi+KkSec74ZUwx
bRWA9g+1OVSigeo4/wVdHaIDSSSKYj5EI/hy2kdoRm2vn0vObQ8j4B9QwUcOmlZmmUVeNEVNIgQC
BCHwkG5NFU9LkfrC76Y4E8YpwakB6BTujIuEvcv1JVUdHMt5Y2yk24/ZL350buvbXtO5W/LZvj1S
0Ht5PGV3rZu/PknP8aF+t3whyPQC8UF3FW9nvPwsjJiwaf2QNqWiZVhwNWdBObxYhI5B9fNuaVq/
bQefhO2jUre2a3SikM/dbLw6qXXkcCyHBdLuRksM2NZT5weZe2+ulWMei2DOnHOMJf4xQ2Px6pQZ
ZQsmzQFmkgqdpty87ePk+3W34dwftDkJjnQMrhkqKw5kg6YoKyR8T7N91MPbsfwGxp9+frS7b7q+
G0JBrsipRoD4a2WPhv3VknrS2yGECMDF2/hVe5sRN0EZXvGn5aBL7xCQgsaGNO6uL5JTEIVVWgAB
H6CKdjITe7Oxdpqa8rE7O6nf2g9yABLr73gPmb7uF/txm33+vG6S5yFri8w6NeRURQ2YIZoz8h3R
qsMcGXeJ9O3rVtC4A0AXWGcU6ZjIYjYOoNY5mI2NnARtT/ZN2/kYIhPcxbwYCgcBlSY6MqaF8irz
1Zwpm+0ZpG3LXXyaN+O+A/RWea9O+mfqCodbVPw1NsasrTFuDx6KEFVyWOs3mOncmdtkqxzb43Kb
u3hIi1QgeYcMlOYU7Au83UWDYUrtuEE+j0NGSlfrfuHtev0jXeLFEKnWFuh6Vz5vYZ56kKn8iaa4
+b7/pnoYlaEKXKbiZ6fxsHg/UD/+er8OiBbcOCrAtHgtXdT9UgxTj2aHGCU/K8ZBU4MpF/kF9WL2
SwHUgBE/iDgh32bOVWi0atjOExjY9umdffNs/lT3zu1ykJ8y37OBFMNcnAe6vOsbyjtbABeC/B6t
IRq6zvczzEhcAQCAmFW0ftmCz09DhUNUNrrUP8dnW5uhjrP6bKSMQM5Xg+4e84vEHX1khGBqfwa+
NttaN9WpfTV3zdHZL4LQ8bvgfLmrf9bHnDajxihNXWB96vZ9huHlrjxNiFob7Qn1v1/1CXpH/hi5
PcC26Jy/SYcA1Hv5D+IT19gLofC8K2K9D8xxNKXUjGRKj9Z3gbGznjpvPJp+HahPdeV3mzmA8OSu
OSV32ZuXidgwucYpUSR4zBDkWOaWyLQrByVPnE7zOOTbosO49/SQxX4Z/monv6gEb3+ORwNthoEp
Sk2JDhyz9/nYtrqTgcJFS2QgH2dXnR766h6E2y6kCDH6ILgQOb5sYSQHEA8Z05EoOpw7mURGo0E1
CPzt5bi4vf05RkhVNXUSBCFOlKMoCGDQ6LMA5fhzO6Wm1CG4aenzu5VAjqj2aEkbs+BxeAnPxgUL
TAf6DJRQD9D3czNpbEVmMREczRf73Tr1vgVUZXjvJC4QsrMHwrmDqrjSjb2JRHAIXpg9s82c1yZt
STM0sK163T/Fa3vK77Uj1GltOKlTe4unNW79Ir9dD0a8jV2vmHEYO2vgMDmsdsVxHl8rETMz5wBA
UgCVKBDCA/jOYhTVAQI2gONAYqkNahkNogxwkmelO8VZoEZbIhpO5OVKZwaZ26rOoOBR19Tg0dz2
J+VkHZejE0i/Op/4mICTj93u+hZyl0iBJagpmJQ/4dxpgCk0pl6Gb1rVfBiceYvun2s6/2jWB96Z
bqhYW9lSBRqV3O+mA36EjjSV+2a+2zSWzZThWYoUvt9Z0XRbSEKZGt7hxrJ+69SgC8Y+/PRBiysD
//MilMUl/TVP9ol806OKMXjt+KIS117uVTwIkx/5sB2RXIkyX94q17+A+ZiZMVMWdrBtq+EiHTRr
UO/0xvi8/v0uYyZkL4CzUnVwTgP9xxy8QjLCaO5AQzVkT3KJZvShn4+9fifJB13/dd0W9YXzu/Hc
FvPZAFmQqoLGZzL8sPRtiQms+aQkN07qXzck+nZMJAMXvwLvwLdLMzmQ8O9u7PcQihTEZXp5nq8H
tSBgQTAmCfQk0qhz3yeg1U1mh8ZlvCL72vaUGazAyR3ELTZfX9DK0u8q5iqdMdolSeICbPi5tuwK
HfwLThpAcOXxuhnegkCQBMgAFKnQcGP2Lc+UJh3QbvIidCYtJ/qY2+RGRukFI3+Cu5OXoQGx41D6
fAvzJuzmAWRf5FoEW2paH4chul+IubUgS4TyxSbL+p2s3SuYTs8bSKbNt6ryZJrtKeoMt9E+2iwT
LJ33uF3/HnaL+wZV7m7A71mM8K0alUBvlYNRl4c0i+87NBJyAPItlCuARYjdufzyOUQWgcEhvOJV
ZOVsHJ1GlWRTD5R82TluoexnxQN/U64mXiHhUf/9+ofmHBBob6GkDWAzhOPYjGIxo5YUNeW9XGbo
T21J/mMZBUFaZIMJX0YI+V4njMHKloClNtyWJPIbIUUSx2XPVsK4LLgHZ1npsBI929r9dwkT3rkf
i8QSRVaYKBnXztDrA9ZiEq+MgJrbo/6o2s9/81XwRod8LwUcMvHEVpbUghuCzl0BqYa+czBASxxB
KOEv5V8jrPxOPA+TvICk3Culm1K/K6xdSkBoLAAhXF4rcGcUsDFCDh4eYGrPQ2NTWmE6W9gwqdOQ
sfb7WmtOg17n0PJQvUkJt+ok6jrwHI52ADAdhzQZk2TnNvPUylqIVYEo0k7RaHROclFunV55uf6V
6Ldmoj5k49BwQ8iHIRa+3mRNqpAanJfI+27Igine8OO6hct7kpa5kFGBtA6cP2wzESzjg9pqeFdY
dlL40xiXoD6dikDpyveJpAPiYlQI4t/lBzu/m6nbrG4Y2jQddDDJej3YBezbNHxxQoz5P1blaVYF
7zRO0w2YNGBG0KB1UFbX6Y9ZGXNkjPhnGK0Aw6a9r+I3WTO8tCCeaYEzr0Q4mj/lKH8KHVFWd7mz
INSGXQWAByD+ZCZaLEh3ekdHftxDBsD5rmtBOBwm/X2Qva9+QhhCmZ0OUSKss7dbEira0IFtHoOa
32bze9juo+G1VQ+LiITq0hvPDLHXVldllpFPyAyU9hu4E9xZpFJ2meBTJSZAplBgA5Us24/q9HGp
+t5ELjUfl/7eLLdS/NZGu2Y61uox6gSzE7wvtDbH+GEVlenQDjCX18Qj8n4h7TZM3qV516cirC3X
FqgeAPoHchgAmHM3HBcbKAJg1r1Ffu3tdKcby0OltZAXGFzAVQQZz2V4otyQFBdvQ2/zQtHUkPo0
quh9OE2Fa1mbyX4J6+C6210Gd2oD01cO+nr6BRt+lUKzppoyZPPVL4M8NukpJoBCCkqHPJ+jvObI
3NCbu9AsVZSmKDWLWlEezDBB2f/h+jK4wQhXB152v+Mf/XCr+DDITV3WTQpdntI36xc1/Iz0Oy3d
FyRzwbF63RjPC3BG/zXGBCPUduNhyHEh2ovuJtnesB4Mo3Yted+J3uc8F7BQL8JgNRLfC5qEfrKn
0oixcU0Ddox262TAhsQi1kiuFQgVgMUFmSTuqvPdi9vKQJc2rz1HeiBO7arOo2TJ7vVd43kaEpV/
jTC7ZkOBEpEWRhYczmrfJZ+LcpAVkfwj9+OgpY+sGCXjC07Vsq47K0tgxs6MYwGGlh2qCp2rR/O7
NZg3ahQWgiPEtWigK4lwJ2NsgUnCYiMGI3iIuyksftJEorO8RtpLkHLpq+1f7OG/pgA/Of9Qo172
XVpVcAey67J9A55Lx0DyKjDD9YeVGSbMmaHRDMMEMyHEusbvQ/xYJ6/XV8LdNPRJIL6KRsIFDNsB
QX8LEH3tqerDmG564yA7IbCanikCfHMXg+AjY8II0YGdx43B5TRpBRYzdcmmJpqXArs/60QQFLju
vTJD//sqAuXFZJspNZMNBYrH3pwERDHdvvqLUEqHS/+7HLqxKzvg68tVJYOd1oj32mC/lkv0N59/
ZYI5qSgeRyUaLqCBjx6N5C5x7pZZkNDxP/+fVTBnptOdoTGoI3dKtomj45BtmwhklXrljsLCAXXX
8/wbmeqf9bAPGFCLTh30UHD7lDHI68AuntoL5OvfzQHiQ1ANGRfdB9l5CrbncZctzv9vP9mswYRS
8thEsI/wOqjPo74NO1HFX+Dlv4W4Vm6h5uChsmvYyFvHt+I7uXdcS4TJFfg4O3HTmBVEQ1UYUSLf
6YPR3hjqwRKVrri+AXkXYOxQ64Es6rmHazKJY2h44cDWn9Bdakgw5g95GHkWCJyvRyFOFwGusbLF
uHqsTMkMvSaEoa2yGQ7JbXVbvaDLtbMgpeXOSB7uh5315Vc7NYrhKGwWLiiW8DbWrQ6PHMiEhPKz
BoLM4pcliuD0d1+4/MoETchW7pBGea/ZIdZllq92+TErPzLHG+0ne1JdYIMFu8g9YCtr1DlX1sK4
z5W8wYJq0FNBd+t7eWxd60baJr6z1X5et8Z3jz+7xwRaa5TyatLxmm4lEIZD1SieZ5BsuJPxURmv
121d0svh6bf+VIwvZv3cGV0MYzLZFYHsJa+6FwXW7Xhod9neeZFcJxiD/iBttW37mPi1KDUTfUjG
QbsogiBHRSVloGoDUME4vxlA7Srad7W+GUUiqtwosvqQTFgG/C9rIx3W1FL/yC2SuAA/bUir7K/v
K6d2eravv4FnK4/BIFQNQCH2tY+CNnw2St8CEmlJdzMUgsxdleAOjXehLBpTogu4ci5Y4OeizLFR
g53DC9vsdXTSvTM/Q9QSNjFu76RgI0u9pv2bx8mfXdXU8+NRhUsXQ/sB98/UbgqQqTWTB/4Ctfs+
FZVbTJ/XN1fwEVkoCOawmkym4aUcMKgEoou2rx9zyRKsSrSVTIhRpd5YxgJm5OoT2k51f7CGENXH
XTx5xHE70ftBtCwmyER5HUuzBnshubH626p6Vpun6ztHf/I172BCy9jkdeNQE8v0NJMPjQiyHm4Z
axVOLlDBdhiZEBXF42TuXxciPSpO6tZK/AD+zICYxjEp7+ocs4iFKTpxlwDK8xPHBJLWVhs5TWDa
1KtXrRhOaR4dLYsccj05tI7sLVA7hhZkYMyy4H7gxzBk+RaeR5Tm7Nz/S3B3DFqPyyiVdC+XP+U0
3sbFslGW0C/a9AZ0IoKaENdXkEBgVAmPZlCGnFvUMIo451Sml6olmdDTLBUd7GdfVnWht8PKDHOw
9cFunZRgT/tk3BS27bVTcjcmql9ov2JHRJPDaYBRc386r8yqTLz8Er1AxTV8l2KXylaY++am3UVg
y9njBjqks6t8T/eijj33+63sMss0214bwTiBtK9X3L7IPGfY9pAbkBdXrd6yUZCUcS/4lTnt/ONB
KG7pVAkN5rB6lYDntd+6yl+6jSa6W3npLK3IgwXAhGAnS1tvmJ0xLABfQZRH3s+Sc8Thf0hb82aM
Y5Gr8KLl2hZz/KCaUFZyiTMwq9k2jvypehiWHao6kGx2qWL9jEnB69GMt49rk/Qnre5YvYjqJoe2
rdfl/xT2URr+mfsXkOV6saT5103xPIQ+riECAmQqOoTnptph7Occ/Frekm2sEJwX76p9Ckm1UVXf
joSUfLxYtjbHOGRRWVo9dDDXICOy9H0eq65kP9hAGS3Oya4gkPZrME3BIrnuslok65dx3lu1Rj8h
EE3zdqzwOgBgxRRRQvKC13p1zMWqVZjh7lHH8qrpPZM9Ob7PRBTevIuO1udVG5zalBry/HuhSTRE
ZoP4WNnV7ViHj8gXBBeOyARzl5bQC7erHoJ1GOw5obMTNJ3oocjdKDqJCvJnyiHDODiKSk1S2ggU
GsaWlfh7J89uKmJd5R7cf41cTCahEJbY3YzgZxHyvvTPiRPvExR8549OekoT5cEGeef108TdOgBC
0dSFOhkYcs+/TglIhR12+DoZeW+de/3rLBZU9/fP32c+zSyXZJRogpiY5s52krs4A2IgghJ2SP6m
9gHWXRsYBWARNY35RtBNTSbwoOAbgcrCjSypcJOhPzSxqH/Gd4Z/DelMaXSw5lzNDBiSazwp6rf/
zAsLQio3BPxZDZtXyMibrAQvXSDwwQiQuzZ4d4aXJBY0fjjASnwhkGLjMwFYAzqHcw9Ax1u1R8CR
PfIAvo/wwZ8/qwOo9sNNsS/fou18KLfEz/ahmx9ECGBuLF/ZZoJrKXU9sTWskdBpmiiPvbhIMFg2
J97iQE0qy3cTXkvXXZ5zV2HcF9PRoPgHLP8CR1QaaYz5NiCu8yAZfX0EdZfbVr7kvF43xHt5AsEO
AiDAbylHBnO4MjCBmYXpAAloDIFOiq2UL5swwyB7u+x6/RdAAbcGCmgpMU+pIUI58NYJuBSwxpRW
Av8+/7DmIk/llAIzpA/N4Gu5WgbKlDkQAqx6D4eo9OUYlJHX18yJJxhIw3QAEAiYRmTBj2o5lCRU
0BzLQ2jyOMvHREC9cN0GB0gK0QloXaNNScWN2DL7uBidWQzoVJlEvy9GwLJgrT/ail0eJELwvJ6l
e9SlrKOC/MNTl/QH2DUA4DLHzE0iiGelXyfwoz8JYHawA4EcgW1E10SVi1nDukfj02iesijzIfSE
XSduaDqCoM2JP2fGmKA6oA0s1yaMzdEM6JJkEE81W8OVYvJxfas5NxIsoZOKlw32mT0rZYNihdMh
r2vJmHl5jPQ/TxLJV4i0b0hibNrcUVwQxv3q5+r5um3eKjFhCsEFdNeQOzCBqYxDuwdkHQHQivdl
BG6gEgW4QTSfKzKjMsdEKclSWVgi0LqtCvXyIXIn0aAmJ5if7SM9Nqv8uC/JAE5HdAqlxfQwC2yp
ft1rgV4F1/eMd+bX34sudmWHpChUdjVaXRHpbi1kjQ3Ur+rWk8BrPlW768Z4zmGAEpjStWG6iQ1v
cb+0aj5jUUPXjV6jqSABlc35tSox/ybr5c8khwJI1Y7pi9wOheDdzdtSoBltjN9hqBrs3OdLheB7
Ug4z9O6jpW7ddGn7e6PvGj8xys5blnkQ2ONtLUaeDUoBBhEBltAA3AVjpGdYbQMyinF4dbrDEO6U
6CbpBcebV7rBBOq/plhGg6UqdCPREd/0GRLtijF6pIq/Gb3pZWr4lg3tHrDXT1KreyKLHqq/G/BM
YYoOdv977Jinx5I5SxTRp4dxV9zmd/3GcZPgvtyAknSB5iJtU3Qf4w0ItAwRuywnHTgzzZyScjQb
M6HNM4PcK6qnjg9996hmpwIFcUVwUkS2GPfJx0ZZ5g62onk6lYPptmnn6SOEZdP4Ph0daLCOgu/K
M7n+rGxA6wwU2FFbBJosvR8VMKYYyp1UtV42Yv5wsSx3NKT762eUd0qozBXYwBTUqNjXsp02dj1R
uMWAf0zZk8IXJcl8EgkuCu7aVnaYKIoufjemGuzY4eTflH5VYt69uZeyja3+xZdDdk9R4GDMxRDE
+cG3pCEbNAMBuwLxdQR5ThCwNr3ft8rO0I+2aBSRuzKaF2MPcROyYLnQqAvjd4twkKNk1yymApY8
oL1IUZFbp3AUP0/Cmzqfvk7rgCl4DD2Ahxhv1gukjNZgAjIhSI7r4o4yOkKgT262192Du7iVDfrf
V/dFmpVaKE+wMafWRz9mxzBJPLwIn5BA7zGk6GqS5X/dpAXdNfDvgof7gqNoLKbGXihaeVKeJclz
ou/Wsu+m5wLtQmGxiHdFrY0xEaUa1DC2UIpGPzf14vGnnkJDDPhlWfuRo64ZTsfE+DKyXKVgeSRM
+Be+HeOedZyMckpNSsqymZX+sPTJZpjMzfVt5ExOw45KB/tkbCSo5s8/3YKBtK6hSaA6Da6pPUUJ
mq5gp8M4hK9Gn2hxoTIlQQazEM3i8TYVIgAUOIrjYLCzuamcYuikxlmX0Q2V7CQokhfZeh3MQ2Q9
lloCaM3z9cXyothvWjwM/lF5HfqLVm4KpoIo7STsqRKrTwPILoZCDWIMGbaliCuJe/mubLEIDnuO
AX3KsK969jOGhkMRhlD6MMyXNkqCpKz2aj83rlw7d7YcvV5fJy/HoETZgEiCzv2iW48m2tgNMi5+
JwfXRfjoIKUCWM51pMgrawG6R2SMORvLginNVIGxUft0oq3a536evjVNMGOc8fq66J9ic4r1upjL
tl06kLpQTOaovKr5D3AY/cXfR5seSGAMimE26Nw/IrmP7NrB3++c4kmJxw+1EKm0c5cAYRa85pHr
gjT43EQtt5pToWkHDno/B+O2XMeC9IBDfYMT/ccESzhZ1nIh5xmSd+uuSrz6NO+zLblvvukb88l0
f9T/QC08qIIusLfS5Gr763tIv8HFNwKkmIprW2DfYeNJ2I9TilqwZ8m9Z5Qu6aBcIZoa5N03FLf8
XyNMmgAec81uaRtEc14aa1/kvrrYHg6CV8x3xef1FXE/2coYk8mCSpM0Rglj6iy5Cjj9dFESyd0z
kEgDMg2Op4vZZzRaEkttUd0kEfB3oPuBclv+oqSdwL/5dkC4gKAAOmn220BcEYeVouRsO562Ml44
QYbBC19ROlF1jPuFHBRVEGiRNLLPHElOM6jTIfw5chv05iGF7lX/y6gzVy6ftfDx65+I0n1h3AGA
jwtuIWeBREVpweVr8tajyCmJimC8nftjAGOQ58eWNItd5DYMmNMPC4torEMsujJENpiTE6PL3ZUp
bBBz46QPmnGLRPv6PvEuwPUymHNTy4OMLhRMTOMpTkF8u68HXyjAJloIc2AMqAipgwYrrdZtiibb
ECD7ir4Nri+Gd/GsXpjsy92SVKefaBCgGui2GzsvGcDFmflZOv9ct8Rd0J+3rEW3dZU3pM5AkFrD
Ug01IRNKEIW5zTtBwsctR67XQ9e7stJgOJLUE7ZtTJYHw5bcqcG1HSu+qWcvo9L7sdPjwxH0fsEK
tPSjW1bJJs/T27aZRT9GtLlMRp/LeVfq9Pk+HKQ754k8QMMZKrauYrnOVt6HO+KXQfpiv4m07bmJ
03obmBuS6EankhSbPdvO64QZ3WSpNjkIT60qPsy67iJ4bcEP4cfFX0AQzwoHzCmP8cYddAoWjZKb
ef5oQJg4BSBgI6A4UZ6u+9T/sU4bdS/w30JCilln2/QVaSjeERNc4T4nWrFBzfCbVUT7tJmRrOWD
4WVG+lQ5zkFuSL25/gM4ERqPJ7yecEdjRo19kI52GGsVcFZeVMU4nZ9TZcO7PGPa6uMhFQU33nJh
TjcBW0BJH72Mc+/Omyl1zBTlAzuWbnUFebHRo+aVeD3UzTLQUJLYDIjcuTLJd9dXyjm+Z6aZ45vr
bd+1OVZaKDdpHeTNaxkKTHCOC0wAHavRCjOGks5XV5p1mMwUAJI2D+ngS3qQOptwPPaaAI/FXQtU
ezFbg2olZITPDY0kU4zEwjaO5k4lh7h6Tafn69vFXcvKBM2HVnEol8woCxOYKJMgHW4aUIKCL3eZ
d45IcIFuPJMrYrDvz2KYXVvayZmzGh8GxOtFciD1+xxhtOLj+nroQbqwghErOgoO6Vb2JZ0X0tip
2YJLL3eV0XW88ocWDCcVgrnXDfHe0uAgw6sdnLwYzmWJ+jM0p/Mqpr59Qw7RI7lNQDgo7aN9AWuD
qOPKyUvX1i4AqdCBl2NJRo/sFG/TU32KN8mNfZI30XbZGttWKC/KNYixfYcKIAJ9xEQsKyvbeLGw
PAcKqiP6j/0kOEY878YH+l8LF8iFTE2cWRlgQZbuR+hid/si9P/mI61sMGmWDXWRKRxhgzwsPrnN
wQfysw3IJnyL36XNX7z3VPDegUAJwY8yDp0fJrD9qeNCW9NRIc8ASYKbH2l44V5fFO8graywlX6r
HjS5nvCAGPRvve4V6rFM3/ple90K78ZYW2F2Tg+LQYoTrCV1wKEOlar5mKcbKX1ztNtyebhujOcK
lKUDlW4qZcCeJXsATQaoi4AiJ62KmpvZudNSx4GFgVbB7vFM2XBnhcoUgwmPCXi1piwQHkMYqrId
2rskfR9EyGPeB7IdOjWGaXoNA7fnblDP06h35Qj8Svyz1Xy73CQdZoxFZC08qADogv61wzpChPlh
dQKsDVyBgbKJAqgsoah2b4RBHkinWgT74e7cyhzjEXWWFEYL8kpP7gCFr0G6SmHighMrMsI8Wpze
GdWkpffR9NRMu7x7TKP9151tvW3MrSpVeWQnQDl7ioEFQHtNjTGnL3AzXvhEqgfoFxwauGJms6QB
D3tkfbTdPvnd0h+JLIIu8U4omuwoX1lgoUccPXczw47HQgWTuBdDbKcOZ68i1VZF5TatnAc9/rC1
QrBzvGQBlNF07glsFBByOLfY46E3RbSk0Mxguh8bV5UejTxyDSK5iSEg3BAZYzyh0QBtyxX64iuD
CoyCZD50S7ohCmR3Ntc9gu4UmzSs18V4BIUC2hmdkB3nWxl029D9dcM0KAq/C3tMttxLeHJeN8n1
89VWMmGonbKRjD3ef8DdHrLS+daDe0PTYxHuheck8BE0oaBWBmg74yTjgqd4JOGymIGNVrPXxnp1
ADW39kqyC2PBQ5K/j/8aY4uRVV+QylJhrI7i3ZSXmNUfdtDm3Sd66UrW8ks158G1JVk0XciNuH9W
yTKYxHI6mSmdYKkM2x2alzlS3SW5gWyM4LNdys2D2Ha1nyrjlUOIoDvSJU5q/SNW9NaVOwN3CTlZ
9RwUsuancnw3299lM/Qr+wUp2zbtVLc3pzu1fo5mHS3VxJUhifsXDkVFDcAqjDrcBShTk3KttnA2
ZzPadR3ygqT/p1laQVrAPZXoM/yWc6EKGOchQOkAtNck3NSm/NyFT71215bb5WdE3v5iOSpSXoXS
+l8wMkxOM0rNgviZpbpHUP5wLEyui6BK3NWskgFmNU3eFXGjw4psZg/4LV4GFdwQnGdFXh16RZR7
8G/slT3Ge5ZqWRDKcLuhiKO6rfxzid+rufDkQd+g63mzKOQ5lF+srvXMXKRuxD0kK+NMlMtmacyz
CPeeKudH23gq5PApi5eNhZ39+seDhAve/jgqMthBzp0kKrIh1CpYqpoT1Mra5hSLNMu4JQYAMuGJ
lHIahMbnNpIabQ9rlnH72Z8DeY5iy4WKGSa0bwc4zJy6avpkg2/z+sp41/raKnWo1XMZD1ziQKAR
EQ6yW73smZiOuG6B85WwIJSIAA+HdjoLkGoAX8BHwgHTZ/Ul0/D4SrToY5gNwJV6EY6N4/8AXOoK
mhEK3i3shT4RczH7Dv4vKT/Bg+CbJNtLJfFto3O19PP6yjhX3pkxxvmtOVLUeIKxIj8Mc4tLyJ0m
QX+Su3urBTE+DlHHRVNGlGYWgLwW9eV/SPuuJbl1JcgvYgQtSLyCZLvp8V4vDFnQe//1m5zdvepG
MxpxdePoPI00xQIKhUKZTD19SjDLHiq/ruuyctOd6SJc30OjqE2JP26kj6+ACtjYLfqNaOXVDr2d
OuMVhEo+iWXmJ1vC5ecn5kdmnfbDMmGloMhL0FCSFYBz31/XbcXGz3QTTpbjdFwra+jGAYOSORUb
WllfnEwP4Rh1aNgaUw494tG4wWwOposoFEklfmgl+DnTZPn5yXKF4N8sQD0Oa7C3pD067Was9eU8
MavN3EJiE+vrBrRawEMjPhaffW2mZRZt4NwBV+sZzU0VyXJOX5P3QqAKhf4jQnzxpaUCVmUFIqyN
scMYq2+6I8tvlNc79X745Ef0Lb+g/+a23AZ+UrPkR/YnkX3E2iV29hHCpWk1tbOMgCAzFLJuYFQ7
jpYLzCkb1CtAJOg0F6VZIhO77qr+qi54j5D2SqsVkJpWFmuMxyz7LMdjH46MjxInItlIW3Aixhgl
TbWkXQkIt4Zp6yiyp/u6+/irzPIFJ4ZZKIB0aOgiAS8NZ2Aj94d4myULIRpoX7aDjClFtnqC44hQ
xhznDAJBdIGp1nl+iIbE7SJvML5d9x7rR/uvaoL3GHKa1ZkKSSB9mTpk9TSWa7Js6FKbuXYOBP9R
mXnTdhECDHVCd7RHovc6/9ZihrZXv+WxN+msl6HGyYxC8CUY08QEgwm9DO2tC75JU5WydRNiJq3q
wWs04ve3NPyuTMMOWI/vbWltrm/PWtx0enodoezVgjCunxfjLrmJocQNUOIaDhRegHmHtyT3cv1g
ySD91qqdZ0IFlxHVZMw6AkcMQ3f2ka+WTNvlN9Ee/sPU3epeeYEPyVvvurKr0QCgyoGeb6HZ+zKH
jcgn0CHWGbgXZereQKLCVn7aGBq6LmnVOv4j6SKXXWuRmnUdJE01Ji7rgpXNv5yrEwnCEha23XXq
cpfVwFy3+58gXeUyNLfV+/JEhuhjnaqJawO2YaWfhD7P/A6tCWMK3HwDHeSSJVt1SQthkY0pB3Bi
CS5JUwa7wug7zrD+aGio1jje2By76L5Uttc3Z/VonUgSXJJK465LzMVbNE+q5VmqT0uZR1o3gL/a
CB7J4HpUzAO0GRQETL2vGK2f675WtqzS3KIewNwIZhC0W74l2WfRu0MnOdmyLxAcFABcEVu30LIp
fhHjJ+Zerq/i6p11soqCg5pTOgfZuGiYv/HhiWog9HsIOhxcL2vAHlfKRhokBkIFT2XNeWDm4Eh3
OYAsbdUNZnfgwE0M3V5WipKJEg4XGWp97rTFFpE4Upb9+oimjz45WDKcapkk4YgZmKMb7GaRNCho
lL6JlNDVGkbGn6OsuWLV+wHuH/3SQBBGAvA8yKjmCRDgS3lAdd6VFnR25EdrPTSydvDV03UiRjxd
epQ2fMnUzPZ3TK31w5EEkrziqmmfiBAOV+v0WmcvL8fBeQ7bP5O5v27aMhWEo2PFFQFwO1ZKz0Eg
lXBP7bZG8Od/EyKcn8msnKFf1knvCYg/M4BybA3+8T8JEW/3rK7jFnkCvEtxD8W6PysWsyMZhqVk
vcS0Qd0bsdksaSzNfg3NbxHfpjIAvq9E6kWI93fPHeGggKegSpNFE1tjdAeAWev+m/4AXqcH7a7y
4neAmXppy0yvOb7yFgTPrLpRJC519bCefIPwEKgcdCA7S8wH8A3X6t+ivnLr4phERw2Txtd3btW9
nshazsDJk0CJ9DCxK8ji5fcALKZzlb6pseF1g+q3lHpVlW0skn1elypdZsFJhEGRa7geEXZutKOG
QWM2b8DN9Sdz48Ej+3lbHIOb2s/f1M0j/9Ec3q7LX404TrQWnEfbaiSdlzczH76Z5asCMoi+JptU
01BgIg7LkySSLPTyK68ZluBMirAPBmcJctoSBEoho4EPbEKmyCa3ZIdEcCo2yWttXFTTp70DYsrh
XUrpIhMhuJS2nk0Vdz7sk27s8SlPf0hHG75AZq4sl3gLTwACLOgMNeJj4xZb7SliaJN7QBBazx6/
tba55pbv+iZ4it/Ju8qGnX7XudR7NbaZl8myABKNxfJDlTvK1PGvzXtJuwfaPJmR5LJZF4GJkaXM
ibeDYB9tagyVupyIae5YGO+S4BUTvtfNft2x/JUh2EZH9GDUHMiI0uk1yloWjeYmGQNWlsVnbsr6
UlZPGRpSAOcImH/kp859S1WDGS8zEHTYGGMCSiaj3aavI68qD2G8V2U1/PUMEQrfJtqzMfQljhll
JG+yMZuQ6X1q3tChDROJjhjss1j2YN41sqLc6ok+ESdcFXWA+dPJhnqR+mlOB6fah4WbOfvre7YG
bwUesb9aCbcB8DByZyiglbJzHidfvY0ORuGl7+W3mmn7eBsfkgfLDfzrYlfN8USqcC9YSYoukxxS
W+OIfkZ1fA8ViWaLm7g44pga1FAAAHi8+BIb6lQnGUdRI8V4srrTEr8BRrA+eg3fmvbI5uT9H3Q6
ESh4/brTlcRQoFPqTPqRICR2g85CM446ycC6VpfvRJRwmmenTOJxRj9gR5PHOQ/diNs36SiZ8161
wBMpwnnWcXQb3kEKSbeOAf6Fh0y9s2SDMGtosGjg/btRor8nYKAZ6dLcOHMPE+upWjMS3lWlPxZv
oIZ0ohuM1UXBTd88TTFghzb0n97S9jKDCUyyBRv73JUMJoCxB7IUwFCZMsajNX0jMu+4ao8nMoTV
NNCqYFqoQSzv9dDwsuyH3X5vZ18LflWmX8kgCVY370ScsKqNwlu1DqCSaX5Y009NfyH0Rpp4W33D
gBEQ6GMmSm4iarAzpVaRL3vXTKPbVz/CQGKDq5Z+IkBYtcEMzai0IaBut0l2AMSflNRw7R5BegiY
x8vVhcr8+eYDfUAJHQ5Ha0xF/lSG7YFa6MeZu9g6tBiju+MqSIt0s8l21x3G2hYBK8VBjyBABkCh
fi5YH/PRovkIh0GebPsRXYijfpPIMihrK2iAG8QAHAv6ecVeGbBQKmUVGsvx0r0AmHvcmkEPb2yv
K7NiCehzxHA2CjlIe4nlhQbMAErkWKmrYvod8GmByoDr+Q/EMGdShHujp5U9dgRSgPTyUJbALq/S
Deh3nhuUaghqNdeVWlk7kEIagINaUNtAB3G+Q0BYTk1ntFPX7kK/qJufRju6RFElpZlVMQYS7caC
7nLBwmSD5ACYOU7q9nH5kfcYm9HqByrFt1rbIjA/YqgRxgabE+zNjkhmmaGSuoGTW75TJfGTSsKP
OeGxHxndMQvKuyQm7wWafVk/k9uAZwZT27liY1DRfdJYMpy3xbEKl/Qy3Gvgm2yLYHb4fIEzq9Si
uQozTN6GbADFRjLfWa2rJYeMvlzfy5XTBqwENCAsSIkqSC/OReUYRA+bJM5cTMhgiKLjgRvkuKO1
KQlwUzdKK6uHra03unH/Ly0GqOIEF6wFmVIbWpO5XT/2TI1Js23LopGMU6zBlBALg9I4ekASwMae
K6bOTVAXE0q/ZbjV1UNf+yG9zRU3q7Y89ZBw2NbqgZQ1a8yfgeOH5mdY74PuIZJhBa8BqJ19ibDE
ScwjHo9d5iZvzfKQqn9UXgVS2N/dNkEGch8erYfQd/xuR+5k4IprlqRb6BBDDyeI8kR8pr7Xgbux
WNLS2T/QYmZ5SzRm473qgvs0ZMvyX7eoVZELliNQf3Byvx4MJ8mNcLR5lWtZ5o7jhnYHMHXj/2+T
pbulbKxrrcBFvnAj/58s4TVgRqSPiQlZEyD5s3CX9zFrIled79rZM4zHCQhHteJfV1BfOzOnUgX/
RwIeF82YAjEpSxbsvdGOb3WtaL4FgTPdOm1k3GsBsX4Hw+iUG952Tc5SogZ7rmr94zClOYqyugYu
bWVU91Tr695t6gbdF6XRabmbKlT7GTac+EPEcUW1mLAaWaob5S5IIv4a5uaUepXSYi4k6C1J8WlN
O1jMgpBsW5gfEx6QVoWuGsuBuSrx0ja9A9V2xN/oLBGzWL3o48A9DRw5C0gRwGc6P590SKtJA7Y6
qNS1bT1qG6cJ/SkwJJu1aiIgrsIknA5OHDyIz+Vwi/TNUONOHCaAJvjZEFp/lL7uEjYFehxsaNQF
PhAu26cULtB2+xxzLIwnWSirUH61c4kqGypuTfRTA/hDbBqZp7i3jA7UIsYG4NPBXvOAvcdG/6fm
cTT1d4/cNw72xJSU6Q6LD/EeHOt+tgOm2n68mfx827HOf9aP1XPu/sNcN2bH//NxYruJoRWDoiy8
J7MFsnHjuaN7fGRobgf7Nu8l/d5rm38qTLCxgcNhKctKAEBE19mg1OpvDbgvT50SpZ/Xj+vFfYO+
RATh8IGgrMKgmGBoGggLoowXMADVeLen5rFB5PLfi9AtDW2QKmCHkAg5tzF1HLqRJhPirrIjLoB5
WlfhjSTqWiusn+2Q4OzKbLZJtuwQeaxDX7vRfcfr0dfBMNawye8CX/X+XNdLtk2Co5siJSmqZDFY
/tSa+1LbBolk6dZALc60Eu5p0ypI2QyQYT9/RP68773kG8aC7o+a+zDvHgKWhcw8RhvD55vr2kkX
VHAN1kzrptIhuvtjv8wf/f0PYJZvgfJ9eMi2o5uUkh1cX85l7gmDdnCsgtXrpYHx6A6XcWr9GfMH
vbuRkjqvikDaQMXwMXCNvqKik8u3o0UcDTWCWdWatsmgMnRLoFwray9eG4gEchGlwFRZpmMdwTL0
tEv07ssyooJNk/mD5z+zLj3qDVzUlP6qNdvVzNi1smQ3gzeVJ9GDZPcWERfe9CRIFnYvSdVWq43F
OMFM54M99V2lyrCxKGadqzRWtoFlPqu1kzJVjW5GK1I+7Th9yrSO+ICnVCSGvHZtAt8TS4JbjeBl
JPgAJx8SYwmkY+N3q/kDGg+reUdknRQyMYITCLq4GrQSYpLiLoi9MrjtYuyADKRqfYPBDI5GJIIw
TryeuyFNoqZKMpcndrzpQaYT0/gYT9ML7d7DPL2t086t1Oi9I8omT+e9pX9INnglA0GMk09Yfn5i
y5oWhzwz8Qk298IXp2RxyNI/k1/597rC3gePP2sTa/Z03w8sltxQa1HsQhq6gMjZDkb7zoX3vMl6
00Jk2Zog0nuDsbGx2NbRr0zWxryq5okkwQEaOrjgyiWGrVvLo8lHGHYsGVUWIvkVdcO+DAZJ1ePi
RgQsPp58oEMFcxsG1gTdFD71tbHEr8iMjCxLxsmrO/MfyjdIrcDXoV8fyLAXB2KKzFZVc6wgSrjJ
64jagDp7EhtZaQ4EU6i6jOg7QDsQJ2EwNWKblYLoTuXALz2M01vnbOr56AB+HQR+mu3ZMkiatbGg
M5nLET2xSx4FoKikkKmDsbZIPA2upvzeG3dGsKl0byb3YeVO8ETKR6W7KdDXCtVrsz0p9rSQ5WJW
709A8Sz4u3jHA6P9/Gto3izZ2yW+LW44ZZb5OxgfQf2kBGzQn0kAUE5fAxFpfW8lN6hhBABUqQ5d
55fDZxr5RSy5VdcclIlhEEJBb0gvsJfpWCCPkuL5YKm/5+ajJDbAux1AK0mnLlclYbbXxDikQS7w
f20a8LAmkNT4qVfszC3Chw3QFo89WkJ31uZjYNrGvo8YvVNYs+0Aq8IK9zP0ASblOmy80fxkn985
4L9gu/ZjQpDRv83bgD2WXnAb+m/XbXXtarZgqSY1UZW7CBK7pGlGyxwQvuHNB8uZowdHBgO0LgMY
Z5qBdzFePOfG0ERO0WGOO3PzydrZVnVrF9pO0RqJc1xJ2hP4kCWxghwqnMm5mCFJC55S5FaGJqcR
mwdNve+BJX6o1SrzjLpVH/tO7w7Z1KrEnbIwf7++luuvOtuGjhg6gpEJlz8uWqVGmgyP1B0IaDo2
/hiJZ9UbzPnnzJCEGmurCsJgEAYBzRgcFcKdq8VtZwdJj6fRsKHGtzxjqiKbzlm7BU5lCEuaoIu6
Cufl2HBvtlmi7/QUMOTFBvg4RDb1sdYJgtLEX42EOweF4zyMOTSKarwwIa5iAJf9/Ci2GeOATSi2
NohjUxcZ5ePsHqxf005Gu7Z2CdmALQUUJCCWkOU8t6EOwPPIEeIT6hmHodNjFnexxExWN+5ExuJB
Tj11poy4xCEjcDAcCcpzba834Q87a2RJrwtJzgILAoNUUfXBuRMWNFQVk/RRn7tzYG8jjbu6nXlJ
M2+u2/2FGJw6IMTA4NHkZ+C/c4VAXB3NpMPBU6o97z/VYJvJ3OqaIZ6KEKKuqjQmJMkhosLDSwmO
M/EjNH/0KuZ3HNAg+P+g0UmaVvBYRpUYjVMv4nrdNTN6G46WP0Xz03Uxq1qdiBGOcFeh/bitcLwA
9Q8GJ7uuWa68k+aFKvtSOq+4/DbxaXKaexYOs84jfTYHSEOmoU0/Zm6zMHtF7ByW763jF4XKnN9q
tQe/A7uu52IAouTTUyUYCGrGtsJzXDLpS1PckfZ+nG/V+D56vi5mbTlPxQhGkjlDhZE4KBgkz7wx
WVq4jemB33o2t4iaJUqtXTcAPzAWnB8L4K7CMTb7Mdd5j9HZ+iND4TsEqWd8CJ4mzv6hAQPgoCqS
nzriCuDXnp+v2moJ6EMhSbVunHib6o/kH5D+T0V83WwnPkmfjLoaqmWHhvd5+KU3nla7mWx0e9W7
/lXkItUQ6YnRDVCkVQtX7xoGpLPrJrDmijAHA/wbspCXXBCWJSVqC5aGUMM4WoCIyDCaI6uerm38
V/FURTIaOVPhHNERjrZBvwrq6CggbGdAKGR4HeklZ2O5bfPEiweJP1qNLE5lCp6c5IlGkDSGi+Wg
3c2PLa8Bf3GjZpthcht+B+oHNPhfX8uVU7vcH5gBNlTwtospd6XlcY0BRrwoMCLWL3i+2e94QjNO
/cOQAZp9VfQEFwFheNPjCrEAaCbYODgXeBfVAWomrun2z4PJsoxNGGR4i27avbHJDrObP9GUAaqu
eqB7uu1yRj3CYt9sXNk7ey0Jd/o5ROj8J0UA9CkFuudHZ0vc/IX7yW2wY8pteGMcomf16fpaSwUK
Nw4fAJlexNA/IgzzSczx+GO7syFqfAvcdF9uf0kkLmZ6ZcWJfu5V5iELjD6BxAF94ExhiTse4s3D
jGx/DrLnRHIy156EZ0sqHJuwGwZMw0MeQO+PxnHuXcoSVrD83nTV78UdZ++k9u6wxRikb+BOJVGK
dImFM5SHdUGa4usDmttG38DGyOYnP7yjrBHYqJ0zUPBIpnJW7BrobMhVAYmfwiWJTwKLp11u98AF
6Sx0BwKRgzg9mxK/t8mmtX45QHYfrI8SKSPKQ7xHN0jYs4T+MeL5NkMWs2t25nik9nOr7onzxLvc
V+rUs4F0Kpu9ujzvy6dSByAtNoJf0XeqEZ3KOcOnpo0fDU9a9on0Ra/ilT7+vm57y0qfmR6IeQjY
1RBhq0BoFJMwDQWfTBOS1O2KAm+J2WxZks6lxGle3AWLFGotxSPcnBf+CxhfJckjdGoA2ms+NEXz
OlIdrPY5ef3v1bF1ooNmz0AzjZh27o02AP0IioZqyL9nyOjOOnevi7gIbaDLgqCMwjUadjSxJThv
FSNF3g+lqfJzMp7bGVRYKAtwzvLozSL/sHJI+iNdgkFy3RbB0Iy8nJLZqlE5iuo3S+NHJ6zfKJdB
uS8R0rkZ4J2+lFrRUgVRIqJg0ozKnNhZ647pJla8PHhIGm+gkiMokyJ4VscazXBM8xY54501/Wnp
Q5x7nM6S21ImRnCnTmnnk6alrQsGlnavNtFPpc+rd2Dy/9bQMCPZIZk0wZlmaetQ+O4Woe4fMvk0
eiHNIZXVoi7PKTYI8RpCALSq4FF8fkVYduPQcIpbN+UhaJ9Kwj1zimTWtqrLiZTl5yexZzRSjNil
SQsQOcfLOmerL/QFylKl2fy3p2jRByEGgWmDCkJ4hxRpFgGbA5KQmkSa2VU6N8i+tzANeg+oQcmN
d3lmz6UJz5HZ7EIAlsMixrq9MYK+YVXZRKzstXaDNpWJkQE4TBmlsqzN+oL+VVOIpTBpahuUQ816
ei4zDXSSlOUz3g2GxCtdRMLg00B7FsXTH7yVAOY73znT7rs2j3C0cidgpLXxhozYpCt+gvsMvU5e
5lB3MGQAu2sLi86JhbbuyysKxl9FJk+0GsbfjqCyATraM9f2PPsRlhP4kGyJkpex95eWf8UJcQN4
wfRe7SEOsDt+Yt3ZGNEr1F1gPFjDaxRtss5FzP/fW+qpisLJ60tUL9IUMnn7xd+b14h8gdDOfdV+
dGTvsstxiS8V0diHzlqNwCOfb+Q4As3WsUCwSKNXS0Xtctso+yTnLDaOmo5bBw0hjmfjurmu5mUX
miBYPPtDFRClhOA+yI9q/S12vhfla6U0Lkgn0Q+H82Eo+6kFqAcptxQBYmF12z4ztk2IIRJMkQRl
7Km5sSHoC7n+cYvS4vWE9vL/LIpg3W3V8NxQYN0ADmZ68JSTj3iUyLiIuRb9NW1pFLOQchTrJHVd
k6CeIAPgnDWbKKanmnDoWU/Szp+6/A7PT1lp77JUJAgVHFOf2bM6ckxLT3bxGo/D1g47r8wHFkXg
o0bfaI+yW1x9lqhQx9YfI5lvTe01VTEubPdebk2eaczHOsi31xd83QxPVkNwXCrh3YiAs3UNgDM1
yrve7fp+m04/QSzH8sHn5a2dHfpuf13u6kaj5xOsXOiBQtnq3Ppz4J+HMebkAdqV7yy73ekOAOzy
UqbeRVnwa93R/gDvDpolS/BbmGHLUP7Eoe7ryQ36FE1Nvd8ip22BsEAz9RczLLzeTh6nOZTIXrvJ
F2i+/y9a8GHmgG56uviwjvSHqKr2hiW7DNZX8a8IwYfkg550ZYLNo+0IlCMTLgRkTqb2Ty7jRBXB
ZQwkV/V4gioVUiBeskMN7U+0Qwvtsd7lu9xxH/Rnh9GB4Xmxm57+xVT+KimYSpm3fEjRiuxGCYaT
aOynpPGHKZPErKsX64mOwgm1g6azm+VidaK9NW+c4oni6kmOwHqv1V2XPP5vWonnrqUGupKxpKnm
NcMtIUcy/rouQmKAYkIljoOBlkt4rBQvo3EvDSJXfz+ek6hlojkDvvT8DBuNiWAVUKNumt+39XNF
d9e/fzXmMNF1gvQroPHEUIdkfWGnDXxEqybHISHM0OJnq3whZrmrSXrTj82P6xIXU7q4fk4kCjZQ
ZUStqA6JZEKR3p2Uh0rZWcWvoJUY2+rBPREk7P5AVZ5gqBAws859ByhRs8MwqKxPcFUbvPcBSIxC
80XnTjLMSmwaFRzQgOstS8c9iBcKFqof6lS57axK9mstBkYD2NL2hOIXMPLP7cHsiiAosnpRateY
7w5oTeimlTEKrFoFACAR+oIFSBNhJhVkk7hDsHScpF7douEnrXB3N67Gd8g3MaXY/INR/BUozkKH
bYG20QECq2Lr6Hc1yI6K36rzohHJnbi6XyeChFczV5yKj9WiGdBkSOtNwHJLfuiaS2dJ388Xh4Ro
6Mj7ovsAVUrkTwT7y+yJ8ylsEfLlLHQx/nAg7rghE4t2EetZsrduh81dfPh8CDzqdh/PzU3npTfW
ttrkDEvuIv8uORKXpWhc1SffZAr531Id6togDSh57z8Unx+MXXtTPKbvALa7me/i92g/+4+JyqyH
6oaDlxTBuSQyvExXLp+wjNmAJBHceiKPRFKXgOigXeNOyAsejO3ohR4Ih3q39TF682AwfRtKOigu
c7SCTP381ExpAOwDBzJ/8NkFqt67+jA9qB+V9wk+HG9ywTjvhQfzBqu+syQWdzndLAgXwqOBGjGl
eQ+FD0vfTOEHk5tsFXfYDA/WFs/YY3oHtDDZOi/mdWF+J+sshEYcz9ugTCAWdUKv8i0GNOwEtB3N
z2P1Yt47TPHIre2pnr6tJE7qa9znmmzBS7VTNaiTgfXGbMZmZm/2/bj58URYtyGedlAf1HvqGlvT
m1jy/txtEKHLgHJXHwOnZiaEU33e1gMJ8AkA/9ZgYq3/NLNxo7hfRy/fZB/l1j4YvnREf3XdbcA5
oYSKIS8xGkYPxNTwHutuM+DloV0K/Ras/zA2APvagEjwJp7QGhVXbrYJUOKShJFr8YJxIl3c9SbF
eKID6YFuMrP3dTr9gwQTgAcGSmeg3haHnEoljWDOI2ak09hFt7EbSysaa0tooqkKDR6g57lA3Nby
dIgjFSIazP971Q5Ouv0By7n5mb+V7Dff85eJhfvOTd8c2QKuXbCnsgW7MRvNmLUAsmnSAzvF5bkX
InUAisfrN95qigB9eBoucSCaXlAQkb6ukwqk167RsfknZc1C8f2do15lPabMql0wyLrFJxIkA5u2
Uq+0Fh2dihcMBaRoUUbGZY0nZv0cP5LbGPimgIvBlCBz3OS7gYdGdv9LovXaW9HGHC6obwx0zYvz
IXHbx0E1GFhe7c1OmZP8JvaxT14S/S22vDA59KZkoVfvvFORQsBpR8YQYh64ceuIJY/9DgN590Bj
vCn3yW6wGAGX852V4AICIDSqkrGP6e7wFbWb66qvGLWFtzHGY5CjxXtViDyCusnCsUJRfSSvReHS
7L40t8gpgocNwPr3jiwyXdlgZLaXeXI0fYEXTZCn65OTE62qXXQJ9tuRosHNDOIeDyGwzVxXbcXp
gIBtGR9Hos2yxEapNCqj3lQBrY6i+8Ypp+9Az5FEU6vanIgQNjGPeoTaAMgFpFvF2mL22uG+n7bX
9Vg5++AUWUpqC1k0JjjPwwRSdbERlRAyG0iF8sTvoA44tYLP63LWUq8LGw9mpPBm0JB6OhfEtcxo
lK6twbp9GBEeAu+3NwGMxrgCSJe9k96W4fN1mWt75AAw3jTQiYCGBEE3bsRlnPRd7TZOtsmDcp/a
tcQM1vJcUOuvDP1crdkKSZ4mkJGU6LIBGKRRu0VestbY1K03T4zPXthuQi4ZP14zjoV7HkaO3hV6
cSXRvIyog14RY7oLgt/R+Fx0f64v36ppAHcfFC04VGiOOldNHYspn/q+BrbVS0UxsmgA6zTGDft2
Xc66Kn/lCG45zCOUQ1vIAd9EYtyZ3Z0mQ3+8nDbBHjnobUQGGBM94Aw/10Wxo3QM1MX6suJxjoNl
0LV4q2ejQxu5yXcTn2fMa5f5sdDCfU2NT4oxWi+fefZ0XdsvQj8hUMSnANhAR5kFN72wrJoJxnst
GWu3T0eesobazdtQhPzBTsfy52Tmow64tNLOGDjpEq9vcucuTEKM/XVKUrlwaPkOv7zY5qAsQAcN
4pLj6DSDzWpKeMEi4DFziunASCnHbVS01bEMeftqEZXULB1KDG2p3Ioe8tG0fnEnoe/tpKPOOU72
W0Qx/OMB/KN7jIJEgwHXbNRHUCG0enxfdEvKKignh+lVH23AVFL8GUIFjybH0VWfo4/+QcsrvJwr
rdMPetc5MsS1rxZzYf0o5oNNzGOASw7g6OdbOSjtPDn1VLs5UYAU/ool9kF7sZnpvGscjRkTMHPi
6Ae3/qhV+wxQIBbq8TsuDC+z0JGCrtO8/pbonJnNgOFjDdW0/r9FlgDX+FJO05EeXibIBHNL0UCi
Vhb2WG+jmwHdKUUxHkb7/boprVyvZ1KWA3xabZ2dvLNUSKFNOdwBsqUOWeig35WpJJr3at4kTwmY
oriNThkQiT1cF796bkGnAugMNM9dRHMYRCi46uDcojHkmGrof1byY8D5P1yD2GoMii3U6hgnOtfS
GnlGyniu3bCz70u19zBmHWIMRYrTsRKnUcxjIW+hopUBz/RzQXOlDb2dLf6OTsSnXYrq1EQApYCm
n+eaI2iceaG7eqoNjDhN7utdzl+ur+mKz13Y5JYbBXcWKGvOv6Hqpxg8X4ufQrzUd39q4AuYlj/K
8ENlcoRrqy7yrDTQpOxqerqhpDqqVvAWp85hACO2e12nlfwTlMGd74B6Z4m/z3UKg7FM48VM6wLp
QuM5Bgs2OE77AcxK0+a6rDW9TmUJeplBiLfoBFkKPdB6a4XtrcqPqS1DOVuVg/oSAnqkC9GUdK5T
3MPDz2BWASufDvw2HaGzpTTaH0o6DN4QK3+9rtdKKANSNhQX4UfhqEWQgXxMohlzdDjqGebQjOEp
G2SJspXjfCZiUfnEm/StWdGJwq8OVYEZU21Dtclr++YfXCOG5TH2iKgF46zCyvHI0YppOc5m/aPO
cncMnmPl9/XV0pajenFHnAgRzCDjodWgv7V2K/ur7qImbEw+cnWvaa9GurWcEb0b7tDedXSLBv3r
0lcyyVhIvHlUIBfpmB47X8gZUD85euAQUpOG2eYOpJ3Amr5LkAwNvaaXkbKt3QIa4mp0xy0dMSLc
TdYDp2OqF5Mvh30Qm1ttHL+hp+Km4P3RNHOAlZh7yxjermu5ZpELRhNGMNH1B3d5rmUZcCUhDbSM
R+Dr6MUdJm3/e8+/DJr9R4QQGKZ9nBlkMRVLjR57NXuKw6XBVTbjuWb42C0AjiF5ZVoiuyJyVwk4
DHL4wpp6YNXa6OW8p9nkXV8we80u8AJCNLCw52GU+3zFKhsZWd0sarcLtapgKcWGsRogOZ6aJbW1
6UOLbJy+Gp8B5tnflWmaeKleBfhLCj6SRWrUTsxWw0Zn8dhWNmvHuvBUq1Ymtw5jAEaCtu1WQQLU
T2e93C6wByULVHU8Br09H0w0Jb+Psx5jcpwG1Xsb0Mx3Qg2QoRhLiI5DU8+P1BzKlyam86FHr5vX
t+XsMORNbIyizi3+qVGWMeAAiZFZjCO58dMAa2PvF3pR7JRcox4fw+DBGfQKd6VuD5vUHHPXKs1+
a1QjBZcW5nFQUgkfAP0cbVStCkATFeyTQtH3tmIB5n42NnlpT5t5KCna1Oh0T3V1xuCHYh6tCq8t
FqZdkflGnqiPxkhyIHSOprGb5mZ+m2qiZWyw4/LBmFEfZ+kYtgEDMXzqO1bYv4zpqG27Kks+FR5p
7tRFBD1HSoDGp+s7vvbmRT8Vggo4Ooyqig9QnYJhJ7XxMFRt0z5GQVXedUPd7kECbb6htS2IWZ13
o1cqo3MHCNc4Z2M89ZJjtHZXAWEReRiEFgCqEpwhAARjNf8/pH3ZcqQ60+0TEcEsuGWoyS7PU/uG
aLvdIAYhRgme/ix2xPm7ChNFdH8Xuy+2IypJKSXlsHKlgq9oU9Urh943xaPhhEOz4g8uvfOncmb2
jQU0Blkg++LUMYbtbko3Aw1RUInHvndWlnZNp9nVgHm4ed9m8F/UgnodyIsSYJ2LsGpWqkeLcjAS
DnN3bQSC87u8i93W0BvoZLRJULKgto7cdDyi7S6bytJtemopsz3KUVPjwsIewf+6lhl5yFi3vSxi
6Z2Y+mmQUQJHNuilzq8fgTCuMZGBBcJP88cOpG8l2lwSEEgpeflRoo0nSp09t9fKt0tmAT4SZMpg
euhdnP5+4le4rlB6Y1pCpl3r1C+V2NORbkzzHUpz/2AWp7JmKbOiS2VBeiwjB/u5h5GvxUax1ac2
r+oHQNWNfzlZJ976zOLjohqanCB5ZrnRh43o14sB/Wrq3PFESR4u79+yKf4JDWYmP4AtpQLR1OTa
YqRk7NV2FnL9KUrWFvH7hqHhecJdoIQ71XNm/ktNMfgTM3sLX8uRFhdPBsArsfWgmAaShCs8o9+V
AsIDOulICiJDPjcOGhW9O+QmHCQHVAK/FS0oxrtOvvzt0oFnRJsoMMA1a6KR4NwEB0uAAqO0JhIH
eZ8aHxgYd+TMCSp7DTq+4HlOw5smVoopp/otiKzM2C4YgSgw/wSyO/QGMk07F0+jeaVZvhxDG5QJ
qfiRkiu8u3+vJ5KCiB0t8H/hwTnX0+1Qf+Y9nGoVL2JCtsTZo8MeiaC1mQ3frysEIkBjAPFvmjjb
MxNxDJpzd4Ag0Jr7Q9rdyNi8v6zLsgj4SiAVREg+5wDVS7VOTIsxvxriPTwZVCp6/nlZxpL1TfNM
QEOHzPQ30HOcdNQxI8w2H60PB6QW5EddYWaHWBHz3cFUpy1RYXmwdPDenW9L3KWZAN4Vq2VelZV7
LEwSYPbtyuavSZndfWAlEoZGIQVog+1I6+vUMn8VrFh55RfXDF31WDfQ1oCh6VyZllqpW/YQE9tv
lH3IPPKqJlgdpruQWMei/Z8cNOScy+F2W1qpgJycNYFSbUf5bpSHMUE2z848y70p0WFd+fnf44DO
5c5MW69ceLPRJNdsQwzr81nv4rFywl6iumw8wJXy/9oKXRUXoI2W4GlI8ezUMhnRVrYZfGTX9GOJ
DC7QR5HxEsmV0Hth684EzV4QG+OBNGOAoMbIi0cUCfU9mATLq6Hm7xlJ1hqRv8c7KooTmFnvIqOG
NtCZXp2Cyb2agUui4dmLWiGZEHedh0l0HvzRowFigcjU/2EtEQyD7QEgJOcbt2RGNMWhaccAO7Z9
0QN9nQQuG7yo+uv6C/ppkeD9j/8VL9dMOdqLunIIrg4w9RycgiWerYERyECY9PfWcUr8MBPkDirv
RQaNBrBYUP2pd++NPKT1GuZ36eU6Y5iYPZIySgDAKyAoGlmQZaNviE1DQnvwuX3QkEDhiV8pQYO5
kt14RY0V41y4vlwdc/2wdejys+ZpDOaWEy8oCC5cTBrSlCzUBzPU9HLFi1pwbk7FzGcaRWan5UoO
MXECLFb0Lozq0VTLoNW1XcnXrGRR2vRCTjSn4PiaXZZUVlIRzgilsF8qL69U84PSr7hvggStmZct
ZeHFRIIceXiQR6Hv+r8NPnG0NaVRwcUL1QzK7pTCuCbVz8sSFvfoRMLsAqnUoY4LFxJI2vsMsIlR
ax/MLN9cFrOoiGWhodBwYRHmbNVayoaiVwUuDie+V4l8NOhKWLds7Gh2AsU9mkfdea6/pPjfRWnB
2GX0EE2sxeUTAcOAyT3nkSG1398T80i+VMSVrGi3lxVcuohRhUQCdPI9kBo/f9uY2VSRNQzMT53b
1EZkJD5pF0bquHIbLt3ABviEJjUdHW0K53JqqxCaTkH4mxrkiOkVgSxtLxoAiXPzbY9aGS3W3pgF
6B/wUeiORl0IA2KQcziXmY+CMTGlHdEp+mrGcm/TonsnuXHFW+vIusb2RzN5smvyQIUUnpUl2r42
hXqIimpvmbWx4W0FliDNeL686pPk86QwqlS4XqbGKBA6zfNvNbc0QQeUwmqBKmHjIzsbVxtefEVo
SRncpy5ZseOlbZ7CbSBxEBJgF86XAv3iFrXrmPlgF/Gi7oMQpLVG9BusbPOiYidyZp6fU5FEcUoF
ZCn9cyvverZXLYli5467R41vuPiHtw+gB2STptODzPO5XhTGq0QigWvupEgmgckCULGm1lbUWrpt
TsVMy3tyn5ltmzaag+Wz3TtBSq/FnBLHfbpsFEtHBBkDbNNkr8BTnAtxaFMAmUuZr8mbKDkWtek5
ZAdMT8vCZPiXhTsRNtuoRK3LpshT3Dqm6lXVlU63Tc5Xlu07MT24GYC2Qlg2sTiZ83w2uNPAnmPg
bquqxrMSwxM26BGQ+fGETPd6GW0sYQLQjgyJlWa+BmJVix0zjP3qMUWnr4RXWb+tam2045KVwp1E
CzrwP+jYnVkNrvlIpAkCOtaSAIT8OOG/M95sS+2ZjeglOfIiuLy3SwaEtKcJOimUmnDuz/eWE6UF
f2OOva2KdFepuQl8SSKPpZHb/yIK6w7v3VVR3prdeibsKGIulCvr8egOoEaU6pNNxONljRaQ5Ggs
hBQMFgHZ+PfeGNCDFQC0I2Jl1pZkyXPf0mPTfw3RL0OIvZO0KI13qg8ewEeNytDSax4ouur1VrfW
vrXk3JwenZnOWRM3mN6AozOAFo+gcxZj9pLyuqXPev8vN+mfgzPH8PcA14k8hqhY+8Gdnczua/2p
4vvLq7t4X59ImT3Ltisy2ViQ4jp7l78O/BYzQXqx8vgvnYOpy2TCwqmgLZ1ZpRmjrkULRGGxEQdu
96UiKQpppMGcZ4VuUAP2nWHNEV06Ci7SDy6gT0iDzY8CTUu9qAluHnjxoQt8ToocvUPuLy/gfz0r
8yf2VMzk2Z1c2a1WpZ3iQoyCauVzl1k9gFYNbdOwt8jwaGJQXbRBBzqzPMAfuiLgmtv/xF0lgOrQ
YsyUc/pc8eESaOWDoyvti+w0OnGNAiaFgQSA/WyGBESkbl2Sj2IY3YfernOOTIDmPKZR6t5LG73x
fRE1Pyr8Ckj/gJ97yytHbtsE+MZNrJh9C4YnjNj2khYkU/e1QKYrwKFtpJ+mVen4uqFmG5FIg4UC
6J1mQ5rc9sQ4GkFTE37Ho2osAODPgVTueEt8Ii2+qUAyV8QtpkA2ZsnQ5J103AXxkahu3LrVRs+2
JfuldIS+DWoGoh5KwG/sYXQ6oippgkWHNVXc+WbKdfuQ9cQIdBKrj6LqZXrszMG+05LClSHmMgtU
WKSe32Y67QLwfse2l5iYF2bmIAbFJEo1ekm4K8kxKUAUCDyZQW5RE673SVyTjUx7eAeDyVN1azK3
tX13SMmzSCsMP+26Pt9qdVtuCtPhbJO6bQOKL2qKK5AWy5+RmqSdL6TCw8TSeb5yky4dwlMTmj0T
9SjGuk9xPApQVTXRTRc9ECR9nOzpsq0uFOdQDwO5uDuNiADD2ExQk6pmok0JxkHesnKXkDBVN0P1
7GAaJU+vIrI3lN1lmYun8ETkzKORaFIgTEFGpAZHO9crQGATfh/z8cdlOYtrCKYP8MyBIgNn/vwY
uk019iyHHBSIdwIjFsoqfU4N+4F3YmW7lpfxj6z//n5y5OXABNWmVPBo7zTnQx3uW5P6g/PT5OE4
hk12n9ZroyQWgowJXAfmD1DNwJNwZjc1yEzjGuzhSNK5x7i6K8Wxlp9x8nMAcsXaDDiw9Ann3MP0
QbRdeqUe0OytzT8uL/P3m/z8K/TzZca0KCdqE3xFn6GDIHqshyxgqvSjqbvrNaE+XStHfjcgSJww
51OEj/T7TG9mYf4gTVrmZ2jt55WyMamzF9GamIXkK+TAUwPVlQ3KpTlrUCR6m+djiZdQ2I+m29/T
Pql3beIebIOWXqFnwk8MBHktrfe0rKrQAaZuxbS++xcaaP/QUgQYJWa4zEmsRiBTOZ0ysbRpjvBl
k21UOF3QDkrrueOAbKyV6H9/K0ya21hcDZ4zPuB8TyMNtOVaBqFFBTDsV5YMnlFjJ5UfSvGzH24w
YnIY1+o2i9t6ItQ8F6oWUR7XJgxJWuMu1ey3Nuk2JfruL9vrwlmFclMJApTGmEc2z3qoGBwSlWaD
fACo2YripnafCngbBToxAMcKi+ZYRGv84d/voknmhKzBkuLtnZlsAbiG29Uw2ab4qpvMTzFWIEI7
2Brma3ENT+TMDmME7p0BtVjcrc2hzD/aItTEinszbcO5d3Ouysw26tTtwEcJVdr6flRLTw5rAzzW
FmtmCI7eECthUCIDwTpein1GnXuSXzmYheFdNobFy+tkvab1PLm3C+6kKLFAGebcKuSX0tjeKPcG
QpdIuxZa5DWtviJySTucqImwH0BGcFGdi3SNqpPCQYZZb80gKW4HesOAIjfWxr0vmcKJnPmkIZE0
xqAmkJNo7MrWWNiipXvM4+DyCq6JmVu2zHuzUyGmw7hvFyNCkqIOeLE6aG6y3LnZ4SYiYKAHyRTc
h/NlE5XgFDhr5nMq0AQUi8jc6G1HB2AaW6M4YlAKcmZOpdwAIdaHBkho3h1R9Fd6AzpnT9Qg+vx7
zcEriCZ5A/cy3qLzL+K9y12qgpM3ttGBUBd548eViMKOa19/L+lU92ltTqyUGLWJMAG6O1H/WEba
r4aYASlXwuqls3AqZXawNdaMfIiwk0S8ui33tBLD66p7oB0SdYTr+Yay/T/o5SDhhEzI5DzNJMac
ZjzRkeKm1Ik2aaVahxIUnqht5tbKZi3dWlP/Hdrx8ZDC2T1fwrbJW8DWIarrDDD9lHeU2f5lbRYf
FlTDEErBnUa3/UydJMpS8D6gzlHJzounpqSdru7afmO0oebe6Xbitd1fg2/QkasZoCpHugsu4Eym
orjqwCWS2+gQACALdCHjsC9MM7RZu7Jb35OEEIU0PSB0KOMD7n2+hCRzq3qkOkNFsfBGJRj72NPs
H7V+ZOLA6ufLq7l0TZ5Km2UJSSHasSggLUHa2GFbQ22RV2m8kq6s4EJX1NTUjP9AeQ0U77yVRhnr
vGGTXoOlBo7Vbgy3CCjInNtG8VOiBWJ4xRw9f6jkMcrJJkqHFctZ0hUfgDQyGDEn6zlf2aIABk1i
yAPmwDWbqPjsnCQoQFyuunRlD5fO+MQdisYrd2qxsM4lKUC92a4Cem83NXowlYyi9iKhETTLNCao
yuyhubVoLEBrg/IkwkH4iP/wCeimgyeE6vRku+efAGZ9h4FTdIK03PaO2Ew8zO2d5Vwb6V5I6hFS
r5z9JcNF+Qdj5tG+PlVlziU6diy1JqelL52fowYv9q4AmXqjJR6RQdz8facHblEVcclkUyjfzXZT
r0qOiRxoH9A7p7qqBtM5YIwGAGrSTGloIAuybVunWcXZTi/g/IVEMy7GTQB/ilE1sxfSoj0UzQiy
ryzyDENgQMJj5XqSvVvDLc3QdXxr29uxajeXT+q0fN/lIptmY9g9iN9my6s5pDNjsFj5rfJTMfUr
huwIi9dqlUsXOBx25CgAUDfQAXW+iTaotHULBMI+0ROvHrZleSfTe7tATm2b2Du1udb1zUhNX8CX
0n4U6oqfs1BQ+K+ShwnTU8SNbq7zDyhHTc1cRQXYdts8OL4I+yvtyt4zz9xF1xgQCEIN9Yrs9Ye/
Xd1JLKAjSAgC1DaPHEQc9YUwTPTYVM4rkII7rbSPTmKtqTet3/kunsuZ+RiaVTpVnUNOgnn3TfUM
js29jebPRh/wkAEwr2z1vntsKFjrROPxliJBmz9fVvb79XT+EbNNNkmhUaGiedgajNsuSnxqNmGa
m9eKHWMwuhOiZhOUEH9Z7HcLPhc72d6Jf9VnOjh1K4jNagMev+FxjYTFGgPRmnKzc4KUQRv3LqTU
ue9ADfkM4L9hvA3Rzzy7iuRabPP9VTnXamawamlnVQLf0a/NMAFPd+Iz91VdI5BblGJhhNnEAYg+
3tmWsTxRcduh8QYDClS5xVwd0YF45e3yDv3X2vXNPE/EzLZoGB2CoBNizOP4RjrP+ACMH77+oX21
9+09f7DhjHwpa6fi+52KNZyidkAUJmDuzOehMWkIRsTg9KFP2gSI9FD/JnZA9Nu+9EgeyB7Ztt1l
Xaff/KbqicyZ5xO3jUEGDpma3GTpb2l13uSBpDdtspZy+f4yAqM7QbjQFw6w8xx4XCYtKeoGh95y
jjU7dsmxNm9b/mKM9725spZLhnIqa6ZWpyvj0JWQZaJxNbFDHgVmyT1F7C8v35pOs+eXaiYtbXQB
o1M2R0s06gDlL2rrm5S1ns0M3+6c8LLEFc2sGUhzFHFX1fG0ivy2jL9I/0zH1HPXXqAlu4B7hh4W
JK/QxT+zxZrlqlAI+GEsknlOfmOLA/g2PdDnocvpskZLF+KpqNleSTOXZWdDVJbuo/KnSvZW/PW/
iZhtEys5Oi0tiBCaRF3lTuGfFUKYy0IWd+bPks1zIG6DuZaRNtkc7UxUNlgNyLEFxE/k2LeaG60N
hlu0PQNtMuAcBrZmntuxW+7UmOQCeVJ/GdM0Rj1ABrUYrtSceUNjvNru34M9cYaRpUXoAq/om4Pg
on4T1yIC70ZZA7GIhwS8r0mQm4//sJbo4IKHCbznN8hzXGo1GoEJmm+Z2OdIYaLM4Cqxz9fIWJbe
SdzmCA+AkEAP6eydpMJMm2bEIlb9z4ZfAeHhGeVWYsREHaAWqckVY188VyfyJiM6ef0LzmKhS8jT
x10pPEMP4vYH0Y6Mv19ewQXmp6klAsUEdGDYCNfnJ1inAjc7llAc3RvkIrTXbMd39Fgf8mfNbxQP
BFd3GJP+5Xa77EPZrIhfesxOxc9OtdEkjepO4vtNedOBNAPZ1Y/8StnSoNklpX9Z3Pezh0wLup3Q
8Q5AESb6nS+rXihgR6Vp44NbAgha0R6jMRj0ldt+UQq4h9HRhWUl81oQBtda+jAi9ValO2ld2/Fz
LQPFfbmsy3/o8/M32QDNJ4ZKImcL+M48Qh+ENsoCDVyg8lM8Gur4t9lqV8aNfgALZ+yV28bwVKSw
vORA9jTACJ8rGlQrQdB3S8VXYEou4jvgJtGYNFtS000xVxm/nYO1cAwUzSv4JinveL1iqdMPfVP3
RNC06idHQjhxgoIj1JXGJ5iJih7zWT5WlnRNxuww2L3qtEoGZdT79rry7b2zMbY9lpX67a7bxNvE
52G2ZR58hCANrb26dULzuBZfLXiWBhIvgOZPnSlT4HyuqzmMkVBBHePHL/UnZlaDlO3W3sae8kVC
tgNlylE7DCsw7wXk7bnQ2VGkliupPgltP4EsD4g37upr6pn7ZqO81zfD7vJiL631qY6zx1ZzMjVR
eohLh2vwM9j9Z7mGWFhbx7kX1HFdr5oRMl743jkSr7hXPE31outXF0Of2qN2vP+flLJm+Q7pdlmr
TwL1YZ9ae0PdKmue3fen6GybrFlQPBQliaIcIsij8Qr3MeAefWJbsmIOSzSlpzb4jTpSRU95N0z7
s69LTwMvnq9t8o35hLMQlvth0+2enZB58Tb3IrpKGap/91vO9ZxFV7EdR2YzmaMIIz+5Nm/aTfqj
CBFdXcmHftfiDBKcRXVP9ze/5Z1+i/nLIf2IYKhrk9dX12J2yZUqS40I+TGcxy40guQ63TCQ5W/c
EHThHxh1/KJs05vH5Cj8dLsWey1kec5XYnbzudZgWdm0E8PBDqOtg+Tk1RBq4A78ugb+5hPt8vfO
zl2Jjab1nd+3KCVNrwsaoNDnd34HcaUa1FZzap9QdZu3xVUdlytUuEtXwKmI2Y0DGjhVTpRRPhqR
d5zHO4rTUnVsBdy79EThcUKTuEOmPpZZOoAYeYt6KrzRUlg/s6RAPqUgAJsm1oMQrbNhlr7ykCyd
URBvENR0wCyMx/l87cwhckAPMcV7SOjm8c3o2tu+D5NxnwD1i07kIlu5eJZ8jhOJ8zFPUWWpQ9dP
0VH5EpdVKCv63rNphmu/lkteOpgYHzi13jsgSps/TsggZzSaAgp0DF1lcftgFxlm21X2kxTRQwce
KKTsny/fq4tn4FTozFTQQFPVhQo/kcTjHVB2gV04n046+i55HzDdIYvpZqhxNMpBubfL5gZtkluV
PKs5+KzN/sAssuFZ/HD5sxYsC9l7NEPqU0/bt/C3tOLaGVMKAlEFQJxjCvZOwgMbAb2zViVZQP4g
d486F1I+Gqa9z0MQzNVT3ZLDd01SDA4BSStXAq3nHqfDhiKwJ0apoUN2QFpofGBWGl5WdfGsnuz6
zKQrBhx1VGADtHbcRF19IwX3y6Ra2ehF44ImNuqiCB7n4Qjg2mCmk7gSCvlut0ASDbGvpr6t3o1y
1xDFu6zVwgaCC2iKU6d2ZtA3nR/UVq1HNXWgVV78aA22cbTqvhh/sx5NMdYaC/aibifCZi93BRJA
UvUQFjVgd2HZLmtQTvPt5Kpp9xrqa5d1W9yxE3Gza68GEM+qayzlGAH13oswBXWwpMpKALCm1eyd
7kDjoPQRrgOJASuK8RMjvhT1p5a+9s4VUX5d1mnxmjvRadL5JAjopVu7tMESlrnuwV0NqvZXLNk+
R1/S/yZp9ug2CqupOkX8NvtdgnxV0b2seWLgp7osZ3mX0IQISgfUP+cFelAGmCTVXGQWDNMD7O+m
BXAjabLdZTGLrznu6v8vZrZLFU6bRTjeQN5mahCVVNsNIjbCy1KWbeGPlNn2MAriXaeDMnZzDRKu
jUHeerHn7RaEkJXz47KwZVtAx5gDOC0y/bOzi8nDoxspsO/WUTBlDvEg+sYMkC8lTF9xVBb1QoEY
1VqgoxDUn5tdZUvNiDBECklBEAPZD0b1SqTijSXYYDRfWwObLd1KSEsD5wlOAhRP58tooB5tJbjq
WW15WX1Tg7qu5PdD/1abf03zMZFAI0cHuDX64OaAZGbCxQf/EjIisWbt+jqGH62ndMu4dZeDROrp
8p4tmSFoRVDkn7A134aS9qwszaKNwTNep2GhxzdDLDeXRSDxh92Yea4gBsJYUkyuA+v+nKoxLZ1i
sLKs8R0ktw5WmiY/SIxxsForABrK9Sx7YpEiQtWIy71CjeKzLR3b742ofOy5kzxFQLLexwNrwowp
mCOYUguJHEe5Fkbd33StJpiH4iSWiRtZ9SmdonnLcmn4VqPxN/DIO4kvNa74kVPKD1VRrIcGPek3
de5GgK8WyU7rY/lFO7swbmRkJvuYTH5aPqr2b1u2ZRMYeaLv+SiVUMRjvh/VhBRB62ZWdGVmSXpt
cdQTvEIWFuZj9K0+BIMcbExQUEzMGMvs0tUxyU1H12w0FmYSYvSWwbxGJQ3CCJGIMFftPkQk2f/u
O+k2mAecAhftpp1r+JEY2X7QDHmVakpx3eSFeHKykb80SvUMVtU7iOp3smToqR/Ucey9lrhg+kr0
AqCzSDc26MLP3zvSOv6o8fyhQ310FzeuBvy5Dp49JlExBkUsrXlo2pno/aFQbdCI5UZop2q613Km
h7k2dbkbkhxgSUrI+rrZK3VfHSzQVu0H9Mz3qDnIBG0X4K/+zKJOiw9mPuY+vpo7h7q1aRlWZk3A
O5tI3S9GLLkHly3CfcFUTD3I62xihB74o1nTFM5rhtcL/fYvBa8Hr1VcdyP7CFSfFbE7zzEb9V2i
IQMMRnk52IHpxhJzaNDesgE+IOV+xfv4sRub1nnMc9kNfm8x/ZWJtthxU3LNt0EWuRGaNvxSSQy2
oFrjPCzADPc8uNizQGORXQIQYUKmXlvJqwlqYedgxpX7BM+72A1t1+iRhyHPxnFEI5rrgd/XdnZM
69prqWNC6qFBeQHjLCbeX1apGOFXuk5keWALGnqvZC4ZvY5yZHgMUfabjjHzhRZxhgEQOWMHpVDV
HY+yeicr8OI49QjEKzp5TIRNmU6Yl8XRk9VjjkUv1fbYGZhEluAmOzQJq3aR0rrXhsipDtlxlgZE
beNdixkKD8Dkj3tDoKAKPCvVwjJq6daUIwiTuNuDj9uyRBzwnPT7vs4AxpFUYuACuAd+G7SPU6/p
KdyLXpeYgxnL6NpQlPxRJaX4wtQ3Gg7uiKluomx3DkBpX4kiweInU2e8ylgagZjJMu6rRlN8WiAP
7hnQeWNVPQbMjEpcv6N/nuoeKXj8Q09T1LI45Y64ixgrDnWUg6nHUdv83hSN+9jqVXxXGGz4IYZm
IBs1M9ztKPSI7UaiNNeJlhM8gEAthUWb2fcgRVO7QDhKrl23as4fLKVlV7pip79LC84TOphclAFN
8B6H6KvFKFE7c3rx2AqGkRYgnj3YIxkCsHGnGI6pkWHl3V5o20BgjIZ+sJYj4YhOhvMHTriksJwG
064xDlENlBG4JIkx8cQNXJuEePWererLzGv0EeL27Lzs8DHEZcDKI2iOPy5f4Avgt/OPmfkqjary
Js6mNykHFXT/BKqcICXvUhrB2MW/y+qziq3rJII71rYeXQVLLYZap6sxe39zTckdJqcEvkgPKeuC
rsKMhkb368JEx5u2M8FAY+cAxKGci3bs15UFmDyX+QOGzUC2wp3gNd/Qf0qVgjYfD5hdf2QJENlN
sjFY897lr6WKzvy6L4GcLuMg54nncrnySC84VmhhnUAGaI9H8/VMfcwvN2ROKohvq1sL7fE4Koee
HRgq1iuaTmXob5qeiJo+5cSfL5VuJG1XYy4QrwLqhmpahchverXqD/2LTbcyOXT6ii+84M1No8oR
XQLbaMLpPheaod04QjkP7hXeQWsUL2iJ3I2jioGGjPi8zh6U4edlRRc8OjR8g/sDPLCIbM2Zr5rE
ijLmHUTShvrCrLxYT9Ccv49ycD9uL8ta8LFAzeogt67Bq8ccvXP1epY0JjcGJAqMT2DSPdIGlwUs
2cepgGl9TzYN1yDwhA4EdG1FMbvMLG6YiN7yNBsQLeXVirjJ3OY2gs4qkMAi74Ga3Wy7TCvFE26N
2K7+sRYvSfoa2ysZwsUl+yNiPjgxGZSBKwIipCEDW4I1a23674oS9swAWDSawtYhoas/nH7Xked/
qFGDPRIVMEDXcXmgl/h8W4xRsYYs0+Bb06TwnA5vPWgGFE17Yzq/7pP2fkwSj1diDdGwdJ6A80a9
E5SB6P2bbVBm5KBCUvXG7xvNi4oPtQjhsykJegzzJ6mu5BsWnwe8U6D4nhJv9vz4KoUcFPSp4Hp6
ZwFaYfLb+lW7gRe1L39VrTesyFuydnRIge+GoK0CJ+p8WVlXdY0xPY2Z9lSV4O/9UMiVXLsJl6Sg
2QCoefDp49qfSekSBHyqAftI2W1T+0MkvcqAC/H3ADwDCOc/cmZn1+JuK2imQhtMW1BLsmvG/LqE
o5ozdaVgu3SowOmCkRpgo0Myb2YWUqmFlSYwC7gb17kzXg/Z2k2+dKrASoVbYQqXEVCe783QqyZc
BZgCerdjr7cZWtEljUDrgtL75UtvaboFcOg4W0hDgzrcna0cwo1KsQoXXkko3xD4AOZ71W6r0PTH
K45ZavZjtCEheUb93RtKrz6wlSTEorInHzBbT+HWWZ6T6QNyUE7LA2Nf2Rrj9lKe/URLdI6cr6gL
fhKZjRCi7OD2V+GxCNsPDHDb5ht7X35GT82deMUI8RVgxlLxGXJBm4G+JeSo5nlfi5hdzRTUuJra
ex93mLFC3xPNj/ePlerpuyLzV6Enk3HM35VTkbMNNTBYRmQRVFX9fq/t4i6w73o0sIaar/ywd+ZD
etBvlDt1t1bBXfS2J8oH5PZcdK3MC1K6xYfEaCO0dm7ltf6MFFIa0G20A65gCwbxCqO/6q24erls
wYvn8UTq9PeTZ3vQ8q5y02nqu7zLVMuL9JWulckAvy/oH7UmAz4RMDo9YuMYAuprsO71V+lv9kI3
Lrq2fl3WZPEJOF3A6TY9kcSY3WTUxAIWmJh6076xaxoqAFZurK17aLfZ62V5yyfvj2KzayZOYtq3
YKHA/L06sDXLM0HFk4uny1IWKGQMnIE/YmYGifiYE62HmDYobixP9avwDW1N6j56VDc/mx1dUWuh
Oexc4OxGMW1J+x5zsH3jE4De4jiqvi687q15wmwsY029JV8fCUbEFeZ/U2hnMaZplVpKKpgHEPzt
W7PVfwDOcnRurYO1Zh9Lrylo/bCak4OPIObcPpq0qdwRjB8+MmsPxmMfAOnYXqdvzj55QB9ad+Vs
2p/pdm1+9eLBPpU7s0v07xlZjJKor31mYfLCAirBDOnJB+CzLV+/Md9TxVMxUnZtRMii7RDwh5tg
ygLkff4S2pRWSYmxD36XqtWuYRmS1VY7DIGSpMo+KQXUHysUgrhhFbhXHTN9HCu1eS4FusmiQpO7
0hjZkddcLcPLhm0u3Aun3zaz63Z0agbeBNwLrPd1EM+VithcFrFoykj2YuoUIrsJ0Xi+45WaYrKi
Q+DXjCZygMajVv0QerLLit7nDOiC4otz9b63kpVsxbJy/yd4Piwa5u40dMDCR6m2ESTZMC3frii3
aM5/lJtPZklsZP6mFnpfHPg1Om2RfsEzqT5jWGP8da0cx5/5b9Uz1oqjS/f5yZq6U5795JZtxzLR
uG1hPjNTX1qu7+Ko2Y4EGDhiYjRoFftOZd813PxxWd+l6/ZU7uyiyI0ayB8VS1pgHHv+USkHwp8v
i1hcUROtcBrGi2ggAjxXjVWDdEiEFS2AKED+0rq1gSdX3y5LWbSNEykzw++oYmLo+7Rv9JfD990a
JH7Ra5ra6hCcoJfwW98+SzHamMbwmgzMNAYJbOWRG/WuCuzPauPuu51cq0wtaoQQE3791HP2X+bs
xCRGm8ENL/Fi9PqLIq4zdeUcL249KDHRXDZ19c6roTV6CcCeBIW6ugT4WIKk6b4f/56QG8EckLno
g0RMh1Ta+e4LkeAmBDmLPzQPpQir4a7OVqLGRUUA0kBcgsyFOjewWHPavhV47Krhv1j8JkJvUCqa
f7HjEzEzC3PGAr87veBVCobOzCuinWm/qMVK6LF4XE7EzBbMzVWk5qf3dBh2Bb/OyL5TgmwtCJg+
du4//j/SvmxLUhzZ9ld61Tt9QAgQd506Dww+xOwxZuQLKzMiUswgRsHX301WVac7wXVu1XnqzorM
MEwymUw27D01tvy5ZnT29ujtKAcWBKQQyx3jK7X6mlqeDQZS6WtrxNHLFyaejUDdAsisPh/AVVKj
o70IG7f9xlpfdL68YLmjb9OLyAOkeOywzgO6gb7i25aP7JHcaamPTpCWV4CRqSa5F/3WulXu8Z67
Llq3uW78xm1e2915H7S4dRMnI6apMMc9BzqmamtKHUBvbqxdRaPhAlhyH1fviVKuVJIXg/IJBuNP
SfPtM1DeYbiHsX2D25YbZl4a5Ys2vIT5PskLJBv2TXzISqfma50uy3HXkehZdk2vtN5SWyhpg6bT
sV/CB+0e8BvcyXcS0ABuorjhtXoJSibLOb+8izZ7JHl2R4LSAcciTxog46G98D5rrvQW0Hg3WXwl
xdq01VI/Myhl4btUtBaiB2DyOkfGo8YheEYE9Kwtr74GMC+KZBejP9xZ23KHkuO1XjrZLbk/r+Ni
PcQCPCFqPegEBZDmqVi9yEVijLDZxute4Pud4IHvX8NrezferYhaXM9fouZGFPfM5sEIDcsvrW9u
xY3xPfkorodbWTnDhm6Mu2SjfuWvobOaD5jCik/u50j03IiGXi/aScvO0xzbybbppXWT716fAhfw
4GuGs2yzR+JmlqN1AECtfi7qxna03V3nRtedY7n6fepw17pKr7Pva43MU1hzTsV5ZDUBbOWYsMTU
7W2lXCbqXdU7iol+IP/8Pi5ef1MmE4OoADiZ87rgfRxnMdgT3MjGuDbVnN7+3oX780IWg5EjITNX
mphV09oxHI5iBI4m71GlPC9gabmmrh8QfqnT6NzMIgBBmWWM43CPqNY0Q+iOPL0upO1yoOPmVrVS
hVhy1cfiZhbBGx2jeiXEtXHgpJRv2upaKTfZ2nj0YpLvWNDMDEglYx4RLJzc6Pu4cMTOcKQnL4G+
XV2iuc742l4qu97JD3LtfK8t6bSnRx6sBPU7MuoQTbfGG3oECmf0Et/26W1VuvaBbtIt349+4Odr
r5k1yXPfyapGbzOsrs2+ZeFFaj0OKZofdu0aAf2S7R+v7sws7bY3+qaBIAPtiSJ3inBLQJJz3jQX
rwJbY5idm/o7Pk+B11nLmimGFbnPlQKNMJc8fanoHrQvbXyphqCFAjME0AquYvII1M4gXEn3LS3o
8RdMrvxoK1UAjVv9lMVsstt0eEAHgYNeFhRdHTte45ZeWlP088CdTIUfNs+YWmqSjUwiNIyGW6K8
i2yjr5VN10TMLFOp6o4ok4ih0A55jASYGWwA6OqubNzkNOY++FiVmR0mHQh+QU+MyxQMp+m3VvEr
4vPih25cowPZCwc3s29ltxIGLtyrMBOANgIzEiHEfDBplH2KuBtStUo4mva9A5ZQljlUe5ABWsbb
zXktF1zZibiZK+uKKE3RO4aHKa/uRJ57tIk3HYZl8bhbWdCFW+BE1MyZjXgtst6cXlpd5ldNcsFr
0//faTMzjapTLH1oIKLLbkftZdAe2PiQ/4MnIxQxTR2c2phong+NiB5YUMUUEMj+AU04RrTP12Bx
ltJkxzLmYyKa0gR5U+JeHljqYVLas3nmYLb0tQGMP+HCn0hcx0juRDQczi/i0ovrRPbsNh0IkbbR
Q7ZKv8Sl3ycXabkroudR+HX4xI1doz8MYt+XHlUPurniMBe81Yn0mUUCXp5SAb5RAEFTN1TfKzt0
khDsD4X6XJTdisWsSZsbJYjQ02R6dbX2naZ/0C52WQ4o2uwSHZ0r6zp9+cyhIOeJ0I1iyJ8irXHq
h3WAUncsgGbGgHBZKFcqSrt9w+9EHKLMG7wWORpOG+0e1a5bRqMJNu/8J0wu69wXzG6CImOKrSXQ
NpboTGKs19DgVmmupYk1TKDFhT1SdvYUMXWgg6s5lG0j4zJU+KakxoVud05CUsAEvf8TxdB8ghsW
tDDzdJTKxzDNNShmiD2VoCBG0+L2vIhlhX6JmPmWNOpEoEiI0NAXKi2nBL/TmF8l3TZOns+LWj6B
gLf/S51pH49ubI2EABXQEHwNFyicBdfapr5m76jE3AEU3bigu/SwdquSRfc89WKb4KJGg+Hs1Nua
TLQugszmsfVjD2QhO7TBKtyJXJR5fX2bedLPNqUTXpg3+MEVbPdSv6vXmlQWgA5w+x19yMwBiARm
2af4EOM2dZ+TSyC+ZKZLGo9dYYjKHXbfEq8UjvKYP+n7cCW0X7x+j4TP/IGKjt+oMrDLQ7qrelfV
L5vApcSP8vvSFCuubik2PFF1ZlOFrBK7L6Y135QeAA62XwCg3+1iz77X7hsfGHPDNli5hpeNiwG1
h6C3f6LCODUurK7oiZri+jJNp8a4UWFO/dCjA97k69QA4Qmm8ojJfTPibqoRYH8nXmu8YbJu5V24
eKSOvmS202GoyXrspncUZsj6a2oDpJRiUrry+jUioWWrOpI129iIlUmpDdCaXuRX16jKdHfxXbMz
H/GQShzT0d1o074r3iHG7O7547ym5myXVdKDHyCEaMVC14KJOZQm8SpAusfdR9jTNaNaKN8COPDX
/s6cRxnnETNKiBuUFxkaTiv2lbXLAmBc0UfbvAOshhOJFR0X40gGWigg7KHcMB96VEZitkUFoQFg
lgek65lZHoAuoRVraNjT53+6w44kTV9y5BsNQwBzikISR+EpAoQFGEZUa8UNLAsB0goothgmU2a3
V8TqJjHUrHH7BqEwCJ7jmm1CtfbOW8ZnMQAFwQwlmq8wFqX/HJA50iUog5gHKRp4LTBQoUFzZH4F
Si8n7IyVwsBCahCiMGYwESEiq23O7D/TeiWy9AqFtMa8jvi7nbYXRG23apj4cfLDMmJXAfuyRdp9
oa4xgn6+W36CnwC9CPCLmOueTsiRnkyLASkpILwc4k0UG/dJN/7tOs6piFloQ2IZq8WIxt3WTDYW
Wr/VNPWKsFyx84XA/FTOzDL0HLv0s0E4Tq/08KlHp6Y0DzXxEnFhhrGbql8Uvga19vl0TUKnWpsJ
nBHQI52uXy5s9LPVDTopW/SvZcEmj9utVRBHYWvJgjVRM5/cGuYwcApRITN9KQfcClMfu32LLvSV
HNPnu3bSCoNzzITD+kSnjkEsu+MGtkxJ3Sx+bvJN3tVOYD1V2XeDrcUVy4r9kjbzGxVPaoqoAvV/
7dpkFQhK9nYYOYmx4jo+e/tTrWa2joyCaqUDtBp4hq743onKH7ZaX8jwpVPWCN7WlJpZfREWgqQF
lFIaPwKTR2J9b4L+tl4z+8mqT53uqVIzqyd51Ew8OXhYD5HtCR4k6B9uDo3Vf+Gkv2mHHv3lAx0v
UzNGy8F5L7koHIi/qDhO0em8r7xDuknVMgg3wNSjgIJRvin13s4ip6gf0vIHX0sMLsRlUPeXxLmz
HA0N9aK2R5PKN4BhXxCfAj30vvSHTX4vEAHDQ2/Vy7Un00Kl4VTsLFDgqKkYrJzEPqN/OfSUXQDQ
ov6ZfmTbfDcARbp1qx+4vo2Vk7h4D8G1TJAFGupGM/+CZuqoQKF9GsS8trUGXL/eYFUrl91C3RHq
HUmZuRb0gke6VkNKXG0NQEVzZNAsF938ngrUf174fNiK2HbgRe3u8bwNLR6UI9mz6y/PrC7C5AA6
Axt6OaQQooorkIVtq8jcnRe16ACORM12MUODdlxyiMqVfqtk45YMaNDNmFuYqQMbfzovbm3vpp8f
3a2yDMo2zSFOs19L7VCAm3R1cGBt9Wa+00jtoQqHafUqcG6Vh6zZceuCjSsHfVEVkKoADhqTkJ8S
JADPbUKgTcF15pep4lXlW7g2Rr18f0/TD2QK7j7hVggkijNGEIoYzYvGUNvvSzw3xtdRqa8Nm/jd
WH7JNeTh1xgSFm+7I8EzVx2h1S8vptsu0je1LdxihCNpAPiAwNxEmi02jRVkqEVDPJI4c9oYFES/
G5vuV7VE3YhYm5i9yqA7aEJxM6qu9BVMdv3pjvgl7tNsTq6GYTddsHGjuGXLwfUzrtFWrcmYOaq8
wmR2hpEwl2LXEM4Gjjqoay0ni9Z+pMjMT+GRaNB2Gjtr29KLOtVwA8L80dIQM4DW4vzxXegzgVdE
k4DFJhhk9EWenl9RC20gA5YNkxDFuI2Kuzh4Deoryh8bnYJr+IUY+za+K8N9Hb6uCJ/W6/Oe/RI+
O9hAVSryqIVwmmJe9ZKSa26+GPEOfCdp+hCKK81Af83KbbN4n0/zERRVDoRDM41HUYKpMYJQ0PPg
haptMbfv9YT4pQFkfbDolFbsqtlq38CiskdyZ8rKOmTSnIKlMboahwivfuA+B2zwZfFs1ZmrDc95
2LoFezYAvfFPVvpI+CwsbOtUt8YphG/AdKbQ6yK/sYy3IcZAgXXRWlsReLzaBdbhvNxFWz4SO/M6
Ch+5HXYQqxC/jtlBYK7eCMRGs57PC1r03UeCZs4GMz99BYxpvBuscD/gBcSUfEMTe+WKWNHnp3s/
uu3ixohlaUxipB04opcvoT5i1Be1snatCWP5zfxLp58/PxIWJpSXiYCwmPzQSl8CcIHvAwy4C8UG
OMNGbTeydjqckfNruRwITkM26tRCBLLfU59QZOhVsjgi3gZtH7wL3ERyj8bKlukZyNSKHUkxht9V
e6rGPsVCK6P1kAIEPrWfB/2jzNr9yhctn51fXzTziWWVAYG76vAAQFoHgKzdbZe6uQgvDDB4WfpW
qUGQ3Pg2Xwmmfha6Pnmoo6WYBW4gd6ZGzrAUo3ituL5tTLTpS/PWHKhbZJZfIkOtxYcmGy46JgFB
pe6NMAOg4wOQOQD7HzwK83vPXqepcLUlMJPworOS2EHT+bYptI86rXzOARxRaOD4rfPYAYmU2wvr
/vwSLt7GR4rMwkLMRybAB4QiaYfppT2P3wTRHKp6XA4ru7XsYH9t1szBVgHopYLpwSTIZUMe6kBu
1fKgNbcUbwrFcoj1eF635cP/S+DMs/JKTU3awzpKGjg49LtaBYKGlP55Mf+PA/lLztyJ5hQUT6iI
T50MzPIFc3kBnnvV7at9krhZ23rd6KB8sF0RPFnZqRWCaRhwMFPLqzWhLJ4eyNIGBRRREQCX0VUd
YASMXpiweDxf2vh7glyMjN0uv5KZV2GcN+hXnOvCgxTypzkZIJ8t4MwqJuCD9ellyAVSyDWSMptE
vaTA1QoEA0/94FrFHWbxK1B1jzWKerqXhrfqkG/OL8RnIz79jtl1AjphQBwJfEfYjOUGGYHeiWWo
ejSvbgPg7Dg5sYYVmZ+NCzJBvYUEE2C9UZk6Xft+JBjVmfCEW/smpTsuHpM15M7psz9t79QcamDO
b2J2PBXRjbXGAJWD3BBKIUPHt+id91sGUB4tJJ4dXNUhusPPL+WSWkC4xuA/4KeBHzwzKQX9H2pP
oZYcbkzgdWTDBlBD52V8DpdxgxzJmJ1Ladqc8GnsFi1xTIHZxOn/UovZykWDSAM5bU4Wuh0Sy8ON
SL+cV2L6yPnmHCsxs7kWmQFbUSDCykGz2Dpp4Jv8qqlXuqTWxMwCmH7qx5mOmSvFtS7fi/4lyA5M
X8nDL++IDYgJcLzhcp9JyQaz50OKHWlJ7zR8kzQrW76sxn8EzFkLgmhgoMaGgHJ4qKptZj2HwQPp
1gijPl8xsCxiYsgacznAdZsdSm5FIBSYVivouF444JiD4x3LwHg34zZ/4YaSvI+0bB7HIEYNqk6T
YOUVsVCwxicA4l9FroBan2bKx9gkbBjRKVUBkV5sgz3/anCnNtxs76fPhpu75s3l+K4/WF7/hTnI
ZGPeFWBw561zoZw6fQZlYG6Y7oc5iLwuAAIHMkIUFlOPXEgv+mq+thuQtjvZVVI4uW8/Kn9/uudU
Jjn1V0zpaChsNFfgOjK7R7JGC7Hom450mu1u1SgxsLLw+0P9qip3pv1kx975dVsTMR2Uo9g6i+xe
oQwiTHajGHvOEoeukTAvngWwKYJ9R58SPrPD1rEIOG0xZGSiwkjwNzwvZQF4KrY5r8uSHIC4YEwJ
1F7ToTjVRU1aCSuf6tgdCOTZmHQPacDC3m1ZS77LJCyKFatbuoeRqgVrEhgjgfs8Wz2kExK9qdDo
ZqeA/G5/cBNDSwWs3uocg8qX8/otOS1K/sC4N0yMF5zqhyKO6PWJOoDKYpsxE6+etaruokIEVzCw
DWF487FQC+iuembiBtaI9HLTBy6gU4GiQH+jzcN5bX5u+/xCMTGIB5BeoKF83q66jNO0bqahY3vX
fCHXuidBRfylv0nQfOuQNxCCb8Yb03nKr83b4W64fQXQx87eWQ4woQErcf57llb3+HNmh1n0oP0M
S3zOtIkywADO8HxewgIkBpA3jzSeneeoyHQSNBChb4yb4LrYqneNZ+2sm+yifVW87qK8Np10C3S/
XXYFst9gd/4Dlg7IsfyZuTakFqjhQP6ElpemVyy6CQrFK/DQ+vuCAMQJY8WxACDnzFLzmPZqMU0w
Ex66aHzIVKdGe0dG9+flLHovAwKoPTUJWLMTLy2RDfVoIYscfmUd0A2D1BnMw3khS2cCxfL/CJkZ
hhlaimgmIRROJbob+4e0e8ZLxGnRE3xe1JINHouaGUjBAy0dKUSx4Mq0Uz9vs5WdmVZ+fuiOJcxM
IABJTql0kNDTL1m0k9EtYkWtfKoB4BF/KfqVdoCliB4OeRpzQ5hF5oyPjayrIjaAGZIWj7meOArR
nSp8D8s3an2N8hVzWFy+I2lz5QI77ZETQn1+2GEQWilXMvmLiweaXjhHFEcwWnvqgBOAFfS8g7s3
upeGX+nqTVIi32K/WujQHVzRv503h0XzPgqtpp8fXc55pw4Zm0KruKO+QOIbLtMHjOLKvbkmZnIb
R2IqK7OzvoSY1NgDoRO8o4gU195ZS3tzfDnPTtEodK7wDD12ef/SlReq/XR+rZZ82/Hvnx2dMdHK
rJtmdLR6V3Y/evCF28O2y9ZKH0veAONNuLaQB5iw6U4Xa9C0WAWCN1BwpKf1oWOQXafuWV/jQbTi
rpf25VjUzJyVMAfwnsC+lDrSm2Pi6eGLYJF3fuHWpEw/P9p9pTMb4BZDClMvMg3878mLifmYfyIE
aGtAtgJu95x3emyJbTb2pAp5D4RrUeI24dqMz6IJYHruLyGzF2rF0VkF7BkMvTSpM+qRZxI0liSa
E7aP59VZlGRNHBlTidS0Z46AlMh2xxoiTQt9kjS4jeUuUH2MP58Xs1AlnbDHML6D951pIdA83RuZ
DBGJUK9wO4u6wrCeY2o5VB8r9C/Wzogs05AZW5QuN2atfDkvfOnAHsueWR8bGr3oA1SBST66rVHd
jba28gpf8qfAr8JMFkWO3ZpHmzwcwxz2MvXocLicNu88WnPiAVQZbXCFYe2bKkg8wqqXnPbtSqF0
yfDxWoTB6Iip8TY5XdzOIoE1RrgtrBiRAy/cvmRXAWtWHshLtjKhuVEMYwE4fA6e0KYKQEslQmoz
8EmKWdWu8BpQ7tlic37DFvX5JYipp/qIoejDcorddbXWekerguYBs1O9iiRHhhNxXtqybR6Jm8Ve
SNEXE7cS9AJoTxKpThoD+kvikgcWqhNH4JK2Q8+St205rsVJS2EFEpETB4WGVKE12zo91wJNojvU
DZCHpfZ9WQLwtRVXYUI8qr03QAM8r+2S1z9+6M0EWnYraZNPXt/ogSTThNzlRpTviCB3cYfqqVg5
fQtdOtNbAaD/1oRoiyv3dDfjFP2Hdd9h+kdHKyNOejLkgNqkF5EJcLkM4VrbxA6JVF+kH+gJ8dSi
Xet3XNxjgM7jG5AlQ15l5ufSQBsF/QmGkLQXASasMpM5cdVuWjI4EmjD3XAXh5mnhe/n13vJlo8F
z1w5ivECKR5kcyTPAb69yxXhNHIlXFw6mcBCNDSQYWJE5hM6QAmEQNNEyKBY2zHYqvGWmd+NcW0n
J9uYh9zoKgA9LzhvTMwSnu5k0vaUthPOg8bvTEyrFIPqRkm667R6j677XWQMD2b5mmhgHuEglBTa
BcnXBioWdUVTO2Y6mIr+1ckVH9/yCiETpO7USQ3matOPC+5klQ/MwvMbt3QygYn9l5x53lPmag2m
lhwhax7f61HsC638Ogaq1xEOLNX3IVpr11u6RNBmD7oqzGqiK3emGR2ztNNkiZb3SI89XI7Zrirw
DoxlcKfrxbXswRRACiVwAaRY/O0uU/SMY9gJ2U8Vz6q5IxpkVsfVUOBFb3yP+7su+xh7V9YbgE7/
/XVlOhBcMdA7NVrOtIw0qfCE4Oluspey3sfxax29JeVrq74F9+dFLZT3oBSlBOSmwCHF/57aStzn
7QA3hxVFSrntNgNqWv1GC281A4Q/G4bh/pK8kLWn6WIK91juLOKQSaIraldPA4+bd+kelF1dbdjX
e+WZVX5U+9XzipdZ8urMsDB8M/FxoqB3qqg5pqjGkBahbzq6zLiiAAXTvqnxUyhX7GTp+B1Lmvmz
1OgLFk2SEOc5NnFK9VufuDRYCagWupiwdUcazcyES0uXbJKTN+iU1Xadkzr5hX5okJH3xJ0IXOPx
vLWsaPbzCjlyLEEf/7mGETIiTXBbFS8FKALsbM0qFzcLTy7NMBgBkvEs3hhrq+hoISckBNMFmd/j
pnCp7rBb7St/GN14K+5KPC6d8fW8gktXEbKT/5FLTo2kSUHRULAeVll/56Ba4Nfc3pwXQabfMb8i
jmXMTlynpnqRKJDRbcDTRJ7FReDJPdvXXvBQPGq9B2AlF8QlHv+Wupdomnf/ybP2+AtmZy+NLUVX
UqzuSMhdMqqbMhtdEw0dI7vrRLX/qfB/vcn/wz+Kuz9Uq//nv/Hnt6Icqoij5ej0j/9zW37k/7pL
v7191P89/cP//MXZ39t+FDffss9/6eTf4Jf/Kdz71nw7+YOfN1EzHNqParj/qNu0+fn78ZnT3/z/
/eG/Pn7+lseh/Pj9t7eizZvpt/GoyH/780f7999/I5P1/9fx7//zh5MCv//28JF/YIM+/YuPb3Xz
+28AFv/3hEQJxE/g3qO5wsRR6z/++JH1bww/gSEcYydIROLN9Nu/8gKNXL//ppn/BgMFMB7QofQT
2wWupUaoN/2I/FtHeAzAfpMAlYWgOvjXt51s0a8t+xcSindFlDf177+dnj/E2OilnlDsCJ0A9OjP
gPXooBdBHskhCw5mpGhfzEpPn3Rbhclqso10lzZMfi+ktTbuO9ndr5Pxh1SkrHWAwhEbAfHMRVuM
D5HI7UNHqemwIYsexMCjlSzlohBgAprobGCYg5kdcUHQvcEbdkg4pV/QcV8/Jlxg5uZos/9c0OMF
PPWUf6iCMBP8h1MLCwL7U0fSskBULWWHrA1xyBnh9AD6vs7ndq/u1Nz6el7cqd/6UxzS7zAZgAp9
qrolMTC+xtY6aIkmLlWpP/BeM67qlq2FJkurB+r1vwTNMRIAcUhatbcOfVppXmgx01ErJXHPa7Nk
faAE0m0G5FMNQcnp4pm87rIwNA9ZwOx7/KWOO7Ifx4t0LJXNYKOS5FLz7wKl/bmI6DgAiAogJpg6
E5vGYzSEKTvUmY72dFqhhi4akAUFoaFvxsJOHtrKBviOlVovIIQxN4ae8e8RN8HJoQetBJ9OmQEi
yBZgVEq1AMC6GZhw/8HaMAOkZBhVn1jFT9emraoJqNo6FK2oN3oCRFeXIVHkZiqLfhB9tO9Knaq7
80IXdn16SMC0gAoJxMbZygxtGFKMxx9k3OC9UvW2N+ZB+PcPJkJ7HH5gt8HtzGekK7BXhUOrHuwM
bMoEtVwnqto1eHEMSH9yMgAFhQi4XmuivJ3pUoY8rirU8OXYWYZfgVfpiw1Go+KiYhkrvIjZSeak
QGNGXxvR2tjX8rErgGqta+1uUFXxAy0JAffGLO96VLpoyZw+x5ZsK4QtIOOpQtRzxMhsry+kErsR
CG7vk35A+yhqJsHdGOeN4gBdUaKtzI7KJ8vMyqeKZmbvdFJUP0KExa1jcKaisIwmHM3hI4ACHKKU
+ovsqi7HYEETPzalis3PqLbHuKve+FxttcRVowiTkSiZg2GiETnQ2kgrr7jS64dSsoCAlyhKvhla
HEmXWshsugUe51smdP0p6GmOrg3F1u8rNFnITZ2DxA1F4So7xOAAGbcJ/gMg/PuqCp0aWE5fTQ3z
pU4qchUhiygBGSvqkmV4+Eb4K6IJmg8K7isFDBGN8sZbIn9UcUz3LG+s2DN6w+hAo6WED1hHe09k
ntl7bcxs6uKI8UtTFAW4K4aweVT1hMQbnjfBPletHvMONQFEVm2EgvtBgoTYNi80JNwwpJz8YFzP
0K+raIT7EUp6xRXpIx1T2HBhIC8LDR45vK6Uj0p2A0bD4RN2tpnE1kXQ0p5tJIYVvoJvDPmuzJZj
4VGhAHelYmEiHKPJ7Qc9MsQdgD/FTZFBghsnVvqYxyZaBQumsCdcKnyL366GDivN/pUpfXvFWMp0
T+gJUqxdbVwK1ebfQjBMxWgUQ4J0a1Yy+QI+2RxDu4nRmW5NZXuF9FeX+KQrKwB5jGWPBIbKk9LL
LLtPvNAGLkwcqrRzkBNUlI3FKqF5hon+iwg0uD3gj6Ma7O5jX37P6gANC/VgFDeaCeQhV09AZ+W0
dqgjno6tHNs7JvzN6GQEgvu8tJIJ2n14U3sB7q2stiIfNAjkxSpbM/PGEFPAGLECwKVboGVBeFWh
BTdF0pL0WvQ9ONEyPIh6jwFj4qGJkuZK6IX+Y2rqGO7A19VfEp70N0WsC83JkWuiXpJno3DSIRx7
J2u1NHPAZpk02zw10Ctg94GmbGJjTBPHpj1FJ2pTYUaqy4ZCumPTqvdCywCRJtSqb12tA/WY19lF
1zogVMQAFQdf4I+e5WrriA6dFQo6ZxO3FoYa4V6JGPNSocaxH+itfAPNGn0iINz62oPQ58HqLdAt
dLE5AB5DafVvvRjSJwp8r0Oij9F3W2bARo2oXVdebBfJvpCwZgxOhvJGSBy9bYSG2n2bFYoEFigt
v0ekxwaNzAA3jBrwV3xB/ZJ3VmOCL2i0LjqSicRjWmF/tVMdVHVDV6FjElwlWeXRsR1egVo0hj4m
/YDp2XA7STxLUdXrNAFIbETHXnNzmcUfeOajESfQ8u5RI3HxZiZK8MpyhuHKoif8a1lr9FnqtEQd
xQbTSpzzTnVUG28V1yiKJHIJxU3o1tjxO6YYRHGU3IpeAyUMr0lNQrxblMAwHasfQ3MTFCMSCX2G
WqBX5HqZewq3jKeCdt0jiKdhg1IFGmgdKxxQw3iwO1pUgu+ukeBWdzkogZ41aQYHMZRpshVR3UTO
qLVJtM3QHINBFqR6rlU9Qm3EUpgxeEXd0dRNgpwztxNcizeJEWk/+qo1Qsw3VqH0hqrmtocLLGqc
kJD+ril5euiLAb2akaFoV2D8MsqJM1JX/dYgAolPxeY2eunypMcydekhgd0zB/gEaQ5ELWrc1X2m
6Jhx5OOTxmlOL7q4T/bdCF6WawlPXn7NANg8hoA0iQJlY+eKBg8kihz84a5ZGFl0xaqK1w6BO84b
p+yNrAULoVX1+oORTSTFhVqTm6aieNkPio4crNIxm1wothHW1+jzixUvb3KcXKMkpe1a+P+BP50K
6Vg2UDg8yx7FdNnxCm6T9IPH+jFKfWB3kUtNj6wfedHa1E9lPG5HHfVhl0aiQJmTihIYsUGX7gxM
ZV0qeUyko+rcfK2MdLiipcqA3AQi9dxtdVN57xKlfk67wDY2tRzGxi9iNfraZllyp+Zp96GEhvaB
+JuOjswjbH1ZhWG/bwMexp5S1Kn0FcHooSRhmPt6QaiqPbOoVh/FIOLUK4eaRzsxwd35owGyHtRL
iwSAp2GF+amwzCb+BJkafGOlsf5uyFgDzL9VJXJnYjIxdqUVJ8QdUeySOz0tE8XHYLp1k9aSW7uG
AZjNH3RRdK5qCyXyuzJJdUCbUfECME1LeqSxs5dARcXM6ay4bS4DG+bjKTbDRYnCFSyLmsKwXZGV
5lS/CwPTK2RHQDGZm99k1Se5H5DeKl2a1J1wbd63EXhzG9CdAaQq6zaSZgOu+KbWUJ43k1IB8xsN
uU/b1oQpqtKUDgvT4E2XlDpNn6pgHgwqnB2twkW0QeiBft2BBCi6IpqpdNcCejRyKbERBo6V6UAX
MKI+w8xzN5qZa7dFpzkRnhWN00e8F4Bkh9X7FkhDiYcHakKdMEu5cGMlxDVvVkEtrlUi+2aD4hPr
tkFd4KYyUzbEuyjITcBspUUXXkhcBbZfGEks91ld6C8WIrO9GdZZ5zWKWX1RESqgJ1cdOJJViQWa
746DSx1TakFlP2Y6xf0DVDmRRgDkq4zDmGnWVyL6DtStthgQn4wYfGRaEmC6xNKRHXaMPhGZI0QN
zUYdTwan1gbllpipNris1sEgQ3UAvTp632VYzqCj6oaDtzZzcRu1sSvaPBJOZdF8dGq9l9yxYo60
TKUH2g/Z6m27I0GNeogE7jwGjYFQdRcNeiw3eLKHGIwqZAmAUC3OHkxFb9muGnoLFM8Rs/CParsg
3UWF9vvwKRgCDGtRY7SzbWVrHKVXXCL5JkXHP4a5cDCoV6oNbrW6ilj01rGhKCIv7AMCiDjNrtWt
6DjoUB1boBbpkLEpZbJpNdVKboc4uSpkkl90vFC6vRxp1bq2jTEnt+fk/3L3bUty20q2vzI/QAd4
A8mXiZiqYrf6Kqm7Jdl+YehmAiRIgjcQ4NfPoqyxu9Aq1QgRJ+KcEzH7Yby3UehkJpDIXLlW2MId
Svl1hKGBAo0ZxJRRCYm7PYc0KLScITfr78PZ+LezpOiZUmQq8x458OxjEkSCGW/1ejzEpmmlrysf
9yv41VfxDvpI2zi5xmwviE38iF1q8NbnOmXek0Z3ZrhpqMIsjqyyWh1WwavfZ64S4VB0uuOfh27s
/pp+WnLaSlOP0/D163T3Udr/y/8b604EL5qf1Z3MZ/ZViK/jUelp+5f+Lj3F9Dc8MyCI8I16AMRB
eOz9XXmK8N8QTEZkgCEAwQvw7j+FJy/8Da/+Tf0UxSUgYbIABY/vlSfPJ/j3gMfLIEmA4W78279S
ejouZaTBhmzfhCcwio7DHSXy4wdua+YhKDKo+M4iwmu/A21IWSzhYTLgFn5mmR8UaY6ftd9/CgI4
6LLg/1D2tX4qWpoGGqMFoIQG3WsPakwSj/szL/aXv7I901EIgtVAA2QXzfuuN4r3wttVmCQ80GGM
wN9bppe/+rckGxCe4HmOQXv8Scd/y0zwNxRiKEHFrFcwT4X+HpOv/OLnv2K9njeT4YjG3DQBLUgS
Awx9/DNoy8ULoCgYbUnMl36+7dsBF3kEVt0ZE5sRXqrJtWzKXWfEbTwXh7kBWSfEcDuCTnqvoAr/
JpDkLlnZ4893dlwz2jaGMuUGn0OxErPV1HrWT2yMG5R0yn3V+MW+n5rHrozxwAYk/ABPModixHPm
57/5oom1/Sgkm6BiAdAOJtQsB1IM4tVFVZT7rK3SK915oPEnASAuOhkv47SRh4X2UC2uq+VKZQqz
Yj69bxnVlzRs2RWjuIxKPPTzn+/r22jcv4XUb8ZAOQtqoGjroeUdWV9pWAKTTWPLIVzoITnpMrDD
D37gHZCxdHQ3402E169v/IdV6EeqAzBN86z7kFaeQUMuXG7Tqhg2OZttWDspv3q8LJODCMGMvZtl
V/45r7F3k0bB+qACpZHbF7iSK49HeTF66BYOIQ9+FVUIa0POEFKa+MhB6NvyewtNpmXUhEF6edX7
MOTisi+j5fBz4x1Xbr/bDrwAKM77gAvZwPu1Dg2NeQgF2pisuegoqC3Lhh5kF/b7AAWCM4fQy/Nu
G38DynSbZMEXsxw3QqItEx0jopjYZmA3ajWMLB2MWX51hGUzIEjPQDqPYx+HRXgcvIMwNZG9z/YJ
XdsdMmuFuA3ac963HTWW94FzO0NAJOjTR5F1FPmzBNyPwIIr2AXv+UL06ySdhrzmaXQ5yYRcEB+E
HPOMyoIQafIa6lDBxUoBsFzuVJEzlSxXsn6c2AC6DjM1bxhKMFAH9uJXfVD9CVFpfuhKb76I/GLN
oYM63sStJjkyfrVDQiT3gUjpVZoV4sz5d1w8/OYcFE0RHOeYOgEKwQp4oupOz0yD8F6E9Z4nQCUF
ay3wvhIBHkApPXjRfFeD3faMl7y8RDJAD/EfYATDAAnq8acLhpCOZQ95KWZC9irDAMPOm6vujO//
4BDFtQtRa8g/A9ZhN2BAsQoVc7wb9goQF9xXRl+uOiwOrcroPl0MuyhwoJ350R/ZFHBAgmYJRk0x
0nP8p8l4IgrXI8M4Y4SUXSNvxWuqBvA+6F8N3Ocf5hBs9GnS8r+TxKPG5PMmzQ+Muo24bqkGyOLR
NTv+5Roxsi6Gc3A8geXJayGpNCb9fCYefhDgGa7F9NslgSTKCvB0igSQgqgtCXTc9nUQ6FdJT8xB
ovJxxj1fkhgg+YKLZOiewEfQJjz+iwKDlow/AadeD/6fkosDm6HZ7HnV5TIE7Y6CvKtMpvHCSyV/
Y4b2Ce86iGDTNLgEg6W4lH04X+lAZGDkaKtfNDeSS2wO4wHQyMLAiI0LzoqoT0Mfm1tRkXmLanJz
V4yo9fz8/H45o2j9jPVVOwqao3Ui0a5lmYE4Eh4sTMl4DzKF9VNNCnC6xOB6IZ0yT70oGd49cXPg
M5vfoukZHwBD/axRYtpxHoVXeJfNF55p/tioZPIkXcq3KquWXZBUTR4uNb9oqqbJ/Tn7eubv2L7V
82MUOTXy4GA7qxH6L3DHOJiNGPoVL/w0zdOM9180BdcEApcTEJjMYJ1rwRZbBTXpdl1SxfsFL12y
mw3yLDky8YecvNLfRwhetBD8pMzrukm20lPoP4p29Ai0eGO/x5D3FOl9zZetXBopXgK3ykV0CKKx
2MVzqcp9v+KB/fM/8CV+Bdd4FqA3gZsCZ3ayBc6zJnO/Fs2SoBC962cfjLe8W/7AnyVyzVl2jayj
O+AdA4x6RoYcSLflgcdgwsowqVY0IFMa4+jMSfQDi2OyiAQb412A7Mm6H8egR/U0Mglynk6/F3H4
l9fHHmTWVhDzRsKc+bmX2Cu8mjDECta7dBtltQ/1ZsLMcItg3i2L3mvl3wKhOIOYF4pM89wMlzUS
yt06FnQ/pH2dd3UT7cLsHDIy2LLBY0dDSODQR/66DVTacWnSetheFOkuDBrUFUgNFqSZotkP17+d
WbseUMOO7wIxdjcehHn2S4bZzqnp0lxqzI6UsvI/yqDB8SGb+poPwOkKEJs+qVr1BxA7fQWf/5np
HPtQxTMUwn5RgBABkSU6xce+48ddKNcCfTQ6GLrVVD8L1Gh2oPuqz3ylH/5SDFmNDTWKZ4+VzUx9
LwfVLyh2e+1fTdP0lzJul33GiHfml+zbF38TqFo3hU7o+6HrbcWDkZHx4yEr97z341d/XmmQ2F50
zbIcNPfPDX++8HUAfdFphfttmTR0li0Drgx95KVDJjOuwWXEgJvMRHTZyTwVqLT/PNRf/mUb2ZYP
Uh2oIlKQIxz/WCZ7ndYoLYLrYS0A41LdkPsdCISIiIe3NRB5Nz47K5n37WV95Ng4QhFieA+jz4u8
13ISHa2Yf/Taeq/b8ZCS+Uk1+g7AMqCas5uKL9d1El1WbLlFXnfmrnvhNQgniM0Ci7ON6gOuc/wX
C7DOmAx9kH3IVJiHYB3eg864Rua9nPuSL4yLn8JkAzSY8JMonVhYuaqQU58EyGJE2QYHNWQ1ym8y
yVs5bjqEsd4tElXhn3/Rl5D1ALSJ6MrgxY/kBuobx3+gCoYmLuYJSTAeZZf9LKpD5bflNVp+5WW3
ldhbNCKqUL7GsFl022NA4bVfztkVSGHfndnL9hcef2fsJaD461EvAvzF8mXgavpV4xvu9aS9Q5CM
YIjK+hmV6nmRe/Sa5KUsFHkt6QX6gmxPWo2a8/zreEyIeeE4igCkhZvbwsoE0G8yikaC1Dmmb3CU
YMI3kN3FgOfWIczKL3U8FJcM3acDqJP917SAUta0oEGBykH8WTfh5TfDfAe/vfnbBBbUzvp///P/
zyIoPOB0CfS/hvnTx+fVT/yvv8PuaPYbiF8AuMP9DmhRROC232F3CfkNkDPw0EQUDx+8R/Bf/Q/s
LvgNUwP4uBSSmJgE3eCo/8LucKihMrpd43g6Qf7vF2B33w7Cfz15gwFulc8UrZZNtSq0XchLq8kk
Xp0c2sVv3oLfraa7dS1fLXEYsysQijdXdOHN05x65bVv+nm9jJuk3UtvrZ/4KNU14Y0Aqx0mRSKo
DO247v3XkldyPmzKR9dAy/N76lXJQ4AO+KOCPlB3EaCj8/eJ/3/C9dRXSNENX/8D5ffxPyAq9uXj
BKjl/wOVeLBC/cwN33ys0ZT+eAQa/fav/O2LSfIbqCdRTcWgCJi4t6r5d1ek5DfokSKjxfyIn4EL
DynHd08Mk9+AJQQdM8oPICdHEfYfTwxQokf1HkWCOMVxDNTmr3gi1nl2pHpozAAlBbaG7bJ5lpP7
1cpqFIdo3qFktRcZGoao9565PE4tbt0ZlArktmgP5r7XvEcW/i6Ihr+PvP/lk/7ffVtXwNSFUV1l
TZyDuW4GEK/wILS2UsfVtz/omVXqwudLh8ppnlL9WkbZTbgB4J85x/ez+nQx4t+dW7mRMdAyZaqk
+ay8Pxsd70sC9SW3tYPjfbOlGtHD9eIcffSNq/DjuJwTMzv1LeG9z01SRl4frbqhOcYqyb5eiviw
xEDquG3cSp9CNXpLFGwvPYn3Rpl0V40h9OC0uF2fDGWcGNUVcZ4MWzN0jv9C1eOclN0Ju0RWzpll
eETXAiYvx8jbr42nD3N7jlb11OJWdCYBwJ/pVEQ5WvbeWzWR9Cpq5ukcePnU8lZ8QnuYgs9xjnMA
UP4ogG6kMjyTq51a2orPblmHEdJ+sHkDuGA89beAVJzJuU+tvf3zZ9EpQMAn1mCMcylLuVsDYKSG
4RzH16nFrfAsKvAMDUWH7+m3XyrR3/Kmf+Pmh1Z0wkvQVtrOrNL0eSHSwzIWZzC1m1n/zSf+OVRs
MlOwgNExIFWcVyHeyFPI1tclL4cbHL9nst5TdrEilIUMfFUY8MsxJ3GVEO+mXL44mcUWVAZOIVsX
wuLcXyiAEuojHhBu57j9IFSK9XEpyjjPGrJcNWlR36D0dIbU7oRF7OI5NVVfCFLoXIXRLcVkYtNP
uZtJrMBclyUm3Rb3EVCgAK5d12R55ba0FZh+MXMSAD+X9x5Nr8vEG/9CtfqcWPApm2z//Flo4tWm
iKywegBO7Wge7pGcO9rECsyANrMpCDe5R4Iv6wIqEwD4/nAzihWZDOPXsZ5Lky+gqLyIlQRoMIzO
SZGdMop1dbZAA/elGnUu8EwEUu5y5f2T28atqPSABO1Do6Ocy+DdEkdfeJGeY5E7sW2b2U1EdVjO
fNaAU4O1XMT3KO+dmZw8tbR1aTYrnT3BF5PPXIS7YqruxZJ9cTLJi+pm2GSqw9s8R7EcSGylLuNw
/ui2thWX0NRkPRDiGucJ+K/6JPsL2hOONrECcxyWTnaTMvlAlq8SqMoyPDM0dMra2z9/FpRNhHIu
WhhY2W/u526+J2DrcUvc7EofRKciCcihzvt6am5aTuenOehKt/Pb7pWj1usFtZQ6X8L0s4ijx0Zk
Z27MU0axgnLo4t7Uy2xywNLRgWf+NSZcfk2O95/r+FsF/pnF1Yp+NyYTdF7My6U/Bg9jqw9OLmjD
FepCp96cSZOHXvA2xNAMLZibd3/DAj3btSjitR8wG5erZDY7NF9u2cxKx31bqWxVDgWN5WByyTHv
QMWN33C3m8FGkJVpVop085K69SDkq/CQTdt4cPPwb7TRz6xSpLJARwYbT0uAejHeBxHHSrmFpo1I
C9ugSesejqJm74q34e9ga3K0inVfll6tIs+Hg9cRUfnQAsQQitotlbWHqqo6xohPOOFKk9PvpKNQ
QCTkTMvnRGTa9W3Rr2yIEhwp3aDLfZuE0GCuHS+1l+C8hPi9xKVGjXyYSvb7XJ+Tojyxb5vFofIH
VTDYOQ+RzD54I1cfKjG4HVcbvPP5GY5hrTpKQcCfs6J9ijV9gBjv3ulEIVZk6go8P0nZbPc8JuGM
Sr9G51RyTpnEui+jVtNp3DD+yRJeY8Zr54vwyW3X1nXJgIYgc1DrfIxbCO/I5onVq+Pa25/zLOTB
hC49n8Mi4HUAJGzyAVvqmgu3jVtxiUwQvcesRu4zJH9VevJ3YlLnWP9OGdxKZJcJsgtlyOGDAYZo
t3mwvj2nXX5qbevGZEHPlp7A4syf7sLaz+ORu+XfNtIvmwmEJNIKLrh6X/WSfY7IOe3KH+4a1VXU
Vp9/SwY5qIRFo8mrRJFDATIkKIvwB4dvicWtqFS+kVOM10OetuahzlBBSer6DJPZqY1bYTmIJpDc
x9UAMpf+Qsd0uQoaTEG67dyKzIRMQ5UWcPGJkSwvl1kcjNdyl+sBdrGCE9IfXiirfs0X9On+EP6U
fYT03eJS/8Hqm8WehWdFtd+kY6zztYvfgXz6ITnX7Txlcys2J4w7VLqMUVX2pguO+dHdEHpO1TZs
24rNccCU4bDCKIGM3raGH5qhPfN22L7ai/IPlrZC0wsqRTnpTU5mnktFcjItnwB2P/icH9wcxnpp
RlzUo5m7Ndc9u/Axb0XSczJdJ6xuMwXSuMjm0sPuy0C2O0/O7xZUVJy2nVoRWuqgTOTamTyZMVcV
1aveqdj76ra4FaKYtzS07oY178LpfTUsf/by0m1lKzyLRLBABSHO8UV8EVPyFW/Zc3isU+a2gpOB
Y2io9Kpz0nR/dEHxhrBPbrvefvFZYJq10iRbC1xt1fRmrNoPbC3dzqvUikxBMOnWrjivRpBF7HU2
xhjudKqJbaMwx/sOMTZmqgWRCUKIx7KVj2Q6B9E/ZWwrMhPWpyqRngE6o3kVtfRxjKRLIoFd2xGJ
ecMUJ0qQ95OHDKugC2aCHfdtj5eoycNor0JM9n1wTQrylBmnFNzPEisk2Tr5GebhTB6v6gOS5ms6
RW5eYrOwdAKowYxIfMgmeaxK+nHtEsdTyobaUo46GxQ5dD54esbMZzLsOIveOUWODY0s1yqqgdUP
8ljqG52St2t2Dq5ywgMTOyg5yC9IBA9sQvnk9WOdl7OKHQ1uhSWIBvtI6sDkpuN3qR+8gi63W26V
WEFJp5R3pMHSfhv8ziP9mEZgmncztxWVwJtGdRAjdHTAmz1F/TFJ5w9ua1thqcgIhK8xeDxw81nI
FTwQ4hyE/sS3tIkeMS/AR12jTp2Z+nVXNmpn8PBx2je1wlIQP8IoQBfgphQXbaFeyZCdOam2+/AH
6Qm17kma1u0q6Yr0pBLhJw6tvXbwXwHwu0sQ+sBiOobRRrL1/AIKBiO8sUOlMwnFH0swH8RUfHEz
j3VrFhNg1+sKdyR4eFMdvVtp+rvb0laEJgST80kE84Bo7aHWLdiRM8elrfgs6QzigBTVQnDFvC5p
Boqic2S2p3zRis8q4hBg59i15HLZd3GF+lLnUhYDQZAVn8OUjCPwoWsOIJM+VMLoq7bzzJls+dTO
rQgVY6lSkQw4ET0z/VHpYbxrCj6ecfYTq9tK6tqk4HEq8eBsqf+5nKpyFyn60clT7AGWCMwqwPjj
VpZN83YGycduGTK3c8tGAmmocEDLDO1M1DnZTtQYKiDxOezqKaNYgTlC7IhglB2BqZK7QKp9Gf6a
6tf3Wjtmkq3ADEVQUBAOoXcnilujqNwNY/3kZu/tz3mW0C6CrguIcpDQikcQp3xspsyl4oFdW4GJ
+x60PGG55tPSppfN3FY3BZ3WM8367W//wYG7MQo+33cQLS0JJcw9cTaCIIkJ/VrE6/Qwsoyxg5tx
rCA1smuTKUVbs+iBVlek+zwb7nZuxVaIToQ2ol9QXw7IdFn56QUIDM7E5wnb2GiglmEcfe1wh6Zj
1V3FMd8rBtoU6hVux4uNCJq7gQpuKpRqu/qRBd671aRfnEweWRdpktRgJ2Itmj/tDDmPEIM6mNTV
l26rW0E6kwJavAI1ZsHGrxmPh71YW6cmOCj3rDCNFgHqiQwPFcJkvyvW9l1JqjPuvoXjD9zdntKE
5jIGBs3miTzbmAovC02d2j/YtxWoYGYGFT7F8QJ9xAZSlfTzQptfm/b85+yyiQ+DKhAQK8fGGwZG
olJXF83oBgbEzq34nOa580GwueZFBc0XAlBNP2KgyM1XrABlXjYpVsNX2mlR+7FpcAKEnpsj2oig
aknMqGIcjnHa30iTfvDlr9En/GNxGxHEZDggRWQ4d43/0Ru8+8oEbgVbGw80jv4EVhycWQsxr8q2
yZtBvXGytj04tpCqN00CJwyI3PfZfK3q6r3b0lZcUkzdcq6Qaq3exPbgyawOa/BrVI//Wtu6P6ca
dDohWtY5lD5eYw71fogdT9nQistSsFi0Lazd0+qTj0TFJ/FbN5NYtyeQdCnPeuxasuJS42OCSdyt
dL1hwJ9fzH7dgtEnWTTGVIGGNvMNEA5u147N1EGpAtVV6yMio/WiGOv7uTpHZX3ifLWRQB2oNObU
tGsOHmkMFfPwBgQ+btsOrGenN3QARUIlAXVltW908Tiy7tHpO9pIoKIBwR3xEesFgLOvkmJlV+m8
7N0Wty7LznjJJLMMR3fsXUqTveq9Mndb2grJXnY6GxgO7iXS8h7UHcGV6LXbUfJtmvpZSsvWsPIj
gFzz2Xig9GwM27Vt59Kl9sFGcuzeeEB4PSbSkeb3/h0Z2psCg39uRrGCEgLYc9APIdK2EDyqwM//
lbSOr5Nv0o7PbJJWIYRCevggqPjuJz7eYBDzzD1pDd3+cwTaUCAMIDE6SZQNY1qX6y4DhzkEa32e
XYNtYnwEheHGjqPTtx7oyqgRy52fzusHFgXLTT+XI8hHBaaXLxSYGudLrVp5twTL+BrSVZC8HSZS
XKE4zt6ahXidC7IVU79WzzRLllquDL0euhS3IlbXZeaf+YybD/8gVbMxRuggYzaRwNQQFqjeDx6O
w93Yp77YgdtVnvmRE+eVzTDRTdOoobeFH0nCD1FQ3MSyfeXkhjbWKCgUHYDUU3nli/fBMF0V9Vn1
pVPb3mz2zA0Nk60UYaPyNfskewp6fsd3rA0zWnz0pycP9jWNn3OzQHWrcjSIFfICBIdzDYmWPGnr
W9BJoIJN3VITG2TkKd7SQqNyvXggng168DnVyeJ2OdgoI5ZMiJdxlXmRjD3EOlIBPtLFaYAIEWSl
x5wt5VRPsEpPmuZiBX00SevgTHq8XTE/iCEbaBSIgvhFg6+pgUB/ANHth3QyIBpJLhoxnBu8P+GM
NuBoTIq+A/RS5usyQYdqKabsHgXQIXaLURt1VBhQVIKAQWKIYzIHtTSQTomNE9oQQ3j27ZxVY4Tp
W5mPRc2hWTZddoI/OR0BxA7T1cR+UGPnZPYuaxJctFX/p9vS28d4dgKsavExwDnC6JkATcl47fXS
7XUCuYijpRuv5H4PiEpeiTEWu2TIIrbTgNW67dy6nosh9jpsPALQMIkOCyrZ+wZ6sBduq1tpc89L
OoEuPcpBZfoBs9Q7NviO7XAbe7TWaytGVFbzlQy3PhvS3Uoip+8JKv1jo5tSxiBcrjGpVINYXjEO
rVwdOy5uZc4RqXszDW2cs5jy3cTXuyHunN4pqa2BWSaRVkkKoyzD+nlU7VXCU6eDN7WJBPoo7Os6
XTEF5YEyVCzjsltG4zRIuPGfHVscZLdi4CNW50Gde6a65uFy5tj98YkIJsDjpTterKDTMzGGQtMP
jNLbVDsNymLXVnD6Y5LoqMC8KcsgO83K7GuR4KZ2CR6QUh7vu8I0m58O2DeZy6tkSu5U6BaXkPo8
Xnoo/BG6yRjbDIfAy/uq2bOkSQ9u+7bu0Ej009woSfNxXdNXhAePS2SEm1FszFG9BhqwjAqLS/l+
Vv6HtVVOGRE4xY6NokBZJxcJENm68Kee+vsyc+t1pLZkI+dUgQEdfkLbhh+Mii5A2+tW0gOBy/G+
oxW0Tc2I2S3MEK/7cKzfBR0d3D5masVlvJZ1SQsQA5OS3IOK/2L1iOOntOISNDPgSulXmmuUsSAq
O0VAprLA7ZS1gUf4mERFILLPdaHeo7L/QQ70nZOD27AjpmIDZr4ASy9gx0+6Yc+HxOk+Btnd8ceE
7ITUJhI05528Iaa/EX3iaG8rLheTVtVYLRhgT/wyV0P9dhKBf+a9vH20l7ltauOOylqLWXWwSb16
NzxR405GxOlZm74AHpEYUPQZGycp9LYJKu6m85zmwDfW3GODJ7xsopXrODd63tOkvY+bzqlk84Lk
b5pj2pRcxbm3dLfF6uV14gZgBifp8a6ZV4OhCRjmvEd0Xm4HClhi3TBkIFo5XnwqhRhZBJPEy/C+
mMklOITeOoWOLc1J5WwMaGvjHOM57Q6U8FrJc7Lmp1zQui+TmQT1omCTFAxdb5uKvFeskb+7bdyK
y2IZN9pXfMtBC72La0F2g5wcHdyKzNT3WqVrDN1DUuGuMdnT4sZE4Kc28ohgAK9rGkXzZu4uq4q/
gWyKU3KP5OnYTTyeEMgTIj9JGgn1GHDGZxg37di1k8Vt8FFZMmgpby5uouki1kTkIEl0GlCEWaw7
U3t+MkIOYgOMvw+mFmI13uzWeQSN0bFdfADooXWPB7cpoo/gCMRZ22RuGPqUWrEZpxNZss1VZsg8
PXEe001hSB7cbG7ls7jTNIk9MDT4vr4PI3G3ujVQUptc1dfAYyCIaO4N8/VqllfFJN3yNht0NPak
g1rETPNIBHdQNM6BS3O0hxWYBF02nm61E5BRda+CEDztg+7d3iU24KiDNlgwQoEnF0F5U8zVU22E
m0lsvFFTttxPJo78PvZeQ3zO7Kq6HPdOTmIDjvxt8LFokaIkfOWX2VhemWFI3CweW4GpukR7gYTF
W6rFvuk0/2QgcuKWXdmYI9YNOMYjkL5Amz7Zx+HYvEHv7dfkMf+nZQBxvOPAl52vWUlgdb8y8UWB
ct/rue7iT25mt2KzmFW0zMAxgDIgDPbgKJS7yIxudQMbeFQYzfQ4Y/G6A6lu4s+7Zlkd/cW6OmWA
PhUv8WQLugUchwS6OskSn3u1bafqDxJPG3GkIy9BGwUHYgMJn7uVVyWGfZsQBOOaKumWydnYo15G
/abGB/MU7J71A1gJR6fWG3g+j52GVnWDy2I7BYbY3zdDqfYLNatbzm8Dj4KgQ+1XwiUFQ3pYF70A
be0auWUAkRWsssXiE6ik83qIr/lEn3Sb/OHk7TbsqG7KxAwxzBIqGt0zKC++n+rlnBjFFpE/cBob
eFRhzCqDGhdWT+M/VLteynZ0qtemNu6o8gSSlhY0YdAG6vaCQ4YrltBzczOLneOCL7SEn9Mcw7N6
X0z1vFvoOXHtU1axAnXohJo0ZsLzuZjjgww0ILDpytyuO1vrwgNhfcI9lFdYFd8ij4HOlxuODAyP
xzEkIIO1hAIbj7eqChhqR3T2fbeuZGpDjyAsNYyZRE2V0mgHnb5gh1nD7zyMv8aH54No8HjrkViL
ui2RiGZlVB6KwP8IJYv3Ts5io48qDZUraIbgsWXUjQ9utsKcG1w84SqhleMyL56/u0rWXGgFmUil
Htx2bd2iQmelVwTYdU2L5iJh/HObVtQtfmz0UV+GUsUihKdM61XGASD1o+6vn2/8xE0UWrEZg3y+
AaQZHEqasfcSyru3uJ34RaeUEz8JvMWKUA3ic5q2sM0YYXg+qJPpOhumwS1rtJFIaaYpb1sCy8/F
fQ3aNw0RuJ/b5oS/2Egk1tdB6K1YGhLcmHtLP1WNcgKRpjYQyU8Ag+Ogi0fxkNwpFPqSQp4Tuj61
bSs6SSTrdk7QlfBGU18vek0v4rp14j+BgoB1fTIwcTAQhMa58NL3ukUhJCOJE8EPFrcitC3jJsbo
DhoqwoirLgD2FW+Z0c1VbDRSVhVRE2xHS8bDj5CFBfH/BBUQN2exMt0lYmnHJyzO0unAp/Amrc9B
y07EqE1MJPlclqBmjfKyBrkwdCCD8bNuvRQqg9PkOx7qNi7J6KIvghG/spRVdTu0ntpHWjgRxODL
Wo/SrquGvgrglDo0Zj8ruhzKID6T6Z4wkA0h6gBVJ82AA3LxVPtg2Oekogcx0ujM+iciysYRiUSi
LF9smy/nRyr7K+K7jWakNnooigqvKdVWW5TBsOv64KpKofHs5JM2fmgo/cJMfhnnk2zvsm59xcL0
rdvSVqQC5N1ITbFv3lYhQFVTv0Md0K20aCOI+g5QR9OillsAsJY3LbluvdUNVPVCp6ry+2laOnzM
uevuJr99Dd0Tt1FPjKAeJ0ZQXlBeF3mgg8tAhB2VrxInojnQeFuX6CpGyA2Q7VBPowdIytylbVI7
uokVm4FfpmMUoUysmUx21dx/0GZ2TP5t/JD2hgGj+jCJWswjm9hV1knHoqUNG4ojT/bGw8ZHve6K
oXn0utrNv23EkO9HoOZYcBpCsnzDxq4XHmgE3YoLNmAojCAjrRIa5SmkhveUePksx9Xta9qIIZ9B
DqNo4SlDwd6qZn4tmf/OKeiJleXi5Rx18YC4BBjhwRAy5lAaOFe2PHGI25ghqAcBjgDACorEwYci
YDvMwl02w+p2PxMrNIHOZmoYQBBK2WTAudBODxIKS26pIrHCEzouShYTvugkdASZ4QyALRY0buUW
GzXkUdLWZDNNU/cPcRheUeLWsEhs0JDXjktfFwihupbFrmLxm1JlqZMrQgz8+DjMSiTQfMHrGRJs
11Ur3q/MDbwGPcDjpT0NzHINzdh8biCsyldIcehEOQU/lGyOF28jJQZ/QC4nF+/QT92NaUOnTwlR
hOOlqdfhNZcgVQk7qCSGY1Xvq9h8dYnPxAYNiapIoGuEfQdZfVf2v7dR+Oi2spXd1pSotdrecCmf
DkkXr4A5ntWa+XF6BbHcY5uQNPQgo4fgkb5317TvdSSf3LZthSXOWAJ5vhArZ/RTNSRflzX55La0
dWkqX0TLAELSHMNp2S6sJ5UrN4oyH3ohxxYRaTiHZRdtuXjygC7UxcgHJ9p+rG0F5awUZd0Y4CBU
LQG2pw52AOA7AVgSGzPEMqU0nWGVMib7qJ1etzN1OsATGzE0BXwoA+NH+UpXYLOn4e2oJ6e2LaYg
j+1NGBvCNIS9+VSZnZThzoRd43TbQ6HwePEonet24tvNU/fD26oOxVNqpsJ1eSs0PVX7UyFhl6oJ
97wO7prMrRCf2JihQZVz4wP7gPPEdP7Og6TBTboANuh2P9i4oTHzQAUHka3crMt9NLJDxlK3c9bm
K/KHaK3TcEBLbobMXbeyzyw0TiVKKJ0df9A1ztBPDWHxJmD3ClKuN6nfUTdXtHFDqocKN9HY+EyT
+8lLH0E+njsdWTZqKBZFQIYZwGY11YrsprKfr6pEV+fGj06c4zZpUUxNGdMC0K9kVO9F0DB0oBtH
X7HBQysFdLphQCPqIs37sLwvFjfatsSGDoH41WujHr1h2avgms4FgVBlY86E/3aGvGzb4LY59pbJ
o/W0yAE4wYBF+6yS4dcy4B3fZRNjjl/WukHZPIDQCZogYAFY0l2fLDvlJd2ZP+DUZ7UuUcLMircm
UBBE9NFd54GTGAMnbuOeSWLdo11qwDMywzwon92YOvyU9U3rtnMbRzT6tOJ8RAe0j4d0T+r0aqg6
dXCKJhtJRND/bDKB5NaM9KBYUe2jmiq3k9HGEcWQ00gZ2SYcap9D+xzy8nw3l4vb6WgjiZpxVE0f
9JB8mPkFKZvHdXUb5YGa1LG7S+V7C9h00Eos0npX8qbbFcaNXxUv5OPF6wY6nDh0AcjJzLSHsuN4
GCHQ5/hFrUilmmi1JBDCoEm5z4bsNaFuDXNgm4837vcoD9e1j3IZFf/N2Zc1OW5raf6VDr+zGyBI
kIho3weSUkq5Z9ZeL4xaskAS4AqCAPnr55P7zoxLZTtnFHa4nJWZlITl4OCcb5EZFuZ3N1+4VM62
Zzs6paQDPKRtxJhtulE7LYPLGqC/WE2uko/CA225qyI4qDNS3wSzvUymA564P49Kp1WySpha7zoI
Td9HnbS7icvpst1/jieiobEs9hRPD+cpI/Vy34/T80Wb/xxOtHW+GaCkzIGSW/11ss0pzPDq6bIc
4BxPNMYVa1h7StGnb2EjPur0Iu8RuA2e7c7Rd1yO4wmVvJZfNK8MSmfVZWJUyTmUCHfPdtx6jZqZ
3ACUTep1ug24F+8uG/Oz7SmGoFXwBeWgBwLMQub4AO2O4bJddI4lGjj83bpyPLUQ2BUES3f2VQbl
35yf8dkGLYe00+ia4RJq4/Jua+evKSvVZbeicyTRjORCUYtclNkx2JHe/jD9vF2Efkh+QRAtRs7l
pFBksaLeNXxsgN4Ql+nRwKv6592vRq8mkeLpXWtgJRutmesvpDfDbvDnh4dz1a/4B6Wnjc5ZQ9kn
eOVehJYBivLnZ/e9VYJbXOiGmdyoMfySSnXhiJ/tTwpLIBGf6oi0LB9Pj+ax21+0fc7hQ0KKjsDL
FyVKL4p0aO5kNFxU/UzO4UOadTyIXYqrebnMuUcqJDQZLwvj57JFvWntuI3g2XSqeSy78c69do87
DepfZObnmkVSGsG3ZkNmXjOygz1d/NWaANWcrXLi7WWjfpbern1JggBXrB0gD8fSMJXVqINe9Oxz
BFFAXDuotsKMVmp+0mqjV4BDda9kQ6dt+Bejc44g6toxZmWHy7kufXPbDVP5Np4WACxBtAh0JnSY
3Ookoj/8wNmFxalzZNHclkszLhJXa9PebqcaTAlttldi/Cmt+KtPdLZvJ87g0VbjWAV5mLxtp7gN
d41IJ3BCPdTkdqPzcZB102b6vCyTCIKHLDCXLYRz8FG/tsLUacCgFiyTHCar78c5Zq/MVfQ3n+z0
93+icpMalOKlxVwNIf/QTzDOprS8TPo5OYcfMTvpSMiS7bxxKtuSKCy0sMll2/scgITGelCvKxZx
3JCHaNjCA1/H6LLAdA49gjqzL8WMtz6u03EZgPcs6WUH7znuyPsu6gLanDo+KDBhubon4IX1K0ry
f7P5zqFHHDa8YoCn+86D2NDtavjAvyOqR8t3mWtYcuLIJOM+6fSKvodt0+myo+0cl0RM7+EViRKO
sFEMs5AoELcl7Qy5bKGeqyQR9CNh5IFdwJtlyLqBuiyg6rJ4eA5N2oSZSVLqZMeGNny7RLZ5qJep
aS5bqefgJFYTqYIaiynhVW5kumVmoBe2ys6xSeEwh05KDIx2rinWil0PsrqwmnCulMR5IHS64uFU
NOOeBO2XeVsvww0l5+gk3LGCaQlOga1KyyvdvTes7y5Lh84xSQtgJUO14jgohXnqVds+UEXoRRi8
5BySZE7BvZYaNqZkQe7J088nHs4/H81/k1qcI5J8T1etiAC+rxrtVxgRNSRDYj6yYh70+uafX+Rv
ov45LMmooVIkwOiowL9HAj1ntKOXXXDPcUnEgEa0LgjLhE8qb2sAkzsdX7jaz4FJnLSi9wbBk8dM
Zj10L/dT2DavDP7fjctpUv50GnrW1nyGhRUyF/c1LNUtVNJfiV+U/jGFf5FFnIOTpEg3IhcUosEM
SctbabiZszptwiCzs5VJVk8tf66lVVVOeR/3h65nvh+uwmW2y5YN6wZlVcBVmpXi7zyw9k1Eq2Nt
k/XHWneJyIBpVYWUwh6Xfg7XfRUHai6GtQNGdIXxuIX4tYWIV+yCDsontk6ykg/t+35reLoTrvZt
0WxLqfLQduXXeFmHrqiVcu88GZS8AygssVmZjtWYr+tin926bMmPULVlBVmfRk3XXd+6hxVma9F9
U6mU30JiaJO3Wwyp/BsVdJWEueg2de/RE0rczeqavm8zR+O53LJ0mgYPe2oCm7bEzy3E/GDLk/o9
DI83BdRiTwHrYrqcDzDPVPVV71CW+GDWcBVX8CzXYT6ZqZTv4K43PrY90vGHLY21zhTjXX0tSNSQ
+66ZKMvFgBrjbdBXrXuMp7HzLKsgVhJjWdFeoFSl4aHZ5lppttzaSfj6s6MhHY5yVdxSUHv4VD8F
DN4nt1W4WWjhUEuS/slGVg5oplGAZ7PQuoU+TZZ05og8S6ZZ6/vUwIdFr9senp+wQi7iqdRmF1Wy
jz/PXeDGJJsaG+q1MCQxaQodamUcdOhtq8Q3N4wl/QH9+2l8yxLgUW4HHbvuIYiSQNxMLhDtg023
BROQLjBaz+Clu3RxDhL1up3eJJorbZ4Aa169XRob9w+yidMmyqMRRkhD1s60n2+h8M7T9yqc0A6w
Rm1ldWgIRhnI/Vru02or+yHjwN48SxtT9zC3La6GSVctTe5a15nvonflZHfz2EFxnU2juQH+NJ0Z
cp445QQkVL+86coG1V5I52j6VpcVC4uhl2kxmYE0RbC1FLMeRwTeaV3UVznZXLOhaN7O92MSjvdy
qSMI1clWfCqjdJDXPE0m5N+mlNOGDxQ0Ghn5GPU5T9vT4AxXPUaBFoy6yRSziusPZOt7c8VEG1yj
TjQFKJ5VLdmt0xA90rGlxzld2Jh3bd+EGV1bm+x7JlWaiQgmv1k6ajgXQkq47LNl0agYaojuf2rr
zq1ZKlNJszZAF0EZMl2lsC7YQxgr+QRCLjppw7T1eVfNtS6i0k1rRtN2uJoGxz66ia9xZuJhUICP
1qkr4EAr7dUQR+x7PS8B/Ckb/iaZRN/Dq7fZyiJOItkf+nFA7XyZNpmRJRZv2RqbohPc+b2BCEV1
76UI9gH09rsjQF/m0zhSeV3bqvoSKop3pRRE2HLtuGPHWZR1/zwEMFbKKwqlk2LT7SgyOrRiehrX
VD3pHuzlbHIlffSlSqvCNISkBddpAz+ttj/2YhueyiFACr3GQbkUc2eetRn5YU3ge1R4lrhpH7Td
Ouznia5uh5wmVhkEEOzLJDtG7kil+ioDLmBsbmRr0dnoQdtxx65RfT6Vge4ObCs7s6M9W80dsJrH
LnXTC90kRqeVTWGCRUrEmZEdVU/n910V4cdRRx7nvEH1/qkCRzrNQrLGj34ZE3UNV5wYHVrZmHjP
Ip++USNV9iYyAwgaVT84tbd2q4PbXjfWHOAC4m86DRPbLB2glZMvkoXuMWQNlNvYuOl9O63ew4+X
rNu7oUv9VYLK9W0dVU1XUAbaZxzhqnkrNq5J7vnag8PWK3OruePdj8npLtnL2CY+Eyqdwizou9o/
jaJChVqyrcV/I/BI0ZdRKYVPeVyqYm27BTgNL+rtuY8rxwqIu4LvROy0PUcxQgaE/8WgPlkxQ3YZ
PmULK+qucnclMJdoO6az1zu3hmzN0xoCPZmyXNmrWms4jmYxW3TGwL+9oaxi+6VtpvdihcOcW6d0
OowKOMvraV3X6dG13VCiEwDoJX8a+rWxdziLyvjOzGJ9t4qB1vtgAx32qkkDMOFzNTKYVcE6hP+Q
CTdg9QrCSpC0aiWutYVk2rGDZqpSWSNHNhR2hjbR3bzUooZZDyXNDVbUeFeldQ2ysWslemIwUNmt
Y0XdU3fyrnpgcdOz3KqBfo4S6IGhyNJKyJWf1CzepUMyVvqGSShSFBD3I2UNLYSZFnWUkt3cyx/N
EMzvUUbdClAEsNArIcY8SKAwhqQtSp40OgkfuOmXb2LTfsxoYxORl6KMj0PNBui5O38XGWKf6yZK
ed5PEGobVMNuzLIsXRa5vr3BPVrmM8hNOR00OUamEze+32ZSONDx4YSAH2o+DaYaPkdgVT6qfqh8
k0XlwPsi6rHunwHbMdFhYhvpMp8YUu0brUSTN04vcTGGln+ipeCodwaz33Ls6ijI+tCO9D02lS0L
L1Qw3kq9VRA2a7Z+r0xZR1cAvzRDhqVnbnRkoK5NNtocKwZb1zxILbzJIYiWHPqq2eYcAgFTdUiV
SO7g7TXarK8D7a/iqqmja1YvdLD55Kd1dtlEVsMeBlUlUe462MgUQmn5pEd4lBeDIfVbGU5GZ6R0
bM5No+esszBpyibOlbsPGpHYvDZCHftOt+2NT5JNX82JCsxzGNLN5gBJoAnDJFIQma4126fpEPSH
umkS3Mdt1GZQX/ne0qXr9lMcN6YQsaTXyvdNfZXCVWTc9Y7UheapyVm0IJ0yKu4/LPCcXbLZ4AzI
Vqo/6XQSNzV4uhkUPh8bNcJetGZNiEgPYoMqKk9Tsw+RcWQem7HM2EpxSC8kbe69rtqsJsoRODQv
h1nJcJ84mmSspyzDK/XFJMoHb+uP6wAzV+ZjdvD1kuJuPHB0ItmMc8xGDXRRAw+08NNMbBtfl7aK
Zb74wdi7eZvKJedGwuZmGKuA79kwgvQnQbwKbYYkRrojJV0y5npuG5X5cPNqP6R8Hu/ZUlmbz3PL
5KHfFJRefS2q5HpOkI9k4zgs9sca6lhk0aZhuLZoo11hSpfqYhxlSPKaIneAKrYn04e0KgNTjDQt
bdFL2CfiDXnzFtWLoc43SALfTtB6Ww4sLpfvzqZQDemjktS5U1hNNzwZxT3qZFt5FcRIrq50b+L1
rZgmHWMth47knZzX9nGsFvZxiIcQe2QNemQoogzGPIWwZotuZdjXhTEQ3rpiAbjhe1ZCtP4Ihz4t
CpYSKZ8lGCnkvhXxlmRIB+Sh7WgQYgTacL4Hg6Vsi8q5UuSDFvSDTQKvUBGpueoOgYX3YdbVyFtz
Edctu9foG1e5qg3YEIs36mEJZzSnqgjU+oxvAFAdYlEpfTNWKX2LiumS5Iib3VUS0vSh8SuZi4YP
tXne6OSe8b7JV5aWkKrrQUWvj2SDjnwG6c10+bYtaxru4LGM6olvZ7cWTVKb5D0on3w6cMy+SvIp
oUJ+te0Mv8qtRu8sk74Tb+O09w2kaitOdgGsSut8DWbS7WUHzdDCTrNdb6D8Y6c8kl04FtpCXyxH
0k9ua9n5Bdmv0d1NC/WhD9CvSEnWDxaKgOMwe8g9JoP/IsLO0wqtf+e6g1kQoA9Gz12/M5MCZwnv
dRFw/W7iCpA1HL07y8ZAPyCOK/+mt2B+3GxrFdRZ6FfVHr2PRVhMCZx0ihLm8mlB5zCK8o3yMTrU
LkwRb5awgpDyPK/zgW4ckpOugSfte8w5i2/g79xOL0OHI/Qq5tE2flEhSB8541T6xzWuVvrElsBW
O4i3lGnRNaTd8yihH/uQzvcVw9lfhHS0MW4L7QxUOgPVs9DRWG6F6HprD4PxDSvSqOmCo6iAgXpC
IspsDvvDenqXttsw3ClocCHjWjqPC2k1T3uCJ9935YYEs20rpt81Ydza26aLE/ExgAN9/3EJW8If
qJ9deljBrXy7sJgNWGd6eOiXKa4PE1xX4gJpNVX5CBX2buet6MIckHQiXhgD4qvParo5gLFWG9wG
CS/n62hAMTrf9KgH7Jih37KxiQVwlQmAUMk1Vr3A+ENWJXioSVkGj3DrQTrQlAF2ECa7qbgGyQXz
tGcrWR0K2pCkyiifLQGKPJreRrPmWHRg8/r+09Dbxn0TkAYsv82qpNt3sWDlmh9hiI1KTg56esIV
VaS8zK0Oic3WpPdsZ8aTcVddC3djlZmaQnucXpmaJC63sp7rL1HL+UcPW6VTrXSQhMPEO8EOQO3e
yb1tcWauBQvwZwlpdmWdvykjN/brI4XvYLXmYmFqGQrEgqrDpNoUQhUNLk19ETYGt5e5WkOIpaEz
JHYQXzWqYLVaTQ51+pBkwEfIAVHBQ7thwWX7/aJABUZpEISxNimQNhJIcPOkBEQzSxe9Rh9p2LAE
mUZPgzyqdC0fFuqYfEGYHbvCCaylfWXHJD2m8TJAAz8WfhKfRDWF5tlWqBA8d30y6NzEvJO4ZUgL
e1fNEPwSxNFyF1MqawHYzcy2O0wrr282eGi8CTteN1d0Ycv4EBhGw2JBhGmu+350b2BLCR/NobNV
9DTUakF2iloBebExi+guISB8HQA1WbZ8Qsq9vDGrIUsWb22rr1fjyuWqMpSh+bCFP4C3cCRzvfRf
CKDdb1IrLUD6wWAm6E1a1hW6t9FwkzhXv3TdWpohMyEUn5DC9wqrkMJ4Tu2dJkmDT5lCgd0M9+2Q
9gdsQvuxIrpMM7bY9BDyLf3RkATXVU50EucrSthmx1Sd6LsZszI0mRotaofZOre9zrbGMcyE3eJH
eBKDirRukc8IprdwZo6WIozH8JGLOexuGJooDLkPjrdM6i6eAKvTNoQgrMGhBz9CwfbhCKXLnRhC
pr55Kju7g9qjiWA6V1GBvYUEOx+GCdXuOSCA/PtYxw+hgOnYYwy3kT5nKA52+YZLsi7qbTbVzebr
2CC+6YplgLCCulvj/jkfGWS171ZrZZPBociltyZaJ9yhgp7VJoPXJ/8Qa5N+Zz4g8ydCjfEPVQJ+
1B6lNkh9hn1c4iP4LoY/EzBDVc5hD/6ER4zx7ZIG6Yw4RKnFkEPbCyqv7dioA+GuhY21TXvOcigK
0PeUoPKUeQgAvFE0QVUGRhslbpqe9+kR5w1IXhEgLEfUO3sOuynFBOo5IMbnJBinGg1chDnIbywe
1wA+kKgYyx7oItvKsbyZaLfBH5omZZjjipc+u2oUSUaES7t8SE39kUOq6jj35RTmMmzTd6VNgWEd
B1G9HeXIPyibqDinRNVfQMrZ3qQQ78ebdDjQcfOJRLZUTDzypaw/J8RqWgROdUe8yPrIVhbsEFjV
k5LNHCJZ8q7NbZmaq1j6mRzbZgWuNQLLvcwHFcNGollgqrPfkAbIPSSOB4lzzsLJyJUImdfB5Prq
jTzBMT8PakCaE6I+Hv0AWVJWb1qAnlE4pzilUK+BSmZelyi03Ssx61uzxmTX2ADiKjWGY9xNU6PS
Z0iVEpcnQYioW+LU6myBpmZcFpNFcj9igQUUpbRAT1nsUUXKN1+1kAJGdSSLYdauRH8fxsn6zoXK
HqROyXozy76bvhlPShwW7TzL62A1LbhpJK2ZWLIGRIdHTxjTuVBjO2ZRwoLgkY1rdTezKiW5nIfk
uKU+KI+m81Bl7lUp63ethKfZY5nWUYgclS4+t7WUTyQJ4eYjjG3vY7Mw2ELosl/vPC7VRza68WYt
w8jmuDtB+yUucZDOuJKpxy6K0q+01bouVILMJOvjWrxh8Hy8RoNygLiQXSZkmUvt36NG0yGDDkA/
xNWm6eebYEo42mWTWz+Q3rljGUwby7Qom/th6dsfmibJ2KEOQREtylVv7U274MJ3s0ypaDK7Uevz
VXnc8+NOB5DsiTFnV2mjF1NlEDepyzdJLIf0JmiC+loPSrt8ipQPrsPS2gGjmcwvsHZTMovtXCUZ
3aJ1vIog/fPJpt4vOfK48qEOXXgbleLJ2gqQPsiQpb5A2NzuDKuH8Faj9fgCenPyBHq++LSmuFxc
dxXV5WGimsRXJOKrvYL5xjRn8+jq5xiksadoLqsxm8pk/QQyWfIx7Fx3rWbW7Ui37NcKtZa4++YY
tkQWGeM+ElQ6M2AWkK2hh4rI2ZN7ifvlA0P9Gz5MBo3b3YL06X1FN38ccXY+gdlggmPLPUqkmpfu
KRLhdr2YJK6ztRT6Wg5X34bNZfMK1ywfEVckV7MA4T/np0pwRRv5JtSy+khTLK46rTsgSqLYXsHR
D2SpCaCyIZ9bhaloYA5zv0od3nO5rV9KFPnetXFpHtZBzPQgOvpekDVb3fQjlsvbTWuKwvIs5XUT
b1CiSgG0u4nHqjpiYoJsMLC+ALrBtWsxm8m1GYY/flcGm18KjuR5ym2gayA4UGP7wTbIfmE3MNSg
4a8nngUuzQ+1sOlDwJrW4NRZpckoli32qVn1U0OcX/bbwCK1q+oVddeFROMneGuQECc3Y6jOt8ET
FcF8pIzMMNwoXfctirf1JV2XgaAAucYjjoQ2/dFBn+p7FC8NfpWPi8pLxN0SdQ+U5lGJrMI3oUSB
GsQnZz+NYdeGmesYKOZ6muay6EXSTFko49IjOVz9rfW+bvIY9fm3wCYwD32UoJO4lBr3GSXCodsv
fExfsLHCA+fbfRew9l40VN2xbVpUxgdmH0Yu5B3CdfJVtbCIfqUX/nftHPZzOwdqu7MZ4hpg5WQJ
j2AUrjlj4jJ1kuScsq0JShuh6tDHxxIPFqRbOgw+XdagO0P+yXqox6VBmwvllEOzIBzR0OlX0Cx/
NyxnyCKYg7AghZL3bvE0hxHofS+jy/Cn55zthIL+2LPT+94IeAo1ChZbaS5Ty0vOWdtzZPqk14BZ
6425LAVIlK7lZT3dc9p2vxEErQa07WA2b2Gt9dAnuEheNJvnrO126zgKFO2JqaACyJKmu7q0r2Fn
/2gf/kVb8Zy2vdXz3NRLBCJui/rIwUrikiwQVRBdtai3PHaoR6xZL9DMz9OqTt4FEDNZChpDlDsb
W1XZwkKP4fT7ug33bijDy+S0k3Pa97hEdW9gGrzz/hSpBjiH15sNLuMinPO+KevXqkTCtoPWJk0P
NSfbdWiw/C7DPZ4Tv4FWb9BaAaTSOf5MyttQNB8vWxBn23tdGxT1qg2oq8hkm+SPAQ8vi3nnjG+0
MUH46BCVpCy/Dq79RKf0NWDfXwcOfk75tl2iS1bh2bEsP5h0y5vkMgs+fk74rk2t48Zji1RB9zlu
0TGVy+dLBpufE74ZTnIGZQAImnVwcogdZ2i3v1z27DNgIJvHSqD+AFJ2G75saOWJkfqLogaAWz+f
XmhSghAznuiZSfAVJnFzQaWOLgKhQQLo54fjDu1bFoOgCfWbpmhQqnmPZu140THAxdnBy6IVpWpz
WoSWlrcURbGBbZc+PPz5rVfIF1yreoAxrbnna5OHg7lIPoafG0VAKxItHg7yVDT79yhiw0G9+nDZ
Sjk7dNMZXdkAbJ5dOa3ssVZVlLlN2osCCj+nfaMBz8VWVWDZB2gaujE4Jk11mQITP+d9x44QwckA
4S6GLgC6ZDgvUMG5aFzOed+L9GWyQb4L0DvxfhnR/UQp+MJnn+3O1kOZHz0VnOlTeNCJ3emOXnT2
8HPe98K3sUxSvG10Dfauaz4L1X+5bETOtuYE+Uwen4T1Ema33DG1HmpjtuKyp59tzXQFhEWWkHds
rDAwDJ8KClOKV07ME0fi11SEn9O+Y1QMIdkLLox2FrcUyUoYqU7EA+DDBiAQUEBt1HBoOfX/ttD6
r58kJc2//htff+sHVKfgzXT25b/e9i3+/e/T7/yfn/n5N/519dLff2lfzPkP/fQ7eO6/X7f4Mn/5
6QsYBQMl+wTYwfr8YuCC+Mfz5Ut/+sn/12/+x8sfT3m7Di+///att918epqs++63f3/r+P33304x
+b/+/Ph/f+/0/n//7eplar906/kvvHwx8++/0fg/CQNrSkC+E94c6UkL072cvhP/J1rCPBQ8YYRE
ND6lZB1w3RW+hV/ilHFUZCOBVXBK3k2PasLvv0XJf4ZJDFEG9AhiejL7+O1/v7HH/5n3/5kKjMO/
v/6PzraPPa7Y5vfffl4dCaEk5CmN8CI8iVNUgX8O4FtStgObtzov11JCAdDwzslsRiuvQWfdx9Md
DkP/jXpApv40RH/xyj+Dov94ZYxKmJI4jjln54yQxBnVBLKqUYGAeGWWVIR8HflcJjtoq6y2EA7l
26NNZ/UC8ghANP/88n/46f3ffXF6fRbyCCUTESYcYIWzQwAXmMGAMIY0IUl6grqIjlieAh9w1Ruw
3WD2rF+icO3CIgAnI6/ngfZXsyHRK6jYU+A7ex8c6gihiDjAQvwceQvfH7ctcLbMgduLlreo5adF
rMomQE0Odr/F0sevGbmespWzlzw1JHlI8PmxIk9T8ydo5UJ6PUJyC5CDZotvCFPVxwgH+bWt/Kv3
rF8XGAOaOEaBCMa5DKCnn1/LeOfRTULNZ94glovyjI/VEaRL0cJ/LPBXk6/JcJ9shnz95wn+qw8Z
cY55jpEds3Oqhul4soYD+mlBV078nvumbK5RVEdFNZDmNdW1v/iY2MenLgqYZALA/p8/5mBnloL3
3ubK8/hmabzayYWSQsvmeztRcVSnof7nT3gaurNpFNDZoTxKMa7ROekeCZLlmo1tPpCYfI1pj8lr
EC9eeZlfN2pESMxCgco1MJm/rJa1bq1Xk86V1vGNac139CFmu988pI8WqvbBuk1Zo13XvRIifp3C
iCSInXGCml3Mk7OrWcdw9w8HiPG7GOEhC1RlsrKz2/etq9rX5Of+qBH9PJyYOLxMDAgjRxf2LCAk
oDB0I2TL86WJmvfJ0gK10VJiryhF33AHglSkillXFTBOlgUAm8/znOYrbAN2Y9/FqOxVnXuN5vTr
GCQkRJQMKQJWGv5RafjTXlUAOfRzuQL3WY1svTnVD/JuFsrd1XUlXolFf/ViKHUKBIZIgPV1tlm3
lUQVWrOIibA1vplHUqNhwiqYPkdu+PT/u3pPhxvstFNEBrRGcML9OQhxRDsU1SBU7morrljjsHrb
YZCvuSv9unwTiiiPCwTFrJJzPvNcUo+zUQKZ6LrlrkFL5WpzDj3iDQ3FjMdCfiOBb9+2ZYD24z9/
xl9je0KxfKNU4GjFYXMa7z9NHqCVEo6u+IwViAtfR1tvaxZuvIZcYNiE6s4O6Ju/crD9GhWSBMiJ
EIJnkED6ZdMAsiN5V3L46gEc9BigXv4ekfc1h71f4h0nEay2cGohNoT4358/mU0acC7xiUG0o8Ej
IBPlXTmm0bWqbYlKfzq8oafC3T8PJz0lxD9tUQSgBKJR7LRR8aqn8f7TePZTsARsgVtWqkUlbkqg
AQ+6BUxaAVeTHiBqssqrRaXa7QDowIJaNZffASMEhAXaZ+KIHrNiBzhr0tcsJs5KfsgnMNEoaHBI
TIXRr/kM69HuW5dgzTeI7l8BedQsV7g8AMZIwyXNki5pbmbfVY9lK8WJANAdTbNIbONNvdSJQBMy
9vHYw63c1q/t6182AQq0KUHGg1aSQNpzNnCLrzdYlrdbPtMm/TDNS/t5EylUFWAfXj9BFC4gd7UO
sDCRJyINpNvkQwg6hRAqRoL4IYZO3CG0yZIUQkJeJ0lK53bRZBNZGD35tRi2ASFZxSF8y4GXX0Yo
PzqAvzGN3BegLqjv/YTFlC8h4Af71aezw2WtDdFYRxEUPeRhNSYj0pM7xz2aFC3t/MGUvGn2vh+1
2w9hip8L11Aku5AodKFWAeUTedpbE2nQUAfWEm9C2PnZT7R+BEK120N+WlUZujb6G0ria06ca3We
+raSeYQxQbslWPwjEAuBzSr0fm9CCc+NbBkWZF/z1qbqU8Mbf/+/qDuPJcmVJMv+Sv+AlQAGvmwA
zj04SbKBRERmgjMDM+Dr5/irmpGuJzLTMiKzmc3bVGUwB8xUr957NDdYI7/7Pz/Rf/9cONWp4wP4
bcCGTf777w+0rkrGunPbROK+mvcgc6xqx9TV/e94S7fb4t/fHdu2+PrSo9wPLNPx/54cLzS2sEBl
uKrt3M0+hBSBYiq5tkMkwWq04aaYf87smWetLYsk4mK0HhNwbWFiJCzVG0ZlXZkIOvf4VUiipG6Q
PW7Dtq/K7GppgjO2xPAZknyzI+605Hkr662PLV68bJfVmE5hP1UHuTDFwkmzqT1ron9ukthZWG9Y
D4aFbSFYuatdrjvjYxnWY6v74ruhylSFflIuLznmzjSk1PJDtmgaQ5R1cg4HbJpF7Pb90+1IzPcs
CbKPZH+7R9yT/nzN87LAdMBqykMxGgzLRj/j7E+nxDpzHngxOqoizON5DcHo/C+P5+J7TwCfnLuy
yiJZCsPdT5kwVJwEbFg+iLJzD1m26r3tOaolyGFu36w0P3U28toHH7oZ2YPryLjPdDUciKbY+JC5
eTDXV/X8ynmCuWebhmjoSg8VdC2eTIxCWTjyU6w7s3eFeww2X5yNemvjAlPIU2Ks3XNve+WLlFn9
2x6moQ4DYgMMoStnYG9oV+hDMqUPU9D11kHheO1CYxiCP6ozVcurJpzvCea1NWox4aXYX7UXjdZg
TaHy9PSI86h/Mp25Ork8J9emT5yzGK29C+RhryxtXfjjk9pZbRV1tigOuT8NViSIDKld2vT2eDRM
53eWrD9FQegvHKcl+K54op7Z3HBLCkx9idmYAE21wHMYjd48LqSxwqZK3p1mkY8Kz0s4b/IXQ+Rm
V7A1jvnSJswlatd53QfqRnpObU/erbWLr7x2nOcuIEISbhNLn8O5IJ/PN1N/NPYzP2rZ2SoPsz+Z
5X2VdF+4Jl/yYvDDScllPWBhwz+AJxanL4aQd6IE+LGSVGL+LjrjSRZ2GhaGo2OR4iNK8+1LLTP1
mFOk0TDnZMFKa3r2qm7c4ePuD0lQsyuSXqo92G3hR+ww5W3i1Bqw0U/8BQshWCIrxHg2cfTXuyYp
kyTK2eT5aqbFayYTrBs0LdWpVIaVxXWTDwcZdE6x28a1+gYxceMvWTqkGJo05RoRdhVp3FiPNTtS
D5VejBiayHaXTq4+02a7vNz5j5l5QQjC/SWx8GiP1YIfyNpnxvauCue9oEvFESKdUInmBEhe7xbu
cVIagRnKbOlinIDlvuonAEjbHDi/gNpsPYuyRrOKB6vRD107zAnchXQNdWnlEezlDU8AXvut1GrH
UlT7iTmneJAqe2yrsYsSmVoR5oO3xnHMkxekLx1p0adp7fNf2ezWp6atrgVTwCB30titcUEr56PT
20fpqYpoUVPOP6l2fgU2l5sW8ydQP/t7QTqP59m2T3qTJQ6U+pndHg9ibZuL0dviW5FsD472lqhM
8x8YGVWTv/lp8CtbTCJv/npejfSOQyoNvWneeeNw6DezjwO3x5k52D+I9c1R5cgHk/RpNDrdvmi2
NwJgOqoNfUldfdekSXWLDr6lwrQOzlr+YRF03PnyR+B0n0aWvwXO4oSu27oRcAyfMDJGO7zyWN26
9Yv67llbzPGN0tiLAf1DmqJkoU/XRC1YB2hi6bXjGauyhHyR+dwnqR9lXLzXFqeXMrsxlGA8I9UW
aZy55kNlr3xCG+6drEivlJ9VmFQtMk/nynhpV3Ffj/aCf4vhtok3iu9gOGc2uRix9BeSYnVrh1kj
IlaZtPcNKeTQ6xM8IFbn0QtZR9GUgBes4jVd3AOlzkaB4PQ7zXsy5WytrDpMIRbvkN+0D+VqRMGI
LcuV+W8/y+wT1ZtD2KyXzOEK0/lVUngATauF/jVWzvjdAfN+TnjPrna7dXBJy73Z5fzoWgRH0c0P
5YAXcxZSv9hCjZFZN28G62c2T6mdCm5NRppPEc7AUHfbiWribhswPQQ9ct1mdnF1I4VDPLzM5vC9
KZPzoKrkkOumCYWNM91GLELqCyLH0VacqjzbdbM/4Bqv3jwUxTqyTYMPpvZe+20TMWGNt2I098Ih
LUH9FaJS6JB44FNZ+F+pu84RZ2x6Fb0z7jqRfQ0yzeNZciI2jbeGnkrriDmZEweSvGfRdV8yU+ee
JOc5GK021FXzx8fxHPK98z+0h1lks/qNLaRt9osIZ3PBbl/vsYJUL7YzVm9b0vOhyAzzXCe2ndE1
GBrZ7BaXabnfSuNA1XzoFgIRPBO/JQxSnjo6/2lY87u8bkDvdetzZtpHc5lfyBBdx6l7brBNY97t
QSfkTiQyb2UM5H8Rnk53bVZZp21WEnFpLXZunpSh2atdUmlcpGN+v3E6P6t+fjYcQmXBog+uu0Z2
q++svseP1dlvmNDuEj9IsfqkpDaycy+cK3aeJ5n1HHTTfC9t3HZe95psMxUnesmRdax/iOUADe3W
a5aanBtNc53lzf2dZm1IWvCPy26llQ9FWpfcalpK1eVStoMbtrWUkayWqz+kh75um5AqwwP8op+s
hqd/b/KHDKvbB16PP7x0HmIsHAfBgcMChSYr740U4xGeoFAGTfNGmuuLzobMnBoWEZaynWKFCsez
uNlTmHrrfT+s51HBfLWm4AcHuBN1+fYzmSEfhmbKJW65BXWKSK9mLo07dnp0IWGOqCWW97TUPJRI
F7hjy2oNs5z0YzMnJHC2UcQwlJKIaOd+Bv/UG+Uh8zNSMiv/nzF/LiWOqI65UqS6+gOnoRfB6Pxl
5GIMUQOCvT+NoW+zp7S2M4Uj2npoqKMjMhWvbtNf3apAlJEujsOg+0gX8wI3XT+UCbZEJ7XNuLCG
Phar+MZe9vyuqlcvmrrknqBxsjMRGKq6PBnVa+Klx4QQBBapnd2bl9zI7rysYPGy4jZumilaEmGE
PRsg4xsLZK76X/mcfblefkpvf9vM3V4dQzU3K7B3WhwC70Ot+Bc1WpWSGETLrAOrubmHLssPYqmK
vaPko0/KwTFeesdO9rofDq4l3hO6tqWYIlPaj1QaeyPY5tAuuxhF45es5vOQt5fNEAciYlkoIEmF
uG33abnuZ89/RFV+M+rkV9HYe4c1sihHN0bjrm29l8WpH7YBt8dWlz88tcW9tby1fs7RzQ07tObO
nm17P0pV7i2/ekQ/rfaaBdc7WVtL1LNsDA0sT6g4+TgCx4zbphjui2KhYHeHsMk4361kOQaapyBv
rENGcjxMF/XS98NOCdHtffS00MEUGTKifDdG3w09bVwrYTzL1LuHmkpEV4sL0eNiVxnleHZXq+KR
srOwrdKLsPPmAD6cP9AomjoUbvAzR+3ZJeWqblcBUYZgfcRacdn85lq6er6fm/bLI3HKzJLFNK1P
RU41/c2v+0fPJzA9bW52dGTOW+NzdddbqKTIj9aaiLecruQ19YNPF/vlknun2eiffVe8OomIxgGB
ULv2n9zzZ9pQvF+z5/00AqxxzI+Js3u9Gd58l7kvm0hyCVBizz/Quj+m0Sd0r7wOP4L/6i4mrnBT
7smpbQe96eLs19ZrmfovWSY8ZI3+ifnNk5fq9t6Qjoq2dvtpL+Ksxk5GmTtlMWPZZ13N1A1Dkuzq
tHsUxDyiIdEV2qx3okg7rAVWY9IADkMPp4oRzR/yhCTR0Lr9nnHLU9sXn6WaCK2J7KElUE7dd9v9
7A/9H9usnjAgcPijIxER7d4HQ9ZRv3a/Wmt5MrvAPnX+ar0Jc6xDuZDdrJKUZT248c+Anx4YpY+x
kOm8d9KiJu691l7oZ/0HMZ6rrLq7nAvs3G8iIXBhsIHHWXLC0Rwcdzx324VM24+RHaxksFfOOcqR
jSP06gV5m8S16TbHJGu/xFjq8zgGY0S0/aEfk4dmyM/LPE1hB+Ly0LUjt87qiZ2wF0BHqsNW52cy
akuzCA25qV1huUlcgE4Ng6J+77fh6OFMjjNOltAAbrPWorniVNlCdI94m5q3tha/N6f3H6HoZneG
T9y19Xq5r3M+ZmgeYkd6N70jObE3yuSULfLAYEiwhpFv7FbiENQeb5C/JAecwSQLmr0/rO/pPL63
QT5Ey5qePE8dOM1iA4ReOGjr2o5ATeADhLLrrwTedoED1bRc2ZJGNMBgrJM9T4H32hbajpxNPfaG
831tgodgso5TbZgnfMkjCU3swdW07Ip0eLM38WbmvXHp/fZp8dPn3myfa+hWIbmKH8bcH6yG925z
7OtctToiHnNWTnDeNhKofXdHgo+2hA6Gq3qfjZozqvX29qQOi9Y7dIxTtY0mF8vQ3PsO+SgS+c16
lcqZd/0cnPI6eTLJQ0ezp0sUk+TEFsK9VS/v2NL8GD7ATps0tbr0d8li/hk7fXt3Ccdkhsd2XnYt
BeHNiN3ifpUGPWs7Wz49qixbMjp4uPZiUWqKSrazvNEwji+BkWRV1BuirGOhO8KWoiiSjkCzaWz3
xC3W8tnNFdf0OgbVcHTKObvrB1E+6bTt/xDr5fATaqBk7C0cxbJSLWpWPtrinGg0nyhtHfkLJcd5
F3Otj8LIlvvRctPxYGpPv3dJ0T10uW8kkWHmotrnziQfb0l5LmtzTtxTa1XVbnRk6ce8Un4fG8My
wYM0X1uyl+YVI7n36nZj9ihRleMpXR82mbwG/vpkovB/as1Wkd7/4LzromL9tNT2sHjKCvNeFmc3
XSvu+qwoCI0bRD80fyCesMEKA7LUdLzZ/OTIetp76FlioFkosrtEpK/aNsMNZ2GkdfWc0DxX2/Qo
0+AJIbiJVrVMEfnIB53BgAvXtriTWpRJlCYDVJGsKB+yotu1hccSi9aIkq3wY+Bdn73yPeDoyXKq
GBJztreLzT/aHAIgPLsRoIzlqJb0jEU9vS1Nbh/IH1zmaf5GgrJlnZQxvSpP/mj87t3zckS4qkEK
Z//xZ0G+gZ4jIYqZFtslD/BJY2D7lhHGQH1UxnwkxOKG1eC8V6BEXuou/S5rXliejdYJS34nm8RM
7FUwLKj6elYHtQ0AV0iRNJ5pn1kxq2KWmIXUR0jmJ2H1z/lkPYwbkdJMy+TCeP2zLYv2kOarfsk6
UYMW0VPzQV+WfvaN8h8x//d7nfvVc9pJlN1cE+IYhcMsYXlGoIzX1D9ni7tBKQA3J1S6Hloi+ZFZ
kOqciqy4GvhpXnjBPwalHzF2Dw9Y0Is29IO23BWNFm80wiiuwBnWl3VU24lrUYWKi/W1q+nxqm0r
Hj1vWgHUBt8IjYszC8geU6v4BtdrurQ2oczMC7Z3UvE8CBRtw24YfOOtaunop6zMdks21m/BhoDg
5rXzYqYpvwL2kC1k3HfSYx/E2nGXx24Lsi/f99wvZ3bm96lySFaM9ntvGv4ly+vqoUgFdbiji7vK
T2ZKCaboYV4QF+w1YbNVXnw1T5HuHCf0l4H9OSZD/EF/Fd5wx8fCBG1RH4yZq1g53RMRvuWjy1Cf
eGP2tSaxL0s7uzAeaXYKdsZpbsbp5LdVfcznpDu2nTO/WXqFTqkC9zvJTrnrKaIjSilzbwc1m/Q8
SS4pqMsdi3JYWY18YferPMK39Alar+4cTczYAT+8uHOeRS2hr/NmDKQnKubCuUNUxnMoZJQ/fF/W
5U9hNfsV2usOgm8WER3DOUvok/jbOhSHde7d9iVVuP7jWrrqbuw2FCvLmo03OCTcC7Ij3pUGxQ9E
khVBxTV0hBnAvMhcG4fAl+hnYp2ibJweV4tKunLc6gQtpolHxwBl0ysiB7PRDce1c7xY14upON4r
cWpXt7iHVNSd89QWS9hma7sn4pWCDUjTF88onbummK6ilnXsWg4ZeJKmP5qhcNg/Otwyq51nfMis
VPsA4fi3HxgmQwJLz4DKc/URBORAr8WA0Zs5epWFhRrMr+6mNNMv9UXckolxQ96d1I60zAoeyNVh
99BKLUi5qFdS0vtum2YEJIIzZPeG2+Lsp9bAGRuEk80DeVyVQqkQqNa834szEUQqgo8NopdLc7Kx
kOQ8+GmXnM0sV+1pTsasQaVG2z2bo5nbv1kGN/P2jpNKQhePt/pZ8DWX71aguAtM8jHpJ4nmnNDu
Nrr5aamnIQW021fvQz3+NZUAVrObBl6vsJB+Z0RcEswiV6p+iFyTYR76PrGcE3eF29ICuWn+YtS2
+5nWeIZ7Gn72xP01ToAkMBQnytPVpqBohuNk5J3/VM0UeWc7mD1rn4xDuRzbsR6/tW7FQ9WUoBKO
etZWMYYr9NibEOKJ4pwRn1ZRtk6WBa5OalufIdNU9b3V2/qxYsOb2luTYR0zNsIQ0HNwYUcTuiN6
tqpX47PuayOqa8Nvf49SDPbDOrt2vSuc2nYYlTlGGveAx/Ve6Xbqj8jyBDg1wXKxY3hZByE3l0Dp
mbugBAyRjD4e2JYfT8iYdvtgbuJptTWKrN9/1h5BfbkcgqVj4U25fG9JdxmB+SWWAqFweFBlt59J
EaILdxw3gdkfZyTmpw25NfaHzLzwaf/IqGqzefrtsysPKsyy/RjIitlQIcJ1IHxebmh3dFzoDTuY
VUtMvs+N1wLB5dbEZ3u77TxazZ8qW8B1GK5gbJQO5p4uPqnD2dqIHatfBJWPs1h+muno3rcuyzTK
QO/TOe1hxgv7Bcm8fLWCyXk3zK44To7+9EebqzvbvGNPtb2jhcqmsOqld275WcMCpgkfMTIl8UGr
Qa8r5yCoDjbxYfdpqSqfyHBAijTVAIUOgz37GfzEVfOKuH1tXSfPaD5Te0n7qLwFCc79QG4TreE2
bt2biyyWI2sEaOhtp1SE3DNWlYUtOT4vom+cJtSdKiBl5a/2Ne+Ltd31ne8EUaa6vNlZS+96lyYX
4DrahjwROI0M5AVIVW1cvHoQzgN0C889Al4Q3s4WWAxua+jKO3MmlX1ZOsNqT3y8+XY0Zyk3wvwQ
J65E7rCN4VZhCoubI132bT/K8omKWaevI3tgLSBWBkeBOwv+u3IK+aFhtMEYWzBEUgqY5KrsIBn3
ZLSGDFqa3RmcLkCbwlaVrXWtzW21XkprUSaQAGeojkZebcsRDgVkm/Cfx8TsF1P9c3ZJlz7aAxGu
u7JnrBMbywQqKLS6lBV9AfgYcRe4ncyPfGXQOYmCLWOOvoOaqfqH1CY6E0qvXM9OW3Ml2uXwwDO8
jXs1W6PAINulyzsR/WBnKd0RrxHZcKwFbWBVIW88lkanjvjIltvMB0jsAGMy6YYgVgvTy5S6835L
IUIwi/sTeNs3rlSaLArwS6+s9YHDe7zktntpZr861uzqPWBXuDk/FrQcyxkPtWy3XbZlbTQIZUdm
H1AbNfZyygYBAOo2fF81c63IcSfrF9lasWdmnnxPGjmYN1kt+14PebbshwXnDl0+udQjEjS15azG
9dqoLqOoy3kWnMHqLxUO2DHMKje4r/Wqj5KNvjRdAZndzWlI5bflWsQ8y1Tu9dAMr7exyn4KuKS1
KgMec8tvvnpRrrtJOVeS/+WnTs31SZiBfGLp1pIfFr9UZGK39LQZxsskGzw/jgGJSNcgykAaQDOo
hiRa+2DYi3SS55wjoj9rGrKDnKrfrEwo4jJI+hepQMtECHI2vwmLiWj/1E8oc8tLxvjkZwkQLDaq
AOoYMcyIyHllhkYr+JuuOeHfZkXe2pRhHzfSmufGTPQj5uXl0eO5iwJpfbObTeYRk1r5WaEiMDjz
Rhkz4VjfSgat71lptU8Eq79bC8LOYtb+rtZz8pQkU0d8118fa5UYnAxtFXmy6e7A7cH7aEf/oQym
JUHK43MyAFAynRzK+aRIEx98tww+Wbc0Hrp5aa/gWoZ7KwG04KFQ0n07ElbD7bTrs3fTSKyL102f
qpQVi9j9k5cn+rrq3o25McZ74uvWGXtRx4RJdR9eXuYJDmS5kupubhppYc3tnmkiPFOnT3KQZpb9
OQnC/5EImt7cDWXNE1Yu7voBpKv4Cy0hafuL/DFgcPc9s9fx+1L5XBOW8ST4SncWZI8HcKPLRoHR
bGeDyXEAGWsr7xdKkf1AaJ1IZD88NVs2PAo1nQtWIAhGKYt3RFBAtXKUhVBkFs4N1tJu1o+s33yy
qH7PQr61uR/s1DgqDx9A6ON03CJzKspDXRjVzsWoA4rN2LKfWeL6e5G1RhKOzLUZwXYd56oP+4Kt
uOjEmRzxnEmwC2iGZuCCl8tquURL5xio+0tq8qr4PngI33uxjIZ2APfmgYFkwFAvS+QhqyQ9uydA
iKVLs+032+jvUjGrT28trPuinH8DIyQdPPTbiZ4mjbw2GfPYqoVxgnFHHNelEHXYkXhhgwx5ZhaZ
H2zCwCIct8R+0tJboE11MoiTuV/vZGA4z026UHmoriL51/j3CDh+WLbJcXa2I/1bvh+MqQw7Qz/j
CRGvq9uMT4qpGOVr3u55/rFHBEax76vc+jaYzq1zSxzrlDo8iaHWrfec5DgA/LaoToGag2NXTMlx
KjwUujyIC99oz7yyp7LJth+46VC1U7RHo3DVk7CTIc4o++lo2Zv4MlmL+X1xZHrvlDn0DUtm6Diu
fJA6eGdjIfqqWdfFgVhFHhst3gLseBmR3aCmtxvkscw365Bk5fS4dVNFmVElPP8Z1JQlGX7VJSHr
oiHB3U/TB0Fb775v7X4IuwkHqjdMfB9megy7dWQwEo/8RWYUNkV1Xr1h71fmDNvY2UMvPOqkmU8O
KWXUUucs5QJKzsu7KGjXHwMkrh1Gkre6Lr+cEZtJCzfFXDubSLlxbZ2AuMnMhhFGnqCZjN4tC4xB
9Qhq71bfCFHFDWjQCF1FX0u6ccJoOntGCm8u2qieZyrn2YeJGrfDjRYxMY4ExhicWxbeIDWttMxp
LdbsMqg+37PCL73g8xj5IDgTgyXgAq7RsKp5e9mMpY2hXw27mYcYuOCAlcoISAjZr55RfNb4xfaO
b6YxA8EdtZf5NprlEam9ONfB+rMbzIGtt5X5W4CVjHJrye3Itda3ze8WSFH5gmWwHja4R7n2szNU
jOBbUic1gqW35vwLs+CsnOuhiP2ExmAigJeFvdOISyVoq9t5Ea966MaznJb1knI9hyqbymOAmoYI
r4eHofcRlADORIyJM/a0ew1MxHy696sODR3ZebV944CmSBNC2xU1voXzL5hBfvR195obArsShypE
3NrZt9yCe3uTxW4VEF86tJe71HTRgg1S4DD1hgiMYHAZG8Ut6KQOIURvvW7r1L8Bm1w+gO2V34Ur
Tusqzu06GXBZoKleUbEjY1Q/88mpH6fJCS5uUednCWvr2CsxvCW+bV5Ub/jXNu37X4jHxiUXfXox
TeBliZVP+JWhquPwEsmO84ypA2Myhj5pEzljUR+7FRNh4N9qxhbsitZWuVurJthLKZyRuYUzPk4E
7u6B77WXlMb/tROd/5jgON1VJlqYTDdIc/Natc+G7D58a2iuQ8V1uB/WuT16HaDc3CbeNep1/AxG
pvwVpuqQ5o7juZYXV9N63a3I3M8QSZgMw8fvzQgEYXAWM1LjrWRkAtTOuwRwY5wYnj6gmZhnb6lE
mCX8Bo3CgFUsKJv7shqGs6t1QHoekuy5Lcf8NuRuf66cNPrIWx28qBYMXVR0tY4zbwBJOLIk8Lhq
kzMgr8bdil3tWHvruMObwNuWO0p9S4C0jWgffqDi2ZjLIUS5My5aCfucoqnIiBUs3pudSuNP5q/B
cVTUZDNoe+Otc9zhabFt8dbkk7xTjafO27h9K3q/vtO0WE9W4ahznbjts6ghjIRdWrPm1+snhYwu
tzpaGI7FVjPT2Rt6vUPar3YOjaERzsj47alyG055d05N9OtUzXYsRlYpuS6wuKh1uuZrtZps2oFj
SN6yfiz/WCVsM28R3AW+z6RhhAOGIyqYCx75vDWCsAO58Cq71bFDXHHSj/O2d6iBzeEyDkN54ECj
ZqscUAg3d8iC5RfS2jBuLKBj0P6Ch0GjZ0/to8joFl5rFiwwEMIZFyXC8h+Ae3vQ2yCeme82ngqK
p8JNz37TQIEaJ9c6wqhYQ6Or8zHUWcvIw9az04bZ3JkrS/qm9LcxFjNzUUBBHTjsM2Ac89Malv48
BiwFjh1LM8WwtmsXMANMq7m5axeRfJPb9pnpxmciz+y7dDjHljy/lqWn7y1tlHuvEwv8NvfWJdug
FvzlNBqsSO6D4q71ph85Dzlqos5llLeQ2tvcYS+htksam66DzIvrqnmAcdekO0xonHpU20cTRF2Y
yxxlabKKHn5N0h7MtO7z0F3rlt/JFR4WJN8OZ9f7QsbL90CND4PjLLtsaoa7qphVpICLM74iooAl
2w0NE3dLoZxgn62qPkmahsjS/lfgpZgcMFMe6t4cvxXCTFm/nqRDXI29OiJH9bxAGCFodkW49jp9
5O+Njwg/3gXOicZ7urQwKwji7MtsRTyGI9aIbOzijSmGuAC9qF8BYRhN7NYLuFL4E3ebbW6P7C+A
FgMDQ2yQUExmtB7TYyooRC/mozbDoLDm4QPbxdLV05A21Oj8b8Zu4JBmgFz3BooZFhUakvQ4u5al
YsdY5l2KsWSP/CemqFnsZyhR5Z6cAfMhz8aEpZ2fQNJY5GFSBUUlqJsjHdb4fWvy5WhaXUXh4INi
aAbRfbcmh4FqB+Tzu3IEXkFPrfXdmDjFZTE0PwdFX8LMi345nYw5FvPwlFlImkO1ooFOTbudcgTY
/8aJ/RfY/r/YlbFc4tJx4et6lk/v6//N/s2KodGeVfsvO/0GtkiDY3bdIkSYx9RjUyJwZt26ztFL
Tuvijx8M6z0GwaBLCMgEdMHHJUkqnljdYHDlNNSPARNJqrFCNyzyGK0JTHM1ZuJ3DVDRj8sJ6Pc/
/cP/rwN9d/mXaof2z/j3RN+/hQD/P4r9yVvu7n+f+4NjOGb/8Z9/VP5FnvSfQcJbWvCvf/bP9J/l
/wPbtWVhWieJxFYV+T/Tf6b7D9tlITZ+bBNm7f+K/gkp/2FKT0rGXiAsEWdw+P8r+yds9x8BtnvH
YwLk4TPny/1fhP+IGPLt/4ujHisMqR4f9V4iJEtiiH9LYdg5YDYHIYdROTsZY3gVPRJaNZD7tb1x
+oHi6K4hFJnBu/LKbOUNn6y9LExSB5rbrZuzry7+tTpWHRIixhI4ngU+5my7t23Ykmj8FmurgMyN
afJc2raar7AZK3o1owvUccPEeSgdG6CPXDqT3WEm+Logzl0bj5GLysuLuTaEgW64rG2K07Ffh4/K
NL1FhlAyUtOPNXOwp2YaNh2z13d1fxpDOXZBFPBbp4ey0D7zCGLCq36w4OJ0uJ0bO5l3i6rL8W3x
OtfDQGMHOtI+XPaHuq0rdSAP5BcvBlVU+SxzDO6fgxi8JydtXOPJmfAZnV22EOmYzQBoTNLUNSbu
uevbYzWr2X+dMKDC+4YC+z/YO7PtSJF0S79QkwswA4Nbd3zSLIUUkuKGJYUk5tHAGJ6+P8+qPicz
qk5m111fdOWqmxwCuQuMf9j72w3UXDPV5XuVDMwShyCcVhm5UJKrEwQkE14TEtC7kQDhr5ZrOkoW
29FQYR0Ft86YK7lxAvBtGZGWC/2GN4QcydPcDe2nCABMlZvB0Bm8lWlTIFRcK87W80s5jFuag/rc
KKVUXvctG8b+R+rBqLrJfCuwUBa1E7CnVuTBF2LeYTw6Y7Pqz6VQTpNsqCYz9kjaTIKRb2kDw0sg
7Q41GPYU9146R4OPEOKYJ/xKvuhVfA9o9epYe+CIDb+2ruKkRHSNNiG55bAXENIWkQMgiqgkLbbT
AT9sxheRlbBY+Pf7Ut+WaF7EjWHEtr5YALEzwX4zG+f4ZEpqlx+STil+Wd107pivTU1zB/ZrN5Uo
cFedMbf15GWBY/t70hbDKeEFuhkK9SIXv/1wkJTNTPjNi81aIYrZrf5+496nBQhzyTQA1dTEiKLq
EtoEKNTMB1jflnd5wrD1WSQyPgOZQINdei4dgWeLDNGtpqvIwRK2cgwiNQL6n7e6DKvHckalQ0JE
3uxzs673sTW0e36pFt1lajP6U5bHbSzClP2IxwaMPjAroAZnuf/K3gGQM2i6PoRsTDCEfVNgyLPv
UGvFCYtcdg19ZPsZVNuN0wIIvcqWLLMPmeXO67svnXiAJzljzrgpwKist6XbFu6zioPxFcEYGzRp
oYxseH+IQxPiROAJi1/5V91D3o6s1AfpdpBJE/66Dsu09y/YkTfh1rZ7MzxY7Vr4KLCG1EWTazeI
774NUCGsl8ws2rwvVRhOHwF8reBk+5XlIdfEDHqNaKVxv3obqvDeIQAjvvCnjj46teEj0v4KBl23
vUYrclyRwD5IgWV9OyxELnDrdYXYrmzgtlARe3tnG0UPD12qKtjvWc2rZdIujUhqZ+6bAh1Zb1oo
YBeO8jO5WUO+1M0ELnEGZ10ER0T3ntqHIAp2sqk6iMAsq2iJg8bbuuFYdtt+tPIrZKssb51CF+Iy
XodqPRLQwJ4rYfvMmKRNYPq6MMBfTDVOerP0YXFpid7cER1Giy/yHG8H01dW/aXw6pfRrdbPuGHS
6/gZLdiYTR8Ne61dwoTkoUqDlzX2lodYe1KcMj60sylAM+8nl8q9KhCSx/Zq3O3ccX7yg1gB2V52
c1Jd5hxW+miyaiHIAx3T+nUmksTbZJWV/UziyXqupUluB/7MqPB1tisXsTx4dVAeWib1hy4eGQO7
ZfWITmi6R2otXPS3+su3fYIV4gx1W2et7Stb4+YpV1PA1GNw3C/jOqgTew+4i7WgvOnXjK6gCgZE
XGJlUgeVO/myB6FeVAnDl+wrObBYn/1dD9a6vBh9RqFxFnjfpT/N62GNHUrcqgSk7jZucYV9SaUI
ZePuNg1ZU/gTKcU7xya5g4JQzJ9jb56G3jfpRk2mfpG13SFKDgGnOdKK+11VWQXW8kB+BKUJbzIG
hlHg1Qmtmbtcl72OfzDCWJ2rshnY8kBmMJvAnfJb1eWsLjFJnvwqLH5oxB/Mp5pg3JuAD0X4hS37
KKkTk20hLbpbpqROeyTQrX+eeNknUTu7fndQaPweSgvh3eCo9KW2lblOgHce7NiRjyS69q89K4s9
Jm5/P80qe2il0LuunO2jUdbFAjxqk4oWIPfc3UwynOLbBTHM8ZxHsyU5azLbqfdgQvoctqIdjpk7
uBNzvL47jkttX4jJ9p4wSb3Lrq0vYEBcFXDy0GNM3vDdaVvJXW/LayVHpNpB+diu6wrPk7aFsII0
mptm2NK4Xg2N62/hIPb3Yzk2l+F6LgVE61avGbAxpmS+9YCTh71/3TS3dlykEW6a5DUk1AttrTJI
Uj3rq1xdtuJhl48U8lZDN8tytjgx2kCyghHQ3+rZJHvLzjMUEeNXkuW3IdLPmq3sa+y4d2oq9DfZ
EZ+aZ7187qwMM1WGs7wcrnuoz6c8bZmaWk1lf8WFqTZ9n16ixyUlnljn79Y5PWSgp5rrSp7wuFEu
MIPozv1mZaOZ5+xBsNvNPQNJetL4cQ4bb8+b78MVcQa1XTWopqvxECIpuWynel/Xfd5FRpdei9i8
R27ftaBaxmxACyfnS4qc4MiBGl5Va24xNk6875RBlv+ja3qTfMz+4oRnzUz3UJT4QDZt2UGqziz0
6HEe0wlmjRBoD5v50QtI2IwMWqW2jVTCWIueh2LtWCUUJQ8OEz/1CgDdvKcBaoFILykkk3yEVDz4
dmS1ztcZQLzsOeSqz4JX/k0w+s90x/lr1acczw1jdDSeZ4yqTrpL0ZrsSIyswxQFA+Nm9lLOlzF3
N7Wyu+sShRGbp6zdK3jeqADm4qoClPvCk2Etu9wS3oEffnRRLJTJvqHU/M7kK7NOZXs+tUeHlAk0
i9k47Gnmlp9zao1YnUzWDLdSxt0BTXT305trd9dkPdIcZyp/mDjH2jfYvoli/0wYYEkd7nOt9C5f
JBKmtr1lThskzAcVo/60SSKrK5cFu4Ssrpi88/NAjN0203rlxVOHJAXg+NUSo5YIGc8eGteQxkJ3
j6ofCTyiKAuCKJUz8ZZkQUizQWA47XGdsAE2YroScYCCAT+b3PRJMX2EeVF/q1k/vQaFV7wslpEv
M+ke+FO8xkEKvnYoPZbgOej1cDSmqBH/Nh+gte1jR05RxCgwuG6durpu/EnvVbCWH+iixGEspH1M
2cUw3Bh7DkpR3SIyTyOPTj3Sic4ezMSuS6eWs4+nqnpyvWC98FzPeU5V+1RmNqLkjplpQ+rUJzYJ
htGl+my4Gw4GyR2M/BC+ZopYyRTmgTJB8zIltHLbdSF4Jiayd24dp6d8Vcl1Hypu2WBOeNfa8TW6
+s8zVszCCjKEkYdS/qHntykutParSI9j9SxZe6BmtssDw+70faKSPKZA8rGfu07xRIQim3SCLW6a
aZQ/JlS6jzqv4D7TiSCvtWZLYTtpKU9VvaS3ckI/VzqE0uDsG7yC5SlA4YLmraY2IyQeUKb7VSPz
Qw1JfYEwxVa7SVVuvwU87YB3LVDPusVUjju3nfxTW6wUDXVfUzNYrjz1oupzgo8DNHddQvLNRRCs
zN3iORgPeojdp4rYrZCbEwNYE+A33MwgcV8s9rxfnr+U7243Tteo36gWV9n/WFxwIwR4xLjVc+Jf
NoOu2zeB7/WC+EamS2t8hteyRgKSEoM7t3BO3FelStMIFVpCSafvSneSNygc+4NjF+EOxebwoBzX
uxlsh3tb1yQZ4fE/J5rEGSo1kkXWTTmSyOW7qw1b1O65E0WPYzmah3wsrrvcJaSDMdYWii0ywbMN
+7wLK7wIuUEZxSpdr6SnlH3dcG+fNxku4gQF30iw6hB0gtyx000I0vlxXiebYQy4wPZy9nJ1TLtA
PHSWvaCpKGR+AftXxSifpH5CbkDrMeWwMRctF287Kid1NzotnPkZU8p179YNUnjrbNLUpZ0el7QW
O0oY707Exjp0hPD8RBJio2Mr8McFHMMniGj5Fevp5F3pKtCnxE5cRbpP0+N4Y5C4KRafQ6vIGqaC
ISgPxqJlv156cIoBt+rM7LFpFa9WHlAEln7/mMyaRxFLA2WK8uwvebb1+XGcn9Aoiudk9LJ3k+Os
RVBvXpihoHdHJrJx/L6DAu5XHFVMcBDBY92cBoOWEzJA+T0G/rsxvGAW9ldLeiNZDe/SXEGM8lIC
khBq2TeZKNRN2MjpjYRCj0QdX/40cHbJsso9lptlHve3JYfiqSd86yqQfv1YB2H9CjOLcrqVENU3
czu0D20b2vuuLstLgizsH36RaGD5KF9ZYLC04vUTf8h26CKniqdvgein+7UmVHyzLMxqDyTLIKvz
BudQ+NnP0J6T74Vp8u1iCQDTTCJQA1cxuZid0A/Ii9ejyXrsbgvW+KsOn+fFoJvp0CKc2kx27V10
frAujAvlc0oS7gnbOhLJ2Mo//YEosSUU4yXCYhL77CH+6SUIgJGFpDd+NRcPDociL55snAhomov7
1A1LbrBZvzVhG94zco/3rBj1DmgESz17JNmpwnYZegjOAz7+Ftx49y3Amv5jGLrq2iUe7GKaxuwq
rchwo28rlhvkVi04w2MZ16hINGEyKEQrT/yApV5d+pZur3KROLtONN/0StGymR2n2Yciz/w95zc+
ZkQ6KB/KOLtwkhHH4Miegoq2L7/LVU9im6y8oMmIbSJV0RNyfkNkDBNXP9ed0v7Wb5aJAn5MClaj
cbLyX0x+eJ8kftPyom1xQrIyoLlmekJRjU9tMwe2fwSM4dab4YzuiRQCw7eub+TLOOvpqXXWymO4
63nujjVO8B2YuzTcTnN4IoypDS+Xtcvy97VBYXlk/YH/D72lOElJHjzqZb/SB0rlj1IDDIiRSd+Z
WkKbN13wRZiOeQUxaevLeQ1Id20c6C6MAODZYEpd8En0xbv2+nl+zE3Bgzu7WQ2IeUqew3jxUdVI
/Y3BR3zoshmO6uQmtncSXkdeio0C9zhhrSA9q/IyCzcmER6Rmyz+LkASWF9YnsTPNXXhdFWPtY2l
lglccYAhLvZhrP+xHfnwExsjL2vYaQfwRaNKoZraTiq2ooJt/qcPaAL9p+3u5lBV01Y7hqgD2lMm
69zjDh4MfzJDNAfugkMAfwhLvA5iGq/Lclt7BhXtYjvsB+y2e5p7mQW4sWqmXiFJGarKqp/j4HgX
OjXDZlQYlpFlwYafrJ+2rlL6XsEoYBXolglsuqJAFRHzKTwqlWsTuZRhJi/XGrO9wG7Jpup6tOT8
jYDC4oZPSiOGl/eVaDNy99oEhWEPhKvYSEcUN0tgpaAo13bHe5WspADr3W71luUaa26jzjFEnE9E
L2V7r+nzB7+JU/Kd6jLcpYskUoGWq7zzrazQpMg3nn1NCgCTwcKpFrTa9izUxYimwn7AyY3tpesw
NV8y7SBqsMiQkG6zmXwI1GTCEojwdJPcWXE70rdxZ00skV2Ijf4njt+xfh+TKmet4fXdUEZDgMyN
3Klubb5nAcfHcSwKNKlneMAcvwzeGOAIYz8RoxeqEO2HJBySgnkoUb97d5pmXJ5ilRe/x9DRyAws
zuPL1DXLugsI6PY/08FTV97cBl9Tjkj1xxzomOWDPXA47Rot/P7KkBlyR+cg86cCihkb2CXP9Ek2
QR6QCYKm7Tqmr43vYeLHzb6ka5hOK57yfL8OgPmjLKm8j5peuYuwjeabhkX0ilW/rnKzdRSd7bxp
saWjm/Hc2NkBLuCfsy+xxX1a5W15zB0yBXZce9j7yMYdVvtmuJTowCEkVrxmHrpJgeHICreKDzZP
k3dtdDCsl32Bbhd3BXDZI/OhSl0iI3fGg5jXs9VmHVcnfrACj4try7aCKOCDJgcmhYvBiIea9m6x
BiDHImDXRHycsi22TnZdHQftEjeQZ21YHVbqF8G2TLvNMZSzH1+V9lxTJNNG2U/M0n2OXZTLgnIr
x5VcKLrEu3AlLpGl1cqg9n9pheDHnhUAj2FZrqxpBUqRy7cwddoLbRNsul3SMFmRGOjmSiHhWrdV
apZg77v0VltrcjBoJl7l32kk1Vfx6DNixpGOPIXHk+6kPK4yPvgTCQPI4H2CS/VaHSD2EcyDyuws
TPHfMz0kO9Pb8RNjDBxXdq9OI9PDU1W4ziX5lv0pJh8vil26+MJ41i51+5/+gHosGMeXhHjTTZ+5
3TXzV/XokQJ+a+BjkhEeK8J6Slq323moP7p4fpqDauBawQv7LQJn1/Aia/WFe2bGG79gch/iE6Tq
QiqSIq7Gs+VivXdzpOVMtNIyfe5XKg52wwrBvoWjabD6/SDXatelSXpIZ20dFW5dBn6UYHCmyJ+c
Dlpg6hmCM2nMW6d9XMHjd8Jh3DEYd+483cVbQpdFtctMm8YnwiAwcWBTLRiqcIAvwKZ2AWCRN03K
xN6bOWUL1G0Li2viv+zrtV/zY1qqSxZzyTEXTXVWni77zi0fdOC9ZX6p6g2M3O4+CWLnYAhVPPmT
1Kd0ad3HofDbryXw0xtNUwYGoq3KOwzXvLvOCbJB24zXDtyJV2k7w9bWbnmixrfBxXC5H5O06Zu8
WkRkpsrLJOvmr6AOccd6mgfbJ0XnQOyP/57m5sqsc/m9NEOClsHy0R236qeIc/VuVxkjS77YF6Wp
O4iSyL4tC1ZDZ3bMjQN4ZtezItoyL6sJzTWMmowhWYZt5d5uArm32/TZb8IlPwwO3K1N3yGZBhqR
PFij3x61n33KovZPWbfcskRlW27Uk1OnbeQUFkd1l9kMQo0hdjj+kmbKiROtgvfGC87K6+auc6uP
pRU+M2bJ3nf1ntnMI0Fi23peHAcIDYhtMapv71Q1v1HSW9u6hHNxHs+Q0FEkdxnYlcgnZ2qI8KPc
U4O9AzvAHB2HvH3mHLuMQ/iMk00YpNP6ZW3QEe5K6eBuJ53mGyIO4uWyHJfS2uCJGteYpm0kOIol
/YnsNiuSZY2cmUzWCC6Rg9K1+JanlbWJu7AHvcIjewAC176Zwn5g9fmwDMvTUiBNqtHryqF5sVTf
XOaVf8wcOyHykvsqF9Nr7cz4P/HQxLNZd9Cb4o1MW3mInXq4NHPfXGNuny8cj3HPRF176lyLvgee
0MbJPOcQgsW9yaZhn3SB89mFA+WcCtzzCDjoN37njycl+p9Zz/qqY8h1oTpFit1MAGzJnsQdQkxd
BDiwAggJaqxkpItkiQxKaaJk/BfOUPM6ttOFLE18ykjV2ZJG7JvdCO2F7UCukT42F0vpWpGXtiXT
xUrUDGEdb9oOLqbsQKlCRqkYvIoOStYXdG51GpHV5UyHMiY9SsSxfyN8btsWI9MxFCRkrKZ8JtyX
dyp5KU82YiB2fUsVsV6qyVytqFIqfKoos576xH/B5YIFMRtwKoqa41s5z5W7yi2/rHPHlrNqz8qF
aVimg4xEdv/ZKZ2fjZ92UVH5tGjSrw7UAtXOZLV3JevR+gjjmS0/evNtOxFvjKL5qS34lc4j666t
wxwP5S/+Rt/kATOWLnleC7AM3TzqfaagIKwFEows9atXPCYODueFnBVTBds2Z9lG45h790Lr6QBv
koNcJOBDttWSfNCIUmvgDIdWwtnIOdhyHzdJe4EczSFZu74ai7j77mAE2KqEwXUezzyUQYelzCEB
ZyOUhZ0y8XxI/+OBbiajLR4GGbEgJDm3nrKrsUIixXCQMzzFF1VD8Vny3Lvkd1h/yjWPGTDUNCl2
lj6h39dXE2mgj6hSWVJY5Vzz0XKUROfh8Jc1UE43emye3IW4y1EWAUMTVkdRVabTdrXFyOeFVC6v
+5Zb9qSk92NmhnyyQtQRWwadetiRvwmKIq3PCd+j+81neYhyeH5PEeKu0Wj1cb6LzZSJiCgiG8xA
Lf3mMClXXMxk0TzHTFIx+fCyzIK0vWe7XW8LK1OU6IzStnY2hRuRZtYbAwyKaKsAoNg41674HUCR
L3uxosccILwEC1AXhlL3Th3eDxYpzudK0d/KFf0Nlr4kAh/IILuQhFbC0AZoAJyHGqRzIxvCRJYP
oKNYR8Q7nRHhRrWEwWTTyTIXW7fFuNOjXNnlvpduPTZpVLWVe2vYvTIAknpvspGpEPFiG+wZPltm
XMj7ZSX5EJyla/YtWbl7YsrsYy0DNnkhSNhxrS9yNZdM3olcykCO3HJe+wSe82qmWLWiPojtR1+K
YaOWyfxNJMZZMvLfkhLP91xFcIv0lQSa6Ej1CzK6q/Dq4CLzEUuZIx3aHmEWcv5lUX8jXvkzRjBw
AoFuBYyYQ8xQKEHk8oP8AbUXT95UYJbBZidq2V1UfubOl4u3wjT9g2Ti7h8/+x8JxH9GoAV8DEDH
ypGecGwP0Of5n//xQgEOnhbEEWlv5aSI7VID+pgqjF/PiiQrQsiMZSMhdxM6ku+Zv0Hj/cIU/P36
LnxYF60OtEQojX++/tQFZ3staAzMmRIkDmNYNLsZwgWZKpx/gaXC9gX9RG6uzzljd/baMmmQHWFd
LNSt9CoJWzu8doYRwNPv383/1938DW7bPXOo/2fdzSPDSKQMf5LcnP+LfwK3nd+8kN/o+TEBZioV
bMp/ALfVb57rnIVYNmw4wLI8PP/kbQv+kXRcx6beYdjjSf6bf2puhP2be5bNI9MJhW8L7z+S3Jz1
NP/9/CrXEUg3eLTsM9WV6cgvwD8YAOtskwO+8Ry7+lHmU3qxSjTzKf39t8limLr0YDtVbU+XDnb2
v7nb/3x8nC/v23wWShMHzq39K6ZYLqRkZKVsN2PnOzdNvY70L/H8bVBpv//Dr+TfPNf/cikpQczD
RD4fICSU/gLvraxYMkuibhd1Xj4ySCZRm6BwnhkMan99qX/5UiV6XZsDxAlg5Nq/YlYFA3kMpBhl
bY8h+UDNAGQnNJW3SVev2a9c8tFHPO/slwRjgGbuJk5//SP8iv90HT4lsyTBmRxw43m/fFydjclk
9wVQhhjd9xG5Saq3bCyIdw/WjBeY07X9vl/a9YLGtXyFjeMyihBF+12Ucsj3VqfWD/QPmlDgqUcF
/Nc/4PkY+9ONR53IPSx4fXDKQl7/8zGXscNFq9UW7OdWfd1aubmw8Ib+TcgI8Pl/uQziNG5eaYMa
9X69wciubYldAZFcWGdIjR/MbBsQNUGZBLZjv6o5yW6r0dIFAC+cDwcbY2myYesiP6YKnf99xob1
vutq0tC6zjTWLsCHXEYj9p1vOaFT03bkjyZouinVHtetJvxZAQFQ51720BeLi70wFYCguryVP//6
Wzy/9f74Lbo2uHTP8zFScbxI95fXLyjjauEho81nsLT3CzvY0x8x/lwqjBJDOt399fWcf3PB0BPK
C20uKNxfc5VwjY9TQJg1YAjMYl5ZnNcFkYFJ4cbFjyDuvyEfPeQYWtgAvE42wpwgjupgONR+jaSA
L1Fb5m9udg7DX7+FkO/Al2fMKOLFX17ZuLHoCQ3ujpTs4m8tJ9muipfPVRfB5SxRo5QdLrm//iZ+
vX9dX1H8cMnzE352of/5/l0ZaLBLxFkQEj99Shku7Kml/668+ndXwUjBhUKKHil+uQqz90Dnbsy9
UwK2EdMgtrGv/b/5/v7dVXgLUPIgDEaI9stLYEFTiaL8fBVTJifHGzD1hKq8+Y+/Md5xAe+14Azf
/5dSMaxB52GSoGHr3iopMDp3vfz4m4v8KnLmLWb7XAa4ts1Zz8z6z7+Y2TlDq4z3E8Iehz1QFY92
PFvD9tOHSbo1rZ084yuliE6wTqAgLFb2Vwl+YivqJnRgN+MgGvfGyzJwwaNdqOZGVN6gmXnkS7Kd
obh1p0EO4A3zmaDsLcm8jMszrUrvvjJzV14iIgrEVQK8qrmRI7KyizTGLLEh1RpLl9FxPh4xA9dF
RKAvs3iFMfZ27bB6b9aytasoHtP8mGAHCg8d5o5mY/iFdDS/nimiHqn1++A5RR71A5R7zC09TMNO
t1Ny25pEHPHoz+Wz5QngZkOjLH1VpkxZH0bRrfZT3KQJANKxH9bdFDr9z3C2rGTf99UaoJjCD3RU
WSkKpt99alie2pPcdMqtugh1TUtHYfRS7bvWC5LDItf+2W6hE2DiJGZ2X8Wtd1t3fWHvFtyI40W8
tmaNippCFly9jpdrcsLRVEzu3LBNy6TSkYyd9DHwV7yOg5eGqBmW0Kf9kksMYwwAQndwBzLGohho
M7gl0Vm8vh3tObvJKfEpauMISK/a7vfJWjbiRMgI30+hvfWEFwsnj60T+weqNzAnbSZZfRO0a3V7
UtDTKkra8zfoldXZpwMk+36YZ155Ge/sm8XNgBewlEBzCYc4AAYLnBKpO7KEV3gSxWc/CaN3iu1l
CGAwdJ5603MTlGiqHHI7rFv+sB4/SOz41a5H7DMf3HZul11WxOtz4WaLfT0351Amck3scB8uM4QP
WdXxydUcwhcuAagT7TEtyR0zya7fO4VbYIBlnd9RYIzWi9OHzbKz2nOOblv21WsgTPUeZ6kBWSRV
ll0vODHY5eQkT9w4zdq92rMpg6gKqG2PfRZggdN21X0Y0THtDd3MMLRCjhmRfkx62aRLfWqYo+V8
8V49o7teF2b90oIXYQLFssd0JboTgwoBvmzvCYHjZxbvHvZ/pszDACcX91867lM1O+UlOAMGyiqf
8osJZt17R88KVHdNmNq1PvKVzaywFAFKYmu9jWvMQbhiVPK2qC6UR78rJdK5xXLfg7mYARfbDeqs
vpotiXC8Gm4qTArq1Iqk7i/yuFvMnVeGHk+KPZFl7xYuYdAJWCGslnnpAO8xoYr3mKv8DHZwi7XW
8wqGZO7aWsMN6ng5H+plXNXdaLT76gNebu9IYU3iJ2cA/0C+cRufkgp1CPIEkwGj1bC8trpAZLfF
hehDWtDW/JpPCLe3hZlNA7BAOWavQ13/WMJsuheMftxk48YqGHYIkXHM6QLryF7qwfchfDL73ZI0
X6yHtGjBHmfFihMbZIrXsKlxNGm8aE/FMSCZYgCBE7SnjICR+gpBKdnY+EPOEeJBqiX040T4kNuQ
D2BK64PLrtXGxdReoeyFkVLfEBKZNlEvkUVtCK2W650bjEGB+rCTH3YumH7LecnSPUTylOlaA7Gp
jYv2IxODukb0kzU70WJtmcc5zHcMVjRz3DxoL32n8x/5kWBp5meIRg0AIt6gh9AimnFJHzNUjjy2
eU/MtvFqdo6ih8oa4DaMSGWX10WLkWhD1lY1YWBpiyTK8DGtTHza8MJNy6a/xu5ANZSnohcnF6PV
N6lWPrGpRPIREkB3Y8lVdacqYGmN1brUsGVlOK6HogzXFkNrO3V34F1Wn518KxNWpVPIjhutTMyk
R3dvvReQglE5VQYkFIX61pi0/I7ILWx2LafVYc1qGviyTkW3h/ChR2Q+GLnYNyG2VKT7EsyeJbvW
8vS0Zc7no7pyvSpKR+lc8GxCs/BDy7qsu+m8VPPC9r6skHrv25rF4iappqncrsoFn+zmDsDWPMgH
f9PPrvXFs6BfFun4b03bIByf1o5McFWlzD7NjDWPMq5FU6+CuDObifD1YpsWFu1g6wOx3NohXBq0
GMr7EcqCnOM0NeA5GmWYiSBtGADFY/K9W4zVnLlsqBa3K9f8KetJx/tONpmDuysNSH/PgF/uGK1M
7m4QInnJeTnVFxgbU2frWWcLYN/41m0SI86OYMs13xgSo7VCpgJ2k0M+eyyGOXgK5zb+qgA96K3V
da59RTc1Bxui0IBArmmbfOnAgO9l01N9X6jgQMYk2iPPHNstk5wsFmrDQg27bhz3/fWIgPDK4qHG
QleAaPfZlFMxxsZ9KhHCBVuOkuB1Hbr23rNKoH6Flg6yrdRFi4U7tdt6aMRM5MU+wdWMl0Rwr9q8
nLEtYNw7LNPSW4fzF3IjatVMF6nuQhOlDDuRJHrd9LMyCILR3tgdlrPYaonKKLoRoySB0mCOz65b
f/BZOJnKBFwTUMjGBQFkHQVVP6+pkdtXbGJLFUSau+fHCvghv1VTd9UNnos6i3xEJzXZ4mhRQf72
C5q7ubVVcod1oJ6/WY5EUoRPUA2gY/h7IyIaJ0EOkkP+5SlzCa5YymiGyR6cOo1psowAVcWcsosW
X2MqnSqauySoKygMGdPL6PfC7j8aPf3f+blu28/629B/fg7Xb+2vzq/z9f4r/+3/jSy3cyDj/zxb
OqRv9dsfJ0vnf/2fg6XfHHAlDG9cl/ATyvb/8nJZ4jfEkgG4dieQ5K4wmv2v0ZLj/MZQid0e/6NG
Ps+P/s9oSf7GGJckEHwx/GmSTuA/cXPJX5pv2npGqPzfOTfgYUie259LcTA4pkzDN44YYNMp2rll
4ze+u80dkVlPkLWtq0qTsIILl4d6W58zUTZLeF6SLkvDCi6FyxENncrRm0H6eUWpnefHPq2YABMJ
gnozT30QjPDZiwEML/pN4kw6DzyXRcVPgE8+zmgHhyyvL3U+o/pdEljum7orCnPJMw7HqfXHIcrS
BvsIKQX8aQyIchvrswLzJbCVbWf+zvBoKeXcp6kvhkgP9qfrw9y5spZhdLZxN6f5IQRc91zkgiKW
fDs1XLpp0xZHFJjaeyuXlZyClQCI9hiEBnmnn7RVG82OII8ndx3zhRZEdTtAJcY+IWfR4jjGfDGR
aoB8byqv9ItTP8oUS0xamkiFvTy0yphxF6yYQ+gR616DY0oxB/N8tu6mRb2FoC8x/tWcTYKEWxN7
n7UD18Djjeqy0RELevww7yjE7NV7CnQl2dFrJAvQX/OQbbUJG/QX3WzvDJlPP8C8Vm927hqoHEha
DkkM9W/jJUv1gA59BXIL1wffbyqLJ5E7+aeESNZEVtNm1xQC1b1S7QhxYrWZbme2l/ZX85pQiSf/
m70z642bybLtL2KBEQxOj52jJmuwZFvyC+FJnOeZv/6uSH+32kqpnVD3a6GBaqC+qqLIJCPinLP3
2sUc/OrroDbWWesYnwyoaoztMx2r4dPL4r2RgHH2UVmD9Tb9oNkbjkjFrggg7GwdSrLvKiEpcE1K
pnuPuJQDuxlLNFJBOBU4aFBL59uFkyrskdl35crCBIL2F6H0ClJO8x10FMNy5vVVh93ASJ/mpcy/
Vq6BFbu2OtNY1fFMQIAxTVh9zShivBwiR1+Bjht2BdP+cyZyUKOtwlb9Jk4LsgXsZjHW7PERazxv
1uUI4x9FBMT96JwDXMzccuh1bWG0PD0RaQU3UVCc23HdpsZ6SQsOF6HXE2+y+Ml3S0O4z0Ml3F+M
jhSqElt2351gLh4byyEZzAD+lG9GEzLtdorq8ZKBRQkLrUysbYcH/87ksO+ujdmOfzHLZwgL0zrb
ooeaqrVEwIyxYvCaYaMAvv806MXOsBhcqYepSBnXljW6n9xApewkiK6jdZASYYsctRNfMpu+Qams
paQsUVOxbsKCagIqX3pfNa09rJiMltXe6oNLZ7Db79ZYptEasWDwSGQO2DSvQ6OympKK8J+RjJdn
02yTAglk5PaQ1hRzSLTpklQCdOTRfjRjTU7T5IQY9stE+AooiPWQYmFeD3gDKnbWPnxuTIRy63CQ
AO36Bd0N715bXwWBvZj70CIh93ykHEPPSFoLPwmBCjNOLOljDKCcu1+0e5ppKr7xXTAo5s5153Tp
Fmt+MNPdjX+CdWFm16h0LHcI7DwC6hpwJY0Wea5GjIUXQo3FcxDC3VsbaSF/Bq4FcSaO3PEZHun4
HNVmi08/hWKCbRQ19LovPPHopRjJ7V6HfEAf9j43cTPY29F0s6/KTspbp2zwLC6jSJ45Ksl4FyzS
/4ZmGJ+Vm4NnQLqm/A9OGIS/rFZV08egkjwXh1cyW2N9yC+wxS/Ltg8ZfRM7ZrfnMu1ZbHLw+t1q
RGf/dTFs467ypA9/OFda8ZNx6FmGhrSIQiGSa5fAYSrthmhEKfVAmmf+NOVn5DU5zUeyI535CTFB
Wl8w6nPPWTWCeGVzlMSuU5bQeEvkmwjGpZddW25vuuTSBN5z2mpccNF3NnaWbrE+iBSszd5LY/+7
kCNI5NDRDAG/GZsb7ehEOuAnxS6IKt38HsDZ8jpGrGk0INxVvGh3HEyU7tZbgtDSQkogmyGIHCDJ
/TSDZrNTj6CnZqjGTQtd8cEukQ2uh64Ob2B+jh4UhKD5WBgZQ07kS/ayRbsEfJ9oM3VXwVAlziC2
QfZH3VJzgrJbGheAfN1qnRWZ5HsZJRVAArrlAY0VgnzPaVMFS1CE0JFARujfvbzqHU+DGjpqcjYD
DL2xsElgsMsknVlwG/SMkoVm2dn0SQD/Oixqq65yw25Vzk3kYAooiTGSFrQYjAdt4j5Kz6hZJV1l
dB/mnJz585D3czzH07jwuZU5g2oAdQ4BKmTnfK4DQ1bbPhllejmqefjiSkyQ62gwM2+XCkFRmJlV
8sMZ4xCNfiD53JAbTq34PKU58JIph2CBijaylruKQT4EPTaYepPFQ/dlSeZp3FMoYTxdUagZkCGM
EX+wZYbDVZjWLMtUCtFXBAe0wDJRybuwG+fnyUvzBrsMtkiEZkudfw2Zj58J0cDbKQTBiY8Tf5b1
kAljSXkrmNVs8L72KCJBFfyqwTnQn7edfUwz5M5ZMDsg+LX7dsO3dpV/KTqLmZRbiP6B4QiLisUr
EcMDFLAQ/KwmtwbwZOCjhFym5yCz+NNVMi4kM1marN5zzPLPad3qyBUsKF9KM8y+txFm1Cwyvrre
XNw2XeNWeGgy8m+iujKuMD3pJQ+ZxyMEzImWyzyELlImEbQ91Fe5zE++Vds/85AIiP1YK+eKMbSF
IazwUaX0Cs3M7y73f07dxCD/9dj9oWzKHz/KPw/eh//G75O3IaAomGQx0pR39FxJN+Z/z3QN4f5L
mMy1cGsy3VWHYLP/P9W1/+WTbQx7QzH2ZIry75O3NP+FG8WkXw01VHq4X9518j6IBP57LmS7ElyO
4q1m7ue6DFa51z9FDN7ih0Yxh984LhrLZT4jq72uVEJ5nxd9XZ+HcZGoeAVQFfFdN+lo51U1OTRn
WCg9sr1YvWOJamjd0z3r59tx6poquMKt5NTYrBuoRCtl5s0z8EXClGCWhB6rGZ58H2NgaZUqOHeE
nKoQnWSBugVRWuvXX0KI65mlNgjFoqnZ1CCHsZUnpWFqFaYE29t7D8oIS6xrkR+ZXfEBOa7shl2/
2Fl/36Cezm7nEHLVIwONTG6rcrLYA2EJAiqiuPG/xbmfJxfKjgh+yYoeG6+fA0RYp26YglHPQ9O8
wK8AlnAaOpNAIMLDnoPIaJt9ryR7vW01fvUR6qHZ3VROnj0ZcGHcc/gObXNm5iSlMNFyQhIKxr7W
qzlY+NwpEnflhh7meXsJSPsIRvgJqjPqdsMOUCPc0BsGku+CoyIRq+WNO5Tk86RDlWin95wa0J1y
K7vjoFY0a2+oe2cTNZ1d7WO7ts9aajd/3amaiQHMQwfNZYbeYwNMIn1svRRMAwitw6lpeq4cVo0f
KuzTAp/5ZAqAfW34YKAIR/oOPfoHtSG4aGuKKxwWYC0REFdhMrfpNjYZEX/LzchSFzRzM48Vc46S
Rx+1QHPjVsiqL82B/6Vt35b0uaLBHayLfK7V3TBmlbdTXjN9B/Gchxw4g7RbJbhVPxolxoqtEgMV
hpF1MtjGS4F9qwojPE34s4kKiWsBMnmxPPurXcTFPeaz0NrQeh8eOj41GiQJSNVV2oTurSuDSTEj
cNp5O3splgP+UZavwhIX/yC9jh3dHAb6hmUcY0MnEneN8ru5afCGp5QWfTESKOLScqwIuiiyCKtc
ajUk1tQE6O4LhtQ7ImEy/4KuCtzDlGpCs8zrbPnQFZ7RHJjPAkCyQQZZFBd+ep30okp3g8jmT1Vv
Vh8iF4vRRW4j8luBoIzDG7eN0XTTKSFKp6sc8TXzUD9gRBDLszlUnrU3W8UHY9aG5XwgBVyqzdyB
3MuB2Xnn42jYkJIzyS9thoqAUUfFzS7O4gTORVRmHzN3dOkUcsKSxMM1UNMcRy2cqR03oL7uUmzp
pg8YgxYeOLF9aS9eTWeTOmff43DGpYDA+CluzApbUVbqGkPaQW2dt43rIsaUaH1TCiQ2euKO+iTY
QlCivZgllPsrfpQ6Ph9LKrudapbxU03CU743EonriYrYQIAw1fW65pmQYtM7Oc0BlxDHTU4wQgxC
JTOuMnJRZqweGJxXNe7HhH005LgBqLT1AG9Uy7TC/CEeWG7De4SbLnmJXt94WxkEo3pIMcOMeyB3
Y3YdGyZJKBBeCXHBKd3T+idHud0lmh/2ONCFF9xAlSK5WhD9bZYpF994yuN4O5WOuktolE6rccQt
cE8s6nCmJaLbvii8bwJQSHWuaIzTVKbzkNJ9Vfh+CIZAV02dB0l5KCyHiTwaIoKamXnQlB/bqWjO
4qkctGa0E9lOdgecbCXp9myWnJjpr5Jd/tJUsEpucXu2sO8E87+VQnyPlB5k/belsfXE0WUlx0HQ
u3vwaASjqSSsn91WybOBVb76gp1DRFuPAA9vH9fKFldpVxTdCtKlCPd9L/3HOQjKBxXC3r0m+Lia
rpQrKAgcugvuOh8KL4HHbY+88LlJtlM8wN1n9O30mADHoVLyQ5IZ7mys2sqRn/vKdb+B10j7L63h
2t2OPmEN1mQCZ3JvB5NPHpwBoeRsdDjSnmO3gCcPw9Agxm0qzfvUtRAQ2AXhGBeR6kxzR2CK/D7Q
DgLqnCLL3Qp8IdaNmROQtzUNPDkbhmOwGBURLpJlaVmQZPb4MKjn0kn9wq2osBWOQJtBBpASHk76
DO17JG6ZtFvn2yhREEPXAXA0GrPOgsOJ73OZ3YmBCAlWeMMbsB3DhZe5IVZ9kk9iIkRTp8N/Qypc
8x1Isq4oaEw0aHjnjLEgDHmo7T8ljesUg1Vbqh9OWpqfWthbcDtme0DCu/aNnKPzdnBl7d40YY/h
Bf5jPpOsUXfmZkzUEJ0lQHNCAh5Y0NfJQDjO7WB77ryPi5n9kVp96DFHZUKC6edkkgyknlmp/Jg7
JGZh3xwXugETdr9NaEz2ck2fSEznKonFvJrBKoQkRbCfrV1kH3fKA5ExrVJY3+G5CW1N7G2crukq
m5PWvkJUFvV4ZkIvfUzLAUzlirjbWCstfEo5Uot6MN6QSDm5d7/ikKDDyzZFmIKeMsAbTXlmG8DF
vCUv6N1jce+KjRhiMJmrlmyE4nOSJRMpOkyknYgqgB+3Os/oG4LMrQJgyNMWH380fyimwIUlE0X5
cKmIH/Xo/M3E/Slidvnhlqih67jGQdBPW8UuB62ZBcJTW4RpEotkCUq9T7G5mT1jJtcSE04vQjfE
sJ+lMREYmvaZuZzz6oasTZK2UQTJ3dJUBErS9sMgzKq/GYtmZBhjGXHQfKmkVdlXnfCk/CD7xnAu
IyPp0lsPBk2x8XE6ufR2mnIZbiswmPNDHTCxe+rKFJ7VCgs10bSci+b4fJZh7bKhMTtpPtqB6xBu
Ubih9cwUPAkuM9Lbiq2yiQV8CvDr11sALYR2ohz8wINzl83iquJ75fYYbddLPSXD1xFgtE8qFxlM
l36VOuoi5jSQPswRs/5v6dDl3+uiI9kCR3Y2XE3MYdPzwEzGeFv4ILBuiUEckFFwyHUIrsatdjmH
lsovAoPYrDM3LZbuMedN5y0047D5MuGHu2/yvnhypCXkJ0JBMMsW3qy7l4tZxegcbKIHx6kYapYU
mTGDG/DKnwsPrvBDlmXl+HGEboHvYoRp2Jx5KiL+a+jgq26Lrh4/RiaL/vY/A4du1jg4FDH/87zh
v7LwV/NSy8p//t9KVtr4loV8x3MoMiRCrH+qHu9fKKXpInkAzCg62NH+PXBAy2oyhdD/xymPEzgi
tX+0rML7FzIOQTfcAydlcgx5T9lD/AZlzX+XPS4CVga61Glala4822O08WfZE4dRAEAtvgDGWYfp
Q8NBSn0YzIlwJkwVsxyneONVgYBlqLO462Qf+lQvmlhluwYTN380OuuaJpf5lM9jaHU9B/uKvoDL
cTfMH8uww2C79RWSjZrZNP9e8y2JemHS1g5N4DtMLuNRfrWJjhmKpwhLKeLDCfAVy+nCeUN9Qlsz
upsMlsh0D9iWUS8OSHvYACIg7orSjaNM5RX1Jfgq4kwTkQ3Rbi7N5R4Ee2phmIrCawecXAyrNCW8
ukT/iaqI0KefIRF9GN+ZX0Qs7ZFRXYFxMp01R+4SZwrWE2OD9YggO9c7CL5AsNAJKsA9G2ulCrtO
nhQusomWbNQszpkreyf5rEpJa3KbDe4o7g3yIbw9DSsr/FCzZTxkGNjbM1pKqX9b47Yw0XoUE3QU
nB7mbuxg/Z7lHhEmALW7dIedgb8liwQrrSyqJaSTChRi05fwo7FBzdXZVPl4HryM5BSKyaYWezFz
zttUCOCHvbJa+DvG1BEwtPM8Tj7DrqMb1gg2DxBd/Ta3OR0v5HLqjJ5V0lXKvMjseNIpKHjoGima
72kq8KhA/GkxG8Z0mEDTYoJconpHpqEedjIkFU1LqXiYjTIgYFA6H4am+WGAGoR4mFfu78kqTgTG
rN5h5Goexq9d1chxlxs+s1n1e1BrHaa2eTC4FemFepqbS4PJ7kjaWnWWCwtLozzMgVNncpetX+I4
x7ykB8agxerxAvd9e12jCgTNdBgvD/zvTGdQc2zvThCQOm9ZMAXAmXDgjN0OHmPqsc5tQUrAXHxC
ueDchbQQn6oUzAchgR5LMiZopit6+r0YmVcz1Ci7K8BUIJQji0E5xTVDcx/kBYo4m4HZZjkM1kWW
Fp+7w7jd1JN3oqyTYj8Ll029gWJnXgWc+oF8M3orN2bUQlBxvJlnGx3G/K2e+DuH4T+xKRjsjCbB
6GVXWfTIBEBLBQ6yAdfiELNGhYKcgExupAWmVhmQuwIufDmID0JsebeispEkoLuD4pChpGp3U2Ig
WwD153wVBzFDfRA2+I7WzYWGRUfEO4gf7MTWI/MwZnrnHQQS5BQrTd13qWwWraFotZqCeG7jOT1I
LJhuIbcwD9KL6CDDCLsOv2fTYqPc1WGRfPTLvO83qcdg8qqcpugpa2oX+jRb/Lg2D8IPq+r9bwYm
KDxpB5GI0bBiMjFBO2KbRVBuXYBfn+2DuCQt2iImnSlbLgutPkm8WoZAxgRBzSDOeL7hSMYVdIQL
OPS1uU0LJUKEg4vSWY5ySji29VgyKQCRsn2LvCH3Lxg85YybSoDz/D/FtzZComQI9wDzENR3QPmR
3eGOsrE84cIp8o3vc1Io8ZAiof82DuMw6QC3DhnXKqZlG/2calYJPiwmnuuorQqcVb6Docu+ARXG
iXxjZ41pnYU9HaEviIy84gyGTY3JLO3a5p4IjYaSOhiC+NJd+jL9GhFSbDEDgAxS36eR5ZLYNSDb
0kGwAz4kJmIFqzfrBZAO+L++LFEkUDPN40XORTSwouFsH63dlvV7GxTKcC8q3wmqz0EyOGoPEC4C
voYFE3SVhNAzM6yqyvkxH22ruPMC8AAr0VGAgEDnDFmdT1J0zCw0y+xML71EyPaeEXMOT8hdDX/m
Bp+Wlt2AIEW8SdQMmA5dE0aH+jA+1IpJBWBiYx1qSPNQT1Kded8IrZA4CHXROZCUAPBJ9OpOBU4/
3s66Qo1+F6uHwrU/FLEWEp3oURyKW87IFLqjHLMF8rMugKNDMeyBMxn3vWPB1vcPBbPCa0Z5S8jP
vSMJD8xMMWM4+11o96T0oZTUBbh7KMbTQ2EewQe+Ir5Pl+uJkYcbJYjRBCgmx2EFKgVVDKnGWiqq
6vSO+pAGAPGC46fh0BagkUSLID20CwAN8IH1Xh0HW0lKPWLQ3/2F5tBsEIfGA8HgugvBaZ6WBKdT
8RQ0WeGdJQNjqT2HZNytWZzVzR41Ho2N6dDkACJEw8M+ND/GKodt0B+aIlGReTwV3SuJDm0TW3dQ
TIUACvKJbqyQtheGZ0Wk6JW6aSkeGLEItRGHlow4tGfEoVVjWdnynB8aOHbQiK+8x7R1mNvQ4iny
MApv+kEA7owPbSB/JAwTwer8CStlSXg9zxHAxYCHBGiC5zNPxndJmEEUKRof5qH3hLrXw+erO1Iy
TuhO4eKgUzWFFgck2F0SLzQSN7O5KZiBm2snV8D4mM4N9xTQNMGYFIhnEndojZEjOVobHDK0zIq+
on2W6E4asjmaahWpjOkOlejwMB/abkp34Iakcb6CaqUtVx9adB1jmxQni27duVMlgi1QI0vXWvzj
bao7fUjTaPplhwYgw+XpO7mThbeTRmDdianqrYu+YsK1FYcm4iAhol1yrpqaG5/glbbZyGUQhE35
9QRB1q9RfuL3F4EXrABW5uMnhuwNlF5RBj8WiOnkoOvmZif8WVzCLIuL6w7sbf+jhP/+jLiYn3SI
NNoxO3RMsx7jHgMT3Uk1Ocj460Q3WLFL02ttka/iST70YKMwJ982OPRmUxTh7s479GyXwiF1TcAY
QLqZAURcObrFax+6vUEMuZhvmB6wNRb0gwHZYUfNy4w+cXroGZe6fSx+d5LTpmnOwkZ3mDtUdk8V
g57uBmSlW32UORGM98ahNy2ssnmGe7bUW4VUEszE2M/mRTqC2d9VuSzcNWl0o0PbqQQnMfttllww
6Z/piDOTBN9tzaK8XRK6AkSDGI39iJ+9zVB0mkl/byecnumTjnkzpDM5uHnFUQAGg9fQYu/3Tslt
tMTyGVYfk0LSmaBeoJgNoDPaK5wyyXNIOhLRzonpRns56zKPZguiRdrn3XXVmKjZ6gzUF1GqLpgM
4aFTBype8h8ZgTl1F+g0pcUJHfDuWdM66gM7bITAgY4r1vzFib4sWZreIW4LcLOGVs/MMQw889zi
zQI0184EawyOVNDsPEB3k13KgCaw9hlNPqfnddtX3rcqwJe+8spOlWuBujjhcJWDvmWDGz/Q8mpu
YOIrnYEphm+cWuZpF0cR5oFlVvVXt5qbB7cmnn4d9HV4h01UTpvSIZds5Yh8aTfkaS5PrIg14AVm
GKTbuU2AagDkDtMQnuvOYuj/GAOZ71djBZaasxUNx1VvmcmzhWWl2lekkeSAvlTzWQdodChISgbh
EfHkcueFTfwc+ZwUdj00ayh/Gqt9BriownTsSvO7sJ2xgvwbzIBiUdbclwjfCxZrwreAnNJUIBLe
rNa0FJp4nRH1AR3fjdnfw0YHyaNzIpyHcQxhD2AEs31qGgTekHnSPM6lJMeVeAhspwYx9tkaXZD6
1pEe+SsBDq9jC9yewOQs4ZiqDB2ynJXO4MAsNAgD+0+d/rtOF4Kp4v9cqZ8XP8vi15Hv9PDf+ada
V0wp8Yha0vNsF28UQ8Df1bpv8w9wSjkeEDyTpguDyH9GlEwoObBiQIYSD9XGdCmx/ynWqXaYekJ5
Z+pJk9f2fO891boeQf5Rq9MssC02Gml6eHQwUXGvf9bqduOpwO59e5fnHbxBB9pYhNLeH7NLsAnE
O5MbZ07Xoxjj/KzmKzLWXpeFywkfl9DmpuO/AygB5HUT3Qn3/PLviAgYQnzYq91gZa5EU1+OxbXp
DAw1fSKvn2fUVzUq8y77sVg+f5A9x9QyiADu//j1bn9f8k/j+ZG1zmNQy5wVhj5dDJ7McfNiIiG5
radW7WRNXrkpzR+ZnY5PRtGJLXLn6cSNv3r+XI6RMzdOB+Y38f/P5x8gBek6DuI7ziCaw+0quFI1
eT0Ix6xr5rHgYNLUWL4jg7DPHBV4d3+/36NmzeF+aai6TMSVTetXP48/jPYtCn2nVqPC2JDhecn6
7CMTiPyEF/fNqyhb2bhgSfbU7/OfV6Fh0OPoJ3ZcEsCt0005rmRd8i4MgqvvxcFyLz1kTJ7mBry8
SsnLG4YEC+zKEUrvaLYE3IMLZVBFB+m9j43RvoN+QIC7k8w9Xl6q9RNEiegSaKxk6aXNNnlJ3nH8
8PerHPlmuSGeFU05iZXZE5Z/ZAksRqRUA1zN3egm3dYpTfeigwmzQseXPf39Uq9+IW1SZlGhsUjc
Cnf28oYAhaPMs1uoXDMeImjtOZUxQKi/X+XVDYFUcOgOSnhCqC+OsQ7W4rO7l9h72jk2KFwjpoo0
xLwyWs+xJ37+/Wqv74mCgKBk8jRcgIVS//M/3m1mIWh8HRHsgN4Azx9q8OkcBrvu0/uvY7MaS65l
Cj7ol9fRpCCnJ2R4V/lRfueZmVy5KjW//N+ucqTjblwbbmlF16U3AFeXtOt3Q52ccoQf/0LsA65+
agAuEYxjk3h5LzVgJAlfeNy5kJm1VZhc7EUVn2lEVud/v6E3LkUmOWQFRDqcho6DcJIizFPQMYSN
BvRPp9DAttaYvfmIl7449cFaxystN0Zmmm1yW5zAvINY54+XIc/dLkLJMu2KxYqtXRuVSaC5rMFl
ag19AVS+MZON/hdFeBk5jUyyKnu47kd8fGuL7jJn4nYZzRWU0J7SvF2qL0oRbL92kqroP5NuX9b3
KEDQ3riEStC0Fow0V8oeK7IO3ay6K4HsE5Ks6PqcI6iPn4BtgiBSFIweBPW+meDw0cK8jKvKD84Z
4JDwGtl+j8J8FPn56BgdVKB0MAG2zyCCPktzaK4c0TBIJvPemC7f+xMxKLBsvReCUjgAMP78gnDl
yCTMTRqoQULZMJFvTs/Ao6GXdSeWBv2R/HkC8NhLLeRX1Dl4urngyxdvNjwU81KNu7QWxuXQceuE
Vy4amG7cwvUpLw1KxI/vvj9OYOwWFgZ5vuCjFQLmZT2VlBaY9g1zG4cIvlcmleqZ21fwld5/MewZ
aNYwByGvlS/vENh2QXKTO+3A9AF9CsbpXD+HFUwvb/PuS0kPwZnUK63ecI8uBWTQCetw3s0owUjr
0FjPERnwiK/v698vpReEo98NiRcXYc9grHS8ceA2HqyhmqadYZO57c/odEB2LWdxkcur0jSmL37v
IRyVc2K8ewGRlp6BefzwmP+PD43JUGWux+x614CBoHlHrjh2CEbXzGH8HBD73+/09XrFp6A3ZO4X
7sLx5UACNbLsB3NXdJXcWpFzR+YBgECcASeudLxxASzBxuqYnMgoD1ggX/58DpGMqQOqcid7+2fb
2cGuM+b03d82F+FGWIIdXQUcvY4cwp3OZ6K1K+OKmM3G6c78HhpZaPbuOw+Zh/v541JH33bZOlUY
z7m5q2goARqOqv3ki1MAhbd+HzIfHMhRNnlYztFRln0598zOI1B3xn5t2V2/p0VXrQK8Diee3Rs/
EABIJajPYPfwDr78gVpIKYsArrgTqFLp4Tm0xFVtn/iKj2sRHhsTDSAf7MRsytbRmcxvjA4upWfu
iCfAETU4Iw2+ojLj742Y2601M0I8cck3nqHCJYbxDF2E+Xu2+8cuyW7i4D5nYOi18lNoxN2lm0Vf
pds27/52mYdKToEIY2GG2PoJ/3EhO5/bEMSdieIvnh8GFDUXw9JF+xmfy4mv6Y174oBh8mrwzTLj
PvqaYFwkKUqkeafCJPDPQnIN5H6yUX4ztEUpfvb3ZeKNd8NzYYXgEbZtesZHv1rO7IE2D4aA3gBI
Wzf1EzlUzom68Y1X48VFjuplwpRlbHkLKwTzUzgBJXE9NcpNo5+XB6tJixPvxTHJCDSWThfzEUaj
SOVHO3qIRVstdQNQeNdYbQMQrcjGcRvYoE9XkH2cfm3lhe3BfOwl314FVG0dA9OkOe3W2T293/RS
gdBgLsYPFXxF7Fs9vfe5c0pCvWLqCtPG6PjyjZqtMPYqDlu7Fn7WPm6rR8earBPP/fWPy/+67gy4
piskC+jLizRGiK3NTifEtWb9NUf29MC/FZ+4yutfl6WF4xDuUR68T4vnxcchjIyzZGSAHXQzonuX
6TqZq59BvjDbNU/s39abF+PcgQ6AcbFz+Od/fInMGevUjMgnaQovHAhOkb2xxjdSLteT7BUa1ijX
AP6qzQGXzpVTEpMw1B8akyCV27BMq+w6dxvf6da9DrW6DNOyblYGhkBMmz2WRGRWtsq3vWnzHfiI
EKbzhLdlPrOKZbIJikPRC//Uru5TU3U3uDQ6ka+NKvIf0jrl0LGKRhCwF0mHVHmzmCgYfsrGqYi1
ytMabDJze2sVs5JiEAzn5KMN916+exVRQiMJ8fOS2Ynj4OVvErZzD1tKcaTyVEZ0eZAQWqL8tYR5
deJSr18yzn0U/WwtAqbRcXOhql2DzaUed35ZTDAkB7mpbRw8f/9eXvXckPqgY4UWySV8qEZHu7Is
kagyBWJ24pLuPS7TTzm2+Y7RvEHu1lJdoYEsr9quXNYoZ+RNYRKLcuKPeL02OxiTqTdtni5dsKM3
fXQxz4dVPeyyKc4YWvj9F3Ts1qpzgvh95CM+JNqcrGI2TVd9u0frcur4dZ63yP4dRSuc0Hg0xqE/
n1go37gh9k22fexblqB18/I1UVZjFEnNDVE5Afa1F/lxYdgDFaKWJ7Bqb1/K5oDvckrwjwF3poEr
L6xaLpUM2ccQN9dKV7JPpjEm/5u7cqS22Thspcc4J88V6JHjigjANm73DLbyx0ra9rUTCgIC/v5e
vi4E+Z0cm2GJwyEYtdrLJ2hOCZ4uGzVR7fvbWMS7PvXu/S64sSMJOSeD0vz3C771HPXCd+AfUsjo
f/7HAki0Zg/nSF8Qg9iGpTfbFqaawLvKUye615eiv0a3kAYzWwjkxZeXqmNVz4UAIttFgL5QiSU4
yiN3m2NM2P39rl73OzxESj6xmbRWXL6tl5fyG7ePqnqSO7NdXDSbdlNjsuFUXK9MzEfGiv2ttFaJ
nOPrWSweenxPLfM7W7JQ2VAigjhgbq4oKY7+iqVTypAefwWcIrKTiFoEMDx33Tl22+HES6pfjJeV
qAet1XJ8lw+c8uHoxXGmDF9iYVo7t+NusPCIlUkey/bvz/X1T4g1zGdko9sVrM1Hb0vRZllrxJWE
D9U8EAHZnCFkiFecncL936/01v0g12QloRmHPuKoiJ/tLqqaqZM7ME39beYAkg0zLz7xnrxxFdRn
TJ9s9KQINo/2NVFYnmHjT9kpbKzrsLLlXneK310B+jAueGS+EFTr9tFeE0NPWIyxDfcMenIUh+z/
2GKMcixPPLTXPw88Vk7fvHIgNGhqv3zt7bzy08gmtaAtSrKrUGhve/7lkpAs58S68Xqh4lLUMAzO
sJxyWnt5KZXWRDAZS7i36kKqdTX3nA6MFrPbqos78RnDRx+DZstP3uTr30wP//Su7dNzppX08srG
lAa+Itl1D5ZJQz0KMm8oDOfyve8Gp1DOn7yA/GR0yY7ukEAVC6dMLndlC9J8XkgdJh52OHHafXU3
bMgH+CyrIrWuc3SVQSIvQw1Gq29yPJx1I3no1PcnSvZX6yFDWeoD4IfIFAUt4JfPjCOlHyWFOe2Q
sXRY/wXWgJVjdmaxHrGzpec0N33jVycVkIoqQ4O1mmyABMl73xr+DiS0nA5gSyPbPL7bqmuCIc34
OwgXZMxrb7BAfyCF8ZYg6B5EUFueuOIbz1exZJlAlgBbc9Z6eecD3YVuRoC8syav3g+zN+4wm4ZX
71ytUJ4LzdnVUFLNu315FacYBE7Vwtn3YAw2hYvXoRoJvPz7VfTTebHGa307EFnYy4JpojzaT+Jy
qDr0tfa+wvREQornoq5rfhKEZWzefyWXdgH9JLpJnMdf3g8eB5EX8Db2RP/9dDiTfCndFkbMEnon
3kz9ZI7vifVde4RBASnzaAWujaiRyIQsmCrk2iFJizeT7TJ/y5P5nlxk59Iy5/pqQgS5ff89errW
YOTN4n98RkBSnwzIwK29bJ2Mwib0QLLkxaZPuuDE49Q38eomQQxr9wG3aB/dJJFXi9WbXAqvWPph
BiWzLpkpfYqI2rxwliH98fdbe/XSU/TRP0VhI9h2MEO8/Pm6ZSwUcjJr71lGt3EG9OUWQqQTS9eh
kX50WyzAdDOYnTLF11TxP8+OIEyHAKOR3HcBquk1EicX4iaZ7CT0FTrZah4LODz4cXXWR1jb12Rm
1V9gPxPx7ua5BK9JcwoTAVKAHyUa8XA9kylLHJtM7f7GhmZ7SnPwxjekjzAsh9T7rO3y5d9sk4Go
GMPKvZFP3b4KsgiJrxle2lib37v08CtY1F18rXqofFw0zz5kDW8ZJYEPfYa6YO7OHCM1z//+W791
Q7Qq6ZezKChkLC9vyEXcTt5ErWj6CAgMYY61CjsW4NA4OftfXEovb3w1UsjjVa6lIs5jQUaMP8iC
vBOCJYrYMvaQvd9brvLo+Ex0z40DNL2mlzcVDU1DLGiu9oi2MFFA3FmnJLGcOJe99egQINEF4ADI
ufnoKgluTVZZw9orUilWmDrJ4QZZtIFtZZxY5o4yFUAx6DsCtM+bBwocoP7LO5oxBo5+m6h9Ujrd
bhwdf9tpeKkK0dpKoKuXRmqVV067JA9J2cw3VTQiFzc0UdWylxWFmXr/qsSggI2YZ8wRRx19Ch62
kDDgmLUvCVK9UfbkPGVGPZ2xzUCZXIzuxCb5xiqoBxM8aEey3JpHj4DcdFEDnrL3IgXs2CzFde8a
G5Sc5YbkvJ9/f1ffWgJdlyaiZHqAWOVoCfR7vzdQO8LqYv7GkD2yPpJNF5y4pbfeIFIQOKkoaHWv
9v04HQtYsTMfn93k18Nikx1Ih/jMGEJx4lJv3JCP3U0As0NHhz7u5QsU+sVQzQOXIr7b2edGxruD
rftEBfHqWO9AxmaXQogGU4SX4uVVFNRIIDisJkXqNhvQ8nhWozh/WKy8PC8jVV0mTnlqtvjGGeD/
kXZmO3IbS7d+IgIkk+NtDc1qtSarLVnSDaEt25znmU//f6n/nLO7sogiWsfwhQHBispkZGRkxIq1
ZM9FVntJgHklXRtF8dbTqzZzgjmDqe6UDkP9n4GfAh4U4cr2Mc29bJTDc+EP3U3Xb/c9ZeMb8iRj
bJC0FLShxCi+vMUqe/bSmen5YDBRtg/ruH4uHM0KYjduzvdNyb9KuTAhe5VYGZsQABro2tRctVAC
os3GzF/p2eeuWQvnyCR8ZD5VQHVMJsuRiDi0iAt/9CxG9IOmHrPo4f6v2NxumCpcXhy8bzz55y9K
PnFVVn21GE7gwBwNIUAeDvkpy9f4nW6EE4q0bjN8IkmH9m8uxY7xrd3mcwopIMKwrq/EXECMTaq5
tRuMvdkFXVtPF11znAdNrOnObm+dmJemFF/uxhEet6JzgwGa2qO+MoxtRFZ1ur+bW1Y8qWBC9YA0
Un0IJ9M6ipImUOCG6XKxkPJ4NFNIUn7DCjkE/9jSc5S1JP5UdshVOIFfWMsjxO1fZdlq5/BvLuWF
EfntXjjGJFYXNY7ZCWxoVx50e37WV5Th769kK8J4MA/RPqYHCjHotRGxgDG1JLYnm/q3xO/wsGTN
W6piKHpNyQ/GFIcdl9tals/z1+PyBYWpnjoz9ZIWjLgTgANO/qK2n72d6JaVO+nelmejsSMBtDQL
b0rspRajdZzkmEnc+Y3DK/qAOrSGWlZl7qzo1hS3J+hoWebxYUlVPlRUisJddHyuTEgmJKL3VFC3
Oqxr8ff9r7VpiXyFZgzpGEWl6681x7DQF5lmB4k5QXAJeP60GI176ptyr3ng8FddB0cWZQFGkrkS
wAzpOC+8LxfGihaQg27Y5HSfZ86a5KIOT8NgmA/QDyePv7E0LBEIDWplKvobbm5v5SolGGd6/0l2
CE9ULab3I4jg831Ttx74q5MFJ5cPnMFS+yIuz0rGiytcg3mziw7V2tGHHeb0G1aYfRe8xKAGU0+W
u9Z6260sKI2y5TLAEvWugZl7p/Fye4dR4zAFQYhnMxmCcn6Z6xadrNgGBqrJsFG6+rGfojEoU0Qu
82kU0CigDt21k3mZDIpN9xe55SW0Yv4XpUEFTm71Cy9xe41KrQu9hp1PqGECJzzo3dC8C5OwCbwl
C3cS99vL0ueQwYfm6NwlkBlf26talEJ5DNmB7bXAheCGqXJQ+VH2dztSt2IKefH+ABEYvu/oOuzF
lNtgKa0DmAPSYJOrK9aNqu09v584fj4EFY+Z7yDEOTNNh2ZkG9vIOw++87cLY1a9E802XFa2+F0S
I9q9/Nf1uiGkQhKUl0dgmqXH3GwdnvQ52+v1b4QXg/PuEpdlMqJW+S1kpXsvj+2gY6k4DpgRtBWN
I/q95Y7jbJkStISYNeFomLby2hnjqtVz22RB6cSgslvl5aO/+usz0/75zkW6aUumeFQwJVpCsZVk
BQ/BtnCCOBTrMdey/G0yceXVCTqb98/DpinAh0B8QBPjodffqdRqiY2unaBpdUbAbJOHbEN65VLf
2HGJraMAqwbVHuBRpuUrAbp1U78zRUum07vLOzOaTBSXYBsaJ8/6DHMDVJKFYM603o05W85ItZhs
gHokbyBlPxe4VdAbJ2+Ge9c+t1VTBCkcBTvr27JCNizFJ6iZYe96K5l2LODUwOWNEc36ZoINcJqy
vYbrphWfwpBPHQqAlHKj8qpgVC2HPy1v0+RDa1nFO80YxfN9t9iyYnN4qZ3Q2gJKc72WyYsZ6Ut1
K4i0iBENfYJ/P9PbneC44XwOz1HcAXgJSZ0SJBjfFX6l22lgZm585AWTIF8Ng0ZSo2P8ygVxpZF+
wOVO/guYTXEB2qgo20q2QL9iEBMpufRBwLx0er0Vy+KCM0h2CL2KFVJ8kwuN2VGCUnOZ3CU9+auX
7VS3braNtchEVLZSwZOpY1ZRZ+pl6y5xQOIF28Gch/3PCeECOGn17tWNYWmMSTkenVzaN1WXccrg
gugBhTVw0/8sBlllH+N5r7NzW+ACGcGu0Q+UUgDk9tceV4XO6Gd9lgSzrAp/buD3NurDgjh3+kUT
ftSeCq1Pm3/rOnLtg7FUMHP7di+ac1M583yBsVLXHtJ5dJIPCxIjzdf7n1ZOLl7nl1T5SC+JH9wz
9IIUZ9Wnos+1Dmdt5kIKjqdT+Q8CIK04MfY9Gu0xhrVf/wwJotk+1HAUpM9LqSfUjcp5nCBsc8o+
3onet8hCV+IUSJeAnuFchnSVF+lMk6Z+4XtpEgDTTebTAAcfhIRVGC6fKBh6zqfE68afbQh7yl+5
lo7N15oJWwuCkcRN3gIfTaOzFhuh82ZNyAufDLeq90DuNxkfv5FfJiSIgTKNih3SGnjfK9g5g6iF
PuychJExHj17rOdjCXSj/GiUhW0fKFQkI2ME7NbJjSfd3zmbt5AtHteUawkzwBzAoCsxzWTko2mL
MQuqrOrbU5ng1QdoRMP8WxgNM6xjs1lN4qDBUQBlhFkKO/+BGlADnRioUON836FuMlF+DtVcwgES
fARZJRHOEl2Dk7nKAtNeJH+kbyBYtIbGBziUl3c9FBE7znIT02XzVt68ZBS0vtVCFaCPwas97j5f
s6MPBZyNP/H0V9czpBUm1ABycUrojl17JGhI+s/MeFM4RYjA9IsS1XC9f7i/eb/y5qvXHr1oUE5Q
VoAkYYpBMVOlq+X2pZ4G5IBUFXMncZdDM4wFzPtQYZjRxV5ciM7tHJ7eJ0phdf5ocVB+DvA1lR/m
whTrpfJGvz5GLprjYHnioTiZvRibM4w7Fp9+SvXCQgysd9u9XOH2TNDtZY8AdFD+5YV9vUsLfHaO
XbcF9N0Rqh0+QjVwGRch/K6hVzPXQhHVHc+amUfNGUQr4lsGU/Xajkvc3iS8W0EW0fmhlEeD//pn
+JSerYW8Nhjspb1Mbfez8aP0DYNaey+RDW8HzETDijuEfEIdle3RRUmZJ8iCfHSKz0x7xidUArPP
mbk4p3UotR0H2XB2CWiC9IzTRQYj//xFYFwz6DrbNcoCeMTij/2CSMLZSY01f/0ppjYku/aMfjID
Jdf9wg79ZyQfUrsIbHAk5wWCuBiCj2x5O6f9+n3Ms72q5O0n41NB/kVvVtLE6crCIHeDOcNaq6AZ
jPz9LOC5gIcovyBL1r/aO+gJMlfO7BoNdnoG12uboMd17DWt4NpJ4rOzeDbzppXNoN+IGM39A721
LNAVVB/Q72S6QQnOTdSOkVckVbB6ZXdYnCE59zaTjcgtOqf/P1PybL74ZIWmrYvdZuwgBDDHEkq9
gzuZNUdO/z9q4ygwRf9UH/83Ht0biJd4CxJOecJJ2H1TifHzzHOhgiczyOy8OQ52/iYzxpYJR804
ZBnk3vdXduv00hxUCYy7kEP5ijNaXUENp6mrIO3T9SntmCbghdrtpJ8bF+m1GSVqDCs5BaLDFXNI
bXzqpjT8AQ8K/G4W7CA5TbmjIGObDhFqo2/8sey/T0Xu7ax1y2Hog/A4psrAG0JZ65IZg0bPEYdZ
k+FDvoCCXzR9vKBwUO+c8S1TAPjgR6LpAPhUXDvMElcANeFe5tGYfmTgtQ2MFpj1OHv+TtSSP/r6
VgPgAVrMBxNBpqTOcTY6r2KKZnmwNnCx1h5iLvnavdF0IP16WP9931221gXamhcE7WssKlvoQwBu
O3UBsfVowzWcLMZFL4fi0o9mvLOFW5750pTiMlkfuaFTQaGVcLLjExy0iK2N3Zg7O3FkaweBsdrg
bbluYMC9/lau0fpm4UVFwKwvdEru0v7bQ88BcVM3Pxnp6Ox8MRmX1C+GOoEpYcm0V9U9XLU0YuSD
PaxzOPU1YPKPbhm2Hztfj/4hxVs/iGEc39RJb+8UUje3lI4EwA3cD5jV9UpnkaTzoOGVUib4rSTB
Lx7mCUO/8ekkywojqmCu6btf21lLzY5tmEWCJe7E0XJDcKgQaO3so3QAdR/JzSmV8vSTY0zXViBo
ogBbuFghaT6Jznb+XDj5n+CvNCg9dMZTUXtI+t0/AVt7CPSILJUciL61crKFvdhMLTt5YMDr99DS
yDy3PKH/vG9l65zRkKDRz5udZFVZW55Z8AJkrK1Mx+4HfO5z/iOOACp9pNqeZKf71uTfpu4k0F0q
XchUg/NTrjdOgN4ksZcHE0TEn2GlyC+Zb7cP8KN3f5lI2gT37W2cAMbAaffLIjetf+XEGcUAczjq
NQF4br14boqlqv/SUj/lTZO3a3GANHC1HrtxLeMffZ3We5fsxkcEe0NpnZEc3uZqEktCRKlsGfKg
8hbE2tOufm+V1d4yt6yA+uLtyMMGb1HqbjB8ZFaSrkUAsuCHxZQsbDvaq/HkQAjkoJTExwP1VjGF
0JqRjVUmEbnORH0UoWe+4ZkFg+b9b7bhkdjBCtVKChoqEqsSlFhiwNVwYiErP5uL+ZQlpn/okiZ7
vG9qc98sCFh4ZwCSUBM7HrmaG3dTEUSuAFaWInA8HGFMqaLLbxgCkEkQZqqNkd/rCILuVe1ZKaes
q5rwrEVl9I4xwPGP11thTJLMm3QAviUl6pLA5guAU6IucJpjH6f1QyncvV7m1qbJuQJmMQiKZI7X
a6Fs0JVC51ZBvjt+b6O0uwDNm6ZuJ/5txApZfjUYSoXcmpLitZ2GURYj1fQyoPLenQrdasZTYlk1
3MlzzUtmQfzF3EncttYGYwTdZxrPLE7ZQatrvCmryR5R6tGZcUymc5Zk1sPrvxN/vUzYaHXDAXS9
stlGwNXlGRvoI7UezeQpMZXGXv9poyjIoCENZ4vOPZekoZhZBVxbQ9SXARNDbxe3WI6a5QOIm57N
qP9T67unYbSQo7Uv6wJRbyvQo/yNhXJv4vnUm5Frul5o2s2dKNK1DIQo+vO48s7oYc3eOVxbAYP0
lxotI+e0oeWfv3wzrR7k0nleBjkLfqiHuntfN3T0Kwc109cviKNF94Hcnme1co5tGH4pILRlkE61
cxhalEfmOHp1O49Ia4EihMTB5pZUi5KtOSzpMjZ4fpd59jEWYdK/r6IFUUdUJct/fmNNHnk2IRdz
UgD35fYtmZ5Ray15mJGfHdBVb9/WpVh2buLNj/RfK2qmBnKl7gyL5x+q1ePDinbVObfn5OgM896d
u5GuSc572eSA8s1S556ZV6f4Z+VVYI6u8R56uX4+QE0Vop4SooNIHf2ZY7HXrNyyCiqdRrrPyBAk
YtfbmC8CyZJMK4NaMDp57uc+7f5E5GH94qyF/32h2NYifaEbzW9EfV5lcsqLihJJxrVhzGQaH43v
l+YD0jjdCveq7SJS/no/AScjZPGUoT/1C0K0v/azy8hTi0rrKc8iGOvNYdiJwJtRi3AheLRwj9Fo
vl4OCONMc8VYBVpaGB8HKyvPITopx8bvnD/hQl6g6pzQD6616ZsVU6tA6GMJeg890vvr3fygL36I
Ej5FrDdgqClmFcv4Ffq54oDy66dMa//qM8g/52T+ct/g1uVD4QwuUfTt+EdZOcFgTHGgKrDqJj5N
HUPvdtfsIaM3rVADJ0/kHUruc72/YRI3Tm3gp9TXZ+ahsm967ie/cdrB6vw/I4pPOoAroaqPqsBG
2+c8WUt3NHhGXVrXaF7/1GQi1Ie8h6E5vFL5TOD2k8QxCCwC/vPPlH+ygzDDdCdIbrQAYWx5YUZ6
y4tLJrIaaLHhOAzGYfphrA4SK+azryffXZQb0Lt/23fDh3juUens3+diOpXav5Wz967eiqLUqOVl
Ljtr6lXnaIvpaEZFfgIB+VPqj9WjMWb1mwE46M6+yn1TnmoGTXb8kQY446PKVacPlY0Yo14Euej/
1cWoHVJ9fDTK+UsKl9zOWds0Rl2EFjgzERTHr3fXcGavRCGnDFa36aDrnSuteZw0dy2PI0Tt4yXN
yMt2LvOtzSS/BEbv8Bp1TCXZc9vR69t6kXWfdYV/HZGGrliiczShbfb6oy1vc0b1kGyHKex6fXGf
m7U10lJBA7pjamithvZou+UUP9w3tLkmaD9/gViIocqaFoehr9xGJWImZ/ijsyZxzvsKrVOxtDvf
bCuQSDgjSE2Jt1YDddi4ZszcQxn0vRuh6h5pD/aa2zs1s60FcbdxoTMnTaVfeQW0sd+Ps9mVAdx4
ZTAi8oA8GuzHXaGtOxfctinwBGCbqE3coP+qpc+ReCuB30lt3KgBr46kdUMn1pwtOmH3P9XG/rFp
svQiyWDYyGuf0LMmRv1jKAMrC4n5i7kcvclad564G4viRQhjHIh4ph/U8Ag5PqM/wHHoNTk+itDD
hKJehxiMedTbOds7yPJHK1GDZgLgD8rEFAnU0ZR5jO0iWcc0WLMo195RjPci1DSztj46TSgQL699
J780meu0FxEiY7Zz0rbWK+dwgUQztEK34XpXI5vx0dQUaaAXy/Cxb5f5MdFc72KSeX159QfkIfCr
UiFZaVV20NJAd0hjqCRobKOIHxsUsP8idsR7qPKNJYFxESYQFN5xQgV3IClWCDcz8qBfGIxxqbwH
XuuIYwq1684R2PBJTEkqEDldSUv0evdyY3HQebDyYDZtVoQay6XykSN6/cbhjyR4Eud9M6dYmE6F
/gJW0rwu0JIX9hF4aX/6HSty0I4K4C3JmjXMrey9YgXY5U9mvtD2zkL33/tWtj4OU8RcIPBo8tZW
/C0dnEFHKSkPUNxJn+mMewJlBuTVcm2JdjJ9ufvK4SJpIzfEDo1jtU+9kM8N05TkwWh39du4bHnj
VnxJCFXG8NwbPA0Zdd9lWN1YoiNnpsjFfTmdpVxe0y+YT5LR+MnT6dghqHIsUV441mKedr7ZVvsO
hgf5xWhK0riQicKLNKsRZdkh2pjzyDD+oxkxsJPa+TGW7VdvKtCDp4f33jhaO5fMhttLCDTDdIyg
MIiifER/aJJ0WGbKc+XoPqwOGpeOaN3XZ1SSSVMyP8HxjmNer82XOmZ0WPMgcREi1NcKZSp/fUwm
CmiiCH/jLAO8AoVJtw6vUYvC7uCOYHjNLNBjr/roFujYHgtKbfP5/gnY2jx88hewBvolteo4gYzy
LEY4aXFGwwGQYfUIMKR/fcyAyOe/VpQqhQZvTwRSOw905K8vXhhmT8LJptcOItIkk7WyX6BC0OnK
JyqQUio6BGCCvuYtnXVLfUhs9Onu79jWgXppRbn5R2fmpxs5MWMIIRlGT+SYzlNxNqPVenVAJ1RQ
A6FFTNedyv21z41Lmehu7ghGc2cq90j5fClhi/h5f0G3LsDTiOxWjv8xT6NSX9RoRUbL1JlBVOAC
6Sq6c5Ime0zPG8GBPh/DM5JLAYyJqyymbIcpm7TECCLdOqDs+dFB6hQFl/6Q6HWQmek72LkvnVME
wDR3sjUZeK5jLwqMlL1/4eF4NKj+h94S0GnmqXPNc4eHrBfZFwHrswWbg1W+CYss2uOU2thViWml
qMkdiaqK4iamNfD8QkQt8Aa/vxRFNp+LNe53EsRfnDLXK6NmBb4eoB+Q3Ruf9/w0GnwzaQK/SUGH
+jIrO+bR0GUB+jxlfALIlLfBDKQjDXoGWNuTyIawPdiTyNPDVKM/i8jvnPdvqtwQ2iUekVo9WL2Z
tRdrWsiHGBDofESasrF9ShO9+ZFUS/XvaCx1IeVy+f8Ly0Aulvy3XZChKmNkxyhdZEeUe/PuwS/R
8Dp3lch+1jaQ3w/33feW7IFiK4glvi3pCKA95dYZSN0GyneUeujWpce4cqroUWvsnoGUvo+iUwYw
FDXDdUo+9KKuEH2a1vXPMIMs9ERaEIEKNaY8PaFqlPWnrhkGRAmtPDKewrFyExSxRW/teORtFJE/
mg4x2QAzpyqKzNIqkUShT0V10d2nLkYsrBzRstQNBJbvb9CtJ2IK9yADkDMEaunP7gEwl72oAlcg
NJ0PK2qBY9Hu3I/bVuhV0IWmO6w2/tCh1eoZPfXAyfs6oLfRv4/DWn91RGQtAjkJSaNNlV351v44
8phLvCrIoZN4u/i2A59rFr6WHk16lPBlrQbIGN/oOu6KtNb9dmUtZUbFskLHFyUnFIwKanyn+x/n
NivEFNNiBHieO7Qfrk2hIlU2w1rVQdLn7btx1o3nrk2Hc2RPS9AaoTgmSVfupKLyL1WChoR3yO4V
9wrw6WujdYGMNIiIOhin2Xx2uJwvXVdF8IVG/iHSte5hqOhB+q5mX+4vd6NALOF+hGDwmogzqIX2
xnc75AGpxJlhnteXrKuy6Ej7m1rK1DfdV8sO7W9FzIm5TKPeJ1DXhqlznle9cY8dLQhnJwG6vRr4
QcxCATEgsaM+fr0XveXGM424CuTVzGBs4UuNJmQOP1Moyx+mOp+/39+CPYNKuooOruSgxLl0N/tj
GEv7QxRO4ycdScX3Ubg3N7JpTUIfYUzAz1RevNoM7bYdWF6clf0nYPTDHxZ0UH+O+nAO82nY+b5b
UQDKCfxZdrJv5suM1YrLMiasIQUX/tUBlTpO8ML+vL+FW8GTpEiycHNK6f5ffzM9XYQX6oQZgy7h
OZkz7TmbRfdumbXo631TW/vHDL1OWgmXJ7Dfa1NhUltgKj1MQQjwt98ixYn0kn9gw73Am6NiBwK5
tTR6efCQUNTkNpMb/OIJ5UMwuzRRUwV14eTv6tA1j7BoibOhp/ZO7rC1NImtoXhKUsYE8bUp5NgR
iPSovcd0NVCttVZ/hibM9ZFY9kc3eqNXmp/u3NZbDkI9mnRFIrahW7g2GoeamaFozGUtxq47tFAU
10+Tri/ln6//cCQZhFRhg4JXp9k0JKqXAT32wNPC4pg5UfSnHev5SYMD5qwZ+bqzsK3dhIWb65xB
cZpsyodL17UJR5OD1lJLPRZ0iZpjaTjVCfVY5w1swcgDv3aF3Ob4JcSlMAg4KiY3XtZ5ga0D1yz7
7hA2/oIUL2MIzvJ5YD5oJ4u4XR8fi8Yszgk/Hoxo1x+unZu4F1MHU91qlgietlBEj/7i/m1rmYfm
pOZ8vL+825OAQdmwBKUC+Yl68uqwqtnJtA1Ep1lnq9O7T109taeYme7P901trY3ZFSl5Q9uZecHr
tTmiswjJyFvWoKOewxyFVPQNdQt5DG5ERE5TRNHvm7w9B4xYgm2TA2lgElR2xaZdXT1p+HgQbyVn
e7ay0zqjAXnfytYeUteiVgfunaKg/PMX0YRMnpFBJNyCiKn5MdCmeflRNJq3nkIh0p0PtrUk+coH
yClr/erRRqw9H0e6n0Fchu4xjKv51ML6+eo8E6jXCyvKOXMdKLhSVLEDATHHqbQScUrnLN/ZuNu0
DCsMVfKJTIFTSI95sXGztSZtM894u2jSx2wxjb8GI7HOk91Wf6B93k6AfsJ5J4Zs7iATR/RCDSAQ
KtAsnpgP1/KyCSI0i5qDMdow+NsRY26n1/uFHG36v4bM6+VVIhKZ1RdNUPRh/qbqbO08QOL4xe93
ueZuc012khcBGRbiLBC+XZtyh8yx7dGpA3sx4uIML71xnFEJPpWGRm/G8gZ0OnMrC9yxWHeykc2v
KGlnZZ9LYoCvbTsjaGIRpQ1sJPZjIfR/IhRCoGvqg6ZNH5Jo+nF/Wze/3wt7yuU2DK6/Jg320M0e
TpaXLIfMDPdGMzetUFdwGRb1qBEqCeRYQpNUuny8cWxLiCaaAQSfMB7ur2UrdIBi4IOBlaKzK3/F
ixPgJqsp8tqqg7IcogvdQkIV45XPLdW35/umthb00pQSpZAnqJbCwUWGIkrtowC5MRyLxgr//A07
aHP+4vrmMyn1QcNuXXBMQxPkPMy/AbDMnKM2hfGeUMDWdULqISecZGvaU65KbZjHtLAIUXrVLD/R
/sip3eUedRancQOtXcReuNr6WGQUdJkY14XoRwlXkeFM+WjiEgDZY/QbWvtiVdH8ZHam/en+Jm4s
TvJTkhMjP0YEURbnJqFgXmRug8qqe8al9bF7Ww8w5JzoM/c/myrsX99rlVJSUNmhFyMZZJQQMqD0
TY8I3F5RzM6PckG94uBZWrmnBLZRoiSdArEnc0aeQupj3NUHIpE1l4GWDf4no3aSc+slzZOlN+Fb
sAbel6xr0gdrdrwA2J3/xV40xKvvb/DGt6QUwNuYCgfvKPVxEwmxgG8FdunkQDrjQaseljFCtVwL
3fnVrw0W/F9bKjFPGTqpWyUGOzsJ7bj4mUMe2VfHtWWo8TeW9atzIlHHgM2v44ko4TvL4q4KkCLr
L63dd49mlISfw7hOd1a1EU+Y9JBtbOIjKbkSIEW1DvmaLkwXJsypmW5YfZrRgHx1t0Fym/7XinK5
JAy2ukkxyHHJ1LnMbjV/LbXR2zlum2vBF2kFgdpnBu962+bVRTQ+Yy22O06HxgvFeXDraSe53/J8
GwIRauTyOYHzX5uxCj4N2urAGcbhz8XW2j9Mmrv0HuLD4ExvmnZ6mAxmmQ1HO66i7Xcu6o1VYh6s
Emk+yHT1smmRlV96WGIDLR+TThK1+CcrH+pmZ50bwYuMjmEL+aYwgA5dL3Pq0cnxOpBt4L/iwPeQ
i8873TuAHBePYZu/fsIJXROeMFCHsaek+4q9kSIzPEYluG0j+zGnvv5JX1b3dP9obe3eSyvKx9ND
xshbJNaDeAzr8zDV47Ev2n9fb4QJKkMyB4OFUrEhQz5rdhW5ZWA2ofm21EfnjDPscXhtLUWOgjHy
BlEY5q43rEEeMM1LQr0BEuVpzPv4rT3Mzk7CIS+M6/oncC4aXfLxRTFZZSwN19VJKCiCrWdQ4j9Z
mo5fDTP3v4991LSfEEXQWhjFM++JzHbyg/sbueWDcPYzOk7Hglen4hOhNbr2lBaUsH3xVK5hdKzL
+b1pDl+rjkzhvrGt/USGhvlnLDGGpgQp1y5ToHmgUpMiq5+KyLHelJ2R7nHZb9xZVK9JrcgLqKSq
zS4mp8Y6HpnnNsp4+T61mnVs9Dw7xXriv/6NRNlI8qVQJaPooSQDvj8OWafj7NUaFd8Z/zEeC2ZN
X39bEQwxAJMGXROVDFQr7LxIc4Ef9qb2Npxa9ACKUbxHRi7aiUlbn4iSEXOpwMkklYni8rVBGVFg
ymqq4lSgNHtas90MUZYwVJfn6zDlRSolCznXVuIQ5fY49EuGzLzpNPvJcRTuAd3iD47b/sOrGsmb
iL4XSqGvhzJQ6MMFoFIzZO1IXJv2mdA14povVnfQ77XGaH7XYAPfOdOb2/jCirKN0arFa96ywHy2
U4QzEyt5stIi2qneb+4j6SF8qjI8qepOZQNFu10z4h+X9QS8QF9aSSMfPSTxMH+0tDh+jwJI9yb3
R/JGyxm8Hc/ciF2ynE91nR0V1KSvd7N3BmOJYwa44Lzz31WRkZ5HXdP/WNrJeVcmsMZ7buUG/M9+
9PrMFEwKhW3GWW1yUyX1jxNEJzsNeGrvu+17k6Gxr4Ux298rRq9fH7eIjiCYQYXT21WhbK1mN02v
JWBGfQcF4MGs3uup6Xx+dXS8sqLEEqQuY5RUAMGudZs9RXoT2RfHr9s9XuMN3yRll/1p+qM8P5XD
5w/J2GUNqykmuz8Ihj7aQ7bEyx6vv/z2yiHnaYakts4nAuylnLS61itvptETDH11zpfaOntT+lfd
VK9HDdHm/UUuDkUCAgvKxhnmauAMGEri0n+Ku+ZDaPjuToK9tRrUYaHsYBIIXl7l7vJIA5JhZWRV
6Bylvh4+OKsTn4ohXf6+7wcyQVL3jfyMuWaKwDz+lO9TjWj5VZ2BpWY8hgPTRkdR6eKcDX0/HHPD
K1HHhVHq8b7ZLbegNitxjFK8UK0BoxA2EEsSyf4wOwfPqLOTBcXA6+8Xh5Ep4pUcsqOVdR0w8tXP
Cs0FvW6nRXpshDk9JO5uBrC1FspR4GlNGH8oRShWBrApoumLwIOP4eA2Q/VxElG2U2DbiL6UU6iN
MlePypO6lt7J6xpMB1b8fHyrLb1un22Gg79G2VAdo7jxPsNAlR3tONKKg9ekxs5mbvgkhW0kJgCa
gbNVo6/WrgYvcgDt68qsQTEwAwdtx/y0NAjAv9o7rkwpeWJl+6lIYwZAmf1zT17r/hDc4L9lBIyS
yXUm4+31ZxsKq857ukWwKOcNWPbux6hHzuU3VuJSlgKphKSFmgDURmcWE/KjQanHAJUmbguDLP98
38rWp0EYSNLRStl4tYkjCgE7R8p+dXmELLOf9NpxtPP+LSpq0+f7tja8Xeod0HmWghE3z5RENFY3
GTyX+76hr+jL8TI9qp9/wwpNdCi7AfCC1rj+OI22tDVgDJxtQrDlYFhNHmSLvv7nvpmNQwXwj9c3
EECGd9SxWL235jpNRnLdtF8+rkvsDM2hzSYGVi0ohrpDocfDcvKHDqnCLI6Hp3EIp2TeOVpbe0ok
pOuBuDrIciWC1EgZx9UUFsE6R/9Z0sR47xlJsdM92lorHVPCIBOboOWULS06HXyj4OLyBxEfIAT0
IGkbv9h2/0dsirciHd+NPexymbHuoJS33JObjIPG+kDdKFfmxBD1aBQFx7m23RPPMf0c9RUY8Cbb
Yw7bXOQvwDc9F3DRyiIZ8F9rw2EeK7T7v5sc8t3ObR9cP/y6uuuDlswwx4hvhZXvnAq5BOUa/dWT
oGHA+5ZS9LW/9kMYNVnG0FlYdk1xbOxo/SYas3v2Wq11n+NeT52HhCGd9kwxYVl3LofNHeYaBQVN
veWGVAwyEC2JM7+ATd9zUDEU2njUjXw82yBQzMP9Q7Pxipdq4kws0tsiOVECJ0JRWeMKcmEj0e0T
CmuiZeZoFIfI4mnvZra9V53eOh/yeMjCgdSvV77qElrmmk+47lxJuoZFs8dTEeqi31nZph0ea7Ap
ywtd5WZjBG3QFs0rgtHwSwRHxvXogVV8fY3WBQPGC4hXNoz5ymqsoRYsB7BvlTC+p9l1/TZK5z0m
zK21yDNHMsx9zdP32iOttYsrs8clKk3PILGto8CzMvfTfV/YcryXVuSveNEqy5yONvsooL/s/PTv
qoZ8wvej6HseTvrr30WQrVM+YozEQGpSMWUX2lBTx+XjDJ1/mpo6Oq0Adh/uL2hz28ji8GteszdT
3Hro5VVps210dLO/IfIKD07liX/uW9k6QjyLmPTnX6pxyseh6hEj8ku4ADjznQHLT8bY+ce81cZD
Ou8hITZSfPgaKYXZMqm6Ye1gIkD3cvgsgmXs3sdeHb7TCmf5gwvReWZSAJCH2BME2HIL6h5wn6A6
QAVfcfFiql0N0vIyoKPVHKERsg91bKxHiTjeObNbq6MiARoOnSIyLKVsGhvZ2ESayeWSDMNzYrRl
fuhNOzp34Rr+1aM4d4ZN5NWnCxdk3MfnaYFl5n2u/X5Nxzme3K68uF5XfxBZ4R7RYm/P993kxhmx
wqsZrkjqlxIje22FklKro+FaXAZPzPl7s5769aPrhPmeauDN98KQZPzHhEV7QEVfaCMY8C7J8wtD
dC1zqlaMYKxfHdKs27s9NtYkoRcMQ4CFJdtRXL9LNHNKHS+/pOHge+hE6OlDOwvztSeMIumvaXMY
nKHhUwdi6CaBd2/i7ILrxG/KyQ6/QR7aHSMbIb5jZjj16f63ut1CKlOSbFu+9ohDqh8O3WzPQ5Ne
7DhuP/maPv0Mm2l4ZPrB38Fo3yKJaT4Da5LkauSsPNuv/aK0l36M0za9GDOTvqhITk8jstkfxkUf
vrWV8M66NvhP/jh1TyXaVpeqK5OPETClnUXffkxCpaQxhymHb6n2LMbC7kK7KFg0RN5vdJioH5I0
NXas3BxxSQzOlC9XCcTcqHdfLxdidHvsay+5tLqpQREye58mf1yOUbIO/2lnfflYTav+6tqttEof
Faw4BcMb5QEPKhJqB0ty0YelfR6EPn9qqTJ/vO82WzuIHTTOQGDf1l80eD693LaSSwMZ2jFr+uHQ
ULTY2cGb+4a1yPwJKjkOOFP21zvoOUVtRJOdXNBTLD62IkbhqfRjKwfy3kz/2BYQ0fvr+iV+dZUR
Y1JSOEK4BRcmjnptMinGAQbcOr2sZmYkX3ytzcaDY7RCfNCoHK8Xb61FcRTQ/K7HwR29H7PltOGJ
fooenvU6a/snk76/Fgg+sXVsi37IDms4zvlhICqaAwX7tCo+6IOXIjsxmUupPYeW34fvDcQvp6cc
cj7njdFnWnJOw2RsH+8v8fbEk8HRIpH7SSlQjWQ8x9tVF7EWaA6ykEfYZbIfflNGQG7dtPt239j/
cHZePXYbQRb+RQSYwytv5oxGsizJll8IR+ac+ev369ECK5IXl7gLC4YBQ1PTzeruCqfO2SQYIu7h
gIlcGIWudYofDloZkNrEMJGU5dma2/Jlzu36o100/aue+vI/E0AwasZOf3lseeuhBtATBKoxDi57
jQc0BwXRP1OOroqU2iezyQGAoPL97DNOo4QnFSoNdlKMsy7dxUjsylQakzMeOHP7QpKoJmemm5rK
BdyP4hS4ii65VmYKku7JBZIz0dbgDHL+xJlfms60gJ/tS8HVkUxfdpNeUo8p3MV7SIONv0CSD8ZW
RGAOs93rADYapcg06jm6an1if6JchNpZG9nque1bMESPF7U58e+M/Iz380pQNFw7ZyXY/Eqti67S
qPyNbChjXZPyNjjSx1mqd3zz3sKQDSeXIYDQsLbcwNqZu0IqzPBaqH59alPfvHI1Vy8+6Med8Hzz
FFD6FENQgjSS/vUa1ugX0IYjGcFFNsVK/KEZIsP4PCSq/Wdu9WF4qDspmN28tbKd3uudNVK/YPaK
1BDA8NowiGU1G1HdvPZNrxzMmnu6b+3kMNrjHhXF5sCxRqFCw3cDv8+gx2o7xyGk9cBRsGOo71CR
ql1fGfwdr7+3IPyeDJ42r6iALa3ANqfbULnHV2ZTw1MaSKxFk+PTnBR7aP3tgtg05tTJ3Qj8aMQu
TQ3SPBfOpAfXMhv70zzZyufUqfcgjtsFEf1bQCe4pqhLrjtAmVkFc22H6iVtk+Sv1CZvd7Qy/hrU
dHwfH66tF2IK6gRB10FL+X0s86esNyfOK2WI1HmajC9ZHXhlF33Oc+WPasrfmrp8+nzpAtAlbn+u
x83knxxR3WWqQbmUYWtf/Q69qthQSy+FfHbn2riziTgEwBwCBdzcFJ/yp5XVAP9C4P/KRc6tL4js
zDew5omrSG2486zcscS8AW0ZkQVwLa6comMyi7lkRbmkU6ahMF52B7M05QsqB3uCDNu7kIQDD4RL
l0/GKNhyUXk9pYNpQ15bBH176BiCUdLkbzuWjjVdgB3fuOPsXLdivIGYWGEqf2nM1AJVbgCUXRrZ
0j7KUR+/tjKC0Y898K4VEnRGfoV64RoIrYCjLZnpUS5tY05vERw5JzmM97Lcu98IBDSho2ClWQNO
4IZGVJz5oouTMz/kMrNLqa9y/OjvqjKbvc7qfWuCEA2IFe/JaudCO2D4q7QUmBYH66AMSn2e0Rw6
p+XzXHKkoMRsBDYQ21IpXrl5o+m5FAFLudhhbbxEVR5f86l+mt1YWBGJEYSpQvN2VfduIsdOnNhg
+3pluDW53p39uap3MojtZYSbgQ9mqBWwANnn0uFCvxrtIExUppMEyaGcyVlzni0je1X9MVfcPmPq
zPURaZ52XH37wQyhrEqZnWIY/M2r9cGBJEVxrUNiGAfOSwZJg9uOju2Fc/k0+R9vFJATgeMC/cED
uVykNI6+1ekjc8E1/X3Fbo2DYk97mtfbUyXgLTgEMzwUk9YoDyCfMnVsZ7pkQTq4VtSWbppNe6zs
96zQBhGfSkURdG2lDLMZhvRwZownHA4k+OqxbO292tEmYWAAHLgFhK+KkIha4z2lUrKdJh1HRiV0
7cX2c/M/vUPFIbeL6Hs9z/axCZ3897Ro92YAtm7BjcGcOlBT4iXyo+W3khH1CjXmXi5NMNbXrA9m
wjKrOmVl/DQiSFxOvFXcUPCEkCEtTaV+bQ0ho/CXxmYkltlcw3bpj6e3qWmqAxoW1ln8MtmhHWPl
92evYBByROkEo/zDn6VtXS1muN8ikwdM8f+JmJtCAKyt/nnaCoU5oidMCeDm6qay5Njq/bwzoJwK
TRjJ7Kz/2salvtf6uPPRADcBrBKlJdBqqxg+dbI4rLJAu+RNKJ+Yfu2P9TRlxwhsz+mpJfE6CjQe
SGtxe4iXZblxUldMgayH8CRaoT+7k9YHwSGXp70i9Oqc/bCDZCACI+IsrGu0Sc3VWwCmummTLR2U
MNRPIVMUO5fg6vr9YcVh5oUyI1KIGwqZYp7HMMZKncfd38x1Wcgj+UFfH+VMnf7rMzvRbtFkG9mO
4bvL+8nw6koMeF7ABJnlrYTN7deUUsiXlibyTl5+zwriiyxOqIwy3bv8WEXL9PWIDNMtt0jm8jZz
rmEtTX8+7xI/W1mtRbLQ12myrLoZejd/CAvb+RRDobEnELYKBN+/FRgxaigAuLigVmbUwS/mFmXz
Wxz2r2Y7/JqzsoPRdbM7lvD9Pb8oXkba0ES4QGZW1uwg9ee4zdobE4/6eASPViKAN83y3kDtPRck
uuUmxBZVjNXZBb/ValaRtJCcNgCpcgneCNp+xTj9EnZVn3+Q/TAoT2hc6dP18Rrv7KgBhAtQAe0X
4E+rC7jQ+0SnCtfdmhZ40qGXgYacrTGDXrlufc34K8nSAYTXY6t3FowzMjMBuxBt6DWTf2Eq1Wzw
pNzSOIjdxDD9i0WEELlEimi9KVX8Ykt686T8snAfIFiIFdO7FZIIq8R8HusgGdIZs6o0oKJVONFL
Fs7q58eru3PkKLThnbSX+KTyyoyDmF7iRGF9M/zG79y5ISb5GkZTsMeFctcQIFIK+FBWU25Ynm2I
n3K9j0zOdm9F7hhAjSf145OyC2LXaJXRXuLW55bUxG/xc0o5lWj5QKR509TidZSs7moos395vGer
aAcjjOeLG4RTQLl+fbKTzlL9amqq22i0yYtVNn91VUW9GfmzFztV5/KTH/hGeExztdjj1t+eAUB5
JOhUNpgR4Z1eLrBw1Kal6lTe4nJoPpdlitaapAwTlH+WhT6BETTFk13P9/UKvKaAfBDdrfN0w8xk
a9BYr14QiBwqivmfy4zRl1OZDtNNt/r2SO+z/evxNt9bKhqXhMiA2RheXoV2tdRGjJSo9U2hcV1f
5HECOZrphGEQPqSR6nZ5oU8752F72gG0kOLw/IiSy3qtDI4qdgD3922Kx/qtdLpO+SWHmCD9IDnw
W7lMiUnRtSxmp/7t8XK3B0SUbME6CvelcrU6IOBRzLHps+IWtH724qNIRQejfHJSSnxLBlfBDNHG
JvtYS3gzHlib0zAUt64ak4ukVtWnoa32WnV3Pp0Yj+V5QKiU+2X16cAZ23mcpsVNhi/sxcxy5z+U
AfsjaWWODpqSPamM+mNZwBtkanGk8+uKqa2n4PJVtbjVwZDAjdahpxuhOPz4E63i1v+1QqZDTZaj
t85BGUwx9DaBTrwwp+JQBGbnqj6QPa3w98pId72BcRWBMOeWWd/LtewrGoMx7OBgdGe7G/Kblo57
UcPdBdGqYc4YRPHG23lQQwXwRHHzY+KhIKrnY6/3w+ehjprz47276xJ8HzHmTiluXaqqYsNqGIkp
bmo4zIOb+bV6RkAY4gVlMqxXxS/V56roP74WVW0KmRAvgtVfXpVqUBCnIsZ0G7XE+sOAhNstZCv6
nDnWnmLXva/F/YhfMFLHA7cKilB5QLhKnnAMVelPMF2ZxxBAl/t4C+99LaYBGOEn+hIKCMsFNWJY
ZNSD8gZvavc1Tmvzcx84jRdU8t70+T1T4OI5UBxVIJyr8lgvtWZVp5gKSbkPQZN0p6nNjePU5eFO
VHdv7342Jf7/T082udlc0fIrbo4WV8WRSrcZH0sCwZ3n5J4dECAcKV5QiiGrb6TkyqyMSlDczEwb
z0lomJdah+31+W8EWgKoET0VUcxcrqaoADJXVYziQF6W/iszxbl+UBhw8F+GHFXD/4dLQDgokDQ4
ufVOW/nT5sXy0Nq5NeN4U1ce9cAJr7FaZe6kJunOAb63f8SIP6YPRW9xuTImNyDzaLjT2bX5WGjZ
7NZlWx2f3j/RFeUZFGUduJqXVtqidbBTcWhbaTBQMenab5D3qv0HKjpKsGPtzmsPBIkAm9opXDpr
zcI4NoJczR3uVt+Sr3EG/WagTu4U2G6CVPwh0YNkx9039yANWaavBYhMTD2uKzmRxMQExHD5zcok
+ZMZv5XloZTn9jhAlH56vJl3bdGe4h2hUUUpc7mZva6WUm3j8vYcEjVJaVeX5yKv+WpNEGufaska
di7djZeQRJAYEp7SLhB4haXJMjVC3aeBc5OnaPqQUhk+pIh+/PJ4YZvriUBBtHNoJ1IIwc7SiuSP
emq3KVYKIziodau/FcWUX2OnmnaujXumxCg7c1VgTJiuWJqKhkLO7Rzm+nEMCpfid30uxdXexlHw
HHT9nSpSgAIQKeI880YuTcl5r+aIxQa3KkuNqy/JzpvaWelr3Zrys8GmKODz6oueDm3f9QZqpRwW
1mQEtyC2EHOVqm95Mu1pIW7cTyh5EMoCxQfdSu1uuZ40T30ranrrqhrzW6YoXuQPtot0yZde8p/s
D3Cn0xyiQUWujOoLnZClMR+8R66h4nGLCe9PZuuHqWv7sX+s+GtPzgy9G6MkIGLoH7ijpTFdaQOh
LZPfYiNWj3k4O+6s5XtAyffi/E+wJmGG94pkFiCAKP+uHhPmmIfCAd96s9XW790075ryEHZRpl9T
w24Kr4W/ZHwB4Jse65LXzc2HKHyrQqU1dnDkm28pkl0uLMSTwQpzeS1XbMxCj8a22d4pdxDC9h35
Cu7P+G7H9fihgThm2nnatha5lKnaiohRMJmuXoJStvw2r9r0FrVm/XtjKf4r879Z4tldYmVH4DOR
smNyc3lBVsRcpyg/OtDFradhnba1jbrU01vNBLWbRZlysEd9b1Bwc6NAn8wMOmgu8LYgnVaeGjY4
8egb/W2Y6MYQqXQupBz1oZiNPUri99dk6UHk7PBKkYWJtGi9IjvlNARN1d7CLhg/6MqEjk8VNgEW
5fjVSREAtBWjczXURC+lmuev5G3Wn0NgWG7k69GTwxV4NLU0GLQhugJfuZnQZZgDAGmV1bc8b+vv
4AhVt3baZMdZt9+RHBpwxnsYoQKAWjqr3Cj+PDpBc+t6vQtPo6lJiD9BZ/BssCfSaHIzQWhL/30d
Us5+hDBq2LQ3W1Laj1lhpOdJa5LviOaqx8cv3nZJtPDAV1ENZGF0k5dLYixgSAepz29FDFmya86S
8blR5fHLYzNb3yRyBU9AC9lCRGUNLJ7SSiPQmzHTmvqBCAaO+o4MN5ohB35sanO+KQ2wEkHIDL6Y
xH25omm2K+Ygi/lWBUPlhmUfuEmsJUealTWa88X3x+Y2KwMtBpqXd4/OCUi1VSzU6BUgLkfrbsmM
rnFatgoMl9Du8LjvQYjvmCLAY6RD3NoQgq/cr+oC2Z6Mqb8VXTAdLVb61mVK9VKU/tNFI4GGpn9M
JZ40gGR3uYlhk5uQ4cXqrctgJIDerWQKy8x2AhPxCy9uEfpaDELRQzNBLm6gGbNZOmWlpCrZYBuc
w8G3EENNoj97HekxIy/V16ziRt05XeKLbKxSiKOpLGiZ1rmNNmqONDmjepN7zT/VYV2f5taOzk6V
Dm/K3PYvVq5nb7WZ+v/A67FXsNicOAo8IOMEOzkdPXnd7tWLMmbowpluUm3KRwj9R0gGm6cTOKyQ
f8ArCw4Kn1nl9CAy7TRROAVNPubHqTf/M5pKPQ6msleTW6+H8IhEUdDgQ0kuQLZLV/EZ7E+TsZE9
JnOkjwPn3Cs1fa+Ft3aVdytUFqEVEsxC6wdnJKzNnMiePV+2SwFv/VLrwy8q8Aa3DY0/QDGfH5/r
9TUiDBKdU6wlaOY9XR02JBniyYJ630szc3QDKzSP0xharq6l35o8/PWxtTubKIYuVPI3FLw2lIN1
ZZSmlVSj1zHaf9RryT+0UVvtXI3iU/zs+YQ70PvQiKdAy2W87o9LIqIGfjd4QZIX/xiFoh+Lce4v
Y+WnV79qtN/TOM7PbbEbst+zjIAWlSTR4sD7l07San6VGVY8eLoSV8exmZujWjXNkV9nOtuZVXxq
Rvhs/Kp2vj7e2fWlKdZMXETjBq4oMVi+tFynYzlrw9B7SZvLJ6D40gHhBtnN/fnZ+xlNLdpqSF7x
fpGuriPLMQKGonZ563XlbH6B6oDJ70oJv5TWuDfh9/6zlp+SkhMFcEHBLxLI1QXttKkcRr3SeaNm
xjJ6qHMWerHUmP1XHsc0Oob6kMVf7KEOguvUa+HsNmMW229K74TKwZFBCXkEVYF0mlJ5DI6GjkbR
zk273XuNKrNAqPFobUd8Bl0fBnUcO485KnAfSAeWH/vYLs5Ol+5Bhe7ZIi8EJoET08ddbYjRF1Hc
oIjrRZlZHDpKaa9DNoScpXL8+tiltocVRwaSjpw8b/+GQjMJQiVn4hyXSsrmV8du1a9TGj+p00a7
CPgq8iKws4gBlDVoQfazorEDs/H6zvEPUWqmh8DU251PtMkF382AcCLpwwp12eX5UHPVB2CMfMys
a8WfMnqm/40BFJptG7enpDSnlxBFkDP9aPlUtXZ4M8LBvj7e0DvfjjG3d6YgWmNM9y9/h8w35jG2
5cZLYjl/M/wy/lCr7UgpKxt3CATumCKgIVxjHpGrfV1HiswsLu1icry0nxNPjYHSVIbUXcz2aWwL
MxK4vmCZoMjDBgs3+qmGqs5Z2/R+ZntyWipuUDfxOQhKf+edWkczwgrPOzecaFBzya2sWDrAIMJ4
L7S64IxOsw0kKS6ukGr756bpk686AY/nZFl0LiczuTz+dNuLnZIqg20iFyRPX/c15yzvkb7zLa8C
D/hh6szXioj7Rm4zn4kWqvPcK8pHjTmH42PD2/eZjyfGewXNFMO5K59R/bYxjDm2Pd1Kfw8rONLh
sE0gt0wntwnkvfhje+Y57NDLc4uJ9v/66YTgp07IPi1PihIoPINu8BoenNPjRb1r3S2vdaoDeI1g
xqNksK4KUtuvAPJIqqdqqNOBNgyN3iNOlbujBYqZi9sZw38bUysUqI8ru/iY261W37KsLiJQkrw8
tMxbVfmYZLUV3UCo+78NUWWq7mSPnXRt6sL/MKcFXNAuUxJG4KbgAgKXgZdmj+h66xugholloGHn
qSKnXbomFcmJLMhQPDo+TJlMfitrCHaN6fBRoeIynHOpMQAYVBIlJ9ucSmVnxnTrI+ToNC/wT1R6
yHGXv8Dgzy1014HqpQoy1S4SrK39Ncjt6Td7tKz5ELIv3c4Fs3EUbAldKCbBTIHmXN2nEoEBU61t
7NVzOl4SJ4zODSCI62NHuWeF7FZgKklxN4SNk+4XBh2gxNNLKfRvul915QGqhCndeR/uGGIimNka
nJ/lrBG4DIC1SjIPiZfaJdNzct6eqqAOvzy9HEH8AwgKbxFT/ssPVUd1K41hlHrgMhiJNabqEEfw
HD62srn7qfkxjETJmB8D7kSs9acLuawjQx8HP/KKAUYmMy7VD4UKPYampk9KGRKDCFMUxgS+i8Gk
VVOrSRNUyM049kATzUepGv0DIjTWk3XFdysC1wHegsLimsatyeuwoEsTeRirSE2UtKgOyRgWe7ff
JvtiObzQAsFLlYPvtNy53O7T3MnyyOuH2v6lTWb9lMaVcRl1OfgwWFJ1oTWqPFkdEKujLQ20S5D9
krAsjVIBr8YY0TcvROP1T8Y4pj9Tuw9fQ6uPf600c/gUm5BtPvYR4QOLC5j0S1SP+GgC8rEuospG
P+lKosdepkrZ2a8iGVQvt+fzVhj/YwAQBCAYJG25NGe2KcrqUeJZcaSd9ACuS1/R98C1d/wdPyeM
BN9NH3f9RIZhmHRTZiVepQ5DfEEiTJ/PWtKEwSFzsl342j1zVPeorSNow9u1Ol4WdCC2Jg2lV9WB
7w0jT77dKOEZsFG+c8luXhbKvFyyfCUgsCTnq0u2mPqyaauy8nxHG8qjAxAj/chAhJkdwC6rSNVG
TqkSbs1dfwm0EgLAxx9wu1aERQCuUbMSUd66wduXqtHZzMF4Wm/MR3b6H5mn+xD2894Z3x49LLGh
7+STdC5WV2MQ1Dn8hW3lQa7ifyglSUeM3bJ+IRbXjsloOFfDmqPnqBtFCgWXBu82o5WwQaxLZGEP
ktmI2oLEbR4vDDw2h2oEC9hXSb5z4O7sJMhhGI6Z4KRjpq9OuZ/IvqP4ZuFVCuLh1FjUOT4M6tA0
J6WVfWknXr2znXRcCZUZjOLcrZ0UhADqdQ7xhqmFw1nx2+kVgM30yWLq8ZM5p8onNJ/29M42MToZ
KbeZUCYgUKcBtDzuSOf2Se43sWeRErzB1qadrH4sbozYKYGbl2EX/zpnlRO8lalkNJc2y6ydbd7e
aySRaI4wsy0ametfYWLkXRt6W7rBmRYhXm7ZLo/HXmfxjhWePK5qR+jdU6xbLrSaVJouUe3f5ioI
PzFd94051vjXx2fvnhHReRK1cB5ZeWUkUefWqIzUv+VRlp7zKW0PWgI562MrW79EAAQ8D1MevEBg
ppdLSbhSQlXPA29S4LSYYa30ioypztCQ9riNtqa4NCkbiXSfhHENfXeYiskNbSi8jJGw8WCiWwSR
syEZEXw8AzTcj1e29UZSGFwfOSmY2sHDLFcmpVU/mbWdemWSqscs1TQvTWag9cE4fogQjjsrVmgd
yyYYTkMwPEnNzUEgW+WJYPqbC5lKytJ8lop3V+pmD72sVDoWugZsRKfa0bsIT0x7ZHpbb8EcxRrm
I4Vk5To/Tplvj1qrmL0snfRrWDr2EemR6PR4T7efkBEg2kBARakJEcQuF9USMwzpFM5e4Jv0S2rN
alynzegD+XB87VX/7lpDLFvsIDWvTXG/HVH8lqzJU+SquRhmj8pPhZc2aDR9e7yw7fbxxqFvhgAy
uBg69cuFOVE+QKQ/9pTBtSqgDh7HzAfpIMIf29kuSbylukPYzHMDT9TKTg5Gj0yt9zS/l11EFItr
Cj/Bue3kPVWpe0siRSMzfa/vr5l4nAaNpxn8iGdJXXaVnbw7BxKkt48XJDZmGUiKn08CqAsVk827
Vo7SqDG9oniWDJge5jAtR6QrRJkbbvNh7M8E6/KT08ecLQGKJlYG2UEyte4QWnmojL5dKl4CUuMY
I5Z9COrIOnRO8qS2+bsperqUKCi/AE5deXydZbM8Z5HiaSN93KlPs3OILPfOudp+K3EfErq+rwmI
+dItDLWc4ALWZK+nUnqqAwVOr3Lak1O7awUIIsqnIphbF3fCSIGqJ7Blz0r87jxVxuxqbb3HxbQt
7oitEhw7AqdB33G1mGme4YDpR9mbrToYz/i3Hv03ppmav+Sj2moXi4qM/qmVpr461LUBR04vQflz
4uoJh4+p3FXhtczLzr4GiQEuMzT8UJJcOasag7nNLLW/KVOeZCcZ2nX+Qp+jVRI3IZGp0ZTOnmrV
vW0TY9MKUlzwKa9JdeJRrWtCw4mSezx+U5mzfxH4/L2TtL0amCCi+gYQi0eD6u3SBwKC1LSdusmz
fCk/y7kj2kaJfdCC6kmSV5xaDCsRuACCZkh7nf3xWfwIMU4uVr0AS14ODJ/BOuVqVd18enw/3Nk8
6tD4mmjjgOddXax6qUZW1sSTJxMEHqapUl2rt4PjYyt39g60APVE9FqZ31ufnyidArheptFri7q6
TjWEJVGZhYdiavcEHLamYAlg/+guEjltqLUNXXK6IvYrj6tBfUtTWfkjdkbthVkbaQeHc88UpWbi
Fxh07gRMUzQ61qjVXkPYfkWNpTi0vQErdWnvAEK36QJ0L0w/Yot2DyHE0veQvgjVuKsrT1WBVrlJ
kEmmK9W9VLmgEIvs3I9KWJyBHMfO0y+iUPwkN6KRCLZ8zQlZtIVtdBx5ryom5QY+sT01kmKds4h2
0GMv2b5VaIyCNxKVCEb11jOBAWJseliatVfnUnZtrNS5tkqeH7Iu6w99J5s76fvW9+kz8d4T/VGV
pWu63FUqvcbQFXrmhYOT3cB+66dA6r88XtTWSTDCN6O3SKuUV3hpZEiyTK/yOfPySQ6/O8FgHScm
VW7UE4bT86ZISETrHvrJDcAW/HMkk1tlHk2r7hCmleGmtR8c8yIM/x+mwHgz7UgWS8VvtapE8MgN
/pB5nWn8q821emWqLDgGZavvJEBbpyAYA+RNK5ve+YZ8y5nUIkWPuPIGOqF/ZZaeFx4SHt10lpUm
DulQUCncua7u2cThyR0F4gKE7/KbAXzTyxhNBS+Yw+4LTGvNMc606BzEZfQHaszOjr07PiIyA9ye
/gAkNKsybWAUsjxLeemNjp5KbqaW1uzqlVwlZF5y+d9jN7mzOjjaKRvxh574Osbtx4FuOc0Bjywf
lmtdTd3KVr75o3Qb57E8P7Z2Z22g88XtxcK2ODgzGvRSg9SMPhVSWeeyy5X6hFxAHVyBYbZ7eqN3
zjQQQtpxZMtUGtaNVbtrZqdMI7Aldjp+kQNS2KGs818fL+rOFtIQh9zkXb9yk44Mkw5NS+t3dDsL
56yYUUgQVBqXFgzzLUF/9OlXGjCOIK0Ci4lawLqbo+cR1aEu6D3ABbYbaMbkGWXQ7Lxnd/ZOUOQC
n2JwA/jiyu2tIS80lSFNb4x7cHCZ09ximlXXx3u3fcsYNeCnc0GJOGqNwYlpFKiRlPSeBIr1mzxP
/VGfE/PS+lZxRMy9+SBNmvLsVY9PiJFmtpErBE6p5YnO5Sg2I+gdvaFWtF8jVQs/1ZX1/fHKNvuH
EUa/hSgbcSjfa2kkmOyozUOp94IJbMIUx9khT8I9ctx7VsiDiXepJBAlrpogmapNjkRs7tlJkR7b
TO9d3Zn3SmibYysOETxp9PLhkaTltlwLbDpWV8AqRsd+sj6iG4oMgFXFH4c8C57/NtRDQBhTDhWv
/8pUHEpdlSX14EmD1Kie7GTteAzRNXp2rIHrh3yH8i7fn2LMuizY6tLAl88Hj2Om/2pJfeVqqOx+
fdoL3kd3iJbIFSjFLHeOiQYk7mtczRiDqaVg3XW31jSNaCez3/iB0Nik7QqOmVYY1OdLO13n9y1P
yehF+PaR5HF8zcKyfvb6xgq33DuKmbarvVoNs8xOT2df9pQpjQ7z0IRu0TvpqWx3qQ03LidMcUgJ
2sH0c4CWC4oDrZsmJZU9E/qwzM1svyfI5QMR8IYUYU6Pv9Om/mgwS0M7in8T3lL3XJobZ9SvjYiV
gXKMz3LTSX/0Q6d/abMoPIcEJcA6lfGoaf6/NVS4t8fW7yyW+II6uFDsI5kUX/fnJvAo5SO4FNmL
QkV/MQvLQTgsjw6RFlU7j8fmwmWhBt1LQU4Blms9eR+bRtxZTAd4MpXBw5R3HwdbP0lqMpwsK3ud
s2KPInnrmmLYkAMt5niBpq1S5UgrMm0CDeHVdTdWrikpfzOm5zwLLhbyoQ6QNE1wHjLouPbNSYtj
joHsSVoJ0rC3ONmF3J+U0mp2Hq3t54KaSgzqANYSLcxVAhbDlJCg6qx4cp77/w7tOJzy0ioOWtnJ
O/3mO6ZIkgUjObsnMAJLz3DyfpYyu/Y9fyyiyo3k0TjJDKy7fuBMz9KwsIUiI6cRI9Ax1OyWxhBz
5Pp3Yp/EXIr+M3Mt8zS1elKGj+4v7z1nGugSODHqqksrdcpAY+YnlpdEQ37qSlWQT9fFTqaw9XPG
BABUCAwfXr5WL7dBnYa+nJieVEXFOYmCpHXNIbFPTJREN78bxgMFg6fLuGgJ0KBnFoJwk/9e+Xoe
BG3Cs2N5WqkNLt5TXCS9nHbWtgk4eUfoAgkD1FTZ0OUO9roCXtpXNU+rNPVkalX4SxzSOwk0yXq1
A6149k0WlXZA2gIMSbKwprMJRR+SqKB50SqEy5mdLCAl8dPfnrwEeR8FUhnUPG8MA1zLVfl+Pkio
bGIlCfw/2knPXSerh9exm4edDVxeSZwnrj4QSuRYgm12A5yj3ejDp6R059IeM8yApNPcURmkvanQ
5fH9YYgQ+l3XUMzkrL7UkPtkB/PQn2tHyc/B2IMF6KvoFcGivWbqfVNkIbQqBFp/dXi1IA7pZUz9
eWi106hpzcdCafvP3bwHoL63ebyQILwFjJrWyPI7BQ0zHkljs6aWKv7gxK2bTdoeyYl43/+vVfFj
50gNmMMkFuRZXi0nRMoH2SWsNK0evASjbpylSGsOgMLMQwrs4BezkMaXVu52srllJPBumHyYhwr3
AB64dsMK7aBYRYPkHCiadAFRHRIYtqV8kc2xPsZxJV/BDCpnBGido5nqeyJGd76jCIBFB40HbdNd
qBD2jOcZ+20u5a48JMmhifLJy/Iy3gk7VoD9/10rXVdan6JpveZRLSW91qK0HM5TDkOJ76vORcrr
/qLpQXM04Yt3O2WeXoTGuBCrtE6RgoLCZLeWayhjce0yqFPyObG+PL4K7rgYM6MUGEWfW+SFSxcL
k5rxiD5mD9pcOc2BXbh9n/vHx1beWygrH8MMpQ9KO5BbrT+1EiZmYufdcNZr0EA5sI83nVlxZLob
/5gMWuIGaWNeRqNpD1KDwljgqPEptur28+PfZHmh//gO3A5UtIC2CDTEcr1jIrVNkOXD2fJD000d
W3qpmJQCo+e3576Unpsf/2HPhNCdXAF2W3ON0QvgGUwGCtZnM4pBKgU04jqlKGnJ5Xu0DFt3FqNl
BH+U4G1AGKtz3MyzAlG+xtKMYf6opYnzNSvS5BRD7tXtJEH3bdFoZNaFyvi6iQop5RSHoz2cY70i
12pgfHBBYaACZrX918efbDVtLPaQhQktYahPqcSveyUDTWAlSJkUMpvZL1/Svg66t4lx3OEchlar
/TYltvlJnn0nco0BqLGRK0Z1CCRnLg9aGECX5qpJQZyyswvbwwOYjMAAAnqb13qN3NBBhJTaZA1n
30iTX+wUsbrQcZ7jvvixfBBg4AvAJNKEX33XVM+kunWwMudZ52lmrrql7LQ7R/TuWigCiFcAWO+a
jzCxgt4EUD+e58n5D5rn9ODoY7wTDbwjeZf3AG8mFAdiLlHMSa2OX82bUkpKNZ2dIe5KGCv9sDro
8J617qg1jnSA9o55u6IZ7PKky36SXdJSC+qLD6dY86JMk5odOzlM9E/EotV0SJCZrm+NSQnenZS+
2ast3XF0qH3ElMH7cN46zOznWQ3rEmafbLR/m2Z41/Vw+A5sc09Z487+E7RA08ZwIyHgul+hDeAE
dNsfCV0KyS2zJjlk/rhnZXv9CUUpSt4Q0zArtUZODko1mk1ST+dBnJN6BuInZy9aAIet0Wo7+HsR
nqw+NuEf8EwCWgF1XRUWAsQmyokRonMmpdnB6mw1dxtbm0+GMcUvCQJn56Tpo++Pr4v3vHpplryK
fATqCFoXTBcvr/g+dpK2o4t/rtrC/89nuLi56Hrcx27hVIrzncdn+AZhTmq9FNHQBS70xIlydhol
ck6RGej/SMDQ9UOXTrnQrkg1/y2uLTtGkUpv2pPSzGbgKkJJ+F+7U+dXGkzpt3auktbTiziAL9rI
0bqo5Mx+UTMU192ylrTiEvmq+W2Ofalxx2EI1Y9ZWc4N7f2ZKQEhQ1Re1W4yUW30y8H0urGcAuWk
jUn2rwx9mn/xM60sOR1GNNU7J3PrfjaIMEoV7w1VAqrlpsXq3JuMRGpM7cz5NQSOeCAZfg5eLa4y
EgEmhZC7Iek11738UE/i0VIn66xkcvJWMDvkFXK5Nx2xDWgJmhm6Uun6ASnSxVp/qvG0Va2kVmtZ
50Iqs096NkrnQQqmtxDR9mNd9+F3nymeo868zE7V7o5lZtopQ5Jti7xqVRkpILko7N60z7rSX81R
j9yp1P5CYOwGYdfb6Jv/w9l59cqJrGv4FyGRwy0d6BVsL8fx+AbZHg9QQFHk8OvPg/e5cNOtbq2R
tixtWePqKip84Q0qjONXViSRWYXhsgLJV1ceavtbbwhD+uYk3cY5jkVj7pdxmo9Zbeh3HrvtTcgo
K+Fxpc9Rv4Owf76qCVdXQp/TORoN5RAtyfwfXV8GNKSd9FVZ8O8J4Rbi2oy2/uFu8p5ZNZUYqL8c
9RxLDQQKh6+z8Jdvty+K7V3IhCj2UGInhEF5ZhsvJT2mrysH4SjaxnF3/bI0n+JqzMewbqfgu+8o
/Z6c95U1XK1/EBGhVkJRa3M1jQVsz9ktXAIGxAr7rBHHkWvmAMDlHnTq2lDQ1SCPUtgFDbapjwyu
bAxvZqjBs/pQLOawEzpMr1Qs9xCl1xZy3XpIIq4E/W1MjU8w6J2lc4/pNBU7P8nNb4lqMVJwp/hl
XCpv9+oPRw+cG2S1hKUqs/6eP873IgtHGSsWIrfHZJfUCMm7Rj5HyLm2e4ts8T+MR+BFU5qwmiLk
ZjwTLkMRAx071iLznhlFHudyUZHr9fOhNDT56fb8rnw60nFkWVZhkRW8ej4/W7iE7Ot45K3yr6ou
kKY25Px342NFd3uoi7yUQ7CqfKxKuKCCcUM/H8tAknPo6iI+etPQfMVRKa4kmr992X3tfVX4Hzrb
bxwkr+LKPKVGixiUgj87PjhGMj9VPBkDOnNFqu9NKexmrZs21Z0fuX2bqIORobKHaIwFVIE397lN
4UjVtuYdM2cp9nY/d/tybH/dXolrg9CegvhAgEQatXkA0dSjRYbg5tEW+AbAkNTC2e3u1VrWf+XP
2GSdylproeGyFky3o8yJKgR6r8GxmMf2YSxa/BLTXj9MTj+8zFWcPNiLpx+83kw+eoPRHl47Sd5E
alO/nZFWfPv5186FUkPRiyQSIzlonljG0VX5j9uDXNlT7M715aX5wf2zfX/VUvhVFUxJlOFETawD
CQmeKd3ObN/0S/DdiBvdjoaxC4wPsb3osSAddrp5Dwkc3emk8jXqEaMIuuepNvtfXm+NrzMoW58Y
DBVWDDU4TKgg2zsLq/FY9HaSRu00upElSifqm1K9Srbw/0dhJaCwcVYpS56vdx3blZUtRRqlXVbv
9LZIKYWn1au/KnOBPkPEAVmT8vD5KDTwZ2+uqjSy/MoK3UnI3Ujd8M4teHlAQBQTzq9iUeiZbcHF
JQB3hRRMGpUUxPmj9neT1ck7XZiLUaiVwMxxoRryXS7km4YpiBO7ahjFCLJDC/53J/D+ee1c+JfB
k2LuDEZsbWOdr5hvxakSQksjrXBjlN8C7VvdzdX32wdh4x/K5/89DK0yKu1kXfrm4Vg0y536FiMD
fSjdf5dgcpbPppcqJyTgSF7qOCiaR23QFv1ZKNv/pc95645EIthOh0WXjdm+m0BS/hgqzBCPSWDk
H5WwobkNpTe8SZJp6R6tVI4iXJzFSaMBDHa2m5VI2lC3JEp2up7071u/hwV9e3IXjxRzQw1t5exC
774QXl4rk25MysTcagQCbbt6yqVYHrUqv0eXvDYULffVkBivamB2519LzwWWbtBhIqdw8UcosTTK
aKOEIsju8RC2KeuqtoZdwfr0rro/26dGCs8dxzaAS1+Xp251q3EG5wfX8YdZui89ZhCvXsXftddV
dB97qG1CpKGpqHy7FZEj3Dpc8MZG9DDGAIi27fH2UFdOFgHnCvwh9iQK3ayiCNAYFXktIpWbRRTo
zbh3cut1fgy/t/waddJHwAByFU46/1aNbZMRm52INGi0O3Th5d4z2vjO5rs6F/Idyhhw2qi9nY9i
Td08aILyVEb2dxhHY9wJFx3V2yu2zebYDGtrgkiMjJWy2CY2cpAUrLPMENHgcQ3VtrSfmqI0oPbY
WtuFptMOv2bDKR5s5O//vj32tRkyLpUnajUILG6ujqock9xrGJvsp94HoznvNVSgX4U8+9/XIgMi
ISGzY7B1Bf6IpKt6rGpd83BaQbh6X6VwA5cF16n/MJdVmRK0DU2GbTpXFFayDKUuorx09J23eHAW
Fj147StIFEsbCSIIxWKCrM2dnjd9NxhpkUfmoqWnoOzJwNvi8+2prMt+Fr9B6aGZzv/A7dNA2Awy
ZrY1D0tdRF3dowG7UI3pLKecQ1BB2dFTjfHP7QEv7z6qMkg74xdH74Ru1fkX8sohhhBC8chJu+Hd
0s/WXmmi/sfNiztX0cXUCIIomACio9UIYmvdkX/shRF1oVFvzDwyJq3Vn+yxN0QoE0TnT7ZJv/h5
kgM8k9vTuzYoDQTiI1oySFdvppf0Ooy8lEvJr5NpP+vjGPnYQUJvhgoZdnyFn7cHvFhPZgkacfVo
Rs+AlPV8llZVeHEM4TYqJlMFhzj1QB5VqedHnS2te66x16ZH/Mt+5O3iAtlMj0A2yTx9ZjSEzkJE
/LvPqo39H1zR1ptYc1/pkMGBZnq/O8VcvsS2215B58JeSRBZi8pmqt9osWG814Chf1cNSbmRlPcs
ha9NEFoEWThNg1Xp63w5OyrI+QIeKJLzLGq4q9pg7bsuEady9OL3Uz0WD6/9gJSGyC2IRDkQoAnP
R0ziotAMdJWiWC50hRHzfcz9LHunzXN1vD3U5eQYKoCoisAKpfJtY7xNoHEVkyUjjw8FBUNXXxwv
o22RD0ksT8as1GvLsNAiVmYi3S5KX7A+trOj8pTZZQfos58TaifBZ+By7Z2s5PIMUJYHDeSvzyfz
Wv/+j5Oe+405ZfSRoskgoQ41FWcvA4/dp8VOln9vr+HFO8aEwOjAP+LSvDT5gRRUF3NWVhGNHXvX
5Fze+6YOtHs6Ar9Fq89u5nWgFaYNTpvduF05W0sHk92noiQoxMfRzdp2Fy9+Np0IhxGDm8cgDys/
q9tH6Wdt8parLvmsvMyfAb/U9bveza3+x+AK6rNxkTi4jetQmcKqcJz4nRISnlaRNtMXUDlOtYPE
mSyPUPIW63EG2e2i8T80zqGvDeNb5fd9KkMKAFOgQs8eq9dW0teNQtKHby4x3WoOeP4NA7ksc9H6
ZaRNdM2GPDbeKJEtn29/vYsIaDPKekL+2ClAnUxT5lbJ1wsEkrOOv6vKHoeVsswPvugK1jVVn2St
iuj2yOvFsf2cXNSghmDJrWWE85EVUIo2KVb0My63Jzji0yE2+3pnTMr9gK7IfKqNJPvkwxl+kwwG
2/g/jA9hjgAQJ8kL4SNlJ6OGNq1cvSRLtLZK8S3V8mlXKq14q1oz3Tm4xr3ptCH4kvHsvzYNpkAB
r4aHA9I6penNw9GDIHEXmXNE49x/cK1hedfnhBm3J7mhpK7PBQCclYYPuGhFtm++bxsUNOCwA8Kx
OlDdg74UnRNm2dxaDzRa1Ry6uakNP9Pe0pJQr7ylfCArrY1HZbauHlbG6MMw1dxUodqUawJnC3Mq
d0pChA1bz5vQlS9qPduNhQ3zuQ3k7D6gtyfFU2/ljXtnu66b/nzTrK8s7zq3G3n9tofKCmGpAMqG
SvBQhXNReLtC6z8hS7Mcbq/c5dOwFrvX+4wLx0Ty63x7NvnY2Ii6VxFaxY4RBtmsPVfSllGtYhVa
vVG8zqXn96eijACSk7NADXQbniEw4C8TMgnRXCXFYRHZp6DRgl1gpvfwFpdXNiEuLyy1Z+jQlrdJ
FCcoUz3JWxUlkPIPw2jrR10N97DKl1cLRSRiIwBgPrtv204yF+UvfWqpqAviv3nph509GAfuUX2H
sJW5MyvtZa7tO9HDle+2bnWkICDRUUnefLe8TZQa0YSNFnvOIlsgN9bUQ7WzlzI5DIulvtzeJ1fW
8my8zTWGS3IKeHhUUe61+sNiDXhZk9fubo9yZd8jB05MBB2BIHq7G3ufAEiM8yoDUQfZvm0Kb8ba
Ubf26DV4d27mK0tIB5dLCdnFVZ10/TF/vAlVKqvOKisVVZUFam0a/52s5Esm5a+li3/cntiV5ePy
p3nFVQjdbxs/owqqxbkkypJKb3YJfqD70g7uxQ6Xo0CUozaywuB8dvcmz8e4xvbxn+ijIvDaVSe3
08LYHarXwoVYr9WxBMAosCmilU22PYgy9z3FOIPZGmHtLsbJTQprf3vNLjcDFZHfwN5VtO1CgbBN
YxfzpqWLMnM2k1088WweBscUduQupX+PDHC5HWj8rtUr9h7tqi2ipOsb0bf21EdeCkcp9Bu/lSdi
hiJ7i/ltXr2o1mhex7hdL8O1uU8LjHkis7jtY2i6V7itoWNybrhy7zeZtisWy6D23d97Iy+Xc8V2
rdqfdKIpQG4yHPpnSq8NTY/ibhh3aZxle1X67UMHIeuO7NbFPiSYo+JNBmejB3TBNs/Z7HKiKh4l
TT3tu6Sujytm8s6j/xuydPZK8s+TzoCQ+C0gudV0aYy4z3FJwLt9lM1fhssFHxkyydpdmo+Jfeil
3XydY9vssl0smnF+royqnU9WDn41ufNrLudMY4T4hqSHxsWFPaVd1qNm9YkdBT2i/3Hn6dHoY9dw
+0z8Jn+dzxnQGZuTPWpz7W+1N7w5rVwd+FY0lE6+HNrOS5q3wl4yuadHpflh5qZFF/ajmLQn8KCB
TTivjPy5pei2kPFNRm981rNGunq0zF49wA3pZu2vrtehy/sUbe2P0gWkcEBcZgyeUlVBkClq8PWq
rtqJZKBKumWfe2ZtfguyxfvSgBYtsrDpC+Xt0sUo5ycK6Aggl7iYfCl9AUF4cEelQiXd1jsopWrj
VOsgGZ96XRj5YRiU278tAwWyvq4GkSBmbOfDfqlTU/1TlW33xSpauw2HxEmbqBatMYR+rcEYV8oA
E7ALaAQ+YqnVtfuE8p2EmWQr/+R7c1y8X5K0cwnz49k9xEYTd597lHm8PZlUNr5pQR4ERwg1OEQs
jtc1BykLEewnb9QWSjnTPJ4G20RjJy5S87MVLIvOqVnl+mvcIf9VFZDur6WOFOz32IoL/bnwG1Ec
mriX8T+3v//lLlu5bUTzBBrgwrbo60kZUytoA0Zt0Kq92xnJDpMadbo9yvpObDcZ0kXsZCi2tJY2
QXvT13HKTeFG85iqXwiRy2fRuArZH1U8L6llHHJZi8PtQS/uJ5A/xFGrULhNIL/VLBFBOmuqsulh
okh4Gt3KiEoIqrthlvdUD6+uIuE1oROMtotqcWrbAwwBDhE6PMOzBNqG/qGu/4cJrW05YCvgc5AU
OY8vZlWkdZbHbhQMySqw4RaHEqT+Ubbz8OH22l2b0Eodgg24yn5uy99T3rWGkr4beTgQvq3RknyM
nUC99lr3CV+op9LCorhqbZG1td4UvVaNWjQUhQm1Qov3QP2M1y4byD0o1nBsVnTnRV0s9RdYHKPh
RZ1feX/R0oz3We0Ex8mu7xlVX2w5hmIbIGVEZEZ/Yg0J/ogA9aHloQwqn3dqjH+YcTkLFPKMDI8F
JBzuPBCXg8EpY2o06in5gU0+H8xXS4mftxZEErpINLia/xNt1mqXdnhF3hnrYj+AjKCMt1bbKfiR
856P1biJ5raZG0TsfgUiuaWSVNXBPRT09WGALvEawSbf6k0p5QvAp1YQleUI39YVFZLlsf/qDcFk
uH7BdK4kwy1POdMC7mMjDqLR7nQQAatOlxi6fq/yurnn5X1lStyr1EnZ3sAdticJZlKmU9hmSmmt
QlDGPXLU+b1n/OooAB1oGKD+etEITq0cRaAqiaOhsuN8n1Qy+UltdrnninC55/g0azpF5Ycdtw0v
i8mtUc4VbhSLzA6FCUdF2l13mvTcvoORvjIU0TrwK+ov7Lut/ineACPih3YQtY0YD8TZ887IYheH
jr559e52WTT8c4AAQVDfDgVNFymopA0i1XZBqA92sEuMu+C8i8Id4RysZ0Dsq34MmLnzM1R7fo/C
g4wjv/WT+KtoK19/p2wr0YG+0lMKs2VQ5R7Yfv5Pqq1dtMUztXuNl8tlBV4MO5kLcUV2buXpnLnS
LENMAfbuXLcq6+0dztfBrhd3mfqXm5J0mGLdSm8krduqT0hHilwjO4+MstW7Qzrmeok3dGXde36v
zAlpMgYi94Yhus204sZJGk+v4sjpy3ZX+FSbSlXSD3TnaX/7YbwyFHc7eQLNVGrMWxxzy8Vu97au
RZi2oRtWm3+POoDOEkzW60daS4+k92tzE3bL+XbJi7zB6atOTm2PzYgRKO+AyLB3HIX26qSRawm+
MCea8XwsOc6HGuKhlr1hJqfcbv/OfXC+Uztrh/W/ulMiubIl1poWCSPDwR7ZvFmpJoF9Z3NySuym
3TXO0u/sYEwOtz/SRebNLyN4AUdI0Ak4cvMMiykjHRuN5KSq6qgBxAuD1P2n6gaSFvk69RMybppF
QOrX5YOLysY4XzzHkh1Ujj49pXHvh+BuqcL3U3Cn7P17D5+F0MTO3E30M2gqkq5tvpFmpq2jVY0W
2Zpll2M4BFOWv5t1RJlfFhML4LAXzeBSkF9EHVZ4H30QTdDLMG8Rz10BNLKIqtTF/Vjv8Cb73hfS
M4DPpn58J3i8OCM8EEQkhN0rGg5tm/MVMcYE5agkKU8Iiv2lpCCDkuXfEruwO9W9i93EwnOnUn+A
OUptZ/Od42qA/5UreZqCPN17Vesegs6q7hzEi920jgKjnnYSO5eW5/l0mtlYZOXA/bBGs5l2SDtU
XbgMiO+HCAYNxePCj7ynInq5hoRAvLQA4nmbEIQ7H7R3VUF7IvPJmNAJ2rnBSM0SOfBpOWZ2l9wT
VbmgodIw41bTV3lzhM0oA5+PF0xGkEp38eADlcubrJySxyY2yn/1GYHRA0S7rEe3dwiwfK5k6p2C
IKvGnaVpaXu0asg9dzLGi8eSx4mUjZuPMBDhjk3AWcYZ1goATaI5i7938xKZUnt0kuTvZMqfs8b9
y6q959K612W+LAExLncGQTxMnLW1fb4OfmvJoEqSgHVQhhEaibRCP4v9Xd/qxqns0+DJCNrsqajM
6b3Ra+bX2C6dT7fvr4t0ef0RtLfAogG0Ao55/iPSarBtvKYCIgWV6UfqIn5zwKjIck5lgW5y6KdV
+5KnJVyo2yNfnihKTRSC0GVf+zdbxQoMdmpYSHMQ5UatytBR3kzPd3GG/zIOlyUJM2IV6LJsZ+hW
yEd2Adz2xvuR5Ev/Xrfa8k4IeW02xASUDInr6Itu7kz6o5nRsreiSnneM414jNmLbN6/fs0oMnB0
iFK59TajEKgWvpmQGy3EbNZhlLkx7itjGu91Xi/vBDI92NJUJ0kk8Hs8X7TJSWguTAT5ZM3ZDoyc
egq8vt6Lor6nRX5t5VZnG5TXKNgQVZ0PZQe51mdFHtOdabKvLpzLyMkr8/j6lYPss/oQIgRK2fV8
FNk2MX5xaRxZQz4fMkvop14T7p1X4vL+Ztn+GGWzbAq8T0tCFEejl8l3cnGqR5Xa5rHLNPMNfXbv
cHtW107vqvtM3LFS27cu7Bg+BRPVICJsw+0f3MX/ntfDtAOtApd+fhQVOJnbI175Wqviy8pd+F1G
2VxacADQoTDKOErSuY18vRH7dAqW97dHubL9YJswkEt3gTreZk8UdYwcjFBxpMVtEnH/BaexTPUD
u+Oe+fnVoWgIUaxZlbS3wltjNxI2WH0cebnzeZYTlWVPNMQ8srjzzlxdOgdc84pchOSz2YK2ltPZ
QBs8wqi1CXtTsw663Tuv3+hIPKzhIUQa7tfNa140rjsnQmpRUPS1u4vdJH62rZUh9OpPtKpaEiRy
s64urecHiid+lIFMkxMQjPKdJsrxSWgq2M19K7/dHurKqaJJAvmLYB5AwZYmYhVqYUG79NRLU3/q
4tl/kJrWfvALt/vmeE1zr1a4HtOzABizZWLg3/NbC+ibTd7wTiJJmqcnfJEnFY615ad7s0ltyPKu
1vwkmo39YzU6qfxs5Z3XhAghtM0/vdc38kBnW69FqOK2fAcXxBpfekQ/UAKDOeCEsqlGuZOe1yXh
4qvBBu3Ux99jvLe6A4/tRH0N6Ty1b4WZiFDPF9f/4dZevLKgDT19G48mF4yh2r6Lkq7QfgZIE/g8
bI2sjkbbpcFB5K0Ooz+BXAPvdbD1MB9HLd9Z3cQvGK2x7XfJmIivEvFwnIkDPSsiXyuAcd/+cle2
PFhjMDQQLVci0vr3fxQpG6C5NlpDIIHHtPqABKo4QtP5D6/iGpoDEiJLJGjebMV+8CqQejO67FXq
HKiulLt6odTxH+byxyibux36lGuRuqan2BDf7b6f9oo6xv72IFduIwoZyBkBj6DCYK9H4Y8FQ26y
SSnus9XzYVxJ6Yp2amkc0mp5rXoIxcgVhkvrlsucOtFmKCyNZrssCgzl8CA5CYccY1DCiNbG3Z2l
u5wVPXAivfUPqmfbhFKCciky18xOIk2yg4f8yyGeguloLeCaX7uAtG1BHq5ti98aF+cLWED+dv0C
3VbEYq3dVHvOIUg8531n29mdG/ByczMUTdwVxwJ+/4KtHxetVTugbFO6hyEvdB0afXAPUX9t7VaO
Lbx9iiZ0v88nVHdikFYG5zSWGR1DEfQ7c87+QijpHm/+cqS1loFU7CqpRat98+jCTM2REtSrU+2N
htiBBkHBM5XGOOz1MtDvZdTb4fg+6/sO3YauPgHg5jzR5M6lWwRxVPozyiO+WZj5KUuKBJtMvU+X
O+Wgbai0Dgf/jxSXtglMsM2d7iiz1r2GahqKEKCbykw9GYNV7Nsq66PGh27a6oV+J47Zvly/B+Uw
/15XwGqbM6ZRq0MpFV2tdjbSj5o3tIfZaewHBYHhDVHuPf2YdRJ/PlyM95tIshaJbKa6uQljxBUW
iOAazcEMDSnV/pKm8aVom5fRL1C0MNSxFOODXeZ3kqwrH5PcZy1SrsC/C7mPuAaqkFRLckpNqwhw
bUjKDzOA7fYwLq66dxVfWdYV90Q0j/UOwegmxql7O26MzkpORoKn3uhLIvqsxRwqyafjOATzdOcC
2x71dV0BPrFvwIVcqoa7XppqjWTApPanMPAbjD6L8p6d7vVRfktRUkokkzg/6r5fyxIR9ORkz9gD
4mTW7PF2fC3bg7n8hrUyHRgDFGHORzEs8jpHptnJxfMZ/p4tmydsyJLn1HVKN8TVxHn96qG6RTwK
DXnFfmw+lz5jk1rbLSN2XfkOL9MeLUzjnojalS24tjyo/sPopkS/Wb0iCyZ/RqP+pBV5ddDTxHk7
a6YZmX1+r+h75S6hQUkqyV1Jd2NLUNQaILd5rvOe1ar+kKaANRQX5MFKm7gIZ0yRo96pnTuMgcvD
zZdDaYG26BoIbw+3My+BWemLOM2+Xg1R1g3m8GQnjpEdR5TD28fR7YufXZzhI5YbTe/tpw5m7Stf
PYy0wV+tNRuQPFRDN9tnzDTX6NIyP3VOVn0cU3/+2Ped+nD7Gf9f//X8KqNYEwAV4Rzoa937fJv2
5mTZtUWimU9SNm8XpxjiY6BlaviksMD9pVFS0J66uhIPU9yYwal2lFwexAKdk0ykS6yD1gHGfx5b
26vfl/1sFk3Icw7nPnPdxj2kmMgH0TqMOswiGwuCkiH4OVTI6O5MqcY6hDjh15HZNo2904cFpfsq
T2r5VY87094niPW4H2Nn5E4AAl97+24B9PmQWObQPBtLivxv3C9p+gHlIzf/kUhc1cOktw2tDIdS
M9sn01q8FB2kGLgAmgT+HInW17qPsB0Ma+/UukI2JK47/VtsJvN8aMxxbg9pmXkFSB1UdXY5nIj3
Q2BksC9NrUeYEswPSYuIK9tLKcZPvQlLUiXGHKZFM2YnWXm1/0skyhr2U2o0xjMyAYuza5U7yP1Y
Wmm7mojPepQXVam/T30cL/YymPTxKZV6UEQ5+8/bD7JC6iPQnNL6lLtBFYRuKmx7R5U8ScOxw/Km
D1uBIcDbVYpIf3aAtiNUEZg4l6HwIn8gdl727/JB+WY4Tnrl7DrZqF+TRxH80Vi0uXzf+D76HjRY
cPbQFLYb+0BMsNJKFzbAfsqnxTt0vsjYj3bcyje1Vnr9UdNczTwRY47lxzmhpv4QN7FbPDRL7oz7
cRUO+TjBHDefAWkV2EC1eW78jQCaN8JtBvgyv2UUFLp04N3NT41+jPsdYeeYa3lIpDwgr5LJEHvc
qjjMqGenaRhMxFYJyGKjH9/6Du2Pg0LlAgvGIkiwqmm4iFK68o4rXoxutnTE+twOoY92niGyFmAn
u/3YGq33RsyAhyGxJMrck4rm40vhVEnwC1JlEryva2Wo94E1DEWoe4OVu+FSam15yl3N9n62qdvV
h8m3uuafRnMqaw7jMp2EsVOWoVUfO68L+AC+6sbpsep6q30sRDcbzw1UhyoqtCBLDrHqRZw+5Lzq
5hc4mKb5zzhZwnvr4utuYYBlmP3nyaR2d2w0gXJJWkzG+HUGPNY9FPT1Ms6a3k/isEphqAf0zad0
tyCjIsywS1IOUzikoqLRYDbV9C8lhtHc17wh7cdKi33rSB1Vpu+1tWp4LFtAcIeUzqvYJcFoEQKP
syGO1dQNXxplNNWhC/rU3bFnhibEzVRg+rcovsrQVm1+zOvekt9A4eIirOzJ0x5MrejeL65EHDy0
i8WPx9D02yF4t1St9D/IHmG0F70eTfiXgRz1bAmbxXcpDEE7IKDJBum81QdaY6fKTUfzS+kU47w3
0YcPQoT71n+pQypib2Qi7R4nTBiyo7I7Rw87b279aLAyLzhQPInlR8VTbIZta2XfVNV3FlZhfdtZ
R4QY0x9kVVglLkabx6fFWHp1GFQyjV81p0vFwdcL2wH50/R2tyvTYSwPRm+2HtzyMVfHFNyJeGeb
tWalIa2YpN4j8OqK0Cr8bvwxYns0PZgl8mo725MNOZIczMbYZ1lWGYcxhmKH4As+9l+GPjCK7/6s
Z9NuWNIAsTo6ud4vo2xwKAqn0h+zSGadsRus9sExRzAbfj37B8tp6xdLgPLYyc6tk33lukOwF3ma
tDt0Odv6vcDW+okayZgfTJRYBnwiXZE9x3OzZOGiebkANBP03Xt/gQMbjqUcNFg/cfJtLXKlWeg2
Y7PsKInF7b9CE/Gn3miy6XGRfVz0wDj8QRZ7LytTe0fhZ/CbMKGb2KH7Mk/EP2E/ZF2Zh9xlQn9j
ZIU9Pxh2gceIO5uZ/rmJ1cQGiMtiWPauzDWUagMIwIMMDTvX3RdW1lweqgCO8EdUA5zxx1T3breX
gw/sNOzatO5DNMmkGzVB6Vo72XejhIvjLpZXwH5AKHRvVVkrnsUSTwputmrW69uULoQeoIv5S1Y0
WRp6tSx+oI81JDm84KZr9pnXoZS7OIrf1g6lQmKvnWrXeKpjLe0fFrtwWUXVNlIXbNu480MPbT3/
UV/MyngM8rL6FAB8GR5TY25lmAVL+ljWk66dBKvqHNXU1244CobZ59IyvraBnfe7CRsbGnV22mf7
BaV7903Oo6u9zRJ2xBTWOpy4N77dOOZjXXdDEklP+N4PkcdieYvF8NDyYtVm054mMfsKQeoB2Mz7
2A3i5h18FPNDUOUk1nKxu7/8wTZ+xkjWYtXLyxTvMLgZn9ukL78SQ6QvaujtMmwU/YmTlunuVyhX
w5daymnaUcFc7GccXTznkc7KkIXZNA3/inpxfsXjNIiTLfo6P0kcrbmWVNrqJE+Bg7DK29yzp/lL
YwwwOAAeJf7RL5eEU2Sli+uxTG7cfyic2cqe/M7IsGeueY9LnELU5L4BjTXk/xQwtm0LOU2rKb8Y
YMtLgM7N7FVYmUnXHEJO3FJGCuBb+SHVU78L8y5e7KhHY8tcXur1/3wpKpGjTqEVyu5T9i1IjmMg
m37Y6QiL/JRu7GAWNgAxDkUrOu2NVlvdi9FSwXzUvKxO1nDIyUNRJ2ZPZCGlvreW3vmhTV2G4I/I
hPPTxk4t32FxkaoPWuyoInRcsGRv+jjNWnPvYLbxrzEK4xPnSYu/yKEps8NsmJn4Nyc4nXYSKOxr
e1FEnCS11EDI3oGcbQP7esh0s6zs9DSVdvFtKJKmRXt18vX9vOjancDzMougEUoXgLcfNg/urudh
pwnJ0VrmOD35kP41PpSVfKqI0uadAuxwD+t4bTTSB7CVPo0OQCrno9UIHjuZYWcnvW77JyRklh3S
X+bbLJbencLYZXJJpsIli/b1Kki3LcW2CFx1lellp0lO/xDi1vuKLmh0J2zn926CdqDdq/nFSjSm
unM+H93phNYkzAfVSvmieRrPrSuX77dHuUz/wc1RbVgLDqvqzSbTIyKobcAC0NuVk73oReJ90ZzV
xTtJDVz6zGS5k3ldGxCMADhOrPlISzaVMbtx88ka55zKmCOezSIxHmtC3UcM5rqj9Ob64fYEr3wr
qgCoVa8iZSi5bLZFMkO7SbSuOJHSNEdz7NMHMzPGO8t4dRQwPqvmA/iyLZpI6JNhlbgIn5Q/kBOJ
kqBJH5v86+3JXNnjAY1+moYUpHCnXP/+j5I2CYBOPDvLk0lQu1eO5u5okoEHLCx3f3uoKzM6G2qz
boaVGTO1TXkqufveTGkhv+n+eK+pcZn9U1xAcxpUI+eWEvD5hDAUFmqah/KUwSN6KJ2eXo+xOB9m
X9ZfMrfT92LK7fevnRpt5VWLgIO18rw2e171ejN4QspTY0wi3bdmH68Zm36PhnfxtVZYKnBllzIN
igFb5KhcFKmdoarT5PHcJ5pf/ODlsZDJLJePt6d0capYQmp38ArRVVnR0efrmCskp6k7dac+JhK0
NT3fZcH4BYl+pIKtV3M00C2EIwyV1qV+glPupgrlqqyZxsBkONzXd+m0tKukCvLzDnjY2zO7WETu
dC4KymvUCtGP3NQu9LkVuCk4QAzy2TuQgbufgrHIHqu56P6PsvPabRzJwvATEWAOtyQli8522+7u
uSE6MqdiKvLp9+PszUgyLHiBATYAW2apwqn//OHPp4fiCQRLzwC2x9X0ZF14KI6ccWWoweOOKkY3
88eyyK6avL1kW/3OV22YIRRzHGpoy598lSKbaUy7QTtoZkw+gkbJmm2ip8nKLtlkufz0R/eIQXeB
3ByoSZvj56n6WdOkk9Q0BA7jYmoigkes/6jV3ml9PUnyNyPV46c04UN35dpk1e7jOT07RrbRaRLA
CYCOgrHD8cKstGTIjJTRExCePTCTQ9llX6KdvTcKdGUgS8YgQ2ebg/+ci7yzWwtYRD+oJc0ADDvH
UMUV5MK5cbrJwEO5QvDhhjXKRXJKIubcaDeNq3uYas2NGqNbo9Ic/4zI8vfmWF+autM1gihla7Ow
GBkM+7aTjxpwUHNkXcUHaDDNvlndJVQNIa5SL73kEnc6fwwFRfXf1rIBGnrqMJ7JEb7QAvRK/WsF
JYzUaBQivQB3ns/fZmFA4bk5BvNS2D74P7+Shwmyp0jbPcjU/j6k2m1f2Y0PPPI022tyYbCzTyL+
fDt5Oag4FfkPx4NlNX7Lsb4aB5gF7RwOi+Cd1WRl/uPjBf5/9PS/G2xzH0XvSV290eYx8TkeSR9K
HhOem0SlXnO073m/zWoeqVaVbXDS0rnTV8tsx/Wl71ZpfpOtXmuZz3+TGfd0cwsrtC0Eg/dZSfv/
DrVgKgMrlkkdESmyao9VmpfFYQTqAYvySBDbNTkJx/4Ms63+NZUQFwIIzmr/gJwzlVGT0pjaaU7e
ZcGkd2kcAhKlysugty5Jku3SFLslNpRp11AC5Lbvler8d6RkNsOm1CueykXnWodpJuI1aBJDm7EX
GPv8bpVlnd02bYdBUmN5nP1usRpp0C4wfhADFm1y7yQYAO6sMZ6Fn5WqsdxYJdIGfJQzOpEPTu+4
1UPaV4b9qJMESW5cIuIq0OYlge/s8nq/Sau6U54Xy8vMa9aM09yYeZ5U/moYyw9e4K26Syenlvca
TvVuRJ8TcomvCTSqBwuBvfhbrBIoAljTxAG/dmIRxEVRVPsULXAerjyttF1SbzEtaek6fyHU8dUz
Nq5jpOZVN+7Xaim9gOCY+Gdalpj+GSmBJ/7iKlbpz4tNWFI26rN71ce69oMlX1fEI2e1OKirRZQ9
Ajoytbu+HNTnuVnsF2WelvJxKGNL2WVx0fxANaX+zQY9eV5yVWC4hhUp6LKyZflZhZx7XDeG7DUD
D/VCx7a759xZ5aNolBGhmiWV22EZrHlfkxKZ4nHC9eXr09K1gVPVKGdLi7DvoNKn0rstSsf6pVag
1Dsq01L7CtJiLrdJ68U/MU/M41BrzGwIvMJL1xSTFGd1g2Ky+pfabhFsY+4vRKCKyutCTZtnsFkk
Z9l0Rd6Fh2+0mqrtS6p6S32DieZMfnOyVNPV3KHgu0lj0/hnFuZa/rST1K0OQGutcrDMxSifJ4+D
jdgMVVf8vnO8R2Gvk7EGk6ak2iviT/2lqhYz35cY5dSJ33Asxv+4befmf0BUq9c8S/PxSm2K2XpY
ElpFoWq2dKXrNecnWVbcup9rkfdJUCkWAT1TJrWVt6ja4PWgtArtJb0c3Ls6rYvxvskV9Z9qhTly
0NPGzacArz9nfPSkcNpfs1fnbybJP8nDJOvuy+wumvalRnUuaGQWC1BTLlc7ckXXImBWnbl8s7xi
scKl9zSC+MBh/0pabpO/6CMxcqSEG6rvqYoqbxuzr7rbwpmyF+xd1IzGNivfN/Iltl/kXHnD30yP
4Y3KpVRTX0xx/TabWTvcJ8Ok2XtbHVX1yu0K27puOvimt1ALa/Mpb2JxZ5ithfWijR75ronTPgu1
HvUZgFAH/mbQRVgfW3SPxQsAP7uxBF3WfJZX6nATUHLeWYnbPuCMTnPDwjlABKkRa56v4QFc7Uql
QMlNYBm2UMDRTTQnRLHu9Bg0dueoqPaCzKwrwx8MNe9CMHRQ+tTJ3F+qYq3FDcBcau0XLtc0GCpP
f8KFqbTCNa2GEiMEfcB73XUHAKU56UVgzBtPDNjFfZBmSQfDdhZ7IlhuaeF+j0YzBZne0x8yR6Wf
fGuowInaxBZG6EL6JZTFcYs8mvWucjeJBTZ5nW0PB8eNszLIUoVcj7HILLxcHD1PA0Hb47c+k8Lg
CwTjtARB3PLAypP1S8bdle4MQ6gPicYLcGdoWXePdJnZnYpBRCQ0db/sHi7hzjQy8xF9eFPgKr5W
ZbBIdf3VrSmNSAv/mEg3MILbpYPnAh9pa+UrC5kZOydv2x3W5OvXZExK/cZY9Ni4csCs/xSKqDAS
mZrJ4iw2YjtUUul8lfCYu2DhWtL8simGO8q86vvY6qTupHo+AcPq3ZNGO+w3funrz6Ge0m/6AL4f
CC/tjKB3BpuZ04qyCmed64GXmgNAmqnWr0Jkyfe8cGcvGAakyGTW6NPsKys6zBDMwk1v5rhc/nB4
Gq0Pa2XW/MaUGh00dGtjmE1q+9UaV9cjLmVd0QPU6VfXUeIqzCSeG7t8dHPYfRPx21gsVeASqdk9
mV3l/ZgN0eiBtNrqpqdjuMLyT7vrzNNHLZQlxu+kK+hr72tePGc7Lxf6T6yLcPHnEcR8pp6SaH6R
e97iWwLgE0IijfSrGYQ/piB2jHmni8z1AjojKx183Z7asIQifhOT2PCrmteJt2qWTz6zinplIb/2
d5mplRkVtjYWwWA3sBEbSqgHq4BAvTNKpGZBljnub0dv9VfHXFTFT1jCNNJ0HrzjWvUCzs40cQB3
mQKf0IstK8zieer9gQRlcms5vP+JR8cxgI3V4o83zPr3eCZ2Zlf2w/h1mgRN1Kl1vNcyWZwvTj2W
hM9Oa3kbryNkJ7cbRxEgp87lddo3dHYUWBrfybnS+bczBtXh2hMtFXaJJu8QjA5lOELvPiiNx8yg
YOP+dR3B34ibRp2FY2JxYQAa9hr3WSNdnxWiPnWm3f7uE+5u2A+5XgVxzeWz61xleeKXm78OfW0p
vpaL9otOwkznCwcc1hciMe7yRDpy53V9XocqpJTRb+DGEreD1uxrQ7Lc5OczGsvtaKUtS+Ok42CY
8rbcwZRL78U8YLq5piJ9Vs18SK8QlFmRzuVuIEJ1Osvv59hO93Y11l/KVjj4Ti8l6P+kk1+Kv9bA
QSNzEMpnUVXVDkJAXIalW1tfOoeuoD+I3igDOS/Wc9YrM1bAmCu7+1UxGwfH1NL4pqzsED59bLPA
7dXmrVzsAWs5nCt/N0vjigDR8UQDI14RHWgjXdgb0S/VDwUbMovNonns29jN1N3i9AYzrMjlh1Gp
WuyndtPEOzighXpFKxI7BCl1+nJFlorCJ0+Ma7lrzWrEmsNei0Dr6vaaTsFS+GIuU9xIJmCcABO6
/hlz8IUGNXTcOyybxwJw2upcnxwatQj7tXOzoB0dq79aR+ZsV6xmLgLPJMQvkMqw/MUe23oVeMp9
q2gBP9amN/X0uyYx+MKz18avm2nhtp2K7g/YzvhHBR/wOLN7463tIAhcq2qt6lfpNLW3Rr9Cz0Uf
xa25CpNWkB3bGX3ctq6+UHi1r1VR99+tWEfWY2jl9ETiZ1fvea07X8pu1r66mKs7/jQDg/gIByhz
82pRvjhQBp4nApKxOBYFFgWaVFOy01JDKjsQa+N2zUynDytrxXK8mdZ6oCe1MklCdDQgYsuO5dbT
7K4L6uPxIdNqLyEwoiyec3VwcZyWla4d1qacq3CaFdmxPbj7AmOy9d/6whEYtmKdv9ueiF+wb/Ua
znRqKn9YdbJQTdzWJl/rtU6/WntvVtLAltZSHXLDHbKrUanZjXBPs/HQTlYx/xpxM1nuKMBNJcyN
dNJe4kVi9srXivjQdcW47pmlsrqSVWLzg5KdB315NEX8HYpGujxQOOTNV9NShLKrXWmKYPRELm9b
+ED9E9pOuwttddLiqNPN0mx8Ah05vP2xyQd316h6VgWp6NPkq2zzjoY498kvO/bW+A0t8UzbpY6V
ejeo6oyeYSrEgAiMa+QO2pLZhYkuHPct3ky39karD/WucoeuuB4TO9V3M7YB696OC929NWnSDT+s
we2VneoWurcnRa23fyEYGpkCTVlAqet2LMnlFUMU59DBv1s1kWP3XpIoa7Quy6xHhCYuXwXrR7ya
zqq1iV8g5WjvKsSB9j3MDvOFZ7au7Jik3E79RMb1GCiC2K0IE2Svv7H7jpcOjtX1GIlZq4ubWdFK
Fz/AuXZvhUXyYeBMuWXvs4I2Ldd1Q7kJuz3JAzUfW3mgiHBmAJi2rUONp9X8E0ReMd6wJFogQOhx
7t46FKCvXQMPf+tU1lyWjcbrIzebmkebQpLuN3Jay+RlVLZcmEDh+dIEVdP0zZuFSlQLQFk77riE
FNIJr89hnHetnJTmx1KNSO5IlGm9G5PXqnFPsp9SXrWLnko6a2at3GPOQ2odS9HUWfKpqybeTmaN
LKOa43K612RF6Wco3ezekIg8e2voVpBcX2fyvJawI2us9PXYaqwbODGZ2OeVZ60H5BIWnpO8wevf
lZ4RN0z49bj6iTXFWgCV36z2NaTcPHRnnrBfSrPtF3w3Fse+L4rWGcNVDmTTwUZYlz9tJ2nx+LJe
sP2SfW2mOxherntdTzLvdk2iimfRK41xRUex5SXjFj058G0K1eoeaE3jD11r4e0VY8nT2SfGwGuv
7brxmgvwwxnWsUmYmXDkRLD14TUfgwITHkiaOq5FtKad/qLz7n+j69f+dJUx/0KE5qW04HO4A6Bf
3QwcgTw8VCvH47VxJ4yYNkc094oR2K3jfmnrur4AdpxBUhhtqdxBMCoBErl7j0ex67hZaWaXUQZr
i3tiIeHPN4Y2hUSEBe4l04Pzj6JVuXlDwqB2EFeeTKLspAeBpcwiI16Jsku9Ufzj4vj2WdUugDnG
DjDxNl3jJqc9/iyzBaOhoZzj5oT3bJL2rEYdQLQSxSWi+/m6QCVALB0ORywKiPXHQ7VxPAwaUTCR
UjVdWJje+KJpXR9Odma8xZ57iWJ4/ov9a768fRsoOfTp4/EGezGHNRnzyBYcB+U6zzVWgLV6O1S1
8v1jKOzdsfCPA0mEw3XWnUqB9bzY1vJILCKhC543VbDJf17SKbW+fHYs2pXA9KDLKF5B4I6/y3LH
yq5as4zwozSue7rK9xRQys1MyXdhK2/43TG+t3VG8QJEDQNar54s+kJf5oJ1UUbdUGXabioy3f6Z
dTEEthUE61G0OGQ86FNc5LdT2pTP6tBO0+HT37t52SMyAVDnPDn5HddNapnwIoyMvk0JdUzHN21A
KObnFtfmx2OdbzsS6LFAxyQBmj3EquO5hZGD50IK/NiuU7KXvW2Fjszs/cejnBlc06anqEQOT0bq
prc8GSbmT7D1Sq+iZoaXBHpGkyJcKnXKA3h17svgkRQf8Q7LOr+ZhVxuXWzf1geelrlJUZas6mFd
XPtVm9MBs9OC5NpwwOcoC2NuVHlNte52b7GSzyquREnhFaGXOqV8qZ3W6XZWJ5fm0Ep1kBiFj938
QnSJNd16FGLxzhTNZ6NX///ByE+YWQ0qzbZ//ot/GwhZ8X6qomysx12dxHFAMfcK+N9HH8/t+U7E
up7zhZ2BDJJtcjySkbnqCAZfRbPWpHeas35fnYwvE8vXzw+EPRcHCx0erG9PuvmZ6TaaStkeQYuZ
gzhW3V3NXRekSAkvrJftbz7ehhyXjs530TzgCD05OaUsQE7qsom82rPukFh5QVH2b9g8y4gq09hB
3vv78dedbwQ0GNsxjScJl/gZBYNHdgN4WUUY/TjhaCQj1eRkfPrHAj+jIQ0QQo8Mpszxj1WoCvY3
uVNHxHBkhB3NQ3mdsiWW0MCO48Jhdj6LW/MKRatJNUWNcrIGEwt9VVKD0G2HlhsqdoP7idDG/pCs
fQIUKCytxPTKWz4bUbWlhmHlyz/w3VmTJw0ZU/BhhRybyKHGzf1K0Izxh87V5YXj62zxb3wj9hg+
bttOO7Nh0Ex7VWE+Rku8LL4ZQ89zY68OFE7oC0Od3eYckKgkt9gNuEBnTSZrgc3i2OoSLbLR/0pZ
2UE1NjZJg1pHldxOT59ckIyD9BOlDm4fPPtOlkpiCKwvlHGNRjObd6pXK6FjVuaFNXK27DftNHp3
tjXuC9qpIXIKRpJpKg+oCUfEX21cLN9wqhmdC539s6WICS0KDIgEmPFguXtydliyzvS5sdQontHK
5IPXRWOJxtWv6mL1c5peiT9nyfrns3O42Vew5bjOoWdYJ+vQK8A5CFMQ0TJ4Yr+l3wZtW2af/qW2
I4MZhOIEx+R0DvkNjbGE80n9j317LwGGe6W4RI44/6W2q4QJZJVDoDndzXUGLlO4dR+ZpjKGyzg4
AYSCPvx4xs5/qG0bMQyUN9o6p2+ZquwKoO+uj1QhnSAXWJrOxU2SFDcuBPKgFOalU+p8XzFlWx2p
bamGLJPjI9HOTLpjkmtRycfluRLdcOUlUuwbJzaioWjmC0fw+Tw6lDmwxLZlzwvn5G5B5DZoq6pN
Ud57SeCQbe1Dlx0/PY+U4bwGISpwZlABHH8Vk2fgueAMEe4VyV8nMyjfcG5JumCcCH4+0Er0nrS6
MS85JG//x0dX53bWb8cFlwySo1Or/amPx2aSJWLFtVn+qsbU7oa0Xm/URasOC1UgPrtFbr1pPJOv
Pl475zO7DY0HJSsemdO/ReB/ap6hqfJ87bM5Uj2u0LIel0jP6Qp8PMr5kc8o3r+pr7wW6SYfz2xa
pEIfqmmOMqHRcsef7dbo6BJ7/XrpTfreUHjTQPyEA0V45MnS1FxSJHhozJHeGqavSil2i5s5gYjd
SxXy2cODn433NgsSYTkLdNsl/5k7jDsaap4cUYFW5t/REiYt7VtbkQE+U6TdxN0aP2jOaP2YUjmV
gZoMzQX/svONyHsHRhQEIqYXmsjxnzAIsgpn7JSjOUX3stcnDLV/lCp4tVNZw/Iw07nsLuhf31sy
7v+PGlTa0F+PxzSGTB9GOmGRa4ILqiNiRwI2nE9veYgo+LsjJ8Z0/QzKWID84rFkFAUFyK5pBD37
cvjy8bo8s3+jAIFnTVW33QQmEr/jb3Hof9f4VkxR6qQIs2ul5xSLrWVe70FpzdGvjEF7xJ5l0ThY
1TL2F9vG6650EqXfazSAxFVcCtikadPOgz9IkRY79ABafsmog7/k9IwgzB6QgMAhPP5O1vWqZJ2J
dGWKWMjzc6rZ/Z+ymbILs/7OkmaXchjAVoQAfFoEEsVX2CkpfRg6WbX9wJJO7KBQZZWFOGbb2aEz
1+XXrOMLsSeOpFeDxnLjS8+jd1YYbDCLc9gEP+DAOP5VtLyTzkCrkbq+dveFrXY32JaKC8Xh+bW5
JTxjJsSzxeTNcnKpJKR5Em+SyYh6o+r5YdVMC6Qodc9PO9w87tJYUfI72BrF8ukKDic0g2/k+Uf9
eSrQL2KYT0tcyMjxxHAD+v7k5ZX4/D6lugHKMrcnJrjj8SzWhp7Mc873lf2CsX+qVbtO4eT9eAud
n7e4yHI5cwRu2OYZSiBhiSTNghp1oBgMEZc5ue/g+W/tHKLnP+uUi0EX5GCwj41jvZF3jz/KJMta
FsRQRFo91Ti2lbwZskU3r2MEsJd8zs7uZQaDCc8zjCWCgcjJDBZ1TOxtYjhR3rnt34x+S301Dr2r
HNSJwz5Edqc4z0OjFW8GpnlGkOKSXwYVSQotjVqr+J5C1gdGXJK0euA6cNrHZSraV0U3xRB0VZE+
k+XkSX+BCdIhExymdrjRh6Kog4z37PdpnTM3pBdR/aYPXlZR6ZXlVyO1aMnOJCgoIaZYqFssY5mb
SGC1YsHqUIvshQaSSSIGTdB6L2zpJd9WxG1/zHUo9V8kAVZlNNZLMj3ptct93yH0Hkn8VDLzeSU1
s7sZeWVApdIpX3fjGvdDYGr0EvxJOtOlPJmzrchEm9TjW4j3hrycbMVqHOc0zwwrUgb1FR9Ok+N0
ulKKFmljSayr04oLB93ZsmVETlKgF37eTUV/vI6szHLXaejsiM76ou17p8BIPEEZlgXGmkyfLrNg
mVMiYiINM9VgWx4Pl5mzKBeITVFpuRg4tNBYhir+9fFWPCsGGIQqkqAXju7t1jwehIthSCcysyOF
fMlgrLU+o9+sD7dmkXaPalXYF/b+2TnNgOY2jbzV2Iun3lH4N3itm068ED1iJMwYwgme3PqFn+rd
UZC+oIHZWjbmyU81p4WH4NJTI3cqpkcJJ/J1mZNLyqv3RsFrALtq8FsLCOZ48uhwp42BMjpKDb07
5Gq9+hBYLrUXzpcdWiEuHPKet2L71H9U95KZ9ZZaEXpyfafQZg1KrYYQYBqXrrfzD9IwjN3AJEAd
aMonS86BksDm161IyK0xKJH75Rj3XrjJzj8IZAyolIcgT8+z/sVm9pnow+pGZiyz8kX1CmLXLC1v
i98Y65jPH6/w82/i8LfYsxYXALfNyVKYaGrMUnRutJmlf4XMm72VxXLJcuXdUXhRG4bh8M+p82Q9
dn3bxrMbjZo7vnVTOt5oSibfPv6Wf/f8UUUHKACEzpGMoy/RiieHHhG3qon63ouAfZETorUfsv2C
NKsLkCMaxrVjLO6fQWrFP7HSTflVmqjDzzpDeLaH7bNq0JLLWNt//Ge984MiBNgMMTeLYf453gdz
VSZuF1dkABZaaj/KeZ36Q2VVxfq6wJz68/Fo70w1zGy8pTgWgUjOdDF9MrXdLBnNzqyA/WLtbXxu
wo9Hee+bUMEQZQfgjgps+9//81Ab07FRi7j3opkkXiiRuRpJXA0guo6D//FQ5zcZgRtgUsgPSPLm
GXo81FYvQEfhR7XMvLpyKcD8Fb+U60yota8klvrHyC5uwndm0QRkAl/CdGYTCBwP2rRloyLIiqMR
qmnQqmUVqON8ybz0/HohAmsLfYOsg0nJKY8+hYM4aEYcRykS5vsmy4pf2LNjkD3hh9iB/1y4zt6Z
SsrJzf9bo62AFuz4q9pZxqaFXUg0JKPnKyr2E2pi5y8qmGPoaUK/aeZJXIo9fG8u8V0k/JoUCwR0
Jz+gavVTGs95HNUlN7XrzuqVp6+XRD/vjoJSHgcph9baqefsgi+IaS59HBlr+QtPmXmXdu6nn9Bk
MpOLwmXDFUBDZvsj/rPsK1U4BbW5Ek3S1cPV1JV9WdrFhSr5nc1FBYUv/Ca4Rbd8MmFph16ZS02J
pKlngdCtal/ZK3rOtf756b11NNLJjaZamIQkMSN5LWZmDo4WN4lqsYXHxq0gm/XklZax0u8+Hvbd
D2TF4zMKHgHgeTyNek3abKoxjeWUxT8BC7Q+mEfRrYE9d+LHpwdDckZKy9aCpJF8UoZQBRNtBxwf
mZQgjwY5aL5WL1U49qp1ATt6Zw3S56GyACvjtD9V7q2ZscIccuIokyLGFqbDU0Han/Xx5x4F+AZl
4TJFKXiKKGQeMVi9NJUI83o4s2oOA90e5eHT0+bxJTi6U15tcObxbzQoRWMnS5Zcx0Zfbkm53q5q
hHHb0LB4/Hio82MQtgFnLA8I1Pqs++OhxjGbINGuSzTK9B9Txn+83Hhe1YZwk7K4+nis86XHWGQ6
bH6w6kalOB5L70j3SqZ5iVDwGTSj8YzHG97F9sibw4+HOl8NDLU5YPOsRid92uVcMjtzC0sHSSzt
ORBwAcNsHT7rjvlv10oFXcICAID2tMWetA2V1TKbUaVoQ9g46a9h9Wz4j7K5cBGffw+oDpCow79A
y858y+YG0YrG2wQ7mvWR4L3iuvB6eQFjOf+BuOfpwPE0AUHC3eD4ByqcOEvJQ9OjeEjNfduTH+ut
bu2X2nopSfadDyJ3DTkvPxA9b2f73/9zmtPYrp1KSCPCQmKzrnEhEMvC+XQ9jwZwU/IydVQTzskb
srSniUxL246IXIX1NLo/0tK+W3NzunCqnn8OtS/PILTQqOboBR9/DpZOq9E4uRP1qfZ3sJLsYBbS
vFDMnpcQDLJ9BipDSvnTPlWczLjJtL0T4a5TT77RKgigCnv9yjNZgeSNFQoWInA8P2sDuFmvE71K
Kx3pIa+ik9plHhStEAIqghR9d0id8Vkd2/jC151PIQwrKnRAPjAFSFDHUxi7JZYG7UCp0vJmEFLG
vtKp44Uz6J1ReLBuJr1w2x2gteNROJnSCngpjszFqsPJauog6ZFQfHz8AFPw/3P8HNpE3RzhkKxB
EvWTraQiCOrSNoujcpCOFyr55GiHftLSn1gQDG9JJ83ftdmoyt5Ih037jWt/525JZt4C1cSCnR44
xaSXd3oGcPQsylaZXrZmvbKP83g07nQ6vvWucMo6fuKx6tq7WY21YZ9gBqWgPFKN8Q42XmvtXXpg
KQrKClBN0xsEFkld9PMNmrV5ucLiZkR76FVesVvbxDFDdRAW/PSsGftrvDpL7dZarMEu/bxp+2KH
fHBcrkbsadaDPWllvCOh0jRfTUWZ37JZVBZyPSzknloM48xDbSjpHDoihhmuLkZVynCUk70eylUr
rciQgC6B1VeC1taSdv3zQpi0gWqr6/+KSvbirmlyeoa6GJLXWcElO5zUeE0ehtkg4aBCeCrClZN4
RbIAezh0OmG9sO/b5GAbig7sj11ZUFBTmrvaQUnwIB29fup1vvgumXWj2NtYRHeH0THXeedlpcRS
SC9NL5pMjM7yEN/8cvGbWsEYSssXPIacahhfp2xa/snbAZ8oZR1LK5hyzSqfpUGTh0BRY0Y3J20b
cmIJ54ZUK6xdJaGeBhcRNxe0TCdbCWdEDjZ1CNLwaqueECqm3l2K3LWiG6Ep8h7oMnV+L52ilj/6
Vsr0RhtwAr0ySa5Sv+nOivZrIK5OuV502+l8VMMoy9CXWnm6n+dslgc6vt11Bz761eqbPr+uOwtT
QcSGSgUr1JRuuA6zNu7zmuwSXPZEKa80c0SrUnW0Tq5zi6TZa6eBxhxa+CN1QTPKQTmYGa4NYQpH
t77KS4q9a0XXJDegyc9yy9N7+TMu1qjfO1JDFKfAG/0hVEu44AOWLQ5rK+ph59R9gk2VnrcTBiPG
+pTFse0GEOHT7N6cABxurbXXxmtq8jG/snNcssIUril+WDNBqRbyRImdwdKaNeaGiyJb/O+6or+R
lSziYKnMAd+IRl+rQIyxkvhjb+QylHZuIXmylGHy167Hlqm1ybHd/LHG8rqPlUn6WVsY4mAI+Mlh
ga1yv+NOKRfWSqt2AUX7gH5EITt2enY8yc+bwEWSwZK5rrzxhL0Y+1FdExNnwHEednM6JdNVk1jo
i/za6/Xp0aMhRDjRHKvKDuPv1vkWE3ba33pT4X5Lh1z9gtWg5wVZ3Kb1bTLhr+CrJX6l/mCgEgyK
VbCeNt/EKnDtSYn9NUGoE0xNqnWBwqstBgS2ZR5koCFLYJfIZChWzEz6EGc9ghoBZR7qRcm/6Fqr
fNHxRckfE8LEtFcxr5V81FgvmEsTwr5c210hHb8uur76jha9H8MJMrgSmnMJrb2zE3ccURdb5SIC
Sdxz42eVTr51aszuN8uJ5+Yqk2ZnIMqi4/1zSIn3RFeAZFGAG87mczmk5T+j1Wrt1SSMpURJoE5v
0PLz4nlxYJk/OGhm5kMP6CFeMPni9896r3nrlCnRQnRzHrIKbSaPuCPl4CEfSM7de9gG/uitpYzv
NNIj013OPpY/l0mbCWar2e43E56x6LoRxva347CMSBzg6zUBupdyutpSSu3d0Fva7LNLmEK0aqn3
nWM4Lq5QZI7CH7bAyMPixOZwiFPH6/deSbZ80DkElf+ls9G6wTCPiY4/54opqjJ7GjaMAIHrrTMQ
6PuUdTYSyGaZhf5kK3OyXo3JpM57o9D7r2vsDPNDgtis22VqW7bhxE9J5Hq3aGJXTe0q77MiiZHe
CoV0alzKhl4lT2RUzHCclRpnSks05i1XbYycq6ItuU+tuZDXRCmY7U0p+2GOKkzmlAdvbAvTF+ns
6LfFOCPz6g1P9pG7xvpyS9FtGb9i3ZJvpTQm49nqOs95LVpXqb/GYJrqF61MxyIqRzXr/XSV1npV
6XV/n69YFeztHKH4K0FvvdUFQ7dYSmjH0zJz58sYrT7LBF9LHFJdRHg4zbShimiuQrHjCmWzbRuT
fd3iTLyvuriYA9krg35PsMm67t25bZtgaJOFhbWi4b1y29Em77JcevsbJ9bQ/Fyx7VKcoFHLGvVd
G9fTnq7Y8OIoi7kEY+vGznWv0C7geEjWNGKDa0/2ajfqbpRi0A+eIIT5B1q6UuzTHAxyT1eh1Ax/
LpQkfcwWPHYRfLRWSaPJVNa9tHhpY6nIox+jvWT9nlrYBfS+vsRKEVqCcxMtTd10Dx792/7a5iR8
QHfV1j9VKZI4RI3HwzajjvgfZ+fRI7exruFfRIA5bNlp2BOUNWNvCMmymUMxk7/+PqW7UbMbTczB
gc/CglVdxQpfeMO/tK9Im7rMXaoHAGECv7EuAVkJ9bS0fplJRPMN/Y2q2efczbRMUXawWtZ5MfJ/
eX3E8OwpruL5c1NgKKEUqZbsEJ3tlMc2TW3+45n+ysGqkHf0kd3tQp/+n0VRBFNKQkxLWZydV836
19oqGvQN2wqy47K4zkuktnYazM6SpoclNxXE2Qu1rQ8qb6d6sr2ZuCatVEy1I77SGEDjNawd/5Gb
f1TQ/5qP7kRJc2+L2MO4bolrTtKk9SczHZXvTYIxxkdnzjTVn5PFeOuiqEs+pYorOJYLwizcZoow
2h9CQdsu9tkj5fBlGRTH++KBaIdNR/fQOLh5Q7MCGXk0BZF1tavTAuv5FTMoE3ohPzLkuY8dA8/G
SMFIfJ4V6fFV5tM3tB4B4HD/Lk8oZJlqMNdpouw7WJTtr2RMKsyxm6H8AUcwRJYLGNbPCQLgzxH+
1nJYUgkSGp1e5z6OYMdBh9Wb7JggF/4Lf9FkOuiQzNLPVuwl5VMRFUInOBxqvfLzEabSXiZ/eEuU
c5V8T6c0a76XSMRCG9cHsOgTujTIA4zG+JFeI37g5TwtypfZ1mEd+THv2DcLQK74PJHwi31BjzaF
OtrML5kTd/mhz+a2eh6HIeqfHUUdpgdoveoT6G7c22KnS3OWWWk+t2pv0iFOocWdqrYNnZ0LskDd
wV2HLEV0yS9CRKH8FCEoWn1SsVG2T645Wf8gYc5u69u4jD+EcTXh2Kag1fVEKWxYHomOl+ahDvVk
esndtCl36GbPzilUe63/6aDQ+LFYpBYrdkn2eKoWLRk+GkNX/Oe2bqsFjdlp35XBM/t/vDAU+qHE
3mX+4vKvhD82aTS/zoWC9AX+5clJEJwGGion1g4qhjUSu6XclXVf99OxKxaQ+a1eUSTxRVc3eP/U
LkqwZwPhWsAVAtrXDj5SyGNrhFVyaFXF+Bq51BePE07tQAcWYWJyg/Co6/iFYsJw7k035cr2lKrb
GW7UxX8Z8egaX9zY6urvbcdmgNEi3Yws/r2yj1qpeeKDcRmKJ7vJixrxzLSgNslmtT5FZu9oLxUb
Tnx1o1rvDyIsFfNUctsDw7Bn60hWaCC5kUEBeCwLSNt42JjJ8JiZTeY+QaUbqgfJt6v/zW0R5oe2
cxWb/ZzDJB6cAq3uHOnY7gQ5Feglzg9T7re9rpdHkL2O/kFXhBIeyiQOUcREQlTtn2p00NTMn9So
QMxlihLlv9wNs+5YdNNCc0iBQnxMAYObyEknC6cnUqWCJy0mFLAEV1q1m9IpfOlrYX6JRAsj1GqS
qX3G97a0g0jB9XcXqUrxiiwdGy5vvEo9hiGUYX8A916dxjrspw95HDkF+q9U9CCvDGabf7KcCd6o
39mTVHwvgW4/eUXWLJ9my+7YbsqkD6+FWqKcmsL7jXdhlC6eDxE1U/2qcjDminkKbekbGv2oxzEs
d8RtwIfDxYv3o8E15M9aR9jF42ZvWebI+uxlYulR0Cd9JbckX1733sOySK0i9DwqkEZ0SjykgqfO
Np5nA2katEE+VSJGzEUp5hY5ZfO9Nje0SmDHUVOhmCLZHqtCR9R1Q1UbTRgAGSn8ylWSF5D2WObh
lv5yP4n+XXtcTRV9IxomdJhRjFrLhypuOjpC8cKgQa059Sd36n5GEB2/VBDWHb/T6+xHlcXL6Be8
MZ+9LFK93ZIpyT/3f8iNJacmplFDsi3ZcFvNGd1WtQIYqATIKVf+5GTiyEfvjhB6miNyAn3gxQXe
D0kb72FEf74/uvzbV6sAOpkSDGpxONSt6YJIewse1jw6c8IWceyaxYGJTEjzuqCdC3upgKKyVb9Y
j0k6AyZaMhpAKFxh8lVlnEzu3TBAW4GMzwnFcXE788WcETvpVG3eqMrI2s7FHBmPyjqgJBwLVbAX
/Pmf1UDSf047u6pM6ExoVm3+0+VcqOk0tXts68JnAvThr9TutthnVyVPObKr0dmXEoNUwC9HTrHg
aimYUKdJq2yXxcr8AXEHxMqRdvvr/oe8Kt/JoehR0EalEUhD7nKolp7xWI50AEFkzm/oVBTHobHF
sUBI6BR3pG8AxNDHuT/qraXlC9JIpexOM2G1eRtCpc6daDNFWvaae/SX0nh61Pr+H6MimYU87mc2
EjH3R72xrBBbqYjj54QY5brM1vZqrpBZKYFwOu3QhTVxYO5Mfog86v8yFD0k6qJSS3HdLh5TWO21
NSqBU4fuAZWmzp8RHaCeEG1JbF4V9RzQpJSTPRXEBtfvqnhoK46ZK0qPBr0YUGgf8DcwFrXcOAy3
RqGYTGUcig91oNU+USq1KDkmfDFKIvsSmvUOLNJWR+HGbpRGkKDT8EWW/jiXuxHFr3TSXRx8k1JJ
v3UQWT9PrKRxbky8Y5VxdCnJoFKtP9zfGTf2o6Sp0DRxwfFwqV2Oqy31AogvSs8q5m9w6kR+TvsJ
lSHLRACz7NJDNGnj5yzuxMb5u96T1JYlrgcjG0rM6w4huAW7mamDnBFun3ZNFk/fenLvHQWjLZDX
NRqGM05HyLYAYBnyarucZajMsHenrDwbwsMWFQvTbPoRTW2UvGRq01F17TrNOsfg3K0HjVrx15mE
pz0KN+xQsbENVFTYiGr3/f7q31gD3eFgsqs4mQBiLn+XbchOFcLp50ZFBZmu1hD5La1I8lzCxuP9
wa63GBcdaAc6VhL3cHVc2tFQ6adn52U0EEZqh8bze7R+Hico/4gSGWpcvNRpEc4be+z6BOlUOiHL
0aEFtbfe2zHpctNgm3gua6FITRvyAqKWd188jOJRstRpCMPHk9P/49EyshSJITfNz0iHKN+yMgkP
xrz0uIqEWxfP9aGROD4OvSkp6Jyfy6FazIMhZ1KUtKpaPadlap5qlJi4IRaBHlYCBzmHoUoJ4913
EQNTIsSQjK4TO3k1cK63sGyL/KynSn9AxW3063wO39t3dBgFujlwUsIO/MUvR3EGCykbBLjOSKjY
v4wCJr9rLOItdPvuvSDP30MhwSAJX0Sw+uVQKnkLB5ehQq/RCWroNLhu9uv+xperchnOcLEiBOqi
yIE89xpy56Kw1jTuwufKcvcjKsL6sge4QFk4y4Dk1m5lbYlK3NryJAOAY8CtcLHKP/9jM7atZrfz
mOfnYlqKv8Y+Xx6dFMmo908MHIfsQdLC99bREg0tTVRlkp/rQXWO2O2Q+swz/9cSeZtDpr5/PPYE
aEyqWICL1gd5btzaLZK4OCcJLobLkn9v6XX6XTYEnpb+d39yNw4ZgDOVvc6jKL2mL5fQ6u2+Q1SS
reHuC2eqTpWZf9Fj0pza0MPD4NYzVTWxcYvc+HCAtgG20n6CDmCsXorZi7oyQ1PsnCmF+1YPXIbs
ymkrDLy++GXOBjcINgxIj3WELbQ2zaQK4NnI4MAO1PKPcWlkj62zbBJ65SOy2v7EyMQUrsSwuGsS
xbJQ1lHnsD4LRKQWv0Cpo/NVC211KvwOTjwjbYavapO3H8FgNj9GUQ9ToIYRriTc3Gm7hwIyfykz
RPX8ZIw842HuPSN/bLLW0B9ca1HwTyLqVPaYrBT9wUm6bNz3C22FM+9oLUXCOWLHjATacX0VHeXl
xGskrbyHvut+xq7XpShs8EF2GViR+UBdAVHXzBBVdK7KLnJ2tAcLLAoTLZ4P0PLJs1EyRiKTanqY
PSggT7SdBbPXBeO5EFAgpdZUjxCBq408+MYO8bgdVBJupEeQsLjcl6HbmuyRtDxb9GneUMacPmHJ
tOVW+jubXn01+vv03SXiCL6+PB5/3CAaO8/N+648o9Jm1I/w113vFUseurPZQqndV3VEec80BGnT
dbEYuyc9MaJij6LMnOwrezD+RbO1GU9u2NSC+uw8xYclqoufCkxaKxApkP6/ukGNu11PATYK7p/f
G1scQR3YO/IVAeC2Or8FGr0htbfyrCiZ8pazBwcwbap2mG3FejftHxIfaRXoFP7BHXH1ZGHYZs8a
2eoZA8b+oZvS6JA4Rn2kI6ZszOv6+3MdIZBC7kbaCIru8sM4LVpXBoU4bojFNg4Il/QGcl3FGB/v
L+D1s0VlieoOg5GgXsE8nNRLNTfhKlqIi7tdnecYtSSG4WchdmTUPmlg3B/x+pNxvROPE9j8fipX
4WiFhGaTzXZ+rjhnOxTMKo4djTTswrXd/aGub3cJzQZ+BvAD7N56FRFPLprQnIuzJopmr8/PZV3u
MJSiOCjLyViRFlImN9y43m+tqSd5cSogJ2JSuQJ/nKocR6IIu4ziHCVZ6seDu0/s3NxpwnwduOc3
3ssbW0UHfo8UuUMCeaWJVEpEcZm4xZlQId4XrRE/mnH+btoHxUfblkMQZUPQWR20BbE6DX2++oyQ
CB5rOtVW4C0oC/M5N77ajQlJbSAJQYeXR/Z9uXz9ECERrvT1eSim6SO+a9FDmOFDcn9v3PhI4B/5
24Gj4XG9Bla5aB1BLyvqc1sfO21g0cp09M2Jto6hbGyIGzPilVcdiXOSMLtV1jDFhGoVMpTniGrQ
UYC3OMZzPn+5P6Pr1EtSp0i5WDYCqDUbYzR4V8PUZt1mMlxC+4xWlpbDfbMq3Pwmdax3GZ5cy8ZK
3jjQEP95B4EPwmhZ4+BaR/Qlusr1uckb9TgBC/atQvH2mAq8G3TOUwXtCDSLzC5BuF9uDSNVo95t
w+ocp+Oyry3R7VMxbAUzNybEuSXgJZmkCLuuvi4xcIul0evz0oFBKiLhfikA0J+MPrXfnQXx8Gqg
+0jM4QOtvdYHBKrxHqnFGdH39kBE4+0KkZq7WcM+9P72uLEJkfaiCIAMHcoh65qZxFD36VCJs4Hk
pwnC3VO8w2yIfqvKdGsgHkcpNYQrBxoolx9pmpIhRdBfnHE5TZG6GKGJKcpWJn5rFA8UM+8WDHig
uJej5PlsDl6HtiJKyeqHWFl0F91TIG0by3Z9T8APhGQJPlHeSWt+T9UWCBtPen/2wjRyHoxpRgk9
UbtoPMyKh/JkMjtiK6y5nhxBHy8IUndoXpF2XU4Oi1q6q3PVn9vWy88DsQKNnqpKso0w43qnS8sq
DH3IwIG2r49u43ZNW0xqf0YwXhwp0vc+nLJ2B3l8qzp8a0rEx7bj8T9wEfKn/PEotrrdUwm3e0AO
cXocDH1Ca0XZ4r7cnJAt33vIIjxUq4WDjeYAf4yGc66NxbPigDRAkdkykF9T4HbfP1HXFy45nCWt
l5DMQ4lndRsNhpW2DWCi82C3ZbYfo9FzjkarkDxYTt4nZ8rvunea8yL6+P6RyQxg3tMN5JGUm/aP
xVxMGxsasSgPmTBKe1eiz1yezMoDxzLPYJ2emg6vw71uT0N5vD/0dUwlyyhsOJoLKL2sVRw0s4td
N8maAOGJxndKY/mmxRZC04saPSw06D82ttHswPuFG8t9vYN4OU1a8oBnoMGtWSyNIVoxFVkb9Iow
T2nd8rLpyRbu+fq8s6bcXPJJkzn66l6ZJq3uQHa2QaYmX4a0wJu5qN/cuPrXttrw4f5iXm9XGCUS
hCp96qkdrQbTEhM4k2qjCtQkSNMv0XzMyCtQ8dC2cP6/yWaXuZ4cS+LiqSfC2FrtmSjRy9A0YyR6
RNQ6exGDCdmjmt6r+6lOzExCPcEMSEjPssdsVH2iATH0X6THJRa3QAi1zjfjyQjxh526DoF5oHXH
RBlpkA6RIf1hRzGAy0qd6Mf9dfp94a1/PPgBCsqkKNSyV+d6jPR01ERdB22eLjFY06YwPpoGAgqH
PC/dOvEpt+fxbpyq3DmHMD/TXd4aQ7tPxJQBq04HAu+lntvhiEFfFB2yjqpJ7k9RobmPtdoYZv2p
QJldfzVjkA4npXHTnxZfZ/GzmNsTeUcy8H2ax5rmg3RKrReAEFiVjlSz8086RizDPoLbi6QYeLcU
Y5wor9/ur8Ot/UKQb/EhVXpsaxeldihVwCVmBlMNmIs6569EC5bv1PX7YyBH1t/wNSTqp0i1esTR
lE6MEYBzMMjiTTeawwkT7RHb12g53J/U9bl2UC9ALg1hQua2rqmL1vN428IyqHiIn0EHFftcd/J3
3x6EdLKlj7Ad+dKaeE2y0taOi7d4P6n5Ht3F8EGvC22jdn7jA0FhpWtP+ZL0ZS3KViiAq6y4F4Gw
4vyt0fQl3aOrmp0svaryjcD7xsLRkZRdFtmQQF3s8hUYFq00Zi0WyDq6bxJCGQy88htf5/o+hPEk
3xhSCnq76zo9KPLKAnXSBGjHjg+IfC4LMvZtlwRqlJm/QlvpxQat73oRkX7mcSEqJjK+ItzBkEQo
veaJifM0/jo15ogEtOL1mNUTWY4bn+zGBOWrgmYHUoFkhKudboxCEDtKJThQJYOfWbZowA3iMHDE
2jM2wZ7PtLLv7/lbU3RpkQPyICi6IlnryuyJDuumoC7r+iPEjeFzXrniKcXfZiNWuN4lkOp4Y+C9
UOHm2rjcJblZ1HjfLF1gYgav+U2RuVDkmmbOjvfndD0QLooQqwFWoEZ1BRNSNEzeCvyJ4Tx0mj8Z
GejTyHg3hxv+NsEdxSOiEOoeq5fALSIKzJbZBdgp/YgscdKK6WWsO/g2vfr+Qr2MiwnCqXgQuq4v
DYEltGrFSgeXrMvferDVB7DB40bifr0ZGIUmNQ15ZBypMV5+IfSdgKSqog/Gciof0UNzfDeyJwlJ
3MrVb3wjCqXMiTic07zuUjkqxljUCcZgrDNlBzwDI3sJxn/3TqALzoUOcIJ6xBo8NSklvQ+T+j56
Z9gK4RX6QdGWZSN4upqLbOfJywmBEPmJVsuWQmVyhhjweoVnxkunZrGvtZW7cRldXQ8QUzk0wIRo
U0iC6eXHMfPES/R+HIPMcKif9Jp6wIMPhx8lT06jGen+/bW7OR66C6QUdMCMdXytqoh6GajFBNjz
eZ+psI+HapzqX4MeZydFC2HN3B/wKqBnglgLSsKaDBCd1f3XKDkOHp4xBpaYzUMSxQ/TkrxNo3Yi
Bf2ghfrTUphb4cXtQTlZOltRDn65qvgxCLVebL6dqr55zrKjwdj4bY1pUhwnpe907Yex2PJQ1uRc
LsJIOVeKBmQPoIeIBC6HxVQwbfWmmoImArw/aOp+GcB2toWePYadonzGNGj4OpVlArKzaMzPtjDN
X1Nofbu/5leZI7+DrPH/K/zSTOHyd+TpLMBm21MQlaaNwG4vik8K7eVo14VaKSlOpfIJWi7Zx/2B
b+0uxD1+E/MpEjqrM6NNPeUh3ZuCvh9mnOrsnwLwbYOkvt9V0d/3B7u615ilR+xIzYn7k8TtcpbU
3O2xT5B2jCnDf+hxXgHXr9hvYWj9evdI5KIAqGCscu+s9WPHsEPofUH5c8LX5IzXFFS2XsuDadDt
w/2hrm8dRkIhhbcHoWTqT5eTWpCLzesM8rwHsP3V6Z3sR9YIa+MGvbF0dFEpyXFFSwXh1dLFmp6K
uUzVALvU9GNZ585jUSjhR31oi4344HooncwTrC0UWfpo62oniWdulK06BW7qjIc0bMb9pMMwipPq
3Yxpire/BWzIJ3jA11kc5WnNmeAPBdUghi9OHg6vhHrJRkB3fbh4TPlG1GbQJaTgfvmF6lFNEpFF
c6AtYt7pwk2/RYmUfRsM5aj1CShuIFAbj9GtVQTryUUKlpVC7iosgc/nzpNZzEESAX70YCJ9H1h1
X6mi5dt7dyAdQYQXZUcfvNO6+BNlc9NqcOCChBb4Q96BmcWCY9rfH+XmhFyCBWJGRGjXsrpa/1us
R5sD5J+/zsj/HUC1QXrFSWdjpOsTBeIRlVTgacTZ3MyX3yvRc8eJZ2MOsqlZcKbzQt/oYIXdn8/1
zcenAZ2HJQQx/hXod8E2Y7K9cgloeX+pujro6Hz65Sz+q9Ey/F8G4+hK1C/TWvPam1yr3BBiWuD1
7ozYhbM4X00gwPCd4IqePYI9faOTcHN+PKUyVnGlPv3lKko2pV0O4xJMLhS/XW03006oUF2Ep7dA
ucp5Y47XG8TUaGYBGeejMd5qQGxm3HkG7RG4YdkEGjrhx97zMOVrvHkDwHVzKDBiAKtQs6TYfzm3
scWf2F1mK5A0/hOZy38YbU4HbqhmY1LXe5FJofbiSM6DbGJcjtRWcxi6AhlH3VGSY1L2JtpNVFjv
78Ub85HwAVknoFWHttHlKMlcDlpvVi4JLq5gQ9EoP8wC3hFGsNbr/aGutwWLRvYH3sila7bWNsry
vrWKEnW72rTAovUFxPHcMKKDhqsazq2e8u3+gDdWENEIaeqCIBot51WE0RgL3j201oJFSZ3naAHD
0C3muLHbb43icmlwuzu/v9flCloN1EJM1pzA6NySW9Yry7/VLMs3bvUbw1AslZtOrh191cthksbN
iEZNN5jzJDoofY7LC73o9286edFK0TUqRqAjLkdJS6/D4TULAy3BvD4rhHfoCeE2Nt2NuXC/Sp8R
CuiMs/owVanF0jPSJfWb419Wsbgf1CzKNo7q7VHY3Dr3Hs/G6gCJNG60zspcLMLn7tnJK28foYO9
8flvHCAZQoAfIXGmzLZ6baMp7Rw4mW6gIqCGHJ7QnhEkxfx3yraEXX8/dJc5A+U1nkHKDirB5VpW
yC7TWokKhCE0MqGofUL80u+EA4QEvHbvat9zB1J04at4Rw9ptWdddug9YIKVIsA5f4lxf1Tm77P7
VZ3bXRE/dwr8D7v4GiuvoUgfHA9jR2FMfzfKr/tH8frsEzjKS5MKAunr+hXqnSjtcVYI+RYgKY28
Ts5jrUc7ozbRAg+HLU+F62/PeOyt39U0jv8q8CJNVYY5hUFUGe6E/UtZ7elMbYF65D69/B6A7CkM
UleggkbJ+PK0YKTWQd9ZkAps6yEgIqPjkMBr92E6ex/BnmVno2vEE4aR5StZ1rihFndjVRmZw0rp
VbKzVjsc2GtlYwUQnekuxAH6Ghh5Y026J15LeJLSLZ3fa0ocVWuL/QdjQzZu1oLRapvoDppw0Tlz
43n6T3Ox636KSlCxOwsj0v6UScTCw8JLo+xnmJq/LKuQwJbYzN3Du7cUsHBZByZ75O1fTT7pUzjW
VR6fcQtW94M56mctVWCNoDSLT6i3vz/cdShPCCU7jfTfaTyvoQQNCnl0buImgHOfHDqtMYNpGvVH
T6TiAWBo+uDay/j9/qDXHxg9c6h3JCs0QCgLX24wTDidtLO9LsCht+HYJ4gRQ0R0EifAYgglu6xa
2q3GNTfx1b4mBzMkR0Yi1q6sCMNYaiPTRQ2itneVXYJY9rBrmnZsD7/JCE/DUC3fXM0Qzq4YVZG+
LV7X2wcbnuCHbqBujRqUirduGWO0kHEfxWFWcAMBc6F4VcM9zhJUqndQ7QrrW7LUYeX3EQHPi6YP
RuPbPbyhQLS9mX1q5rxS3kqF1gW97MnqpT99hUNVUabNfrSSvvonn/rIoRkQtxEZXd0X1T4OYdV+
mXXFinERVqjHOnk7FAd1dOMe22WUuI8W7Klvyti5zZuVxFl2wInA8Q626FX3ZE9SyQM5geZXA303
OYoIwuJjFg5Dys90YJKpg+dA9wonHbdSQ3uFDoKdKIo3/eckG/seI8+qxVV6SHMt24HvWaqTnnSq
+pdiaqPyoNXL0iJpqtTDd90kU8z8MMo99VC3Yaa9pqPnTi+xII/4heV5hnxAEc1T9t9ohE38pLco
xTxGS48saq7lzbjTExuZjmTIo+9plsbaKSuWIt65uQCeRCXHztTHWK1cOqZTOqcTY2coODmHyc0T
4+hkjlMH/eBM8ZdMraIoxkjYzfAswDa4gUxO8OSDvdPGD56X6xwFb8rEbhoSGIQN1Vz95KW14zww
7azfGZ2a1B/Dpct0KTNatq+9yBUPKQp9qR/wCwr/FUq3FK9Q9qN/bTRJ8PpDwT16rmvNDeudUYZw
vcc2h9if9xVaFi2FKqSh+qoV/pD0lnoIaQZj2l51hokiSquq31qC3O4rcJJI+zJTW04+gxbuhsCw
5hZhJcSuQ+TgKyRg4rRw+kMCNlR8HPJs+Hsx0JB+5g0bvF2MKlC0T9XcW2jojmhdYScdNvs+R4zj
0Fplmpwwou2nxxltAgvdh3Kuj3xq9pihc/c9GEvV2Psmm+z4nDlpNh5V1t7xE3jjzt+0sr3oXzFp
fbrXRssT0FvyBg5oqRbVB9EmcbVf3FEUD6J22uxJjVX9ryRO7eyl0fEuD6puErBH2hin+j5GHPlF
xALePnIxeberQkX7PJiz2zwlKcoju3zUB+tF57PTBuxQY3hy9NR+Rh8KV3aByW37FNH71I5ICA7O
5xkaXvwtqcIi/5B4gFz2YINE9yaiuXhBgR2xkoKF6k6Vo0XKOR5SuN6oqtja99Jt3L8z5EbQVC6Q
OHtRVGASx5jGyHzKGntGU0V3Q131y9QoxoNh8npqQY/xrvGt6Zs4+Tpayqx9sMIaEdIMFiAexTVC
fYni44k063j1YkVznLyJljhlKRGeJwfRqN2SoJX9XCmjeE2oUYWGHxpF+lxnWvs0jdWAQHiBh/XJ
aTrDUnwXqt8brfxwquCQ5N6Q+0iWceXt0VeKo88kYFGCR3aS1d7ejBSnPba4D7eVdPRVmLUSZeHR
AGWmvsw5t7MfhkUfBjO18VfQ8m6CLJVnfSfQRuUfwOOI7lA86PYOnrFCnTMWrrefqFeK/aQgpYUW
StHMHMesn7BF8SoU2ZwZlzANX2gM010LM/pOjE7gYmPtPY5qXP9rxGzzxwz1seqHoITnBoqBW/Gb
NWfpLz02k/QN3k/YPLbaNPwDI87FVxzhKM8f1Vp1d4obDeZ+saLZPQ08+so5mbAxelG9KTKCWPBt
P1sDfgcnJTWcwi+1SMSv0WRRmcP/sJn2DZoYAqEcozMDNXNDA6idUxbPKg/mjBfIaC2QWLoETdS4
6sbdWEf1snf6yTU/xEsy/gOGcngdxq5VX4bCzVyk2JBo9MuknIf/7j+pN2IY1O9laZlNC2hoDT4U
Kds8rhYD1nyqHuBjTXtlMctnvIHiwEBd9YSGlIm/0NA8D6ZA+sVFou3+j/gtzXkZOUKnsMDUc7lQ
C1pH8qDoGlHFphFkXYSP3rREWXEgnoE7NQ74b898TvtR9C30n7Egg/pqaMKpv2uFMn/kMirFvkyW
HokPY2lGy1dCLcOtXuhOmcYH7NRzw/E5mGV/dt22R0YCJEz7S884q+NUuv0xbNtBOYCkmTCqh7xl
HtkB3vdZGA2PupMC5vKnvu2qXd0j3XZsYDXoJcpW9NEaX5/McS58Oxqcf4pRC5cPJq35cSPEu4q5
ABOQ7MjSNkghIt3L8Gcc8MozncokDtEtHjAoHDiB6/mTlSrtmZjLC/hUW7Y9V7nD71Elng0FfHqG
q4xu8EirkZoyA4GOWYX4DVYhPjyBaSMLvjU7CHpUaemwUcBf5SiZQcUDSxErAMfQDweegz75PGBi
auz0upqBhxh5NzwOwlC6jWD2Kq5EBwDxQ6ZI2sDuWU3REohsEUuhZLIk//TF+NQ0w08vc/6L43DL
tu/2WLKqAEEJBQv5538ABEU5W3VP7zRooF2hARSG7SlZVA8DBQMCO4XWt/uH68b3w7UDuBBTpHO5
xguhaTZbusLkxqKrd560s0c5T2wcYfPGMJISgOsRR1nyoy7nNTaJE1al7gWVDTH1AF/J1P1SBxe1
syy01nYzsoLNo4VYZL53q3bhScpnGGV4QimPIkn0+KFNrMjcx3lsJbC/PAznD9YipmEfOk05P5q2
SFBoSp3BDSxp4WXv9LBAD0zJWzf53iEUYB91lBa/oV02wlpVo3bZ8dga7TcNVajum5dMUXiq6XD2
QZgOURtYVZZ0qPPZTrYvgEYS8JG3IKOCgQvKfk3kqjsQQ0XH78mV+VxrC5zRfBJK/WCFSbockH4L
X2tbyQff670peW8JCriSxDnQ6wa/AfDmcl3TODbTOFdRv0SzJ9nZyJtBRkcxcqObfv39GIfUWVa7
wFauwSjRpOm90BEH1+w2DbzOyh8RDKu2tgm/9uKil7Ohl03Vjmcc0fPL2RhEsODn0ctBYXR6yGM3
2ZlGv3WeZa57NQoKubIMSX1o7R0vmiYmZWUvAqgpXwUaswczCbtPleHFwXtPl3w2JbWSYqTEQV5O
aGLNOsTH4nNtlPk3XR/EdHQSRGQ37n65MJdTYhz47ZB9pKzsutCuIJiaLEOZnEvsJoydvK4an9gt
dk9zV6N62dtTrv4Pk5PkbOg4zI3W/OXkIqDVCwp8ybmNtOGwKGLGLI+o9f1L6IKYhp/NCaVDeDmK
qOdyWRwjOTt5PD65DW2szGqtjbnIc7JaQPY16kXooKigu+T+/+Penc2x16tRSc8LXRr8EjXIFnvC
RmjEbWMus9/AdcMly1F628+zotvgjV5/wN+UfQlA5HTRJrwc37BwPi4bSn64Ak47lHPRO3aSB9fo
v7n5sLWm1ycAw2wqJCpRFZWSdXkcUmhb9iUSPqEQPzQ1H48lLCF/sUCjv/frSZdItiVtdylGtfp6
doRFMJ1covw8odRWFP9a5fhu2BJ/M4xbiv30JwCyrR5ox64SvUkUhaJeQlozTATQYng3vY1RfleT
cVmxKaStrto+dVzh5HN0jsop/wmcoDpPVr6lcXR90VLspxjkeOhQUwJZjZKCsyBhd6KzmuXUqcsq
9IK4tbecNG/sAKlPzn1Oe4mQejVMNDd9m81FfFbK2PxkLYYRYLY1nd0h0ff3t8CtoVDiovJKNVAC
Iy63dtrl/VK2bnxGXnTcqbTYjwjZpi9IztQbu+33xr08xq5kzpvyIEOM+o0j+uMYN0aLjqMGK3ZM
K3PY955ZD35T1rxZudVT3Aau3OQ/mlJLNdvXNBQZ/SnvIA5a8Yya72K5cf7UgTrIH8USJdrRXkq4
5iUeMHpgjNkQb1Slb3xvfi6nUXplkd+sAiOAxlXX1Vp67k1qiA8adWnjoV8a0s77n+F6IBnmAXDQ
gdnwlK++uG0WS9NkUX5u3LbinSiyj5aXbBlYXd9jcvnpuPEU0XhZvwlZZuK6gRbDuc/V6AXBSOmX
3A4I22owa9EwDcXG03drXqAJkdIAJ0uzZHX4TUxUUyxUIe32C7JcSPAmhyRMzfdfMh7YS4kzZhOD
dl+tX5PiPWskDsx+6vNnqn8BtAKx8QxcnxX6ItBXSDjIdYhRLs9K4wlHq8y+OusTyfWucacUya9e
7z+p4Ge3fNrkybs8LVJVhTuG2N+hvaVfjpY5y9wnHdxgt5rNlxo2wkKlvFcK1EIaBBc10NT5z3gs
ygl030QpivscbYN3b0yZsZJkYSctIU2Xv8JRwpaki4K909qRby258oTGpvL13aPwEoEOAC8l0xC5
8n/cDFOViCK0rTAQUaY9QzrpfJwFio3vJ0/rnysqe41I0kBc50ECjrBa0dCt1SIcYZAjbNGLkwev
an6ICnXIfBRnl/EhdpFF9SsrxKv3/gTlMq2GljuHQg3pFVSG1dZR7cjBNs2BYuukLjKxk0bNXdPH
DjV+J278mMdK88f/4+y8euPGvb//igSol1tNs+WS2InTboS0Va8U1V79/yM/wIOMZmDBP+xis1fh
kCIPD8/5lkSqvFLot24Mvz6GzNyCjA1FkHQQAt8qjo3u0E9FUVRBV1TKrtOHcaerU7TRpb6yvkQw
dQksrzi+5Vf88xWpLkRYqcxVkE9a/R2F5LLclZ3oD6PFOxB9Z203pYn9/b1LC+p5wQ6SmxFq1mIV
44TQtKaVbQDV/G/aTvWzVhTjQV26wOHspCfAQcOuE7b76e2BLxcVDUlQhGwpND7obZ1Pd1AxdEA9
ow0Sw8P1B+LgY9NV+samXcfsZVo06TA39KjjUHQ4H6VWxtkpzVoEOLl1t7FLY0522nBM9XzYTaaR
nt47K4N2mceDCAQIAj6rWckc+TKQ4WUgVMrrVteDmKccuzGry/MAARcu1JJ+MrM1OAONateNVbcJ
ItGFna9bFHF3jW2P1d7JtV2v3iTz1La3rVS3nLReb7nzs7jwz2kG8iYHOrUW1alrK5UIgLRBKGc9
uuf/fjlRHh3NRVB+r4HLRgRMNEtxty114duZN9U3aReNdpDOdZftqCxoug8UA18KZsgLMvUg+B2U
yZ3To2dPMn+Ylyp05MPf7ONjIVG5edSSevpv7ibzN9l/X1HAd1N0fqNwTG9bI7ecnWopFHIRgG3F
ocV2NIdKriXhKRwbiXVD1KkvHTVyiut1gbYSWM1u9BGtroadorph5I9YEzu7ISwM+24Kcy98mIfO
Lo9E1MnaCWuYcp8glYobmXaWhgp8qaPsDO+7/Tyixu09eiHmO34idTp7XZv8ZxijE/+tjLmbvxiK
Gac34MbqhmYdXpQopsX9p7ow2jIYFUTh90VUe+bdUI1quDeaaAxvVbPHQMDFa7q/pxVhvIyhx7pV
BSWePdILBp0MJUcJVqlt6xtI11IEoyj7b6Yw6j96oybWvkW+uthlYpqmuzh3wXKnFnWCoARK915Z
RW4g/JpIT3HoAeK1vovsSniRFjZUm3NvCrIMS15bdNpLM3fqLV4D1cemBULhU/LeMu5ZJxg8oRfL
S8ZcDgaY3vOznjkV4VtObUBam7qsWTv91Gu7brgavKmft4g4l7GFTAmROF7vNObJC8/H61w6u3bY
iKBBi8w+1YNitffGXNjZLmka+1NcZrLbKBVfmSPCAogJcgku9p6rOUZgpXCymyHHa1xFyDa2vmLw
WsuM+b0aaywnswNxqBHSIAKtLl09rCYudMjxucX9sPTDmpsGKaWvVe3VuDB4mTy+HTyvLCgqyxZw
HYQhF+T8+YIW0FvnmXpLEKsAEUGKQrnbWXFbGocwMoXH1VtZWxoAV1b0VamG9UQcB0La+aATjVQ9
Fk4fpC427n6iqeFB7ToklDJIdhsvossZ2q+XEdtlcSpeC7xYZezyjBuHgLw3f+IZjCE5zIcTXLjh
o8zSrczlyniLVhPET0RcWdtV/hlmIyJouj4Hvak3kZ8UGPn4UoWz7s9x0dM0EkW4hVe9XFF8MeH1
8Q85Kayu8xWli6jg/NOrwWDZ1WM+lvmptKP4Z0uU3nj4XRuKRxnaTYBxYF2trndd6J2JOYMeoCef
/KgUMSKoTgM/aK1SbiQsl2M5C3t2USmhWwjW/XxacaP1khqNEczGIG9Ja7S7uMfKaXCQGnvvQSBd
Ifmh4EN2hOLL+VBmM6EwksQ2sih5yLNBTvdlq2fPs97FB2TsunePB5KUSLYIGCyajat3ZjXF6Jib
ih1ga5L6SozQRpHpx1rXn8GxiI0Y9qpteZ5CLLkDbyKKdAuJbfWSkNYQawoQlSDt0d7boSvQ57s8
rHPlOezzcAQTFAqVgn9GZ2HUInSiR9OsopOi4qL3JR7VajxSPHd+vb3sy7KufpeOsg70Bar99PtW
G5cSXKbJEtWBscOWoMCh5qgrTrTRbqDfdTkOfQ26itQnYSKtBR5RWBDcVV3Mro1BN1WLGOGNjQ2C
8Uk2qaC83XY2zh0lDuDdaQoBXe0FVLuJNpHd1D8Hx8jnQ1bX0tkjnmCoT13nYpQYl+7wuZpzV3/J
3Cw39uytBvcXVRut42DnLm1eWjzKjgacXd/VsgyhNIxJ2fzoBqHWD7kRh9GRGJVV+0jv3I94Aqfe
IVyMkl5sOtH3dIWJHTpq5Sq+DYiT39OgqrBqQ6BvuMs8s8nvSFCqoALKRT+ZxF/Z4UflvhTOMP7i
cQaWZqpp5+8z3R1Mn8J4Yu/AZkSGjxkJLh7taFh/RB427g3I2QLsVDkPOENELfTT1s2VeR9j15n/
yU0MJv5kUT/L2z42snBPY9wwgyIEDHicZUwMV2VazH+rGj+jDzAYgRbHyDUWRwMsRfNL5HGRnKRa
FNwzIcEZbfsQc66OjkbClQc5p7/N4XpHuLzrdTpEPoJkeXfDo96s96lWmB+cKpXdhyHx7K+GU7bT
Ea9xGvkZogTK0Ro9hFdisBwuUgV1SBPXdsJw3xpF/IQNXundgd7Bladp0cDG2SgaeX/NzhcqUHm9
y0l1xIHHp1PcOmEmTJwIh6o5hHLQ1PsuV0PrAL8Z6FmMAgXMDqcpsMl0hOGgFdnEXXgsPVU8YuOH
/CDQNUU79rC1fqNxqgy7hoxWvafrYkVQRz3cu0ox4ZSjuso8H5SYRuN+cQb5ZQ2N1pxUPW++TNjt
eEFBHfKbF2dmw9s/1eOTUXi5drCxoGpf5hHa0cahuXI0acOQaSEmRp1qXXtzpm6OLKuqAiMpCjA+
ZfvBxrtp41115WDSxLUWdD1PfSDW53FXE2Gf2W1UB50JeNae2/gQ1k17MspNNs7rG20VbOAjLGVj
G+AHceB8rEgbK12becOliYFETqEn1c9EW+zULfSc/4wuktGHCCuT33qc9ndGwn5tsJ2x91NE/29n
WFnlHnupes9mZkQpUAHy/J2Zm9oXRyrU1+sQgZdbtxw4/WjvdOHJE9q0pWFxbc34MssjfqmNrF/Y
eeHEUHWnOrCmocSayhk/zpmm/fEU292okFzZBM6r3hUJ4lLaW8XnJm3JN2yvCVpvMB/QJNGOYqic
m/feArQnEOFDFw8yLhft+YchjvWYAeZNYDpheT+6VXFKyFXfnbkso7DPyHeXmtqyrP9WexTTEpOR
NkE9JtOHKGoVYJU5GEK0Yvfvn5BBZWmpYRGXjNWyFVGnWHoct0EtteLgFrbYkxJupWKXH4cWME8+
A3Q0tc61Z6+noBSUaWMTzGPlcGvTa+lDM97IHS4TWkZx6ZnS3mG7rZmuCgVIsxUJVSMal/coFk+n
SYM4ObV6fxdT093IjK7NioBDzZ+uAn+u1i60gKUAoWuD1MZ3K68i41Crfbsxq6ujIFRsWOpCQl1v
7G7KSwnsYvlCSXpoZAHKs3a2+sCXJ3UxHEAjnm2n8hhYfsU/W46rBOh6kbbczdLeq470bkpP63dy
rsKNCV0WqBiKiilhgeIpwfR8KKMzyH6Sgc9Ez35X9PFXt09P86AZvjqrIylJaWC/pj2/vdOvzRAJ
RupTC4UfDbnzYbvczsrQ1lvqYmm6Q+RUxaESb1bS2q2NeG0oGls8VxluIfaeD6XIucdHADdTS7Fw
REPEmfbQ3inGYf/2nK7t+CWuLi8qWPDWKlDYXqyY41C0Ad7XDw5aVoDxEomIZlEQMcKt5/BFm5HH
IncgGr/w1hdV4VX4K7pUSYTKeEOUpfda0uUfIteRN4qHR7A5ld4+l6SZCq/mrwOw/MchrvDbxKH2
Wxh1xVECDNlFBgQ4r8mkb4WRshGgXz2Lz69O2lWIUy55OpCrNRpwFKOeKynehGHRVfPRszJyUi9T
vWTHM7EErK62aXi0GtDsvtu0sbJvW8t7icUw/XTnzB78WHFay08HsxoOlL/t0Xcij8CY6BZiWSUT
sX2hzcPoj1DiO9/GN/Ip6XjB7p0htVJUf7oq3vjUy55Zz8tbyv9AQSger72aSQ/DTgVMGzToOe3c
eJCHrsCU8d0bakGroWKEvCd7alUTSGJXcSqrEsEU6t3eKOPkuUGKB9OGtvqOzClP6PcPSMBxGRPH
CAo750cFMO9sidEVQYSDA/BijCfTejSfdNy8/2ppGG7kihdHU6Nfg6UI7xrmSS3wfLyGVyWYrqkP
LBfiu2/oNaF7brGj3Nm9Y3x6e3avop5nX41Rlvof2nyvDKzVAa0qEdoNTrkocGut+tjQfh7gEjSF
B0DOLGvNj4dJd3cJfHLn0NmNVfzC+rFCoz2cbO2WS3V07qbOTbVDE6eZ/a2vEHHzp6op0DIWdosr
UqM54byvurD3gjkOMabjKWAnOigKkPzNXS/yEa5uh272g9YqA++ZaNAwTZSx9E51UWjyljSyi/di
ijwq6xMwYfXjONah+B0rPBn/lJhKei+lUfEYMlV0iO/12M7k09B2zh9Li8oflOSX/hcwedTmkjyT
31PuTfzsGyPz/Byr3fCQ2rnzOIJQyT8ZiZn+ggLgfjYXUtBHb5ot617OXT7e1yNlx/dGf7g2YFdo
uPL1OUfL8frnfhvhr4D76bWgAStw8Lyu9/MEMCR6/FscsMstxlBo/iKY8qqzudrSkKZcDIZtLSjS
PP3clIrYU8KDZSCNNN/Iei8ugKWUToaI2hP8RR4L59OKxglz6rLTAmU0rf+8oYuheHau+QmNw/hU
arW5taP5C883NJcNgHSk7xZt3rX4hmJ2CvDE2QgSwkdzGKdZJId5FulHERfaewXsiXakItAIeQPR
qV/XnsqErdFUwgqyJFL3qIW6fqv2sW+o46+3TyrgxMuZsZD417jccKgAr0KfG4+ehyD0HJBBKvFP
vRu9/slWp2E+UBSDkxFOvRHvhNY14lML3ebrjMBnHxQJ/KDdwAaH/0BVC6NSmXj3ojR7qgWlK+r2
UQep5bm+UMp+/qjBZ5n9CEmQ8glzy6TalWNj3zfU7zPQ+GgP7mdtSG1fcbQJwuacQZXIhg6DoChB
NsGvzageoaXkUXoE+DJle8GilEdCzKQ/z1MVO3tXm1z3SZpNjXpD1lkGfIXCBabf5xjDdpwwcc//
lflxVOxxfCLmh/OulxbcILVpRfg9Ntz4B8qEtK+ieLbSY+j1g3rSEVC3fxRq4hmAQbxKecb30LUO
Cmav0dGyZrC/WFFm3q6hY4938Iyf/H2Vu/bPopdFuBuG0cv8dB6hJVi8S/9TO9p6xImys0+4BJXD
3kusRLvVjKjvgBJMKTlEAQxU26dOkac4p3UL2jepdSX8C8lBM/2kskZ7L0o0ro6FkSYJ9tdT/Blj
dMyU4bd5/zXDrMwPeVXnjzWqos9kMfgBF/OUx4dcKs6Pnuof9L8QuRJ/sHpeJ7JbOlRJnLi/s1md
qJ3IdE78eVJr/SjY+lj3hkr8G12ssPAbsEe4WVdJon2PlKGvDnqcS/uUtnJ2d16XqPGucvMcMja2
I7CtR1v9SvrReR9yHdHPh2GSWXV081Smty76QPlRjdF5xzKeh+Lg670m7A9WrMfdwVRKD8/mhCcV
TM8phRby9nFYI2SWg0eDj38AlNEvWxc7IJjXUBBtHh21N3ORuB0Gw0bsqmAA8tKm0cPbZ8K1otOT
02jgwrDrm6ndwh6+vj9X8QZhCwvTRSIcMXX1Q2C+0VWCUhloljTcJ0zVY+8mm8kldqY01PqkgP/Q
7ty6TyqSzxYLTkpBVo/AdhSlhy4tx/4DzutuccqtMixOjaJiqrxI0rR7mnBW7Pd6XSOp5ZXK9yKs
J4OiZ595xxrT136Xu13xNZF9/5XLGdczR4rC3Pell407tVdU/amp6kZ/6orM+GlHqBsflSkurV2V
10N3w6k1kgez5vrByH4Sk+p3ZSmBrVdak27kNpcfjaaqqtOAAJTMn6uLxy16VIraHK/iKnMyf7LK
zPnk0XQMb0fYKTO2OnS890mhKhmm6S2CMr6UhdV9e3vzXKSqXK+wvgE6gLeDGbPKsWp4elFidl4w
4liw6yjY0dE1t+Rclr/lfGeQ3b9yrdHTA469uvpGD1e6Sihe0Ge9Ph2Bj+IUOatY3LrCyu4NszSK
Q9SHwtlIWS+XmSckCStp3cLzXlPDSpr/Y1uq2V3b9D1d+eTYaY6AXNvdMuiMuboo95WanKy6+/r2
yr62cM8nvYxNzYwM3V3AY+f3vRePrgRcmN2pMuyp+Op981tx1ezZTiMkHqJEFS9ppSRfwRPU/c3o
xnG9UxS0JrAuqqz7ia7pd/gZXglcuBz0vQucVxwQ2hyHh1iqXXJ8+xdf7gWaGIsGzgKNAnS72pOA
n3MMiuP8DpVcicF6M54y6vMb4epyL/Be8Wi1Iy8LyG0Nf6VmYc6R0hR3s1DCMfDgMb5o1JySo52o
mE1XB28cp49vT+0y96JEyxMfwAvUe9qM59/Crju1HvQyu8MrwDlUo61/c4xSIQ426RfTrqv3amFi
5UPf3YAQuNASjQukW2YZyQA9+U5Dqqb2TSI0Dq3KFp/uyid71Q9ZRNMXXt0qVeYhHJeTO2R3tYXI
2iTB81XRuAVWuPxklOupIFBHQJ2B5PV89bx8cqMZjMJSvJ5utDqaPvTCqT9OQoqnLE/6X5bajS/v
/WQsIM1g6k6ABRFlPx+Uurkp9TAq7tw8a09JHWlfXXSvfntKo+2rvtY20vPLpUSkDkFqbcEEwzdY
ngr/vDo6sichaabfgfiq/WSm+EmaWezentXyt5wHhfNRlo36zyiZZtIbAoR4pyZm/MEG4440Or7o
AszXh7eHuqCkAj/E9JX/IBxHjXVdAYqHtMtme8rvhkK0/9mp9LhS46626K/NMrtpsYsPj3ZNh+ow
p2bcHGxbJMonCkuZuwtLnY1UJt6IX1NeAEUvIqd/sey6/pF0Xv6XkG4gHzHRDjSEKdpDqcpmAsSG
ZMAj9bMBKE2vKe1uyhsZ+Z0wi3xXlGHkAG6jt7SvNEUYBzy2q59KLWfxJPshjX5HOKiHfqjk8gUj
tDF9pGi/6ZJ38R0oLFqLhB91dHSnL7RGtMEEQhbHQUtKsrdidC+EbPVDXdvpez/561CvDoewWWgR
nX9yer8FfmtRHAg7cVBZNck/w/hnQf58evuLXzyLlpG4zEFN0TmiOnw+UpZYqelVECYEDkc+WN74
q+1E1o2Z6tp+bCYJGWQY7tzJazfi68XheR2ZMj7VGrIIezXHAs16d6hZztHq3BtOmHrqwPlu3ObX
RqFhgIgVzhRLt+18fljmwdmdC+XWjZrusXbH/iGsUue91yBzobiOAPByG/Lv+Sgz+EcF9LFyi950
8thUY32Xd9YWKuvKXCw6BMSZ5RYE8HY+ChQq0uNMovSDbYBzSqqm/qiD57Fv3t4TF7EbYC6ceFpU
Gi01OE7n46CdMaDIkUaBYqv9D6T33e84G3R4Gshxcj4NVSH602xl4dY9f+WEgbJhTCir/LHGl/Ii
XUg9oQKDsV1gZklcYzNftJQEWs9LNoLdteXUKUqSW3KYeayuppnxjh1BmQaic7z+SKtMr/ZWZRNy
3l7PawNR3ECuDYUi9YLFWIdZXORhyEAeZtoIn4gbOrPpy/tHoXj8ylFZyimr6cCXRTG4GKJAOspf
r9HTQ6aHW0ykK+GCnuX/H8RdHSfiOww80LmEC3v6XniCQpsVyv4G3nj8s0k6Y9dodkaINHnJv3+C
C8iKhAJW6EW3WaUz0Uu3AjJcC+/ocCP6De7gG6+sa5ufgAGdAhUjWDGrgBgh7dE3cRsHmjOJY9VX
ct/Uz1bziG69ecxJhDemdWXT2ygQLpxdjF5grJxvQ9pLGF5aahLooWn+9IwW39VxtGf9QINj2jKE
uPIByWcpWy84derxy179J5loxwhilucmwZRQ+RpmpD/wwaz3fe7Rv1FT7SakbPslTeM02pjolWNA
0EInFq8X0P8X3LxSaYSWodUFyWG4gcnL08Wqoo1TfWU5sXMi4aTnDXth3cJvkGHs0gTiGcRK7aRa
428D4NihbhP3/fMBqodELIQYSilrxEgTa3KQk5MGoyebx6wu1R/gkdKNYPz6g8/SP3ycF9rf0vwG
tLW+J8eOWDlVaQqbyVHwg4BvNsQHYS2djdF1UEoihtP4miNDsaJd3ynTSOYE7J3e56iMeJw3g9hL
3ab0NscDsptG6lJY0tEVU/etWXvaXVXHXbcPZUcHSAX386VyvfI/WTQ9lBsvMV9mwFHmQ9oqienP
2BDP7S7qU8v+hBgAWWCR9ZZ+tD2r7W7swsibj2U2G1/jSAXW/3YYuHiXccHCQQACTYMBy4BVOgys
n5s4GrBYxY8UrRwx7QU+g/6kqI+JLLb4hZf7idQD8yWSB+oRkOvPD0wd0zFJkVUJRAlXQE3RpcHU
MPcRPdjChVweEIZCbY2uIg5MvDnPh4LIGDZtDcuqR6v12Fp5dKqr8s/by3cZ32heeEhigHNk764F
WFuzssNcQQV1KtzkYHqD+D7obn5fFZW2Rwd2eMzifkv58dXM6XwTs38p7y3IAC7CNcm4M7Opoa4B
10FkuW372aBE4lFf4Cm3SlKKNPYzc/C8R23U4+IjClm1CdTQEkhQlKoaxp9xKu3VL0qqZ/P3suqV
hzabS90f2b3JjnJ3+9k0++m+GuEWQpZyUeyKRFkKf6hDHWUjs4Ttp1Yi+5ZVyNz6AkXi/hRHSrH1
9L0MsegiLDoMVMdAEq0LB3U7kCTabRtYvVNbfuxW3d2kx+qTjLrpi9rX8tR16TzcFfEkjI1wcQmw
JRPlaGA4R81CI3acbyJNz6bcSHtavCZibPvBMQXtImNW7Oc69WT2IpO8FvdN1rjVM0s/RbeazMq/
ALpj46vdiEnfqQkl2Oe3993l5l6cvqCYk/9QvVynJx4Zq9e5ogikQb1Gn8T8QUMY47+3R7k8rbDK
PJDTNJzpnK2tSxKnT8BvweV0JiD8fg1kNNmNEY/aG+in85ZXxWUsWrAZaE3D0V2Ye6vFRjBHN+aQ
w4R1cF0eTFeh3WMBn613c2yPX63MsH6/PcOrQ/JZbTYXUWmNuXPrvB09NKCDFlevXTeo9qERbn+s
yto9NGm2ZX50dbxFpgLsEJfqmiRoY5VQIAdGUBqHsD6mQxx+0bOyeKLxyxWTtLRRNi7WK0NSu8G7
HWY9B2idZFatqvHOSeoAhLS4UeK23elGG99gp97uM1SLNvLzK5sGhjqiROQNoF/XYjMImdWiceM6
MKesPWpaPj0MWevcCYTsto7n8hI8D4QLmZXgzlEguVz7FtOZM0fVliAM9QiESSqtyYFV4NovE+Kp
MkhF7X7szKH6CCyfnkdWsG13VteZxTExDDQWLUd0E8Z3YigPb2+ty6uBNaAzBOKIcgA0v/PQUQiR
ZZRay8BtCoksr3EQRdr8pcBV7MaWYsxeDqLeyLevLf6/gy5x45+EFGVYMXchLDgVb6ujyAtvr5UR
ypuqVv0P35nk031VUqVEuPyUf4aaENY34MpAdTdL7VhyXwS6Wsg99ulbuievJen1dyanp5hLXQW6
w3paNLtAt2hlEKKunviOqiAbGRnh8Mj5ZXFbLHcqX5de+N/UV+54r89T9J36pdn6YZ6n79VC9hZF
DDp9JDBLy2adrCrx4DVaCM2/RivSVzqqaHOXvNcPmVFACS2CdjDFwWquMphOMYYYufAymEWG0ahl
CsCaTnN6e59e2TKkEOqyvCQwRMHz72gP5qwMSgMgPBLKDTrXM4GvnAMZEnffHurKrbVUJEgpyVlU
0s7zoegKz31s2tC/aesDU6ix5K5z651SAcuywealroPW0YJgPB8FcpQQqFggWDA0iPArtfEo50zs
354LLDr+ntWmpDhOSwvkCu3udX288HonBBI8BJhT5fP3BET4/MOA7iDujSIq82o3K1zf33KRKQUd
36RuxMHtZ73flROWoJ/UWcNADVObsT/YSdwqdFoxmrxtB2XS/yuy2vgCCKBKT1TbcJjX00zVdoa0
mmg3p7HxWTVzXi0CJIn7wGM+Rc3VHhvNPbRWA5iow1PBvonLUWvvWou3vU/BpBQ7pDGz5oOttHOV
+FaqJU7kiwa4Z+qLMlXi0+TokbbPJ7RV95XbmxVEljKffae32hwcoOi6/oda9ZNzI62uKINEydVk
p6OYXZ9Ma+gJsWHfSch4cVPspj4CAxHmQFbrXtfi574snOrQkUh6vqEJK3rUuJvkrkzTKX+OIiBa
pd+PiZ74qaqP/RFtWbvHOyQ0y5uyyR37d1nrk4Q15k71LQqapflcoNYGWppGr/M7tdTIDpy0UosD
PIwk/MNsW2tnCDe0wYuEhkoFvuwR2k6kh+bajFTuseZrPZhTJKJvbmPX38NhFhSlswYR0payeXPC
NnX4MVHarfeWJ23TH4cWf3InMZXmJjYVmTw5E0quSDriB9n6BpZ8+Qk5SP1r1I+wrH07qdNJ7hHO
7fQ/0IiJWgjbIckq+tz5LOXsWWjutmBYyhZ9lCwp8aNzC+nghRHbAgd27N/y4mHueLOfQjUsdF+r
5rE5GqHaKPtMhonzZRy42/3BNsT8BPazcVgpBJx2oDkn7XtjUMX1e9NKfsxGUuqQg3qzPiDB4zpf
J72Uz7maoy/TZa2YHzw1FvmpQ/tjPOC+yk3pO7KFO+2PTZd2t2lUKd3NqNU90s6OR6SC7smm82vg
BIVvkMsNR6zu9D+DYc/Rl7dP4VKGW53BxcqX+ge+ULzEVhU0rdO81jYnwMNmrS9Kz0j4pJFLS8cC
SKxkKmKehQ1+RI0NaEiWYv95+we8vj/Wv4D3H6h2slawi6toYwFsnxbV+ABavm3tx9mrP4RCSQs/
b0Ncc2Wceepu0mvr3rWVdL6T5Vy3e6OfdM2vsoLmjuMqrcHjKSrTna10oTwUZirsHSpjTXySYZv8
kM04fyiAC2+pu1wJYraBbipRGWVAABHnwTJXcTYaerK1EcyI31T9vkISaheJ9p5sxdq4a67kRBTb
CdAQDjTGXd01GeqqGmK5KAs5c+tboCL2NRrkM6V3c57vqCxvtEWWJ8P663BDg10FokPRYZn+P0kK
2V1cJTKrAxTG1AfdkCVcM9EhU543N7hFqcGUzS7Ips6+fXtjXLnrsGVBMgOBe9p/67K/0tsRYmN5
zVSpF+XICe6bsNviO1y5vG06wlhLompPP2bVXGhKY0QJOqwDoyr7nSLw+JvLVtm7ajr6758QXgUU
VjGbobC6WkohzYj6LUNFbjg0vpGG2qnMzH7ji11bN+RFaJQsTecLXI7JRVSUmcIXS1I8N8Tco90e
VY23MZ2rK7dIiyz8DTp1q43voY1dYjjbBPmYoXGAID+i55OE/udT9ay3sOJXpgUOgZoXPF1gYusy
Bly4QcfZtAkgnzZ7NW7CFx1K2gYr/sJJm6NFnZ1CLU8+PDPX/BezDu0xtlHyBYDlhU8g3rrvEEa0
5xyofPczosc+fyCIFfPNVJd4uFap13AJ9aV0rdvaSK3sYZrctNl5NRCRoCW/7XZK5+hfUTbVxWM3
DVO6i1rcr/d2YhYN5Y0w/JtEfY7fQKMY6Werm9X4A3eY0T2k82zL2zYBgu2PVg+1XFU6VI6R/nCT
fQXrqNg4d1cCGm9BhEtQGjIoyK0aNyNUXBTbrDqQcfgAQaP8Jk33r4Gm2a05ZtH+vYcCcgzFA50z
zhN7XbJw0zpFgc8RvOfb/DYHq/ow6mLayJsv57R0GSiPg2KiwbZmrjSRCTAP1ZWgHLPw1yJTDoTG
zutHLTRDdWeEnvzx9rwu79UlOhOmIXFS+lrXNXsNlfAhG2Wg9kUzHqTZyOGmbPvCPPRZHkU+eAGn
uakchyvWEq4hd5kiw/Dz2z/j8r6gTM+ceZYAi7LWDr2tqk9qpLZd0JcpbqK5aj6CLtZ31OJe1emS
73FoT+/eQTbgKM4DAEEUEdY46sjT+zCSWgd5ZEinoElVCU7NS5XIx691iG5AkNZbxsev8eb8plrY
8gtlHs8rEOOrckEDjElmkGgCzl2sPHuJbJUXBCmk/AiRqI8+V94cT0DQSmpUMJJxt581qagd9BYw
mbtcM+VMlaGofwB89tJvid4CWG5xd40+DrKz3RPPSfOHGnZRAmuHovBLYvaKt7eGOh8flXBK2o36
zGXQY/vAX0OmEotBqiHnt2/YKN7c41sRuBbWFvaQzx9LqhcbZ/Dyjl9KTaDrAUexU16r5f/c8R0U
bRyDpAwanl77kvjS7ELCZO+rwki+WsWYHyOEnu5k7GTvb6MyOI9A3N6oriHFcD7F3h46OSpCBjNA
+FNJ0ce3HTSk3j4HVxaS7imQCOArvDnXacycKLSKYkaxc8UMjFErvqq1NDduj8srcSmlL8q2qHwB
IF6FTnf0oqqMLRayTKcvht2PD7wO9Rujwh/if5iQzfF6hcvwYD9ftphYMejClEEP3xRZAwhnjZHr
x/9hFEqQS+kTHu26FClQtIsLI+4DLq1+H9XGgHpttVUJuPpxwFKC4wX7Tb3mfC46m09P47oP0C/3
jqk2iRNeA/P3t+dy7eMsTTqXmw2A0Vq8uW61No07tw/mohVPXa8n5HxOBXrMUjYKKJdDUW6C0UY/
EPwfrMzzCYWycsScDgR/qZW3helmv0OhQ5mgfbeR7V0dCnQwXlNLp3Gt/Au7NOo9AS6KJOKPQwvY
j62G2kCvbDmEXn4lOJ+U0l53HBDb1VcCODV1lZksgkEoc0xKlfseGiWHt7/S5U39/5BfAMp5UF2o
K0T6GKZ4qAyBlLqc9wWNlRM8i0p9SiI+LVlVY6b7t8e8vCR5kcGoXjq4C9R59QYGbw/pIGdMVwj7
42T3ky/LZjFO0bPANuzkqLjV1tG6MlFQUygGIcPOi2DdR8fFAzUPGP6BanTAGWNEe3NcPZ5i127u
w0rf8je8slFIntGlXUQzkSJeTdJ2JggdvTsEioTBIm28lbywio5p23vvvrXI08mj0ZOhfE9EPN/+
GaojEK2KMRCuXt3AYRhvYZBuYX+uLSBUDZuuO1pB6rpKaZk9/IcsHoOm6uwKv5AM95xK6skUJLoj
X4o519+PsVi4b1QyoduRTK6772VPu9dOGwScMxC2IWxKRGuy3Mw2rqtrHwvwDccanScmt/pYo1ml
GAB0YxAaVRtkka2fSgMzABSDmo3Nf2UZyZp4VJmLaBUNp/OPZU80PMLaU/+PszPrkdvG2vAvEqB9
uVVt3Sq37fYS27khYifRvu/69d9DX3xIqYQSejLBzAAJzCJFHh6e8y5BW2nWUzQP6TFq3eoQExzP
g1H0O+NtTE3KwyLzKbtbPPBvx+utUrUbhD4DFaOKf2dcsJAQFFZx5QFg7dzHW3NDIssyJa+I0rz8
Lf9JbNqyDWt2hRZMdamc3ALv7tzM8g/lggVBLXZFku8DCQ0A3sMgwmD16WuwTxZlXa3ktM301LXe
q9Q8jxr5xvcizctnAej0UzajH/Q4et3HZdkMxZ6CWokp5dlvJ1lOYN+wgxoDkm71pCWq4oeYgJzf
PAoFIAl7JY8mV1xlotBfkiXNMao166WZn+gOIT2BYEg97JQV7qcDGgQFMMYAEEIx9nY6nY01Sd5w
rBujhwOm2eLjoijNW+V1QEmxajT+aSyqNFtvR8GXy0xyjNKCyiWnoQJkHgVCzX5Zmm8VZudOAcJO
UQFcMQTGdQ5FTVOL4BlPQQd83YcVWWDco2UHx46q/2HtwHi4hF+p1L3u5mYlFeipU6dggV3u90JJ
0YJw9q7L+xMsKz4MQuJOQr1GCBatqi3tjIo9213B33LUfCUepouNBcfp8a7bGgq2PnR2cg/KWatd
N7pWZjpVvQSV49L1JfOIeh/yxpheBvCPf795NBOoBlrAUs4SqsjtpvB07MNYLpVap4fU2Gznx3Yc
3TN2jW+VU2dTAKtCIZ5wAT5kTRBvq7Rux3RUg6YJvaOObeQBdavy7csHcJkzxD3Jy2oNvukQi54q
fI2AOBbVgT472ri5WC5GquzJO94dW3q5vA9kJYfXgr5mausGpBC8y5zApaj1c5ri7liNcfrp8Re6
HwUWCKEVVDEXPtf+7RcKRzONqgaFzGZqmwtVwuXF7SrYh4+Hudt2Bo50hFLozBL8vU6qxz5zs1FJ
KSVIPEsee3iDGjUuQ9a8txHuriiOksPLm0Y4/w+U1O2MeiOfmsHyhqBPWvHFHtL+2GWLdpnVrDu3
bbkHpr+fGkcXeVGa7+Ce0Iy5HQ9uP/ITmTYGNJiVJ2PWE3/sq+g8ae3OadqaGe8RniVSV5tzdTvS
XEMDTC11DBLMqE+0tGgTxlN5rrSy+mZG5d6L+Hel4KYAJKMSyZKUnqcdv56a06tL6NAsCEQXhYcI
NvjVyRGq60tRvnPBev1I+9m6omnnwarWvQud0PGyAJkLEh0PwdkozHeGOu+dwrusgFXGKQNFS41v
bTmrwlQUO33ZG8oUZE45+4tpLMep7Mr3UZWPhwbpuM9O2u2xc++pU1TCuEEN8EO4gtDbu13+qbLq
GjKYHvT0drxPIunn/EtmQM39XJZQoH6E7mJmZ5DVpv5C3WJG4aWr3fY6Rug/n1rRWQILnoak2mtM
7YOHdpt5AG9lLnSzczxlR70Kxa+OcqvrU+XMlH9sJbSyFEvRSYVKnyd5c4jGNvaeujh161OPR3Dx
rseYxfs2i7JKjuTAZevz3MuUnxXS1ZEf15y2Iwo/UejjODEbw7GmOiUOJUXS5q0lAVYHvAb4PHkS
7ihU9GjygXTGCFwkQFXAAzrvoRjr4MkoknYnqNxvAwYDCQ5hi9c6z5bbDyIypzXSxZFa1579l9G5
dfipbkazOOqhZRSXxrREFtDjmPeIOnf1PabJOwkkBxkI5a9Vil9bhRcmM3YaSeOavuGl7RNOuUDZ
+r55aXs0MA9WXbWnMrXFp8eR9D5gM1Fwtjyt4XQx9dtJIwScT65ZGUGJZMgB1uzwnNvlvEN8vA81
jIJaFG4o4OwZ7XYUvVqmTBexGUShPie+V9pp84WKZ+UxGjx1pGvycdpJITe+Jx5IgH4x96BYsS4p
Wgp6pPPIoDwF5/6w2Gh+0axWCvNQ6ZPSHTLEbEJQe8Sf58erej9fojdm55SWfnt5rD5oBZhlsUbT
DMBr2caxKZNypkOOr8ApKqJc+GYT1s3x8aD3NweQIMk4pEgs3X9Wn9Jze4AZ0MDBNXnucxuaDAOn
/znJ3T0hx/sNK3twvGd4aZug9FeXlGFNcVPTzUCQEtdjQxcf6qz6Oi5o+JtD9LVVcHIuB3NnF93v
VcrsUv2BBJBn3NpNXUp4jIkB7mW2gXokeBwdhz5u3wowpCBCd1GKe0qRoDWfH08zFdYaEhOj47aH
qTLCS2eGll8hVbrzxe75+7yiSGOwhfqd1K5h7q2pg36rGjfI1TCv/+1m3geHFMgVkBWwEs4F8LMQ
5zzMY+comtDQ0DinHYEmi5VblykJ++rFNoSOF3lPleWpMASZKlG8LTOkVSoswDqrKdI96oHcS7dX
uazsEC+pIAFjXnfPpsSLsrwuvACcVzsFqTpacCtgh6bHbLS1+Fq4ldYccMzFy8ZVMJ46tX0Rfn28
4+83BBEThVcUiCRfc/2pRgSOHChdIkjUsv8jTCs0/GCkfHk8yj1EXiITAUGCQWDLc1nfRi/NHYWE
aIsAFVYOFdAxLLctK8OZKB8ohz7hH4EgbmrJZvFYYPz50e0N1HtmEF7Ds9I3w7PepMpeZWhj+i7l
XuyYLMB5cCVuf1eZ4/uxIO8Q5HMIooU3s1f5Y52Pb27tSw6GlDYAiSzL5avj3s1lHFZYK17Rtk0P
2tT2F6VG6OXxOt8FTc4AvCWJ1KE0Q4XhdjrhmJVYlVQUFmgFf/DqqH2qIDC/15y8u+J23+2ZMtxF
MQZEmwQcBp0g3hOraZHnKkuhUI40x957iTo8fS6oVlWlP8cdatelU6T/ms0yowPE5tqJM3dfj5Y6
kHVufL6fZPTdThcB3lQoJfgczN5Jvwu6smi0eGmxk9ZsLCs3EXmtlIJBqHZ195ZFntJdzajnddGi
nDPdFK2vJ0P5gt5cZJwtI5r27od7OLNJyZJHE+FTdvPWdVj0QrHsntH1n8ZkGg5NkdTpqRgi79XV
JkfzXbcP/83w3AOmB+buCCyycn0sqJNvEf14cXy8tTbWWjK/sEzGFlTDZu52rdO2ipycTDMw7BYO
gjVEzyKyqqfHo8j9chMUmTSarBJpTAzGXu52lEkZ4GG2hRa0ok2fugrxjyYWXqCx/XY2z8bWpagu
WSugcrlDVkdfFEub06nXgnFSh2NsJw5iKhYKzsqUH8zCMY5CU+cPjR3uEeS3JgmmCDYo7A6GXmUZ
iT0aodc0SMwhq/QC7Hf+IFlovwp7HN5630OI4rFIOgPYRSrG3K5n3s0tCF9NCxowrE/gB5wnPSuy
HQLoxt6gs06XiPKzJLKvikoKkik1zxjOR1JVl7jRf1qtMHY24Mb3YtcRZ2T9hQbd6nvFbeiUscJj
L7QH/RS2enUF2Qp20ujs1p9T3fmc4Rh0KsJ22gmrm0OTAksNAGlUsNr72M7kijBCXQIEs49VjqS7
neba16W3h28q7kiYG3kC5LC9p3y4EXnwf5KaMSD3qICvzoNorC4exaIFhTCHlzBuo/PQdfEPBKjx
dl3qt7oGcjvzjAdpQRUcquLaTwgQoaZJ3XqU+R3tNVfq/qgudYLz4gDW9PFZ39o1sgrOjqEjiVzE
7d6su1Cl9IqbSIhpyTHJ0+hcRmQ/j0f5rQizCinU6wzqq/ADueVXV1Q7Cxsos6kHtiivEyIqWaU8
G5HyTlXDr7lindTB+ac2zI995P2lNa6PQcaptwzorYXuHCJ7D9+6NW9wYNQR6VTyqlr/IG3CHa1I
dDo2XXGwO5Fec6i8T4/nvRFkuBZlYYSXOGW+VSqgVEnUL1WNrGSS55/7NEyDMImt09Ise/CWrU0q
qXig5lnoOxc2Va37OnEYSoXF/5MK1RAY0WJ/FZFInlPhdW99GtLJA8ZDMkn8JOSsjmMmFNVc3NQM
2rzPP1CgT48eCoSHUlHFWbVr5+1BVBa3KGuhMwr9fBWvtaTRQqzt9ADn5gX3V0M/xqr5ZgEaZgVA
BJQSDUPevqsP1tj9EsN5oFDjKC3KplpyXHR0kdF02hO53tiBiNODalX5W57325NX6YaAZoa3TtQW
9afRCcOnyh3LnaipyctldfJoaoDoImbyPrvrbAz1aGahagTh0nkX+hEC8mQhPsz5LH3EzbprkL8x
Il8p4W+kQy9Oo44Px+ODsLE7OQDkE9y4RK+1qt3SUDPFTNwAw8tTiEppKwIFFgcwn9HDmdRM9uTY
t5YXRVyTmINm+V03bJqNRiuRGAUVKOajlbj6oai65fx4XjK5Xa8uWBVZ5Obtdqe+PjhNlRh6aAaW
Nf5tV8qXerZe6Em8ct1/duP59fFwv9+jq/F+ozh4yACW5zF3u2mcPNeNOawssAjIVV4QnBriZ95P
y3jsKGZEx2xJ0Jp3prR65uUWqpcxxLfvkC5NVfyyoiS3nxW3b16rcLDMzwDuYvcopiFWDlqlGO7F
UUbnQwfnSWax8YTbRGFnetApaqb/OWQJQkUky3380s5x6uG5aHhfLHuZq0MVZWROLc6v3bNYdDW9
zFFrASZWBjd/gvc/dD7U9Xj4btSzif9NOygKcV4s5TGaWvN7NWaZe5p0tXOPRqOYwCZhNMGGRXzc
PeoNTwM/UVCJ9U0n0tHYmhzxB1+++6Xl2RQe0zpPopMhEtQZSWxR0xor6lbnDMRN5s8izT+7jtD/
nqlBj4dBN+f8OGFQw9NBFcp3u4Ke+sFSq1B/KaO8DfTQqYpDX5vNH9EsRHUwIrV3fTR7jeyp5p3y
o1JUKhJ2l5uRPxMn4T9pSvp3pg5DehnjSf81CDhjBxhDjUfgGlFfzXMv/TPMPFietZ7n6hELtt7Z
OW4bm9+GI0KyAjgWxNbqdqNni7VNjpxxN4AsLSoH4M9oL8fHu3FrFIlgZ42pid4lg2VBdd8b2fyh
olu+OkOLVsx5TydmaxRuajIv3uw8TFYheQA+4SxAiYKm7aOjMUzOaRLDnrfB1ijgDnlUkV1KEZXb
gzVys3iuIpiLpQ5fFjUdv+dDGp4er9hvrdL1+ZXsI2wG+Sx38WKivNjgMURtszCRV55lc+yl5JVC
4RohE/2I5xnAmNaOSGWXHhXLY4LX4d8YaLbGUUucrP3qVHr/t0qNJtn7dRt3BfxIoqbs46qAdG4X
IZpLIFUC3KqNNu23wmq0T3OiOA5qI5aBn2nSqr4UKvo5N2N6pic3B7Qa9h76W58CCThw9FJX7I5C
3Nk5uQxit4He5Np7yPfRn2gNWDvlBPlBV1+C3iSKdmhFULhYo7gX11QomZAAEnZ+zYkILwNn/5D1
Q7+zrBvzQUCFihPcIomKW2UukA4AmNRCD6JphL5iFe4hV5x25ybaGsXlJHJOIIdxWG6/3WBZaUHA
1YO418AR5jBlxpJw9XgDb9x3wFr/f5R7cN+I8m8z6kFejsNLleb2Z/goup+P8XLV6rb6kg3l3qNz
c2om1D3yJY8MYvVG6cN0yaM2Z2ql2/tK601PdeFYOwu4sSEAggIVkxkDRY9VnAmVqDP1cjKCRFj6
cQy976o6G8e4TKOdRZTHaLX1UJukIODYvNTZfbefCpe2xG4ArsEWB4yp1Jk9n7rZTdvz0BbpB7tW
PhfR0lyTRpjfHn+/jaVkaGbHjmePrHeJ4fKYzegCBg0P6FNGCD9hl7BXkLynWsriAJNDqIMMjJrk
7QxrZU6m0svMIAubj8LS/h1yV4Fm2Z9dxfrpxfExUb45tfKeYPh5oR2Kko3+6oIW8UmyjjRgSz/s
x09xO792jb0ctGXv/G+tBBckaAiUCiQr9PYnGrRCHH1mJWhn4U08L+45TLAfe7zeWwVE6vn8UZYU
zGIWt8OQM9J+8nozENDpAQuYZY1+8bCYH+IRY+gzsp5h/y63xyJ70ZeU2qmmI2RzNuk1aiRDqbP3
cNuaOM8niBBEeiDqMlX/D1YRbD0yyXC+grzH+BkXj/ykJu6eGNDmKFJ+kioi/oBruMlEJapjfmZQ
W1N3LvXBPMdD3fwP25lCPmBIRC5598pw9Z+5xMs4R6hGmJRns+FUq3ZxsTF33zmv95EBModE2APV
YT7rp+441PSQysoMzF4Nz4MLC8+Lte5cld3bl00OBbSEUiitijWjaUYmPzPakhtYDS1I9U08fnei
XS7M1oxA54DVorotSb636zYMWR8rBrHOsMwElY6EikyYWh75qyh33ixbY0FEpUUAZkaj9nM7FiRl
8Oc2+w0l7/DdVBvtwRxdJZib0ts5bfe3E3ki+ZtLJ9KkTL46bH2Pav+kWFZQjvivW6FZfijMrrgA
UHJ/xqCo/Xro1J09+LvycBvOGRUaBmpI1AzoJN9OMM67QnNa1SJ15GX2YaFE/08Se0VlH8uowoW8
5uEQ8T7Tq1cdkYblJLKm/T4CEx4Oc6sPja/inPMqUIdIQHmPI4oAmDvAUhwkI55HVF+drarsPwov
Kv9KGqQjDr1pZsshhSW0+Ebuha9NWcavVmRpXymiNo2vt4n4UvV4e/q6MiTKZSeyycVcTxsfBb4r
fBDZyl5NG2mK2Go9O4AlKnz6uMZTQ9w/pIKIYnYaD7LE/tQOifGUCex88KzAGmOK4/wdxnnl8fHP
uY83/AoyBHm5ARtep3MKVpF2X0w27jRNeMSf1IFZNrs776qtDUbOCOWAxrnmrcuYeo9jSNrodmDG
yvRjGvX2gDNG/iTaOA4WqOn+MFTeDsNzY2p012gMQwkA/rHuVAya3htWHyOX1IY/NGxAXpuhsL8/
Xr+NK5tgDTEdvKNMUtdQRKsdTHdpBxEUYWg1P1RH0ZFp8JCfT/zMwRZgmQYE7MIwdvULV7YZBk2G
4a2PKG7Wtoc619PY90J6zF+wUS8/umWtp89OIrIRUQfbSoI4XoowSPoic3zkF3NjZ0tuRBquAKoi
8FC5ctYohGkaC/4KHSQLx/KI9ByeJB0cpRIdjbdfCSyXtNqS7bi7lsCyFEvKKXTItjP7XAuvPSp5
qVzSqu92htr4/ODUmRTAe+LU2v6iHrIBK4SZWYH6Qn2moblbOnsp29YoVJRkfY75kBbcnuZOHTw9
nAo3UBYLJIyB58ugL2InQG+MQuWK25IHEb2q38XK/9zXet5mVRdJ/BSNqnNnx9MF3NYeK25rFLom
OgIIdIpoZN7OZa48M05iUEuF22MDi0zpU1VOexYQ91m8hFtyU/NZuEbXfo+zmVLc5eBSZs8ppKrp
VzOanxxjgUwWxcdY2Cf61P8+PqYyqK6CLsgo+jTgCBHKWEPiK8dGTt5LrcAhsnM8leg15Sx/d5tC
Q5ck4rM9HnBjLckPwPbA24EmsaZMDkMOPikZlAC19PhQmUZyjFs73zm596MgWSvRA1DnwUysla0g
lIDo7hcnMBA0OHthn0OdpXD21rlAj7CobpCF0LxYf7HGap2O5NoLQoqnr6Kc9HMMaeLto0DHJHGS
jDvoaat7cWiGSZ8F9T5H1id78I9/2SnN0TfPBZ4sXwbABWDfNSgwTtA0a0GgBMABwtepd6ZztqTp
1/9hFGzhJahSzmgVFcbGmtF7SkTQtX31tLjYCkU8VN/c2qHrQmSjcMyDjFT+9rySEYQVMtoiWKBW
+9MCbnkMiz2bkfujA8YA2jQgElho8FZuR7HnrvPq3vEgWsZmHKhjY3yswtB4mUHXaGdz9rzPb149
UA3ygU+ViXfw6hWM5ApWalRiA3Br7rNQ0+Fo18berr6/9QCo0BqDSQBKVF2jp7CI6oc4y0UQLaVC
yjgn52Gu0mDUkz2XyY1jSpbFEwgGtWQNrrsPnlGXrpmKQGDv9jftxvh9VdbuDt51cxSaxNDU2Nk8
7m4/lCe8chmdWiBSWHc4X0T1k4q4yZfHH2dz2aiVybo1Le51py9xI1xBK0bByU6cVD2Mzla8ZC+j
rL++fSgABKDv5FEiLNxOKNK9vDS6TvBJ6vag6YN7KISDtXKX7UEVttaOsMDD8XcRcF1asrp27CqV
5lqBZ/17dxnj86LHe1oqW2tHz4tSOSeJ/17tg7TWumhUyBUj4VRPYelx90Q2RmVj0T8/XrutCREb
ACiQaqFru9oMg6UrkGRnEaSI8wFgj62zkw3922M2Zj1c15JujgPDKgKpIZaMbmzQk4yW9I+0mL6C
btZ3UuytAIRckrx9WDZeK7fbYFDMPM7qWAR1ZSgX+nTpe62MYj8e1Pyzoy7F09uXjsILNxj7m36h
XNr/JFsRooNVCzgPhaGk/Dw4kfFCmNhz6dn6QPB7QJbCMZfA0ttRbLC8Q4ILakA5YzotOPYEprl4
nx7PZWvHOfRmaJajFglg63YUPLzpS7ajCIxBi48hDtcvoYkIZo3x7PnxUJsTQgZFNo1/N6xvhzKb
EiVcj6EAhut/lWUzX2NwTXvrtjmj/wyzCgoNNlVJ3i0EhbLTX9TY+qCUXnSpFKykH09oa99xgGQj
kLyEPX47oVATyB61ugj6tvs6GE5yCZVp9Jty6E6IsWb+4+G2JoZkKIeIpiAqGKsNMc94qFi5yW2e
ms6Xtk/rbyUcn+wocMTamZpcpNt0WNqoovDKawINsjUTq0OwD5rZEF4Xx2pOMxXNX63Vi595MhWm
nCEP02lwkOF8PMeNPYKwGoRKQjpwlDWibxgX6EfDgHIl2mSnguD1sZsc49ebR6GKzp0BshbK9Rrx
aildnmkgooMoWvBFoyBxirtSf/tcZLEMqq3UB6b2eLs9xroRVGaYi4ZOlQxG40tYq/EO0HNjxQCf
OKAGsfKhtGncjuJMYeW2WPYEYkkGbE8n9WQ3Tvf2s4t9DghFYgT6CWupOGuu6rSkNhCgmzZd3Qg7
DIGy6Y7qytZc6BIBs4RawX9WKxYvSRh3Wu0E+WIOfjm64tRZu6ju+3OEWCDvCA4sC6au30Qe4nC2
hjU2aP0FP8ai9F7oz7qnLOrUN1+y/PlwrEEHkanynW4/Dg4vWaaoFbaozmQc1RbJDm7/cmfZtiYE
U5bIiqIFt+AqHW4r3co8g1Fw2XX9CDWUgzfgHFpiVr2zp+/jAlORSR0H57dg5u2ElEkZdT1iT8+9
+61PlWCI6r9Dp3/JZ05SPrc7JbrNqUnxMzqU1GnWu1vpMCJZJqYWFap+mNxx+OzWuvUuMzrn+Dgo
7A0lN+d/bvVKQ1csTeVBUtT5y6SPGK/nbnFpsyjemdX9xcHmxn4FygSAuztkv1bXS56njo3Kv/Vq
Oc3f6E5/D1u39QET/f14WvdnSo4FwkOyoLnkV/EhtzPHa2TtLla82gdR1Jz6dtmL2xuLR59IZhGg
cUheV1uw7ydP8czJCUpI8MsBvWDrMIxTqR+pYro7p2prMGIyWQIZJX5bq5wFQWE3aUPbCcJwynwF
cJOfZcsvnKqNN4c9+shseL4T+53axu2eQE/Za8ZId4OZkvRBzZzh3NC73jlUG58IlLBcOQpQvNJX
UaKpsS6qo8UNQO17hxktt6PSlP+8eR/QkOIykoIPPGpX+4DLfowznVqA1nSK35Vd/pSV+p7zwW9O
+G3iwKtPKoLTtaGKu074R5zLlRFzsgCX6KUJinFIPjVA2L+MmOTZfq3PKOF4Tp+8V1JO1jFdsik6
VAjoQxM2alvn0OX8K1qGsfd3c1wq/dA4Yml9e+x0J2AHVq+a1y/LXyFxV/zKELtTOl+NDaUUPt6N
Ufw9KhutPYAsR27q8SrKrfVoeqscDEkkKeTl8oQmF8+DaWjLU2xMw/M428trmouvEOwmyvJx+qFt
4+zn4+E3dj6UJArJsjIKJnkVo8zCFb1ptTg2e9D3mrpKzhGC3Ncws3+9fSTZeAPnBnmPN+/tzh9c
YcyRfLipJi6Z7qAqJ6rWDpVRaN2Ph9rY/iRiNBaRGgCGss6ThJt0phoXSqCEeXgSmIddWIM3ywRT
jgAhj46BXD+wdbcTEo2+KFURK4FRNfPZ7St4anX4w+zUPTHGrflwV1Fttelsk8nejjQYeZ7ls60E
VFvd44CGhgViCPL9zrptbQY+jFRDhXhIgfd2HDoyUdWVUXh1nLI8Lnlb/OG4Yfm0LM54efyJNtAW
bDl6kjx2SZgp/d+OZdTKQk22QSwGRURi76fGKL/OlY6ZagZf23Yi1beL4pNSdBcUNb9G07xXG9n+
DcyTRhQHgGfk7W8g46gbDWxLYGR2+68luvpHP6vL0UUZ9pwJ2/M10YpLmjfOcXT15tXtO+2QEMF3
3v+/e56rKECzUnJWKDbIa/X2lzidlahI2dfXBeGP7GCiCeB9hb6ZROd5UhPzLzWbxM/KnJXluWtD
tEEqMhysJ7WkUMSRpBDhKiyFdVQ65yFTvrTxrCArG8HAOS5QR7QAcKbyFVqM133AubaOP492r/RH
uzOhiKe1WtaHrMud1vKd2al7AMCNGlTADfT3UOyJpaqIm5PlxV72fTSr6WvSGE1y6FyMFHytm0R9
NESMN7TNM9Y4K5P6uzFlO8uz2jeT8gW2K3UAv1bqZnmHoWqUf4nzqhg+VuMSvhZDF1qBlgs7Osx5
4X2JkmzSDkIPU+9q4LtV/ZHNs1ocgDIpo58ZkVflfsujM/1qwWYqLgM5Q3nk4RLhlyLSqjuIMvLA
oWrT2J9LtyuUF2N0suziVq2dBrNjdZM/Wbmm+Zai8yow3R7HXMQWjNkf6Z04T5AputD1qQE2fyeq
lntnWoedR1qlTYJfN2lTUhxKN6dbmqlFO3905iytX/WmLIo/lKmZDAQdOmf+lZpJmJ0yTW+0DxPE
J8dPQNJX2nFOHFGcgHhEpe+GsTNdWivHm/JoV6FlXtHfyrMXN/bi6hjqi8VDdrEzbU+5eyPEYJNO
YZ/EhOL+OgMKixzTCaGJQNoaXzGeCYEqhP1O9vN7H6/2OVhT6FlU8BDcXAsGQGxVsqitFPCBunbV
M7P7mkTaeIiFhHiDlhiekanUXuN58T4sldp/wQwy/fg49mzNFX13IITy0kOb9fawVZNRYxroicBB
ku2gURY/JXo97gTTrVF4rYNFxkxBqkzfjmJqta0tHjernUTu5zAXEW3autxpyGyEbAlBoh4AvIMS
uX47iqEXiCjraXjNhYBY4JX6Z9ndfom0UN3jLW3MCNQGPRJ6zg5wsVW4LLomXxahKIFQCdEHXQxf
UHVv9uwMf+fAq00C4BrZDt7TQETWElWJ06WzazBOPCwv6NIcFDtM/KSI3hEdn9vJe0pU98iL5900
xu9nI3xuXQwl2z78kNnZsQHG0mnzBUHfc5Hnf3ZZfcZ07JTmkCBCpTzM6nS02rn0Y8PcudY2XrPA
NSXrCVADK7S6qZGpTScEtcMrcM3vPSHfp4qsHI22eckN/re0384K5MDKRj1VPGrHa/xmDrMLP/Em
vBpW1Plmrs3PZFrDTkFg66pkAHlRW/LhvG78eXVsT2Iqwqvq4lYj8uQSZRnkMbCClv3eFsOIrYz7
s2kLnA3tj2Pv7FyRW5uPNeWCpCwBOnu1slkVGnkczeEVjon2d6ylvebXDVCuN8cGMLCyiUE5FMzd
6tRSH8dqbeEDRmjUHJO00fATCfe0PDcnwzHiYYMu1V2rZB6UUVtKEV6z0QypS5XQTnwdv9vj49nc
b0cqOPyFqKyk/q2hViWC8vagmvFVrQc7O1F/KTBCXVKUAEO9d5KP2ehFn4wCcZOddbyPS6iZQP5H
Y5/KGPWd27gEoDSDGF+mV90ynkkR0gsSnw656578233lQ7KoJYQIeO59PQengE51AXZdY27/4VCp
WpP7Zu3EHx1tmrHmHKAZ7ZzyrTHZJRx0MLmky6tNsgi1tZY6LK4Vn/F1zrQmPvRmh2xVnfXWB/nS
fH38Ie83DF/wt3gXQoQU/1ah10lcA3hxgRyGqfU/hF2rz6lWZHt6zvdfjXIB73la4Zwy9KFuvxq5
ndYNsV0giDZ6WC8PNs9mb7qUavX2QghMRzjG0lCDo7bOvYskNbS5YigsNUT5PGuxmC5jl+Y7R2Bj
SkAuUOalkKnKztftlJKiSQEt6Fxa4az4hlXFp1LLejBn+h5s4f4j0YYCwwRmn9IiOra3Q8GuULQF
SfHrAEfuJ1UX7+KCyNiTQ7irGFA2AtVF5ADCSpN6dbQq9HHBqs7jVVMWrAEdZMOMlzrSx9QvrLD8
AXEvSl6WOs+HSz82AtuQqmj2vBXuJivxm+ROlH6k79Dadi6xsH9bYCZcM6ysNbhynYbkG8z8N+P3
JLiaITjhtmyXrxq+Dm4KVcjFelXTajz2UzJ/bvulvkaLrnx7fMruzjWIZGmlR5sIcUJQGrcf0PSW
Wu8zY7iauR1+azJvCH1wSFhQ91ZP7QhF/DcbAEkQNKgGeFyo3dzlVFgqlF1R68O10ZPqPaa2hZ+q
1fRWwQmMTmyCMeqY9M35CLcTEy5mZnZjDteBLmL1pGZL/ilGLWxPd3hjAR0wvcQn+uaSbng7To0h
jKYuxng1jZYeiDJ05iVqsj70k87tZuTP9iiH8pPc5IrMjI9FjQczAgQfVqF4rPJKaXo5Yu31/2Ra
WzwNgzZdMitEqsvQoh8F77hDrM9DfHq8W+4iixyap69DB5U7fI23q50Sd2Du7KuFJ8eTqTfxHw3G
WxerqffIiNtDEfmJycSx9bNJXZzOnqNhvPbCxpO+UksjPy1Zpr7T4mWvULdxstG7B3pFagI8bo2B
CeOQo1234zUtbeMvvejMa0/Cf3z76kEGwXdUorwAPdxuFUosNmUMBYvpXE/w4Yv0gve0OTrVu1JB
POj724dDdZBiD4wxD8WA2+EyfaqiyRQUNkPJJXa6+lyJ8fu4dHvKiltnALlvStaSpGqtdcpgHCOd
lqTTVV2m5SdosOqvIZy18Qkt3yw+61VSaDs7cXNIQIxSZhxszFqvndb6MBZWNl1DyvRPmaE2tl94
ifVnV815hgFdSHr+P6znb6d0qXLkrFuemRarie0k09Uuhvynrc3zmVoMWmBj2O7dAPcXHqVIAKc8
pqm10tK4/XaM4tSkVNO10/vkkCjEaF9piuip5737OhXO8D7riubgJkZ5Katqr1W9FWNod5E+SzzQ
Xb1As5Z86Ci3XsOxHrCCE/mly8v0uZl/mj3NS791afYCLtSXnVW+r5dIZi2fFGEEWSVdT70acxTB
ZrbtVNdTF2AcH9WH0kCB4lAMofg3VMMh9s2wKT6GbTu8aorpVxQcisObPzdvS34DmQ0QS291M861
9O3El4dLOKnO9bBgt6nEvwZL9E+PR9pYbJl+4mSok1oDxbz92HGkQ4Nx4umKy8z8rMSm8SOq2/Kc
N5P2vhBDD3dH0U/kenso8Y24hyC7NH4nC+AVv9pmpZeoBlXYiZdENZwmo0vOfSqaHf+BjVBOFoo6
ClFI9kFW88OPPa+49KdrXXXVqdDK4kPn9OOJnC7eufU3do/UWXVBccgCkbnu1CoJJmdKEQKvaOxp
+qRnben44N2SlylPlfHQiqgpfCOa4S8aEz5oB8WAInXOQjq7Ozvo/rsSfSWZnqIOQPz1b6mwCtDc
KGQnq83Pwuv/6F37uR2nbw0MAJ/isi/M/uvjvXT/RW/HlP/8Pw14fHlzjwrccFUGDmgFLhExiDre
2bH3X5S3NZUO+rrgu+/YVW4bxjgKy8vZyZ0/qro1/jTTpI594Yrpn8cz2hwLxKi0gdfZP6s9qoUN
eQ06MVdszcaDao7Ticq1chgj7+0RXrJm6GwZtIS4pVc5oxE7WRHqTCsTnfI0x0n2ZKt5cZ5cd29v
bHwnOquyQIEwKYWX1Zkgr5+nPBp50cRRem7/j7Tz6nXc5tbwLxKgXm4l27vIe0/JZCbJjTBp6o3q
+vXn4ZyLM5YNC84JguAD5ktoUuTi4lpvoc74WhR1vINrkmtzmSoyIbRY6K8QWK646e6ydEahzlPY
OzAXigpqaPKhUdXcn+ukRsJuV0vr9ry4uziE+JltvT9spe11tWcJ+4mbKUVA4lyPbbYDwr65J4Bh
UHOkNschu9zlbAS8ApCVCcWAXtWoxDMc/wbgslE9TDFBgU9K8NJbpdhMPeJyqDhS3cSkNhD2gxiQ
jgQa1tIpPt7f5NfpDNUHZNvh0LFsvCQuRyl5njVVrU1ha45gZ6zex3Q8Dzo8r/1y4IX0H4aj3uwC
a5FwCflzfooSWjUZgw2tO0ynzH2jwzd97Gbd+XdUNeWZ8tKyM96tXYG+GnccaSj/1C/Hc2obibF8
nMOopb3vN4i/5H7qDt3jy8h/HwoNbWOC/zZ3MBYBhKtRltBASNU5ux2ExUPhtlPHaNOaomal5fXL
/cW8MTn5LAIKicY/1HW5WX9aTBrUFFfyUQ0phIMxjtrfUkQcTvcHubHjyYtc9MwohHCjbEoCbdQt
VC+FGpqNhje1ndifdJ5fL2brNnu+D9fJJ3QqyVKW1T6ee5vYtKYrHchYjCCL7eI02xkj5G66HnGF
saUFcTqhdzwNQZYq6e+LsPbMb25N9ucfsDkNRTVoUZUMY9i1MPOdTMl8Y1Tmj4pWz//h4/081Obj
1WMJBirvx5Csk463lxi+keNFev/r3cgEJAyYbBqddLqA2xVdXGfSxDKGuevOQcOO8acY99OyW4qg
SrTv2ZB5ftfbO7vm1tb8edzNQtLeXyMxTWOoWRltRqPN37AO34Py37hlJCAEcAP7E83wzRoaCre+
mVDQMbHtPZDkJofI1iL4S3X8j6KOkT+I1j08vqTcnz92KMWybTE1QdprGV0KV17ZF78txVCFZjb2
HzO66Scu+S5I7S7+SPPuYaSoxL9AQsa6GokOcpLL8666uFeLgukqVItf4nj8zR0b8ZzSD91JIH+o
XWzub9TtJfQQwSw+5GbfTHaZVWZKvSUzy/lJT/sZ+IMoUNgtPfdQxqsWjJWBWUVhdk9pXXkn0028
pyymvGDMXX/UYs89Au5SSbt75xStYo+a+yOLvfqNULPB3JJj0Ku6XI5mySDXmMmEeHTf+K5Wlm+N
SanBzduD1xsxVrOpdUA/qjkVNQ92zOL0V0w3dLTXeuW42nnz5f7WuBU+oB5SFaAmBwx6kx1oXWlp
YlDHMGus+Elxs+RXfUUNahXeHk/i5taX3TNCP1XwrZTZUqpuib7zFDorJcxTOpdlDcohLoTvWr3x
ptpKNAXZnOypsN462VxxvN3o6UsG0uWqwxnPTGfJeZ1OdtceLYHtkG/N1mrudLVuDkShRRaIgSxt
i1Z4gKur7pZT6LoIQmQ49fmCStlOGL6R//Del8pjvLVJEjabqIdjmy6eOYV1aiPZNZsrGV3X16lP
3MR2yhZqt0erurVNpB8In41VvNLYsgQQG1cW/ZZJ834d1XHhmKXLWSMx2onDN6fnshMlTwLM0yZC
ZlWpVUMRjWHlVeq7kU2ItJS6XfrqmKhv+pzstYBufjWAvZIVKy0a5RX/U07SjLaiFXUmixdrGj2N
y1rk/jjk9Z6G7K2ZgVOlSQ2ZFL+ozYeDM4YE9tTzxgW5ovtWrpGLD8Yy/4b0pNmcaqVrdsoJN4ck
LyHx5612xekqVty8lJSnk5doyZOYhupL2qpuiO658bmjH7RzAm6OJ4kUYEUpEP9QD/5pLcUo8jqZ
eQGUwjyobbacGowkXhS7sgPTnX65H7xujwaBFcCBRCdtbhe9sbzYToCjGiU67ngZr7+2ndJB47Hx
G+xWdWe8WzuFRol8RAGEotx1uVPitdLs1PX4gEj/a34zVdQolsz8T8NwbVLZg6e/tfKshipbvZQO
nuj6/HOudfMHFDbn//KpwOkQQoAgAaG/nMyS2OPaTLRGNKWP/1ASOzvarpP+XkxT/duU53vN45uL
J+GpvHTBYm8BvlokzGkkjoTdtOTZSYl63Cq6Se2+3t8Ut0KVDB7yHY/G8Lbvkuu1NyVFMofcne7R
rvLmhDBt/4qxlRXcH+rm/vu/obbv3aTQrdWqKL+iC5gGdHsaP9aGsxqZL22/q2h86/5k/Xg18ZBn
c2zCx+phqtK07D6k5eznqWqGo9fhSjqiknFcYDnFfkeJ/Pj4HHlD0a9mTM60cblN9GqAOZJxxlyM
uo5T18eHbhL6eU3AVfgISe7Zht56UXHCpKAVjX9ETC4HbKw6UsaV7weER8fCpeLw+/WoFd/6qC1+
meD9HIt8UT5JbqLwG6Vy//kPU5YKUPS3uIK2JKrEtZS5KWheuGqC6cZYeqoSOBMlgAlcquPXQtqm
3h/z1q4FHUB0kQajyB9dzlqpLGWAZDKHwxTrSxDluf2JBCl7rwuuyZ19e+soQvMFDebhlMN9dDlY
HpXeHKl0LFRcOL4IzogSqIoz7WV8N8eRZssEDrLL7W1AW5KCvC0oZhcagNYKt8ohGcVOILv1YIS8
SX+XlBrsw+YWyERitM3IKE68jB/ddalPQ4vRDcYz2XrQeqN+mdaK/LK0o50S+o2vBj0RDRe8OWmH
bvX9m1x1VpJ4uhEAITgcnhVguRP7q9KVj28QCNMsIuBYLtctUEURcWE4dHlCliH+5hjlUvqFUjrH
rNL7p4c3I/00qagA3Ae4/ybSWEuP746WkuNFa4yoXDzl9Ukp1DV51bVR7BWFbgQ20JCwwfGZk/ZB
mwQsntwFYBTs7MgUmhtEZFB/kixouj+o5vC39Jdan2y3cMyd0uiN/cnxBrHKdYQR5LbpoKpj42ox
Bx3N4Py5RWfvLa7qYidfvzkKxSGuWhznUPe4PG00lYSy9mwSsBXlS97rcbBU6Z5++Y2tKDm5QH7g
z+gYaF6OUjnlWlVimMNaWPa3Ra+6tw4Mwjelqxjw/v64ce/xZKQWStORUL2lI+RmFwvF9tj2g4Mi
edqbVuBFFjrfU5oJ/eC2lvb4IWc8KQlG5Zd+52aPuN6cYoPJs4M+fRfh+VjY61k3irYMBmAjv4+8
fVK/KpukDKiH9XvaXbeWVzK4UbWRAvw/nER/Smw16DWtIhYUBIqm/DzV6IMekhYb1MDu+rndiSs3
TgQ19B8wYUrqCFpcfkzKD5m7gPkPc+GNCDomnTIEWIGu9VHL9aV9aeqs+eCkjRaf7n/aG5tVvoSI
2NTxkWzeHP1Sehfa7qLC8THKQ6862Qens61HYenotHLWuYJ+FAK2N2yGJyjNeUsFryiasFTN/mQl
UnFQHd2doa6hyYyFuzqhjC9HeWizlqPZCUw0ey1MLQp8/ppQIQVHEuOjChbpjErDMh/LKSvNgAIQ
UvBVVCmSJtgnfjZq3Z6qwq0VJrDKvB5bGOiXl982WxY7oSKlhgIpQH/I1PGoK/2e39X1KGhvSQYz
aC5sK7dIcyGsuSyyQQ0ntPTeB6V3nzUHlf77u+U6EIDdJUWTxT3eENvv6CUtuHMqtOHigSyYPa38
q62X+Y/GVnrM7M307/vj3ZgVnFVZf0DSHFNn+ec/ncK6xa2THrQZLku9/Iv27rIcFs9I9hL765SC
a4/qCuVnWPRXkI600zHV0KsqTOvUeBvtIT7blZK8FFncfsqKyDpmiaU/GcJqHj5/ACd1KZ3FV5Pg
jssZjoOjtZVZibDMouzoWCsdeERYvC+PLqTEZ6JjTrKJ08wWn5Mb1gIDFqfKwW6zE5DR6W01nL2n
mNzKl+VOCJ14EkmCC7CjLftEs4Xw1GloQ0ux+0NZOIUvFusXgFgm1Y/q6KCw5ndt9YnP8Nf9Cd4A
NzC2FOgnpaAhrm7e6pbIzKFZ1DZ0lQmcdyKJIqXriAMs08Gv6n44GUXtHKjDewer0OovBtpbj39N
cKnkh/QzuJS3iFFjohC0NkrHpbymsy9SdcgDe+2yPaO364MosyeZsvG2pvq9ORipA3qsK5Wevpru
fINi1i8HO15cD7tQcxkOWay368f7S3x9JfLCJn+i5k4N4crNtsnNWTHbBjoYzZKPYK1q57tYsrw5
zCWt3504fj0a6S8cZJ5IJGuwsy4PBl2hqiQq/Ohc1E9Gv+ofB0I1airVbp3+xliyLoL4LDbrUvT6
ciyrjT0zTvM6dKcsebbtDNZpVRbPyqprOzf9dUQj04aegz4aL06khy+HSglnEytch7Xadgermfsv
61B0n+9/quvtwShI+8INkNQ6b7M9VL2tohgOZ5g7mjhUta2cY8sdQ3dNlc+l6LQdLMWN8Xg2E1i4
ebA43JrL5ckaLYOeNqEhehOh/9QoFl8ZY9y9AQnkWRBbMDtPD0+SwXg/AB+SieLmxEMeb0sjtxsu
BwfB234dXnvgFceoGbpz3tjRzv6//nQ/pGOYo3TLhaxw+emKPBkoFdNVw3jtt8zolVO8tPPx/qSu
byJaYVJkDNS0jeDcZn/YFbogvQEqRc06LUhQGPjcoLXyVMXL746WFLHfOJV7pOP89f7A12eAzIEX
LS896rhw2S9nV8WmHiG+AgyhrMb13eNh9GvWasv4Aays8fApIEBz68EJkhjO7YGbnSmtoZxTs2vj
PDSWNAlaSuU7z9rrD/a/4lnybQtOcyuMXLQ5KC03WcNqmuP5ACXHzQIEzWfv4Z0IWRaEA4h6gDc8
LC/XLo2mHC+kQQ+zeS7PpZuMQeck7cccC9LDyF258x67/lagHcDT01RGnoTq4OV4ihVnNhZERlja
iu5hpWpUTTBHovWezdq0Pz26M/Ba4JgBiaEYgSTK5WiWAISdca5DR3R6sCIJcIqtOXnvC1XZWcgb
tzipEKkyWE8O9ZVitph6vfCWpA+rMSqe3UyHRJUn/V+9Dl8dlcJ0PNS9oxwkGO1DPjRpBdXEWIzj
/Snf2DkgjFEhlkRKqjCbw6B4WaLwJwPIh7w+9H2RK282OlhiJ6Rcf0ikrkCXkpBJqZntKzPVo6xq
rXwMURsyaULptBFBwSsvST9pO3fC9ZzAT1EsoJYEfYb32OVnBFKhlQNK0aGxxt5BV5vpmJOe+PdX
7voli3Kc5ITSy5DEtM1mwXgp00dsaMN2rpU/psSdlw895cCnvJviX4G8ZQoiy9ayZ9chf/1l6glH
jXoI1EJeCnDjLmdn2K3miLqZw3VqtaeuGaYn2MH5savz/IOCluLDRxBhNwIX7HVwntx9l+P1Ti46
UjwiWLKUyDFk/anqOvOQwqPZSW2vPhzCPaDqIRBwKnjYbu65sZqtCRaPwZIiIz5qk3PqxjR/dMvL
UXh/wCMj7eISv5xQYpW2ALNkhLyT/tXc1vX1sXn4dmMQiRmUKFJC17Z0Sz2lRa0ztSG61kn7a1M6
ooyDzEnK9Elbavufcqi9+T3O+7x6zhujcHcSlRtriaQfMGBKA/IJu4mcbZ2JfCxyNfToGZ56VXED
Q0+0nTrj1WaUEunS5Y+Kh8Gba/PFYo4GNENPDUfaQ2+pOcOF05SuezNFmx4Xe4qnR7cjUwHNSvZK
4Z3+6OZwp9HY4KBhaiHuDcnvePi4n0o1d9/LWs//uH/Cbywhb2T5Cdkw9pXkXG/xEGgiVwsHgT1j
tPQgPyHq7NzdN5YQby+aWHDhMBLbatykZhmRIzhWmHf2/CVJVS2Y61o54AhYHp3JKE73Z3UViWnE
8O4nTbBJynmMX27/qE8Wb1o6K0SU2/aOudFoVN3cBtS/tjpj9nJ/uOtF5PoG0EFRiKcixY3L4Ty1
Nfo+06zQI2PARVHomI/DVmp//w/jEA/p+YLCROHichw1nVHVhHEVDlo2fihTQRbZ1N3ONXb9sSi0
ATmgUclbg/BxOUrUwnRtmsIOOXgvQi37g2I1Yau5yiHL2t/uT+nGl+KGsUmOuZclDeZyMDVy29St
R0vaV6cHw1MKfC31Ctn+do9pdGMoXFgoyxJ/uVq2aLY46l1vtBcnLBQARX+VhlPhf9GoKE6nA2Wp
nUTrxjLSCATqQ+WEtuAWtjeMiZNbyMOHNvXsV5pfjvA1ry+e7FgFnt4LZa9VcWOCLCJZHRGDv7dP
msYjg7Ltxg3tephOvZINp6jAzWwaxcOIItnNkhQFZLigiG1hnr1dWI26TAyV9nh8oNBmjEc0bbDh
rOtC3YnztyYG7E7CUihfM+7lJkEaohqXwfZCPUJBZ1DaX1InLZ47Xd85yDcGYmJSko4rE+7/Jg9I
NRHb2ThGYQlFIZxTd7SOvejEV7OPlT07vZuDgXTkLwCWoB4vZwW3rCgT/ApRo7Ab008jd/hD6QrQ
HOC3/3z4mIGhk1UKLjEehZuJTUmsJqTjUZjp1nyY66Z+Fg4QWUXYh/sjXaWMPGEomRmSSifd1jbR
AzB/2zitFoW2qLPfKOtbZ3TXtWPVzsuhy/r1qYm95Pn+oHKpLvJFOajUKkR4nzLJtkm3VoWN3S6D
loqhn3KH/m2auXv68dcnmvghvURUiY0CF7v5YCnRaRwtbrG1/KOe1m/AqRFQrYXjL2n71/0pXe8O
BnNlfZ5KNkSCzZ7PYrdVhpQoHGttdNRaq3qhINw8G2uW7MDMrldPDiXRISAfqSvLef9Ul7dGrx+W
SbGgWaereoz4P2dQxmTCfX9OtwYCbY/OI4snWw6XAzWxmYhoKBwY5ObyXCSW9UyA2TMxud6B9FEp
lMnKHK+WbZwXNKfm2S0dWYkofGwwEeFv/px19cXqvY+Qxr7dn9UP78DL3QfPAzIwsEBgqrCpLqdV
Kq2dpu3khKk2vg+ZOGTNgoI9xLfx7KnDKTU79IkoT9er9+5UUxy0jrFHdJH74epHkKf+MFQh+G9O
OBQxQhY01dBG8w73jqItAp3q5HMpEuQwa4SYD3nSLH7kjMPn+ytwY6+CEZf5gjT94gV1uQBZrphW
H9WO3KvCBwOjPEOrR81N5Ht2Z7eG4qNK1QiJ7bk6g7VIcMJdnTADDf/q6rlNCY0WYDVF2k4ku7Fb
OVE/WI0g3q5iZtZUDqYxrGgtcvF3Cd/nX+G0D8s/ks4RTbhxgEuxeJu143HU2zVmXmE+J/nH2pmS
d5ENyk4ycj0XxsDSkMSAk4du5uUXKqJmLax8yc5I+xqwrZiRGphJPe3JLt4YiIRbxkk2IpDjzREH
/duOkzCzM5AaFUkIpTggAKj7j244KtMQThkEPB02KJfTSZWFLDy2snM/d/MRTYU1GEZTe6KjIf7D
UPIZAcge4OgVB8JI6gUluzo/J4Wj5a+z7URjQFNhNZ6rNir3SOHXdwwhBDNaMgLJV9uqdA4l4rXc
yvkZZYva9tfOaAJFWMZ73BUg9krSoIeDshxRiiyRaxDE1Mu1xKkgyfN2ys8ss8Bm3luOGQ+onRv6
+txejrIpqka5Dj1G6/MzCAgPXV87PcCW7P2mTYudCe0NtQnHtdLWIsU/5KxaTX92V6F/MNqh+7g4
y/Bo5ZuGBQbZ+MlaEtq19e+snIZHmMFQc4xiWZxNjt+Bx90JRDf3BNeKTLbZ8FsQp0KRNat7NT+P
mar4WFo+zb2DOIj9Noi+ebj2wJR4ttC3kK3lbaTA4s7KusbIzxM5duCV43KMoiF9dbNp70PdnJct
gRQkHteguHqu55KQlZ9TY30viuwATf11SDQrEGO0R0O+vh8pesvigw7rVEIQLrf5MC6lU1E+PNer
lXxzum41fB0nE83PtG4y/LGSahrePA7zYS2cXeHDW7sSIRs5V6I90ObL8RsVwoBRFvlZtIrBvrd7
EeTg5PpgpMqzcwRuRGHZRiMrwZ0OQrT8858yuh7HjUJknOkeBdV3Eu76ieJ69HQ/Ct8cBSgzXWvc
m8G9Xo5iJ649D7idndNp9jDoNtPnuR/3qow3Fg51ZDJ7SBcOFeHN1WUsqk5tRSMA1yh7pZGzIjId
uSjdObsstFtjScSIxDBQ2VQ3mySpzbKIi6U4j+3i6UetbOI/nSjqVn8ZvXoOhqbm3qwcG/5Zi/zu
vxVsJC3QSkelS48k6FutWOu/g6i89zpzPcXnblfNh/N1oNyInREKiDr0qS7XfR1UbVCKKD/nlLi+
A2puj9OkDH/e/7o3Tic4J+qPVD7BTm6Lq9mstCmqj/l5UexfcyN9dsFzHlY8D+Nc3/vIt7YSNSCa
v2ADwCNtFr5NknKtRVWcE92tT+1QS9mIBbDHzm1+cxy5WclVJZNz8zq12aha7rbFuVWi4pAgp+wn
Tmoe7i/drW2EnpNcNjAPAH4vP1CbTE3aD01xThvjfTYVBacfsfrjEj/+ouJRD8ZBts5BnW3ZZLXl
CWUazeKsrPl0KD1nOS1lMp/uz+fWqkmfcqnbIrOEzXyKqkl66p/FufK68lAuxYg4q2F+/w+jcL0Q
HGV3ZHvQuUGNBN2Q4gxQsj5Nbi6O5gDu5/81ylYtjeKv2uixUpxheKfBNHZkqf2yp69xa8VkU1d6
xnCHbms7TswUk4ZReiRig3rMdSIButv353Jjn/G8BVzA37Sutk3AyaoUc6jz5XUpY4HtG84H45ua
G+WXZY6NPX3nm6PJoCPbUyqIlMtd7SRpatqotL52E3xn361MO4i03Dh0qan+/vjMbAkEoaDJU2+r
T5JYRZTRBVle9dbtn0AN54Wvs56/a0Uy7lxj8ndfvpxlH5X3COhrWQDZxJ5GnZZqbKz1NcmAegMp
6PP+PLqT2hxzO0rNY64UrRq4+L3uJSXX20T6rNieRKDQGdmGvbVYaxMUu/5q4pT+zZrQQMwsGA/3
F/N6FFhOyKiyVzxAwdtibS5mwXpisqHH9nrSo6V+UbWxeRTiBehY5gJ4rEhpj20urGiVWGNzwMgR
zYuPNZbrL4PSaCdU0vfu6esvJt/KUsDuxzNwy9yK8VNcZkc6+BWlExiNXf6pK635YTBj96AtivaX
PRoPg/SYHzZ+dBpp8FBf2mQ7OmTrZc6ZH33MdPXtwRsO+sLnC8YUBL0zjmOyc75vzhP2J6VUJkp9
8/LEuU0EYVd6gRvppPrx7CQQMjFvEBhmnqjpLn5m218e3izkFujfoqZjmFdN3XKILF1M2FGksz2d
lakfPnARP2xDRhkfKhxgR1lmB2lzOTOPvpxTliqjJAr4bTvVn41IbZ/uz+VHmLg82qir4RnABSnp
FVv8guemlRorCKgXndlNv+SJUVSIdtei+1ICoUtfZDtv8su07kc/gt44TMGamai+Wa2KLDmZeRkF
nbbIf62j0/zupWBvQzVpnck3vEoUR9MoeuGD6/csVAfTcggA9ud719Z18GUmbATZ6oZVvb2CV4So
atNhJl1rYNyGcYH5Lz7K+Jh2+VrvqrTfCBnypQQIXSoqoV+6+T7RUHmJVSXhas22ehwQNWufPTVu
3Sc76jTtPE4oZ4ejZg7eV5TzqviFX1hSgVlTqvso41YVmGRLaQNjwYC39K1oWWMEEpXpiz44gxK4
ixFVb+kg9P69z6MpC0SnzuofqV2W0YtttvWEtAAi/1+nvvbGh1tKUvCP9xGFS40W+yboW4tYW7VT
8zBvSt7R/ZKeKi8u3jvKaMf7u/A6kebShKhEwRskNYnN5Vric4KkSyaKsPfMGdbXWhyFcFUwBOye
qF4ftq4BtQ8xA/Qf9RyIe5uz5TZerkb6WoRjJER5WK2ocA891hWfdT2z1J186oehwuUZg+2JaDwA
aTyJkZG/nF5Ew5EOBcOVmGD0lb8OrTH85gLScw5DTqG78tG29hwINyYSYH6XdVYcTJbqNh+xbAfl
kGlD+t0QNuK1dOo7+5RnsWack7lFPQa7DK/66qWZPh+a2NH/wYc2KqFUWxWc+9hQkqPdU6v9tdB5
jJ0UY4WXMSc87d+tavT+od7UZr7O7/HCdVjU7qlAwXnc+cZX5wVdBXpeEprIRQvv9XIRIJlW2VJX
WTjOvekvjpIdcq/YQwpeA+pAerFfKctINi/918thuqZfc8OE8ibwRzkuQkM42aqsUyai0h/jRPcx
u8EPqbIQ4KG7+NQta7oDh7meKtRe/KB/QGEoMWx+Q9LVFekt0HzEGPQXbYq6X7Qk6X65f2iu4h1l
NSSmJEKR9w104suZDh6yDohVCGRBo+awuEsTZGWkP1lqstc5uTEhmJnc7CAVpTPr5nVT10aH9YUt
wqbQv/dWbiLhgkfM/fnI/8jFKWE+vDopRcPElgW2y/nkZdK48bqKkKOQm8dm5YgeIjO1jIPSdpP1
olI5sI8TpY6/afHli991hrJ3i8hvs/0VaJswPPw0ZrqJeghqda1jI7ddtnX9bqVj9jRn5fSELaMF
aHdw4qdqdot/8slWd4BGV1GQV6rU5YNqAKiJRsTlAizUUE2BMVsYJcO3MTeHD9HQfbVa13hVs6TY
iUryvG0mKj2+uTF5hUm7+cvR0DONTCVN+1Cphf0cqQa08yar0dRP6zLqgmWqRt7Lwl334uH1PKFx
yj47WnpgiLcSUWjnWVgYIYBSChQ6XyYnZ7qtriWnsR2b4lVEddvuRJ/rz8qYsh1CRixxcNvDUuLs
1mfRHHbrSNZSVJOivlUCj6v00Kmt272NUb/UH5omyb/Wdbcup/u7+/q0kifwYidvQxSL4tnlckvF
Dm2abalDpFnf8sJTX0x1hXaFu93OxX19WpFSJ9SivUyWSpv3cigio97EEXJAhZ5OX8whWz4sQId2
HjM3VlQWOwCFQvmFsraZED0sRagFUdRecksJEPlSe19xYLEcq3pcRIh1lBN9EjwSR1+l0lruRNnr
bUTiBZKYHQwREGGby2kOg2Z2RQ1jFS6pIgshud0FdWyX6RsEIkQ6BaShPQ7G9WeUjwyeNojKolWx
TTI9lAPB23ZrGOdjfYiHyfM9FVggfI+vj24Yog9FcFhPWAFdOdfH6zygwqJBIU0t+xlRiO5otFr8
pDWzufP6vQ4FeGXSumODciJ5bV+uJDg3s8qXVgudworQ6Rr0DjLLon8mNUw/G9pYvU+KluwcyRtL
yTlEWhUKPpiKLfrLQgNpWXtAo97Uuc+If0SLP6et+JTU6CfeX8zrzQpaieWUdq2Eum3IcaQIWtFa
eriWFNLxidASnvkJGsSnVrqLB3GSD8MHWyun3+Op1vY6iDfmystEcuT/F5q4OZJOpOeQd9U4NKXF
l7nQicdDaH6pMITcOZeAe/lcl5H9R51Bmk3yMibHuPyc2tgv1RrPZQgFaaw+1MqYDX7cWcmq+XaP
AttrLMY1O8Sa1nUvhEvVCfQuMZVfiyrN4i/tAAU1NEEPfBk7BAmbYLJXFS2zyayy7tC70ZoeHU9q
1aZeNhZf7cim7zoWflfxQE3YRV95VopAJrvBOsem4w+mkp/Qxyhfcy5395TPbfcLKAglyG2kgssx
/sM1k9HPU4QfsPZ2Cg0JdxQhfHNsh6AurKL3u1yUdVBOtnPo7OXvNrfqN1qZTv5RM1PNwHRqzN6r
3pmfPaswX7reirJD1KgnR/HW7ohNXgbLfO07Dwgecri+LSKqtWpjaFnLjxfuR1E0owhKr42nxDdA
4LpBp3jOq4V5J5SdfjmXhj4twTAsyr+iH8nTY8jJ36U3eRTMqea9V25/SidQSUjBt747aMUvojd4
37nruBqBw4Xqx2ubPBnITA4B71nX9pE3+15FmuH3OoK8kT1ZR5eUcfbXplIX4Gg4byyRsYJwsppD
6sQcExclIz+K7DmYcAUZgr62T8ZSoB1pVurB5RpVAkhwQM2rDJ/avwb+he/m0mLU2YklN/3B0/Mq
MLIkyY65GLrh1UXHagoQUGwaf8xXz3ku9B5SuV1GVv+UxmspDkaOHMkR145Ye6bKFP1mqnMiDnyc
gRNcDcPMT03WtfSTDkWIoDNVpX8ZtLhaTupSrt1O9Lq+7oDU/GjkAQfgKS7P3k+dvDZPoy4b4jpc
ujGPTrnpYHbTre50eDCG0O+lwg/XHs40gPpNlBzMKnHHKFvCstIi7O2N1s+m8W+vyb0vjrFAsq0j
81NcTQ/XsMGQQnqixousIkzfzU27Dtbc4GYJ9aJzE3prACt+0bMuM/3JUbsv92d5tZokDLDIAAGb
yPUQLC9X00saTZ/MwQwVyrJHKxu+FVW5JzV/lerD/YHBSJGcPhPiS5skO7aXTGXTuVw4KcKUBrWn
OFjNtWNKa+F+Uhe3jgLXHAWbuVHy6qNSNWqykwHLqVzESfkrcJPlB4CBuxIqqN3aUOjOuuFsurTw
Y5Wmpie6N6vJsGP3sNG8v7RXlwCxGAgEGS/O18TmTcIyTUOPRu6AOJ3WIYHqxHP6V1JFXnOgk9B+
uj/Y9XcExS3LHDTUpaLO5sZR275VE0pU4ahXeeDAnzvMVb0HGL8aBTy/lLCVFjQAuLdnj2K5FcdE
xLCrMyw9zTbuEtgKUeXtfKurtUPlgacuZGWHEXkIXW5Loy7GKCprK1RwG7ODwszjr+NoiH96a053
0P03xgKwzU0tsWYc901AWax6TMbUNfAk6to1QPGts1+WrNC1A1alu2IzPz7FxT4EA0YtB/FC0nXy
oc1pUCZZGCsHaqZxMw7UTEcv8tW8HKYPXpTg6bpkpfcZDE2aPuutTlHfWt1yfLVKa+wPAlMO+62O
SUpfV7wv052Vv0oO+XU0NHFSkM9yFuZy5V0R54LMBqII1e4jVlTJmxDqDHRRqalozU7zVgroaDvV
gKvDKQsbbGAJuAJCtBWDm2kOxliU2eEyJ85TKbxi+i2e28J5GpporI8UK9ZHQQOIhZOQUg2nh4un
16aXYGR5Dk+3UcKxN+2w66fsFeDqw7VHKjXQZkETIywEQm+TnQ1W6gotykDq4/fCZ7b6r87QRu+r
t2vFc/3pMHDEMhtSgGTfbJGgXjl0feW0Hg/BvPg8DI77lFS9e2rdqTs4vRr9Y+d7uhTX3+2HuwUX
JL00qRl2uV2Gvk+bhQ4RAObEeOe1VGCONmlOcXC7RVmeEkWU3k5gvcruqa7SFAfrIR/33NCXY1Y0
KyrTmrzQ0rTmW7/OzrORijIAfoM3sx0XxXObF/mfTdVrjyYfP4amDSR15hER3JyOsp0oxI6mF0Z5
pB/xhjaOXj4b/2UUOmpU+1hRiNeXE4SQlXZqZ3lhSeHan5TI9Dt0aXaW8TruYadHMKfXJKvi7mb/
z+rY56gwe+GsR3WA4JR7EM0kznZNjfzB24llYwCeJ1RH+Z+bXeI0szeuNpDersy0P6ktNm9VVSb/
3h/l1r5AqZXIBSoVdLJMQ37KDJ2krvvVk/ufGvj63cHJ44OxdtX0vVgStwsUh/z3ZKIrguahopXf
7w8v76TLuE63HPIlNU0SDULL5fBLUw9qPcQe90iUBl2JWYm6DvNOfL7KpVhKQgrcDsaAhix/xU+T
LJZmndApccMCfQzzYCdOB3YuX5PBHwrVy/wUV6w/jaZvV3qVMB1BCeTTHsrmxq8AlWKS2VB1R4lj
cwRJUSEr8swKu2F0raM+zNWHQV0X1U/MyTsb3ZB4fpHp63pAITzRv5llghXxwwsupXlpllISwltz
02fRlJroMHRe6C1pdTSj6H84O6/euI21j38iAuzlltskLWXLJY7tG8Jpw04OO/np3x/13ni5hAid
4CA+QILMDqc95V9QFvOKdmeUjRuOq40ghKIXlLR1nVoJnaHSa5fD6PaFj4f5jzLUYl8zyh/a5Lz/
HaQHB/ydK3NpM67juCkO9WRCTRSOXK9+gM4hHgDpth+MGjM1xwz3iJobl8BS6ieUW5rPkBtvt1OV
ioiyWxJee4zvkCKAnJQMsec7tT3vFPBev9TqgLzGjTBD8JwE3no7lhhVVEVw6wya0Z2bY8qbucjd
4Ifqi7QwPo1OGmZnG2Hb//oSOYKPthe5sa80aKVmkd73h8hA1//Ya0PV/1kWaSO/qXNKIBqhkJv7
ReVOzlEVnrA+Vnze8aNW4lR/mU1n/EXUY+WXvC+65Ngj/qEGXd665TGdQlp0I57i3bGzMZ14yHuJ
jrUxNJhC6D1n2e9l3X4YWkWYB82ZE81PvU4kL2ZXOOBirNqOLxXtjPGgwcRojz2YSfeY5aFhnoZm
LP7OHDT8L7OojZ5DavblwVM063uPy3ThD15ryqMKEwXknVIm8mEy7Ln0pWeLDiX55XLW0nmcnobC
QZbXqciAd/b4RuTwSl/k9iIEBoBwuzJEZEA1K/Y4xOfphALGUNAgVNPnrou7U+oa84sWpq7YCfo2
bkzQBLQ+IK8slavV5ksHJCqHqFWuau3F9TcVXxG2wqAr+U6ot/EykMlDPF0EAGjLrlIxCHhDpNW9
CCI3lJ9z2Yfx0RraKXto69BNI1+nc9j6VuFK51PvQtnbKUhuzJTcDDIQ4t40mdaEKLwfnd6RAg5g
1yXfykk1T0bZ2zu1wK1R4E0uAuLLkV6zjsbUxvWUA3UdJlOc4miMD6bZvLu1gQIGCSZFAyIgegGr
uMHzJOWZBmph09fF4OtONj+gdjOKgyKLPVO3+53JQ8p8kBqFyAXy7XZn4oNoDrLMRdCIsQt6zJKO
/ciezHIjeqRKUn7H42rP1/X+O8LYQhmS5jXRyh05v55HLyt7VwQaSc/Ba2tBeCTfjYldWNCIGVJ+
WZR11sjblDp/3Ue2COJaaI9m7jZ/eHQY/EgfKH6+/VRufEbiIlq60LzJqNfyiZR/BXgfQwRmOh9K
u/0bhRJcUsr20abUcnSVnQN3/6wwN1onQDAXAZG1Ul7sZloUhmkUeIOrCl9kcXagV2d+8yTB7Ntz
u3+geVDo3S4GSaTV610v0lKZJSa0gdU6NDLm8Tu6Tv+Ettr7cKH2/IleQZ23rxjlGQzOADNThaTB
cLsjRwdxoqoOlevgSi05dEuR8GpbvVC5smNF/RGmPTcnSttRehCAhhBuBtpVXnqEmVS/iTLNvGip
ZbWnls7HD0SCaQ+0g16ipVS2rnKwzams/nn7I20syCKlxO+l90MWurpqbTTPHaORNtLu6LvT5/4n
AcL0FOvZThR8f9VS1oAxwG2OUhQVhNvPM3k8Ur2X2tcW4ABURLo7n3mqx+EQKa7xEUOF7jrm0n6R
ZtT8/fYkt8amzrjIXMKmvCPB9bXawaiCIewKNRicXj/YTWbQq9AwEEmQTXtZ8KXPYLHKd9+8CE8u
Qr5IPr/WdW5n7Zp5ao8DQgPkvvE5aW3VDwvP29npG4uIYAhbnVYPqJo1sGimv9lLGNLXOHbs53xS
aVrAwB6+QzcJ/3z7W27cgUt8D3GRZGbBW97OSI6Zzte0HQoyU3ESRdE8VYa795ZsjkLJB0YOhEIY
M6tRkrGQxRi516qjV1MBQmCdzL3wZuOGoGJJIx5fuEXBbzWXxgD71aB0j8PM8FOR86exWoQWyR18
QyKm+f4vxwngSuKCJ09bBRtRUiXWLHr3inGv+9CViXGqFGsP4bC1FxAJgT1F3x+dldUoVa/naGNK
auqWM/4x0SVySXj9AVmI/96ezz3GCoQVSlCgmF85FWsXTi8fhF0quns18biofMR/iuzouV37WFhO
J45GnQ7fy5480yfwT0pAaG0TH1QbeazT279la7/wM3D3W/JfMLm3+2Uo3aLNutm9Roqike2J6WDa
pfvw9ihb35aIg2YFcEgP+YTbUZo6cuDb2Ey4T3pfsYf2koVF5zvzsJd/bW1NoOHksIvaAJ3/26GS
0BiryqBuDyay/iN31faq92b3J8KWuu+Wuvfp7altBAKLmyppg0lcxZm7Ha/Tp8HKssrDTaSdh4WC
IR/KWQNJEZXtF5qz+SHqqncL8C9yDeTOiwoBDYQ1Qi5utFIbx0UcxU2QNwo75Xko8/Lk2lL8D/fW
0gSnks9LgPbw7QQHmJlhFHL65p52qdBa59DM1Z4D3dY+pEUBYBYfkaX0eTuKjEU0WDX7UBub4Ukp
0ugEDX8vDt3aHIuo3XLu4E2tOwUC3VtR5SO3Y89uH4q4f4mjsngeHbV4EKKo/n17c2zte/LiRfTC
o063Fn2rdOmR+3LQE8K6h0lo1tdJRRjRjkzj/PZQr+uwCqOoHoFofG2RMcXbLxi5SCiFs+pdDWvE
KI6fk710Xmto/jwPZnvIHafLP9R1qUW+qxjoJOpSzoovSiV5Qd3P+Nb2dqE9TWmaffWsJPsmTGv6
XiHB8r0Iy+kF1or4kZhtoh7KRvmTUqh+zsME0EHjDdVlCKU1PphtleWnCi9odPfTbHZOnAXtu5m5
rXps3KTFcSfOqa1paW7u4P9eSW/rT7BgfegtI8XI/Xr7CRwBc7MLSaT0LHI96WfZqHZ+UhsAfhHL
sKgy0dEbxS9Xz2zjZ4QNuns0SsuERBkDdriqaMIWvGEANT4P2WDLA0Zm4gFeRoX5UV3M1TlsmiR8
LNS2iV7MTMn+e3sZNyIu5CCgWy3ciEUR4HYKeuQUQJO5KUc9n0EY6EJD5XEYH+pyKlO/igf3sRun
/qTpZfj+8oFBtZdbE6AxdcA1JUpFtGquKC1f3RL6iZegBkC8/f7ggaCBngqIJaJa4G+3U0xTC7bQ
CP17TMeZwhgFYAASetfmx6SIK+LYLnt/+5OHHdUqdJcAid51chwnr+diFNALGyo+dlPEl6SUij9W
+I69vYL3dwywae4WmvNAqdU1o0bFMD1XsVQOEjo4IPCn5gRwsnt0y9E4lmk27uz6+5sTFCpoaZVR
cRRco5WECE2vmZbPmY39KaLWecRjbS9O2JgVDQBU4ehkUvZZL1qpTWo6lVEWWGk8YZtpXqaMqtmY
h2fFHZ2diG9rNLBtiyooZxm9oNstMhC8lp5egifQ0u4o1To564WGKrsmf9q5VZ/fXrJXDuvtxYFE
MzwPeLRL8WAtM5mO5F4yHvLAMFo9uVCpAO6kwKprHkLTzZMA5/uyehpNyAT+OMMJOA6T5ZmHSE3M
Xxgju+5pUMsmO9lzDdzHqaf6wwA5Akhwmgx/lapR1hQz89ihPJmP+V8Tr3d9dIeu+WVWlHCRCOic
r5bGc3HMx9KL/4gAcswvRBZTfYSokqonPUVj61Qqovvc1bYmfTlMeu3nYwpHx5Dj/I9go/f+3Lfu
iw2UFNtHXfZfO9OEhGyRTyUXu4S8e9z5fKzG6uuROpEKED4v7qqrl2dUIn02scAOaCtEB82Y+2Ne
5vPp7VHu31IAwKBll5YvZYK1vpgGHKPqLFkEQrGsr7oyut/CISy/t2b8bqo4ZXs6ofyPsh+BwnLk
fmsJ6d7IpSS7IlCFbvmIDiQnq1X3dFg2J8Q7TdOTRsGdll7sdF4GdrIIJrTrz+hnxqcCmN8573aj
/K2hYJ0uzAD0bAj1byekKHaMJFNdBFEczhcFow9UW2V6qWBG7CzTxnVEZrg0kRbAOBCQ26GiwsuV
SDGKAOXU7lzbbng2qQnvbLnNCf02yqozSfm5TMp8LAIFEfK/ugHYR9M72mXUp2Tnft0aijLfgnql
2HNnYdLERaMiyc1maNrPmDliqteK6DCO/Z5r0tan423CqQwwEGWXVaSdjukA7k+UgRB6egUcEB8y
T/Ge3n+Ofh9lFWHUqKHIBrhfUBl2/HWIzdB303kOcHRsd9K+zQlxhOBfkvrdERWEEalSwSM+MDDK
9sk11YOtxO7l7QltjcIAYMNogyFstJqQ7PvE7nWjDLLMDk8K/kSnui323Ck3tgGMFqZBWETbYd21
pGQQxbLQiiCn1eTTEB8ecrf+LEMle3drAwkZQKvA+ujwkxKtTpBGfajtXO6FYuxjGqSaeBRp575/
H9wMs9ptYeS2rtWoRdDb2T9a4ugPJAGDj3bXnkPk1qcDD0HVC5angbjs7YTQOizrqVOKIOli9wxF
qWoPiSGsFxB4ibsTOmwMBgGSJI9LlW2+tjkDFRUnWW1Xge5m/SWOkVEpK5n9qKSzJxG2RCGrd4+K
HqJWy7vH7ls25m/PhNMIL/FkJINFigO14VH72LaTfZVTqh30PLaCzK3NvVhlY9BF23vRRtUp8K9C
o7KUjnD7VgbYAiv9ubVF2B2jxuu/vH2q7gEJ+KhRqVng068lsdvJZWRFej3ZBffC+DI2ErFN9Vda
lVApk6ekNGJfTNMXLLu/vT3uxmleqmMLGgn0B2Sf23HdRpnGJGzKgKpV/qecuvgF353itDPKcinc
rh0hC/gZZOQWLPIa6hDb85BFnOggnuJW/6wXsy0OlcmbQm2xqOqLq4ZJ92mojMh87izQc35r9qI9
eDxrY4CHcRJ90GfaJ09tro/ec9GLvv4k9C4un+cQKTJ/HueoQZ2/678Bu5Z/e16SiKfSnEV+tSnS
Ohejw0Me+1CrImISLPnJk+ATgUVDgbqqAJW1gzo0ZGBDp4Y/o8HMbV91J/Gv0494JWlVX8ovg1PN
n3Qrz/rznJnK54xSFWazTRL/58kq6o92mOjftaodomPtDHa3c8vfnzg+JRgkDIwWqOG6f6Mgz0tP
OiuDKYM27nR2e+gsuA1papY7h/t+c9wOtTpxUTbXbWzGZRAZTnrC6Lw9Sei97z5ijEJRe0Fz8eCv
KylyHBFM9CQvZCiUi5YYxqHCHeZ/GIWqNi8XnGY8Le3bjd6ZXRRj9Ca5JKbZeeiNaKxQlpjsZOej
Lf+h9Vbn2lseFXJfEu/bgUa2WmjVbPUwldqhdsfmKMcBN3hTqbtH3Ilnbed0be0IbuCFuUtpmSbB
7YiNm8V9S34dmFHr/mM5ifxmlG2p+hatiJ3P+NppvZseaFNcdog671ifjhelhtLWEr0AaWHfZ6VN
9Wl0q2g6k6nV3zst7Kqv7oTSFBUpWyuOTWtO48UK3fhPGeeV6sNDVoujW8jEAz9vz8gXz3X0I4N+
4R1cydt7gJyhG7R1Pas/pO2cDV9ts88cv+1byz1HM7B7v2uLyfvMxZ1OFxO5Vv0gOtFCKKYmNvmm
G1vmpRV23fkll2h3xKF5Vg6i0pzJx+pPL48FBmTC9V2KId2j6oxzetSLKEnf/fRDoIR1iNASmDfa
ELfrw0dYHItm1ieOqxNFSuWUeknq89DtiSBsbD7wBksHkbwaCMAqHSjh4NhtZcqgnvD4yJoeVejG
6OlMzeplzsT7secoLiAtj/LWYvm7lhRzhB7ROxxlYCVF+teMsFjnV6KqaZkrsbKHRd64j5jaogyN
ENPSQbz9kDHKQXYVM5qqzs0B4lhycKJQO7z9WN3HGczJARwLtnRBbawKZh41nTollA5GmjWf2aTl
t7STw5FbKvUHQ8zPdeRl/7496MYZXlJ6B4jIax1m9Q4bw5xqccygVjbqfq9mHWfA/cfMh/n4P4zE
NiSeYZMg13L7EQtPjmHZuTIQ7QQcDx0LaX2McwySTmbM07Kz+bfWjACD9UIPnWL5KoCiNJYkKlo+
wawO4cnABOmj5s17BpFba0YDanHqXvhn606Dl5hJaOVVHXhSna2/Lahpg581MW6hSeWWXoDVt+me
FCKwPfjGfeQGwJD4id0PV4aE//Z7ptqM4+zg1EGv98XPlPd5FL4Cz1DxFVFqqR8VTYuwUZKks28I
R6n9ODUie+fZ2dpAEMqICGhPLaIEtz+j1rUy6pusDiytNM9VbZafwsGUH605rh/f3kFbS0qDhdSP
UsriJnQ7VBsjNo8NTB3I1OvDi7Ai3T6PIQoEp7cH2rrNMGpckAkLrXjdx6w7DXFxy2JVIW8+iUxp
QaTIXj55+jR/s4Fb7sB+NgZEB4327HL6l4b+7cxsZZ7hjjQySJweeJER/+VFReq7Io3BKO/B3TaW
jEuaojVNdua3Ll1boRiAXPAulIohP0Wp7E5x07ifOnPcCxo3lmx5D2j2LaKbQEtuJ1YlmHDpA9cL
mEWAzama+WPRm+9fL8QReX5AXRBkrftveRZrA31FXh9e8S+UVWY6QHGpf7CG0f4DWbY9evvynK2C
kd8HXHefZzARKDbZMmhLLSMWiT6VWfZlBswNovoZ1Nh/0rN2OtBbn5JUhkyGBgdB+Oo17+KCT+g4
THJWtPowTbOXH5BW0t5fAuEyWSB2YJGohKxvTs0I46Il/wlqD1pqWLWKH0qtOAyT3Cspb1yfDAU6
EfoSfIq1uZQST0odjnkddJVBL91VhynwwjR+zKspfZoSvT3largHAdkalcyTWgXwGZhTq03phJYT
JmPUBMXkiIcubbSzMIf23OlmF5h9Ix/sId+LWLYHpVkEvgVFz3W5Z8hT4ZlZWAcFzZTHWs69r3eh
uSjb1ce44N3Nyt0m1b3pNd8VXXMANdyaVElWj4Q2GQngtrIJ+lnK+hwqafXo8qk/oTcOZtgumwIB
iqw41qqRgql27TSAkIQXW2zBN3/7Wt24dwBPaLA8oO8tANHbyyARcEd4svkxhQ1QQ47HFnjzQWAZ
uwMr2/jYaPohdgFLDSrw+m0M+zmrBwTvgqEZsl+xoYqfWDFWT7D0kxfPUGqCkFJc3p7exgGlRUcz
F3Fmzs5aEseUPZGGWbaBYs7ph7konCf45MXOKK959u3dQxkBydmlYoNq73puujdgxGnyFW1Z1ad8
1DLE8WsbsQacR/FiTWCtZ/MxS+P2iV7odMzbbDrqWdGd27xDLQwR1vx9KwvvGv+EpZdN2ZQFXuPg
m9ke7KR1uqvqUlkxwqp4TGYvulrDvMfyXn3lZSgg72Tri9Mwf6wyjbiKgcbW8XhFFlLxdU8TPv+2
fX7XWr6OspDJCQH4zsi63W7VDBtrwxnleFWNTD1EllqfCX2mnYh/jWRgmEUYD9YKFxF90HVpEYpC
2tZxPF+NhipwkHlVVF+GenK4C+lIgK/XmqZ8qMzCyE82dqW/YqWxe8xw+g6tCrqF/9hZMhefCiOa
o9xv49b+kUJ3NU6GWTgBjq1aeUohadSnRqjOO61llt/PDHCFpeWOZcm6hELr1tWqyZquxWhT+YeL
IfgNHais3Mh2Nv6r9c5vG38ZjDMNdI9niZ2/VsL1qISaapsY18rW4ItRIauRD57QIWEfACmw0Y1r
suQhoWim+5lGffiMJZgqD5qelN0RFyHrn4bHqP1jyCs7/ijUtE+PpiwiZFMVMV+8aeodP9WU7lur
DzIl7crsWvfztnKNUxO3dfqt12ZFHk2ra7WzESFXwthTUu5M1rkNMJa5wqte0nMKVBDzVve2Df01
qbLUvBoeSiiQX5L2OCuqOGR6aH3qjTj/u7Tqd1qivI7KLqRcYJCkkTbd7vqhQ1BEqXTjSrqi2b4J
lPAyQ5HLfbN5L/T3dTDK6ZC2IVxQUVw+wW9ldctoGi9NZvOKvpbBFRbNR1jH9U6XZRVZM8piSMF1
ySYlbVhPCe63Lp3YMa8TOpKPZh+JL0Zmus9WrM0PeOUOO2StrfFAPy7MN84DTI/bWcWZN6IYAQE/
jkPbpwNXPml2nDwanQAHUNR76narSPR1fi7dCew2KPDAfrsdL2y9pkRUybryi6IfyKIN54rezmMJ
q88vkbL5QN98PjfIvO/c+evY4v+HxsvklR0ETnG1gE2puzBCMdyTSlz7oPCiSxuO/zbIWj0OcZQH
tWbFx4r85ZKGXoElpIc5wsR3f/uuXoUVr78D5jb3ApkaVu2rXdsWcJZrCm5wizP7TJY+HkLoIUel
Kvdat6uc+/+HQhYNhaRF2WqdgfaNp5azFNa1Jrzx86xUj3FeFsd8KNUHve6uXcfAU5tjlReVYqek
sbHW9Aqh1oBhAS6/9qLMoadkVqtj2ljO9kHGen/hCPFhraRFNaeKTpC+0ShKu2knwVpDmZeJ3wy9
2mZdVTe2IiP7Wks5nFptQr4iVa2Ppl4551kmfHKW/akfiu7QyE5cTPFOANTrT8CTbRGogiR8x1o1
ocamlZvY1zjJ7bPUtO4QNXJXGHNpu96+MnSKYHYTyKAsQGtsdaCIfksEQdWr1OzROfd1SEbeSjwD
T30cqaXvoIZZ+XoTax/NRvbjsW9pMx1qz8nbw2zjCraT+N0vOzwnGgjIbZP66Wv6Z6ajk9lmhnpt
ouo68w6NT0bjPBNsYnLtWB8SRHx2ApP7IIusnX2+fGcAEevnB0DyhJKlyUfIreykqJHm4/o37twg
96eJK5JoboFBUtBfF3HnNJP0wULjOnXWgCNG1z82YIOORRaKcwl6GFH4ufqFqBPV66jfk3PbmOTy
vi44I4MYbJ18ymmmzhPn5rXUSgv9HC8OHLr/O0dncxS6xtw75JvuGrdXaFZeZ8pgXglS1Se+evo1
EamzYx/0irdZbVu6WbSzeOeo567LcBXWu+jPVc5VLb2sv8o41QR6YRK4GQaGVVN80JWqsZ5ROWzF
85TY3uibUSH+dWcnCV+aqupUbq7ETOHQOQ2CANEBwary32LCfutBge2nWn5eh87XCMDsdEA1N/4e
qy4CcdKyJNhOJc1V50VqWTP48USV5oCsRPK3akS9/mg6XQu7Xynt8Z2qq1wM3PtcUHy/11h6dTdZ
EbC3USTmdZRu8UEiBg7x2El/vP3K3EdkvGC0N+g6II/BQby9F6g7mhUcffNaiHD8kqdz+0W4Ldzy
XhonurT9uVby/vj2oBtHH4OEBfdJGsL1vhrU1IXT6DNGs5XWVg+6nSs4/xnGA3GFiemaF59qz00O
USvTPb2EjX1LG5EHlfYRBbz1665nZYyDDfZ4+Hj1R1SorGPa5Xvqqtuj8J6hdkwlfH3RqC37FOC2
cx37KTvRxjGfMCvbq+e+ErxWp4PKy2LzR3a+AFRuFy/WavwDIuhSCXp8WKgo4CQHDSujsW7O0k7S
H3OqGi/joMZfPJb2F29ddOzrpv+F3vT08vaqbmylJa+kkE0lmyLsOrmUGT5pjYLLI1DSJ1oIz02K
8Y4L1zPqwvGDpxjJ+e0h72Mkij8L+RKKAvyfdeAihKgsmNRoahVK+Nx2nnmKB7N5KMxR3bnV75eU
1aQbzGpSPkQXavWtO0tIYkHlmgEPsP2pcyr9mDt2ou+E9vdzYjltwCPwgHgg72pbbjjSSWqUq1KP
44+cxDj1HVnrf4SDtyfCeX8Ql63DQ7G0eai6rA4iDS218GaXscKkcA5q1puFn6duKY+ghqLGV806
bg696U0G6vOJ/k6nJi45C6AYiSB/gqpfBwFeOc+N0AoR4M3s+hXl5+M4yu/v3SUMgrApenO0lqga
3i5dFOdta6LHGDhNZfu56bRf4U7Oh6KL7J2Ox9bigVR4RfJxea85HJrGmpUI/QdlmesPNb4IZ9nm
1lMZCW3nuG0OhfUt0ROuB6SBt7MyYPuRErWw0rviUx2b1QN11z9mJ5M7Vcf7nY+2C4jlxWIDFM/6
iai8NolE44mgbVTluVX7/JcWmcXx7UW6vz1468BqIQz0qmizWqQujMcU8c08cHJ38WTtiu9128i/
Ks9qPoyNaF8kanM7y3U/teWV5bpa9JuQ41r1pvMJS63UjsH2uQB/oNfwf6GkOX+9PbeNYeAncryI
8Jnkul00wj/g5W4rHNoamgCZGX/oeJIv7x8FaB3vAeeIOH/5wr9VHiJCnCSUQEnCrGsPFbjFQ5Zr
e+SGu20HIIKeKP99Cg8UAlZvThXaoARxGA/63kUNtOtav3XGH82sd6e357Mx0gKMxTGBaxfU6vLP
f5tP3iIu6OZ6E4D+kTRR1J+mrAEWC2Vn620ORKESkhu3ILDN24HQkF24Q0oT6GkfHjKbcEBoWYok
yHtB0q8mEACxly+3qAas7ztwcHWVAsi7tn3bfjFmq/rZV8Y7gR2vo5CBmKQfbOo7GjXpfD9RxECF
TcTDl2JGGXaO7XYnOL/b1YBHQGbho4HCFZHOan0aYjSuVlRi2lErj30ViaM37yog3S8OtQFKafxF
bwu86u3iFEixeJOE1YVslKGd4tlOL17uGcNRr3ALee+Wo41DcR3qPmPxMt0OZpt4KjRG6F3jYY7s
x8LVRyqpRT6Fvg4zd+dduiuqLU6by8NHnYsncB1SVMpclRNghqtlStu3syb1Sys6KWP+PZqKPQHb
rdEw3CMp5Bqi27q6HsZeQXJbzOEVJIv+c6xGzDzTSnlsSVaFbwnrne1rduHCrae2TUmHlsY6d1O7
TvUUIJyBAaLpKLO6PXVWMTXoMbdVcSFEfqcc3zLi4t8FUAvCA9X0VZEjzoTVDvhs47fZW/+iN6K8
1FwiX97eJPf7fjlT8JZ5OuBdvRYQf7uXMti2Gq0oGaDopH/1qlD+CZNJPvwvoxBtclMszI3VXAr4
TmheATHwYNufcKWm5iiHPc20u1eXkjeLs5SEFmHjdZERezC8EOy2C7xidj6maixPPT4GT0aC0VNq
D9Mpq7R3AixZJhJbmuMEZChKwHy4PWWZWVsKOtFdgFhdftbKNDmqdYdgNMyBnat9CWBvMqTVUKur
vbNoedX0hAM9d+cvhp2Yxyla0N+aER/jbExfvCnKHlMlHU5vr999csYhW3o6ZLmkm5RVb2eJ1J+F
drfeBWPfRI9pBLrOtLPy2Lkp7j4h2t99M/tlEzoX2Sg9gudQjxr4vmAm/cxt8p0fdH+REgPTzaLb
pEFnWMtk8hGquR67IdBc3FTAbiofndgtTiMKzzspzMauAucHBHnp5y6d8dupI6IqjdaMxqBvkuwC
LdP2s7YffG2sM3yuyunUy8jYOTCbg+LevjDVMXBfUwtolwyZgtxPgDlm8SSAiZ3TyuwDehfyxUG6
/K/ETfZaS3e1Ph3YA2rBvBmUMu+AQORmIq/LtA/sSM2Tj4ksLB+5tH/DxeRrRvP8kCF37XcAhrRL
bzm7Iq8bq0q8vDg3IPC1tApuP7VVxn1TtWJAdy7szqMzxUfZCxK3ToyPOzt6OZerw0SddtHBchb2
85pE1HuUS8bJGDCeEk3hF6J2LF90cfZJSxd1GyMZw18Fs5z9TtMj5Zi1JnL+cy8pmoV1Iqyd0701
edhmhNbEbUAvV/us6mhyIzmCC1+O/Z9j9d6hHZSLp+b1ZWfuSyawnjtbGUFPEgX+XJ1mezEysbt4
DEJZjRZNn+pTkv3QM9eC11sl43eHDw5fIsZs2O8xLvEt7Lx2unDa1oQNdBAJT7AfQTP6drVV6Lxl
3nOw9L4BQ5d6Xneq7Mh7tvTcCmKh/awMHY2ruBzj70kqHyPV/WoLM0r91G3Onp6bh0qgcnCJJbqG
O9HTxmGA8cIyICvGWVjn2d0E9d9K1ZGHsdOtJ4vKt3WQlPgdP7OmWfdjq/6qy1CPjiYyRbFPy0FM
O92krR+x5CWA3jkQlKJuP1GMEZ/XK+0Y8ArV49F2kXPMbRk+agndJddLu4MU6n+1U2c/B7dFM/Xt
nXIfZhENm/RmufG5idZZGALLtVQzrqG4q2jMZuMHHSPOQ060+iAruTPbjfeNfcBeIH+lV7g2o88r
zB6cJJmCOo+aR1WGFbmLhJrhm5P44Kp55aOb3gQVsd9eJriWPlvecZiecBYxQaSOu4YLhnEShXVU
TAGl3vzcII1Ao8jFxiVRqhclRADTaC0sNKQ0pYsWQ11+8dQGJ5DE6xr9WOJgGBjz0FxE1g0nvbZ/
FeVcHoyi2os4lnOxOr3/j+Uh0nkl5d9uClcZGh3HD1B4rM25Q1LDbxPT3LkkNrYearzLfcT5BGuw
imuMqteqMoqnAKO76IOi6wA1CqGhvD+bp25IJxTeLPm579L6r8yJuz/f3nmvtuZ3s0TUz8JRB0rT
OvzNHWwoKt4cwCPdeJkHV5x0NVLQqECTty7D7oshvPSr4Eo9uBbQPFcolR9lsXmOR8U5OpNj+JOw
tEOSNuPJpU68czg23mh46WAjdHQi0XFcXdhNjJo8tj9TgP/nfC2Gaf4yemj0+JFR13RX9bD5nmXa
TqK6xpa9blTupEVXCYgNldXb5a9lW7R9P03BoHjVwerq1O+jYfzI7/zM3sX8sSqLk1OG3tF0Fr/r
Su2/ysoan3pKpyDOnT2ZjY1zC08QO3fwdCqIvlVc2gypMoVxNAf0X+hyq0NPBugpHSoRbTKmF1k7
zdnI6PkMrpL+8fZG2VoFakS0qmw2yR3ljapvV+uwpoNG1fp/JwNRascg3m8A4vpV5kXPWZZ6/8si
UN6DHo5gNZSC1elAZy0z8AGbAtfp1GByNY5610hVvaSFrqKgbPF6+HoUqzjBZWP0hwKHs3hMUdCz
MFdJ68Yn6XK/lZjHf3/7g2zc2URO6HXw40DFranraOaFDloYUwCWFX2QJIEd72uRQ+tmrsXzaIxt
s/NWbt1INEsI2UDyGPTlb7ckzq5qoVgYCs0NVhPKmNmf527Od0q392AWrmjg/svlvHTc1kF/GzO3
IpRTUOo0FY6h63onbRLE4spQNsmj50j9UyEr8z8bGMR/CkJn4lxDNQLS0unanmHI5kkELGvzUkHM
RUDndtqjZaKPrNRzUBuJPZ7iSrVNvxpQcz00qC6d1ZQVdnGA/Nsz86RFTUJXfw7OmD/bXS2QBMT5
468hdupp70tthFbE8RChyI/4+7rO1HqDoYRROwfhYJjfSqQsVJBi1nzqC5M4wtKmPPA6D0kU9J/+
Ss3qMqPC9Rh7gpJXB3fxzxkpAR8VMMdvEBTYSaleWzG3lzsEKuRr8EBBpZ345vbL1eqYeVqRq4FO
6bh76rxQ+dJT/xMPpjSp5QA7SD8U3KOaHyte/MUai+KfMlOsZ2ljJFu30/AVH2ZvPC0UZf79poU4
X2vm1VHQNgX104XdTnRyv8lvf/Pyz3+rlKDyb9t1GfGbJ8RlmswzDoggeo9vn977lWMUh3CLVvJG
S3dqxIIjDdXAADqSBCnP43Byi8rIPqpzZSSHt4e7T+x53BECWJC61MKRm7qdFQw9LxEOe1iZHbCU
RlsbFc9mjCXL7Kbntq2f+7YZXhRnKgmGqCguOHRl+JIhYVPiIDaiIf72b1qGvNkcxNDkJNTYoPFx
q6w2x2hmcxLqxhyAbxlKvy+K7DQA7sHWjKLCVXHK3jnURpGqR5AvcfdVM6Pq19u/4T45WX4EHXUe
lAU9ty6e1uP/UXZeTXIbabr+KxO6xyy8ObEzFwCq0K662fTkDYKiKHiT8Ilffx5Qs2dVqI6uw4nQ
KCiSnUAizWdeY3Nio8nw0LTokfpzjj2CnxjVsUithdKmqUwPiqWX5GjuEhToZt2ioeUenJQSaD4o
1EcUWX5YZNaG6YJC+uvPd7EYeTwsZSDaonPo0njcfbYcfc94GtSHkn1b+Uaal5aProyxhK8PdHG3
bwP91D+DfkjFerc+XFUp1gwp34dmLksCjep7siyflE75IawmBNh8tNX6+PqYl0g2+nIMS10NRCTx
+C6gsOMSO2m40A9SA6YeDKMyfrCaLgb8MsUCg85l7J6IeZUKHF9u5P5aGXblS7iX6pX3v7x0eBaT
eeYopYkNfOV8pqWR1vSdpPrQmYMnnpSUAOpO4xZ9FHmdeMeKvC8PR9tc4gOwuNZC9R/IEqHgCJQS
RWLz0+uz88KnJyImV6GHufV5dvFf0ox6C1NEe+iNQdzHnjo+55b0rmXn2y7b7UIKT8TfrC6W2l4F
Uhv7cWmIQx/kPNt/2EMNvD6tlakN6yKxqkBJpcjuVLwNtFCQlcfBijPG13TwpOcvo6TB4ee13mLa
0UNVusZm+MnFOXs+yq7UbyBXkgWxSHbfhRqYQhQwFae80krr0M6aVN7oyHrFJraOMz7kmj4t8k3N
f0NU0MvxKzvGDqHofQNcujiojiLFoQTaDwm/KNTuRqR4Pn4aRSKXsGqrcv6YGbk5H3VrVpR3ZexO
4ocrm7U/eXHmWIOf65lovgsjp1XkI0tjWX2Y4EVUrdDoZqMOk7rH6d6Wa7H8bgMZSR4FXhfjQz0U
lXLl2Lw8yrnxKR0RCnOtIoOyWxhZay+6WJLs5BZSBxWJ5M8fZmEbX5Y1n4GcTrrQAIlbHiBuU8mN
zzKXMNw7I8mrUB+0tHoHNUYYV46q7UOcf6itxAYgdGt6sZx2RxWMyjjvshKrLSedn3prGL7SZWAv
a7Yye0+ps6gG9jW49d28vlEuji7qW4izkDCBFgV8slshqqS2lNR6ehpTeMw3Ym4TNypRfMNxyxQl
4ExvOEGhSgQO8mipXvkeF/uUQirdZf6hJwGJc3eNlXND4GTb6UmU3ix8jEan97rTXGssX04vq59w
mEt8U27fg+edhmtmsdT6VCOP7gbG6M3ds1og3fpdumn9Z0ym8g23KYwgXp/ei0iFK5pWAOweTgeA
kdv7/y0e2oR99CZDYqVdMve2UzwlarAbjkyrUa4ERZdTuUUDVPohjgJ126sWedNcuTRZmpMUtrzR
cUCNUvTBw9df6HIUa1PZ34ah4EUn+PyFlLTUGzH2zUntSgs+0eKEjdG1V2Lfi/QMVuP2DshksC0u
6kzDtMZeoQ/NaTS9JkKwcYxmtzbfO9PkHXRNIex+/bUuwqmNRkkhRwOQDkh5D4vSPbcZS2MUJ2J9
HctNslQMzAxgokdpZXb8RCCaNW8TaIfLAQ0jZ/7ae13aXSNSXa4XkDdQYsmToKIDJz6f3mn1DIGa
X3uistvcqEKX8RFGdav5o6NdZT68MM1b52ST1YBeiBHY+WiWXs+UaVNxUlhSh7qrupvald7NlBh6
7muAZ7Ury+eF99u4zVTMKF6CLNotn7xoTAl6V5ySJbfxzMnB+nu503+2HGX58/Vv+sJSJR7ZEG0A
fcB+7sYa3UXNpKqKk5YZYghMI8ETU9VHKvWvD/TSNNIZBmm/ddkvqiu5hhEtcCqBkWimBgY2ZA+U
psSjPg50Bop5kVcGfHEWUW39Sw+CAuT5d1P7yXUzOYtTM5OwA5dW75DJXO9sl1Dz9Xd7cSjAdOZ2
MBJE7+4HB9/6cbWEOM2xZ1fBKlWjDTvLS7zbdHDmz6+PRtGcRz+7CIFcEka6G0pxY1LvNgBEwnKu
sUU6IYiM67EXCENrnpDcrR4wtm9CA6HnT66tPCjq/C2HRH+oVq8+SkFZXxJlBu5aTI/LCNDBx7xz
+t1chf1jlnUgl8IJ0qTUblNYaH5tiLkPsOIgMdCzApO0RvONsUwjUZXIjw61l31KNfkgBsN59EZb
I8lXFL+pNxvbwitPlLSX+6U33acuS7sD0e6EvcT0MLUDXV0lLuVJFqM4qKntom/loPi3yvRTJjXR
0Dnrx0OSpBj0jGPIj5qO+qh8qfr80Y7r5aZVkWibs3gs/Uw4Veo7Sd+dwMZrSZgbbvW2NqzuHtGT
4r5YYjWqrU5yUqixjzrnUx275YGnWk4uptTHdixkO6a3NC+X5FNOFf8dMoDL75qo4iJspVc89JuS
T9Cmc28/OtDys7dODPLmrrVXJstDNdv7YOFWk4dAHPk8W3fu/VxP2uSXTam3N550mt+7ZU5Tv1Nb
/LMaTC6Lo6xsStR+WuklX2StieyYb7MWJ2je2urdZYni1BgiCee7a855duMu06auMFTT3KWngatZ
vrdVqO432LyY8ScQYllvB2OOsoQVqKM2zDeWU7R/TosF+thNl9Q8omK2NNGgbYpmalak2XGFsEDs
Br2KjJit1R1iBeeA0JD9nB3RGhPrAabscq/Aevqmj12LWWdDuDetnZ0cU23Wl2BwBuSY50Eueqjm
qtsEVgfy2PeQh8bNRZ17FYnmqRQ3Q9mn9f3i4Sp1Yw2ZvoRkCFX9foYAOUT0jye0C+OSSjhqFTYB
Aq4X6gMILkuLyjqv8AJr81aHOeIqSf9pKPNOeW/ExfznYHaG9aHmOOqrwKTjVgRao/beMfUKZ4pg
ERBZT3oJsVQabi8otnHHHnEumOqDNhcNQmTz6H7RzQoNBpBKY+F3rd3ic0QFrDhMlvDetrVQiyDr
ZFxhvxZnjW96yVxG7Vy04wcTIvb6JUt7mb0V5dh8nbAxkjdCZDIP67bvbd9prLZ6jnungmmU5Q6c
GzvtKKaZMicBsNBySTo/L8ZcD7AK11Mywr4svxptWguf3sBkjP4001FA0jwf3yGg5Jp3Y5GUH+el
TEAow1nr37Sg9owSIIWmDwyzKWcZfSWhxKI6F98lPXZmJ6tvHXvbQbE73A0WLqmn1WyoiPaDgxtS
ltnzfETeWJaPcR6n4wfFbdQ/CdO7NEwtsjY2EP50B1cTssDsQp2658WQ3fCu94Z22NQ1S3U+Yf4j
DB/XI3PyK7KZ9c5pcrUN1sai8G0Ld1PSwi7d62MfRZ+puHXXhYXkonRjt1QUV4Py81DZyn2B+pf7
3MyLkUo4GUnphARkU/OHCWzF+5DmQ5uGYrVbO1AGVaqU0scRTb7FmWEw49AcycJy5z9irWrKRyVn
UBxC9EQc5xl7et2MXS54QJY5LeI8zfOPCVjv6mjm5jT52N7jaxQjqfAplYnofMvJ0vEJd15Z+6os
5vEegbi6iBRibSUkQ7AknOnRdJ5tiXBagLqj6fiqM5jiIPlug++tXZffmYVTjWGpV22z3VoFgbdV
NsmhtM1pjaQYyuohRoHM8+Pc0MXt2Fn6fJKZjoLDaFX4SGmoV8HeqfMuhhS6VTKytVX1N5bNogiy
uEowRTbxeotUVbbVLRV3PNDGldKDb8Oj/ogmIBUHW0mhdSulao5vsF0yVPjps+4FXu/11QOCB4by
tlH1rHvmQXrl8zzBXj85Wrykh5oFbt84bWmsIbWUQQ/51K7hr12xfrIShPcaPm9qppwWlL4Dpzel
FTgorM/sgTjWrQDL+N4Kq0pDKptFP49YaOfSjVq5DGWoqKLN3sS2ptQcovkofReA/hwJEwad35GE
Dn499Kt4IzUTwpe2IPvn16LnrOv5Yc2N3EQHb2stt6p7vt1S3qxdRQV49trqY7IQyrKpBIu1aLvu
45jnXhU2ai0sH3JA/1UgFvQ5cZ1YPTgDakgoI0K8v29pyOBQmOic+dkC0A95uTatolTCLPHJgXoo
500N7UopJ1veIh+XTmzupsGkoWky1R9AYX5RRWf2gbBggN6o/bKY4cwxqb5t4pZ+RbE0MvWzcvNK
dmvkMP2lysr1sEi7s54Ld5D5bV+MA+SrcVKMhd6qVFCuM9N8TAN7mLzi99wczf7UKh5uYBxasfBR
13OHo2U0xkPTwfZY/VzWsvXdpR4RXV3iVTn2bWWuv2u5W7RHe4mdL1NjNX2IexnFXl0V4+KLwYxr
pKnwkY3QiUh1XxNqDftG4m3r9/pivl3rta6OFk/4boXd339pVw0xA/hi8HICjo6yOapQkj5l6lo1
nEDrWr9JBlw+qNLBSwrpUvZJBDqsALgxZ7I95MzCtoOKRPrK0nZegGkSbX45DcuXDqTMcmwcRE6C
qdFWLDLr2dPfwb0Yq+cJVa+2A2NaZUVQN9mohAmEb/cBzr3xeZ0tE4F84cjHCqlPAJqlYUwf8TZZ
+rthnYrx82DL1PTXZFT6WyBRTu1n2gK6o3OttD+A4i3KCFmkPAvXVkBbof04rrdx2a/ZZ1mrTnfs
aa1mASpU43qazWmcj6rbd244m4knHy2j9T44Zl53N3Gr6f27hQqmHeitFXc3nbOZOrdNjIwLUFZ3
esZ0JS+PheKuyj2XifiM8DQu7V5TZPiGUiT5ThkpT8OeyaadbaGleFMkq2ge9dypnS+kf4QIxuAY
88GeWmU8YbWn11Hi4oQXrD0WC4fFasqCI8lokhMohgrrCnancwO1Uy2DZklM/YgiG6Eg3Y5pPaxE
Klt3mZ5W4Fatlfr9YphrZLZ6Uj7pxoBy5VQnU3/r9Z3U7rw1dbBpqjWQ55KlT1dBiqI/pqpV26Gq
Fe0UlcNK+CJyPfm4uCyLO1Y/kDo1pbJ2wMetlPf4+U3dcdFgt/pj0aTF29gwstNQOVob2PGUc2zE
hiyxQtPGhsmZRQyze+u7cesZaahXTczbuk79Zs7QeD1m5qpXkakRhB2T0WvGu1YQ3R7KJBXKO3zN
DDc0+z5VCh8xiolAD2sWL16DWU9L+S3x+tzL/KFU8GRSpqIRQV4KdDSgtTfiqHQtLdXOxT01cAaR
zOGixYry0Vzj5PckH3T9nZKK7pMWa9gGhKoll/7GhomCy3eaNfIumzPtc6eY4L7ikWqd7/V2vBwJ
wlv55FUmBjFdXXdvB73xvNsE273aJ8Dr2wPwfLs+Io6aohxnWKXHxdWOHy3qfndaHtv5LWoDAxRE
ZqSIlpKVj4Dg3M1hWVvVd21Waytc8mExb5pxVT6oBGCOz9K1lnBcNbcOFjs3lJOyqFV2NEQz3DVG
XsbHUlUMiedEatXIByj1gMNLxzFQriY2S4mlLtUh5Tj27pBHaTnt42qsb23W/eCvWrcgeWMU1RtF
l7ZLAEb4e5oNTRhhSbYnfbuYE4v/bxYbZOlAi0X2qefcJVTqTV9RSv0dtgNGfmO2Re34iuT0uW9X
aXu+2aLQyDYhEI74UmMcUtaZtPumik15P6w91lCLayCYEVtiYZ05a8aSQfuQk6hfRHVn607b3BJw
DE2QY72MyUY8zD+KVXfmSFvNNDnGNNVX314GuzsWosqMw4z+b/rMXsinSIwpDaAChyOXZKxam4da
S5YyqjYVGx9zTJSmAvRIp2cj04r89xilqTHUeiVPl6BqhXjTJIX4KtPcRCPQzuJWcBAYg3vfAItN
fIqoCla/5JJ5fIQiuCWHTb+qKfe4nLLHQvVG2s8zvdE7qZN0RdRCvPjJI6Ayjt6ieklY1OnaLz7Q
sbg7LZnREHuBI8kPqoRLfjM0+BiC4kCU0AgtPVvT09T0QoR5NThrYOegJgP+c9U/bpZpRkQIB6eZ
mNHN7iAZYARr6wOd29xZzXdmIeb6ZOezWA56TojyGf6+MCW9AcX2fuR00oaTkaUW/OZ5LDMAVWqV
QGsHZ6ksnQ+Coh3pPlZe7/podUzFd5CBq3j+maP/1/fl/yQ/mjd/JeP9v/+bX39vWtnhZDXsfvnv
U/a9a/rmz+G/t7/2//7Y+V/691P7o343dD9+DKdv7f5Pnv1Ffv5/xg+/Dd/OfnGouR7l8/ijk29/
9GM5/ByEJ93+5P/vb/7jx8+f8l62P/712/dmrIftpyVZU//2n9+6/eNfv20okP/6+4//z+89fqv4
a+/TH//wv6Xfqm/9/i/9+NYP//qNW/+fcDpgXFDo1SglbtWt+cfP33LVfwKS1KhzI8MIXnmTea+b
bkgZ1fmnTvEIDOGm/aHSTPrtH30z/vwt9Z/8GAg9W+vG3VBDv/3P4519p//9bv+ox+pNg6xd/6/f
zuthNIFws6XWDl+X6tMmiXdeNbK6GdsdzWojL8WA2jJmy0f6r71SMDovtf/PKBypG7uAFtyuYJSQ
iJjGYrRREsfBNMTE8ir6fgUHt09sV4dDTWj8tw/xnze9+mbQrmnrbOAXd1c0WpGHWaVpt1Fl6s1B
dn0XKGrbX6ldbh/ib7Wpv14NgQVQpnBNkLjc9Y7woBj6Me7bqNEqbG9MrIm5sFOvIXj2cIOiZKvi
KjlkCdLigwIOOlHKO6OuM+vYacK6FapAm3Ysq98zfcbva66b0XiX24MxRnrrmBmEiF55kLQQ9Tcj
8Cj9OGZS5vdU51xq4a751GpVedP3wzW/3l1jbHs5cLyoPdIu3dDVe1XbuVk9ssSpifpVMblydKJN
E0GpoHJT/cNoj1SWZooE/eDFx5xA9sY02/wotXokJBbONfLSrr/91wNRCfTgqUBFhYd6vlxtD2Cl
64gmWhXXvsOHevmSLSTtq9rIj1LxyjfKahRw4CdyBLc2yJsW80of4nLLALKnXQTkA4jnBdjfasx4
mmqnjhxKNZ8yu69OkwNe7PXle7GuqHNSON7E2zfp3b0fkZKptQpZuYyydpKBOzflnWorrl+Cyrqy
hi92J4cPRl8QNDwGIok6n1QT1R0ND400Mqta3FfLsHwaYI/UOE3WH9RlUf7Qkm66BqC5mEZG3RDD
psUmBaC925+yNQSsNy/ZlG5J4tV8KSnl9NWVXubFPG4EMEr+TCefDW2985cjs5m20oWIMsiLd2k2
EMa77J6hFL+mK8Pi/DnUpl4EzY2sdXfKxa1XmHQPRaQMff4+jc17ZBC6KwDK81r4X4PwnSiC0w2i
Br87sAEGlLORt0D3Y6/0u2EpbvRhmZ6qzutOiBI4v3p0b/gmGHzwE2m7IRl4Pn/ZxiGy5SKixp3f
6Eb2sJp5H47KhDij8h142TVw4MW6YMCNisYHg4x2YZQbcwquNVi1CFf3JKhkHofo/12Ttn55FADa
9PuRrtmjt5yx1iv4uW2k1VSWYC33B02Lq1+9g7Z34Z9N4gQmrr7rpRGyM6MlIMG5E/FB5vPvi+b0
VwbZAW1+LgkiBcYBzGsDgtt9ongQk2BV8i6mQeKlYZesa+vgd6v2kXKS/eDGeYEcHKI3VICzo9Dr
5NDMqn3lHHlpTuk1b3oVkHSdvWOCXk+4dsR8ubntW6pOnnFca+uaV8IOYPbX624KI2ATYA9Smdut
SFHYbq/xul7s4W88UOSlE3GglPZOVtP7lEIZGZ3hG2oTJZm4pYbwdaG16CedRa5Ogul7yVX3PQb9
3xbVfx6Kg4z5x4APIa/zhzKtpIiRMGojcNTvFaxTjqaQ18KolyYY6REOaVbt1lg8H8Sw+sxWOwZp
26GO0HmpAzSDrsnAvXBiQmIjbkARgWN+D5NCK7tocrG0UdzVKgLCbfa+4FS7W3onv3I4b8HRfta4
yBE6YcpgSuxuHsnHwNFtbCMs7tFhrt0KkbctL9bzNhiXQvGtSshDR9n2lzcNSgGb6oi5ocG4/XZD
x1gO5WbbtJE999OXHEryXd3jlNKOfRsaRGf3ozM3P3pW8Imks7wrTSOmhmJlVw7YiwMdKAMZNbg0
AiyC/d2DKFBIsBUB0UAl/k9VVfJDK6fyEA8xCS+NnCub9OKy31IGVDB5fc4lkMTna4jeR9JXpVJH
OcjqIuhqrH1hqiXFY06qflNQ7pCHajLlh9fjmYu1y7gb4B+gFegdxLzOxx0se+7yeawjbIH0E44e
1D28xLpyO+5MMNmH2zDE4WRcaMlx858Ps6DD5oChq6JyVIYPwnXlrSfL8SbuKuVetmIKqBbPt2mV
oueoOOWjA/D+UFUEA/ZYrV+YOHmLW6bVBqU1221I+3E5JLLx3juj+bkyS/lcKFyD5C5TZOs9H6kQ
4tbL5yFcuqS9MxS0MGp1GUNFscZnvCKmAwq1hV+Xk3pfj2t6H6vdELqmklF1NNIgdXFyHQbOpCIZ
46iCj/zYVqsdypVz7Zc/AwALNGnIHvnfHmuheDQDdEfWFOgl3QaVEF3k05fXB9lRkH5+BUaB0bt5
4yKqskuKZp06kyyWOuri8nvSZk8LxTZ6apkSeNqUhcVUv0GH+12trgckvC1/ju0oHZOjvul0a3X7
0CxdR9eULvHrj3Zx4pDtAqYBKb5ZH5C2na8P9GWmxhUry19fxlvqaR1Fasg9uk4JctISdoDOKWBm
0IFeH/niWN2NvJsTGqioy1A1jKq5Qg9wsmaKoNJBi3y8pgj2wl4zwN5ueCGbLX4R804r5fdxriO3
W6xDDacjEHZqXZnKF0fxsCzatCuId3dTWRitEefKtqP7UYuMiu9qrPHH12ftpUFAMkN2haZE0Ls7
NlSFHoa6KFXUaa4I11F3/IZ25ZVv89Kq2FzHuYrABVGzPl8VttElTtzmfBuCi2PsmsXnNJ6tEBgA
Tfh8tu9mao5+QaX51/T9/toqNvHSBsjdNBR3d/pUZNlYopofpbWZfTRLPJyUbrZuXp/GFy4ZslVY
altBaZPjOH/BtY8lSidZFekUJ+9r1B4eORXTsEkyM+hgBn97fbwXJpQPRvGFAa2tenA+nr7Mi9Dt
vKJn1SuRZYyZ3wEgw6/ahdo21mOoTw73TC27K6vyHLT3cz43RUGOHrS7ycN2I3sljolzM5XRKqsu
tHp8z2BUIVFUdPk7m496SJy6C5M+E37TttoVAtEL6/Vs+O0U+Bu2c2QR0UHq6SMLk4p0Iwr6AN01
+cIXPifwWG5TXpGq2l7wDnCP3sa9xSgQAW5wRtNucgpNkNX0kY4mEiuvf87LSeWw5EAxXZd4CZLv
+VutykJUjXF21PB7YZ03n2dOhS8ugrUBKCjuwCY1Qfg7TVAtk3v7+uiXiwnoF3sT3QoOmwuBHMyh
1Kmx1TbKRfHEGQ09c3SUJzF2HRzNGkT91KuPTplcORV+4lbPwlN3k6whVALqSYa1V4TSQIMlWRLT
dBPZ0J8KkJ9N0OSIRN0vpTB+0B4pyEA6RfTPy5j2J9IAqw9mGavNoUoW7xN9IzcYnYVjw5ad/aXr
tckJweUr32haOuAppaRKP+RuR599RC0jcFY5vFULhX58izxK7usJ5qnBMk9osutu3n/EC2G8NYqk
+TqiBzMHrdu2LU3t3n0izwl1AQTji5G4buorzZx+Ldyq+/H6J7lc5sgxEThTLCLZg855viDmocLf
csrbyPEU9UvPjY0yftd8eX2Uy1iVrs5mHQQQnGrAT+b53zYT+v5GpYgBsC8FjjhZHrTZc/3YqHHC
6zaVYte7cnpcFhjdLeMB+wr1D5W7ffIj1KxPMWCoI5DB461dzfGdVJslZH8kGCTFuQ/cCrWUqo2p
vnR6/tQ787Ug7fK9t4fg+iZI2XKU3WldLX1T6H1cRZO3ReelhznTKFb3VlsSWnyVk2j3auyuf7w+
3S+9PBcgCx3XLrKRPTfXtuM0WS0oV0PmQM9vG/WRq1+BDd3l4TIPw2OW5u7XeABD4YAEOuYiX6PX
H+LyqAH8T06GaA43MV2O85XlKWlXqenKzVEb7fsSWMptkg0DYBiR0/lLixy2Up/f5+kwH82icK6M
//Ik/O0BdrFA0xPJIE5RRVDCmmcxrPnzYlrFIZtmJcwtq70HLegcFSBmKGLizpAhkHBlGV5ur/NJ
2G2veJCqE0ujikQ2fkuG2n1rmWt/5Y5+aRC48NiCU93j37tDfegpb0+6uq0yI33TTyaIMb26psfz
8ijQ7X9+URbW+fdME5BhbUd848SmGg545LyB++9euaAui0Ibl8KkxIYklwazfLdsjAkchekKwihg
koh7zum7pZdDSBcBsUorqwOwOtObOiadhxa5EtotxQ/XLI3Duij2Y91axU0iR3TeiiH/5aDg/OF2
czDaaZN7Ws/ndJs1wqxGPisoP4Wv75wttDi/rRgFeVOsVpAlI7fbzXQ6G2IEvRvVZlt+MAxRP6yi
yA65mV7Jsi/DD0ba7KIRi6YOty/dgx7CytssARSumRa4XQ3CERrSoc26r4NTX8sBrg23y+kVnVuN
y4Xh1DIOwGvZod0l8S38Tqjr4EWuTOSL49HhMfHgJoLc83N6dJRENlVVpE5x8qEyGi1S+tQOU+EM
VKWb+Eot6uXxMKai10sBd4/cn+PKdhPJeHE9Kg/lnDiHQppt4Lm9jPR4nn59PHQN6SEjwbFRSnan
S133ajpLWkugYQAk2CPWClbzbdXW/h52YHN8fV3+rHLvFibpKCxp+GQQbveCUfg16kXcKEXEXTeB
uCz+HNrNGGs4Nkn9pKhZ4k8rwWtWPOSKuMtiN3SqBkx5cVQaNHTp9aHOnR8zuw7LpkUQo4kIxcK0
VK8xmbZjYv+oyEhvxGB4TPSmzvfQhI9wjRJnEZno+/ku5QfDAK5lt4ErBy+sOs278jEug1udTgf3
LQ4nbNz9weUkiQbzEzVL3GHmyHCUrUIFME/t81Ni1/Zd4qzqBkfurxyZLxzMtPxovsFyQvRin6JN
SbPWSoPIiJxHCzuRXIR9kw5XbrKd1MOWj1GHM4ikts2EaMEullEcdZ2bOC2ioajdoKShdXTqtH9a
Bs+5mbs1u9NjZ/1WDpkRetqoPqrT4t1aZQcHwZzcx6zsrCtv/sJBiZUXh9dWkKTauO3Hv4WVcLRq
iKZ5EYFHV2+NeiDCUTMtNErU5l9f+y8OxUkC/gN1ZnKJ86FEObkUd3n7YjCzqFYxTNaTobodCu/T
6yO98Dk5r2inErxupZ/dBVjpAtJz7+bkKjHAXQM/vKFw8ytT98JRhY8nHQiSevSt9tWKXpWmBKid
R9XEynEnzXs35pMajnG8RrWY0vevv9UL84dEJAOyG1lAe+9L+urTphadR16imXc0QJYj+E955451
c+XUf3Eo3oy+xyZbsI/8R6Wplkwf8iitppVbBlzgijvErT3m5pX78+cK2x0zqA/AQ4Plajpo1p8v
i6rH4mucEOsHpja/90RqBh7gyMhqpy7siqq/6dROvVlrmR5tYZunVbHrW4MG4r3hpvFzmpnmQVIR
+8NwEkuAALaASiVTWC9dFiLNXQR2Qf/AKJX83sY4KJB1PD2Bw4tDK168oJdd+auwiM0e19jE8ams
Ui3Y5vdvu2pU7UL0K++00OwI7QmNdWmNxZUNdXlAo1eEmgAgEBNq/T490Kq4z8qpzaIG5N8RPokN
N8UdI/STmsi2lfiIX4d65Qa7XBobD5rCGW9FY2yvVGrIdJiqMs0iqi3FMUN49iAa8DqOM11Z7y9k
H2Q9hHF/9ffdfVC+AGRUU8dIo7FrlAhKjnnUjEG/G6GXH+ZUzwLRiOHJmukgzGC6AzvprmmwXx4l
9GcAhNGE+Uka3n3JidROgEfKog7I0RHk83CwFuua5uxP+7/zTcAwJsVdThQoO84uXh1HBbyE56VR
CTaOEAADTVCLahwqa7zQrI2NmxKEyEOLB9UtEnPJk/Tqr0ncWg/rPCFRxiK+N+QqotfPnEvUE6EY
n5nSg0XZmV+cr2SN3gvsWH37Bkp8q2TzEqAO0N9Y1ar7sq6Xx1qf8G7NpwreyurcIOBsQfXI1kPc
g5B6/XFeWnwU3VwuT852cpvzpwHJP6OQZ6dR0tvWl1hK9TiRDKGNUlhXpCsuYxG+Ou9LPZp47WIL
Wz3XM1p9RaSyvKmY9q2fbyppMmmEb9em4Q8JHAsKINdKbS+te3IX3dy8xyi0qbs5hxWbTdIQRaTn
HgD0BSbSJnBP3WWab4a1fTClcootmGeylXrkonD07pfnmZwGd0+XW5TQeLfqnXkcx1RPCqJwLLcN
enQ3RiPHoMOg48pV88IhBrocIgSubsz1vt1gwLWEE7Xdarre3ylQQe+qCSA4z1YcemtCSQoU8ZWT
84VdjX80goD0f1Wizd06cuy6lXnBoFI3lKCDzhnSpLwa772wXHVEiKB6Aq4BELHLdY0am6JVmHnE
xfe4Lrn7JCtXvfVSFyapVgzwoNphDtVYI5BXlezW7g0ZjpnZ+3WcCBqfrvJA6+Bea7X2469/YlwS
6QzQagf5s4vGUiMpbReWQAR99LFwTRzJ3QkeqteYvyR5tUW9oNsQpqMFjfcPtNfzTWsWOBrZZZVH
Bv47wN2ryvUdc+yvSUlcxmOMQ4cFWYCfINfdoiUYU1athXXnGlILYtNOfDPrf+S6+sS5dc0U8aV1
u3X6IJdjQExD6fythg4dSQssUUQGiQRBbxIzZ6L2pVmJYwojMZzG0ryybl9aUAAVSFGAolpowZwP
mpeeJ+bFI+SEq3RsW3i3tkd0a0zGtb7pTl3tr89GTrDJknM1GXvMsOplWjqrMQtE0d6lg+1n3fBI
APoQW/phSp2b3BIwzaiNxvDCJ+etKpBAafpHFymcOqHqPnePZrx8cNrp5vW1+9KtpHsmxS2uHhTg
9iI1joNWJMFeHpWUPoMiM53AXtCAcLRsDu2qsI5z3rWPq6U3t7xichjjdfq/nJ3HlpxIG6ZvaDgH
H7AFksysKqlUJdvacPSru/Hec/XzoNkoKU4y6o02anVkBGE+85qzkHoTOE14VEPYyeuo0JJGgXYi
WKYRcPtZIBZ2Q9pwlpIBOlqMicIjVuc/sr5KP4Tt+DomhuyBBqcxAGwVEfluesigPp6QXYDXlNIY
u79A64CbcIJVkVc46YrE3HpqFOA+ZHXk4kkqoV+Be9goMss11o2yeq1yje5xZJtfS7z2LvNS/Yeg
ieEpHGDtoq+ootv1GIRA4W7g89hjRTKv1LpbAuQ6iE12J4kXNbhjIibqKbejBGVB9CvNjELbxI2o
eH6RrVnxqEYbTsaxd2drkJ1k1PP3LTI6B2v8axZvFpk0k84q2hlE+7fjT0keSnY5kGVmCslL9NIP
qHzX5nVUUrxmrFOtwSLgA5u9/ayhJOLYdfJMTfBTMyKVqMCaloXXtYqTK0At4vRBtbKHTk8fsYg+
60Xys0urJxEOTwAXXejmL3I1/mvM1VOh0uhS45NhhJ/Ccvowy+F7pdBcMDIuqBkb44zkPNmpu9jq
h2lKv+YITK1Rq2hqn+T4AciuTyr3TrM4H3OH2H9wlmHf1gByRrzp58K6pnXlj5pxSczBreLgcQpt
9DPUd2PX+32uXnNJ+VCZ+VWew5+Qrh+jUT9JffSsohvlMBiXYObxdrujWX7rJO0yWMY5mIproECo
t8b6KrX1x/v7fvd+hJ66tp2BXtqbR01ofViPIwcxKuiHxtok+3kXxfwM2/50f6i9EILkC7QaZTyN
lsHm68f2gobG+n5KinWO7BkHhT47Avnvj4JqNqQNLuOtfnKd2gkoNDk5IxJXP4zsJKjZavkfXmjM
MYk4VyYBULjbudSTlqmZOSZnvVcWLwzkxJPyKbveX7Gdj8NBXN0nKCpQ/NqsGBrxKdb0U3IGJ6WD
NKogYKZFgCXBUUd2JxJgJDr0tHRW0Rn1dj7G0MB21rkZZtNangYJprCcltZVW301krQqD3KFna9E
fIfNHxkxifHW9geVabrQKjPLqMI/9mOfvJ/N4AjbvD8K9yTV6rUzu7nvKCL0uUwUec77Jkco3jBP
IST1gxRrd5TVneP/Bf7bvSCIUsdsXbvCnOtHM8YSknwvP6j67O4F6o5wvUDgQAa7/UK82IuqRX1y
7hMl9PUun70xLKqTIarwdH/b/SpWbe5pYG4Yj9OgQZd9S9wZBjkepQ5KRzJzPTj0M3K8s0TcjrjR
VdFzL+XlcopVkSJObkYdku0UiceHRs+txGmiYFn1YPXa4ZyUscfLmn5tIrX+lC7230awLNgTdcaX
KTbr7JQKCbBeMSN/o8wAHJy6EgO6HEalGg7/BV6i8thLDnIpw3iGtJ8Q68O3DF2dzO6nAI3qp7EN
9UwOdbt44MTXykugNvg4DkM+fDObOOndrMnH7lwbQy8gnOf16EKXNs9ZCb4YX4lS/Usmb0+cvtTz
a64MEPH5ED8BpBiTo+V0FApR5s9NPftqgfKe2059jPUK/bQPowUcA+Chmn2vOhtFhULM08UMF35q
ZxvIqbRWbn6Dti6/dmYJKctC4PVrVCvt/5aFDi3ellFle7zZ6TeOzJV/WfQOegb6SZMzo3fsCh9r
11YH8y8tTbTXhjTIAAU1ppDwB3OMnDoV6eTMwixfGtCflz5XqsRrl155Ys365aGpkvBznVr1dabc
+yFHO+XUzxGmzeWivqtHpfdlY84vaCQhORWiL2Mj4qJQzRRmvXzV2smiuRBIUe7d3247ecHavKJW
QtOeks5mZ0uNEmCeZsTn3KA0XNnWP73Who7VJB/kpuofytY6EtnfO7IE3gjdrghH2nS3h6mJtIK8
kpq66HLJm1ppOWF3EB3UNPcuVU4RuggU/XiQ1iP9e00z7FhPusdnRBFUYhnVGM4LDG9fVYL53TIq
tX9/JffuCEqoNkgnSG5ood0OKMsjckEG09I6qmFWyvZDzSM9j7n1+f5Ie98Mb2pkUClCg9XbLGAx
5AvFqik+Q4XufCnUrFepmCmv5zOqImR6/8vMJTi4l/bWEzIMsBpqwISvm1wu69UhiCvQzsU4qQ/s
z+GKK1h5LpPpJ/01+SBa3llNisQGmBbeKFDIm2i1CXqhFGZLFo4kiWun6O5WVfz3Av3oYGJ72RlD
0eShMg3YYdszttSladOShN+0mvxTkPGYyFaDwCtQGjfWa+EowABOWosQxRiEWM2rVXsKF4LPcEAg
9o8/7s2vWRfmt31r5Ukt5IBexjSNKIAgY2Hkeu4NYQoSOJXyq61z3d0fc3exEU2naAwo+I2wctdx
T4qG8w9f2z7pRlR5fTUbaGyV2sF9s7ON8DoicINpo9Oo3cQ6XPuhxetGyIvc+QUYuuyHSYLcca23
J7mlRn9/am8ZVhRxfh9wE4aMVtJPKgDhs1jA6YXJBPQo1KkSNkHtGUU7uPQ4pWuZFIWvVqPmdpmw
T9DmDoKu9VBunnUK5gAuKClRX9s6ao1Yl5qpQqKzkjtwcMY228iL72o2yafEFvmpa/X6LDepdFGx
PD84Tup6+2yHp1JvUHmlCAGL43ZbAXuaikSo3BlykdJ0Kk+lbbljWj91Zv/PIkyEvGLfTJsvwZhc
waMge4coW2Z7WP39hT3kN6EGV5w1n4U8uFPWf0J4cT74lTsvg76axMOdpQr5xv90gBoV1muHaDTb
zG2Swj6lfTke7PadUVBdWzv3ClgxqJG3S5ECece5IaRHMluj0/dqeU6t9MjLdWfjrTxjrmf0w7FS
2hIp5EyDsx6TNjcSEOqxtvOTmXbpJV+m4Eo/WDzZUlK9IrAUnOQmMk6q2cjnvI3/vX8C3p64tVFJ
0ie4G+mMbC4UFOnaWaA97C+RWqKt35aXWtLU8xTb5Q9Eo8RBtetovPXvf7vA5F4NG+y7Al8gtezp
CUiuaUnDUx0hm1WpTX3gAPyLOH67tXGMo5pFaYV6FsKctwOqNpuGhoruw4qKXistWgw0ClJI0IHV
acJZANr279tqqD6B04ipZbdG+SkOWq1zNDx1NL9WRJE4wp6bgYCs0B4RfLRmbwFT2XpVaI7WKRoS
kCTLjACe22polyEEGiivQcVxcbI2nhLXzspEfbKaua4psPZJ6ER9I7de20/aj942yg4t/6KJHBks
8t/orY0/IDjn32JRdgS84ClKp9GTZvBWvZZrE+lq7SftQsm9kEcrc/WUtNdRsMjz5ymTX206MugT
ZnVnPVhFkOaXwChr241Zqqch7rLeC00pJ0uRjMVRMt2oPBOBosFF/7lEDxfJGyhr+WSmOBxhAoei
Zh+f5jn+mhoSQjtyEEyZKwJJ/jYHg/4yWXFdOVUxTdkjLbPJ8mjlj2JoFT/TTDn3THsxVym4fHrH
r0+ecINudDedizRw017WjtC2O9hBQtYVc7o6NVqct823l7IEXJ6wUTBQr6nWa5Ij6Y2dYOGHbYQ+
z80pLefZp2MQOEqbCoffhTZfH8fPVh0MD9irLKFXtH2N6MMRGu1XgXuzNQFb0BfDTuBX9eX25yUT
6m5xbdl+K9rZwbXMBd2IWCj6Q2UkFJc4+BV+I1p22iiBxksdo+qZARJd86s5g1gO2sdKFB/ZmQdh
z84xhdRMNwl5jTXdXG/J346pqGp8BniLfNFFT+OiidlpJPmliEv9qyJxfO/fQm+eP2JVilwKsnGY
NENluR0u7OokQpIzPuthMbrsKMtdomR4Z+H84U5JCHYiaE84yv41VcuRh+gam958hnVwpkifhb71
G9TcMuVaP0RtfIbTHzm5Fn4wx+KLkqa5U/XVv1jafLg/290BafsSKq9mDlvD9VharHqsBh6yoQrO
WVp0H80Z6oo9U2fVa8N0eqv744LLqkzOQaB+vCIDt2WkAn+mIhqYpdybRDBjZrtFMB/t6Tf7Zh2F
GIa3RAOAti0k2ukEbyBkanWoVFc0ryjbSll0Qjy0P40Bdir3l3IN9DffjuIOTQoaoDzbW9JrMdGy
zKJ6zePE+7qE9UtRyXoXmMXs0PgV7oC43Nq2OOravAkT1on+NvDmasGDE69VQcKDvYLs5Es4+MHQ
HiF/d5aTl5mwG+w+4K8txm4y9XZQ4xnAQln0Z2lJhY9WXHwy5Xl6lxqHzL+3YQlk5dWTncO44hK2
MDApDCUVk/noHFSqejFRSX9F3Vd7qEJ2amvF1RVz+Ow840b6qISi9IJYi5zETqRP9z/szvoatD+J
e2Fs0NfehGHVlNRSVIQRAfH8szCwiYgNRb7eH0Td2T43o2yCA0SLjEayYAwHUYNSMcY/riq1/1Cl
gZ2josBOH+Zq15OfhDQkKPF5WP4krqCj6dhB4ka4QZ7opaFqmcqnALHhIpmj04z6f4rGoDPJ8svY
Jh+6nKYJgMdV3blxgD88UlQxT23XHfmO7e0YoAdrLxGkB2fw9iat+2oIBM4G57aVdGckhTmlpvwZ
WNrg4R1yRMp7mx6zYdBXMWGtUd5Qtv3wSeRSsnQiPEdD/beIM9VLZl37kEI59/LAeDW0OT2BGYue
uIA7KkdB5s8mPKtBM/4Y47v+FgvoOkgIrjhjU2MpNKsrYfqHZxtXqJOkjSEqQe3iBupI+QPZWd/K
lqMCwc4WWjsAaA6s4DXYNbcLTsYY5krHRo3b7qUIE/WTHfb5RwWMwCcl0mu36CkOO1klgqPdu/OO
MDQlF84pHaKtJxDFnwV17jg6j6J8DFG/dtIA+dN0zOhjI3ndd3jIFtn0bRI991Twkglx1cz6J/WM
v2uDoGusEfTOh3/NKKWdmxHuScMPuh6XEJ9Fr236d1AoEgSf6h/CKNtTnxfdKawk9/453DnsEIDJ
flec4dr/vF1DbCxMY7ZZw6lQO98WnfBtXAEPan67o5A88p0AVYhtmZ4iZxzDLgjPI2mkx45W4RfO
1sGLtPtRwLzREoJAwbHYzCVNV7Nx1I8AwywucgSyF6XI0Odo/3F5r5kEFbSDrbA7NXgbq8oE+Jdt
Zw1f99zGyjI8t7r9s+5wdDfC+Mhg/G2VgECaU/5Lqp+PtO2Eo9WqJxaQA5QekupZr1eRfGWRT2ER
9X4RaplHNSU9Af+TPksVJgw4+8gnsJvxR8BpozsOk07FWzeeh6XTPbqBCjFsI5bHpCoyZ0p7/pSy
Q5G63dUBzYBgAVVsyq+3nyRJ4jjoJJlPghOMY6pIHJlD9O9/2MPUXdc6+Xrzbp6SKi2DxqoZRDbb
7qwluXEym6Ly/nwUomQYFwCRKMVtRtFEl470tPjQCwIVxSwa5K6JCu6P8jZx4kuvUJlV7AfK5DZC
zfvU1gPRcZOGcvKlHhf9msl0l8wlRoKHGo0HPgzqxAiqeammF3RcBAgBoJQpSPgLHhiDg6MnaJai
qA8qCHsxCkV7mVFUTJTor95+TjWkUR/CPvd5S/ofoMk0vIezxZXzpX6QjTYhkeZtgWSgO7OZQTXs
TTR8q/ZoldaBNsEn/QNIgEg00cjcVqGXBWnGPu0kbA9K+znEPLwOJeuyyLnuG4mWPxfVmLuI5v5L
Uyr/N9DRwI+XYXqpjFJ5uf/JdvY4cn5E9nRMVsHJNS74LWFDjndsWquU/Cqbkeo2QwVteqg1fzrK
ip8k2gZCtYo+bh67tlRgWCwoP5mZOjlylzTXKEuPBDXeXqGMwnquNyjnacss1OXZTAtlCXwAf6rX
VPN8iVHmc1U1ni4q+BJXLrBYuD81SnxvPifD0rrgTaWvgJ7N7RK28aw1xtQh5NsjJhUrT5WWVz/p
BVnySdbT8VyBS7adyi4bze3zNns1AoEZe5Mbk+KM8sIjXAn5FaDd/AJOTOIRlp/NxLY/hoOefp9K
kHAnG5AtXSDElz9Fkab+rDVErN1K9LPpLkMsf+8zJZ+8WrdmiSpSl+vXqZmkeHWdKDM3CFIVUX1t
ST4lWBgEsBpjG9HYPApCR2hgBr1WSezJi40yxBB2MCTMoCW1ScC+ZOG7AbV4zMT74K9plKK14FP9
iMN+zpw0gcjoqGBlX4a+0j8r45T/W3Rq8b+kCpHkX0LZGGlLGgPb2Y7JC6QYn9TOfh8jcGR6bSEz
VECZe2KXmxMRmBgrICsmhHdElqOfiVVzAsq0jX9gc4ZHI/ID8ddQLfsv5jLDfIf88UUpl2pxGo09
cEZzvTgPaod3cQWu9eekK/2zGRcousPIaS6zoouXHJN2TAIUVXpSGj0OThrgnUvUa/SoVUnOvkeS
NX4tKr19yfAgcepAbl8sukf4WeVPiLBLCKpZvVwAGKoouBRj8MkcauOR20V8Qk8+eKmTJDjllIta
ryns+bGk7W1fcLSMdSdFDk3yGqut5P9VIu2Qbh7tOHbJibADyK2UVAG9Nql1cimwRx+ed/hdKZah
9npF6d8nQ5TO58aoJN39P1mXIK5Tq+BIYoGtjKh0+0VKzeL9gCr15wyVktxBfTP4MNV29xqCv0Jx
20pBTyu5ZFEgktPws5WZ0ssY5/mX+0dkPd239x0IIcjjtMMQh3mjXBk2tpiCFH3lsEUaNMAF0u1L
RT2L1vz85yOB3FkZqGhgkNnfHkUii1ptwpzqOGIjj1Ub/dv1af1ettv4IPTcmxMAMVU2COJBp29i
gzLBlWeYIkYiNfDrMG8elyow3LaXvt2f01skPPBalMlQvOHupDu7GSq1KsuS2KB+FbbINGlL/kkS
dPq5G7QLD8nsRXpLpx+AsReFAzzJND+6Wn/NZ/MN+RH8AJzA1lbP5pIbKw0oHe5Ofh6ai59NeIQa
k42ngF58Vuf+EaJ0g2+FNbpG0P7A/YjiBurwj43U/RPa3xNpfOy64K/YMh/NSDP/7aslvLSJduRU
uPNdKCTBLSSTxXxuu1hTjUa2XLLXOqkdzk1k/Z21Oc4Zshk497/Lzmuj09cFpgUzhNbbJmO28InB
sRP99sDAIGjIDdp9vRAehWyMiZpMmxwdJMif7zuaP6ta1aqnBV7tdoeHQYxXcL+WpkUofxs6ZXZC
NRkv/LfmQcC0t5SwnKgfcXCRfN4cJqF0OuZJDGWnkez0+CM5AIZq9CS75WBWu3ucqJT9bcGxgXx6
Oy0bK4wRLQ/bH5oRmAwS9+JkS0Z7ahfVPmXALK4jj+9JMpTBq62quNZEEgdP+bp22z2OhA45Htq3
qwHo7Y8wwzicqVTYPu4DmU/RkAZ5NFl+vNCwRhO3+VRPZCeZURx91d2Raasg98SFwt69HdmQMb7F
Z8b2O8jdeMc0taNHtfUgDUirpvEYfp7LpDmpqaEefOS38R9AOtwu4RxSU1a28Z8VIqfShHBwe1Du
p7mqFPob9pHa1O5WIvjm4wp20xYlPNa0aeJisv1CCmKvTczgB2yvJ9B14qAhvjsfshAQMxRV3ghU
6wRBdZaqtq/HZv2ermHJzo2PwEbr93izU8DeGzwyCqXG9Vf8FjUbICZsAg5GKZByGhqt9TVlwge1
Spp3BZXXg7tmveK346mrbjnIHGpzb1joDW4GoIxsXyqi+hlbYMsJq646leWQc8sMqjd0GhZ1rRY9
F8141Offu+q4TckT2CurjfHtdGNjySI5Z/hAE+NVRJP9AacUyelVZFnod0EGk+Pp6/37de9M/Dbo
VmJqrJQApBuDtnQlf+LikTxqAucMeHj5y2zrzWopqnuSMD/dH3h3tlRCwWVCDSIrv51tZ05LAy6J
j0v/DNGQpvQsLcsuclc37txF5UckuH7eH3OnokwJRgWqu/aSyCQ2N0BvGkmAlBMnRIl+lBn5C+l5
9Pegm5Lba/PgI5SyNFjE4CsjcOF5aNDsdUKpzf2gM7ij57wF0yjNNE/EV0Nq6g+t0Znv1QWBAiyL
MA7kTbnUug3+h/6wT/tevWYU14Bloq2KHFzBP9X6n02Rh6/3Z7e7fVdtAfCVwHO2iHQ9mcqoHFlR
o5DS1pHBWz32LUbWC04JP/EToqSohNGjLELNUeygOZJb2bl/qO7yuODoTACz5ddFzSLItnheOtwW
3slynL2LJ6vHR1nHrVIrMKo1hvzJ6oSN2ZIdOHVUjx8k8jivUFLZM1ORXfN+si4j0mLO3A/BKcth
UadzbbiDDKKyW6zxUZUW2RmR3MJBsLmgsoWO5JKb7+JMCU/oW8ifDWuYnLZqhWcj8neSwzbyZMzF
nInf4pqLqjwiMYhqmqLRWp7ihQ73qddoougofNFA1aOuPlv5UrzTUf3/htNjer3/tXauUJQPkfsF
9kDhaxtEy31WS3LDnjLwLHpXWZjpynGkHVxpO8d7lXqnQ4XiNf3MzYaPciMOVKsmoDQkcQpz7GPS
Skm8sGkpFc1phvVQl/slj4l/f357seyKW0H3k9ubxGRze5exMoyDwWsLJje/VpFWD48Q1dXetcwJ
b8wirebvmZEo1yrkQKhRii5bNokTTLBpdsF96H8VcdN/7CpcEFwkn+QnS45KbK+0tkWCOVbia7SI
8Y8ZTSvLYmUycS8RhW8bFemcWlImrWtWKNpFCrPOFepUAc+uS29R9d7DPhu5ORIKX7L7IxDh3inS
QPTy3q1Vvi0WNQTrMc1NSZCWA7Gd1UB3uqrNLtiSH1zBe1sQwBalIi4gwLza7RUct5ZABo+JKvEQ
+rGFhl4oh0d2zm8pa6wnwfsaAGFbK341qX57xqc4j/N2aYjwmhF7T6WNrcYBb4sA30SolrnxkAwf
26YJX1rbWB7GIIuzSyxl8epnmifkQCV+bE432fHH+5v0F/J18+SvBTOwVVSUKCytr9Rvv620hZQE
GOv6Y2d6tWR/nxKQhnKfn4rQuFRl+ohL0Hs7oEYS6q/5KP8vHZZ31Zw/hE310tfjaaxiFzfzjwOF
8arT3FRMF0kpTypSxpINrT5kw/Ta4MHhaRwVaZmDI77zkFL0W2EDkDWpx20SiDjDNBSKg+WTIIF0
7cGn5FWvu61uPCl213liBYYerNu6NbbrRn8dvAK5MoH85l7JZjntl8W0/Fn07acgToxnG9hEQdF7
Splu3dkO2XvzP4jr6jcQ12PjtL39Q2ooSTn1EM/P+LYmPwOwjY2nT9O7hOp87kRGnPylSgoClzNK
qV+z1OgwsS3RUHVn/Bq/pUGiHLF5dx5OVnC1+lYJRigu3m6CqUfDPipmy+/sH1mWL49I32JXWYEo
swaUmhs5NR380NKTFsJ8uL+UOz3aVZsJJ3eaBlyzW4JpFiiBqOCT+An9YEck9aMStGcpaT7JoUXr
Wyl8DPc+FrbyGpnSvzpUGTVuj6R4d3eRgIhDfvTr+b5dAwU5ZBy8OrxpQ/u9MkZr/X71HSvi8GQH
OI2J4J/7E9+7fUDbkw6tUSBwptsRcc1C64m82K+UEQ0iPI/dMuIKuj/KL+TMdqdyw+HBAL0YJvP2
hMcySi49z1sXzt8h7Vp+kWOAqwEQ99Q0j50qpRle0VC5TinWhyCOe9dWIuOzFUyQV2Ohn00lrM/L
sjZu42K80MqOnmYUGx8RI9T8rKJ8O5lR9h5V9z9vWK6i6ismaAWZ4C10u0rtoklFW2mWXw9q+kiL
T/VldWxX68/mbC+J9C6UpOngStn9NMTIMJ5hmIFwuR2UeviCMsti+VRmcOe2ahOwZW0cRAh7x45C
JWwp2pVkeertKObSVI0WjJafKVbpw1oyKYuOtl8vZfLZMOL2KV5i+zEvButjk9XZwfB71RCKIKvA
DMoEK3n4dvygGWo7kxg/nROkVgjHiCXT+IrvnuF2QWR/FFk8EgWMiyPjMu4GZq8e/IjdlV5hXyD5
eB23zU+pioFeDVQ/rEhXnDkQ+qVDcsO7fwjuj2LLm6NmgFecqJxbvqQ17VPfFigG2FL3X+YCXg73
Y2g5CDrdridVm5kCS8tWVXqsBnpFeKGFiMt/mAtYFvSOCGmBst2Okhmpluv9wN6Mo5AL2fxYoIZ4
cCnvbU1AePAF4TmtGui3g6gWpnWtwm04RYX6nFlL/H6xCcSk2UouWibQDJlahB/qUj3ZoM0O5riX
p9Lr4hfgzwS3dMvyD4SWljpqyxyNSKAzlTQLPO8Ud3qptqzvnWkn33QNf14HUyV5cWLZkFLauWGt
P5BxpraDdU8V4rJTBP/2AzU3x5bKwfIAGgl6HYWB8qgyM4+wLhXU9hobpq+Z6NngprWonhd84kJX
6/nTkdJ67aQIO3/l+gxfNTtrv9//qHtpCrE2fWNiMJD969//FoaByoiqoc6IYUro4UDcDaIHXgUo
muMlIac+dVpvuLjdzh/vj7z37q0kYTqK3EEwLDYjq2pt0lDnFVrC6EODHYSHd+43pWk+Wr31Gonl
CBRp8n/cPki/j7jZwHpmAXCReYfQUvZoo/zMhLpcYH65y4j18f3p7QXfeG+AAUPWF17blrBXN33c
pz2vbDZKxbe8KSdM6NH1PtUtWhURkcfT0qI+W8zSl8js7IcRdUpv0iz8Pq3+b9D1f2wQCLmcZ31l
94GUAE98u+KNLVm9RBPED1F9uxSFPjz8f2QdO9/1ZpTNCV6GqAnD9WKdESU4oyau+6gCmnQV2/YD
7s3xsyT/h3wKDTYLBBNFLdJu7XZm7N1RstdrViuXkURgmV1zLW4cfNKd25zUlDAVKPaK89lsIBNf
QqUEqkhxSR1ejN6OiFfy2psiJTq1oWJ9aZJu9uc2wNFcnzUMcAv9B/3H4VkxguwhSiXJXXpgF/d/
2M6lSSKwokLJnmWKirfTRy1W74YShZpoMXFAFYCk8ZwkU+plw83TnOaZJin+YGhfLbkZPt8f/a2I
jI2k07omSCTAyN9aVuQkIgvNjMAnZRwa107C8V0UGEPlxvA3kOjD39BLrTZ8VepVO2Ul9eNuLkni
celqA6dHMMP4nJOgeBJd4xNmTFnkJ2WcrWeB0+WkVqYf/Oydmw8yLbnxSgoFGLm5f8SkGlIyrhUn
Wx3fzX2fP9RS3X+xswh5kQG9FEHhy5fbwDzg3uxsI9oR9IqhqgMZ2fZWU1mhcNYjikDtqP9bSabe
TYbFOmDf74zyCwLJSRer8q1xuynsJEsGc7GEr8x4tTq2VWmtY+hV7tz//G/PO3RTgJYrT49bbltO
ljPRaGU7CD9o7cyTpTR6jZImcQ19EueJtMfJ7SB9/eNB12YL6CKgMCso5nZybMeqShWsS/RAbWtn
sez5Q2krXwNTbZ7Kail+NgI/6PuD7lzplA0hYa4FC3TFtm0ePI1i6k+R8BHPDh8ouLavs0FtAXNx
XI1L6qW1UgXvGxvMyTSZ9nvkQyq/NGlithbda11Uf54wUCbj6FPLXKGuW0xQ1FtBaLWa6Wd2kF20
tO7PONzWp/szf/tyMgo8V/T4wHVBs7td7irToxjvMtPH8S67NMQTHkoiHop6E0lKeSQiezTcZuu2
mt127CrThwVkuq1cNSd7AMEri9WiOx7+PErn+JPs0VHTEKL89d1/C4LiTGqkRZpNf9Kq5jx19GCz
ShoPts/bC4dR1gCdOxqzx22XqWlNDUuH1vTNQE09LWinl0ELNSB4EuNhifwkQBy4SzwdkQvX9boN
fCg0gsXm1acoTMP79vNlYWXn2VyZPghoyZ2zFjk8PauvcSqGo1bE26GYHnAOFhTi0LayWWXI4xBA
Gn5cjuoVRl5wlae0Tg4unZ0ZrQJA2GTQvSem24Qy1AzyENKV4WeRFD6mcaJeBmBEflmL8uC23hkK
Vi2NmhXJCAtr87jqfYTYRBHB646lEum8pXZxHrG9qlyOSkG7Q63CdqtXGfCszXeK2ihum9HW/cKI
S18akcANR3U8K/AIDzbjzq2NJ5gp43qxAgK2cGwaadhyL7ru44INzzYNEH+MQuO9vMTpV6VR5DMl
u+Xgq+10JlhGToEOoxoS1C987W8HTVZImnCn1tCxJQmuR6TtpsrygkzoD0OWNuhgDvrrGKo/E1uL
P6YaMEK8YGJ/Wmz7HKWG8rCgJeKZmd75oZVmftU2stMhZvQkgvHL/VtvZ41+FcmIl3GPQ+js9tiQ
kQQkgQu9hly3uOy4G3xXB4l2afIgutwfbOfOI++k/czarDjpdW/8tjT06GwL+SfdxxVdeyT0MM7S
LA3oHGKAMkv5+Meof8Is4D1ku0hzgrC8HW/MqpEjDCI3WIBtNgos59zK44NZ7ezoX2wlDJ1XWYrt
4RHJkNRVFjOKOeuvpp3NpzBbOuT+uc7vL+D6gzeXHIksBHWaR0DAtzBVHMmzQksEVcG5UZ4Duw0R
JYiPQu0dsD/iWdziiHDTzKalfbtudS4mA8lW1cesWHqQbCt4bdOwoiuFjknqxLpUnqy6mq64j03/
5GUz+8WkT9cGfYhnWjTGo23SDjXiulwQ3cky9CmUFO+VOHJ6ES2tCyjS/GBk0ez/6QLRHKacudZ8
OXxic5F1Wl12ZmWpfmpQZM+q4KdlNeF/GWSVckEMVFsjwtvlUeol7xFRVn38vAcgcmX73Qzr4tP9
qbw9LNgkk+ahLUWRiL777Sh6HqYJYgSUllHYc+jDRO7SdaQJwChQiY6PnP92UpzbAdXbAaURkncy
mQKxC6l7mLOmpHYZ5f+MZRo/RE8RXD+lH1zSM4HUS08mFk+RjyzU+FeO0xVscGG/tm1Zn0RMjZMc
sji3FQJ799fl7XHjZ9JWW8vHNFS2DT8tXmpAe0L4c5zWbt0TCFaj3DtgAbSDD71DN2AstAMo4nJf
8ZTcLgm+RTYYLuy34xApRKhnjaeUpeJKdTL5QVFRKUe++ypXZeuh1DR7Q6pLrlnUxcEd8/bg80Mw
N1gruSR0W2qfbpOhwfgQPo5kw2UM0JbXZvuoeLRTtGYYmAS0AyDMvMEohcWStQHta7oOIXR/yEqX
MIh6p7ZqsiujQv1lRrIxw4XssQINjUKkohx8372prq6aa78RHN0Wl1UmEWkPPX8/CoWO52pUuprc
6398kxLoryBj4AukFtsWo1xZSrkaMvlxNwovmMf5khSiON3fq2uIdntfMwokXiSEVsGP7f6R+2aC
RaOulDYBCNBSpouyiH/GSJB0qwqMpzHNH1RigIPQZ++QrDLna4l31e5Zf9hvLy2Ssl2Q1TqLuFTi
sWuN4NQGGVbhSnE01N49xe1E6A3EFHES7XYoPBU0qZr5XmM/Fd6Q0NFSlDjBVbnjUTf0P09kfqVo
tIhA0K4EnNvxFJSuW2kahW+qc3lV+zhzsiGyDkKH3Vlxv6+nfr2AN7MalHkF7k9UFgphuXRNKtLw
uLjE+fhZm+rsw/2N8osi9manrI04SjWEj9sDHlP3i8AHcvIANZ3Kop7cwO5VMMhz4KuhFl4XbaCF
RCUC8Go8Pah4Q0L6qLJLPqHHS6DYeYrc6Vc50VCNyIfs/1J3Xs1xI2m6/isTfb3ohTcb2xOxAKpY
dCJlKekGIUMh4RMeyF9/Hmh7zqiKXNb2RJyLc9cdpJhAIs1nXhMPWvYdJqJ5SyfPAPLrNAdjMOTV
UEyfVAm9IjDAJkxJNd7VtWftID2kIVogaWwgxR4PBjiUNE9qkP5KXLz8ws/NL1U0grON6qOf9qWt
drTkqqioaF1p7suySPaUHRgPTgDtR8s4hyndPtjpBHOsbd6a9AGQ+j9eNgUNQD0Rvrtfh6ZGZ38M
Io95jAWeGlGaWjLsoccc0Nx1DzPx1x7mCcYAcyfuMnv2D+04WaGWqnXvKAx1ytGeo1WHSTL1lRGi
pT/djpj+3KTcj/RN/P4qSPzl4LvTHI9qA3vO6XrpqaCLgIDpTRigJnyQXYI/Ms4eVo9qrdv4IaP4
brNgu5U7F+Zq5dfNgrbAv0mjG9Ks67x9UUGglJrqr8qce0/RZHx4+eM8d2z9Olcni18arWCN0SDq
A7MNu6GyPjiDY9y1SW5FrWW6F8jLOVEAaCp6eeRnDn/wXAjJBaS8FBG2ZfPLubWkTWD3XsaxPDnt
zbigrW6UfX94eZRnTkfQcVzp6JluZ+RJaAVKdilc2M37qRywfSwdecis5mZxlv7MMfI0vcKO65eR
TlZdVVlInZcpx0iaOpFl1jOWGIC0NQXkyNOwzO10rftXJhHuBDHwFqSeOpto8DmGts+5dZx6uagD
qdEzyM/hmZ+bRKrxtMe2BpBzWigUrUilLSkUFt2IQo2u1eilzebVoDnnMHPPDsVpsQFowPKeGh0L
rctSxyg9gs2ijdvAfAvbNz/0DSiFl1fGU/8SstKfUrt/DrUt0F8WYFOVI5hd191rruPdBp6Q+z5p
ihsbDtZ+CRL5WWvKH7m/DKE7teIq84n1xrrzwrbUu+uxdr+VAP7PxET/w2PR/0An7hnqzjDVQTZU
FfvCqnX9wjMwzYxXvzHNXdbobujD/UKWIpvXO1kpuwsTp+2v/dmWfdzigHFw1wboGTpH7cdi0Jdz
xdNnUkaq71uTE3gwXlKnokEIXPHxJz6RLVykJ8ReNsu1CrzPRqDuhAaqSjdIYGyYbyK/t8blMJni
dt4Qz2OR3a9Su3SN+kPjDNFq6a96T4tmhQDty5/36fFCtEfhjosHNgziYMdft6f9OJiNo/YI6ieX
qLyNkY4O4JlF9PRu20YhQ998hkkSt1bWL2vIT3RnRIxM7Z1etGQD5W1SJK+MqXcjT4fq+VffiduI
kjUgJHgtTyo4ckwyB6KSuR9Nq91DJiwhsfba+5dH+Rl2n9yfW/oBw52IiMrDyUtRJPJUX1Ie9zUt
ARkwzut14KTTbsgGlL/wo9pXZi8PKc4noVTNfMDero2Ji8vduljzTsMyYFdUa37QytJ+FYy5unFn
F+w71+sud5Xx8G/QMQxQ8A527RLTa7325h24FjuEMXUO2fgMNI4lS7UffbANQXwqw7eqdk29wnb3
m8bet1X2TYi+zhTnuo22e7IMkWZN5oVmVupeBDWgyyCj+FFVzqGAH7N/eYKf3eIg9SBwI6my0TSO
Vw3+u8ua54G7Fxu2pe8qVIzM1L5wErsK81Ih+OtrWVRt+oR66T52Uz1BPC+LkMh+CudOH/cdNNYz
y2v7rk++O8UUoOTknVyYx48VaKB6SoKFfS+SG0Ki+q1bpO3bYULMWOr6o5t58lBB+d1bCoXKlyfl
6X6FSbZxM7lCCRJPayDmPBW5myfunlRxjY1sUZgVZef8oZ/uV0ZBCZR6EdEoqozHrzgaydxT/KbR
1uDO6yTjfFOv5XsbnsYuH4K/jmRiOFziwGN65GenEIWNqjFmnefuR5F4u2Sxsrg1UdJ+eeqeaeQx
DJ4VNrVoMs9T0a+qF5ahzTSY6qIYQ2SUyoiS+4My2yBe+e/P84rkRtc5V1baoDvt3/qaE4tx+fDy
gzydXSzmkZlECgmGGsKux7Pbmb3hpuVs7pe1/ESyakaOBgE6DUofSFo9nFmvT2MFhoMzxvek7I/C
2vFwrTPhjOzW5t5WmjaGFJDGcCorcW26jf2XG0HHY53EkeSfHaqPBYXARF9uXHf67pnIaf4L84fh
EGrV7D7M245fqGySwulckJnrCkfVHwN9Z62y2XndQE7qrecqI89NoAP5eptEgPv2FtL+cnthybtu
gGFjv3hyCBv06u4II+td7xjL7uVXe24oCng6BRJq2nQfjoeq9QpFCbS9gCfU+m7MgJDpg4/1mpcU
Z4Z6bhW622txiECVPG1/ousLgRxXCFJN276zGimvkPmVuxQY4HUi6/bMMtxW9fGxyV1MUQSGykbO
PMX4cVyvhcgaXk3plARnynq7DOtXMr6h2iV6W8UarMR4KYNzO+DpocnQJj0CmLjEH6c+lADOM7NP
S2OP0X130eBgEtYY3JyZ0OdHYT8jc4T63mnZRw3a2hp+ZuDma9jRMFJhQvvgnL/ZcyuEHiipIFr0
kNtOVogcO4l8KZ9tcwWA5bUqrDslJjJ22515oedWCKAcbl4SJxArJ5sZKW0DZllr7PW8L8M8Xdy4
E6MZp2T+4QCJ+Exq+Ez8ATzYwFYNGS8Hyant3X/ZaBtKT80aMtelMWT3mo9gkK2nTljgybCrWEAi
tNATj90gMQ96q6tL22zbqKu9PkpmWZ9ZsU/fn8ch90FGZhN1O22dJD1pKk1tfU8lyd2tjT+C4isw
dYM2uoNu9eWv7v3j4U6uhVpvjIkjCN/D3ocCpbfZfua+3MMyfvfySE9XKvE+G39TjCEuOz3QepQU
qqpmpE3v4yJok3lXGnV7xnrm6UqllcjNQ72VDBJm2vHX9Psaid0mUIjN9fUlIXm6r4F/XlJ6O9di
/omQPz5cQKIhP4R+LLAgWlDHYwV1W6Vkm/p+HPvEimZ9ST6r2nSsuJ1R/gknrU+KeC4TRVSGq/p1
DtBU7tOuEeMVvzKnu6Y3hXahJYWcECbUutfr4lufJju32kg1nooFnn2vWjGPNQYqCizw4A4dKrV1
5vdvTG385uSTfI9XWG6EiRzVQ66Sbg6HboQSKSbNpEORz2V5J/yZPKAy8tZA/1djWooO6OviNe/1
cjbgu1mz/dnpR87gZeu3xH/187uUDoCiUDfYmOsnRwiuTvRM3UnfL301XHRLppOjCvHp5VGekc3i
zN3qmXQsKIqcqh8IglOoaGjIJ4tG3zebxau6Vh0Ceqgi5DeOXLUcnkPt5DFWZi0UU38a7oN8tKi5
JtZ6k2nOfF2MyXA3qCKBGQjO6lxiup1hxwuHdUPJa2usYPd0Cr5QkJ7KThoDFeUFbXlXioj+h4/m
8OyrJV4aW1Oho5m+ftFOJXadSRIA6e1L15mpg8z2EAfgQq8piSRfnL7Lqs0caygvpZtY1cELBmKE
fGgtsA1Zv3N6D5lQq5XZFxrFU3CRZg4DCERkVdhbOEdCyfIhZjZgr+qQZKY2QiAIso3svkkO1kAV
EOazab6C5qNuMq/33uj2ggOZ3g51HycejmEhamWijlCbHHeGiVhJZCROsIR5o0+wuyazv1lzWUY5
fFWYwlVRf+mdGnPXXteMTxkBym3W4LhyWKuV6g0K8+bOR/u9ATICUj1KcvSIw1509hKXvjNON1ZQ
9WRclkAvRdCOpBJMWf7lBfU0gACJQwAGagFEk30KbZz1IjOXulj31uLW1xunNbZmUb3qBg1ASxUI
yOB9fecWyznh2afnJSODz6CCSOLwhGmBWypt4IDWfOfo08EElhpbfj2dWYvPjELWaOGuws3noVpx
fIYRZNranFMkGcZ8RkpWYX1gL+5fBohiWrHt/Y19SeB3ciobTushzDeofdoM2bULRizK3Mr/F97l
11FOQoeihSpudZ2CXNSOcdWuzT6w4HO9vCKe3jC8C6APYgUmDAWJ4xmb/WLWUL5ixoq6DZsus0K7
qFWUcsKdSR5/Wg6eHBQA6cAKcmZa5G0nSUdbdtbUria4DnukuCCWqnzoyKq6q1IzFSeCVrY3/aKn
9bVWdLCmhTXjM5Pqa6OFuaX57m5Q9vBFSjHdBL4tkgs7Wdv3AXVvEXVSg/smIQWi5dUGWhh0asS0
r6nNV0MCZzaeWiM/V0V+Zkex2rZKwma8AN7teP6KAoOolerofvUL/2qdh5Q2Tr8Ra3Wzjmq/13Za
tVKRF8L7y3fQhqpjYDBWBDGnRKyynnMccXI+XWrrcZlDj6eErP8ro2yIwQ3s5pMqHr9gCq7Xy1Z/
3ZMIUWd1qjnWrORcevE0TtyIAeRr/0CmHI/S6V0FidGGArBa4oNypuECnGJ50SAAFFUBwnMvL/tn
OJZU+GjUbFUM8IKngems3LIb6cXuK5DP1+VgTk1kZOohtRKEt9nc4SKJhoPVcD7AlgrucZGXFx5Y
ydDyp/pNV6v+Um/SCSswvBu0SUf+LWvANM1me7C7lghc5t/tQRfvoQ/VZ46gp/O1nT6cplRAgC2c
dpLdXnqj3trLvrONeT93dXEj1sx9mziLibHv6J4JrJ8BrWydLTiHCFOi/GCfnBMEN1OCssuC5lMA
gjvP0qtM9MnVYurv3cXK94iUQCBB8/BAzlFFRmOPt5m03r/83Z57Dho2W9C9deqpah4vlHZNcldf
hhnAai0/AtsqIQfR/btvZNr90DSKMoAE5qreWe28vq4Nr/Pwg/O+1PZcnZOqeHp4ktttWm+EgRsX
8iRkXsrMYWn8VPOmp2h13njjIDQXV2tp/uXbALgQJQ1u7Q1R7pzcOV4uMI0qGWqa5vTztGpj3APf
OZNvPDe9VK+pBxEbbNzyk+nFBytwJ7ec9xS43yGqk0TlRLd2VQjGLOWNGpyrxZvtSDOnS2fIv1Ju
OAeEeyaFJVUkqSKtIrYGFH38ic3V8aZyFSzrAg0lh5WEx6KZ3pW21YbU9hqaAIG1X+qxioZ57a+S
HC+HJkuHqMom+8xJsS3s40uLp6FiRXeH7gtp9fHTFJLSx6Q5077KXOuN7KWK57FJz7AJn1lJaLyj
prb1PKnWn1wjRutDj+gZRWvNFiH+tH87KHfMQ12z+jNv9KTrslEWt2LbJklK6npay5lnKOHE0y10
tqrFazSosodSWusP18wEEXPaqSZ0kVAeCVnliFo+/jNmVY32Du5zTi7XNoUNcC9VVTim1vyhqydD
u8JNMO9QSihrIliYLK8bX2/eeCj8fC+nBnunGkPcfNJZMjh/ueeSpdOreHstanAcT1u7A3Du8ZfS
Za3Z6IZhYgPYbEfW6X9akGb+NtYWNnyD8F+XiVN+9rUivbSb2bu1pSZDZJxpHmXIXEt76q67yjPX
MC/0gJcyvAPwWxDSAk75ywfZ6bLaHpYyKBUa4EYbYOD4YTspNTdZxnY/27UXCaU8opZZnYnuTq8J
RmEtIWJC0Rr5qNOmfeJ1m0BA3u4BjcESHclxSiGbMMnWzzVAkpff6QnYcxuO+i7EMjD4Gwru+KUI
xvxBbKgm5Iu/Oak77FVLaGIYmryyuqU8+MrpwVS21mt7EfZB1zE1DapcO/RO+zXvZm5TM+13QQPP
o18q77pa9Mtg1NZz59wz02/SVd4wveh40/8/ftISgJ2YiEb3jXDFK29tsxurFMFrc3C7S0NraA4N
VtJhRNE1b6Bjrm9yr9mK/isQldzOpRmpvrFeq8A+p4r+3KNxAFMvI7ugDHNy4NQrduiOrNr9gks7
LD5L7IsmPWfr8MxmIfxhFHgF1JdOCxheq+MIk0h8qNeufIURY3+LzdQUjVnt3Mqkdm+RoS12Al3d
MznoEzwoqwQnAVyUwJsDBj9lXiWVifgeVif70qk+VG4ThKmlo8PSFfr4dsEh7FXSw3+1++STLFzE
mYtlPvP9T49bdCSp2es+hXQoRVRYjj8/Hs6OOXvWtJ8ULuRZ5/ZXbUfpCiWNc+rizw61Nao2xaIN
eH08FBKoWjb4yKypwn/si9W6XJvswa3kOR7Ek3ndXsolGSC5IiNAGvZ4JKTCm0p61bRvE3xIdYEr
j1cU1lt37dJdW6DUsqCaFydz2b0r9FrtbOsvcwl4BpLiLTILCOWt06vFTZltYwrGvfIBXVhZNXBZ
DOcOz2fmdEu9fZvqq45P8smc5o4K4E0mI0zXugBH2ScRGdJ4XZH8xy+fac8NBSfLYV6pp9NhPZ5U
0YPG8xp3BHpScpLZaXnVNGt7tczntPBOd+Q2dUBC2RcUyyFJn6xJ5VjLLFL67cLT6yjVaLOMvlMc
OlyzQ0tZ/RvMe4c9IKFzJplPfMO2odGTotLMVUHb7OQl8Wuzull24z7N1hHPMMsIHTnCqQ/SLjSE
qinUirp924st+dbVhTsCPBuNTl6vIpCHxCS5Zbs5e8uqCuwNbfWuTer8TNLz3LfYDNg3oM0Gtdl+
/mtvgxZGIsCT7vUZRIKLQv1Fl8ppB1bYOfPZTw9hAAIbxppYgiOCNv5J1ksov454y7f7YJB6tNoE
ROOcnLswfyp//BpcMoxDXYy66QZ3g5d7/EYUPMFHpM1WRV8KsWu6QH5OAJYreNu5cUV/va2jonCC
9FO9mp0RUsvOMzQ1rTlBBte1YtEWa4VKnlXs9FKYF/OcGkPotCNMEjlBYQ+rppwgqlFjX4CH4roS
apVXa3Bv++xhcBKyohyh//smp9BMeX1wwFrlXdZHpVv73/kb+qNjj8N7aVtpGudTP9W0VeHAhawm
Dppe0z+MzjAQVuSOAGxqL1q+M6vOqfZB4iDe4dfG+NqZDKx1TX2ZjFAzsua61VS37+vKiVq+wk01
9hgG0itI8yiDVifDiu1wN9gTph4vb+rTsIhpRzB1u/s3ZufT4z/I7dnOHbkvm2mJdauQF3MQ4sMk
jcw7M9Z2Fp18YsIvyvck6wCp3JNPjEbICjS7knsgrl1cBWYSI+NbAK2hRS09LYnR/Dx3u//U/zoe
FYqai/fqViEi7jsJIkYJxRNod8Yb9hrw0Mwui7hyu814fFLBndOWwUhTcM7B+ib8GIXDTv/meAIv
abXCS8ncNfmMCI+ad6ubra/asWicC7sZerG3TRRuky5xCxpTpZK7Bc389dINuuzNClF3CjUBi3uX
tUNihjXeDrskEGilWeTnS6Tl1oKPEMmfGdOmhWPvVUMKK5qIcdx7c5oVCEUYOurzrP8ixBxsUbvZ
z6z1siuW9ZtuVxO9Jbe5tDdby1XHCoth7PGdxqbGSV5NQcO94MAyeXnl/OyfHk1sQGDGLkGAjyuW
CPJ4x9btoFea7AvqHXzOXMvpm1bjqO4zJYsKUklThKbeWTV7qBDDYRikNVAxG7TPqkSW6lJXU/No
jSoD30apNByrCp2mVeSeFybtNL4ZgQ7f6cbU7oJe9cPONhLXuEDxinmqJquYYXNv9g1zvTbV/cuv
9yT35hhisWxWMBYAQD7A8esJMVpDMXbZfsAPG3LSZI8qti2tvU/WQPPwiswCGRWa4J4oYc118bTI
oIzkAnls1/i2QaU6af47ZPz3b8t/pI+cLOWaNnX/9//k/781cgV4K4aT//37bfata/rmx/Cf2z/7
v792/I/+fjc9dsPYPf7t9ovs/7Yf6+9fhqypT//N0Z9gpD+fJP4yfDn6n10N0HB9PT5265tHctLh
53A88/ab/9sf/u3x5195t8rHP3771owIMfHXUh7rtz9/dPn9j9/Yof/+61//80evvlT8q/+qMUil
ZPfff+nPX3/80g9//Gbav1OYc0F80YsG8LGhGebH7SeG8TslWxrvGKFx+f5EwtTI2Io/ftPs38nO
QCVshDco9Sis//Y3+LE/f2b4v3PnEcVRGwVtspV8//FgR5/qn5/ub5Ra7vGmGfo/fvt5wP1zx/jb
Wtqu7O0yBW5nBCc7phH6sGEAESc2B/0CVwQo9SFyjxm2f8gn6/cVniJv1x5qQpwvarhctMDRIhBl
6/dUc70xqoVffWlXC3PdsS+Wj50S893qTNrnIbPNJjZpPj90udeiIDnk8yt7cKHulOPQVZEdTK6N
l0WnfZtsTXSISmFmwq6r6zxqNTZ62OVrKaOyGIO3ubOMHQhJX18i327WaTdt4i0XlD3S4EHPtBp/
X2O03zVOgRW7XYjkR1qgAhkXCNWuOwMEaxDpfZl9WNe8bXaZljGCl8n8nefUsxch94KyS1OWJVa6
yYgB4NTpSx4vDlET7UazaSNftpheZ7UxfLDnLF2u5FzU1a6Hw1Dg6to4AdqGbLj0ljZJeUG4ODVL
PK++pB4z47eY7SoM6+ofvyy5P7/sr1/yOCbiQzq4APHqFCKJEgkWj8+GWUplrq57iaW3d1fo3vwA
npXT4OVRjoM8/rq/Vf9oSpGebsoLJzcX4sfDOJnGHShNy4qhHbTVoWvGXhymFLOoMwce2I+j+xna
zobjYFUyIHhPJKeO36qu6Isn2fiVJnxXxq1VlB9r/NG/ZEGAdfUmXSCuAnpIEFB7l5aO6YqgDZdV
dfNOLJnEu2XhtFeDmD/lHU0pTDfmrO0fy2GEDvgxTdegvpDoPN/jR9aMYE0HOuH+sCb+tbUaAwZi
fb8u6KwmrL10CTortFqrxIOnW5atbkL/OqlK2sUIcMtbhB614d4ajObBx0QdZs80WHOsUF3ZYSth
GxFKwOR5o5qdCoJQZvjvktmSXlh2tlXtlKesbq/7EhHTMeu3RsfQyQPNuXm98jJ3krEmK8vAcaoZ
v2NA4H2EyIi4ltP5Oczr1Z7Eoc909zCqbpWHlva7f+E4pfM4+MK5mh05C+wrx0JRR9OyKRjA/Cxq
WWMTerecMEMy17ymdW44dwTa3GWdMpceWUtVfS1aRWSZtkNWhf3iovBhWxJBnECvnPulrvvgKnOJ
f0mJmIIwF0XxdUintN5TuM6w+TU9dLnBjCZt5NhNRclYt8wvhkjXORqBihuRC/XDpveuJRWc96I2
3yhl2LgalcJDP1Q246veqnrnxkXnuo/0aU6uIDumQSggcgTXnVn61H8Ce3wQdO0JUDqPXlHj85xX
tsRKKXLY/TdqFiUFTwzZ33VQn5ClSwF67BHltB7UZPY+XnXUtiIz991hJyoSzaiwKxybc+GDAlj6
dh6gvqAkS3EwWN7KNDGzCIqMRQ4wDjp2ZBZlvIvFsGFuzxN18AhW7VyxdIChX1l14d00Q1nBTbOs
RbsUQ5GLOKVLKi/y1hUy8mqh4y00tzpBvZHrOQ3TzPhQpFP7CLeseBS2PyrAP9wd7Ebltli3dtVl
B1rHidCmQp2Ho08dBhj0N36QTXOoOr2MeuW8MnOzrq9k1uXG3rfy4kq1i61HPUKkDxbYkPcg1eRV
pc/DTtLTeVw8c3zImEUz9uwO8Xm61lkTp7NVmGEJQb6KJK2pHt+Pqbt3/WL1o7lUdb0jGMoxNR/9
ScQDRgV3g6Hsby5z/FBqWupc+zIIsogUqvCR6V0n7UKlVHy2TImKXpKlfI3SzHwv1rOG3AMV/fnt
qmMRs5eWXwm64ms2Rlla13GijzOESR+u+H6YPf9ycFX7o+SAqcGH1LMRt4PTvVe+thi7mrAf385i
eXTG2TIBeLj9Jf5em6uo48FwX7kPH/mKxcYYTuc+DAiv5M5fJxof7eomr5tSWLhtKQnyJKiU1kfN
WoJaT91sIAAzG/+rb47lrYY0tnE9Yjr1Y6GdezfrqXwUqkEFSGstp471riw19laHZEI5l7T5oRgX
74Uau1tPquXHWHHohYtWJR9lNSE+w/LI/BjrZY4pZczmW5h08s0qV36NTQTMyByDbI3XTHp3qV6Y
aVymM3zCcoCItvdXmX6rU1s+AGsBejh4tOqjTjPLIFa+NWAKNCWsP7UJaPSWmox9ozfBm8QHxovI
Q6YzYRP09LBcbb2NazCu7xOuxwKJRzt5dJVDZZ7Km+mGTVDqa4QcpH8zmBZIw28AjAv4Fm2LHnfC
cuV35r7ybwSo7dd6v8gMieSl7Q5BWekjpn+pspsL4FSFqa4TUw1+JMYByI7SQZdftSNk1xCoQqvF
NM8cM+R4IGq3q8C7LspVaSEkKfkaPMBcRxbHwBT7eH7cKc+ZqVc0Wnq70Dj1dhKU+eci1Sv/oK1l
/Zi5qeXs3VSs77tWS9zQ8LXajITfZQcQSX0N4hzdhrjBDdbvLmpQTq+CdRoRk+rrbDMVWlcD3++U
xuvcNq68EhaxQJwIKsfxDA4mDUfh6x/mfjAegSj7353KYVaHNRV3lIm1j8uUmyzyRMt+5OlKASJx
y3a8gkkeIMLQtzZ+8n5fsYX80RmjCtDfD6CIhh3j2jY2e7+y9S60kS7kWyUmXLDSbnvE6bKsrcNJ
JaoP56VdcqiXNEXCKXGTNZyCgNM/W1X9TmD/9q3LA/sTcI7hTrnCe2g6ctI62TxoA9EDHMePzl/Z
p36dxWVvzKCyOn1yYpnq7Rr6zHsfeV2SP9CqRoDfDVIni21aphvdP0/oYjWV0+4y27a+CpdCdOiY
60wIt9LkRE13uEs4fqm+lTA0cNrJbf3aqRrnQ6oP2duB9d5hiOEUr7sCfm0oSz25W4agnONgGLHL
1bJFMzZ71vmTTCenjEZNiSZe50SJ2K5kdeUs7K7QD4SdxlyCxf2c9yOXzho0qFuQMd4bilgS0Ryj
/FZZKHqHAML1H2SG9ccCmud3v9DLnvZc6n/0p5GPb9SajsFXUgE9MalVfi9RjCSKXCQwfisYanNX
Fov7TnWl+2VIx/RThe4PCXg/FGmoF3077B0910VopkosEfqCuhVm4CdEPMEH+gig3v1IUqOcfSAK
9OdVWBYoDV4X8yznJsyytCE8mPTmR4VCq8El1puvFnbZ50Z6FlWFGTyF4L6dKBkpQRGpslrqEeUm
oyV9r+y402fR3fc+KrETSUAdyqzID5UBujC253ZsL71JkJEutBf7PbXfosT50MdfA1QqEgsC0y3M
SqhrjKEpM2XcUE9V3oU3lNpwHaheyocVcIcdkTtr0xtUcoMJPaq5fuuAZzFfzVq/tAfkzCC4h5B0
sN0IoagnNjY+jj0YUyRdSjZf66RNJ/qyZro64EMILwnM3HatnfECuS5zbcNx6ztJHkNP1UOREVJe
tXR01oQb3U9xy6rTGejjiCYcn74qOpV9zRxBQwzQFaoNTYON+E0pKe/MxHwmti5EjVDq7zV3nQGq
a4QRZmSVjkO7Fpp7AfSiImrVrMgtM1O7XxUmrjfQOrQkRYK2V+K72TmlhjK0nXv3gMEd9zt5Ku/j
JzU2SLty5WS81H26szUl34VeDOKudWBGwFKbbC8TE+3Xpl14CyfzV1KZIptW76L3xjZ73wdKONj1
tn4+flAretjvs1FUkPD7AtHSMa9oWoSFpdAVIhQxOwyh+7wdQ6fqfPM1LiLUW0LqLp37JlMkH2mU
iYXYmzKKxy2q1TxtvBQK1d2QE7Lp36PDNQZt1AsXp0Ur1ZS3M/TU7m810Yj6pm67ab7tvdajMCmR
EgURKjBv8C+TDZ1zN7b2Bi1CI3N+LfE4N9+avfTd26pLSxO66Dp9CDBtYfsVie2GVFkJb/xZAW1J
ctt6mMWy/uiNrq8ivegmnySvNcsDrsXzx96AQLlzlmC6bl2828O+SGbCE6vjNtwwYe80YmsUAHMc
b3ZZUgF3dvERS29y1+tB8ZJe6FGDr94FNpSWFUl/Nj8KZco27vrRNg6tsEu18xvlyMvAEYF5Zcyt
0KNWZB0sHovJZ31RoAvlAL6Vi2lVOG6CFxvv2qG0xG5I8qnYrR0heZxVmi2vcqtCnyUPZPqjoUZk
hsKvA2C0dd+90Z0qU4e1dypzZyc6of1qlMM98G6erLnOpyq1ubq9hBfRpow0YbYJg9tEVDik+Xb5
ZjYcHFNQJ/uuyHvTjxrg/I/o0KevqQ0lBWIHUwH92erBfKhpmb+b+mTm90ljc2A7NBhaNKCDceXV
m3FXuQa3N4Z6/WPHkoDQj/Pnwe+Umqhq+nSZpb6WZN6+0y2Xk/DG94ttDR+oTxPiwtKsMwQ+MtcL
m6yfX/tNg8svSFHdvBC9VfqRRrZLjQ2C9p2RezjSglpI3+mdW31ShEtuGHBDaPGSS6vct0ITbCGR
qq/Ky/00lIsAl9T0MLiiSV8y+9J0cv9bm3jp68TNliTOpSrW0MWRkbwssHQupbzyEraIsfzJDfx/
UT6Tj/XboXt8HKif/X9QNNvq2v9z1SykGD1/qY/qZtu/+LNwFvy+ieigxbIpljveJgDwZ+Es+H0r
WVHjpRiKNMCGefxH4czwfkfRjnI+rHSQg5Ah/1k4M93fA9qROug0GjoI9Qd/pXAGcP6kd4BaPPQk
GOUOhEJEEU6R9bM/pHo3VDJ0OrVMcYcUfvFVE4VXhPjZzRAnoM32sYe6kn+nrXrjBggq9f54P0s8
ymMMAlYjbow0L2N67IF+y04fizBANiTZT5RFHNJOsxxviAqK4EofeviT/jL1w3skNV390lJd+pCN
xtIfXLUOyW0wp+UX+m9tFdWTMAJMaCf/C22/iuM1GO+Txbe/eDkHTEEX/2PmITXpzq4I20IUn+yp
Jg2h5/Q1CGbC/oXkgus/f0VmnH1MFo6P/0PdeTXHjaxp+hehA97cwpQjiyxSJEXqBkE5AAmbMAnz
6/cpnTOzLfVZdfTFRsz0RUe0EcEqAJn5vdYzRj12eCU+ag1qnWKomsSWU3Xpq4IGJcMAEafrhG8A
4QKaO5FfGJVou1m5pQX93CRFc9fKDpicwmPaBO0nc+nkfU9dbh1Xss0epiXzb+qgcPYbLpQ7r2kV
86oYcWhNA9sI0hAKRcZBRb5c3K+6HN4CMzMwFDVjmM69cRmy2WtDenNbik63JkGWyJxgT3LZM+Gg
oxhlatAdPo0KG3vr3w9eWnw2Gh0ox6uenK7Jj02+ZE9B1nUkNkk/O1gulvWV7eK5UDp/rq8HgVE9
/d773Vvdl2W0gumE3NrphP3VjhBHK1LzA+eocVpEMNuVz/heyL9s47y1GSWtLWOiohqKRBqiJtp0
kjdjV9R7bpgWwykPz+Uojfs8NbArlM+FRRLfuPp9EJtLkbGT9+kN50oO7G2q6q+9youYcJ3tYFg1
HI42VPnZnTVSqE23byNPeFWY87uxKRpudz8Majld3azhgnnRDtsuyI9T2iPOtk3tA1pDgsAHhgiD
dMika9x2H+Q5kvd8ktG06s4prcwRWbPCslByjlVFwPWGOzdj/p2svAiXUuwzrzOOg7V6sa+sc9Nv
GsVswXobSPfOkY11o+ccPUW1alE+9OZ+rMzsnJpz99QIr75L21F83ezNHcN1mEj4Gwu1X6y1SFKC
2l7IWtAft0Z28JR+/mUYCC6n5ETsG/we8djo4k66Bg+gZgINLcWlsPzhOHBui3KNBvlmLYtdX9e3
W1l3HBAMOjz9Sehgc2xcwiwzkgzNjptQs8lBRg+hcLCduP2KBJ7B58l2fONRarO5F4JaF7NYn80i
QOfLwsEk0OYrHpLmNNWOcbMBHsSNaXyaLVscSdnJHlMRzLTB2pUTtWQq4OHqlnu/WaheAlggeVo5
EW586mL0+p6klWbH6G+dU0ML7gfi2+4aTWYRI+pwsxU6Y05XB/bXNrOtCIRkPg5yKW5kQWoLgWT0
EFBp18oSI7a3NmdUgjjxLPclQ4m03GRYtDOKyMS1qYJbT5C+BpoVyLU7rpn9xPEacjTIgRA4JSyv
49am4VastGVLbnlepCj4FpPecsEfG/uG8DybVIWWNnHocaMEnXHufbwFIdPUHDe9mUVp1gDvaH0v
jmmPb8xNs+rj7E4WvjWDSpyFJgpSTIidN9JE9/qvpio/F0bnXeTKQarWnCIautXJwqFph5elFtu6
93JJcHyGJarUQ27tQZubLGvCsdTm6fNglLnaw9BmNPL02XLjzU1qYFBvCKmYAXol4TOHUS3te2mv
WVSNAJBS2O6ZYnqUJqLSrZyPK41Hbwg8yEK+Q+qcSuUZt5uTsfqY1mAPYVZzIx+WIVv80MiqLLRm
g+h4VRHPM52XK1bb6t2B0/uRSeFe26YqTHn8Dgwwxt7geFYW6wvT6kkaZuRyjVu9UBQoeZ/t66HQ
JnXFs3di1M0IFOCAyuAO3Wga0TL2YbTGBRpji5Amx7rEQVXl+8HQd/UMry3bQ+Uuoe+tX+zig56y
zvnOm9yMaMn0ndGrfavMMzzqrhEb6GudWHVBi4Z/0wkaP+zqRtXWTbq0exJ0QuJW91suj9iuOKM1
d35vhh5x6R01hDVp0Li+7zm2J6RIRgEFA9OqzEizmY9HwCqA5w5iZjjBv0hO4pweSy19tMTC4mAe
SjYizsu3c9XGmr1eRg34FYD1iQUuuOoVVBqyiyF6ndHIgpqWC7DI5K4PVj1bYTp1FoqH/IE+sQbO
qLmXlnULXPOhrEuawPt9TyFKLGvdPDg6QSVV5eRfsTNu26koZ+PB6Nlsczow48ZP3WdpZn2QEG/6
jK4pB5ufWQRReMIzuOsYKRbTXU8h+86hDigZyw5QDdN54ozBdxMj517VAeUcjXHb2NmXzmVJITsV
GDdnAFZMh8dgmT+nixjPaY5zAdbLOpYyT+/dhSAz6Vl91FjtafGDBv/kONEN5zL9C/vEspiH7izN
sOgGjLxMhUabH0jKvm+9fo2mccrjUvNbuJSMItrUk1D31zd5VF/TrT3jaTx6fjl93horpjTwvrY2
85DOQc/LRIWqnjKR10PE4eV9FG4W1rQehU7llhGas4g1dMfhejcL7c5Y9O1ced4aiWp+UOyLhFNZ
0dKwmFRL9lEolcWL8k4TKvEsHR70zLqVs8kiqRCj0p4Z+r1ef5zrtog5RcyHUZbNWRKK+T5jaj5V
gWz26ZgO8IbBUuysK7wwj5PxltuCjZ1FfLCKjBrxOuAopEBemf3MW7eua+qZivI1n3Ttbfa2MztJ
VYQTI1WYkkf2reBXchvdPI5yahLWwJkkDSMDILE/pcr0E6RgRuLM2FnDyaua/Zz7b8aC7krz0g9z
FZihEKx+sK72VSIBbUNwRIbQB1WAa07tlSHYCYuNqei2j2lQzxEM1325bWGnHLjTbWANtPqQe3+r
5k2cqqE/qll7M4pi5+tyAoAcdjm5hJEYrAdnq827WlgIdWBPatPA6Ss2VgpT+z50s33Otvlx08vH
yQk6TikGz293M1akXk0tTR9B+Z0QHCsiMN6NU2QGWDO3vUCpcSiV8uKcY2oYqJXirp7CvVHq6/NA
2G9YVhzEcLriAzasN9+ovzspyRWyFv6BXuob1+uCaK7lR1cUTkTPPei98FQ4pXW/c7uSKBRlX63g
ft53aFuX6rRVixF72/xkmhyh3Np+T31jwbM8bMeSgY0GCxlpivq6wb8XwiGgLpXGetvn3nDBf0ol
6YhShhMxlGGquUjeyvZrZgKxRYYOjGvoI326LkF8OFqRwyu/AlMtsnqwwkZbb9tlGR9avjHitfDt
Rtqiv5iwqaHj0yEkNnM7kmHNP0+z3LSDUQY1uq3MLg/p4GjxOLVelxTcUz2sqAbRTxUQVCRrJFPh
mksXCqlBngxSXH2ytYwLmvRkpKLszyNVFqGcl/Quo9D4MnbVZh3qRtL/0qH4OmPFlZ90tIhXPNA4
lp4+sRst6gi+wINmpg7J4pp/SwuJA00CnXj2CDjc19DWOw7eHg4R8SrqEdUZSejGflA23bVGZr8O
q+TAU1VuWIwOAmdKNhM/Ly5bDpMHMvp5mSfjUIplaS7ZOOpd7OS9r16MxdfEvhtTj0Vbc+fT1vfD
steVaO/6dVpvJsPAxRgay6rTbDW0pBns6RbejK+Lsw0HLQBMOhNTCU5at/5jahf1fAiKaq3hQJf+
GVSAF8YZG+NdBTJ/oXh4U5FWLc5t56GBBuRXI2CMhzfiq6WVLhK5UuPmr4aZVwmcqLBOVHAW7rlt
26a5Ya3utT3LeKHFWgENAVsCEReuvj1W4BsjeHKor3qKedy1hb4zwdhpkCLdKvjYLEDtj1Xec0vy
pV+0x2UQULRopewS/TycwsTL7royWbJB807bVHT0TC6dQfij6xe0FDip55CK1gyfFoLiBxRWddHH
pRJZfvTYdswLjXkji+u2Ds3EMMV8FsrNFVOykeff8cJm4EnExDifbT2tn6Sp9erouqw0H6SqQUwZ
NNmmPbqnrtFGk8zCwFtLqdhme/XeTG2j5eyMdvGAs7jGAZBrTnvc0LP2B0XxcbitiszRUpXddDOn
HLetvuZzkX0ChbhK5GIZ3VZ9ozHI0GnzbW1UdrRGo/xcgd7G4GHqIdVG5+ivjXvJax/MDGHVjvuj
RQiz/ChVbr6EWhsEsb9o+WUxVfVUZH5c0RHFY3n0sY7HZb65odAGPS497bmptHsLFbVZGu4xtQbv
IKHmLDG092wbXRg0TLN13r+Kyu8Sd5IyaYnrDktUz95gyEdq5ceW8t/grpxV/dq2/ns6DP7BdtVL
sxCFUGteH092a1zMVOYfUt39gG1tCfuuft5oTUhq/JVlKk9UmQWRmOYLOpcY/YWxsyrtxiDqk1/X
ehpMAy8CvTTGUL3MbteRXr2UyRZII9Jb+2Ftrbe+Dk5MCWmEl1QPta7dm+X4bWzdZGnXl3kO7uZV
fEyn1bZDORFAGDjihVv9Nsr8krfQJ5om3ytEXGN5dJrxi9BbkrnW220jsoxQwjdXcAMWusRHlGK5
Fyl3Jrq0k0chcZqIXHsxG/1RDjqNCcY9jbIGvFlzSoP5mx50xLplQXtnasMHEE3QbL2+ZPb8WG7y
jJVuiQZFlCXU53lJh5vUMy/jomVhq4/fAxNgRJanku7lW8vKOYUqDvPEnBaaycFYqoetrV7XwP/E
dD7T8ZIeXWmtkecyIfEaunq3v26CTXGo5XeRwrK76aXy2cosK0G/sWPxVSRhuJ+qcbvJpwo7caBi
uCyqDVKx3xg3ssr/PK58H8569E3rbQ3A99VcvK35QNzuXBzXLX2rfPHFRkVyY+jNJ/CPI8BrmLFI
4hXMtgRa6gWPG3FFttpPuveupXkVAz8TNeBS6Kj0+cr1t/ATM1/YeOdhVgJaNLf30eZxxM/F761g
/5rJPuJi4F3WMVy5mxW3A7+yeWV3huYN304brgyuoe9XX/tC27VjrocWCzoxzuJmqfRb39OAJxHd
ajDJTVgbCpbIepw98dyUzsMg1F46Tv9QwDwTH8e37LtHLyiOJK7h8IE34N+Xne0hcqk+dNpwGAvw
WILboS8/6Bzd9SW7ow3iZZFz+lzRXFwVaUyl3J0VlM+WruJu9E+50o9tp+2LrT945ML1vayu6He4
eFUCT97sdXO+oa7r0KfryZ9GZvvyuaKUzvWrBKX+sQmaD6ZPnjqWh5PRFzHhMMUtxtrT2Bl7HVSW
0OfnFMVehBzt22IPdoL8xNrr9nhK1ybJzODRWtPhgNwRdbPmytAD6JVG6YS8+BGFCRd/0/x75cp7
cJQjkM0rPuyvKQdDAk+62B8JaSwse7rVZ3TP7OJvfb5aN0FnNgeEu/jCWTGEaoxY5OscIxYJLpBS
XahEA46sD27CHPWyLIYVkU92DS2krRgDdv0A3mwCF3Q3Rc/2248ohqAG7+GyP7jk1/sC07w7nP0i
fXJKWljmIHgk4RPcQitVuKJrXwwJzhHskZVGHijPaevsk+FlcHllYpejdgDg0cMW/S6GURyJPLd2
F7G3YSbT5A0pFTZx/uBJwB4PqTWdALeuIvWSuC1otCXVgLXVwWnqZi/JRTfnOg3H1vm82fnroAUn
r+wS8CZelALekOSBO4s04F4PjjJjuSoH6h5d7+RdyY464FDTHYUfJJlfHexF185af9e38raeJYrq
lZnuSmnahh+XQRA1dvq1KWRILnuIhsjnNDHGIoXZwTYQBzL7iIWLJ3bYD2zZLTMjEaQX1usQ8iie
CVXxiEdNas/SzqZTPpJbsqsaYozGx6rzjr30n3Vzi9VWP5p84XbQHyeTaa3hjG5wJDXLHfLFKdQ3
kpm91gpgvR2b2Xwj0MXniZpL+e7nW0LYwlM/M4oXlXBJ9SVijnLMLhp0eVCt+a2ptcNmbN/RA0Qo
kPD5927FO51eL3CVlC3qqfDUmSI9WF3JCbpyH3OEtqEv/GRoIBvhtsmP8eRXJRtY/fkTQqBzNac7
wlVohdk+9l31ZgTQuCk8e9+5ADNNC389X/zMShpnvFkbeSZ1J/GmOuxa+2XZ0jEsjeKjqMt7ZfSR
PQ03jbTvCqF5Z6dm7XBSQIy+dCmJTrPEXZ23tbfviZ67w86whAY5wKz4tNX3o3HkIPHStbSkthzF
p/YNPO24uPU+vaaxl2lmkZ8535K4Bs3lAvWaGiMh7tznLG3jsUZe7vNjQsJLzmKbPFwHxQdfr9/8
0g7iYtF3wzysoVHodVRazml0GmNnkIKOEqp+rwxqQx1FcOwyTf7RyAXQqmG/2QsHSkmn566ygbgb
eoYYtrr+1NU2X0ve5BHw3ueJWxAXweztSXo5cB58K7FFREbeJ+go0pgjaRepIXioRfXc4LKeXwPG
KI6yhb0ieEAUhiAHbVVNhoAbL/CW3EzKfTOt0j8Qu1hXkKAIzLCTRV7RwwlOVz4cn1VtdrHZQSLv
Zs0gfyD3V2tXwNm2N7aAL91X8JXPW43AkftBGHBiz67xVHcVdgx8AVoOA+l43zfDU2ydrLADI9ec
fm0pBlK7shyd70h/vcd2U/Oj1P2SgJ0AaRNGTgdJOAVtrBFZZU8gnNcE8cTN+u5ttq7tFl2/ai2T
FO20cV3P5V3hdnALgTKfOTkHdoTkaqBBYM3XV6IBVwbHLNWqnVdPOVM9JhPChGy/eDaXK5k5pEhf
QuSOnhtR076lh1JKbmOwiIYnorOdXu6bfPOGowiojwu57daSTOUwAeg3vrZf1rb+ZAp7fJhhC++N
pczyqDE48/7/06z/LyPdMML/jnVL4NzGoin+rFb/8Uf+RbtZ5h8wXYRZ/YgxNu2r1f1ftJul/4EK
17RQqgOaksoBVfdftJvp/OFdSx8JWcGUYPJn/0S7eX9geHQw8tgkJNOeZv4z2u1X1o1SS0IBYeOu
HdsBrNjPimArUyTksXWFdLzuZdc94WdSK3QXg/u+d8BPfKIgkiBrbOgl0dx3iLBuZiHL10ovg0+L
6a9fkJoPiLUDk03EL6XJUaa4V5Pmhtg/B3qPR/IbRf7Rd4u4U8VnPEIWilv71Iw8yFbqJ7XCXzI6
T1zL2beNOJprv5sQCQNUBjfCnF6nXl6w37vR6ufIixZzSUxVP1lTqkfW0tsvNSeWJNfRt8eM07We
pBqqsT389pg/idpMOQFC7fGGjVX7AUkMygfYG2Widqz8D6CueeJU2zWFwMnWCLRB3mWNV0dL0Y8X
Db8wZpd1qc29z1LBZKocmb2YlLdOT4Y2zBV9PT1z3TjnhvpqS8nSog1KjfHVAoJGTiMJOFTQftBO
nWHkQ7yOs3FuORTdji6avZicgFJ9nGxrDRJXeO6+KJnhwg7FV5OY/WIWzBpT9pDbDt2pQ5lXoeu3
HjsYFrnYtFa/TjpUME+bEcjpziI1Ym/ii9eiVvezMzkAC8ALEHIbuPV5row9136YHDqm2LHzMMNc
hAyAQ6w5t9ktj05C5xt3sROUXGPYO2r6lFocrtOD9AvKrFJkHUWcTfnBLlZStbwOxkV6NsHWedKV
FSdzcTP25ZNkje+QAH+g17yjm2DbHjwDlk/Xio+bE+RnM+ew1iNEZ5qtXbOJR0SQsFBr3hsffU6K
9XOu1ygCGahyhH5eFoxrrDXkZPw75ugfSQjuf7dO/eTJ+X96da7X+2/rzv8M3w35CL9bzU7v3ftP
Pp0f//+/ljK0QX9g68NR9l9LGP/xj8CyCbnC5M5CxH/49wpmO39gpCHpB5cnvijPx2fwb8ONqf/B
KoiBi4JJlB74rv7J+mX9YlEjrAQrGKESWBkwU1BO8ovhplkHBfdRNhcmHfPG1yDQBBqm0C30Zdcu
BpnfCwK7aZyf/WC+w0+asq69XZXWlYO9Y25vJ/2dY8u1NvQb+SeAlLxWg3sq62LHSWW7w/HwaQDB
SosHDI2HefVmjqMlyBbqxrgb6iXOdIfwmMIDAqox93uOeLeFq4Ueg0EyIyEPbRvGriP5HO69KgAo
ciuC1yOw73Vb8y1uhPk1W9c6Sn30Nn4GFzneFKL9MiIw39WrVoWb5WVJ1n0woeijKbfh3fvAioPZ
/Oi3sE5mbR8CqhfutAqYbmhV9XEQTX22BmM6iH7clxdxIQb/MAbZ7VbfZnYfo688BtuNKrNHrdr8
vTfLLmx6g4peiMJky7JXqRO/OTJRhPWXAI2aN58sfDgm01EQEU0jSOjfgtBf7S9T2RCHkTt2CFO6
JLDKhAo2DRmISZYd50YDH/QE4v0C3fXsorCj6uva4kizceQyrkP5EK/EQaZsQzm0xqExKmsKvdH6
3sFo3mfbRA+kZtmvWq+915adRjUB9Ik96EZUZ5vYB1b9VRAWFA7YB5KxvyIA9pbtseIycqUUTzeK
Ng+4mS9qYkra6EtJZCGGE3htFS+upK6F5TVGHkfjAgetcz0PczJTCRIHRm8Csw3yaax6cT/5g7ff
qO2DAlL5baF6PzbG8jWTMzoVrfoMt1mHpaja3ahSDn6QNjsMqNUrYRGI5UejvmsHHtupk58qhdiw
WRsRG3IE4pkXD2is/cw5wIDe896airCQLPNbyKKAWHWLHioP/mlnVs4Hbl4RNUOWnUZbiQicciFL
0ntYAeSjqqvSRNqtjrhzbT8gIc32Sxk8O5Ze7uwa/A6KARhrauzYn+fhtM1FetHH1CeyfrVvSJPK
3qyZw/TYkHHJGdRgiHGCLdahR94nF5X3qq4P+VTaN55sXKhRtDUUbYhkytb2JIbGQySQVnwHdDig
ALHCgQjWaJpX+zYVNe4QsN8wN/UOqm3i9s2IWlqNfDst8xSDtWwA4HupvqfYLs61a80w4ptnJiW6
lMQY9BnudUea8k7NM9Eq5caOaC75PUl6HPpRgcb0LmQh5GcelVsrYhOP5w5EmffVgFuuPLdBX1vj
+G2VdSD69UdrVRkafSlfqftGl21sQTQhHNqbyHhvjGFh4hG+U6HqJucYN+KMnrUvd3wPOh7drUpI
PR4jQU9j7BfVdMxNE48NyulwmRgSx6y1jpigGqaGzkCICdWMcNcOr9g1W5x6bq5UbqGsF1ebkbDT
7XCyfVaxfnE/lqNp7JfW8KLCK757NuqoUUEIzw4fR5vW+4aYwAhGpEiCvrbvco832UaPG2cZxxW5
BSIxyEtE0+z6e3IH/VgBMJyrtrKOfSDW2JnQsHNqqjlrpZilA3MKCSUoTg39WmHvYb7pMRIkK9NO
OEne3wZMPFyZ8SGaivdZwxBYll5LyTxt16VGz6Wv983BpHDhWE/bm2/7mKPsIIt1hWxcW660/wzk
4ltOm/QdiLQyodUQG+fhn/a2/2Dx+zmD4l9bR0DIt4neDJQfAdtPCQtaQxXObPXNxQssBFJT7PAm
AJ/EgVY/py5KDhQSx99f8xfPMRclXQO3MROBbVhkIf1y0XLuSl0CcF3sVoSbFFEKUVKKr+PMN2Mg
kB4+6Fbiew/QA8id3H8U9XC9vBtw0mdTvsZvQK/+/JnLTu8oa0j1i2hUiPSGB/H3H/BnRyMXcK8y
QTy6rnVNv/R+cRiumhfw1HnWpS/FJ60QrxI8EHWBtf/9dX5ONfhxHZc80msgI2H0jEs/fxBZ1cJD
g+Fcmn5vrCqej91Sxfnf5cz8bAP9cZlrLwyyRA/Jif5renpqNCll0TK4KD0N1+CLnv+jmI+/XMD7
Zf5aa+KfJPbfy2CdxXAn7AdRo/H8bx3of3jOfx7xflziGvzguphZCbn7tbJnZsLU4FT8y4SOPVc3
NkTsYj/o9vcu//L7S/2Hr4uQQAJvEZMSTfuro56vq9Jx1AUXaZ3mZheYf5P4/tefbxAfcj2GmtdA
sV+jjGCQAJ2F1C6aETZbzEHj97//X78qZusfElky4yi1/OU0eTUhGNpWtg8W1v4RA8hOz/dWF81/
l/3/19cEuSledfK4iDIgnPjnx5fZzt0mrBUPPuUohI1/wFf21s/+599/nr++JUbAfb8G3QAY8Pef
L+MBuxU1wsEHc3y0tpcsG7ENfskxKf3+Or9+byiATcdA6uiZZLx4P07pfwqrwWpCXVG/Vpe8OxNY
riAHF6pJokH7RzXrV6yEwiFyG8iicInYv44zf07FWR1tMFY/Ky5eRbxK9a5R/23/3Rr9s0v6x0VI
vNCvzzAxhYQC/HwRZfdZyjOYXRpwUR1Me2W9DB6K6rbR1anGpO87IhLpy++/xF8fbvKIrtMSCyiv
jg3H8PNl82buKNWzxQU1aPrtyif//udb17v9f8MJrp/rGkJ2zSIzKbUwf+xNf7pLhS/WlSBucVky
LNijUu25t0qDs4TXRQDsOA1WYJ5BtXoyd7RqKFe3PpFUC+iuta+mjvirVU4bmVI4D3VTq+Oqu9+Q
6SADbQmGJr2cYmNSnxJDOV2EjmGNh3wzGMnknGGP44C8IbrD/OxbyRA46b2vSPBR9rDRtZE6h9Z0
5r/prfz1VfvXp6Yu3jTp/aX+7eevtUxXoGTpFZdWPwTQzO2dUV5+/83+hzvHF8s7S4A9YWC/VnFW
LTZ2WurFpbklzMFV0e9//K9vMZ/AwUXFaxVc5+0fZQZ/um+dDPAlGnzJrTjn1ndt+j4uXrSO5t88
IH/9GIS9+FgAbNslREP/5QEcaoFwCfvZZQYQ8p88gqh//0H+7gLXD/qnD0IWq4aSnwssOi5O3Drx
738+i9t1Afj5GWdXINCOv0BeffeX84dwLaFnmvTuvdIktaVpjAiPfHEYTbEc2oUykMpey1dTAMSP
7DH7eRAGVsk8IFYNSiNsjKw8M1bjCVfJIpBCkq+DJazIvziD5V4CSmVPeSXSFKm/+abrooimhcNW
LLGWHftWpbcesyrQwmze6YWA1Z/qNer9mcqmwfFvMim8ETCV8sUj+sg5afhS7lQ71k95gFd9nRdU
w7mVfV/kUu+3phPzybO6POkdxYhP7jV6yAlGE6s4jlTM1wta9XCo0S+TfkSeWBS023wqNxth7FB3
nN4hA12U9d0SOHvVmXjLwYIjUNTgrtDza6QHdFu7uPka4v+FFJnHFB8zUlQRrHJveXZOSKIEWLFU
e4++RD4SPdAmZBT4n9xyGlAadGl+6/qbfLblIs+5XbsnD3okmQYELGUzV7vCzO3PBXf15Ds0d7rk
Xuydyve+Din2aIggPc6oIkfpQ5rJ6qOttoi1OkLfW0cNs9muB22uMUuiTVZvhK3asV1OYxJUpgtB
nUsQxMlHypU/6mb3CuxahhbBCjvyXUVEnCua7CFDUiZV6QCYLopo5YpvKrW7M9leTTLSSRktPkkI
zGbuFWsMzm1lb3eyUM0OIZcgTqXn10SzcwDS7PZT4Y3Mp+jMAHqmA86uPDEAZKO8wX+K0bYFUhp1
7yzBmY+S1uA48Cv/gcojLiAWUxy2ZnzBCdJHUhOkQVnQuCaWMVQd/ng0ahHcGLTl3hr9rN/27kzB
TeWgpbX9gK61vCAMgkyXbdF9ZnMiX3ba0Pn2NzE5Z0bLFSccNjDQ+vaRxBCbR2ayvxH5ZtpJ7vfT
t6HeXhu/So+L38+n1bHs2y0dIF9VsD1C5MobAmTwDU/+Z1XDfOIApMsuYL238m6hhbvT7sdx3R7K
GZOhn7n5wWiI0/TbxbpHBo8QnIHgHnjFPSJUsnZ5e1X9AwiHbiatuHH4Y6h/XoIlU7uVRK2oHZd8
Bw9SfydU0yTzehYET1FlmKeLe8P45B83o69OpU6Ne0YTwrFpc26w2MzQJQprNwhb4Tmpq8dlWjBy
5/ZgPfSKBiR98rcIAV1NcrZKURGi2602h8Me5YBYffEPDiumbyMz33vbaMg0GAvitbrhMOlrz7/X
TCZEUe9B+rJvpDf3oXUFzx3/2jdI/Ui8FTDd6+hDJOsPrbthAmqz8ZhnU3unLUoeSztXiY+n9lCS
EHNkCkVtudEMKTvDOhpuk/E/uyQwtsiMNkQxobtOM569q0G4seAkOJ7MN4H04GeNScCi9ygXsAjN
bQd+0bV1JNwaD8+4Fic52G48IRtJNWDG99p9BjG5YyTAK5AW7a3Lgeq2tJBWlXbT7jLuIFT6EInm
yZ+dOKjdJFvEdb4n9YpMrq8cjxDDu5A6XtDan8xs6WNvUM8zFalhg/L/aOdttUNOKu63Ik+p/O4n
dFuIgB1EZ4kLF3TswW0PdZt2+2qV43lauy2qZqvFsOGTFKYRjRsiOlQPPaHMa20UWPtH/wICBEhl
9/Q3W6MXF4NrnVdtEUjlWj20LbT+U6XBW1QZouAU5Zvf9CqmfgWp0lIsXeLUq/O4tKUWUlVwXjPd
PfYjK5kxavo7nbX4PvxlSDqW2X2fjxIvSOrBzlK7yU6QH1tXouGpUGabddbudBC20O/K9mLMwHJ1
YeGLdYmUVYqW1FzKr5vogttAaNrJKnQQhiIow9Zog9PUpq/ohz+tlf42N1sbuQXiDaNCkUx+YIbj
s/liqqs3Ge18NI8+i2VZlZ+XtR4OS1O3D4ac1TeEUzRCWJNtRro7/R/Szmy3cWTbtl9EgBHB9lUS
1dpym05nvhDukn3f8+vPYJ17scvKjTQS56E2CoUNSyKDwRVrzTlm/9iXVXxiW6wOQG8T1FOivIGj
ZKDAiKPd5Eb3okNQW6ILxt+vPZiD6HHqELFcdGZ0oF8EtWRp3ZIz6+7gZYw4knFFd2qKzzMyKrBL
XNeu0twf0ZTXXhEHaGVc8DiGNQbotlvbswrYbb7s4tvB0hwvKiHUKIgdK+wc3XlCK7geS2ZGq4oU
pXWwDJhyrbQfh9LCH1IgQ2pgsLNC2e+wuA2017WsfRZTAooicrSB7Z73w2pqxzdlccVIc7L2gC2S
BxdTRYqGfopoB/r6wmHRz216C3s3ienm2sNbk9n6YzLT86njytjR9GXWX8xbJad+K0JjxhU+fCAq
xoGW5+6xjrNiPdKhvja6vmM/qwDoWDYd+Dj8KN2YJW7NDoqDXN9rYQ4UX8MWx4s0uh1t9coQNMBm
M2gbxVD/hrye4jWGGYOL0NIQHWLZO2MjlGzfJtY21TeHKZQCYc2ASg11OneXOqIr4rduNDLl1Q0R
FiAOm+SOQHZc+MRjBLuknyK54k2OPaXtol1Gwv3t5PZGj1BGn7cFNca5oFTw7Jwsy6Z14EC4tb1L
myLeAj96o5c34Qyu5DHWjO9DXTCeLIJXnR+xAVlJN3uimw34xa+zDnFowxvSV8WDYdDerqKUd3he
AvVCetHe5TbQjbo19bOI2vTk6EHowd2acIjPyJt0oytxQBLFftRCOwCBbWu36EGyFWu+uRtTfEMB
AYNnkkWrneNgFwlJd4OmjodDKT/z7KKPngdOGYdsaeUWNTzOxpQ/9akNTjpGxHXFyAHBByGCgrPP
qu8xSQGXqL2+iX/Fhl+/hKb4GJZ/BrPesHDaY9i0bge2xXGvzWB4iS1GQmT3dkTSY3kfEeZ9MNwS
1BUOD6vS34w4fCkGpb30nJK3HXY3T0t0+QjNxll3JmphDNtzjQgQ+W3uk2aP4TPY94vExm6JPopc
xMcDDpM1rAFt3VSy8Bq9TzdOnVNuNP1026X6S1AQEb0Kg/pVqPnDMHPtQDOvBt2hjdNaD+wIRWMe
eRbD9PVg9a8qtfnNqCnndRtqnJfbjlem1g9nKw3MlZp4+U6yH3MYWIWzAx53AwXprJgj4QbymKnX
wTMsOLLrHCiXg43hAt7pjTHRl8QF9EvL5o9a01q6u5gxdHD1ax7n4UTlUWwz13I4PVsSEcBAgEMC
5q20bACpVt2Dqmtxutuxdh1z5AH9Qwg4dXFyXbDznBmnAXCe6Mf2s5mmKGDBLGqTVf1gpqBTWpkC
YHAdDLve9aMNB4JgkyF223ZYVw9EQok1zLqfuUjS/RR3CaRvWE4qUd1Ow893rFpL583JmJ8xpVwp
Ml+26N/nnTHjzh/TsN9GqfUGH7ZbKx37PKQH61T4g7kTZhV+01zap6WigEeD1x2SGpWDziBsZc2u
exVq9rl2UyS6+aw9BdB8oE0Z4ikSKXPGnHlmxauW3nmcx+GxI1+ZccVk8dVAoAWZqNZVZTj3k0Mb
XyptpKUyBuvCaN/yvsG21c3GdZQaL2ABxm2UISBzspkiIaoD4iIcXDuUSsUGfWOJecJOPHQA5j7I
rPZ1GnMfWIlTkaBSDmtQreK+NihqBXs/L93wgJPgjhVnbPTGxQ7i9Mlt2lDH4pX6NoYkoKsGLxqG
pPqQ1+p76bQEJYTZ6NV+/j5RLHmWG7FMaT3t0LiIelU3IQr+zJhu0spiNmUQDqmX2O5CdPAHUYwh
9N2wkk8NLOCtawjOMsx4arpHhX8KZYJaXKiu2SYKlcjQ1/6tlYK76AMzuGajm/Z9lWp734yBFEJM
YWDDxA1kQsf6TSPIr7HfXiPOwC6I1u+QTJV0V2iT4RsarVvdN40y37I8iSEJgoFhiNk9ZpNu8Nas
enwQpfOIrXzyHNHzRjLMkjBgR5qHotEJB+HIdGwx2O+ahsewEshphe685zKwvGoB/haBDHnFoFoZ
exVsqRJMLx9NbeVDZV4bQEY302IKW/w0UVQYGNsKyHem4om1Oq+fmjO+4PXkhz2jP6w9YzW9JnRy
8ESV0z4ogg/0h/O127D22yJ0DyGAlfMEZXHFoSXDOEgtqYxeI/UsB4EHuGoty0ai7Xaw0DD8mx9G
0EU3vt8z5Zond9j0naHvu8oN3tQMo0GpttxV8xISV/rxPp1E/xrlar62iAXyJACVfZXm0y0A/+kp
ziN5REw+bQjDw+YUTNW15msmcfFGdSqn3n3GwRN/03AaRmyB47AJNS3ZkUfQ7xi725h91L0ZTsg8
RmsExuUjSFWi3NeU6CUdK1j/OlY5vUAJrIdH01HZU6xXlHiESD73jMK27J/5zlS49vIl4VHlET2u
QZtW7txVqzacfFKr5geOYxYD78lEqUuoENNdN9xPPpPKORLwFhoksAQMNjdwwVtEklN8iEA7b3QR
vAWV+8B0V0MbmC2668Tapyo2r3u7iu8t1tLBgp+zM8iw31GoxmfDNMZzNZvGVqjxR9QwOASh4nth
J6edC7AYpiH9ANjRIfojJr0crLNVix3wOERds4ksClN9stU12s9fhJZkh4HHeGdps7OBfZhta/bM
DYf1u0gEwyHEbwQyZ6hPlj4m277BLMveJq+ILmnXnITDc5Fb9V0uU3UUeW5CP0YfLhETQpxK831d
cv+qeGwN3Lk9oBMLPN5MMy1B8e3+KMPoQyv0Bqu7ae4zzQHpobk/2wxfDIS47xayhT20IAF4yW1O
UkXw+Dr3ieMW8/2eSqpvQ9eTmKa4LZXY+D0y3NlXhoe7rN9YRm8eYqmVa0N2bBKOYidA7YnYOQL1
QFQlSgmhM/axkCbMj1okqctM3tWkugzXsdvThGxM99hnpvXNiIZ+Z+Ls3kXuLNdGhU3C76xyHSeN
uxtRr2G71YDRdZr5bWwzuclhiSFyEu9IDpB3kjh/haT1dfJNvIPJ1K/V7I9o4QPsWcnw0dmde56W
ZLaYIQN7ZDEecCyrVYjeeRVqMbprZbv7TILTDHiegQPaJXKymPNUaDhHIGfG8zApezNG0vwhXcS5
U+Jn91y4gEs+Jm8VnCCWRfbT6NF6ZqU685xYV6jWk62O7tmTrWmuUoVytCtAptcF59MQBTOBNDLb
dEXTbjuHg1yFKIBzadR6PbJ9nIRYpbWOLUYOHKLHFrKEYc+4ZX3Ce62+/fALDEu4l6xNo7MeDCdA
bd253ckfumDvCkSvXWDFxyIYkq0TxRuDMQPRxiSHVbnc82Cso8E4oBEwb1SSZOCrZ2tdtuVT4ta+
Z+QlFgAfc5IbRvG2ktgCOkFynm4Wg2drjXEoY/FshAEdA0q4ratjTIBD3W/xE1lrIE7DdUlnkzcV
9rC61jw9zhrGzWrY0eWXW/rX9NTtQo472mHuCotKyEXltHwYdNh5k6/lOyWwC3SQvL1estuJdKlU
Q0ynFKqVp+YGacGgm+eoadnAC2xGc59T+ctAO6BO/6UaswGR2SWbOrUbrxGzDt4+s3CjGcl9EVND
2RV2jnCYqoNGoNOuKYZ8j6cq2FtV72x7lPVe5vbtNT8h92BIpthpB3E1+mP7QlbsD5QCLcCzFl6G
kU8AIzN9Gxs4NKrQNtB3pxzd/WDa08Xi9B5B7GIZZ1duE5aPuLQLeNsC6BGHJ1El3RosRbpqB/Qs
rhHn2FOR9ZDITqFCC9WDJlefJfkIKwjLzS2K6eQ0GN0rVm2b7Y0OCiDJ5IZzzCIadYIzfLuEgkib
jEOVJMU2J1Rln5RNcQrQAeInRkkV+lzutKnioy0z+9kNdPnSztjZYcCCaG/wNjREo+xxxru7OCwh
RbR2pV35AYSvcjTpqrExr4yy/+aIWK7zCvpgU7dyHzRTdrC5SjcMK3gOnLje6XEl7jDZoJSZG50C
048QrseFp2GR3Abo07d9i2vQsBW/pjKghc5dt7eClHSRyPlRGbLd5fTFACREo+dGFXlckrU7or65
iU34GYU/il0gllcVZ7utHdXCQ07hctoFyEzZ89zXdbGX6G9WGWcXAGZTeAe+tjgsSY/XKGyIYlUD
YcejtJCKQDRw2hHZUojswQcPd/Dhx63j2Ek23SQBEQaRtQ9AEK7w45Uea5Jdsc2g7E+0HXKAt+/D
4rfDfZeDgCgAcuW0sv1oaSJzXBzWWq22c0iLY9iFWklIN8jQpuH10RGSMADe2hcqlVdJn1br3CaV
VoPISjUHFPSUwRneBp14TkL8vEHsw7+o2g6/DtkRtFZ8AHgdPWwJX81C73GFW2o82qHC4MBRyCvt
orySTgv/MzXyXdHgaAHsXVzPqT5sWhuvAwYJcRsid9oPAe/1Wcs/5iDJDmy03ZYQYFwEWTeBbEjo
6bY+dUTQpjtupL/vg+WsaDbuppxN7VlBydxkNmayUFnjEYFTcYwaTT5WIXvzrAWIoJxQ3w5Z80rz
XKcDA90ysLEbT1kJTXKWsbl16I3hEEnErjOSmCw2GxGOTEsaw/WTnqLbmjhPedMY+8RsGfYhINjv
fsCW0ghjWE1aOazwW4UrYQC1yxx3gqcnW3p8HN9TTsXfs1mOV6XSHi2b9iAMHX2NFQN6sr9kqOt2
Rp3R0JiaqzfoJvGKsbHtoVIWaHDn+nbp8cOXgRK4kvb0MYQt0cLIb7F2FKQ9RF0S7JOsw8NtVNp3
nxPDlazpTUYJGAjKa4xxo25sa3p193Fyq+enJDa0Vycb4Y8ajevVBFXse1FaZxqZIS0sbq6htOk6
RMi7xfYQ7xq3sw9EWXWPZugjTYz07kRctLFrcLeS65z366Suan55ugwf2mmlnAh3kpIVhhGb1WF1
qMsLTHnQMIIViJD6OUrQoNWpqB+6KncIYWuwUJUgzK8LYJ4bSezPWtMK+cQYhihum0JwlRdVwHgh
N2mXZqBtMhRILrbVNk1vR635XvfLFACy0zoJi547PNRXtkvjJHeG+j0p3f7GJ2/7RhYcZ+1MDjtn
jp4I6G5PKPlqXGK5VbKPjQVd+ii2NzZNXC+XlDpGFxTfDCOXv2DHOS0rBXgNCnt0WQ5tt9Ys9HM+
ui8TPoxdFQ+CxlRKWajXzcYcJ+ckhnneSDa8XSzjfjtwsF/TdoW+oE3JliDh5GqM5VtopQqhqqkm
PDphhkZuToNxBQa0vCFCPPhBhoV27kyqrHac1Vr36xm+nenfKo6MnJRTgb3RIsC6tumX0UQINkFI
MqhjjOaphVF5RjbVbAkqmL83LN2bVi9hA5Nt7SBPLL9XfY5MS9R4BhjmGQgLfAQUzCt42SgzSl+c
GOKD8OHXWxRc6PyTfu+H8IrMJhI/HTfTf3FM/GHCCzwzf9N/uuMcP8VW0Wn/pFocrcDB+STt8L6i
F7fTBv3REKClK8UZobSdrXAbdWbhPammcIaNGLrsUe/KEpppme6aDt8utemc7dKKGesGknAJN7ws
J0od1koWE2DR1bZ5wynznQ2xu/FVJNb52N4zQ8TdxpuA5i5lQy+ZjPcF7TFLtWo1mbEFBrXWoC8A
x2DIBgd5tpKrtJHv+hClJ46XTHcqv7+pdSxdoirp9jW0Ef3Q8FdlNbwiP7G80MzCXacEXmuw6drV
xPABIyWcwoaVchtDfObJMHvO0vQAQF9TU8UwLDJ96l/EzHs5MQLz1bZ8nelD1o83BHxpXqlCKIkK
WIieakhjNXrWDY3Reo2ZW23F5Oq/5mwQa2iK6b1M0vghqsLqm2WY7bVKsnlHVdFvROO2P1pm9dKO
vPSnJmBfa3HbH0K9UuD3R0DmUeyHvJ2gyrciNQ70mIfblKAEELWDco/sSOk6sevwuxsl+OLnrj0N
vB/h/8wFPlBHuy4mJsKNaPfSmkGTMO/yOIzVNKe0OF6ZRT6BcpLqVPZlsyuduF2XSk+p/xN7l5H4
t+4CjBkbyLTTt044sWRwRoO2tkN4kdJFvey0Ykekg7MqOgJK5qJ2PjCHtFur8Jd3NGcuufxPHhXa
zo0Kfq9iblYmBBRhwd8LGb+PKpmPTAifR3d+cuLi3QZEi4A1dFQHqDXFmUh3pPjmkKxQFKPe7liq
6Q68rFgPY4s9Wqdd8FRpwniPKzlFmxZI1JWfhIrygf4VOISMl34SXDUpNIsJBDjzrco+OhgwBvJl
cb/u9HLWrvlO8wq6MDJsmeF+0GwHlVKCXLqZF/QmR54ezUUcqBZW0zjtWm7RDg5U/yOMVXw1VWV1
ThpGNLlAxhll+CsVM8IzXQ7ybRILwLznMIXEWFrAdLdd7XthafaahjOxDTSx1oTa1duIEfK2Fzlz
xFDHD++3oedoYYhz3c2PehgE+9Cng4LHsOJEYyfrYhCMXfKEFck85M6Yw35fVhMHGSNL7jmQIXqt
jH4Ljm/Ym4Iq2vCl68UGkRpwfINtkfUzo3n2gI4ono2h40Jpp2Le4+r1ES9Lqn7YX+s+gOFvJ0qt
Ogwsm36gszQqB2Dyu5/dxdqPvion3uQhvTdVxRy33fpXpLlzuYoDQ9LhlvC166VeUznh4NyNF6Oq
9Xea3HrL35vqh77OHa+D27UmrLbdhkkLvAbj0WrUQ8gjfsoAahrkRnOQwtmNbZ7s0R7XhtVK6j+6
5CPmac7acgOPBtXrUqQ1blZvooDWhWJGs9ZLpk56O704IuSYnc0jVQc7PJTVBOXquu2m10Hg/4cd
DWekDx547xlP/mIkoP+afOeqize3ylq6JRWKBfgwnNcIBmdIyt5VNG+pZSe3iimTl42ptU5ckd5P
nWs+J202PmmN2VbE3tCDdUHFbpq+IaqqxP5UtbSQ7cR6NptCgU7n9OwC9d5Usgc5hOt6lUYa2QCO
zTCSAxE05NamSo/LSF/rDHRetKmoQlLtNAj4rZ6QwJaMPwefB3w1x0V7cBurh4s+JGo1UoScO4U3
P6FwKKWggyiseiudod1r/gwsO+/6fQbq8Yi0Hhh2bsvnKRWmDpTBoFhx7QEKbmlulDWFJxDk+k8t
NaiYzAasoZmPEuASNJpRye5gc355xOxvEj+QOaepM1EckG/x3a1ZyfDqYMBbBhp4X/c3HCIw0oZD
fMz0UjJ4RHo/M65dt5qyt2C08bIORbvj24w7ooydraX7+vc6r2iP675xjLGZP6SOMB6DDA6NH3eg
YYMAKPDQgq0CAtBYOTZetLsbZMr9KcSDt41Fm6Guj8KjNhvcj1hSNNlMrkFUd7XZbjCYpo8Q1+N3
JoPOKzCsmBpg7H+V5GVtOciDeAEh9xBPvrsXIINex2RBZNecZ2i4DRwis9ab/TJ5tJmU3jNkZKTa
axgJVm4hZIJIHbKwhCQx6DAg4C9G0x39cEa1etNJkEQRLlW6AyzMGvNLZ2dUidMSnwE8x+2U7jn0
PjpPaGo60RrEXR7aDO06otFNleKOz/ubUStNjC7qnRw3nUqR/vWg8vak5iw+zHR2GUMVi/hGM9+A
0iwJHzbJO635OiWa7tnhMNcYb/SPkLof27wWrMmdIaEHxtAMTDnsh3UfwdPpMxlyWh0x8bQazZ8i
8OOHkIVzj0EYZOKcdt3WBJR7y1ARmT6Py67vCvQyVUoQAEscvKMgT7dQdXhOGerRhp91QHS0yUWR
unuudnOXV73EvN3J20jHukw5fQMDPL4zObhVKHDSHg84j+osEYpQBOue1FV1KJK09kS9l5p5CiI8
RgkxJVQUWTktVKzGm9M2ozlqC6hDOjOLqyiHyZhVYXbEI1m8GzZt9HHS1MkqpPUj7McYqwFw9TJd
qjeKlC2DAAZ2dqB7DIjdYytaY9MzagqtGoy70U3VuqzZTkqQVxVsnXWOTjEKeNSNQskbZhPyR8ax
y9zUM8V7g8cSOjq7DeebyKhBVQzA98oWe6EwaDrga/d3Waho2ddCOydRhxDLxkWutY3JBAufTVGY
XAtfTe3OBPrwqxeG/+w3cr6L48h6cpOFsxcHGn3HkslDat8PKjaaNaXnVzFzF5Gji3wSIwAROjyx
BoOLSyFhpRuA8c2guo1seW0zFe7GyDO77GRW042h8m9t4P/UUSEUxDT+Wdj2u3BukTwL/BUukWyI
8z4L58A06XPE5nYbrgEDusP+b/+8i80Dsx5aV6Z0xoVoLowEs3zCKW4E209HE/iLBNrfvz7RWww9
4A9LtKe/6SPHXB+6VPo3+pheJxBaWq3f/vknyOU7/lv4t4hm/zECCDjGy2Dp8yVKuglkpVVXZykC
QV9JA6ZXoio7pXWL78YCsoceDvyEQeyNZOp/9nU92ZQAKlhBTfrR9Q4AGbcP9WMfdKbnjkC2R6Nl
Hq0HHaQMv/xJQcAUwCY0Q3whjVx8H799fTjLuA1c0qQXx+S/pZGQXOpytLPqzBhx1ec3zbADJ0zl
+qTzoBaSxwnD8BfX7J+L8vlTkbtbNCIwpOi2Mpcb9y9Bpq4FgUmnt4WO1sDocW0apomgnkJiMQ+v
uqDzkhpQUPKYyZcEUcAVQny2ouig7TZTwc+lOz7SeTL3Ea355f05PPkKvklXYnXq5NJHxqzxENJA
2WpAO/e6aZLV1MZtBh8LRL6I5Hw1EWO4NlvqN+aj3WbOBPMltzmknJIhvGouBKvxqZcEteICBQLh
Cg31RW3vC22ia5nRBiH6xj3mdf7NH+GB9QOOyyIIpbE2BPojCkE2QLyBOz+Hm2WVue+lXdie7Kgt
thHc3nPLA/IwdV19tgdWaT5Xj8notzeR0IF9QA+cgGWUPtKmMSBqCU3PvixHwOhD+UY1AcBOVs2T
PWhoz4IR4zfSjU2sJ84B3/KRInlJhoiK4Qip84O16tyFvcP83urByjkZsQ8CVkbEPIIedG/ZW5JO
SlYjp8HJoF6Hk4O5jOy7X1NK3gbKf20zSJjsTU4nqTKb5qFYfK9j28fnFKXHHdZxaDgQpEHs1Zwx
c6xdngI0cnTdCUO2qkX0iEHS9IxOG9dUgG/SqqwD0UeZN+HkPWa+sFowbDYuT39Uq4T/z3WYwsJF
ujNRBESjybVN04OmTfF9U5TdZrBF76miRKmYNf6HY2GtH+obURneEu+kgvA0RZLBS5RhudSH4nai
w/ghrZx+9MhorVwlFk1gf0Zw2jSWfUCqM10FUlYwaVLyMjSXJhLJEGte2LRgHIr0k2t177gd1J0b
2+WhIfmLeZ0WnwVgrMNM+DiWDjfbcWqnGpkS4IQg6wETyCa9A3g2eToRVES+VBPamN70je3k0Hpd
CTPrTi19y41ofXx9eCutFLjlxBzBmt96jf+Ws/4ghQwJkxFblsa2mwsq4pDsKWYDYfeMPpy3pz0n
uzaZihNwsZ8MT6JvQdHT50kQOeGtCM4kbo6bmEDa64oIPa/Sen0zDy1umrAAMGbGSl85eGzuSu3H
1Hxv15GU8w45KUbAOgy/Oaq81eriKuL4A7cuu47g9+tEeUH42RRPObz/n3UcJA9B1VS72QWQV4ps
OHaiC8/uUDpX1A409/gGMwOR1Bw5JNjWKZra0iO8t/peoEn8Bnd0ymAN1mKomf7FufAiPAUMi+zx
TrcZ5wW5/6OexreFYfKq1Y6/jsUyTKRV6Zw1RCXISE3F1C+gcbKAx7ANpAd6xcNRt4FGbWhhTWto
ffNuAdPv6qqDly6bTQwYGxBo3MvvTo+2NDOoC1aUKfgSajdivk3qIENK11dbxjryOuyn4BhY2nvp
SsYjTf4RIDDaNCnCFr6C/wshTbmFs9aja6s78Cz4sye7+jX1HD0tAqrXQbBoUlPd3qclobI9eepH
yRuGWx1ZiOOEfHQkB/HBGl9gVlTvMKPkMUjsCMtwbhDS4dYn4kxyb1ZGdeUXQ++VzeBeFQ14yMmt
iAsycVBOUkto/mPozIySfnE7x8HVn/f8i1exS9gP/jxymE0mjQtb5POOL5rC7PIYhxOrqbI97sv/
7e9fSvxlCYIt4u+n6R2xtH65+/PfvzBtEjSFXdNe7IW8JajELt6Tkes3fkwhc2vO/qkNg51pdMe0
t5fRRb6qmWnmbPN//5mk0+rkC+Ojov76fM3mevBr0nrFLYwKe/TQo803OkkyD2R92a+tYzXfagdR
Z47GP/ris5f78Z83NPYwSpnF/WEwojRcktI/f7au+QnZcaj0YfNGg6en2zb5orhcvv7nj1C6I5f6
VloYq/6xDf2rCCDu1BdT27tnXPzjez1v/MbrvqrPvvqQi0pjztLC8BUfYkzM2DaM71W0Bjr25zv1
1adcrG76R2mcZHAeOfrMw9kn0AdBZPdXLsR/LHu4KA2umOJySf1iDSJYmydyISNethEx8uNQneOp
D75Y6Ze/xXWExEepDEvH6EZU8ec73ySiKXW9mm8ZMgcEXE5kzUd1vtWRRxwJlUu+WGmfK1BHoKS3
se4t7uTFpHxpdRVDYDqMO7K7IvyOCn0ent2G3uOtbJ79KEf++ZUf7fMPJIyGIBI0gGL5MMfELfr5
ByYtJNxpyiWD7tBDgkYUhh4hSNT+bkv67XMurMIDLiF6D4W8NubeuYkIVfO0IvF//s3S+/3XXBi7
Oycl8k7n15QAL0I6eW8aKvZu+uIuXe7f0jFRMymFO5WnlX8+X7Qxgspd1mHzEJFApY3VWtTOF8v7
4r5wxrT58wJHGQ51yC7y80dgxQFkp6eQyVH9EXMF9M2mhfzFrvN5Y1tO0mynEh86e49p2v+Euv97
1zFISAP2WNy3crMoUWzwwl98xLKA/rOxLR+hBFumQza80rnLF7sBvmpDMaKr7n2qskiVRAQe63Ef
82+Daf/ljeHDDGA0eMXxjC7e/s9XTZHaYjhlV9zLnwzX629/Xl2Xt52/ziaAIZUTgG4b5sWWow2q
dWdfz+4z/cARSf+7BgBXCr8rPHJuPCZUw7nYnU1zNGBSmNp9P7ir6A4PxxdX5/e7bUuedMvAfGYh
hrx41qtoSHsD8tX9dkqe9FChuMn/zknPjFhamIFMlw1lqRIuHvOQ+YmC9VPf2fDLLMKs8bdxDPnL
+yBZUnhF1PJL6JZcLCnCNQ2jT6PmztlZsUfX/v/25y+e7sYl51Nb/rzqt/YulNs///nLJxvgBH0Y
7jUFoGLLvbhEY5X5kU4SzJ1uDl6LBqzXcRs8ZWju//xB/1iJPz16sO54wBlhYj7nel0sqLzMZUN+
nbqz0kZxSBHH2sT0aLZoUosuu1lkhowRTk2D949UotkdnnBF/V3fiSUBw9QS7GjLXulcNlXA8ppZ
U439fbD3NUiwf/vULH+e3YvHccESXDYEhVaF6KbM/l7q84tZms+QkP58HX977PkEk7cyNC2aj8Yl
TSMVDfmL0unuE3vc/9CYLPz57y83/NNt+ud55w3JWjaWWvPzpjUOI/Jltq2HlLA9rU1ODM822InW
gHcOTVJ4gcao7c+fedFH/a3QuEReoBiOw0HmGTStGkSAEV/VrrUC9PaeDA3Sw5JpFYK1o1Y0p6zs
7r74+GWr/M9v/v8fjw/e4SGQ9qXLeVJRiwAyYApY1UfeDs8dFGeFzqaPSBHryWql94KRbQILa3Xx
o8Zg6Yuv8N9KLbZxKnt2XEgwF7VClNRKtAyx7qSmzqPWXvcpqZdoyn4RcvhMtUKYa/gyjvV1MZob
s44I3QQ+itLgJdaAQ8eLSJVgmcxZC1mfEAR/sQ/91y8o6AgSw2Y7+iVVresDfKM4Ce7SjEd4HpFc
EPlBag/9UkxMVjFtags8up18UXv818XBgE4sW7mw2KQ+r8imJEvIiNPsDtLytpmYDJAhQifWy8xv
PGGq/+k0V9r4xUZxsV/976L498debLwTsx3yMlgUSwQqG0XVE8/wcwruiJsEp/vs+zhomxuUOvhQ
wy+ecvfzY/j7p1+8HUGmFFjcsuxOS5ilYo89pTYBCWGGk8rKXnsL025LrNNqCPFOoE14Y7j7kfbW
g5naa0fp22q2r0pMXOxCB0NnSDyKEr9E9TaE0B+7UL816c5tBekr5cBn1HN26ywSDrqZO2B0a96o
zhZe5q8iwyhl5gF8AbyYtGJFjjVIszxw1KG3+JjCEeDaPD9jejk5CZIjZyAaAAEjOcnbqc03pK8H
q4BdZJDjvvNLOsUq/ZbCpSQD5taH9YxTfVxhPEK+NG1EmR+dSnjEMjwMlrt1C1QlY+7MqyGzCErr
SW7HOL41sBETepvRvBPxpirkrrbkR18ZL3i9sL4SrF5n8LRpr0XoUhG+ILomx7KKmm4dN/K7aIKT
7XwkDPlp1j5ZxiLm7fpdOfO4DwgvicgV6K36q6kwHkeNpIeYvAPklusej3fZBPdfbASfX8j/78Yz
z6H+olCVl88Z+wC9SbqJd7rl3DJCBmnmjmQMDdpxDEjnnPBIZfibrHmn4vkkRv9bSHaOQJbAsI3Y
Ce0Oh8tXO+Sy63/eIZG6Mm36p1qDFnKxPamCgXRkFOVdUr2bHAC5Twb6FU18q+Kti5xCm17a/lF1
dKzq3ReX5PdnAdkTwzVyUpW1/NvnDUBHTddbU0KN0mv5aUYMtlWarL2oNWaEqqP+q0YK9Tq7LeYP
uy5v2nR+RVwRHmeh656WKuvYDW57U1cTprUoaI8Gs4etPiTd+5+/q/oMilluH9/VoFwGRENRfgmb
cPBjoNA0izvIqFH/HhXfnRl4xJIj694aKFXi7jrQf6JdXRXVWdn6aw390Jzzq3q88SGiYLjZKOcl
T1D45b8IL1mlSxYXATF5ymwRtAQZTiOZ8aOe3LrxX5FR/vfrM5F2zOVe0/y52GujOCgZqU3l3Wy0
J39KbpOoIgaWge4XG9x/2dWpkwQFBmNG4ByXhRi8R/E/nJ1Jc6xIGmV/EWY4ONOWIGZNoVnaYHqS
HjM48/Dr+1C9qEplWj7rXpZVZoYiAOcb7j23MdAMXsockTbLmvgL5U5+6DTnayqn4jbxJCBzGx0A
knRsBskk/1D7/sN95XKG0aBRSTHm+tFB2Q4pOGHfqktSP8+jdV8WCyqc2kdm7uWfUs//8JL/+yuU
r8z7k8GNxWLN/fEQaXpU6VbGjxuVnv0pxyVHcwMQMHK6+GBVk/FEFjZZzpNY43WRNvz7vfmPX9ek
7vUcnV3cTyITnF5Ug3Wp6CR0nNzsNgkdLu8TGP8+EUpHGZVB79l/eHr/Wq/+545yiYu1GNDyRJjG
jy/dEj3JnmT9kWPgpi0TCmf6f68Q+GH/+xn/eSj/Z3CQOCHc9aFTF2nsPaQUcII3ynpGxoyhbgqg
G5eCHJK+/MMNtD4NP05FpqREc3vSZHD1s25UBEG0InT5RYX3OLgCtdnwtKDB+/cLJ/7+OZTjNmN6
lqTMm3/O/WoS1iqjdJpLK6zbNiyfNAJbCYE8REx98PkEAJ4e4W0cO9nsyLmjgm62aNsGAjfU/ZiJ
P9xJ64H71+/9179nvdP+5/fOR1XMi+s2VGS3FoEAE3cOcmvY1s1uzB7//dv//YW4fpjDCpNBAT61
H0fSBJVowReHJS1JjnqFvr3vjmD/D+jt/9CH/MNHCQA/DB7XMaT+c+ydzJx/M0q2S5+kD7ZVeRci
3LxdlBq/o5B01X//Yv9wVfk0h6hl1vsr7PevvyLM4F6kQ7d+GsWWane6U24L4w+Hzt+felpR5nZA
5XSUFn8TcpAz3Hfx1F6U1Wzbov9wAAiQl8wpkG3Trr3CovKHx+Lvj/z6kYCW1oeeWfWPR16bG4d8
OT4yW0YDkobQzjrprS///vP946eAL6Rp0nX3b02b6YFaxjLMYESVl3KQD0Qg/eG3+8/q6MeNzsSd
AQ/iZEJm/zajMhOJDWxhtlP8bkj1qdcc2fprcmkBFTqHKZDlZcEylnrxH+6Of/p6//vRP54x6O11
5LrrdWvVoRYdasMB99C//4b/cAuukxDefiB8DFr+v96CpcJHhcTdunOGoQbAZNrXuNULYm6BXP/7
R/392aJyg2MHTZGB4t8ul0bQYTuTUHjpLWfhxkPWHZtQk2bW2IGqs+UPh+aPMwoFnPS4aoijdINR
yc9jI4uYZ/fVMF8GAU5WKwuyrnodNnA+q62HfIemojX/sEr924eiLmZthhEbRsCK1vvr7xnmRo7n
qXcubtj2u3DNkxnjOTsP1ujsiAsxT9moZX+6S9f/6v/cpUBVdaaP6ywVNBDL+B8npEmiZ5mTBnQx
0Hof9UZku64DBdFXArBQG4lbzUnGFxpKuEmUyic3arNi0wxZ9ro4GbZMI17SjdeP+SVRgDIKLAt3
S5RQqUxVfKqQEvz7zfDj5jZQzDFhokwGIQ9gyvvxO01p4jWRVfDfBzFkx/vBePj3D/hxt/34AKr8
v14IifnYHWxqnchWvkH+NnT3TSgJ+yz+BAj98Qz9349CXsbQj9EZ1+CvH8WrFsVOLapLtWBg+Exz
f00G///4Ov/9jJ9Dv6HNwLOgNr5g2pHyBRQDupnQNP/0Mez3ft5L65X57yf9rFEdfbLnsDCriy6K
Cr21597kadEHU80aoMVUdBy53W4yjPHnVhofTKa1rXAQ/Fh1kwYK5hZDKf4F8HnusakFEuOiXRXB
OVPsgzTJXJRKaj5uVQmrJyrd34ko7UM1Om/QH9gDq+WblEvnkiLeC9K5rtcgR4ehMOnsHbgRwzuU
RQ6SsImybYz3aNeMoIk4QlZRfix8MQnHj6yRHCfsYVgOn3JEHDNYvwDHrdojVP50uybGNyqqTVQn
7whzvka8Bdt0qrttkbQgsFqJc2wZ7W8kcDRrxJQHE8PtfZEBtrNoaSD3pPFlmeZTuRSHse30jQug
QMOCADvAbg13U8UlMfV1rx57Ha38NTgCouC0BnkQ9hQwDIns/MSABmJkxBN5oi4Dx4LKwHntgYOB
UpOR/HOwrVTdGVX+aRaR3GIBcN4cDKlwaLNqX5IWfxtpOkpgA0kWOxWscno3Bi3ZSNs24dTRswxC
SsJ+QrM76741h/asKwycZU8FAClHHTMg+L6R1PIgRFi9OV3U7q2xJ+7KwDXpVcjm3dh0TqXovYC0
Jm3bYEQNHBNretgM762MbBJ8e/E7lEAnjMYan+baNjBCz1MPQAuE1CxJS16WVVPeqBATjWtm22To
k2Ah7gkC8TzWPqIzax/VgI08r+yeqs6WQVaUITA9YF1X+RgbV0ZU/K6FDr1jqdzj0A+Vj9ra3jVL
CkaxxMuOd8UAKMnTPybu9J4MHuggjNBbnXzp7Vwm5kFJvIAIz5vrJHPdUzE23cHy1sx5Vp1cSluc
46j+xX3h7HJjNt+ixcYKY0A4GvrIOdaoW/2om/Nt2sxfZPGN8MyHcn6sHUJqiLnDLhTHw00YqnBv
pWFKxMNiHaZ+/kJCruGgdbkebkkeO5wGSNU5lDWFnHHvCJFu3bbsjq2NyGpUyHCTqyE7JWSuDMh0
ULU7BH0JY4+MOjqU7SgP5PjB8wJqgcI+N/FfjTLbmFn/uxm193q2aPkaJ9yT/WLctLJg6teqmHNx
dl5hyRA73OYFvuCEXXU2Ncu+zRsH2Xgr8M1GYBmSWLsrx8o9o+fpdp2VTn5p4F/o+2Q6jwBu0E8C
yeviOrpuHfmteTpyd7ezNqLGnzXkmK9l5rxPImVGTa27KVF/73J2vn5ICttRJMXE69JMrhuy449t
SJpXGC3JsVUV4P+prm69GSutt0DHxLYIkLEEKK8Z2OulhMCS4VfcFnki8Nea7k3SxSQH4KrZu7H1
aUPOxKOHCC6r3V+wE1eAvJQbNzPwsBQh/UWlmjN2c156enQ9grg4lqHLvBUnKCOQ+M7VhymIK7d8
jgrb8QlqnHam7K1gAlq3G9LFwThWLYwnNbx6aYiPShuNnVq9tpYqVVD3OrkAHpbsxFjtihP2IILN
4NgVDKZQ2UZXNv9zk7QwkeK+SkCtNeozIpqVCPYRvKJ0NIYTPVnHneWgwidZLmrX8AHXjUmPiPKN
2ZE715EuifzfBjPpuuQlDFEVxB2JmBYG67MdEmCNBpBoz6juH4hYM3fd6rzt1VKdYhc9+VCCfbCr
pcZ1vzDZz+rQ558I78QCyUeP1VvaJ4SRzxEAiTaR/MkN/Z8JTAtWRQdEDt14HIOSST2iPogQIGEo
QcO3QBjbFVpGBj3ZEr+KcCLNDv/UJqmd9wYT6EYm2ddYtt8Kgw+7hfRrsLQXU/XwFyfzswyLEOwc
X3RgfehzfT4ti5mNY4RqI/oeZKuZpgGJwAnaThU/0FVmfuhAlSFy6rHJJv7M2ibSW8TIDAt9Qa4K
uivqCp6bosHH6Zbm3oYi4Y81hcMgZcTOBeZROcwousAYtE/8gzyJeTLh7U0a+gJOjKfEafEOWXX+
TNjwk41a86XvteI8Ytk7zUsVnSPd9WpssaCl+lXn6qycBWxp2qeMXC8oSiyMWA0RfnoR+k5Pw85E
ux+I2LNPZeR8SzLb+G5ZddU6HuSxsdV8imByiq2WnF+dFi9qCLNMbJXujVHK7ZAW8DJ4TnaQEuz7
tBfjHoFRew38rLtRSqanpuDsXQvaKyrlLMimeMTWav3mEFLBQJIHxx2pNoPdIXDO3HSnBm/eg3aZ
djGLIm7tsWd4hFMM4xh2TrKqNrxrl5Mx9GOwtK3xoNLYHpAq9z3kbLCV+wRhNh4hL32WBHp3vlFZ
5aemgJr4gL4wdcmGH1Mfo0s6rVheY8Cx57Hk8kgT9tKy8+FiwgDxFkT7eUUkX0JYh2/gpQQNKrMr
6P2vTmu9WX3/PFtQYRozT+5hW2Z4GagBrYGSwbZnz4ex05zzXovurATmgIfBd9O1Ji35RCQ0Qr9p
RfI0BVakREjzEOYpF2GOrOZUKsnuBXkOBrAoujW4auwaQMQ7WUnWDSXursuxHpUrvQcOfu7TZ4V+
zlZp4zg9BBQix/ycCBUyw+W0MxozPbZ4826GTLJqjCRE2lB+FzXbrhZT4knvum47itx9DSFPwdcr
qkNusQ3BJ2DuXIgLAct347UFpgb5CC0ZnpvFelxmF99zL1P8M5EY7gv4RNzzenktJMaFUct/q4UD
Mk6RK7a63cBb1ZLbpUJyXZCGemAzstwq9vT832YbXUl7RKyNBZRYTMam8KeigDde+NB2udxHViv3
nQ4CLMegjhupV89lzcCqL2p3w58qdhpCt31X4qDcVFrXAGcevFu86NzHc+19ug1WB7fRRACnjUjY
qHG3Uh8RTE9kXEY5xRPQ5hijqyJfWes+bNyHeLOyuYC5SDYzlsuFw97IeggGctQvoq7Dx7CPYI30
9bTPShEGkVfOxDWyVPPKhVM5dAlzsbSi3y8dmaQ6HJP7ZkI5OJrK5alkhxQXoXNU0RBuaSfVo1wt
mqDL3W2ncQIBZmIrOJnpDjmyu09cPQ3SesDv6zHfTnv3wS5bqFMhNWQ8uiO5qEv9beIigsKZj+hj
8d3nwv7WJSuwuqSkbRu2fDrv4MjPh6z6BaXV2rHJ0kmlQ5CepAuJU/PS3OrdgP449fjCqLur4pwm
onusvfnDbvWWEqj/mif4aPNkNtdDYxD3ra8B8euVm5iv2crAPje6ZNyAuADoMceHiSh6uE68bzWX
s13VsbiJWcj4WsmJ6nbJslONxYYAn+xOzmJ6IIxabbR4DcnM86cRDTzIjbQLylrYWwPFarH7VHr8
qCOXBXVMb44fZd6PNSFAIxwKX5/Gfo8SG6dNOmescGyxA9Q2bUHB5ZgEwnyLdAzrWBtBpHEpfs+z
Jegb0rw7JUle31t1kR7qyTY3gKjGa9jV3Qc/9rw3hgw72wjyfpsSNUeXXLd87Sk/E5+U4nLOwkes
5TjdsSjuS1pYGIouYFpqD4GjIG7ORir6l65ywbqiaQ48VbrXaNmjnbVQM5nK7u4gZNEE6ODt38mK
ltkua+bxooBXNFSpQ/1GUNDVNFnvZjqO5lcqzVE8WnWXmOz1zSo/JCDawp2lN9U7Ltv1ZswGyASt
aeJtt4ZtbXdroE5peaThTsBKpTsN03MLFunaHnktD7Z0/AJr/9HqMI0WjhffZaW0t56rqkO2JLZv
Ce0tb7vML+rE2y11YX5ktaBvcYs4wQ6Ji3YTJeXqDyTLGd8NqYzYczo/zGH2b/LOzI7MCubtUKTx
nVCEE2EOaJyHOPGAWzbyYRjxsUQxmy/OevfOTjDghOSa+nVT47yCHO50b0gN0UOy63BPisrvaA5a
sqshSxzTnLW7Rkkd5GargmQYv4CRWBtixdHztxlALwl8lKFWAe6Zmke3Mw+HqzKPqXJePNQ/O91t
+PZjg7+W08wvY4LIw64kZ1kawGLJpszG9RzET+orO43pmFwAUtMcXxedA4HTcMLipoBRlQYewDmq
elfjLxU5NQzAEo5LK52vQcCAbROptVy7Qt1ldf5GLCWxcDZeTL83cVlqudfAT4C+40x6E8RwCLao
B4sdGEteDZB2MURyd2KjjZ8pAxgcASb9suNo+nT0cLib2dUf+A9M0HK6+AY2I5K2aLEE4GdnCDkQ
RPXaFThVjdI14R1NzsFYYtPXQmhflBzD0Uh65zYLGx7ycgUuDsQugPaqi6BpZwA8bujdMreCnWa1
b5HjfGs5A0eDDuQ0EdT24hmutl/zbD88MsH9hC1WgLdAbeIO/IVWxB0WyFBj7WliHOVA2FharR0w
yDH7Ytnn68DogzqMmiubvOqNbhL55aJU8RVNveGnFTUe+EJtL8eRWC4bpNud3k6uD7PH2IoQrpAV
pYtfZBAPCVrjATadZQOpRwReXH57ESARVYEOF2Uk/ZLKLUgkfpU0TuYgxuqDIUqTQeX1y51hzcZx
SQA+guubSbzPbHoMT3EoNM1eWiq6aloL031huYD/kv42K6x+j8CsfweU7p7tKdVuRnyMXKlk2BVg
/l9jjpkzeIIsSKcMSCy3k3FHUQt9o4rh3nlV/wDp7XsYm+YYd4PnsxFbroz4oc+JxIZbQevDpTAy
8UbxOnC+UPMozeo2Y9+yI+6Us435vMCIDMsXnaLlwyibBUkcZ4E+u96rrGys6RZshV9L6Hzgqhqf
IqOsjp2lEQagFwSwHllpwCmyagGt3o07+3ecWdMxayYzCKc03+Y6G2alQvQSAofrtpjb6qbtjC/b
NLUTmL3Jz5fBwGKBo4/nKoFVMPDcLwQ4wJew30vb6Q5mXjEgcaSg9GswmBOMSnhrynIOZ/Kzp88v
DmYk6qoZ2F+rqO60XNs7PRl+WTGByyupVtFhgUTKKrw8JBXw3AFXwfjbgkhYLowuBhRqSEVYNdu3
5oDjLnFY9KU1mQFJoceHRIbRwa3L5j42XOeBL2X6tsNtmbiohlqSwIHiBJPEpq1TQPnMcAGFdENP
0GkhX/pEJdu5y833LjaMGy/NiFyt28j9vXQ56WqcpudBornJuxZ0kB6+YB5DHRFrpOxxjAadhLlW
5o1xaL0hCrDb/lqabNiCvsHN7Zqcm0gdd6nnhDji1K8JLtgToyVQNmSm7RjQQ2uTXOJ5nuV96cRP
SzqSL6npMJpMt8KVPhcBM0cT12D/PZJDt1EiU4e4byQHD1dPj3sCeGervbeGUjvDJHHOcJTjG0fm
y67I3Gy7QD9mXqv4GmLt+LU3rzKrW0SGVKld2TDUk4wtopDH0vrkrfJNVAv0K0QQGzljmu9IxN5P
o+UF9ioVipLE4eUJVb62x+rWSTSsjCVUhhJ+CH+fHZOfYdTbSPc+WBzXO60vJxpDq/1YBqaPqEUp
q9pxZ8iquKEiHF6mEnKW2YSxT8NYwTK0mn1Y9NmKJ6EhWJSdvRGfFu3KchCBMVvFllaG0AJ9xtKu
ujw9dBWM9cgxfoP6QF2nlmWjaguQnXR/K6XXcJfz7MRZa12jHSoD2Y0IoqLIbO7rop/o3fMOB18j
Yd5iLNm52II3GgDvncLV6Jtp8Qv1a8xj23zFE7QZEAfCPNkld3+/iM/V1u/HumI2B0iaUpr8h+8s
xKdWtZa4LbD1b0FoM4iTgxn03QoTTd0rZwEKbCLCPHkuhwITrZ60o8yFTwHYgu03QC8t1p7zudUv
gyniS9Oa5bWXuc4rNkkmU3SkPj8u1PcF0AHIGOsgnXZePbPmFiZ8sZU2ZEfdoFLTot6Ai1W1xVvX
2eEZGmFziAk7PISije+ANbYBieHwMbksmz4djbM5cGkiO+IQ12trW42AtYowXfZVSuCXAf4Ajp/A
W2qCgCeNrtr/J0ukidrdUi4fWtw7DFzVZB+7UcY7LCfQp6jYdqKF0NAqbTywhYOr5cZcjnwkuYTw
+OM4yYOrkseavGw0cm2/zWVHM6bH6ZG1eH3jgUM/GYxmzwvgU14pjZC/h9xRb7bbvYZEwJ8FNLB9
1kJEmpL0K2qnkT+fga9c1uzCsOvxyiZtCEPGngKWnoyoagWs2sn0W8DzPN8WtIM58vRtUZndgYfT
3BF2IjEBGuqkNVP5YISp8zot7i+nnLhfdM4bXKTdrnLAQE1a6R6lVVecJXX52GpuGxiSgkIvyVsS
mZa8DYbTXRFImm+sRAOSTNG30RZyN1OV40csNPW0JB2RC0wkgMfbXRg+cDEEHV+uPEJAoTM4QgFk
tpH+ida23ubFGk4WBwbMwsmAB93o4xOvOrlOdI0jYgv9NlYMJSiBhsM8OCvGkVckbGm2nRICTKGo
+y1m7V8pyhbDZx5HcR1H4FfKPi9+M3JFEOY2nMhzP9nXLmlO91TgTWBamf08SVTSKRgTUh5DUkqI
qd3hbAP8ILmzb5tJI7TbmSrmFl2zccN5IrKjG6zr3mYKtxggDQlKfcWViipgqr8xW44Hcn6grExj
hzxCx9K0YzEB/mdU5c4UJonSTTXCi3UgI3ug1hvsIC/2LF9ZnukUaurdyuIWJEFNzw/DpjvKGqGn
RnCtEYb9l1l4ImKKiwuWDabqTq4HmKrE44BTqWtejcKAjNMUbTDgxTbK1xXpN7YPRiV5NXSl9dvl
0L9yivENxaY6keUDhp8ZE6PLt6RAdDxFxPswMug25PfQSRIVs4WJzPlL3fuWOpCyjAJ3c9856cMg
qobVQM1YoSmdXZiW8WFUwmDtgBaEgJbi1NosWHnkrBjxY29XoNN676w8od6sRTUh5PXW2M0yeeq9
mPbEHN9itVLAJb/fhjeAfHCZEsBQ7vMkQI6/QL8uCgn+uTBDX0/DexWPJI+TXZpumUPX7VOCkrrf
pV3TPZmG7Dd6m3gQlVrSD+rY1E8wTN3jBAr2JWz0NuCxZQNpt+ExmhkWG178zAZB35RuRBgK2XL7
EGLAgcYmPOIREIGVRiQ3V6QDkZfXbbSozfdpPzK584Zqxd5aQe2qX4Ve/sqqQmxAkGLItxwma+eB
RrLZ5mF/l7vQKHsX7jU5LindUmxsa7BPjHWzX73gWBxUka8pzSxR9N4JX2p9riiiJ68+EG+x9dJ3
5mZVeFWWvWNew7Ae0Y4OXZLsG1bANwvuXgRPMtkjqSPeGewOUagNA65CkBxga/bXkgEBLjHy4P6v
PsM8WqeRz81LkZ7teice1i+A4jmoqp1tnyX4NNj/ULbkBCeBt4ifLtZDXYOwqEJiYIRZi70tYON2
LJFAUAHtLkoF00ByTMyq704OUvYlGjR/TrMnDADroK0RuzR3rXtiq37NhjjPWfa48MDvdcSMpJww
i8/By5Pmdi3HWRBN1JIGoiffgJqxbDhnZ7gr8B5aAC4ZchqFTcle5OHrQjV2bRTsdzbOrMW/lRz7
x9R223cBkC7wZuAKuL/FwvvdTeU2Lbrh4ujmcnKN5N012+dI6XDic5ATnRiYfjka9PeparjAZbLx
oL0+mhX0CV/Cq7vtlT6eZQW1jZHw6FeJholMYxBdJowj+rKKmPp2DfHUNKWgmFiPmLA8zQEePlCI
0c9L8oRywUSfOVHOZoNTeObX2sgRxtSgjIFYhD7ZAehCo9wW5LHMZQy+lQkNySO81aTTP7YTe5Q6
iZ1zns5vnOfG3mHVseHY02/BsqdBiDhmU6JBtnnwMYfTX7NjiunJPyRmPhaExjr34d3j58XQfhcY
TXwzc6tt1VKrgV8gi2qMvidnirckci3llvXGa835s2GxAtEqnD4IaIBCyGSIJYxOSQIYemdokpYw
UZP+JbS2PasOIEZKAo8fMbvxm4HkXwZPsN4ZFFzMueru0yRG7T3owrx3jKKkNF5UvZnL8d3kmApy
iOMb2Egf5KyzbzXsemZG20vA26n8MCJXXLOvqa4tjhL+EOtXRSt8TiN7hjRrSRYmHpLsVsSYtAUb
2SLM6MzzNz2KaiD+qXdi5Pyri3uGva67bihDHCKpaMM5yLuhe6iBPoOoyRo4Z9Ask5wIacuJ4sdB
Rf1tWTQfgPCNraw9pIcpr2rqOOJ1odoOcHudZmb50r/IgrAEYJzFtdY3hToXRlZc62yQHJTl3QTm
d0h32UCilwatgFd7XF4N4RReFDN8YH4ltaLed08jbvrATLUJXr1aUySM50oy0psN/P29ZaWnxfGy
k62v5XbDtWCRSu9sRPWujrI4aLyu2zWD0xxY1JCmVZfxjpoDkkblGZx8pe57jNWDMLVeSVZ9JpzP
5aFu4+2ShMaBlC/r4E0G9VvYTe6OFeV8P5govDpnNI8ANKbt2LbFVTU14D9bdwkQ0cxQSqG5ZWbk
EZZmI4CV9nStLZ57diL+DXKS36sW7uKUCfYAukHmfNsQD0Ny+4a+lzMTgu4lFk3cBHpoN57f6Fl0
3YBYZyfjGD5rdJjcbXjHYSJJyQrFyRZ5dhg6mRxWBjDNDZmQIvVoEEgi2WYTBGu08OSszkywgEkh
47QQGKDUb9gAEoxlxfWbFKL0kzVjamKKu+siZuJDCiveo07xh0wVJ4PCiO1GlG0mUbfnCYfLWbcS
4yMjDYt/BLn62EA1A8xaHVycfBdBfbaP0v6Skca6T+2a9AuZi+suXUXb0hwCOKvLGfm0PNm2pY5S
w+lQuSGBZk3SvMdJorZM5/KNpBLdLF5h8HrhPUAURkY4jj48mAMLGYAy7ZmUgwacb9durXLhLIkF
sm5hEQOnlo5vOpMd5WXLcvC8yN4Og4z3Yz6yYl5elnpoDuSUVFtnkP09h/XMugh/Y4rx9GCKMLlS
RqPOAGPgSZpDfVFW6rLVmnuKvIVtbB2lt20zPkgKz4M2mQzFOk0SL7hup6X+YXlNez1LrBWl09nH
djbmBzX0TJsoMDYORU0JFc2M0+K2iW0eC2/8SgCXvEZjacf+vOIt7IxzQY3RVzHM9i5zk5DuecxY
auv8C8MKQyxHeaGhiD46yyz3BNyRutRlLHUjwrCz1Blu0A4D99drnfdZWKPhirwTkVbeiVeycYyy
VKH3LeD0qIwwBF7LS5vNe2LomoAavyZ5Wo3XpSiyA4dIv5aJ2oakIErlXpsPQlMlkgab+niuIGqP
c+zbqfWUq97bs+JpTspu12S5Wqf7HTBh2B3c0NCDKFOFGy0Zpxs1RRXg75U8bnoVUUXeb4ItPxt6
EvbTn5ZJgJPtavnLaMrsMszzuNGbqN+avIRvCZWV22xgtWtYUXlKvcw6AZxL9mmRPaXSyWlEhX5u
LWPiB+hg0ZQZUBk2Nqyb0LTZI5I6tlfz0bDC6CWL5q+yq9+w1MQbQQWwKaqWidlAKcBOkNZPayyy
eK0GRYuj30YhkmXPydpdZS2GTxyOESScRNdl3sZ+Ns8syO3paajydq95Mdk77E5vRjssoHEL7Zks
qyNKzJu5EsmOTcAN6Zrubhms98Ho4sCaedO6glsc5F185XFV9/Rp4saDZHhBu5pt5ARFimhibxf2
uftFwSbgmjoV+6IMhJLmNse5hbZjztY7jCR1QF+KnMQLgUz3k+mX9Ma7mERUHgXz3cWSyxawqUHZ
rr1Zrb8uckyuvDLsTzQ1OBpYhic+dpIRBRrTgQTN/UbIkttFpeaFuLjsWihAokuMQWiJ43orEkVm
ZNWIW2NdHXgl3aFEHedbNkmLWJmLix3ZLiyG8aWmZA/AUjaIAtYwJtFahyX0WL/bmvwd4o9dHwSE
Jk76DJF12CyO9mXZugNWU715E4SbeOz764yT+5BqfJvIZACkWvmMjiBePUnLYSGsd2MvxcUdl+7F
5i8LGE5xwXUjPGuEQAZZF7+h4AEGLa1HY0icQETx+OhWjsOXgGBsZcyWgFF1R9U5y64FXeR2w3MV
sktMR+KhRNMngHQ8L2DtEW7cZii2Xiy6o9Hn3V2vh92+zZLyEUSaGZCuY2xEZJG6CDaw3IT1aL9b
ht4eBnc2XyOIIk+aciNQnxWRimxNXOxguUVti1SqpbXaujGzwrleK6LGhk2v7P7SmOVyPwwD/iJm
UQQvrFRdkV2bdt1+kI5WXjGWkqz4nfARZhSPbj2CzYzKzUjLwG6TLRjNZ6N/Zq1Lx4Nz6tfShfVr
LtzlMMWpszNjk+kim8dKk5vKQ5wFWoV6/burxpdYix6JICOjY9XnTDnjQNhFLho0e3x2Iz4BQGO1
rVsWiLRHfSCx7t5a6dj80rt6eBY6nU9Kt+vn1QQkUgcwJTresq2r6Tc0ixExAb2z6bMROC6oksBz
erGNPMQHU1hGAMts41H05rdueSnyfgKVJ8NMN0LU4cXD9eS3ViUIiccW2dksMMiRIMjHoOpBewre
mXXFQZiKZb42pLdmOHLDpVQnbdGkvT9AfH9FBmXsksF5clvbuDelMg50Xqhz7KzmgFe8WVwrvArT
etnNY5GSGRM+JFBLz6wKi6fOQlZRzm5+JewTqihylTItfSEfxNmoyiHetKL7kS5iMhYU+r2ZvaOU
ZZxzAaVGObBpeFh1hs8JdKaMpf/4nBY7gZyI/eF1XX4OIr0JlxkY8h2Z2zj6dePMmIbsaeqW6AsY
Pa9KRr85pLx1p+9e9/MTQsadZTcHaT+ScENaGQ+l9aDE2bKunPI2ik9ucgAinbBC0oHseu7Bqqny
rojQCAk18YqS9kf6RfIqCYIyNX7ew5If7OLLcy60XX6i0zm0VwwixUIrpJ87Rp9lv00aXiownrha
H6VzqfQnk56qvI2TfetQxFrHuSIeKP8uxkPOEKrVNkbLgqq6mpkqJUcx3XUMmXo2jPnQsRRhHser
rel+AxGjRvhutQBceNNfTcVXjwfSCG+W6FMUDbFYBOp4qFXiZhdVj5F81eorodKjxaLalhen9na8
9a6qcFXXVFvFLw8hOiCU9Kz3u6n9mplfWBkyRvoqfXyemUy10XYckBfQGIG8K5ls5+NBpCc5n92Y
XavMA0se9PxSqseSR6eh0b52Owb9AEKHLg+USVC6u3E7N6iGr/Wq2fFvmkzSR3E2LyRwbC33tmpe
dM7LSGWnzNiP4kwq0LHIQaXSRHMy9PpnGpM1iQhVwG2eIQCOD2GEdakHEDx9cQL5BaTH/v+QdB7L
kSJbGH4iIjBJAtuivJFKXuoNIYtNfOKe/n41dzcx0aGuVkHmOb8FixP1sR25d4jfzzGsm+VrJQ8S
JILmzFUajavGOSYojXhiuEfWfOo82TbW1aBPV3zE1bWwDn3yc8uWx1wUji6/wIthUyx1CdSN/foA
Yxm9h4CYms6lAv5bWM/z9IoFagXN0YlL5O9qaCzk7QZinH6XoZ9R7qa3fgpUiopblaDzdDFoNrtU
0V0q6NBCq5VffO5xSYeV6MxmW7Hukr+P9ktVRguDO4iXZHDLA+jup53b+R0ZmxtvYbvKLyN90T7l
fAxffTshhRJXn/px5dDeXFDhy6FDmro8R3ZzSki5tIp94ZWrkWI2culocqDXhzAhxLmQSypfe9PF
oW5KcOQFL0PDyRvAqxUAqdFKDC8kla9JJAobpsEs36XwyiOuMlSs+zlOsTE+TfR/qYukWmdiwXe7
94zccCJX4Hd955KTkBTkZLr19+70YgaPTbTLEGAu9R/45M5oX83l0Q5e4na3FH8jDRQQWFVj3Wzn
e3PIUKPtbt0mtktq/fyRNi8pLY+DuY/i6SBHM8yRbjQVjtmAkH5Ae4YFGITDjOpGIH8L6C5oy6fO
eu0cxktjz2x7qOxboQblIemv0AGMvaIkAFceXaH1UK6U/JpIP1TZeeHb0ilaECCdOQrdsgBPMq6I
itYEXk6uWgfBD2V9XL9XT/4g/gvjhPR9j/xAAPfF3mmSrzKO2xlO/nBTQcJNquQSzBYTCQcizwBL
09ooyk3aGa8D8jNifFd+9JC71ynJ97nzz0bUPpfEEAO+xvW/aojRZz0TrXi7CqcbBCCcdWGgBKhX
AUU0WcFEqiykKc9005psirRYlPNF0CvpYI2Yojc3QJmRRMeIcGUvWvXpj2dQqOJsjOzUUB/m37I6
h6tFQuHQwoRDGDGycu43a2riTy1NWjPViIm7jp3XsqIQnd/IxMKDIKCS5AZtIT35wp5l3OF2vCOk
WGDdjf1/vX2ToU53+dyvlRF9dUO9zhNIhvIi54Oh3vT47Zr7We2sjNxJoj2Dz8q9YgQOUzKFc4d4
VHls2RNLd1fSFDXS1pVbuH8fuFdTkhbdsBiNcPK+F87csflu82fPPbNerNz6I9YfSMk2LqoBFAxI
Lu+WDA37fjQu/rTHWd77vA9XTTeXejeqD1CrdS3Ycb1Po3uKeVP6dKvUzs5eu+HbK+vdjMQWsQH6
tidBgk6DvrA0NJ3HGUc24XTqU8RXryNNtTrAz+Dmf+rqt9k/Kaod/nMr0+7D+scPRsU4fNXu9dai
GBh7Vz4W0x/kR9X9oK/dk1nO/qxWpv2jZiojg93cnLOGy5NTvCcS20Om6GS7RT1rcJR0uZfuldtt
yzwdkm0Q/TVAJn8EGtM5/NuTjRK/ZsODOb8rVCJWfzIYsmIv6Pc3YTHyjJQTSZLEnCFc2tB41R8L
mpt2fPs96aoVPfCOTE6NU1xH3FF88cmW+SWU48MwohzUYITqzgpAIDO8aK/pSCGo++1Nvx0ClIxc
cXciCnqJb51RGx6GcM5+DXgHn2KnHm31mIg1CtLZNXaAi/SUvCEp28houaN7aLdM8j6ipRtee2Pl
eNRRORVSf8yWs+3ig/Lf4QtYpYutct+S6Ffe9WQTmmrfffqHpr+XNf/jxK68GtSuh5FbhvgwJgdJ
jUJNoHOynG96nmF+cThVc8WZcTsgxI/inqKRnGCpq6fwhlE3Vz361HbUOV/yB4dYQOMgYXdlXqwl
9c2cLb6F+2b5iN2nTp+z4JeahWI4xtOZ6sKV7C+3Nw1GmpfoEDBx23dp/RjZEPKut6GCjZ/2WxWb
mSkPrGTsvgIQMUgUrp42bGOSsNPPLL/UaA+IPVjkRvtvhntn2/ezdWg7VllzLyZvO3BtOP7RMuAj
uq3I7iQcybg8IE5Fl343t4/z+OlZPDEfRfrPSCid9xHUUxhUGxfdrGH/NySJhubwMXqnpbqSsFlB
DNbJeUwp3vwE+zHKaU/2qmqeTQfV5afpnaR4jMYXKoyq+LC42zY5KUKtlh1W+1CouwBgthrvi+wq
UNqm/b8i7XkITq7/Mri7iVssjTGqvLj2c5xd9XA2YxrrUUn175k8EgmhF595ZZNiUOUJJUb2MbAp
PCXucisHl/fxfbHuA71hkVu7/Tf3EVw3WYTUxkW/k6Rfpzz7NCS7BUULZrFpCYxlzxf9Q5ITcmqT
f5yJlWVuZYNFBl1UxOVs3grJLooyrrg6aO8xM8fzYP+LdbQr7AComtay9o6NJpRey95TrgYYjMnc
YSqkqbHeMKYzMINdswEY0qSLmbUkuaPbZOVxAfvlI45nxKcvVHBz2mXHibD8ovtOUU2rkiD38qCs
32TwVo39lnEA2GaG/zMLwaQVA/wEmxiPv3pO1kY6Y+Gd77NOkQICiguopvjnW90rGW9dPR50cMVQ
wUgQbxd62mYmjsnbeCTh1vLJlsU2HbtHHVMasAhOmXjdRh+Ti2h/fInqSxG5odHQAgZUtbh/Q6fW
S/I01p9RQkIJks6M86ACwmyNdWred4F7XYL83Nc0owpurFitiMDCvmGHI0XEgY0uUXLiafulKXia
q4I8+/hbODBW2W8zlHARSPaR03Aj0kOvjwOmNqhtzlyi/gGcS35kibYlogfYAzzK2qdheKfmTfb3
BOMjvuDEjrZt+eNAsJMhC+X5V/kbqcXOiiLSpDM28eaQeHo7WD9N0xL9TDvhLadHq/ZQA4Ga+HJI
FUfPa7wb2XSoSn1AagK6OsV/bbTz/b2Fus2gz2ieuMiS59kmT7hqNwB/5x778c5bXOT0f7VPlWf7
2kvn1c6bz8WUq4LCa+H8NOovcb2TS1NGTPSGKt7HNmVDR+8GCwjXvAxUCF5rg4s3eU2Dl8S2NrpF
07t8TehCoudy/gsaashw21gfmqhczSdO9mI53Jq8Z7bEQv6LKXVt19li7gdvOGv5PDZbmTKrED+T
GSsLSpiNx2x/qLPUzafrPDQ0gkO3JdOpqbaFda89gpEPrmdRbbHGhbFBPRH2zIiyTHeaTs4RVZ9t
PvTtSYtTCy0ukx/luOEEhNwbBxumtAbIzawXz7sMhrVD+Lky2aVImCA0mm8etwrKgDC9bWQAN/p1
cijN0DS0Fg+T/0Pl2NdCv4ZQgijdu8p5Rqi6SqsJ3OeXM15Ed61xsryDynY6pzOUzwZt7i6Pgfun
KX2GBSjarUreRi8iSZTTCBvS0eApgjGg9uQM/+y4v2VcoxR9hi5J0blhXCGoJSv+zOliNs8uWtXy
bGU8nPgEY/NO1si+9u2tPMU/1R27j3se1J8j5Tqm5KQFr0qfpYZtol+ibq6RfMlHNxzmu76JoPsZ
y94slF8zuSAeQDtLHw9AF108Uqar8kkNr0bz5LeP47wb2gd6KUPQXzD0o1vwB+pr233YbDAiOHWp
eahAM/KZCQifoSpeKei9n9K72jjhCKSi/bHwTkq+Z8TPL3MfepL6V6q8EgKa6dNbLHh57HcO4Kpi
pU6Y68zsb6Beo9b7uL5kFGemFWsut3dZ/gTUbFCgvkutHbWKjk1dPMnc8bxuMsod43qv09eBMg2c
bZDX3+n4GfT8C1EdGM57aX817bBLnHntmAcaI9B08Rwvvn7QBs3DpLDKCsEGMeN9W2ITHLYLVUKy
wX8hKMzKxy+BsG82cxKW9BlX1xG4IVph5XulciRcOKnRUufHKADbN/w7DIPhkpfnoprhy3E5gvdQ
BpPOG3vojh3RXfw+PMQNfn4r4GqvDmEv2jKwwzUbFeHsb0SYx+af3yJJsqcNGeEfQYx5CCy2pF5+
UOUOYcXR6+d9Tz+NedM1UTCGNr4noT63TUTSy7cV2fctOnRy0VnBgp3T9ZSx35pEhnVTin0z87J7
83jwq/hdT9W7EMY+WIaNL81zVdHDWi8hcNhKzsUVPHPjDNMRjP/DZUCUwXAcneyBBsX1OM7btKbA
3PYqgp0kwdDmofeNs8rjU+IY2xL2fwWb8dsacqvV9BjPJkQ+hNVoh4vbHTremjRAN6+cD5QvzBI0
3XAbt6s0N0LSep6EhwIskYfSaf5NuY9AvCIxICiCI43fVKsWoamdVWM4m4Vo95BAbOx9f7N66Lsn
KQZG5KVc2cFtmyveoYeuY5pvrQmrgDcflyXeo4a7FoERpk6wK1sLppLqHKu7lAp6r4Sk1+1+iqKr
nQ5krpC4ppfuTi/qVBoDrd/lOjLpYgJcpjb55HNAr+IluqIovEwE+ZSx+2bX/Wrg0uxzG6cfuhw7
PmFPWus5e7GIxZrs5aVbuk3AnzFRR+o5DoMp2wgOjoY+x2VeEOjQ0xMH6CuWneFa565Se6fjPUVS
OVJk2/reBuryozH8fV6Nl9aawgp/ZUc/HqwmFc70c7+i5t/LdnoEjnwbB30UebSmW416SYqCyUdh
7bnttWPFbNcBy1ML5M8VEl5xb+ofHblkpxj7lPskMd2NC+VMGR5YkblF0f5guFzBkre3n5dTUjC9
53jgemldHXPYyP96nIjsE90adVmYJO2+6Xp6q/qdNid6iyizg+Gj4/bg2dVaYv9z8tv7w2fnYkbP
/BtQgjda3rGzljVJTXeyYmIb7PFpAETqvXobG2ByJsjP5E7rAhAeaOrXnIPHlMSi0B2oU2eG+20r
vm9fbWqXKwqJbWMjOnMYIWlyptNbRPOGcFPENWg/xj475GOxDtriYJol7s5s10zlB6xyQRd6EvOv
MbZtCxVz0xzaJZUDdPasvXEiCTDaQhuLjcZ1n2Qxkf8VrWkRt4FkL7Vlesr9kUKieBcNE83ngYGo
qNkUU32qYs5yf3kRKF+HnoG4ob6Anjvor+HWdxyABppme0JfdMhn4l2x8kVBwkJC3X21HFAOadY6
enil80ST3pq6qnuqogpi+pedauO3hoeXrgiSb/RD6XjE9AlV07aRPTn9az6w5XVY4i2JM5BfJ0dG
Uz+5ff6RzRItIK31brmfVExnBpOVrhnrMIQigCwRnan1BKkUWcW5hQ2re45kph8ej4z7o9H1/Yxq
skt4Kawy9FFBIGDFtI0EfOGUj1LKzngT6oYBgwXHbZNjGfWrLKrXZQW3jbuBZjokkXXYVlxERJsh
uwacrzdJ6+9tAFbiGjfZMG3y3lvZubOjKmNtu+UdY+YRly+bFkNxb4QxuVm+jXW9lXiFcFp6mCDT
EjxMUDIKQYDYIKtCt8CQ1TfHgGrU6razJVQhK6vbC6beVqs/ejRoqXOWd2uEbhvmy8BmuADL1h6q
Z590WZTGfk8od8mJKfEOlToH2bNx+RERf7EDH51tA7pSnToWwq4qQssYt5wMh5vyfO7atY02LxiL
11pnRz1lZohe9n5JIjrdhHqsXGSKqCjYDHGuZaJ87yyBKgQDTeSgic0s89IMgOU+H5TuGP5IDz3L
SHYr2U522LI2Ywbzu/AtAoxiTVpH0RQSPbZ1Im+lpY+agF7GQmIho/x3RBruAcnntQNmgh+V73NG
4pSO2bhC6MWXc6tyX6JNTTxXsYwqlIYLrpGptcSZXLcm1y6mocRfo9gK4+m2rzehU5Zn08dlbHGy
VF2JWMmm4Fv+OFhLwjkXYSIQAJg+ymmuUpNmwEJi1u+634pBvObzGsvIF1qfJtluosXcOMB7teVc
LKD/hhL1VTyQGhq39qkUy7OTOXvU3TvKZ57I83yAFaYVHEfyJHfa2ExBBSaajfuEfuq4lzuMUmt8
ZJsoyB7MnlEVHtLHGUgIx4OnjI96RCPqw/xZ5sLCgQ1DJjDHwZoq3lAwwyXaeAwc1rexPPRM7PRh
0kXpTrQS0GDftVidbW8XTF+C22ugbbXDHNmh0aU9fFDrXmJ24P9aVHqlPaOwiBe07+J7JqQLwf0n
zx4HLN5hgfq49/r3AqWjU2T3IwBdP9HeOpd4u+JT2jY7fPxQPH0op/xeiOpgaexw1bCzZfaI9xs8
FHYW4v5gSvtgieCvkSm9vznmm6R8qsgWvVHsjhmAyfBSTEF/0NDlKhLXyurX2Of5lJ2isBS1ocOB
5HrvswEQ33feHbPHx4iUkIrRAZAHUVZ++4GlDbEUvOV1dF40zrSxR1WZxM9BOV36QuMcRPzv1rQ3
6JlfkTNUOyBmaI0UmyAFtmkGxcDlIDAmIry+ESrGJh1wOE5jRZ/s/GFnVGP7A6Ie1yM+D+e2HaaF
ZoTuzSOVJ1ABUU0Sg4ueu4Vh3ST9RKcYwrWIJdUOlv1Nujl73YXC6h3hRSdPz3oPxfbjT87WTbPz
BMqohL2pY/lmxsNWR624G8cK+NAnxKIK2Gn8tQenHEm6jwYSMb3GX8e31VHN7PJ4Uk3WCdl2d00R
sYFbZ6dO/yrH/w385dKS8FnTiidEx1xYHseWtAvfCSc7Obp0Jt3UMMy869lHkHYDgcCUJECMZbdg
JtOyctyY0lIA+MrgxvYBcgEo49tlaOC2SVlXRTsjPqJyu8kTRjlq+TJJUoZq4g2ihu1k0/9dUzwJ
bb8dCojXDjN5ObXVQSQitElTaCaXoVsArxCXsDhg4v2w84oSjaVGcp6VQm00CTCPxow3P8NNd1fV
kjRR+kZYk8yHgBe0LlRLB65/o4kG+8Hyq9rf0nXa71SaYOccCv876/wvszWDO9Nt4CAsIsheFwca
y3bPXZd57UuF7uONrJxiN87cBqOrkUZL1EIOqab7yKOPZ9VU+WdGSep9JZGBkV9A2uwuSuLyLDRR
gDgZDLYd910PojnRnvO95J3eYTFMMYyXEjdcm9NtmET3pCdj7YyXZOINSmwEeQB5NkkVpv9a1639
bs2xf7XFrPJQT629E2DaoeHTumqVIA75EGXHwXaPdUAahmgxUy/2aP3XkLnH56IuDTkgu24ReNyw
Xe5hYvtNk3toljpEe5PEUtxjiUQ8hIcJc1p3UfYvWfGobDN6chzfsz+pHUW1NaCJj+seri+Lo2OX
stSrXE/YUAMb6gkT9SPKtOSQtXgMwEjSBjS2yZ51rtsH1bmI+ZHXTvdpAH5MvD4RLjZ2nYeMGA6f
+JJ4vI516n1L5ZJSMmtgT5+62nygRdlyRUQlU2egxR7nJ6j/bRzTuenNHhEPHZ1NPfUjoFLDqL59
a1m2OuPbMwviO3AnferJGGO0UR3gzkDYADbKdUYHEbTiNHccn3Py4C199ZcvPTtuWpVsocKWAUJs
j6AR/ML2/JwjltiM2nxS0/hTm212LF3rotyCYI7EYx7Mypyg+9t92/uYjF3CVa5BWns71+qxR7aj
9Q79HDyjUJ5eSXkht5y+CF6KeTi1XTtsYxqeTmYg9Uvf2VDBgVoO7JH4epBlPfCsiGtJCsGmMu3m
x0QwuWuWadiXUKfEIsqUdyWLoHfa2GFEHx3jx5NlcbByTLg6Za/AVvDfY1+SR8GxlmcNpuXG5O+r
x+/cJAslmEgpdmbnKfUbm+wWFCTMLnVuHBGrmIDTHYC1GysOKQtQGDyweMVDexN/LqW7RTKXnpHF
2Gt6jPSxLglPgRbtp8NgK2QfUuuXYRpwZgQ+GKAZVC80GzKeDgZndI61xVwVmcA7l2F6R8nYCSQh
br+rbjRPPQbeV5C2xeZmACMLYGhwJOZkn8qOsayo3QkgI2aiThM/JHB/BLDl+ClJrXrir+B4smHA
K1PpO5swHQ7Q6cZFyxiXHcDCrhvSX8KnU+TNI7BQmQeYFRr4r6RR/NdSUyZZVHway+l88l9pTi3U
zJXbkfQwJ6hufeDQLNPzvUHZWwqAftTpSNFbe0uPIm8785gsvKDe11X+7UTLs8onfCyXIZVXPyEE
DksmcRzBNKP0Q1qzj9uKo9yunzLmKKqbEo5S5Yvx3o3c8iGfHJ8LiVx8NlIRHahNvWVKWO6LMWlQ
TcpMt27EbzqPArwhnZyvvadoMasGH9EuEMN6smktDlhhNfPvez5bFUZLeziML6QHJMOWj94e0m5p
eP3BX5kIdbVWVKFRUVvEP04Q/2M+WS7WVFbvBcCQmF/iogbwjlYJoRoReQY4y+MQyykHnIqiv5Zq
00dT+9FvP0srhhSP0oMX+fcRd+DTOIr2JAxkhcqgUY2At4Dz5HZeFIu1mdw07KLd7DDSCh8HatF2
w8FFxLnSMZXla6aezA3NZAws8pa11JuuLcgxwOxa7x0MRSFZuECsczzDkGSN2eLABWrNJhutI8AV
/YNxsuVrjQ8G5eUUZ3ExO5nFA7gYlnsaiXNA9sSmcC7ad9W+b/GPrMeoTC6NQEtsM58tfgRBOxC8
TLi+ucp7g6FZNsu7sUB3i9FweCbcf/PE09Lb6WYgQgllLEsLYc0RUL4BhjZODHqkcUMXV13YtCLa
dUYrAH6yZqvnjuCQxo8YN0ZLMXajuepTC+eKKhjr8E8woOPtI1ncJK8qiSQ+XNQ+vPVmvkUfy/uj
FU4ieO5Va6dcRDTrooqmOFrHJjuMYkKODe9zwfWwLkxNl3hOzwITHGNqHgjQwj7qwjqdyScysVdE
AeZbdHZN2CVtjHBBPsS4RuIwqdFL6LbHKpKXWUXdVBS162GpL/XY/5rE8g6PkokMCUKUXdvRKQ5d
KyCJcCoJUPTkDoGbYJ8w7PFPcY2T9OXYX1Q6/gBhBZt6VKxWTPp5GESwfkE8HAfvi8YytAWqsWti
DmwDZS0RxNzm6q1sXPsBf4N+x3FkhiNJCagO7H99X2XOJi1Gi6GvJ3AsJsvsAGHQH/wFtY0gnPXa
3ESPmQ1A5bHXbLw+V9si5gbGmIVBWXTBtSlsBIyddSryqbvHJVAjrUwbABtp4LGpi3d/Kcjk8etP
tlaNJinOa157phKP3BARBkXHaexnSX4hp4D5wyyQOLhivq8X+Rfp9DbXutM32t6fekb8NDXefSCN
6RIlEYZeK2BL8sxm6Dfk2ImYOAbZ8Wzc+p2CDFB/muSNLQ8Mc+9UmfWJDp1KSBkTHD0H6oqH0j0r
TV7DagzGBP7TntxXhQZ241o3AIwSZONiJ+ge/ZHmbZKEoIdxS4SZSVzBuZIyCx7SOICrFjRAzrEE
4DfgSCR5LPEUfDQ9ck2yKRBhu+l9DKrdaCuM7feoZ40AZImqBGpgCuxfmkEfiQJ7bIQGHKyHqzMa
57LNm9cocjMkDw2AgB6cZwfFNQxIN/wouzPhjMXL2NN9XXrqlXaB5CKSWL+47B/s8BNArYM5nZ7q
h7mmMKh0nwsf/5TAM8n1zSm6Wprmrc8meacyJj8hDWKMUhJ1clGNH42DKvUbO87zgkVQ3Zt18drE
N5vY7EFnlaNheejeKToiIkmFjV4gBnxuCh9kYqWG/q8oFSEdWQkYhTxIulDQDQFUvCtZrIewdgwy
GEwe02hnpTToUlQrEPTTPrQae+zTA/No2DRGuZOp/ueSVrIjPyM4zX18q1IIEC+IjMC2NgE4nNmO
QlK6iEzrHHuvnQr5fjoElbWeMuVYcKzCIjI/6/5oGFebIh/IaFgQXBeL952CxG3LKv2o6xJHyczi
UxfGssrIZgn17DWABwtch0/ixaacE/VdK1N9ko92E3HnoJIb0cKYebGHDF+KmvPanmEfHe3Vj5ad
WWz1ZtIshKtlz8AZbJzcXsgROhp30yoZmr0xBu681W0uqD/1J+tAQ+TI2x9ZqAzbOSJIJ0Yg/sru
IQ9tXRMs0VtoBqdqKjeWHJIdelqTDEcKe69WPOrvglc73xi+8TbO8kvlML2ExpVb0rSJivIG93dw
Cl2FpT3ej0M3vLpWgOpZduij0uSWIkDCKuth9wx9+2zikaR0yvAwJNn9timg8Rm5E0wO5quTUEWy
RzgiKED1fwefy4FFx9sMis152xDGdHDcBQdw4c/qvpvB3hov6PhDLpuTAy9ON2F2SfLuYWmx9zHD
2QxkeSMeFBGB0K2zCU/KzLTKS00AAIYM6Ce+E6oq1Trteg/8pHmZ5eg/GNSPbIdkUKdIanvDQNOA
cxId77uE5K88kQTbJgra3/wWyobshEFx8IyrJk/qh2Cs6dwLMZwcu2sPk/ZAgyO//JJiEWtDmT0r
iKnPvF1VWAgeM+Kwxr1Ej3QZAtkcUj/1D0VL6awvMoyrY1+BllkCfmMq79uRU0UN4GoglM4NK8Zu
1JJEAopnoOu8nRnEOw3v5NfIMPe0e1eVdvORm113bNogf+imLLrYzpC9mR7dvfZo6HDM03k7zDl0
E1FWRw8ag3lQiwT3STsfhWt+L4jTDFLfVmZFcLrKAuMwYDXfi9jWGxdQLMw8p96DjKBTsE1Ocp+P
FiWOfRzLVH5qs7HC2U3HtU3Mwdo0spf8/4oulIGYFvDtUXahN1NqAK0FVrS1But30f27nDHcm5k5
//NBbE7OhHMbAr46Em6fPy0mUjqzmKYzCm7ZhzhRoJs79by4ac9pAjQpDNRjhsy+atEyGDFrrbqg
F39e7/I6Mj2H9KHPjxi47HCCn1phMrNWcPhAq+qYBvMtMciowymnOTlDW8m5v4zJptMcuTRztDTV
4hvq4tra+lNgrU0TRlV3c002AtCVi5xFuf2GF5+Qj6j2Tq1n2X+jjbm5mzTrUJ8ayzZl7P7JyWC6
zoGJUC1pmPpJ7TnryboWpvglpKxbtUkPMcVoGzAv5JKItVuWzeTFAvahMZ5qL3fXuZxwx0ROScvU
aEv/U+o6eWXGCN4xF/5LycNHXz0641urRLarMNDg8sNGDP7TVG9J03cQdHkeduSQbvVgyb9UPooq
30fSHR+agqDIrYohBesg5paw5/bYOEZGKIBpYLhkxiZJrXgXY0NIRIVXAlhxTt9o55lZOzBC0m6t
abRfQG9uaaknaZRgKAmqJqZsVmxwkmNplB8E6+Vr6oKfi854swK6VBBRD2fyqdoXNM/dHQS0g/Uw
BrGy8ugUYOXDMNjE30A2FNqbWFL8Omq/m5kMEZtC6pVmWfyoqsUEsBrBVZbWPfN41URaOL9F07oh
s5raJ0os9sm146r/mTxDppsq87uz9mILdN1OTy2CrSMpIONODXJEw5SVz6rHROoV1PK22Qy+ZM72
wIyLbSkKA1ZrZ1+Sm4vBW+WoN0BVhmLbKs7XjSsm/y7ushEg2nJOjcDyOKto3i8o4J8EDClC+67Y
0m9ESQs2g7OVL5CYmazWdmBY9BsEpJwWabIpltpYL543euBJJiL3dq6dledLUply00VeO/tvfQry
nttOnK9LZ3l1FgfCiMwoB3g0itF5zsiP6qjO971lfeYJF9NczzANXTMvEJ1Z3b4veaqRz9sVUgE1
JTR/1prIJs9yrr7VDoDstrhL6E9+iEzCl6YBScyk4d4I8Fo2KunaXTbGt78hePH6ov+yLfC1rsMG
YKMxW0MQqLDXItioJS9+6Bduz3mdReTFRcUow86B92s9ad0vovYxc7futu4zf1Owrh1VnfQwfRBQ
nSyZDBLLvaMhJ3hoTFevA9mTcm+Az42I8+aU0NNpKZYXUnar/VKN1tVyDBkGftZf8WaX29peVDh3
FmWGLJ9hLUX0VQxMG+CSzAqLY+7wviLW6Dji0ywlbatEHxeRXLgr/Moi2xwkHc84+ixq0yjpcRnY
uvFzzLr6PiuV+01wAGFtLtC9ItRx4SPD7C1TY+ySzktCybiwxrc/rOVkqctSzwgVnJzHifxC6rsH
ImVyYuq35WylmNfjaN17Mn5xMtg3Lg3DeTVbQ2Fc742z7zP5j1wNOyC6ajd1ptqmU2ldeQtubBMo
pkpAQAk6o39gUAFJQfqfbiJ/ZeA02wHfFhvLTJO3yZvNozJ1+6w0TwgKC4WcUlIrbhhwooUwDdSa
SU3gKenGPrEmpMpCgOVl+89K0uZnnNX0BPauqbOnD62JVX1XDtO3KWV8xxSheK5QMAdt02CKWsp9
IOvxutSlPOEEJiAPynEte5doGScucQtiiBt8jvW6hd+ohobO6xguLkjBuNKe9uui6nDjNAT+IuFb
RvTHZCOTO0z7czmvZqIctnHHy2YB0a+t1mSkzOPbA8xBNs9gFz2mmuU9j7V46RIGNSqfvLAcekm6
ox9sC1eovQlQtcrS+Y2xE/ybRZgsDmmCU9CJsvaEXb9MU87NxJgC+UPyCwb6aScISfxLkI1hZxmj
valwjroKzd1ArgegP/uMlRKTL2Q+AnYH6RYmzNnpMWHA5Ku8v51bKw+P5arkut2U1CNgPK6IptLt
v9lEiZu60V0ksbFHc5mtW4KlUKokfymj6kpa0/s8ICZu28jZJ2PxwpTUh75pPBUOA9tKjaJ507JA
4mON1lnn7a+gWYOMBOz1F8/GIOvPhrqzHUyfPQ2X9x7J9O9NXYBKCwdRXP0/0s5lOW4lu6K/4uix
EQEgE0Bi4Em9WSyyWKREipogKErC+/3G13vh2tEmSwxWXF8P2h19uysJIJHIPGfvtQ1aW0H4K50U
DWGi4R4LviArk9iLK32U2pXvSY7OdFvXlS4B5TlOuofPh2gkmHxz/q7xwbIGpf/g6Er1SGgoU4ZG
mGuN+bEMbDZspTTsrco5APfC6B79KPNuVd1WhzzMujUHIlR8fRo+0MjAOV6hBg6BFAeLCRfUYqrC
H24a5tddXiXXyDD400EnceT3kUXnbWMckrigrKIayFHCB1fIlkAmDxDHxK6dMuNE5wc9d52hPusw
JqDQmZ+Db0TsPqbGqimvluK71evZLXMO1EIQ/IKdgVAtFOB8PIEUIsyJpwvDRqxqQamUIgdwvQYj
jVVo5kLJjJ057GhPpWI9YMDediWZUX5Z0Vd1corpZlbSGZrjwdpawGE0zetJR1EjArTG6DWRfjU5
FgvkSIsBeNbWnJr7hPIJ1ZD0YWjlXdL6xVrP/X4L1FN/cWYBOXgvd3572DdKq0KQa+k3dqf9MJK+
2oS1HEqgrkW1jiKj24Md6SHfRy8YrL1lmuood02Fa9cv9Y3rluN1MEnKCh2sIthy3aZsTZ3TFihc
pw1eoNqkGx85BXCzeDjkWc7BonERMGls/VeBLNjH6ygnXNtMt+FUO2t/TKpmgwyNZvTkDkthaxwa
TfRaqhpoXQ7NtYsjdjyoMQPk5Uk3mJf++C6gxv/Dt6avFKiwe9XsnK6LPDcJxksasOW0SxHzQwSs
dyYQs19G3QSn0FbqzgtQDlcEKB1JQZuRVHjo+R7FEVXxaMxzZOpodHEb4aIJZiF5g7bjJ11i69bL
huBoKByAGfVjICYguMwi+aUHdFQpVmPho49NS9zHVJlO8rEkzG0XQCzZYoTF1W/7OrwRglf7AvSp
7U+codiZbzUT909tUKpFK2uvpPBfes7oO9kV/SkAj7SKKnwQWluGy55VeRkPrn3dZaRAOUP25BMi
uvFdbL3xmPc4gwK1boxRfKlyMsubns2VoTXJxhz7WXrJY01l/hz5ChGw0pjPHa+UMOqfnGZpok4m
Hppowk4KoeTB7BqXd1ufTQjo7nk/4BT1dYdng22PJSkWJx5w07QRDSgPq3avLGroqERTB5aTTx/k
i8AT363rKRy/4eOol26NrRmOYrfw7JlSbozs9SqFhkIUbHL6JGbv2PTR3hXDuJRZ+5CVFJzahB2r
02t0fuFE7UynU4de4gFYyLyk91bmNZMm8s2Bhnal2+N1GpogYrsh+uIV6U8WYOjlmT23gfLovh29
4cFK25xVKcKuqRwU4XZgfhsBrh3kMMZs7NH2uOzWYUwG4desjODvT2g3PGcINoFO8V7ano6mYxL5
Fu0BO3vl/vKd9KXhdMlNMcLtRCDCdTGUhBT2Dvu8ogIkG0C949MXIgagxqh/9QFRIFVD0qsDyqZU
OvkrMdiGWkT0FFZ+OYXUkDXRUEAtU2OpC25ZMznmA0ZO416kEUIPwe9E4XdqBS6n6LRbJb3HjgC8
EOrV3NtNWAjQ+KKYGwoqdppHfyPqaOHqHgt2Emq7tK2C74lm0yWgOrYztaHau4mTr9BXoJvOgDju
k9Ro+KxqzcCjYUsLsDA+ENOJIqWrrQ03iZxDy/1FdirC79J3rxNRccbmnYEYXkwcuUONoq2bVHz2
PVjgvocxlcp1N14nXQk6P8z9rcHBazOOHeXKwZ8ZIAPhTp4dlbC4/XotRZ1vIxVZD72wk4cx9IEp
OEU0MyrEwqoxVvo9nZ2WHYpjcrIPKvO5IwnvOIKPBZtt4DD2JN8tITe9vPLMXz1V6pXetTa0Pds3
HvwhqB8NFaPAxMBDrbxuKBnVXFWtIXnQm7baV1KLvkjFHtlshE2FpG3XVYacTBNR8svToviUNz6o
Tr7fLyrEoBp3HA2hgw9LKuPYsmRtgs8dYVkrZH1ZZ4sttX82xhXUSKA+A72+aDiBijb2mm01L15p
WTNSbKjuOgMWiKbiemkkxU9KC+JX1xos53Tb1rYZcWZWgBomLUaugVcA54u0F17J4dhog/TFTmKx
bvuh+Za1HCoAkLDH7tWrAdmRWExPbNhCoGhRVkVZvh7aU1A64XXeUiU1kKYNopstLKIPWHWM+FnR
wOfAjjahGUvtrgxUekyUXZ5MClhUUOcKsCFx9NgTqsthtBHDxyFhC5DysX30TrZRgsMfrbaWoIre
WQW6Od26FlsJ3IHUd3zwJrlktWpL2AwArlqT6l40/EJNnu2U1jgbzMPjFvBgtetKsgN01Fgvidn3
E0JrWe9yVoyVnGrWUznEh7FH8zHqBlG7ERx6ryRVK0moXQrUHDeclqHU9zhuIFKx+uXGL7Y+bNKs
ZP4MV9W+1thQTITHrcFEko9pQKG4jzKfs51TBHcGtnIY/GDarloRqW3r9Cl2dbvceuXUgNtwxpeK
FIgNnnjWCziALP9YV+kONI9JMILOkqlN9X/2krA92Bm0lb4MDVJxvdenm6FsiP8k73QL5BUEsM7n
tzdM7dZUsttw9DJ3fdUEPwpvqneW0abLKR9+dBaxek2ehr8zOHvoG4d6Y0R9semJl91YVLjgV/li
Y0yIc1PJBjcF/L+RZG+gQkWDFuRGLbfJSHkxCs3tAIF7MQrc2J1vgViIvGY9idpBT0o4Rt509req
6CnNzYvtiIfvqhOat1cDNe9FOFTfY02q73Ks6BzmdpFfwfqtVrZp8TwgBfj+c9rO8OTSzta0Hbyd
E+Gx8YhDWWfkJUODcLRdHPjROvRbjcXVz9ZiRIZcmup3IzUAUDP6i+oOuJ4ghlpiRHzZp5IaIXQN
/i2lBTqbtXbv67m8ntN9780yDdYQ1+MFRhN0Ca1lXHkx/breNtWJTg4JOsp+ZmdhHuD+a9c2KEE2
KTCllgKQ8gpj8C+6cbNcynacZag7sJbqnJSOOG5hPsZudJVYqLUTmGm2e43QEmNbEiXfnEwDvZh7
BWFeOG0CIC/XWlwUT1YLZsbGYLZumU5HwRZoH+H5X1Y2CpQkivwbhw7UoWfq85FqenQOqP+zeFql
XQ4qMLB+0A8Sd5jMXxH3UY8jvnjb9XazKn1hb12Of3vSJoxrZY71hu9vsU0mFr+oylz8nWmPSFmG
mzCu3We6b8OCc6S+KFNkvq5NQEU2RvUyrCiZMAGX0Mqol6RoJwv4IAtaLtEPiq0wkBD937BFjJec
xnGZkWa9HPIcjaXWUchXmZx3cs4XQAA4IeAEgZqDeIiJJZhN6GOwDeyerMYoy5eRrb3ykQ8lODEW
pj6a5CbyHP+AqhXd30RtlNUYIa2Ry42pp08UvPx1SSFxOXamxoZTC6+p3AXrUXPYMKWF/nsK3K8V
FpevdqLxSnkApk9OO+g3eImrjZuE7KmwtmGcF6TuAileTA76PcLF1KqaENEE6WDtfBMpiQ84oYLk
4dBvvRXgEp4MH040p5Lu2tSZHVM+FasgmqB4BbgDM92/hzuym0jFw6FV0p8jA5Q92JhQ/MKvaGpZ
so1TnNRsDfAE1Jq+rhPov4Gj98tcz/QrCrxAKJKwuNYd1qGlO+fqiH50jpqOAqihIgT4C8NOnDvb
fqiNW8CWauGnwa+0SOD+0Lc7wNuelqFBncC1w3zn0sLYoa8FaGCwr9mkJoSAIcwe64z+OCtvcCXg
Jzoo+0d2zwVEy8WgGmfVk0mzFlkZPslsJPmDqiFCTWr4e6VZ4gldk7Wp5+1F13XFtjGpPlMSk9cT
/vFdBIhrkw6IZ8Owg7PRoxgeZJo/xqGT3WsWRlvOziNCLarfcVJ8ccfB3LBcwICj87JrYt05JYGW
b5BvOI8oOQF4JIpOFIoEWp25gV+VBs2QtFDkwS5v9BiCx2KgT7pSc1fInlwxAXGN0SxnRom0o3Yp
OquGjwQK0jmvUNe+yjgFUpEE1VctHUBj0SO8BRDNvW6K9AS+HRiHBB9ZT0W98qy+AACuU3+Pq+Tg
JcX0JWcndiBv+q4HUrGKsvYXqwtnZddv2RiChfdIMgEkwnbXQt6zsNkxkpBBmRn2GsUJkjKapLsq
IAQevJTyTVVSnORmojQehIF8uNG3ILW/BYrvwyJrA0DHCL+8pCv0lWPFvwF+5oewUC37obja1jWq
XXAcxmnw+xfcJN9rsBZX/RSMjw3F8hX92G4z+oDrwqxx2RoE9g0dtXxbex1nFOzRkBTIx/FJPfpL
iYUtGiCbS/FiCUvGXcQxTcW0sPOlqO0SxjDfoorY9ldis9NDqUJ6hx0bW12fghsOdyXHFMRu94WK
063qXLnyRupEvQHjo+hE9IC8r1/2rG/smlH5dLkawHJSz6yzEAl47jmHwSwwyMaHqTzVOpgTiP36
s1W01o/QnNlZDl4gG87KMgJ1emN4vbO023jcZJNnb5TuVk9RX1NTcDgiE8QMD94KhgMKc+OVVQCT
aa0P9Aiz4RlourwB3MgH1fRrrDm0n5PMTQ/oRVN2Vzk7kLLQXlmK2XWBHsGVobtbMrmdaxp88doc
BLSkyocX5VFRiWIv3Bhl2BG7OIMu4w4FNGI3aNaCklZXtI8hcq4nnY0bulvMpU5H1WrheoQPRUUb
fKUX7LE1T+L7nhSRkwuCHmX92HxD1m1uwK1xMLElMhv+JXrsHSF3FoqIq7KlaLmMqdggfU8S9K9h
UpWHMs5K6iZlesWSNX01RaHtTfr226RsWWfYsRgt2yeEMBwRIwejnae/wKZ5QhNwamG3g/CnyJS4
X4v+a+5Q3DOo5BzLwVHXPgLzZdsgnqPrGjBV8vw1MoZkHftxThSyMzvGCfa7d6dcvzLTluwECrZb
YcbhF3O2gOmOERwomsW/UkETWkc0dqvniEsrox3WbjMk1xw48rtpSOVGI91sA5CFPAI7fgw1UebL
ehflBLnAiXOp1SpK7KSgrCwfcvIuVWuBwFFeBekNflVAJK1Ha6RoTDwdEcUIBeFnRqI0j2E3YzUU
aNOqT1GToO2kFYB0bxDhBFW/ytesJOG6yZBP4tOwNswFsiBJ1dxklajQ1ufe9OrliWQKzIKOLCz3
fu1HSFs1yOw6/xlkZHmypknQlB3ylSsbd6sEj8uuIBDoHigvuD6P1Jj1F1KMrJ0d5ffeMFUbTRri
L70c5mzixBfG4BJqFA/PqlfFDb6m4JVP3HCDFAShDjDQlFolFqqWZIAVKTbpHYXh8anLWQvovua7
PnG+luVQLSqHH+kM71VMhlmScMMZD9404gE5Po2cxReWGMKTRl9mOwkTbEHSMFt40a6jltsADp6E
FYwnLa+HBGI4R6pQiiquffTzi9Bmn+U2wbqFSJzhlWXTHsz/AYQdN+iXjXPXxUH5NZfgd2DxBv61
O8Ryj3ivWNnjSNtTF+NNGaWKD3ijbo2MWhl5fcnWb10mTOe4qIDou9MLJGdjdKtDSeX5jqZGCA42
+4FPxV/Divbv7KA0dkMHLy6ie4iUyEz3yvfx26Zmvu0ENDmvrfzjUNqvEOmzvZF3mHlFrwDre9Ni
5Oh2S5wUyzL6cdYLTuzGkHv3to0k0ncKKisZMMeYNia1kIruEeeeu8HBTxAa1B9ED3SoiQp1W3U1
n09Xzvs0fB7RoMdUDnlqo45hKY6JTmCya2sSIcNdqFBTcXwzZ8Rztmt5HcHbslj1jUsmaYjzBFZG
fW+NiqQpPpY3mk/WEtpFDesNlEwOriFfUlX88OcddFaW3S9ldu1rarf+JiHeC5gc9JVA87otBczs
Qe9Gn/QX2dDggjUbRUhzHKGPlKxBDXqIS64bB481gaHkSJjABOTIRZpVc107eAMsV46PtVOaFBg9
uUeGgxfcNp4V/IgoouQE4LCxwLWRIw5F091aSCVuQXaFmLDQcJBl168I7WpRXRSU0xK0wxruacPD
UKaSgiCFzBvgPEHtadxEJwbRkPsCBf7GFp17VaZTsdUMxDPtpFU7Xjx21TXF9iZywpVvpuo6QQC7
YnvHatS03wpUhLsawcx9qaaauUU2ItSEaEM9ur+C8cnr6tTs20ddffUM/d5JrH4V5aM8TI71zews
CPIJX9Umo0mBwFLdtxjoDnGTot1umB+lhRo70dpgR3clAtJAMsboEn9dlQV8t7TkJaFqyp5LEyBr
6TvdkG4VrPpY4LaBsc3ZBgd2PdYj632dXxsuzgDR4g8FpNmCe8iyHQwtHaV3G9EWtcoXNq7schCf
wn+Jk5YlUOrNFUwtJi48IA2pEmfY9IeUFT3VLu02hVsVt8wrcUUg2wQ4anIwDgY1WXx59pMtEI5Y
pymenbjDKdxprbMwOKGiUDSxllRIP6jrcUp3hMFaicRoiCv8RzFGGQ29+b3g5WIJNOTKnnCpdLLC
VhV69VNVVfVJr8lw9EsVb/1xIJw8kNYKQe4LnX/agnA2DznfnbXd+IDWixraAo7sJXoeZ5dEgANE
67LYj+b3dnDKQ03rHlMRLaDaQKmcoOBedIQTrXqjfyEfTd/irlcblcr2F8FE9t5wI7pHrv7qdCLd
VKBW793efQkchZitooJAA+0nel5jTfeGg2qYEIGtwXRTRY8WRLZEZnU2tT8931oScpSB7xswjeVt
nBEHoCSpayV9DZ+8S/pWPpg5b3wh0l2rCf/OtJr0XnJuRCTeDBTuKVHvmVSvZUOfokhzDhAq4EPk
dfq6N3UUpLWhLxxHy1YDpt2FHDN4hGzflsOECRMlYL5ufb58jUfHiTS+ADtcOGwHLTAx/VCQoZoz
NkRjAT10LafZR8RcrHgUHMUDfVyrJPttEpe4gumU/GhGCt2W02ovJYFeFBtEg+NQ3pdsLG9psMGc
0r3hO7u9Z9RlNkVXLDAkmw6rqqVw1HdoFaIo/8nF8UrnA7aOOWMkj+hGqSKo90Mi5aKuyuoUsOzs
ggIoJjo/OhT0Vc0MyzoSHFJUaGSY2N9iK7q1CH5eGSmGWRlygnIGklIWpjd6VyaBJmywnBEVMd80
fQI105L0gUgKJVPtVNPedTv4xoGKnxqPyrUyaTrUMZ8GS+9JYQWYuEzCCGUzZWAIulWNLqd/JluS
0nKcOMBEdND9uEaGId/RptGWcYzdsTPEuEY6rbCPYJzQe/KFpgynpEvC06rpGrE14xo3ejUSiECv
8RqvyTGKY/UVGVC0LLPS2aJtAeUExWNJuT/AJtDy6UdXj0FGR1/saPXBauySpgMCG9oEkvNFOxb+
WnXOb99tO58O6TDMx30NbBXuKBwz1irvR0nx10OZDAYXxlxkj+3eRpfuswG02qYiz8pnlVvaiv0k
7VHjCbnRU3kgJpK6lCC0pwYHjmzBtTparRbMRW2u+IVuHT/3bQMS1NbgmwMsRKvmW/u68KmoINj4
afdD+9u3oRRK2L5aUvxSFGa3aG+Iuh7VOP916e/aSOWqEzTzA5O3GygE5MCZU6qzAC9DBbQ7DWD8
6F9KQJmLvKJDqRLZr0pbj7cVMtwryaaKNER2bYuazy0eNyfeVUQ7gTAFaBYqPCqtawIEju3qQBNr
erTJQnjgv0tYQRNo67QNtbVsgxHbHgIkFIj6T61FeUlBrvwZ2yLklBCTITCU3Boxsw5kh2vfForv
vKQbiHc+fqrJpY34rPuzWrjGvHLFybTDWxDVV3FLvQeUvFqb9O+AhQgHMkhk7U0jDskCHTaixINc
0CqFV991mvlIPxtPpDSpUNqOvZceO0s+Fxia2B6ui3SsbqCHW+tqSkvIEMQDOFWIn401Lx0ESCCL
H/GquiTicwZ/UK1GgxaGS1m1MGtsCx2nb2lbZXThFikNHQU87nR+RPdcS9l+MeFzQVOlzHQqBQqz
nLCh5VR4IJcFc7EKR+QCYfWo6IpvHO/oYmJgjzdHkugTEtdSQ04DB5neHYEvax9bGKrPuW2atfK7
z17hW5nRHZu6RD/0QWbdBSmVWQ2t/b1eFLjTBtfFWo+kFTFkRXHeosFLExzPFYJvxzKMa7vHKgmk
/HlqZ7mkCYdWD7GRc5Bs100TPks+i4uko1hBjV1umfxU5mQvIdAgWAvhgG8B2aGW0GGxzTxWTWMP
EukufVcDvxF7OffGIoIEbcxQPXIKNrYdnnBc0Mrz9qVh8N5EpM15RjTsTD5gKGG14dahzK3vhhIN
MhFjsVOc8gH7roemivWIYplpUt1RSQL1oVA8tpTgntC1AOBbWfqEnvzRaWyWnC4lxjgkQth2EQsA
6UX5xOm3hh5rx6spHUGJEUC8cEscsWPAaq4N8Mka/tBlVGrW/YRAClFeWD0RDWNuVZH0D3Fg2XxV
mHa1SUOVTtpETxmEjApNeW2aqNn5dhuoVkRLa5WSlpxhCGGd5dupEeo1jxqiNWH2LnwP5dTneeIf
5q8LpSRGU+nwf//6j+L15T5km/tf/zL+E+0bcckhnGKoaPAJ7ae/+/OWMIVrWoIukGXqxvufb3lh
OXGP+Qn78xd/Kpa5MX7/fIg/A94ZwnLZqwvTtqR+lrpOnc1po7LLT8Z0GNUj3jg7xpuM5fFvjsMt
0pUrpTKpV6PVen8phZ6Y9KNyDZLXSzyuiAinBRWP1/9sFPP9KLK0pni2b516Vz3wZuYPdkCRFx2d
dmArLzafD/fR4+fBAyo2lSukFO+Hi3XO+iJ0yhMfHj7ho3chR/7S78///M30ghSQGqXulqfyO50a
An3+2Z9vvf/5gjIlPmz+fDmunWSbe6vPf9+Yrz8HrplnVz//61/K1C0e95v7M0++N38/bmIHh5lX
Qte9U4+ucfI7CGZoCLGsLoGYgcWo0e0+Tdr95yNfunFn72WDypIviSxPmgUDdlW0F67s0u+r9xdW
FGkf2LrFg0FribE8+IcP/uytHIGZaPrEk8kmvN/32GD+0f2x9Pd/v+OyIcobft+n22xIvLrbzweY
p86fT94hpAtwhkFp8/0ANa3norW18qTUQ4nsENxX/fr5EPMz/GQI4+waqLQTQJX7wJjksEaDsWhb
tlTqSUPwmHGC+Xy0CxdknK1fCmkSInxeRcwxyOH7+qqSFybVpSHM9/csF4krxvltR1CRYQtHdDdd
GOLjefvvx/LXC/vmhQSY5RsIBcsTqsm8W9CU+PwuXfr9+Z+/+X0PanmGtKk89Wxscaw/fP7zl+7Q
/M/f/LyhcWSKJx45QKOwpSuJTO4fXsHZkkVUYWKHiSpPFbtKVqcLD2D+n/8xaZW0HJcNnrLk2c8X
fOxpd9bVaUjJAGBnHkXLjrOLN54+v1UfPok3A52tgKrWUjR8VXVyaduRbg/D6fMBPnwWilxydPuS
w8bZty91aNYadQRBfOYb4w+2y2Pq3PyzQc7mk/LwndmEhp/sEBzvZOFgdugBZvvPh/lwKXGlUkjW
TWFbZy93m04d2YuC1WqLZBHF+Z0YQWjefT7Kh8/eVYxgwADRjbNHYnW1psgv4nMLvc+7FgRfruxv
n4/x0WMXpikc6XLittyzMchNaxpPdNVJg+6nNgVWx382wNmXz6bVWk02A7j1si2/h2V1YYCP7pLU
DambwjS4hPMroGfFHZyKU/pSEyE4bKkUF/nh86v4aPJKQ1nKNPDYqPPb5CWNB4e2KU52e9CSb0N1
2xgXtqLzjTh/06VpSWzXQhm2OFurlJsov0tjVBgDoRFuedB0dWsBs459f499YyJra8gu3LyPHv/b
Qc+WFyrTXUkhr6Ae9row3R+f37UPH82bSzp7NCN9tT7tkuJEUd32r7yQ6tyqaY//j1Ek2wapkyEk
nbOFJfNVxM7UL09Uq8KjCl5l/G0yL3xJPrxRNo0hl/BxYauzN97Uqa4XCNRPdrzHp29fePgfzq83
P2++/1BNqu5wSOk8fBrwkXniYwWk6fP79OEEs217nsXUBuTZFmtKizwy5VCcfNqLdOMoj0BanJvW
MYW8nSX+X7fs3+Od7xmRntrJGDNewrYknR5GpBafX9FfW7Y/3hmXp+7Ycl4jz94Zp0mBXrdefqoc
ZCbbADmw2kBwo22NmTP9ASfp8xE/fE5vBjx7X8IgT+20YkCAmER6BACW8t3nQ3z40rj0Rl2L74s4
P/haVkUyd8YQJGMaAxjY8mdpOQvn6vNhPpwNb4Y5m3G89tbkpAwDg4EcuC2o/9IEERGtOjplPgN/
Pt78rp8/Kks3dGlZPCfHPJt9JTwGbJ1Bcaqzu9hDZLCOnUMJIb+7cP8+elPfDCTOtvm07fDkKAZS
v8P8IOTt59fx0QywdMoShkX1VXfn+/pmS6mjLzNIHOTnBQFxaJiJCLpwBWczgGVM2fMAEucHtaLz
7z74VMp1iehuQIBXIb4g5zqTT4b28/MrOZsBfw1jMYJAnWk6+vmRa4yImR8Imb2xadh7VN5nGfc3
Z4hf9ViibHMBPbWgIT8f9aOLU5IxbVZSwxBn34Qg6YWrRd100wQedZbjZJHmiTAPPdPfHMhAIWpS
arGZcexuziYclFNc09CUjtI9yOyrh+w43qTO898fhXXbpkZluNzFsxXI8MbUiW1gDF33bcAbp0Nf
8dTM/g4vLHZ/3Diux5Ymoj6mnfPHCTmKC4kc0QsJOxN78LpbSeW0TfJ9YqsLE/DsFZp3U3wleEv1
eaLz/9/P8bazyA0s7eg4ptcO2+i/t0n/6+cpIAIy1U0pWeje//xoFqaHfz84Eki7KZ34y0jSq11P
F/YF59Wk/xlnLrNJ12FrKM+ezeDq9FaHKjy65ByKAkf+bx9IU3zjzaF9tHYeimxYoG/EDXCfm8OF
CXi24v3v8Nh8dFeysT4/8Kgmj+nuNGiMelpZonwoBu17S/AuvM39FEUvn8/Es4Xpj+Hmh/pmYZoG
CCmBVYfH2CRrgz6NYX0Lpu3ng3w0M1z3/67p7JbqcsDgM3bhMetrlBR7t77wPn1wFcw64VhzgZRV
8Gxu+EE+GrLnKmhpEBODpVo+pvnV374KBnEMAnpsh4X2bH7Ts0DmA//9aCTPnv14aVP9wYN3mNns
Evl828zz90+CeaeX6CWiY6GXzlqzSbrKfNm9uAV08ShxontX9Zdqpx/eOJN1QTqGbunnW6E+Vf7U
Ez15BBKwNBXSc/cKLO3fX4TIAZZ05WyL+3a+ObGtUiNwceL5C1wYpEcOj1FNp9C48IT++Dbx8WMU
RuK9tTnVvb+FMg1wrFtOfGxiI9qMatA3TeG5K72XXxXr+qIH1kPMZ2FdmOB/1eXe7FPm18iVlCE5
6enUKc5PExqiIjulO3gUZbCmgLSlDLDRcvV9MOsrxCK/Ksu6iW0EEGV2MNvfn8/MP5+ipTMjXVvy
CrDSn01/ndRR1ephftRPODZhZPrR5vMR/nyD343gnG2PMiTpskBhfSw617pvyjJ7GWKT+NbPh/nw
QmzbkJIl3v2zTQTwEGM90ZzDsMl+Di3tvb9XsOJBWSysfJ0oiynzj3rSbOkqpyorjjKitBDRHV6R
zF2sP7+OD+YDw+BQUTaFGNo2Zwc/MWAEroyqOOpJArHLhP0WrHP3UURf4ekd1GTg7yDsPXPRsaWr
z0f/42GZhjTZAioWQ/7t+WQce1tNJYygY12jBqsjrSb/0q4vVLPmSfVuyp+NMv8Vb74cWpT7BlnN
0zHztuHYr/oJwOqo1mht82QrJ3hDxYVZ+MdmhiFRftuuzWlA/bE5Kye/tlIz0/GADwS5kzR5TAcP
TgjA45UrqujCZPlwPApc835GSl2I95foulk9RZU3HYcqRbRTWGuwpAe3iF7b1Lrw0P6Y+vO1vRnr
7Ha6eSYEyHD9qBXTUYl621XDvQ2G7/O58fEwfCI5UnGgP+/1aoVfCTJ/p2NSjqjuIQ0nOFlIuuov
bCw+uHdKnw9toN9oK5tnbwC2bWPCUagdhXmYiqe4Aiz3UkfBhdtmmH9OQ4XyzLIFyBFBQef9MxJl
E5dt32hHPTfvAV4tpniC3n+dIbOUgGojpA6IugZSwzSPbNOSQDXVARn+/L7+8ekxaT/x5RHsT7mr
5584JAa5TNJUO074LnQSt/N1R3ay5j1kNLrhAn8+3AePkeHYKhjzR8c6P6bElq3phslVh8k+Ukja
v7aXWhQXhjg/EbtlqAGDbTX2I7da/M20t7W88L2e5/TZEvL2KsTZHIE53Fqy6rUjuV59toEQ9I/u
kpjnzpslSoU572zFXcJDRDpIu3BRb5v94+ejfPTo2dRY8xbARX5wdhVSz1MtBRV8bMQrynloqHdY
KQ3t2h0nKKXWhZn20U0zFDhJmw++454fhbMoMEl+N71jPz2HLmBKFC6fX5Dx0bv7doj5it/ct1HD
qGFGDFHQlTnYqXiMe4jWkRUc0a0RujYO2B2aHK+sJaY70yWxYmjHFzFYK414U88T93mIhxhHTnHh
hf9oWhpcO7Iw4P9CP3vfKxEV0vc870ime+4csEYAeb3UGP/oBrDez98YuhzsrN7fAAxPEqWxro4j
pYarL3RRqgsFIbY0H0z+N2O4Z1uqLshDWWMsPJqDMo4jRU+c1fq4LHpC9mqFnRyT1msROe6mU6L/
lpNsv64H4Vx1NqhfTlvPRgQFNIz8n3jGSYtGD7vUffRkVulSkEutbp8zxB7Ef7ErdbO98jMQOh20
QQJHYRNsNR2HuoGZ8NZHEdzizW2RRiV+cGWFfFdRuUHOS3GRggYzdk1SlEtTwpv3rPC709kwYtsO
HIhhYf8t4QnbAgYZqZoridORvA4cnrmn3/eY9RU2+aU/IzOKyQWUmlS3cQTXGJkHuSRVxgva9eat
gHEGSMqAeWiIYgH2uzr0iAgPZu/0O30I9W3k2njAGiJW4bEQ25uFyOac2llgpUq/1d3Q6IsBePAq
mTOsFzUsUujNRbPGfkWeaxwUd7DxxU5wVHiasWNb1yIVDlxZs+8rL9wDcUtujFZr9uAKo4WOlxNh
v14fgwAyvNERBje2VrQNNecxCBOxx4HlrUfTyfZyqqNd7JIw3KYkArlBWd8GVHdWtcDQTgJXchxD
bFmhB1GNXTT3M8XXmml8iD3cUuvKFtmmtzJOLo5GQJNKsbBjbjvkTQAfTNjF0kc9uBtMj/DPuDWv
EDvrsOJzl+jdwSRaBovJWCB+HarWWgTwlA7FWJHWyGfy4GFLWwyyt7f6pLdfFOI+YkDQKlZO5G16
6lLH2oFIBOoHpHJRIKsOpbECuqQ2Es6P8JqEvKoY60ymKBYEuv7188Xnj2Pw3CsDQGjZlktB6fxE
StBAWYeqskmyIm8GbFfsjVvN8Q6dh5k2iY1LX+4PFhQG5B03GdKksvn+XTeMBobL1NjHKASyok1f
pKbfgHT//fl1fTgM1UuaQFTkqM++H0bHg8y5xLOP/03aeS3JbSxb+4kQAW9u24/h9MyAHJK6QYgi
Ce89nv584Pn/o+4aRCNI7dDFVkwI2eWysjJXrqXqpQTuVP3Sqhr81qpRnG5bWnRexAWapnAtOWIo
kugBXaieaZ81xdxaAaTqvZKCxufR3aqfb9tauvt0iigoGpMpM8TLKLSNgkjPB+s6ZIjwafqDnsTo
LsPWktn5EY7nnZI4K2XVRc9p89AFUQgaTgwt6Rlu447a6ln9i1bjbH97SGtfF4KGSqNdD84v72wi
+qJGEcpLK5nMhS3OfJlAaA2FEYhb3FLVxJmQSz0raXLvawHNiMjfOAbEPwStUmiubIilEfEWJf2i
GcQM4jPGtmg377KWRZrSH1A37qso/IMhzchRRZ0LA7IYA42kq9pO671zBjVho8uPFiwKFlKLEFUG
krNyeS6cJUAtUG7pxFxkyuYJvohPBi/zojRXnLOCBKM0NU80Q0CdO67shDUzQhgURf0sGDA558k6
h7QHSqi0adpKOLe0GS7HIoQaDcVum+4RxpKec5qtio02PBYzr+lKsXjpqF4YsoV4A5kiFAxsDGnt
sbde+vzVpGsip48c/e7aWEmjr8yd6O4ms5GqsB6x1jmf4PI8NnAdeVxmtw/rohlDobYuO/AFiNny
2k+IY5LBOdN/k0fPtKxK0sojZcmdGkycpZL7JaMjOO6gbwvdnhCB1Xxv20HeV+T3do5wkvJ6eyzz
SouvIao0lkUBD/SyPY/1Yld7BtyrBbpyZ0l9bHqY2tD1Ce8rb+8gKpTKe+TXV/bemsV56BcWUTCI
WuRUnLPzv00RW1D5g/FXCwUQwjwBLYI9sJjbo1zchhejFM4ujMhaX43YLOkwjzO6u9M3kPybtkgP
dVJu+0Ffec4sLiDJsF8AUcqvwgU/mpEu+wEiMERgExQtPlQhvfc1Cv+5PbJFOzSKzXUINotY4x1R
rYXxwnHOam3uhol+j+Iv36kPXrNykpf8+Xx7sBstZGFk9XrZEHyOJZpunHNB4yJMaGFbrkzZ+/wl
6Qwo8FXL5DaiPiDsRcvQZ0IsyEMqXTujenJMbfNj2Q8sk/FaR+PeAXm0yeoAkZ4wODqR9v32ZC4c
bAoexIG2CXG2Id7xCH76sCKk5llB1Qm2UT9H2iLqd3YpTfvbphY8MKZsWZVN4qV3dcs4ruU2Jyd2
NqXP03DyIbrNY/MUqt9a2jpv21ocFo5KnvsUiF+EpevhUqnzUTXPdYSGH+RVzmgd+lV025IZUEcA
26hH8DQTtjxwt7rIaSNGJ7s+17LabTTN1w8dpPzH2wNStAUnwkbRLPJeZAPebRWNHj45NHrjXNng
QqCnabdovUC44aNmDhatgyFjeJWoFQRltUeujNoWXMsbpEF+pHKXfw7jeEC2tKmUU+bU6IcaaUWD
nqK/lLHfPxBUDgeEAhH4jVJ06SC3muh1UmlU1HNjx6/6McZK/6FWqs71O1RkEeHJ7nqEDe/CIDHp
1augntJ95zEo6e3RQUhuwTTSVRpKWfnkS472DCcE/at+ijIgvf6k7SaEptQmQF66ifcjimd7SDmg
ymzzbu8D5Nz6smG8Auox78qsMtEG07tdkQf+BiVoaMr0dvrgR/23DKDvxg4t/77XZG1bcyW+Qknp
nXqYve410mO0OIYzB3PlHItS1j40XW0/IoXz0e9lulVz7jTfiOwHO6tgFPK9HB6ZaXjwk7gh+PV7
5ML900wnBIwgV8oHg+xMiFuYya01qeNxalv3BQWxE4iN7hjJ2figFHRKj5Y+vqRV73yk4qI+1L4h
7yVJzkCSwRmiDxo8vOZg/QBVlG3jSpvuEZmJ0f6pk/uyZ6qs2HE+xlVD8mdM6mOSecXBLlNoLrpC
ueP/IWoWt/62LQCmJRo6GnENkQOPOX+j2XWJQgHd3dA1jnRpwOJOjzIYXw/oO4cnQ2Q0ahCpL7uf
NDRLx8yDBFnWQvs+hRTqQ1caOm3HSf9kDnEATakGMKiq4CnXI4i2ul55o4sX7i4Vxh+gXbbyKUsq
b8UVL9xmVBzpz4dFG7C1WHHsDbvQ09o0zl4w7bPkk9T+6AZ4c+KYNsdvBYpXK8dtjtKEIOHKoHBl
a4GhS5JtGOeuOlfp10H7BhNtGIDDeyHdSZvftO3GlUrPkje5HKRwZRO1+XYrYTOdTqiWIIBsmIfb
41q40hzawoxflR0NuMr1lRZGLVg9wwNErja7jgeyV6w4qqVBGDwV+A75qHcIotgH7Tuwnc+d9l3x
0JKBmX8027X1WRwIepkKtRWDNt35Z1yEVIPacqkaOvTImQF9R1fkp6qAWElq829Di1i642na50Q3
o+1oOurW6OVql1QIYUB6UOwYQf0SpY39++E4rZL6XImxHLy0cCGgxKwmCCdbZ8Pe5HK3LfHSqDje
XsSlKdapftjMLvlpMaMptYkU+XVnnP3yZ+fv/GbnlD9um1ia3ksTQjBeFEmjDQ4mkBGEpCaky/22
gXmjvTtfgBR4SzigMUxh/frIa5PQTAwKt/lXs4c23cuHceOF8ptR1UTkkb+7bXFp1gxL4fUMIMx+
h2sqYiPJIH1hx5TWTzBw/iO9A9Ee+oI1LJi+5K1meCiBFemH9zAZcslxME32GfBzuQuQnTiA5IaN
KaG/PLS+12OewqecoqVT9kiJlFEMpUfUQumhwlXs6D4CCUa6ocqBpHyYQ+utTNJjSKBIzQseRkQ/
YEJLY/lOsqG2tsqKJP2sKTAMUCfnYYqQTIGWM9lK88E3a8j8QoQmUc/N3kK4/vYmaikH3YenvDEQ
7ybLi0Rvzr/z4iItGg8vaASldyRTIZSQ0evmVpEPnWyBrAhQDfHBYWyqGmofG4Kslb2xMn0iNNkc
VG1MUMA5W72xi3rvMxSGu9BUkXIx4dMeu62ShcUfHCqDNh4gvWQP36GOci03G0hBMdqNjzCXvQGx
++hHjrViZ+lkXdqZB3/huBwftpRsMuwzDFCbMYSweHJW5m/hgeRcmpgjyQsTCL/bYUYS9FwXb2oC
Iya7XHdh5F0ZyuKJ+nfKVCHTYTWjD48rQ/HLt9ZEfHP8lHfPt0/trxBadBQXgxEfKBDCjwmxp30G
H78zwuxjYkLlq9dP8Gx+jzPTZbQoNZX6KdbCD1EkQ+3Z7EajWIlAlgfLvQB+QAOcJjgsOOFR4TJr
+9xJCYwUQN+ieocGyn5lvEuBB7hfHkpklQ1SvdeLZwxBFidSb59ldOq9rLxPcmPTKfpJh/GkMvTv
TTSeUD+4s2DYvG17aYjA3YgOZlimIha7GznTOhgf5/XcIuejszdf/8QCeF/DkUFFiOGHCgt5mjuF
fTazJxll7DR6Rdjmto2lA0bsAcctQYiuialy2Wug6/JIJVZQ33WHxl+ZJWVxmi4MCCfYkJyishv4
M8PyKZK+pjYk0MPJsB7l+Mn29i2Zvt45wXS5aY0PbfFhiJtN23+/PUqxuYKGKu6Wi18hHPIylaRw
mBimnD7JA+xZ6IMixBXnqAbZ2yz4oXjHLvh52+rK3OrCiY8HFbAVt8DZSvNzn5hvNZRLt00sDwzA
NuEb7913yDGYdvVODSLrDLXOuURpAH25eKvnxdmovC/QIf3Ns9ttKu+fSLVXZvXXFhe9zVw5suZC
FTQqwimHNdWrDSUnPm61Eg1AK4m3KDjWd3artyezhKLDtP3sUxKO3pke4hhB0ibbm3JDotLzs40E
i2Pd+axA3HW70PeCk9Kp1sGehn6XjIjQFY769zhWJnVkWEZaBw76oJTlt86EpcEH9n+IQVRCM6uh
Xt2rgK9vT/CvVrX3Y9TpkwG7qVuih8nsGsxSYFlnNcZRtj/NWsoeof1VT5aKFlaOyhE8XBDGldPM
HNVUNB7CXcdbe3TYz1L6YpEYO6ZB2730JSK9G9T0pK9oXhr7qG6lGoZzaIUoVHgnn/AIR2LK98Pg
VdDDKfoWYKW0Bc9Q3vNI1x/heeRxahvwvHktYsxSqT2WBoXUxBzLN6dacQ+/Lgxx+Ba3H3gplSyU
6OX8pjHiNqlJxmbkI0rnG3oKXyYDIHOTv6J8SX3Se5Ht5kzq4wVyN0Bp2pOjTL/UWkmDaF9QH4Vn
M+o2pV4+BvbPoAsBqqP5cHuhFg8b6VTicOJ8Kj7XN8EQNfVUEYCcwwnOXAOtxLVWlkVPdmFh/gUX
gULYQMJrKLxWZNi3ENLZScgYW9nvlxEdOorJt+vKnGgUPJURIP2KbpF1tovyo5rm90gVrJhYdhr/
2hCfRAU851DtG9Y5b6X7pDXJmZrTD7v4pUHbnXXI34dBus9gT5qC8OvthVqKty4G6AiPJb3RnTTi
kJ8H3aff6ItlvuRk1jJ/JT+wZke9Xq6pBOenJAyytLcdmsvNU17uVPtwezRLL7O5fs7bnTeM+q5q
WgdSIpWZfW7fZjJqk9p2udGMbBetBAOL+/vC0Dzci90HOtzsWpDxyIBB+gs/9IqjW/u+kOsIKhPx
64bvf2lh8wX/shJmL32fTgKZV/5MtiMCGlBKpLspzu2zUnkt2iDNUyPFfxB10rYELgYEFjVYYWsp
+hCg9cYJzeqdnL76X5rsD1aBVzFVG5Besiw+xKUCOlSz0ywy5erGzLt0I3UwQt3eU4tTRX1DRkrD
MGEZuF5qIDE1l72CkS47TVqDHt7uDyxoPNxI+VPL0AULahxAtBo7PBP8/KDVf8O5uDKGpXMxx5Mz
bGZ+2gtuTC7lMCvzwDn78slRvxFHQ1t6r1fTKfZX3NmSX74w9cvbXZyMYEQUkyoX1Vb/g2IhhN5u
mt/s//0VP3L3cweC/1fflS5KR85tOPedsyWPz5Rcn8fGevmDNYEviEzcTJMgPt0ctNl9xehsGnFJ
zFWbKVwrrC7uqwsL6vW+iqPJSiqfx1KRbmks/gP0rzNnMqn+UW4EB3r9+WBqIRDxyOOQaBm6H1V4
Qnjv9hwt7iqIPWj7oDfoHUbFK5ReMVOE4uNSjrZxAjNj1icybJO5vK2qVj1aaqycbhtd3F82moJg
VcD3iJ6rMxofel/e1PGIZLrxkHcPg/3ztg1hYKTooTlTyNXzkKTiIj7DwqCajDF1speCTivpH73w
SbrCdR5+LYs1aNm8Dhch3TtbwousGjwtRAQzexmHr5n/09Eg9EQfS0GgI0lRpnxAQ/L26ISr+JdF
UrzgcBzQX5TGrneGDjAqLhFefEHht4GwO3+iwoIc220r8+8WxkUzKXAiuP4IocR1ahX0oQyKZy+6
dk86cAj39ZfROSXqqVx9T87R5C1bwoj8xkiATGAr78t9gjR4O73oeo3a6Q9EhLethC4Faij9d8dx
B1p1h3plsMJZnqeUlDabkXwweX0RcEzBLXVQGYV8796CeTZb2fMLK3b1+Xm/XvhURyvqShvj/EUu
qPpBu36U/PvCXElXCSfr3SCEnWg7NqFuj5UyvfeD3aTftfrftzfFwkAo07P5SNFowM0Ep5QMUPAj
cZa9fEvyvzofpm0HXtXdbSNiu8c8kLlsTrF5ZgQCRnc9XRFCDUCaOVLx39bmB6zHofVsJ/eQDxBg
6+0TYmyB83bb6ILLuLQp5n0RgNPSLrOzF8tv94jdxoWz9yGDT3LXc34vsBLHJ3IERZ6jTlqAe7KR
T+hja6OP5VYZv/zBiAgPZ64AHtyGsB2yyUJCweBQqc5bne6QNZA6Z9saKMxN326b+hWXCweYx6xG
ZW+uPRGQXq8YOsZWLzeMCHJc6yF5iQ/awfxpNLtk+7HUPxqat+/aT4FxNyCWSjUAePI+TM5O/gEq
0NCDqvycjCRd7srwcPunvTvZM6SLyi1tV9Ay8M/1LxuSspGkwFFfja7+UqmfELj++d8sCM6r+T8L
Wv6SOc//8evCzCLB4MhBxO+vFCQE4x3Yo/3t328yA1drJ8zQ/PcL5wS6ASEKGQsWciI59ZhNYjzE
a2d60Qp4I9IeuFeyW9dWOqWEFrlOtFfI0xEzNLKT6nV7gv8T6mn/SCryoH79og7JXzQ8HAajdBFP
ePaj5GjacHd3KWEcnM7H22N/vzuouLBBDJuLjl5DwTHHuTcoslwEbut8Ns1P0cqjee3zwqD1KW7i
HkyJW5l7Mz2sFaIXPk/wzHwCAQImLca4ZRwW6PcZyDNMp3Y4RsPKzlj+PpRWJMtlDrUwO2EGI7wn
Kd4rGhnZxlx71Cx9fqbH4ELRkZKwhQAapVmloOPCeq3qD9VDHqx42aXPgx2Gr2KGz71rFI91yrjK
OHivrX8/Hqrh99cWGBk+D+Y9Hc8nXFJKkRsFCVPfNbV8o3JwfvvgkyC0Vd7Guobz+gXJujiWWqCj
NClZ0msoIbyQfyylFTj30vxcGBDz6QNVszGrbKTmIJD3j1m+EqbOnunar/C+U+A+mTsUADIKuwex
TIgvmtx3nRbyIFqMNqPxBxuUWospEyvg4e15iBdzVMhFNEUFanm1/935oDZrT7z3TgtCFZ6pM6IC
OJKYOjCkppFGtHBcPNDoH2JyURPv79/fqFdWhHOgSGPVVJoWumG2b0bI8X83uAUOczkK4QqEZBfx
8o7vN9VdE96h6/DbTvTq+8Iq8MsJbUM9dMc3KwActuKjFxaB6wKs6QxmIIwWnGho2F4zDVri5tlO
NTfJAy8saQ02MW9GYbNyAcy5NGCOMy/B9U6qAZkh4YURmR5bDwGU7BElxQqmyGhlthaOBScC9gqo
UxVqrfPfL/ZsGraFhWxk7ab2E+9EtM10ZwUINP9YYTBXJuYZvTBBoijiJi5rN0ai9jBkSPnY/lh+
gCRefnbi1q1rI/xo6l2MkESKIsXt/bBknveBDM043Rskc6/NI+4UVHGmVkjpIBdWTVW+NSXfeCpU
qzmTeW3pSwsjdPxk464m6l5JYC34NTqG/jUvjD4L6HrTJaVyD+XwJZa+3B7cvNvEuYU2iCIduTgS
S8JhMsrBGJHYrdxBeasmt2y2o0INtrtz7HYvrdV7lzaLbs2JRWemxRIxvjYihyik2ZXbJpSAUFkq
jR9asUZIvLD555oUd/wcBpHqvV6wpMly286NyvWqR68Ld0P6o+/LjdPuEZW4PX1LiwOOgQIYR42+
ZuFSQDKsLO1+qNw+KF4rE8Ssoa3ca0tzNrdYEBRRZHyXXKwyStN2VFUueqTdK3QL6nOsNBI6GZK8
csUtbQaw8wxnbhsB7309cT7iJ3Kk5Y2LjGwO6dEXpKxPvQkitEFqNLGUM21M+9szqCxNIVTYKnHf
L4corJbmZy1SshhNUQoDgWoeAoR9kp+TGhx87Hdt97mP2ucebfPO2StFeEod/VA21uvtX7I00Rc/
RMwUN2VfBUhbNG4Tthuzexmhgc7Lz7eNLDmTSyPCFAPwruMiqhq3bXaTRNLw3rDQvdI2nuxGAbLH
K+d7cXYpePAY4K1Ci+r1koJTN+JiZFAycnlV8xJ53vb2iNYsCP7JyjwQNWnWuFWJqMxkGECrvZVj
9mvuRTfF7rdhmiKtxWVzPQzHcuBDMsbaraVnhOxy1PdC5dkpvypadtK9Ux0WGwXB4dtDW1ysC6vz
ebm4eDyrTrNsnGo3GZAn7u4y/c3r7+XpLgZvo7XJpkTT7bZJsYuFx5sJ8Z1mERhoEISID3wPoWKn
DoPGzRLKVMpd2n8NvOfCO5b+Pg3u5vJ4JP1A7nhlrIvLeGF3/vvFWP1wHJUC8KKbBTpohvqzl62l
lhcPGA2kNAjQc4jkxbWJIG/qXiq82tV4v5gf0uDYqIeV6Zvvq3cbZZ48ykrw7ohpXs9G4jnEo7hN
2qFE5Gwj58Wsn9X2UQF+qNQ/c+ub4p+l7lNQPKW/LRvB4lGRg+8H3u/3SGqfVqqp1DgL47CTQSuX
f7BIl98XzpodjX3o63wfeVaE5/R25RG4dAFcfl84ZnGXx3SrR3inkcy1FyGiV+o+/VKW0mzTWfU0
SMbAlSb0eG4v3NL2u7QsHDU9gL8ysRlZPk04kW6zSoU3z424M1gY3j1kxd9jlpXR5jinBTvDPDnm
m10T4ryEyvffHQflTF5wlm4QfVtiXihCcFwbI712lYOkdbtE7Xe3Dbw/RLMBeLqgvpsvacGhT5av
I/HcYWBABO2oytWGuPcPbMxJLQQxCdd+0YBc+AK9TyBKC/za7bNjGe8T9divERq/Xw2GwTuaoJP+
NWgjr32B4w9ep0uYyCHMbnayz224j+OV2On9rrq2IpyXFKnfqtWlyk31L5F2dtL97Yl6f0HwfZhr
ZxLEeaaEUbQD7DE8qLkgyi9U6YhejkgEInr9mNansXyylbVwaf7i9S7mmUVkZkGcPmOrBR9KOQQi
aNWu3RGpa0k7WBBM1GtkOitGRASQ0mlDPSZW7QYFrLVHp9vVa43D7z3NPA5oFUlpAV8Vc3FeFJUo
k3HeQ/L4zd6otoDg9WjXB7uwWPFqy8P515bgW+TBDpKqSolQGirAFJIOkb1yKmfH+H5Z/jUhLAtQ
6WEyy4Tbc2y2EU1urUUhyVBpEXQ2VbX2JF2IEq6mzxTAo0PYqf6kMn2B/+rhLUPpXi6g4FF2jX2y
2IlS8lAO94OycqCWju3FsokYmsgrB/5HOKkpj118Vv2d7hybNQ2hNSvqtXPojLZCoxUrRHtD9NWP
HoPqlbvo9uFd2RZij3XRqGHr+FgJJIQld2AO7TU+siX/czld898vHOlgloZdjmwLWz+o/aZWV4aw
9v15iBffr1pYYLy6ZAjD58FD0H2lBLv4/Rl4QJ8xuQFxufNcz+Wk5+T05bQN8qep/n57DRYNqDpw
RrwBrlQIOKQo0OS+1MgeRZ+DQ1S8/cHnoYwBUWbAPCdmN6pBjlq6KmtXHzYavEWv/+3z8+gupl+n
7AkWmc/LqrQnE9mmh9sGFg8C1N5Uurkt3z3IkQnWRqS+K9eK8vtseqvIPZFt2LewmN22tOjA5gw9
BNI8xcX7uLXlUqrgqnSVHtFD0z8oUMlsKhWqsqZFXjqZTrcNLjzp5oQhw0LjUSUiE1xm3ESku029
crvEuBv1fhuN3c53jpp1H1sf+pQZ7aSNJa3YXZxSyhvkXuenyDtIJoqsfuuRzeshhKLOutG7pyz9
aht3t8e35F3m0iBJWINalriz/T4KRzNLSVqCDJ90bx/G6l08/CYdIc9FYg9LneEeAAve1cxoq20R
hdYa17SgKDOm/piEq01QS5vj0ojgjwtd6hop0Ru3JCnYqocRXe66/JqjPl2tZBPEHqV3AxISkpVV
IukeWdjKngPvY1+jFBoeRlq8JdmVrUfSPw3/nsibbvJ2YbpywS05JHVGV1OpopgnxiVqR221ozbt
GuiGTnX7Qfe6r7d3xpIJsJuAXWFoIXQUnLZW50qs1WnrktbbPHswe9z+/tIOv/z+/PcLrxT0oafX
Ot+3tGCbmNNGKp+sdp9px9t2lnY4WDQeCQTA9rtkblJaNqrOeetCcHqaIn+bTrxK2/5w28zicIyZ
y5aiJ1yVQsZMHmvbiKSM4Zjqxjdhn9iq6qYmR3fbzkJEih+iLgM6kX4gMfHS9YPm+4E8uLlebOlf
3E8KhAx3VvikVrtyLSZd2AQIavE+JFGtEsYL3k+Khj4q0mZ0Tf97s62y3wU2IdIAVAZ6OC4O0kji
KUIkuqMvZcBx77r+MKV3zXTEnd6esl9pNyHsxQxJD5X2MGQ2BMeQyq2VSN3EnAFJ1fxPUTHsMuNV
il9060n1D0YOr58RbmCE3OZjvssqWuEQy62fTH2noZ17+/csbBWFbrs5W07EYokl4BxaU7NswtFt
0yPq14hUoO4b/XXbyOLKXRgR92Osd0ovRyMOKt18yqc/eHxfDUKY07Aj7WL42eiiON37W6ojWrJy
ctfmSdgdiI43RqelDCH6B5Cs/SgZ23CVqWltoua/X/ihaJDGCeqU0Q1qqB+3Yf1yeyHWRiH4Ub0Z
FL9BeMmN2nsUhr3uw+Q8Otb+v1mZf8XFKMwx1qwojEc3NB7MgGYrUP2pc6+v1V6WZ4vTSsgAi6R4
K+Rq541ykI9ube8Ua6v+PnAMj6D/+31hHGAalNDu2VbKdBi0U5SsPBUWboOr788xxMU8eYmdAjqo
Rtef9p5yKCGQXqNSXzQBZfEsNQGIxxIWXLP9NAlab3BNdBiKPWyfsLneXu3FVbgwIcxSqVVDWqf+
6KbVk9lvp/L1v31fmKWg0mIj6BmC08I4s+Pc3f7+0hSBY4UwDEArV7LwfXmgVtg16uQa5msk/zMW
3SaKVvAd8zdEpw/5w8yWwS0JkOp6pcfRGLIhLGQXUOtGUl0fWa0oOlnWPaQKh9vjWVoPY9YPp1+H
4YjpfKUugjTvG5lnyUMtS9u6G1fujKV3yMwzCeyJIqQFj8v1cCp5GnKfN4rr6/lx5JRnsULje6Nt
Iys8W9F0lNT6Wxsas5LNSmZqKeZgXIiMy9bcxy3s6Mage6AE3eA69YzStqN7FQVE/eB4e3VNjmpp
KtFam7uGCAjeYVrTsB8nMq6q2+ryrgWrWEW724s1L7y4MS4tCBujnprOgwxQdft+5z9Fh+Gnn/7B
/qamT4GMncc+F26ufszSycx1xZVTWJdoDD5BJHV7FEvzhMoGeWk6LQgFhTWxPE+HCC+Y3FyVNmlM
7fs3aSvmJw6Y85kXALAdJAjCjpMiGsXo3Z/cxg43QRNtvt8ewZIToPpkkDggDGIU1zuavkYNOlNi
S6OJ9kr6wYukvfTb4nOzDNiFkXkaL/x96M1Z6qYY3cnbeNpGXWutXlqGy+8Ly9AkUOeVDoPQ/GMj
b2Fpvz1JS5v18vvCZk1G1TOijPvK4XmkFGhDqi+NQUu5tuIulwcC4ItqJM8YEXSnqZ5X9nE3unRY
7SO15mT//lBIzoEbhFwR+LSYSSHGGqxe63vSUPFByeUPWtNvksHYA01ZeR4vPc/p0IHBmD6aWY1G
WJY0DWh20sreHbw628nOoGzyvNc3embL+0xFckTr1HprQQ5+KPXCeWnrgU5lM5NOA/nw7djJQ7fi
wheW8uo3CUs5GjJYmIbfVGbhtkm/d9JrqT7Z8sqbaummuLIjXK7hIKWlrFS9q6XZZohf5OiTD+nM
UDyX9ksn7fvmk26ugZned49YFkyFoB7AgxIaineEoZB7rWK/c2NNRzaAkiLdf83OKvfFcLT8ZDNF
zlbOPurTc6UVK1O7cNejyoMboXuZqr3IwSU5Se9IttW6ivN3pMQbUHeZvc/yB89YuQoXF5HODkqz
xBWEF9f+pB5ij26HrHMn9Wdi17CNa5titDZR8dt4OgtAJB3Ac+URwRHB+0ZJPbWG0nZuXx0keKHW
qDkXvC8AW64nG8Tg+7SIpZWSnQ9D77YVpICafpwUSCW1NWW3JTN0OvJUMEi/vAsdZG1MczgTBjdM
d2l4qvVXZa2tdc2EcK6qKozpHsIEyhmhvJWUe2stg7BmQjhSWqSO9TBhQpMOY/hAI5yytoUX/C9p
ELzinPBFF0lY7yCd8tHBiqvDI7mDb+v2PbLy+V9O4+IeDFBQKGSNz/dvtv7UxL//rLr89b8KgRef
180GtSh8KHf5PpIeMouW1pWAZ+nkXUzQLwd0YULO/Y6GT9bAf6uazYTUZrvJ1hpm1qZJON4TzC5O
HVSD21q7PopwWj/+2zrMP+BiFKES1J01nwd9+Ev6lmQ//+DzM2ielB34HtE9BQ2E2nXOqZayTdLS
ygkf6H+zIAxA1UtfrjMsQMem3mnx/k8+P78zeOLMScfr+UlHVc+moO7dYiohzoMv6nDbwNJVARL2
/xuwhHNW2kln6x63o209Jcl2AP3iT+lOGtA4WQGEL0Yh0BqR5QPlC2+ukIPLh2hypmZs3aRyFWPv
d3eI1DnFsYOF3NL2jXr0w5Ie6X1P821kvd0e6cKrbQ6AcL6oBwDSE0Za+FqWV2pYumoybpwOicak
3c5uMkAoxidrsLZ2C1NLRhMPZoP7ofdf8JLmGDX8wSlcOtk3tXfSgw9SNWyqMkDkZq1Rev71wivu
ytg8+ouDVNqah5q9Xbg67/o8u+/ag1S/+Mn3OPhkxdrGHLQVF7o0n5fDE+YzIcRpg9ArXC9LvtQN
DihQD0093iOYuSmlcaNOvXt7CRfcEfmjGc0PT8B76bOwdkpnkJXCzdTN+D1f+fqCR736unDWtE5S
s9bi6905Gd5G606Jj0726fYQljAgV1YEl1r3DoyBGlbG8dTHEao3n2s/3LXOzwoMteNspOHo1fe1
nvy+p7oyLHgqoxpsSJYxXNDLTqrvD67Uq+/PQcPFDpTqGhpmmulcQAdNuvHXKj3zfy/ucITAUSP7
1SMvNnR4Qdo1VNVz17C/huWjat9X8bfbi7O0v+gCJHKeCdrB7l8PIWk6K9SCpHCTR2naGcPKiVn7
vOD/ZCuiSWlMC1ceN133pWvXihCLBoxffCZIjyL+c/372x71IUnScnfUn5z62avMlT205NKQ+pwF
jEiC8Da+NpCNtdYZPGXcMM8fhjA6NFG9iY1i49c2tOX9yiN86UTOWAPnF5XyO/w4uemsaQL6NDr7
Vcq9bZonu1Z2rZW3xcLOQpCYvA70PFSQxZ2VhGhVQqBduuFPyATqf2jtur2vFlwlXd9cBDBLKyqX
wfW0kWGbpGZKSjeJoOuuJP0+7+M9kmqH3lF2VdHQgPXbZBIgNC5tCsc9hk7O8ey0dMv0hydJO/jc
V0a1sNuuLAgHPlUsL1N7RlWM3sZODzHqnrfnbWG7XVkQ9nPa23kblYwhrupNEB4glJSrIw0Dlvn5
tqWlLUB2de4I4rqGl/N6hWpbsobe80vXGFy7+VB6m3ZVuXn2HoIDMy5siOQOg9SVfaRzYVb1XVMH
W0P6lMxKkeaz7p3T7jkqnw117ZZeXCQezqQDYHV8l2WS886MYZsjLrB3nn3Umt3tiVv5vgg6DRsV
h1bx/cT+oGu7evhx+/sLLgAWnf/7/SKzHMSClWL6euEGzVygUlFpix+ZrP9mRb1efj/o8t4PNazA
ohTc6erOQyXPXEmWrM2V4AZiVUIS1mYsXdd8KbX80Sui0+2BrJmY/35xCVO9Lf93utDeqikPNytX
2NpyCGc+lMxazzUmaqqpG+2l8h5hxWntNK6NQjj3aG42ciljxfKPKdJoa8qea98XIvM2Rxcj8+dQ
iKcnHYZ++zhwk73dXotF73WxdYWQvKqLyexSRhGXqDk9qjTRy4coeo7WID0iH+9cmrg6JIL3ysGT
aFrKIXSoDoV+dOynJNnYSrNTUbncxzYKjlOsHj1oO22p3ahO/TkJ5VMp5Y9956twKVpfbw/+9kYB
JSpsxFyBJyNjivN0H2Tbpn6Mv9L+eNvIUpb1YuCKmKWfyjSUk5gT5bWKsiP4SZBz8NtdXIf9JigS
VHF14zVmsfdhMEHVHsIr2zpGufHpRT7e/jXLu4qyJ3xvCr0Rwq5SAgQl+5L3nlcd4vwgreGrl97P
jPZfA8KGcopCQaXTLNxIq16tuNmHunRE8WVT1speV6OTpKPgOhj3PaNUAwcNqupYlfLL7XEuL+2/
P0PYbZMcT1STucfy9tGChTMttA2IZh7Q1sr6Lp+g/7Mk4uWzQOtNKI/xNvrbFDzk8nMWnHL/YbVD
a/H6/3dmRcS0Y3lV23bMbKfu4FeASI9DcXvWluoQl6tnCndM7KFs7GW80Mt8BALxycyfyvQplD/o
xWMlH3v/2xj8pq7g/3MM/06gcB34qt0UJHi4/Z1HrX5KbR7nf3R1/mtCuBGspjTVajYhacpeqdoX
w/Tvxrw+VL11WJnCeYreRVAXyzTvzIvbbfJHoBKlwTUdPDXq91T/ZFlvvVdtZJSBnOKfTv3kjH8l
xhEqmZWtuLLpTeFwW7XfJR2auG6tHOvmIDufMm8ftysjXNyHBnhJCODIyokgDSnRiilrJtbLqrfh
Cy+E7e72HM6H890UXlgQxmF7BhrNPleFUd057UnPt0bxMZYOZbD3lYexXqk8LvrEC3OCy9K6ymlN
q+cONDdjsSHrdns4a98XfFGRxH4RmkxYGR8/N2se/X9Iu7Idt3Eo+0UCtC+vkrfaU7IrldSL0Okk
EkVt1C59/RzWYCY2JZhw+qXRQCG6Jnl5eddzJJsl5gPQfEHVScNmJSAmBtvHFxL/iojvlI8xsM7/
21IWFPUO6UHNgaVYeoJZtNhPJHZbolwiRz3LNLOxuwk3Ndt1MVqlX8b+7j8dh9jDQLN+TED9i6eh
nvywT0fJHq0vwUQGEdAh9mJOuNLzdARienU06kPUg17A3cezrLdoXaf+COF/P7My1lh6Bsh/8OrU
hyn9Mlh/46Nbf74vWMxeyxswzeD7k7WzyF3+F0OaaLT5833BSjaYNsQbjU3Smleq3DvJdz3eO6BI
u37WsrMQLInjoVbgUr5N8Ta19oUNn0oiYvX9B4mFCwgXMJyIT2aEOhogQJCyd8etMvymxd5KMQ/k
fJRw26+vZtW+n4kSYrMelVkyWEgAxOlhMt/b/luHYf3GkYSA65v2Z0WCbhWOlgxODo+mib/ZZaDY
D5RK3hDZpgnqpXdFClIYuKFD+8jcLVr7fTO5jxo3sL2/sih/ViNo2sQKQG59Zk08P2Mo2wRSWKfV
cwGdmMWR81H2F7QsHyplRHgDAw9CwNh4dIunkj3ZnQRDZe3OY+DBQlEBvT6LgZwRbB6gLR5hfJMt
QOxU2bmven/nAvRLo+J4s5elER7Crn6k+Y+u3GdOB7LAEJjTVvOv02ebspcsam3vzmUKOs1AaD4S
t6+OtrUrCj+iO93Z5vX79Zuzpm/nUgSVRpUnoVqHlenKO5v2KXi9+h3RNrMMJUK2HEGx89ZO6yZr
ELV70TFvh3vG6l2mJaZPi0ni1XK/RHSTzhclaLbjgHysbLEo0KQnNIjo/Txu9XEzqF9c/e36BsrW
Jai4NsZopuixLk3fTAQNzId5fKLjXyS5z1ckeGJFpzbgFIOGYzQL9H/GhCSqJMRZXwhAmvlENWCc
BGdMY+roURcvQmfbj1ZVhZo77Ak8S2BL/UX3mAVunP+TJeYdyy6KR417S/UdONvQ0Zz6k6T6sG4T
/ogQih0KMGT0vEMKw833Wvvsmn/hB5wvQTAJXUxAJJ/yFAlAflT2T1PLaBJlKxAMwDy2Y5cmkOAc
jdnXvl/XW9nXhYvfoUsKnQ/wJ/Nybzfb4m+e5PP9Ee57l8c0tmOuTupB6b7a9Etd/SCJpCuBf2V5
0/+csnDTrcTuUt1Wq2NcfsnpV5WAQHj73zZKuOBkchy0rOLqjdMuNgJZVXw1/Xe+UcLVttSI9l6E
Y+4o3bCUbGL6NUGLY1E9KPkXc8x36Aj2XeeHOd73+lPi/TKMXW7JQmSZPgjXv2wAf+HEuJIdOira
eKfWx+v7eN2+oCns8g2Nq6ozYh7A6NrraB5IvhuTFy39el3K9WWgX/1SSgT3DKxPkGIg0jMOhozj
VvZ94dprNhmyukKMpDMMRtxlsk7JVYU20FmMPkYH/AbC78ekku1mVY0wL+/R7Gr47lj/iCpd4jCv
LuNMjLCMkmj6ZBt4tZr6S03eI6Dz/8U5nAkQjBeZ9JQBAQR+bIW3qv1ll9/+mwC+wrM4b3bboe1H
rCAfQf4MVPe/eQ4BfaaCD1fDvLdgv3otRTMUAF/Q/xOktZ/Ze03ZZoPEB1+9FGdSBPulKy5y3Q1/
CDGWMGrbwfpewuXPHFklUSZIsGJeX5A+ibBdcTz6TXwyi1MP1M5p+Jv7B/cBjCAwS4Y4YwsGdOrM
Kcz+rKCP2IT+on3q+smvXpH/F4EJ2MuTL6makWiGzVc9pHb8OXoH2dp1EavX40yEcAtzp4+AvIhb
bv0L+uf213/7unD5Ikdxx3FCiN/GIVrlqMTQyn68cPVqpTaZXuAIFGdfGMBIl+z/qiqdbY5w86LW
0GviQGcLe+/uyu+vhqwyJDth4e7FVZ8zm5elrSyY0mdUc0vZa7S+SQDzcgDMDNZcQYnUqUULkYVF
oDJNh4BKCwara8AFcD0Tbemw5ZdayuCA5hllyBPlqQ+qFd8eHoj9PCTaTiOeb5B+o3G+vh+zdU+j
xwpzfan3iN5HyWnJfofwrhtDy7Kmr/A7OEXSzgYDi0wh1vbSBZAoR8DXwWcu3JYijdrC6occjT7a
wcuKjdn8un5j1hZxLkG4MWU056PX9flxNn7H5bPJ7gyAU9woA5zZaMIEZ4jFsb7EsUcri/Shn5ry
jVYKOSRlbD8g2+PcVZPtSd4WjR/+hdv6KQss9pAIBD7xlR8pIM6yci7f8kYP0hRDPWMA3JJNlx+6
5rHLDL9UaNBMVVC2NAStBcmqg0aKR5NWfuToIIui6E5XJVuwSAbgZ4FRCY00GJTDhINoObJunpSq
Z29x4/iG3W6V9FSisVdLf7WuJKJdWBFBlmBFsr52mZOP7M113xOP+plRBgko3MgsI29bKI8gif/9
zFOYVJsyhtrumx1H2ylJfajqdpAODa1unosJQMTD6EAUZx5g0nOrKxl7U4tf6lgFufZCYlBkz8oG
zOSb68q6uHJYE8axoaY2/m/RjM2cKCXAKareAM/91WrJQ08TiZLKRAh3DpDFtqmg+PMWteUPqriH
LookeZoVEQB94SRuloEZ2c/Q6OxkzKlnlpIX1VtL1aB6dwsZw/eKkl0I4H8/E4CCg64paVm96Wnk
0+EeVmM3Dt7Wkr25y14GgKWcL0Xwr2IUHTC5Q3Eg84ulJUA+bX3gjfhZ3Wzm8g40Eru0bTdGluw7
L/VpfWupDqAmLjhqQHnJEQrFCStmlU5fJkP5ZszFXYLFdqok+b2i37zh3QV4IPpHgY19uZdOXmnW
VCfVG5hw932qg+J3mP0ezDh+3liRXzZUInFFPfiwu2YiT4RODxHo21XcOEkjSCwUHS/0j1Hmfa8J
APEDKBc/h4/FMT+nRyEmtazyrWs/poRte0+GSLWigB4grwCL4iKlZoub1oIGscRwc/lmIdxVX/2N
Rr5etwT8/RaeEkgAdSzCEXsJV5ZZgOAfS7V8I2CnM9ng2+Tfwmoe2mwMtMEONHc7ymih1lf1R6Zg
GujYGhkGv/BUjhj+NMNWPRGtCKxxf31tq3I48gQ0zoErxf9+dn3zvuqArNBBqdH6NIxzDX5ptMYN
ldODel1aRVp5KDxM14KKBX3E5oI5Nmm6LANyIH2bB4ZyS7Yd0JHE1JsBCgEaBp8TdxVYnOqCE1Xp
aKF4kZdyLqtpU8qGFNeU+vzzwuHoMWgfAdKfvlVZXbzUllndO7Y0vbfcq8+ma1DLeAaodsVpoHrK
dQXd/slbOyQ7JQGFuG5ua02Girp0lDAuamMOFxTSmH0Xb2htjCXIf8b2DfNfm9Q4TPTDSe4t60H1
dkX247q6LXcOxsBCsy2HvgAshWDDGzvvZjuGBzhNcdCh5/pmhhAXVFHAD0ZexEU3udiq3jtl1w2z
UqHPxdxZw9cye0xNYA3NH85wa3pXECVcnXEgVVtXTvWW276X+0w2z7GyVxr6EkGth55rQHcJr0Fs
ZMBTQzfsW5pHg+8qYKxu6kLigizvP7QGkCoYIXXhIIjwYFCrdGrVtnsDd45a7ewa8+yBK4O/W1kK
xhS414vJXng1QoTUoLVQI8OcvEXRoD/XY5FvLZdUkkz1UoqDVBKaoeHsADBA7IazEITNdcSiU1y3
1gacCnVjbm7V30sRQhzmqokyaADrOVlJmI/H5vDfPi8YlkihE2uB43iqPrU2ozfPOCF+xLiIxyu4
vGIsOOpmYeX92DL3FPVsOz3Hjbm9eQUXAoRLYRtAJq3j2j3NLtTVBYXgrTVbYQWCBanBd2ki2nBP
Y9ls0K3j/+vl8JPmm2F04evpPNYAg4xmYyT98mEkdFCnonLzt2J6mIqE+saEfLd+u85eihEUahqH
cgLeUf6m71kybkxVBgiyvBToksPYDhKsCDiRKblchzHp6lwPHn3D8K/vHnp18K+f+PKZ4gJ4JhI3
HI6eeOJWFFGjU+iblb1gaCvVPkh3vC5iaaTwXgBSG8iVfEhDjOWLRitz6vYUZ9Fi/DUozaBNtpVH
JcZwZa8u5AjXL9WibAIbDX2LLM+v/iGpJ9krmQDhMFzqNFUzQUA1Ik4ezUAjt9ZkASVpIufBmasM
uMPCadCYGZPW28MJSGIIlTfuLMMSW5w3JFgqnxXnD8aChih3vXJ0s2E8md2mjTexsx1qiVO62KZL
EeLdQ6SVFnYKERoKcy+eDHxgoU7C54U7l7aRE7sDPh9p993vKMUkQHVf3jxDwaXAwsITBcbxglgv
s2hug9hiPJF7RQWBLKbrb7wVEMDDUFQ2YakWU3mjOjcNMeb+NL329l0fvUXTeyejZ1yO4+KlgInC
XCkf+VzMRxUQH9nuoAOAAC/GYD3kPQtAWftl7tqtDXxjRYl25mT+LjGqpSqyB3dZu/2UbyFfBtwR
jit1ab8KNsepy3IdaB2ZX1naxjAO2TQFKOEFg3lfJU/99EjaGMy8+wiYnCM52G3Yyez0Umf4NmC3
rU9mBLFWlbEEAWDa60enjIMWkM5Nkm0czNsV460+AF+whoATTL3YbrFFlGEmQU3YpB+td7U/qNat
WQzh8/zunQV886CBB6PC541h3KKtPmllTIDrKgN9AZIeCOsXLWkWUxrXZRZWMCDAG0q/xBh3RLam
h9mELVqFK3tXDI5fSechlrYJe3cmmcc6Z4uL5oEa2Wzqx0a9r+enIX5wyev1W7e0TRCBOBnL0zl0
n6CPGLZkXZno+pE0fu8EdN5c//6KoukqrjReO4AQIo69XAJAS6K4gsuOosa2ZYfsoWFgPpA8dCv7
BJxm5DaxBA6aJyzCjBQjIUZhHpV6uCNK/0iM8YmxeXd9LYvECUfYx5y1i9gC3Eii20/rRG01tTbR
JPa9M+8s43eLcZjIe2n0XcbQkKTKBolXTgc9TxrmlHFNMWUkLIy1c1F4hWEdS5IEtf46Mkk+deV4
kMvSYQoQZ6KCIWjYXDv1yKLEPjbJ69DPfvlRo6Wzsk7Xd25lHbC3HOnYBIqiZgrrsIzZccpMsY69
t9OVwJCsQvZ5YRVU9xiStvh8o75ayL7QWVJ6WBMAinEUqIEmAnRW4YmtmUdqNYqso12X/k+Hynof
VhSYZ/xUMKbzYop4ztSL+rroMvtIx7eaRMBr0Daec7MvBeIADSoM3mNM9IvkAV4+o05VjvZRRSe9
VwZZ/PPmU3bgHUChVHAfA6vz8q5PekG0cWDO0dR2XbIxZYDIK6eAHAh2X/U4NYBYLyl0dTASpPKO
OWZxUFbcpttbFwCkb8wKwYhACE7jcgF257FsBALo0Yg2TRGw7ObH6uL7C0cwwkOVIZ1wVLWH9ldW
SuzT8jKDMwvNJ/weg0/WEPa/8IbGaW0tOg458Zk3P3tj8+z0H46M2GaprpeC+N/P3iWzdpMe6OzR
MY235b0ybmV0tWsr4eDuOsBejSXi6qg7SR+zDE0nXhFo6XfbfIt7X2tUycOx1CikoiADIQbALRaQ
PS2Gp7XUrOLTbAZF9JCYx5sVCt9HxU0HKwtwJYWNyqpRZ03XxickBml/SGWgYGu/H14VkjjIg+Bi
CwrrDtik0iDxSRmK0GrHewpgSYlfLpEhKm0BjJy4AaHdacI87aDuPEemt0sJ6ExHPO86Fm413OJL
dfLy1FMKT3OP7Qa9161MW7n1v6h3IEtw/nmubGfaauikSJAUcY8T3Q76GBi5Ghjdc2s4QWRoQXx7
uAd58EbAoQ5/dwG+2cakYr1OPEAuuzu79XYSO768fZffF9Zje3PWFFWE9cygy9lE3ZN6+3t3KUJ8
r6csNzQKEbq9U1q/0u+u3wv+78Uj4bDUHIjMsBfvaTSPTTw7VDnq8wjKAfid5cGND0P07EXxzR4u
8kRnsoQsyEhoVo8TZLlNiKywV8i6BVbUFx0sOsr4CB5RdhScg8jpHa9SrOjofk0Bz68mN2MjcmZp
Hq2hlXMF3lONTfCdOG10bO5L09vOxrC9fhwrN+RCAF/h2Q2p0VTR1FETHbWU7uPOuQdnjJVvan1j
6+0hMtzddXkrGnwhT7jwtjJmmU2xoMxSfya0O5AkP0xZ9uu6mLWDMdFzoHFibuDPCRelG1lRkxzL
SrNXoG/YktTt6ufBQ4K4Bpq8AIhOc5OgV6CKwJzwvcDwfXFz2Q/njuYiIC+BrBRelaBYA9EaZrtF
dKx7NErtmH6zVwtGcRBtoo4B2J1F6ouY3dTZjWcdjXrTa0GWba7v/9oxI1LiCWdg3S/ynH2JvoO4
ss1jFhfP1MwedaPbx8y7tejPQ7IzMeIFT+py6BAeAmdno/6ryoYSuZYIturi80KS0wLIOBAOPfNY
AJKRERrMThrEFh4qGYDg6n5h3B3WykWBVCz2tUCLSss0tTCTOP9QqffUYDCoTdP99WNZ01vU+hB0
I5JFV4Zg3Puq7RxgXdtHrW+DptwNmfM3B+8hw8ULM7w97NKeALeCVIBXgmLNM0h5GLBEt5PMiKwu
40yIsAxTzTNz6CEEeMwozbzm5Nb6G9erMwFCVFmlhUvjGAK6Kcc0Rer/haNwIUDw3tSmxPAG3yYg
iW28J8e7PZ7h+GPApebVaWRtBTurlllqJpFjHI1yvhuIsp0rSeS9orIXEoST1s2+iziB0jFS3qdm
W2eH21UJxtWAlQJMn4Y2IkGVyqzS1ZbYxzga7xSQCZQj8/V+d/OVANuCiSEK9DECW0fQJb0hHNM7
so9V8mi+gGvu9s8jAwpKByByodogFN9yu4nGXi/s45B+dV8U4/0vPo8WQuRxePOw+E4kpVYWQwc9
QrrY+CDTj+ufXzGAYEJANw1vF/IWPZ6x4eXZXCnK0f6wrT7QMjuorCkoPVlZfTk0iyYxXcNzzSH4
0b8l7FOpOdk8W51yVMm8VYdtUTyo7JmMe6LRwDE2KhLibil5PlZU+BM1HUlqULqjJnCpYbNeqwqj
s3cc4ndmW1uzqg5ZfHMgiIYx+G7/J0R4ymNDBfUaF1JYL+Uuu7k1FljB2Dh0RHJM9oX+ToaqJDPQ
do8OBRdeVz/RRN02ff4EQFdJyMyvgvAcovcBrTxosXEwpi1cFTrUdCZd5B1nzMs73g/bDqPszvia
arKG+JWD4eoMZCXNQnVOLJWoNmlrPC5w3PtpXyOO0mqMsTX6/rp6L98RpN40sFujMwWdg2JWaVQs
ay77vD0Vxs98b1X/3v55zg0K8wsabaBSX6pXB9aacSzc5uSNX9wk0Mr/+H3BQEbVXBp1g+/HbuC8
3UzN6tkgcgH/If/9iG0E+z548ziPkRe/Tepdbe2am59YYOJj6xGe80ZRce+9PELHkUPqU39w7Hzr
1TJApOXhfrrP8KJNDVlPsdSu6FOEdHTOTuiA95KtGt2c0bv8vuB7tmpsR6aVMUDq0KfcJwWTCFhe
Auw8AA+QTkP2WRfLZy7V4tkt2upUetU/bTcFXs97+c2P61q6tPEwuNyAoAaLEofYdZqgy18t+qw5
NcN3ahrBhB7dCAX9nMkKQssT+TTttgP0Ng8dWvzvZ7GmV9fJYFVte0r6PfN8JkMslH2fb+jZ90nT
K8Ro8X0j3oyOT35e3yjZ54ULMVouyBSHpj0pqNFaH2DZ8m8WgIZCE9GYhVT6gkvLHpqKRa7annIA
e9d3GpjjbxeAxxWDN583QqxllEVvknlqslOaf2u3xc28qfAQcNtQKsWMAafVvdz/2XYnO6+q9NS5
mwZsCBJrvXIfLj4v7D+JFcgv8flNZn2wu6L7fvPuXHxfeN6yvDEiZcD3dQC1/FO5ye7699d+v+XB
EbA5aRWSw5fbM02aPs8KTU9ZsjWnvRZtR12SH1xmc9BTpqE3kXe/Is4TXoTOy914VtMULWUnl5RB
WydBmwKH2HXQpFP4g2zwdeVOoK8TbdCwUmBsEeNWsy+zenaT9KQOql8kd3V/ur5pSwEewGBQ2UUo
geKh2NU5NBGmRxULA6j0NfLN9uYg5vLzXPyZyZgITZGIwefndNxZ4+SXWgsqFVty9LJVCDcDN74p
EfgXJ+aX6QbkQNc3iWv+pWN2uQrhZszAG0Sggc9n5uRb5ldlO3Xf0It7s/lAlhMVcMQy8JZRq7zc
LPTmAWKCZOOpLivfyYhfS56ilW3iNTiMWCJjt+wDKjOwAHb62J3swOxeM/1mT5wzzKBECeZZePxi
TNwoYIPvc3U4aeSxzL0giYvbz5k7++ioUDlhoei3otpQT1PjTSdC7uN94t2ctePO/p/PCw5lko5x
Evf4vG6/d/nJ3l5Xo6WBgh8GAAzMUID0Dh7x5fnW1cQUyy7VE8DllftS1XIfqSgXXUJtLcXhFM8a
RVZwEiPisy0YwwXrj5khLsqZMZ+Ydvcl0w7XlyLeiM+vw70DgTeyavBuLpdia9MwpxWbT24+uS8A
lq9CTcmavc1UkCxnNGLBdYHL5WApLnBQeP0bbTXC3nWuM2OOggxh8q10tzGTRKrL9Vx+Xng7EnS2
p2mNzxsTqJ7ab7qJgeBdIivOyFYhbBtVk1qLLYjpzaBy/dmTaJjs+/zvZ+YWAUfsNQTfLzyUqaeH
JpNEFaIKw7NEay3uHrqEMd0mVkW1CNFvPw59qLGT5m1cFZf89eaTPhchZipiI1FojfRjqOl+zYJE
4uWsbBFndcA4jMevoTgrkXpGx6iR92Gn7t3i0ZOVRNe+jz4DFBV4IR9dl5dH0Cm1VrYk6UNkIIHk
lvq3bw86KD5n8AzcBk1wQXRAHbkGQPxDPvRHMKub/3t9/7kbdv7Y4YhRdkGwjoffRIOUoKMt6Rti
ob0htKo7JcKUph+5d3jrqHK6LmhlpwwV7fJIEADjGRnCy51C426GGx21IbH9KN5oEtdD9nn+97O7
QB0XrGcVPj9k78rwYd4KWvC5T2c/n1+V8+9PpC+GAd9X1e9aHabh9d1ZsUhoP0DOFBlqPl0seMuK
bTXuRIsuBLDKB6uanTMovtI5O3AESPyOlUt9IUp49nIjN5Dsz7uQsJ3W/8yybdnFEhmy5QhqW1p9
adsjlqMlmyjdKNnWY75CJJdb9M8/z+TPpom2AywapMYgexeO9eCTUvGBquPPVhOk5LfG7loiW9ba
ZYGjxw8KUweLybvJrkCmGNdpWMVO9KG5Iwgbk4qad0kWTQ9jyqb7TBsyGTzCotcZC+VwFmia+1+E
OGE7lSpFf0TlpGFdU/MFrON2hNekcABsMYB3xfF+D23S7aLMZo8Vtj7xC6WdGn907WGn1B147qJ0
LkA00uS72nJiyTuxPG7oLJqTHT6SiJES/vfzy9EbhLQM++KxQzNu2/7JttJNXcpYdJYHDjnIymKk
hFsRMXyp29m1aJOmod0+pmNyVyjVZgC0JQFOQh6iN1eixqvyMACLUVHURTFLfLmupscE52iQNGR5
4qOX/d6h7/r4RbG3UXWnD4lE3NKG4ZB1xH+wx8ghictLJ5pb45zgmNNd5KsyiuHlxYd1ARkosl8o
/yAzcrmaWFP7fOyzNATxyKZwH5ridZYFBWua4OGZVVEOR3QgBjVNU5l1gmpZWDltUAGXL+pPMG4B
pcrmusX8bOUUXi7ESCoKHBCEOQfBR/QylmdpktOQtRXbO5gfJr7davZ9VQzGdtKB29u6JoAu2dgd
mIsR7UzT4h3Id76jv1b91WczaMqUSnkqkCby08yj6NzN2a/rv3O56+gHPvuZ+uWuaxgVixjGlMJm
Sp47s/ilgCRF752762KWusN5t+ApALcMnHmuICZN29GbdLxM+qujbW/mKIMFcsDxw8em0dDkicHM
TFrLHmu9DtudEp28Krz916OSjv4yzJIsC/aJruXMbFgdZn1gZRtrCG7/Pqro8GLhqCHWFi5yPvSO
ynrahCZ5SA9d/hebf/554UmN0sYqjQafn6yTlb8zSR5q5Ww5Ag+vFaF5ZTElO+VEaYmiNmFtbNx0
GzuS1Ljk+2LhjjVKQZII3x/oxoz8QeLDrtyA85/vCBe1aElVDoD3Cc2mucs68Fd6bTDNzuH6GS9N
j4YIBYYHTaJolvisiZ49Qimrp7ZUrTosrMNMLH+uQ2LVgZf+uC7nM7MoGB4MsNgmAGBsTJWKNe7C
iGwWa20R4tcYgdu6RqAVNg28MtN3iUK8oAJE1zaD5XpIvKLe2NnYwzYBx/gnJh/qo5OM341oyn/P
E0lfwD8ynEqWkL3Wx+4LS51x16TwYtR4zHV/rA1H5lCsnAgqaBwFgedW0FVwaZMGJTfV2C2ysO+G
OxPc8AeWkXlTR8a363u1JghzsqjWo+nKWDzYZl7mjkeaLGyqov+CGQz1wQEzwOusVbKZkpXjx6mj
99VEl/ASjMNwx4zklVKEdDx09C6uHnvyOlWSzMHKVeGNOPwBRRoVlKyXO4cKEhhPc6cIK/KouTsq
G/Re27Dz7wuWhIFK03ZLfD9lr7r3xNJnl0quo2wJgjNpsG7ExDJEqNp+erHrzfUjX/rImCBCqMp9
JgulF8HL8PJOT1rbGENi+rr5HdVmODJx8mP+eV3Ochl8Uknl9L6GwTPalyfRziR3LMD8hGV6IFta
S6zJyufRZ8f5xtFYi8KhcBCNzojbmM0cjt3v5FDfOuEBnhLusuAhRd88dEnQo7G3eqrGXh824Ksw
3oube2n/VwCwndAWjJzgwh/oATFpW9kQDs1P3fmZ3fygYioCmV8kJeArIY16ufv1NKMWrExI0MVR
QPfgIJAIWF4ECOBhFpr4UEcyBC0dHBqjHZiNoUUtP65DVz1G+a1j19gkE1CD6OxC2z/eVaFjJcNM
XeowYoUtOFFh/1pJBn5pk0CICIAgpGQBbYMi5OUuzV2WYFYrt0PrsVG/ulW2pV65tbT361dh0e7D
14GkAW4Dtox7OIKcyIzahBEnrJNQ+xeo24q5q3/3008gNx3iUhLtrVwNSOOwUMjiLPs8hiJB4nyC
tC4BvmxYFn9xLFgMeiVQvMUjKya95thzS3Us2jDTbP/JY7fiLWO78H1U2ngUyRuxLrerB09MnSRt
G6IPPdC3ILGSKC83DpceAi/cQqlcHagE6Gi+FABMKIdglLwN7WRAp+tLS16a8sF9U75WdN5eP/yV
07iQJehYkSuJ10WQpZRIoJJAYbf27fLtAiYIgjmPpyFEvCFzVEx7auY2tNTnrjEOLu390dEAOiNj
cVpbCwomQDVCVzsfQRX2rc5yhDA1sqn/tPY+dva3bxXCIxguD3NvKM5cfj5GkkSJU8qzUn7nbO3m
Zj8djVxn3xeOotQS9NxFaRcW84OSBpkj6X5cUyu4t5iyQiSwTGZXlQGqsJ72YWr+KqfvTfKzqn9k
6kc+/rY0GUHUAiiTHzumIcBWDIcEyEncQp/501avDDOyCF3ojZ5fmFs1PTSvE7A/W/XdzgIvuyuy
++oHY0E1BUO0SfMjRqsRv2HC9vq5LQbHxZ8i6EVZel6nK0YXTk4FhvTnXvmYyEeqPNOM83NYbTgn
Lzo5XRe78gThAgNZBF2/cCtFGFkA6Bt1ThOYoW/NBzpg0KdyXcDaeQJCEjU1KA0vcl7u8FiphmIC
mjB0nHbLyKH26rt+rgPdPOQe2ZXu9+vyVhdk8TEC4HTwkaFLearLSNZoXhNGlvVSK9FmrKa3/ma0
FH5aCC+QjUAOi1vBSzHDmBZMrxB+AfhBqfaKrBmb/3vRumLsFp4ZPEwkOwTXwJyBJqHEUR2q9WOT
2Jth+tK5j3b10rJ2d/uOoXHSs3n9lneEXi6lqMyoi3UdgX3CjO1slrqfTAMDJ6gjA6blhy2sCiCS
fIYcqRY4nIIoK7JKm4xDFw7A9/pW0LHZasl7GQ3GRmexDMJ9ZQ95I6KO4ip6TeA0XC7MRmOOkwN0
LVQYWlwJMNzvXf2QzAD4uzliwt5BHT4He/AcCo50kjqJ2c88SR9vs7YNetfyrx/SyqvhfrY4IK+J
yEOE4Gi0iOTJ5LRhVEZ4mDZJLRtM4xolng16HqEHUOgle7uXZulYKsUQtnG+A0qh76Tjs9qnh37y
XqhTPtkGY74aq7erH0JZEKwjCMH0gSrcJF2NJ1CRzH04RobvdN9AtRzEk3b7/vEYBKlD9NXzGaxL
XajHNuqNCrk98lX7Mf9z6+EgW4/RY5hRzPUtWur5pKpboT4d9j19gFP0gESW5FlcmrVLEcKz3pWN
GzUwmMDCHIK5dA/gJH8CbZSkXUTn5vFSCyAH0QJuDeLNRQtsx0ZzMrKGhFnUlOA6G3sA4Edm4Mzd
s+OVd6b2LWbNptHjrVvb8SOL6PRPTNLihwtWiZ1H7cEfAbOyr20zBjSE1vtlWZibrnDjnZeZsg65
5fMCDFUcJ+8yR+ZffMBjPRvMaY5JSNJ8H5t14Gr7Yp7uene8s+H2ojP1+lmv1KkgEVaSo+3xRJyg
SV3PMg8ApWlIM1ULTI36pf7ob9rK26RqNWydLB58XfGMTera6A6LjX9rZo54w2m/HVrSSR7YFccB
P4gDgzloosTouPBUzA1DPRpjZmGavk0ZinXqltGHMrp3h6ekNfxMU7dt/cOzZUXWpX3F9DWMxSdy
pr2YJ09mfZiZQ2loAZ53rsZ3AI+2fjK4tU9b47Uwmo1k71dOG6kvJL/Axbbirul6VeXgjU5DUAv6
U/MwVzRIvEOfWBtzfO/cnak8gS9rY+j3GQC4C+2b5wFq1dqgfEmmQM+/Xf9BS6vMJw1A6Yz4CtNr
YpaU5oDpmKOegm9518SHWBYkrtz6i+8L7woDPqWn0o6GLXulTeE3HfOpFJdWtgpBgSpqeRRD+zSM
ibWt2D+aFPhdsg5TcMrGfLJja2poOLlBXd6N+t6RNTSuLgJIedzlw6MvjjXFBqK1vJ5o2P9M3Z2n
ScKe1RWcfV6wvw2cTS8DwlKImLBHVywg8mTwPQuMb+CQ8qI7KsxQKVg14RwGy85iWzFpSKb7wav8
1trl/SP+65iHIqcbWgRO92rO38ZIBv63cpUBlsInSWH0Ed8JRq2w9NGq3YqGuvdo0R2Z88CBq6S+
YJpD8t6viuJPMA8HkMsWRJl6j2KAyXBQ1SaONh31o+hAI7/qb674GMCF+yOIO6NnsV2nW6wwKwgy
tVe3emrubr/7Nh52JGeRXHPEgtI41D3T2+zz7nd0N0gUbnWbbAPHAaBoBAD872e/vh5azMtaNQ0V
IwBntfJs/AMWu0LGyrem14j9kOTUPovZgs7ZxGRVZuLxmMaN46Fm62Oa//pGra7kj4hFzarUcr23
7TSMiy1Ou9RfXRL00TaTurD8RAXnBRjo/7+Yz5fybM/SaIqGxPbQoqH5bbrL+t0Ews5b2UD5NT2X
IpiCumqYW/RuGrbEHwa/lBWuVleBMAkBBZr60GhwefJUdQdFtRMaRnNgIAM1+kV+Z5Xh9VNZPXi0
YSHNgrbsRaMEcJdL1BctnAp4mO34qzPeAQ7tuow1mwwsNw54jhYGiLpcCXyjzpisqghBN6WRXS/r
DV3bqfPv87+fnXdRA7dq1poinL03C+ioBEm7GB351JMxBn0GwYJqeZ8pQuSl0AQk9pVUeR4Rx43L
MM2SxncG83uWuOAW0QO1Qo9+Vx5s9GZRI9kXVeu3zPQbI902zq0jZFA+jB6C8RgmBzkVMZ1CMpO6
/0PadS25jiPLL2IEDeheScq0VUt93JwXRh9HEgAN6Imvv8meuzsSxBCjZ2cjZh86hiW4QqEqK9Oh
KGyZ8aZ2tx5diSYXtoWPiAYBDSJbPMuUKWVs7ISw8/xk8uq5iuOfzG/v8jFbec4s7Iy5Y8nFS3au
mKpPczNvgBumDcykP9/ster12tfnv5/ti0zWNfoQ6/yUmi/MPa2B3tc+r2xrawRUoUba7OTLr/7G
4Z9vn5qlJTgHmim/foD2VTK1DT3ZHUKNT5r96aN9mvMmOregDECiUclsxGyBbHKyGb5+dAAzOR2q
NHMX6IymuZz+ntQ+Qkq4FpPVO7P43JkGyO7/3DZyvQiXRpT7cXLqFvKiuFWAwQy59YmUaymD63W4
tKAE3/EYaw0ZYYH3A4TsDr4fOmX14fN2aURx9k7TFE6R4P6FZn1a3cnyQV/j4l0cB8qj+kzkjSqp
UjgzpkSCOwLL4WpbKY1gQF+8b374JYRxnBlRLsUx8Stk/GBkoF+z9FcdryQmlgeBGHUGDlpX7DOS
ElvoI+ZJM1lY5wKd/SgFtWt378Jjeh7Hf+2ocFvEjB04wxFCtN9oFxAWFWI3tltvO7hh8xWyqeYa
3nahsHlpUlkf2+xlhq5nesqKJqBTCoj9XZ8/atQPUR0qjS0HiyxrX2+fn/kQXl5ol1aVBbPGQbbD
CKv9TAoWVdPe5QH5eLELIAm0FYKpDapnVxI7U926SVtqmM4BbPjxs5H+vD2MJTcAiT0fgf4MHlOT
1xqpyy7NNI4wOQ2M+CVOo39hwEbOdaaLBSZGWR0ZD5AsoiI/adV97GuRV3S72xau42MCH4nr0ABv
BjJKioXRnUwJoWF+6tqIEx569LFq7yXNQj/7+GDm/KQ3p69Q71SxAHkO3LZTDckpMcqNlT640lkZ
zMJ6XFhQBuMncuKtBgvlc21tKnd7e64WPo9M/iwMQnDDXKXBNSroVPV6eiqauzKs2IcDVuIhi4sc
GtrOUfdTLsaCyMzQU16dxPDGwWX34/avX3BiF59XLkYoW1ZpU+HzLAtjHG/qDJHzUU0y1LBBggkq
IgT2M8GccjEiSdrHXtOXrzqJyqKKoN8Q2XTfmh8O4S7tKNcjGVmVax3suPXrUOGC/HV7sq6XGskI
lIh8JKSBK1ErbL6Tc8CsWPba/nScB1Tmb3/+2v8hszZjL3AYZq4KZaN21B30Hl1BgFZ5fzn6tKUv
WlrvUOT467ah60WHIbx9wOqJHQsp8ctoKBHMm7K8i0+N9lJ020RunbWgfWGqoJGEuB0QKPhbdSxm
afljhbL/azJuqh/lWifh2ueVq4IURJSmj89r4qv3o2pXoDbX/g8FEoBsUOecBXJU2HVRN4VZmw1/
hWSVZb2m+TefvzpZFH/ceYCzBa+aGfKGs0GUcdhAMLuD3eavlZYHtqMFrru5vdYLMwXGJvSI4MJA
Tt5WDnhPrMzpiFe8HsBfHYyQefrfvq+c7crvicaruHglckOGfTGsLMXa71fONBDeA9Lv+P3muGfj
1luZnoWjgGo2rh0LzdRQJ1WCXWEIHTdpyV+p9ya0OrApAMXZmmrCwiDOraiJuaYYizo3Kv6q+UH5
0/n64SW4+LriNxhpvDJ3Cv4Kxgo5bhry4SsItFygSpq58JCAUcG3vRiwvn7GX6FTKmg0rTGqLK7B
2feVJbaMuGXcTvmrCz21Hg+CMF9LJq+ZUJZ5lBrKXKgnv5pk66dR5u2MNaWzBe99PksqyoP2fCxd
AA9fmef2vyYIgZ+IgDCG3VTxBiGW3N9e9XlWLqPlWfYSBCvoh4M2hRpmjiCU0CSaZ17tcYS2Mo2S
cVfavxubBYX1rZYfJXEF7AMk/sCIwRjCZvXSYGacU6ip89dae8uaYZ3F4vqQXBqY/36WIum6lFtm
JbDN6qMj7sSwvT1ha9+f98jZ9217TMppxFGP5R6Koaswt+s9dvn7FU9bJlTIzscEJXlUWVHvP/OP
irRjDeDD5xjBthCbm4qzLWJ7sCZ0GJyQhAUAq8w/7MzxfeR4UblG+wDizcspctOkzJM8cU5m/Vzt
nbW+9utr9eLzaqwvq6omBdPsU1lXzx7RfvsuvQdlVISUxs7raXR7wa9PJN5g4OEACzve+fDvl6Ph
gnej0cXTiUfpjyrd9kU4+Ss2FjYVulHmng7U+fDcUy7wHOTMfmP3+olVL+O4sdbgSWvfV0I1Adl5
k2v4fmqdqvbFtFZWfJ6DSy/i4yE800ug/wtx2mz//FDQ+UnGnf5UlEdLT+q7MaufQan7Gx1jf8RY
33ekTe/99PWDS4POFHAxAgeFrQYWFmVpUqPXJpma3UlvaVCSwK7TQHe/JP2vf2EHWDhkZ2a9Q3V4
tdWNmqejITpDI3TTR7mIKlIFx9tWrk4+RgEaZXMOdkFWqr7R4rFzRU7L7sSKHUqIqRtZ1UedF0zM
/ekze9AMrVDuSHTqdakBlusTZKllmHXRlPrTyl642muzDaTywS8DQQF0317uBdp7HMpSBMDLeJe3
+y+3J2nh6+gwhA7oDEi6Zpv2GnBqaVM+ndCs3W8TsfmfPm8pP17r+77hEp8fvEdj19GPhqHoxDz7
9SrUnxax5dQ9Pt9q22Rjk48vLz6PEh6YuOf+F+XXc14BS+6Y06l/NMp9n9zdnpyFDXrxeSVC5KYT
97GLz0NBwPOeCH3KPsqhBaQynvag9QFcD31BqlKEo2VoqiuFfsqaOMjvJ38NjbwwBhgAzgmnGQdB
BWq25WhWw5Tq6DOMg0SzgjEXYT+s5SoWtilkJnFZAP5HZkrSy0Ng+0gg4Dzrp9yJqjHy1pogloZx
/v3Z/pnDHXvdr9IR32/0Q569FOVWZiuR4Tv7yYVTx1qgHjyvA0pZV71goOD20FhqyRNLOnmn6VW1
NRuTR3HTJyl8bXNMG29HvO4b7pbhlzAlRTAx6IIFjJnGKdOyIiSEGWQD9s8Und4eC/ymoXc0TXgI
zGLxnDZp9guvVn8MGNEHbWuCazPq3MG596Tbb/vULHbI7UGuYir5dzQx80NWDNUIJK9sn93RbwJD
c5OQeYN9YpbZtPe5XUW+K6LWmoQdOvrg5ZFbTM02bvRpQ6dEO+KtbG07bqQ7iJjzqNKHNA0sQFG2
0C5OfphjOhzj0f6uNf0Y2AC+BVTvO7mpGhcgWzMJdWPke+nXkgaWSY1H9BVqQVvLtgprjbhf0zLl
G5Jm6UPNaBvWKW+OVTnJXwmx+gfozQP0kssu9DIjDT2t0bc1OEBDYCDFa+7RJKx52QRebvRbEOw3
QYvWip/64IJSpHTIabQqOQSgJ4rDaSqdA8QwjJ/M80YaVnwSR/h+PQHswe7tQItj/2WgI90KN/nR
kthbA9heb0Zc+ji5yMphw+MxcbkZa8lJW/UZOVkE3BXQDcw2sfPztu+5PlCXNtQNP3SirgHqOBlZ
5D+n4sOeE5+fk0xIcoDeVe2p9azKKsvRtU7OqN03YQmc4b/4/cBAzU3H0DJTHZtGyrpoEyxdgsDB
M08dXRmBg0m+PK0YwZmB+e9nHqFHo09ijDY5Sfs3WIeCmiaBYOj3WEsFLRpC7hLtunguXiGqegI5
Bh4LcmLe6zDurBiq3988c037aGlTQaEXEI7ZjV4V0p2em8OA9y861Jogre8pAJ+0/nx7Va6eEjMN
zKxXgmY4hF0qOkwwqG7U9Wid5GhF0s2DcnwW5M7oPlP2+7appQ0MCB/AncBTAueg3M1NqQ+t3g3G
yRKfRu2l393+/HsxRV1/qOwgskN+Hw8W5VHHzTEzjLg3Th0fA3/6w8SwQw0pTNm97/0ym3sqHgc9
CbXG3VTVw9h+RqtCIJx6I4uTUTwP7XMhfloSgsUrQc/SSv7zy8D/frkzZdN5VuJj5Bl9ETKYgMDr
V0LnpcmdGxrRpInrFkxVlya4M9KcDrWJrui9Pj3Il9uT+/7GUycX4QIOmOOgL1ClktH1TjdxpWHP
W3roll5QmDwcQatG95w3oTnxSGhPrgcWuiTqhy2vvK2R/Y7BJpCU38tib9Z7bS0cux40+l/Bpg0O
1VkbXU2luI70nAaPsaNO6zBgq/Lu1wf98vuKy62MPqMNxfcn8Wew3A0x283E77y2//CL4dKQunoi
tkg1wJCFqwm8ziyTwe0FXBwK5glwMMA3rqiA0rm+n6Bf7khI+QKip9e2qu4G0X6vxzXcw5Kpud0M
3hFkR1fEoB0eX3HWlQ7YaIZnp012TY0CbuPz0DSTz7eHdX2yzJnC+L+2lLRBXSatzzlsddpXC6cZ
yqhirZy+tMuQsQVsDtoyM4vk5dFi/jCQOIvto3Ahl9i2wZqw2tIgQLWNKjoOECpvSvRQpBS6Crhv
jikZAx1evoqHDQ7P7alaHAaQh7OGEIJaFf6laeMkGdhtjz5ogPVAg1jKbQOLw5ivESj8QNtCzUo5
lDSx3UoMo+PQHNAjRptPnTaunJVrHAcUa5D/+q8d5RHmmr0HeKBuHzMvDvMZzpwbG0u8duhA5Ju+
78JJL4Mm/2Z5X26PcGEK5/5VbDfkDtBtpCyUb9AUXS+OfhQJXk6Bb2xvf39hBi++r/ibNGlHR4z4
vtaFlh8RFmZfb1tYOJsXFuZfcBYjuRnzs6SFhaHeGt5fGUCVP+kaoH5pmiwwVuK2ACgJSZZLI30M
1livG/Sj6x54evhwVxnytRba01FwRW8rotXLz2uJI9LO6vWjb0GHqd/Q2AvoWj3rqiqgGFESa/FQ
aa0eYwyZLPCA+MGnMnSdF0NsabZvxMqyLC382ZDUo1PXbm/o5YhlycTBLZw3bxD3Xp1ubq/+tZl3
orG5dRzWri4B9NgkQmexBLx5kw13iRWIfAWZv2gC9RTcNKBW9tTSfmoXKTGElEA87fBK7Nk+61b8
zPUeRuUETWyzkA5Sn2rImqD/vrKYLQFxdEKj3jLt2TaPxfhR1bU5E3NuZ/4dZ2elxjaWjDnyZIAC
6Zdck7m/PiWz5pYFcjXwnQHqrJySrKRgHdRqEFCIUPIIPU23F3vt+8rVKEavRYakcU8s39g2iJg4
WfPECyuBcBBl8ZkWdUYgXs7Q2KZmyhwan0ZDJm8Ni+Nj7rlvHL3uX/MeEp7MKk1wbAAsGuSdJrdz
J23gU/MhTou73tTDXmi/axvyj5P36fbw55j6MmC98BIqBfNUg91vmHCAZf9gxbusOenZk+mnQBeu
pboWTQEJh2ZkILDAV345DdLUjMRqmX502J8p/yrNPBrGfpclp6LiKzmp6ynHsBxgJdE8gF5e9RZH
O1wDIr5CP6IvPyr0t3gOwRFdGW+3p2/ZDiJrYCrQBegrTtbNwRSlO61+5MnOcLOwpJuUvFr0120z
1+5iHs4/ZhQ3O5HJ7My20Y9dkoa5ljVBYWvBYCQrw1myM0PxnJmWGwiw+bCcnWXcUtRJRGYcXW+f
mFElA39lv61ZUM6CjU5aA7k849i6wOAW+yYG8HJlFPOvVPf0+SgUjwQJeFnkEjYYCdwpytcIQBbH
ALeHAgmynVcv9GRCRtWIuXGU5A0qjYjY/X5l/y4OAUSGs89Dnkmtv+TJUPp9WhjHivdBv/eQ2bu9
o9YMKDvKLHRm521jHAf7a7dtmxVKpOsuagQGaHr5zwDe/362kwh3amF2AuvcFA8C9eO2wz1nucM3
V/R7x0NPqix28dh+zTs3ohqEZom70UEqUjlswwg6i1gBtQE6RilEe9smizirViDVi5OAdMBMloE5
VuvPoLvParvyjWOfbrwkAvvrv5jkf76vxisJFDCnmDnGMTN2NLsTax518fcDIwPSWqTerxRVUZXg
SR+b+P3OZ6/99Pn2r1/ybcTDxYV/EAmp15YjfT7VRWLOAeSdHP1wcnbdkG6GoY9uW1qKItHS/M7W
gx5uNeVldo1tJY0Obz3RO9fPN0Zh303ECwdD64JpREOut0bpvji6M5vKbWTnXpNNDDZRIAs0/04W
D6YlArf+fXtsi87izI4SX9DYyScupH6cii/gRLDt70nyL7IWIIf6Z/6UB1dvNC02Gmwg+/TUDdNT
Z6AoVqHmEq/hp6/bwOaDfWZr3pNnBztnnRtP/aQf9TGLZnU+9uiKTeZAN2CqNhIiJwnIBov6Wzl+
qXS8AV5vz+fSukEREvED0jDIXio3bqsX0gJLC+bTRrB0AFc+FGz7NdmkpR0JwRYEKyji4/8UK6Rs
bFSlMMohfWL0ULdPWv+pST+BIGSjNyvPmmuOY8zpuTXFGVNhxeM4wBq6CO9tCEhkIBwZiQgRw2wM
vboTdr8vsyry6jrUPfl9HHnUimSvW0bU5fKvpPbCVogV93jdl3H5u1QnPlVJm1rzWrusDHz/txXf
MRdZvi7Q+T5lfqAbdBOv9f0urvA/c6/GialnZlkscDJNMkVVSr44gxZVWbNJ6Jo445op5XC2AMQ6
nOHgtNO2GF6qISrF3lprnVy8DM/WVyWxHIpJCqjo6McYqnfUGLexw4MqLx+NOg6mBB2uCbizs+lk
F3zb8uKlGZ37SYBRgeZbmtT7Gq0QNGWRlfCA0rEORZ7sb5+rpXwRNL/xHAVDM5rwVUbPIav8hvrz
luf3ZQl9QW1rkLuufpxqdF3n8WMqEHsWIhhRAr1te+keOzc9vxzOfIrHuszB9tePdbNh91Tb3P78
4mEGWdV7Vh6oGcXVO6jXangOwGXxPz6C9Dzvgoyiot9+t8a3NF3DhizYm+WeQFuKRwGwCfOuOxsO
Y73faD5FUiTesHKr/6nG3WRtbeNTsgYynD2DEuriMTVz9lkgFgN/1aWplDPdd9IcM+dMf2pPBhQc
J4WXnbxYR6dWn0eAam5HbdrentKFWw12MTx4CNRxVZ1IdNCkdZyn+rFPdg6N7DS01tS9FzbFhQnl
bCJx2tsdwdC0oQgN8RXIuo9vuwsLyrWZ6X3tshzr5IKlBiwj4Onp/0cTym3JC20YzAkmYvbaNPfZ
h1Gy0J+cdXuwq3GAXBUnZCZJwnPK8aamZtTLDTAx0cdXGsxeAIDOzcpX9ei2t9OO+ZY8FoJ8ZwOP
gA78Xawi9JY2lGfguY4qBeRp1JwxrVPa5syVR82/952d0LJAounv9lgW3D3YeP8xoqyGVsALoygq
j55bBVoJuQwoQBuPLFtxOGuDmf9+5gB4MRTUZwSDIZu0Cf0cPYwrJhaSKbNECWreQEjPde9LEyMK
MGVLfHlMjLtpvEfI1X8Z7A9nKcFeDLgm6hQzYOMqS1m3Tur2ujxOxq6ud3WxA7Tn9pIsxZOgRwbR
tgsoI1hBlbmiutXgOpqmIzXNfawnQca6Qwe0Tk/dTV8Cb26Yu7zp/rRW8+BSEvZ1HrbW2pIteBv8
DOAUkJcCG7EKTdH9XvOIsKajE1LOQiLL8PZAF/behQFl76UG6QE5dqcjAQaZbyryo+F6kNcf5eHD
9gZ2EK0laNgE9EKZzrhJqh6VOHCvg4Mv8NmKN1iKEsDWjDcnQRPy3NJ6ue9QSG5BMqdNCGV6UJ/S
vbDysHQfmKVt0eoaTMazE/Ogtl909+fHZxA9rkDFAICBe1XZ8l1sMiQtdOvYONvW++lWKfLyW2ul
hL9wsFA1Q30R0iYomaqsMz2Qi1IwwzpS/pi3dVRPGQhI/hSlH6Jq+i9GNNNmQbvMQZZHiftN8OBa
U2eRozccZPzmdAduAB1G1yAyS3sPKE/gfoAqWcgT1CZJOR9hhzYbYt83ZWB1AZo5Vvb40iE6s6OC
YpvJ5G6PBqrj4D27mQi6D5PaY3efG1AiORSbgI+yYEBn9+iw5WsQ/msCqtkASO1m1DABlkiJRLMh
BaFbqZNjaXJ919hdHVRGlwWoeOePVoI8USwbsRNO+WY2gxHg6ViFDbAEgZ/2axWc+awqwR2OMfTp
wRCCrAhRgrvcjq0y1Qb7WLaPAuINxaPRrjzxlk3gzp2L9mjtVrxS17YJUAeVfXSa6o2T5NHzSxDU
2pvbG31xYwBL+x8zilcaWJLKVoeZjIDv1Bui8V/kMzFX/1iYj8DZlZtnXps5TmkfOXR8N6P5ensA
CyE9KPdmbjAUtq8fR5kh06yoDHJ02siOH0iGIGVL2QO0ElfhNItrcmZL2YNTM+KqwCV1LDoz4Gbo
VcC5rqWMFlfkzIiyt7qunmjzbqQNf+sfR2fjGKHTwwa7GYJTNXBwKIrbfZbC4WCtrVJ7NN3p7vaK
LPq0MxPKANzB1AtNZDipaek9oLe2CR0NVMQN1MKCihTj9uP2XKT8HUCccfvpyu0DvFbjdHoBey2J
ILAWWKQLIeUXNR/H/mPCDGiszYV7CBcoTs6dqlHzq4ocNbGv6H5/exxLC4+rDTcB3j5giFaOIrMc
nudGAhfKA+0tX6MPWdq8559XzmFRds6UzcvSk43NoKX96JEVmODCmxfB4j8jUM6Hl+QxBLwwgqTY
AS9fFqgQ7Attg8bsMhjXxOjWBqTsM+g65AkUzsjRqjxkwJ8HwwCwb3d7UeaPqJ4e+iOWO5cr0Qmj
BAKgoSJtYVFyzNhrr0H+E63Bif3DtL5U3guDG7htbunsoKYOxCxe8LPIw6WzRL9/7YO0iwB5YgKC
/8XptSgbKIQEN7cNzR+6Htc/hpTJi8HvzYUJQxN68e4bOh66FMxkLOVfcmQzIk9Ya7HO4v4GBQCY
Ko35f8o5Lf1mqNjIyHEcX7x0k3UrMdvy9wneqEh+oMlLOZ0lG2fpPUmOdrqreOAPK1O2tN9AfQcP
YM57XD2fKJ4Lj1eVebSGbVdsUZJgfOVZt7T85yaUM8rTYeBoATKPKWj8ZTSa92WKvoiVTbY0UWB8
MMBpAMFcFNkuN1knE9Ajm6Z5ZK2og8ywZOi3Yg0UuLTDZqI28MYgbsP77dKKnlWWNTYZGBUNa5NJ
587nfmRNGt6Iab213A9KVqPjEgTxgGW/i6JfA3ccp+0oWnv9A1JqOnmZvOPtE/MecZ0dmXcDWBzg
/xHN4LZRB1QZVWumjX8o8rA2wgGUROROTCEjr8SKxF96ua2soM1C6C3JNSIKZc2ujM9/P4uivHaa
6spq/QMtpfjhi5ZvBfXWBLMVb3dlRdkZOfFKC8pn/sFOSdBJNzC6F1/uC/5sUAeB9OvKlM5v0qsp
RegGCBHSIkBlX45qAMJLiHrwDk5sAkREgG4B9guMbDY4eGtWG4HHm+YBsIFmZ5jCu8t1Vn+6/SOU
ffr3mM9+g3rmMqfxsr7zDjZQ0SaVeLsSP0TXEnovzCO3RXTbnuJG/t8eUFNgsESPn5pP66FNA9FL
7h2IaDYFFUEWx1GdrKVQ1RLR33bQi4xjAfHUq0Rwi1SE2cewMybFMxiOIWhalw+tD5Bxb6UvXem+
oV/mexvbIWnylUmdt+PVwp4ZNy8XVm9Rti79zDtY0nuiNb3zab6ST1FfhO8DBIQIuwZV9utEGxNE
K1jtOgdbf/GLMpLx/TAeTXlgpQyGfGN2wyY2/dBwkl1rrNGdKK76b+sOXh0zIB20T8pt43sA/YgR
1vMe3kzmf1y/3ko7jnIuVhIfi0uJx+9/bSmzyRwwbZe97xxqPHEDpB13bUI+mYX81LbATiVjeVdV
3dYd9Z1EMu5j18XfI4WAJLIU81hVDpw0jePWpJpzSMeH5rO19tBd2ir+2eeVwekxRwteis+DdznY
2vjXR88bbmu4Fzx7sExgObrcigJfH+JxcA9l9atoh3DM97b2+7aN6zHMEQFANYCNo/9bTU7Uk91O
rts7BxZQ+w7yMbc/f73XLj+vBGvOZJYJ8/F5K9X+Ksz2ORHlo2Y2D8KpVh5viyOBiAcWZO5+Vema
qCVNqJ1MzkH6LSR504D9uj2Wa3eLsYBlB6kT10FhZP772UWmgcvdLkiHhkdoIqBeKVAzx7XZVw+W
t+ZqFwdzZkuZN1HKjPZAix/MItmWeRPZayy/1xfm5WiUzZU2dTumDkZD0UrrRgX0VRr/qQNRotP9
9tYEpJfGAwp2JP4RhMx0L5dzJ7nbpu5InUOPflUR+zs5fLq9On83mF96bnBtg/4W18PfeiSXNhJt
8saWTMkLMPDChWK5Vexzs+qiFrd1E452ZwN37clNbg71p8Ht04iOIrmrGmsMenDsvYyasO90wfOX
ogDZRuIx8pVmdHwti3bawYMNXzsP3B8FdHb2PeB6+8pyIOUh/TgUegPd8oylVRCj9rFhuiE2zG2n
16ZosIZxSgBNS+NH0Yp+B5qdfs/RyBV5DiTerCb1NkXj0q3VsyGQOkvvGWfoFnHHDtVrt/8LDah/
XFh/aAyuv7ROzba5yfyNwf2/pNDbXc1pDwEbANq0jsgt2OzJQweG0j6IRY/ori+nAx+d5GDnDQsl
yJBCAVXlrZ3SHyNUBAK3TI0wqawuIiLWnv2pGB7Rs8A2NbquHoyKQYhkAP2dzIYyclDNACaVoIuP
62VYjl0cmFmabvyYWtvJNatT3KV5mPbM/RJrTrmNUYzbk97WdmWT8IdKUJRF5GjeCZd8q+wxDdE4
TIKplMnR1eM+1BKzDY0m44FXG/mDJvQfyWCkUdFor0iMyt8g87+9h5ZO+NzagIIN2onhdi93kNui
x5cAAfsS9zZkVdiD7VgBM8lnb2p2hdF/LFGK62mmKwEEFzB00Emo9bbWbQx7MOzkxU3Tba4V6BFP
Hrg7rozqOmyDmbmg50BVCw1CytlLWtCe69JJXgioZJDaSB+x+Iehc7a3Z2/pjKOVao6HZy1JdTg0
pkkz2Th/EEsZY6Sx17qcli4T0L/NHJLoh0SO4XJ5wIoYg9+6SV5o3AalLgNQh4eVCxpXe3d7KGpJ
6n1p0OmE3Amqleh2UObML+NxGq02eUF//d6n4w4n96FC1hRvuECjetTkA/AR5I21+VPM9ZV01NKS
nZtXIosu6bpszEa4ssn7S9rmFzttd0O/lrNZWjHoUYOS812kTPXKPU1zyy3j+FB65U8CXoKgNeKV
YHfJBpK2sAIMELyzcqbq1sx1lF61gzlpgYnUTM1XsicLQab5Ll/6/ybe/352MRtdThDHdNqhdyon
SMDnB1optkd/4mdTdEendqOume6cEe5Ns1esL21K5NfmeAC186tkAaPSszO3ig+jy7eUv1Ut2/Dp
jcqVeVy0gwQbssXQI7pqgMva0er0XMYHUYCKv/kMyqOgc0+k+HZ76y+ulwsuWGsmykPC6PKQVROv
Ggf9JIeYbyz2xNZ4sxe+j6t7btWAQ5qJIy+/j3OdoYvfjw9dfkIrc366/fOXTi6+DxwngCXwrmqu
I9Ok7xVxph3gzE3siN4KC81K7iVgx0+dxfpIb3IvgIhrswfiwYiKYfT2qOGvoVoXBwpCCrxjMZdX
9KGDRO95YTLsyiZyn+y1Xsx3GJYS7gBYB2QBsnpAAahZqpLUgzVaVnyY2rTamJkjw9L2kX0rwAtC
ucG/TUNRRGYhvB0aK8EN0sd0V2W6jTs2Tn+1CDK2I0uq0G0EqDuMju/A7PGXVydexIwYkQFjU5CX
GtT3qu5P5tsPWW//7lhHnmRjdlFPM3SA2tPw8QsLI7PnHAOa5q4UookwiozqXnzQQJ4dZ9Ym4e5R
L8r97a2yuEC4TOAB0Z0CBazLnYgo1ZRui51ieXFQchqKFQMqRnO+RWbs438sqMCGIan4wLVUO8Tx
EBUMMEdiIlay3Jdc2qHXFg9dowW1WURMGjvidi+97T1Mg79PnOLOsbtwJs/1xuEJpagNy7O9ka9x
Pi5cNSBPQVgwK4l4+PflLBi2EDQxPGzT6snxotIAc8e0EugsxFVzZ4vug6MFr3GVYY7X9jBVuqEd
pu4U658LziNTF4H0IcU0rTiAhXcN2mgs0KUhgYuXrRIkOIwMdpHx5CWrsKrip+Y5Ucp2XbabNDN0
2ruPbyLY83DCkfIDtuNy+mhXiAbcrNphnJ4pkCu/bn9+cQvhcT4jOfC0Bd7i8vtI8JVNbw7aYRht
40GLHT1MbasJaQW+IyrR05e3vnmUZU0fY9drd0S6PEra+BtesUkkOyve5GjPfwWCJv45ctcIq5z0
weBqLQoBvftAapGsZEeX9pQxs/17kKadcViXP1ogtjQHjklpvc+JgxYdE+ideA2Cu3Ajgtv9v1ZU
Rlp70hirMls76AY2Vki/d8MDpSsZrEUjYOsC+fecP1fXt/Vs4YxFASfR2H6EJ2YetRkki6GDYmw8
Ua/Bd5aOCh7mcOrI+cxB++XUScgc4hVUagfNoUGFlO7g/+HsuRXQndZXjsqyLWQgrVlxFy+QS1uW
leZ+U2Js2vxQ65LAyLuolA7uArA492tllaWTCbTQf83Nfz8L0zgkcCubY2iS2kFi7PypDVz/S2se
s9oM6iK8fXQWzQG+CpD8jIRSi2rWYPi0qebAswCtDDwoBIyCHbHB0riGZ12YSHh66KzO2bo5XXc5
Mrvr01oYiM26dADVSva9j63doGWbuslQ0JMr7nTh4jo3p278esjyMvVG3PwyAA9Z90H9xfnauvi+
sge52+Tu5OD7skScFORr5VSV0eZvA+BU901AjVFlU2PAdgZoFh0G0JBfphslZSB3do/gZAM3nbIg
G3D1Dc5Gz/1Xk4rvet4HtsERbLhfxmF4FFUFXGe2ctYXdgwGjoYF+FkUdtx53s82qDONpp6ViKhk
vO2hucnFvQYAFkvT/ZjkAOWs4QAW982ZQWUejIn2zPL0+OBp/ZPN/PuiwLh9RFbTFEnNWDkR7yGh
EjKC3BOJcJBDQG5NfYsB3RIXTA6Y995Gb3jRPVmy2OrNd4e/loEAzd0ASq1+X0myYybWPanWVJ4W
5xhUVNAoBN/ZVRJ10toUrLnzMyaLA6I9dyPoRrdOCx2gr7xYuYfmc3c13lnPC+94cIKqIXJdAZTL
5rcZQDYR4fbGMx6T8VdJsiCGH8i9MHZWnmnvQhBXNueufEizAcz63pd1tomM3tOnrqzjQ+qcypEF
lWNEGYhlJAGyrz264zdv2mngqsN/u+k7P+ihQFpNWdgYZagVTcjyJChTvPHkE3P1yIfubW2QZ8je
7spx36JbK5dW2My0AvFeG8yQkgdXPGT6hLsiDbQWLPl5oMc7z36meHMnw3OWvdnx3mbQ7n3T/K+T
fSfFXToO0W2P+97Bpo4d2wsuF/UWTICyn5t0wGPj/0g7ryW5kWXLfhHMoMUrUpRgkVWoon6Bsdkk
tNb4+lngOfd2ZiQmMdlj1uQLreEZER4eLrZv7yP/ORi/N/0hm55pCXatcHaV+ac55W6n3Ktm/yIZ
H3KgIUUSkkeZDioEjOUgu6Ycwxhn31//VX8YpS9+FT8J3ADEAwSe59fa19PJVDLFeTaD96Pa7sfu
i4PHnyi0PDGafZolEMbHcn5XlN81lTdpYkRR9U2S551hMBEg/itoqp0elbt59PrW3uvMi2ym49T+
9uMnp9D3frWVmfkzr/PyR+PDorUQ2YpueetXVhfHBjPC+TV5XEIBQMUh+J0P815VHqXhc663BHxf
2vJ9kVmHRDv05G/U8E6Tj5kek77UIOL5bpg5k0DfKVJ6l9YfZutj2d/1+nNTeI3zedDv5/F736YP
Zv53Vo2kdu37MtxwkVfKneqSfHSASyz0wobwPNr2nLdh4+vUqRnzGn6QmscseTfVnoHKx+Xntvql
Rw8UOm4ewru8NDomHcwbLS0WvDXnZ9/U01D3AXAx03/pyveld123VhxdGN9wzWHiIDUjKrzeJH3Y
lZXxDFPZe2eE0dMkTzffSIfyn1VoywKWhORFI4vVMCW6rGrjGabDfes/tUq1EXKvuBQs5B8JwtM3
QrLaN01nPANTDgwGZmlfru/UmgAon+koQgowFNE06GY+jq1hPNM/5rpWk/6LBdh02nAQxAQX6TEt
h1CmITv9nMFXep/9/Be//uTrwvbUdeNoXcvXy+pjrn6wm62a/MqzSGabhNvSKYLSCtvjdJPWB3ll
Ppe9/l4fu+d4tD/FY/kxVv39ZAX3o9FsMeWvKS+pD2BOjMmCBEc7vxugXQelj1HePm54FBsmDhX9
GBxyBq5snM6FKC7+Mq2MF5+Xn3rHuajYJAkSVV3qydpjnYMNPM7dBgBtS4R6LkJlUGjfM3rBC/Op
f+hUegdrxjE8F6q9BSu4cNtYDenLJb8ACxY14XNRc1DkcRAiSh6CfTW0d3IcW65jFiF9FtrfHRjS
6+p3EYQuAuFDYkoMfXnM2TkXqAyVoflOmXhJ9CU0H5XwR80FirbyVWvrAjAK+TVPzuVYOaYmqFnX
OYkHaqM+tmF2LO3mnV0OPwnb7o3W+n19WWtHpkHTTtac5NMFhqqatSHwHTPxmsmE2i9MPjaB/lyq
W+DeVTnMNiM2oyOBnsbz7UvVjGh7nhOP7hS3bnA4f1bthn27uMAckXYiQ1C/OACZHvty4hEh/q3r
wZdZMx9BPlBbb3+qQfEBal5j41aty9QZoIdOQOki6iF1j6kY9YR3lH6i8M0cSninv1MI0ft3kNVv
iFvfxv8VJzKPSOnU09WhJZBLwmtCbCj3FbMU/4VSwDCHw45t4sgWJT3xn0EqB0mX1qmXMpIyHy3P
mBxvHrbSnmtXCkgNvY48R9rFHR7syVe0uCy9pIEdXA9m40tchXd99zHyMbnXFX1VmMXEZiCrtDCI
wLnJyIOU9EDhTXW9L3RKU0X04AyZO0lbWPk1UUv3FzgLZo9TxTnfvlQvtajLmtLrGqzR8HlioGcz
/yRUuL6kNd1bOsQXqkHQq2LuKDOKLtE0qfCqNFCOUrKQ+84Gk5OVv001fsNrfZJbvd3YyAsvglsG
Mpd3EqQ0bUyCIQyluJGtGKmt+qRIT85GAmDr88vmnuhemURdHlVB6VXuEO8Bcl7fs7ULdPrrBdU2
46KR1IJfb38vKuK2ftyZG4XjrRUsx3aygtio085cVjBHB6nZbGTc+rxgcYZYr7Oa3gVIYe6lDzTR
Xt+g5X8/C3o4XrrSQMAzuQCYsrBBMuiO3jL10mul+a7IHsfhWGZf4+I1H+8N9a6atgSu3BYePKIT
8Nd4786y3pPt6mDfzru4zr1crgDrtoH0ZCU1jfuFKu2Dif736wtclbc0AvIYURIXPYexngu/6kbk
Ocf4jfLnr3yrPeIPE4SwibxD+CYmMInLZlNjUiJTgufLy0y6+F1o+aXdwJ3aAVKiR/2lDqVDXAw7
KXU+tZl0qI3oOU0m6BYAAQ3Vi2pQNSwjJXYx093HYp7Hd50dJgHUD0H5xhEq8GjbqfaAHIbclzRI
lX0mP5WaEe3LypQPZR7Vrsn/8uDn+uCaTRe9C8LY3431kLw0lcm3SinOd6VU01klB1UM+1wdctrF
zgz0fUre1JznQ04GpXdpM2WeQRw496Esz08EdNIDyDt/zzHFz5AV5MpRGzTy10BQXMoRfuyqVfZ9
sDvlWa6U73bhfysjiSkMcdaCQYwS+TBIFkOHLWZ6QpBo6bmrxfZvRev9z5okq64zBqZyIPD/aJZN
8pqWeuzJSuik+9hkXrE/h/VDrGiTGyqB8kh/qf/DSVS1d7uAEaRSEqm7VM+Nxyy1lmmkSu0qTJr4
kI2Tth+KZPhQZ5nF9gz1hoqtXFHgiZRellQmRTfRAlj9mGrEV7yb3dOvrFE2ks8rKkwTK3gi6vfQ
g4jkjkZrM6nC0DMv0As3mr8ryftoeOzZwOtXZcVYkqjEBlA8xxEQI6J4mLvab6PcSyco5ZOnsrZB
cWyAN1Y2Cx+AiISnkqBLE7y2UNHgmS3rzMvCB//NmraSgZf2jNZy8PIL2x5RqfAYF5MxN0olpZ4V
fBoS32XQw+H6Lq0tAFoYurBJC1zmN2jpkyMpzHMvqnZG99ncqqZufF+sYJdZNGV+z/d15+AcSEH+
f/18Q/DMAyfxDXni89Y7wN/tVuv18l4IphDmITrgmOVDAkh8T5opDeowKVNvNrtdU3YPmvaMi47F
e5A3ybHXtupUmHDx7CE1ssQpUogt3tmYE/Xt+l6tXbwFVUeaANohch3nb5WeZKNpgyjw2uBQJI3b
xYWbKfvieF3Myr2Dj55mIXxwGX4W4Uj6sNWo/mRciTnYa0r+rNfGvT+q3/+NGDA6NL1BbCQeDX5i
JRl6lHmh1nnUGtxhUO9LY4tTaMWjWAgrCNRRgkuIZUD7TbbMhPMmaXBVpzuYQ3zQlffh/GzGcLX0
g+tvtcKtKMJyRLj6pG0hexOcpFjP0TmlqL3wRcryQ10Ut1/6ZS77QtUC/xRDY841IbPi2raKovK0
knyda2yVTVaujaGRvV9IoLg0IgFQVDhakrRq6RnqPnt9HT/X435ruPKKNhsgzKCqppsI+J6whkrv
lDRO/dKDEPKtLw9M3gKSKtnufCPnE28I2cCFcBKt5m8xIrJyRa9iBm95Y1buOv541zV57bgXBuKF
KoDBeWLFfmo4opwpGN4UprtpP05bW7UqgDmDDCbDMSZfd37csoSFBx5de9SDqn3Kn9sXwHtOvIj5
4l0XbnyqFI41ZDUbZKn3XRseNeXhuoS1wz6VIDyzrVUptR30RCVwzQWWusdpOkj9X8wyuS5obato
pXccgnqSPSIEOYzmqZ4gOfSCH1V472wRC61+HvedkswCp5aF+MSS+kCeTLPymuLzVO1Ua6vjZ0uA
cNTxkJRdqCFAz+4U+c6/bbj8chUou5IuotOHaUBiHkLvqkw3K6n0mqj+rTU492p+u8tDAMComqUa
gv0QlIk24xm00lB6Wgc0G8DbxgmvqNLZ9wVVahS5C9uU7w9h85BIwydyOEfTj+7J8m28hCuHcSZK
8N5oASZHFCJqql2ZgWefruvqykN79vlF/EnsWXSzWtQSl8JiPI/t+lSntvq+V1dA67gMSQqJfvG8
pajOwjZwCk83C6rtIHskZ7px5syiVKQ+gaHSwWwTdwjPXWZ1UmH6BSeiV4e5ab43un7s2uzgl1sT
DlbXs8DI0SyqiWLSSRmtEFCvXXpx8jTfd8lGaLN6IiefF26fKVeMczVNPt8kD5Z8aJTDUCcbtnBr
DcJ2KWbWj+TCSy/PjnZ6HO6va9XG58UR3kQDQ5XGVumZ+Q6CVWkLv7F2/0iZaHTBWSQwxPSs6rdl
EhaoVJX30YexUX9JkR+9tEkgP+jaMG88rsuWCx48/ocMbGwhybmwWEUz9aNGpAmBaK68n1sr3KlJ
77jZ1Fk7hcdq7yeR/T3VInULribsJIU4aNKphJCnUQAIi6XjwQ/oWlKgqjYAx33pt1jPhI387+cX
1C2c+DSYCG+JWtfOPCn0aVtT4H+2slHDU6yzyDUmXdo5xmDcphn/EbhE1BAv2kD+Fu0/sTfDLBWK
rjVgRfUnq/xgbKG6hNvz3+/zwpB3WlBUy36efL9mKGjeZjKN50q2r8IXP/y1tN5fV+/VXaNgBKCP
BMTF2LHa6lQpH0x2rTRcmpr2mi8f9QR05oYtWBOE8074iKnBJxJW0/SmM9kRp9/14M4SI/mkDmrj
qgoTb7REaXfX1yW43H8271SccDgUxs046xZxxrfQ/pRmRz895v0nzfl6XdDaKVEewL1nPhhcTcL7
rEDNlWiOBL1799UavvvzsY42vIz1rftHhPBEVyrjTuYeEVb9EDmHcn7Qmwcluru+kMVOnliG/+7Y
P1KE11nJGzvOCnaMMXfzeAze0Xg5WHegyrTf0BL8C2EoNf2QcNbjQZ3rdllKaqtJXNasaqcH2UyN
t1huLGi7MuUB5g4YjKtqMPewjcYyeJvR2vgBq3tKkhbTC372AllV2Xbih3amekrQva/q5K+x8Wkn
gEvT7f0tZVzVkRNhy485uclBRc1sklIsX32o/87j+2IrubfcnovDI2KCjwdqVub7nkvIjHQunMW2
9sZrFH0wi41Hdn0F/3xfWEFKQqHI5Fj1wEG6jfp3nd9P/2LqCK2i/8gQdCKb4rlxemQ0/jzSXTx/
QfNVNyr6L9eVb2sxyxt5chw93YCxYnKfwHDfQZ4KbLLfR9KGhm0dieCXVOEI3ERHCvY9okpu3fu5
/W+MKvgCSML4i36J85Vk/aSVPVNKUax98F6Sd/X7sdtYx+puncgQdstikrEkgeVnfsX3cDy2yn3X
//4XB2IsE3uB66gXDbWpkweJUrBVavqY+98WOKk8+Bsv3eo6ToQIVhTCnlRpNZ91AMqqHTceD3pk
bjw7q4d+IkQwonFXRZlmIESVXiw4ZG/n7KO0TvxBuoqK10WWh5nXfTwOhkbATAfIjwGA5/WjuFyA
hnPIOBQS7LBaigW8WVYh25cUzRvfzfR+5u2NyReeGUwuA0tgx8BPsx3hWvjKNNYS9Q7PiOWDPSY7
MofXl3Bp2imjEI3LS8INmnz5/FJU4zhDxQDuTiun4IkO909kspiIkhavTh1tOIHLDTs3vASDJA1p
bca/pTPxXFjgD4mZgBvxqnY/J9/qGUOyk4PvmrZxDdcOhpuMDKApl9gegJehE9Wt7vnvmTvg5xsG
fv3z9AiSowZ2I0a2Y6s2vRHDmCYn7wAURs3b9UNZ/T7JQlCDjJyEr+F8n+q89w0pYipsM+3S/o4e
levfv7zd7AvgkwUhzuhyMWkYWulox05oeJUFN/R9ZDKZ6ParQR8c43lJxFAIFuMXo2AGXQXnmKdk
o/KxjJzhuzSGWwQvf1CCgkbhHcNPQ7MSqWgR3OvkVL7adlI8aXQYyESqRNZ+jKOFX/K5MnTqz9ld
HT02I90q8K+Xf6fdxgVaOSvALsylJCQ14FcWrqjSS2Vg6JLsHX1dviuiG0ECiwk4/b5YA5shpOhk
ldFfkzIdg6Y5jHnoqrV0AFd9XSvWVgKDps40HFghSNyca51RzrVU5LxdejMdPnTVeLj5+yr4N55f
8rz0KwpviqLncRENieZJ9rfe67bG6Kz8fPCdtHjSD8n4SVU4iM6SM0UHXOjZTNwaPuu3e1yA9//5
/gUVdJDmllnbGrm/31PxxNwcyvR3t28RDwqdi0TJEMkIR1DTOxoayqABtTTdiFzWVgR7efPBZEAK
T3IBu8L1Pz9jmT7+ti3j3pPSY8Z4iMiNgv2ta0AELLlLokylmUlws4LQT/tSDwd4iz/5Ybxr2g0H
6PLJQgA7BE0aYDYqUOdrsDpI9kay4Z6WFkceqV1V7BvpmNob92FLzvLvJ55vyTQ5JRmRE+DG19Je
08qjb9xnm7Xb1UNhNCFt/iAaLuoGraJm6VioPaMd833dyj/7znI1M/x5/WC2xCwX6GQ9KhyikxEr
vZe3+lEjtZiWxV+2lv64LmZt25gxS5GYUYLyRQlXyYn957LrvDj2LC1iBEkGude0b+rbh6wt8Eng
TKCnyJWIjCyMnG7N1tJazzDvcuOld+7NoHXt5OMQ/Jjim1MXizDgk7TiQiknMkc0RpuAZZdar5rv
Q8uDgklrNp6StQPizlOVdiiuXhBlkoFU065KOi+MdbeUXxfqfLs8XD+edSE0KpBAXVrxBCsMGKpI
ZF1vPRJL+rinL8ywNyzAmoiFwgPXmxCVDNa5oskhADBJR5/T8mMLPiuXn/UtSuk1LbPJ/BMAGUu7
vSAjrqngUhoYsMbJo1XqH5zCOJZ9vS8N++H6jl16rXiQNKfA60W+4CJXGtHDR2omHT177lwrexii
g+Goe234SCV8w21a27pTWUL86NdOOzD9aPT04ZNtf2bMvVtFH6+vZ33rFiUj8cswp+U3nNgBMCnq
SIPX4NEnp0THMX4s5529lcDekrL8+4kUQwlyJW6RokvjnRJADsbQS0v9IDe3wWZxkDge9IzqN73P
hDHngoagc8Jaa0YPLl53Ji+VThuv8uqhnEgQDsUYSyeJnXr0au3nWDz6MdPrtro6VjxZHeQ0MHzu
DdfSFPYr99vaTqccIeOXcPqcqY9zYh50J2WcWuzSZd1mX2n92EnqY60+1V21sUiRuubPPgIboRGC
vhJ4QwTXwA7sMO4tdfAas/zaW9pjnCtvSVk9z7Z20KjeTZX2zlgyjCbz3maz/nZdLf8vPwAknAxP
vH2RHC4NRtYMKhpj16+5+lvp+32dHSvpQe6+2PGhK+9b5UnXbs4Kse/MvP0fqYI9zKd2ajITqZNR
uhWOUbWfor8CY8OIrF2HUzGCZ1fFaWfEkzl4lf3VzL+VcB4z8MM6Xt/D5Qk/D4fOFyM+8VNhhGAE
Bs+xYjcsIzfcAE6t2ULmlZi8hGBzLlLRNY0XQTwNKEkdlzt5bPbBnN5Jjn2I5OCbZAVfri9ouVoX
CyK4W94RSsiirdKwU1Poz4Pnw2+qVg9KVrjd+KAM6h76QTe9Edz0n0uwMK6Z8BpRehG0wcnA4WpB
MHrl19j/pJsbLtjyKl0s5+TzghakdHfYfcHn5fIl78I9HCkhhPWUlNwWILADPZS00Zl2qXjLTFEC
rsVMXkZdWh1GpG8DqvDFJ2dQXT0+RIG2K6PP10/qUvWWdAhUZOSpFuisoHpS1+cd1Fq5V7jmFOwc
/lwXcKl6fJxaGFAkPAtAs+d2fg7VfIznKffCo6MczN/ORD3skG6YwUtbv0ghtUOai/9Ev4L5w+Ec
9UiB/tJ1NYhPbgTooWJnEsSAvkj61LAXCYp9TANc4419WjkIIjsQWwufEvkp4SDCRmu6knnheJGv
2U4LvH9xDLyz+tL3BZ+SeAyZMQ+hNvB5C3quSHGT/psk7RVnD55kf13W2mFo9MwvM9sYfiDe/nFI
IVgJk5yBiW8W0UR+YDrGdRGXBgZuY8oozBejLM1s8nOtqnvDSsJ+KDw5SvZK99jMXw2rJIjoDlF+
lOCmvy5vTYtP5IlZhNjsxnJMaYCvQOvDnuoWRvSmZ47iymV2H+Q0EF8XuLaHTLknGbdYAVVMKbRm
7MAbLOdeLEdf1DHGTYp3U+psrGtN65YM2DLXCbC5LhhOPc7trIssrv+cuw9TuJVPXF0G8cTSJA6m
XYwppH7K7GyQcg8YECMqrF9KDgXV6A+b/O+LDT630WQTAbjCVgqokl071whtVDEBYQxFQZ26bfkg
VQ/5PLmyOR406d40HyB9nzuFH1G46vic5ofrB7amIafyRW9Tj7oOEr3CM5PyR60rTxnctS7gz2NQ
5y967mxg5tZ2lsoyM+ioyi+UVufrVWFOtZspgIc53eWgwVpluq/if6Eep0KETZ2h7WtgFG1oddpL
leu/Xt+zFe1DJwAWkkPB4ok2r5m0jkJ0VnuGG1Gp2rJDq5/n4+qS1ALOtmzhSSxD3009+/lUMmEo
cJv+S7Hh+q5+f6GLo5QAXNwRLk8t+fEY13zfLz9n9HN/ur47Kye8MN9BewN5A61tws/3fcUKuiwG
7dyFR1OuDwlM2FuGbW0NC8MvAczySIvTpABFNhXJMuBrwY+2j9x23HBktgQs/35yCHLfGD3eU+mp
5pdK/+0ob9d3adFz4d4vL9r/LkDYpbjpw8FoF8Bl5ru9cTfS4WW8k8uv18WsXG8QsKCUAEWSfxVB
wsWQ9UU7G4WXyTWzWmu9ctU8pIla++L39lcpaDfuxurp07ABjAwOORzp832jO6hIW1spPAMOblLW
lHqqwHonOfWN+OHFs2HkE1BuSpYwFIjT/aYCVu18VCsv6vbTx3yLmHNNAXQN1ZJpZqLxVzggx0/S
zDa5JQETZR7HKRtfiy68EbD/ZxGnUgRzmIdT7zPXpPQKWXpMBv192W3hQ1YWAhkApRC8WObhiEBu
3QTY2wdq68nfx+ZxzG9OiFA7OPm88IDMFQYmjPh8B/fkyyzfXVfg1V+/MGkAQV+y1cI9hPSWtE7F
54PvevdNk0L3+vdX9JU3HFcMrhaQdqIxjEtbqsIp7TyZkWEyNfu02Ftb+K21RTBzlXYGTCIVcKHs
bUWy1FdD1nmZUe6Sgx81G174ijWhfrs0TBGvLCSs57euKKIs7Ay/9Sbz3Vg+RuO7idlx+v72vQJ3
s9DOMN6A6sG5FKdtqiCW2KsJKs4g/wUgVmXY2nUha3t1IsReHKYTw9sDaCnMnr1qjK/Vrss3Hr+V
82YqICE3s6eWey3o08hE0LqTlcaT/LtY3dVbIN6t7wtmQyllOysMvl+2j5LzcdB2c7lhYldsOkG9
CQfjMrL+4hhUmCyV0U5ar+GEa2Xa6+rXJn8d89eg+3LzYTgQltigTxlhfZHtlJtaoYO7rL2vikNz
6kZwd3nUgA3oXQErAy7gIgXXNY7RqpGse4zmae79dsPVXPk87hlPEIhqGkZ1wbYqs2qUYT5qWPDA
revY3cKHrwrgaTChKSfKErutOllizIcxATAJfj324d+37v1/RmUCYaHKfMF4kvZVqyhxb3jT+7T5
4JcbDsjKj19wSjQQEeoSQwmKqms0a8O7ptKUph61fP6sWFtcNJdWCSZwot0/CPpL2HecG02k5wqo
wdoNjV3twCR7b9xIhoQtIv5byFPAJwIzEbsrpyhs5awbFM+mWTQ1D7ElH3PTvtnCIoUHlK2SMU8i
p1elV6PtS5UKiGVwC+tBmg7l5Mn6RsZzbcugcMOIQzOCZytYvyIwrYnpLKpXKPm9bBAJ0kb2gRwr
o87t22e2k1mlcxMoPAadlrhzU2vbQZhKfiN5FoQEX0L/83UFvjSFMPrBNbHkAuCn/5OBP7HkzIK2
K6UqbS/q208dLeF5rbmOIn26LmZFkc/EqOeriFJDnzKrsr1MLeBedPtx40xWBJhUScgBLhRYF8W/
zmyZH6NwEfX6p/pRTTZ+/7LL55EANwRQ358sGrGMcBF9LVbNvFANL0t/Bu2x/CoXT6N6lOdjNP6+
eas4b1DIqkz1+KKqDLF6EyWVBhLrIAeP8Y39OMtNxBBSi10GF5OxF9yc2dDCuZcl08tVN6Z+spUt
XTuI0+8LyUA7kuNJViLLU95qP3HtYGtg+Mrtw60heQWGbOHzFo6idxont4pA8XLaiYaihQ43dqsy
gz/k/uaTALyFT8vYBvLkf6jQT+5GnEhZM5WV7DWPcf/ib5HQr+zU2eeFnerVKo6kpJE9GEl9N643
jOHW54UrB+1SLWcjn4+MfRzuoi2qimWfhSsBoSygAVgeAN+IRdYq7ow5DuLZy7rXznzRk+9jfLtx
oh2JrDKe/5LkF456ksq+kooayHFsuw1jTiHE0MeNat/qOogp8DahyiYcPjdNoS4ns5nGChROgZuM
3thocI1/vK5Kq0LodeX9AyxCUeRcSKnZnRTXvuyV2fNs/ILBAnaMm7EiNG9RuMRppmAMqO5cRhc3
pAgNYIGm+hgkrWvMz4O6xfy5cvuWPAU0W5RCuBjCQsas8mM/iWXGX/wu1CcfmhIJxNWn69u1ortn
UpZfcXLz5MnS66IKZU8zfhXyS+Ifr39/xZzDXLGwfy5UHCT5z78fpjHg8DSXAVG/6vFnqXlwsgcN
9vLWqNx8q/9obTU6jg9QR8LKizL6wMBBCwo52WOK18Ea4DvutpR4pVLOkOulF4iRD1TKxSKV31Pe
rbJa9lR5+qse1EOXQSg9++V9ShE7NKp7e9QPZmEeVLrTal6zjZBwRcNpYgDfB2wcf1KsxVXDFMuS
7sxeLX0ypvda+JD2D9dPbW0fqSaQ7qdRbDm781NrI7+U8kCdPTO2nrS+/eA7/UYstabegKCXfBKe
5AXMWvGZcFqni4jqLzXT3NLJ3WEyKJFuXNZVQeSPwSktnrdodVpOwSirAeMvM2K1zC3dladxb0Za
tCvL8fP1nVs7HErzxNJLj4glTlyzIzgnbIiwaHuIdkZPAiV686Nwf13KZcyLQ3EiRXhx7CKSjJqx
nl4mGe+zonNb2OON/ocUtXemvGEiLpf0x/UG9Qm7As0Di7KcmAhox4M6GsPZi7uSSrmyU3Tm1Epf
ry9pVcpCabI4+3DACY+DH5oUsVJr8hRfCpjaPL/MQ87AtSLYeIXEmWFLtoapsP8r6aIGLEdTSbce
khTVzbI33/riZL+N6GPTQJ7e0c8X/j+kKS7VkDYP2NkwGfx9oe9dIsl6OqgT7cxulxyqDmYrl1FA
t+/i0ruwmFpiDDHI91VzpPdt5FZBw5ZOE4H+ixP/vC7k0jqwlBMhgnUwuqqBOGuaPamTGa41PBla
s6Hga9rw53EloQNYXdSGaIi72WyMybOcu2xmOvpz19/dvIqFDWOZQQFgmnr9uVrPCV1WTdwUr892
rbsEIhtmemWXLAILslLgvTGkwi4x9w68sRMWr4afu7bCkN2Ns14TsEw4IdFJ/tES2y/U2ogzouD8
tUv3U34MN679xufFLG3iV1hTi8+H6qdgPprhx9v3n0FfoHoXEtYLqHI01hAN2kr2OrfwM1HTLTYg
5GsLIAL7079FOs0SLIoaZGk9BVn2mriN/7Uobo6DAXhABsOoOTq3SMcL+iPnpWWPcvWq5vqO/nA5
3+pnvPSdkGCRjydlRKwtvsK5PiqtUijVK9PAQtktnHex4srZUx4Dg914JS83C1ng/pbSDuwa4rul
9dFQFnJbg3t+Kqd31VzffB3oGoCqjlqYDrxLdATVEKhfOBvVazgle/gp3XALwX35KC4SwFvpWPcl
+XV+IF0r5TNjEqvXfeN8cJx91+1MV9kaqbq2USRRcYoAvV4SkWSyFTXB4JSveibv/dnZ8WjcejFY
x4mERS1O3tvRTqnyjEhIu3w3RPJ+2IKbXr5FSKBc+GcoA+MxljWeSHAyy0gKRy5fq+QxK4Ck3Tfd
Y3sjBQ3vLCmiJUVIvpmUmiwY2GACyzpzzV+btjwygyk3toKLlbNACFN7AL4sQDvBxFphHI5OYFev
WvQpL16am71gRjswhcOB1IjEuWjBJb+YlTSKstfJfxnjXX67geL71CCX6XikHC9D1ba1nNRPX9uw
2vsGg5ql++uqtHLQjBIjrwKkbjkJIfpSjGg2p9ZMXzv9WErvzfrRSfZptfEQrUhZsCsG927BiTnL
Y36iTr6ppKk99Pmr5Cb1r1+J83PLeKxKgEGb9ASUAVjDcwlmVxaVXI6chPZY2j/C6CM9/rQcbmzX
isFd8h8LBtEGfyQiWRKy0KMB8eirZCRP8WDspUHfV61zHGWasN2q+Xr9eFb090yesHFpWPl9HSOv
D6eDqbcHeasR4NKPAsHHRSeztgwQEJlZejmex2S08le/Oto+k4dst9JvdqQoGIOeWVjOAaD9mQFz
cvxBocBC6ivFazd9V9VfjCC9vktrawCZ42CuGOVGzuX88JXUsrrUVvNX601rXad+F6UblbdVCdCL
k+nEpYGn+1xCCuPs2OgVrg69P3YU7RyDsWTxVi13TYvBbf+PGJFytkropqoNxBTZQc9fpPiNBqCt
SV9rOkXtnuo6dXwSz+r5WuBlK+2sTfLXyvmVvXVbnVirn6c8RozGneeVOv98nfYWGAcZhXLwSIb0
AJXjxnmvBGgoFP32qO4StouZL1mtJLuJlfzVliVX6e4N298H5a84jg+ZBO0y1Z+hlN1y3OIzW9OD
pUcWG7DGk2SnYV43s5G9lvMvzfmkVJ/V6fd1ZV5xUrD3OHPABkA5it3rehh1QTbg9ZqZs1MK7bsV
JHezkf9tVzBPB7fzuTCFmHvJWGSGsOBonx+X3hLgNI2fvfZ0s2olrGCVctCcjQdgbd+WdrAlXUQK
WXQeizjs06lCStU/2dZdP+7Vrf7otbsDKSmN3qD00AvBuRuDVIqtijemy96B7DhEVeY2w4dm2AKn
rBwQeSJidIZW8ejrwo4Nqp6DdpzC1zYbv/a5sscVhKZccs22P4yD9eVmfSCNCPATF4OoXRxg7lSt
Bvd6nr46mSejb/GnUtXciT+y//G6qJWrCwaZ+XTYhmU+xPLvJ3Y6GTMc5N7AGbC+mG6v3v6Y0SoC
BxjdPHgBohL40+zXLcfymn6Muh0jRa//+pW8K5lClAvcHtPEDNFbCoqZk6lxi2Pzr8DaZWN8Z7fZ
LumPrXwXOEe/iQ9F/sFXtzz+FdU7E7z8+8m+1abVzJbml6+jNLxvzWFvjdpTkfkPULRsXCRxXtri
MyOLqYVLAzeureCwyUWYQsGEZ67BMxbEH2z1vd6/j8tvWeccTPuH6XzUonLvm+2u27piK94PqVgZ
3cCuM3FIuGJ0dAZKbdrla6n/3dbvHO2JNoyDNd351X0wzFtLXVFH/IXFYhCaGxeTU+vKGctgHAhz
5heKELvSHknMlrsgyXap8csM7iGVbOhzUKH3KqsXRzsUzrcNpVq57eRRMfhLMp1pEIJvEZWVlejq
UL/2s/Ss+GgtFaq9H0ZHNdA+apl67BrtK6Ux+k+Zt6zJh57ZGgEBQTYxc69lXoISwdxXa8WP6z/t
4pcRIi8dz8tp0JUsTi4KMrsPZ1+u3obxGWSMy5zCuj7o4Z0c3JypQgBvkrPQ9CwoKsEwaGM5dHXd
lW9alu3uyiDZOOq1pRDjLGUs8rqYoPMLZE7SpIZ2y/cVt1DhSc7rffOzqX6ExV/XN+1Cp5atkonX
zOUZZ1HnktIkbrUx1+s3czePhyw8Xv/8xQ0hXNPJVy0gMCqAYg7DyNVJmWuzfzO030n+Fo13cs2w
31ffgH9I33gZVtYCQaRBOyZ0EZfTzNVOGmrNLOq3HJJY+VF5ub6Wtc8TOMONT7YHEKNw25ss8Xs9
Deu3WvsdHLT89+2fp3QEpoo6FdNQBaO55O7txFTrN5q1f7ZbDsfajz/9+qJxJya57DKzsyKtfquy
HztT28jsXbgz5BNOvy74uHrcBr1u89u/x9Or9H3oPt++N+SPMDg6jC8XlV2pGdKeQlX1lubfWsa+
dop+s6IubcxEASRW6TwSa14FdDKSEnG4ofN+HHGbzadB/1uz3k3zvdTcHNfgJfEogwcjyiRNIjxa
ks7DaBdx/TaEJNyydpflR8P65G91U16eOnLg9AcIoZM2EX1nsC5O0Qdd/aZEhyI6DLfmi5dlnHx+
EX+iVKMsp02e8vmueYrKT+nNBFzL90165aHNcLgXotLqThwGPt+XGSQ7FsFzVWU7Rcl2sg1hr/Z/
SPuy3khhrdtfhAQ24ytQU1IZq5J08mJ10mkwZjBgMPDr76KPdL6ElFLKuerHqHF53t57Df7x+1X2
dRUDtIMIAulpNPrFeSwPWuUl06APwDWGln5PvEdXn9H7PDEjsygmQn84tkENb9ElPSUCYWU2HDSs
bpyqicmPD0GUiBGMY8jw/S/8iYS1OXSfO42FDJu7q9T4+fdRFoYY5fxsgVjGogMYunr0TeEc1LoN
JPByP8ZQweQQd/i82+FA/IVxMhUiH4mXOodAvDjZgRdrmPSe4zScmGrsPWx0vMnBkFpGboC6j4hv
uH1o7ykdYtUWq/THeoHoyMc2FnmFXnkKqw1tcE5irh9rei7v/fV2RQsAFKIqN+d0l088u+o6UFrR
gkzjgl7jYlnn5bs57gx7JcxzEIcTY4bXFghHszPpnBz7vNvNrq8AS6Hk4E/mVpjwP4Z/drL5fg8i
WDuxRWbs2UyngGDdF8XIuukmpplLD+2g7EOZmPl24HC0AhKN3INcWN2wTJcRYR7dNGSEHqoGkSsM
pmIoomAwR7jFBW69GZwi39dKvba+92oK4NikkwdqZRWJ93uyUv4wwQe1geU2yl6RTRnb2Zq+uTYo
LsAS0V0tSo+HQTBkcQbrrZXuSmMTNO5wnw7dcG+MgfvbxuOxDrvcM9bKkhYYIMlfWafrzssgVsUB
Z6hrQ+DrMNDuEw9JsmCwdpxlr5kh4OGl3CYMbJHDRyKt38VgdfsBcoCXpa+QeGwIf0lLEA7CdBwJ
1qjCWZgn9npqQGyO6tR5aQrloDTk8V9NrVwRgjt/sHz9mOu2iidvEk9F4FVxx61+je5T2IaVQ9Rb
bNryXJghbL/ESjID15wSDxAOSfbtaJgr2hmv02j7TdiriaShl/jFX2Mc0rBze76yhXSv5Wg9wBNK
PDQQ/d1asiGR73ReHiX5BCf3FIQeuupC2Nc8dUIFvzSqWO3KLzJzY8nut6j7Jysoh9CqRnLpBxj0
sAxgjtgoOTxnsvIwOZUzgYBZFA+jrPDeIUbAdiOlbVSQzL71uIazlt+URR6XJfXv7I5oVAXSImJ1
AWSCsJrk1qPV+MbN/l02SbuuZftSTsiFhSk1Eiu0zRSVhLz3H7XMH4fWfyLTNKYhKFvmnfKEDIHA
g6y1MSaxOZW+DIs+gX6fGwxVE3WGUf5xfeBw8oQlUd+y8p4jL7O1g+YIbPmLYw13SZmlJNbtsOKt
+a4s3YSscoeboJ20ilu/c6qr1qi6jW7Kv7m2PbYGeB+U/rZ3ji7v6y5iEszv2FIU4qlJ77d+5A8j
PwAf8at0VYm7xHAHpEH0vWj4i1V7d2OmZBvCOe6XtuTbkNZGWIvUjlgwgMlXdjpiNvdCLlN/3Uq3
2QVG59IV57Jc5TJLi9gEt+xSTSmvQ0lr6EskFAZ0nPUr1834psqmJOwdJWML5N+/UgxyJ0TxABOy
JDQrYcOSLnnqWoM+uiWpduPY/qld1fahK5PyQuajEXXKeekSOnmx4dHW3xZ8sv70DpSpgT4dYEHD
1YpAx7e5M5WAdloNgaZCdxriiKJCTMN5nCd4gKJm81hYAL5voX+apKB0i86+YSZQBFPbTGHtqCoe
GBXR0Adu7OX8r5vVZey1WadWle/koaO6Kl/7Qz9hKTkkJNrcZyM1y9Ae7bretWNhh5BzsyI303VU
JjVUwvIKAvEW5LVMkEQipJFUbI7ijqQQAFH28ArJ2Hrj5kUSaWY7UUBqStY6RW0rakf/D52Mtthr
0VwJ6NlflbrMCJZG80CKYj9mxl3uVdLYTL0si6i1zR5KkfzIhvzZ8jMcPJo79hQ7XP+SUGLSF43P
s73TNzjWulL0VmhI+tgOBEOHfAz8gqkJRpEIhH4ozSLRO+UYyVY7MjmMUEgwQAfqJEItpwyFkdCN
P7FkV6ui5KvM8Dq2wUq9EY25UQzGfh0RvzwTnHZcg03s4gdErSerKBVG14VJQvgV8Yf0thmYiHXf
9/VqdPSlNmtsvpJLU8YwOvffCC7K9ZAy84016y5f90Bnr0ymsf7Bwr4ZMpsw4HLghFgq079uOCl4
LCqnefIbOh5RDHyF6rN5Waj+tswxGQZ8w38BmOTDiYS3aRTADCgJpQ2ub5q2ZTjpfIhyYH/2iQNf
idwxh9+datiG9n7xALuzh6nMnkGekTuf1M6e5C7d+zWWB3azEfVOz0IgslSYGSaPkR1lIHKX43oC
SGpvCGaUl9Tt+yHMi+kVSkGZsaFIYpM/dev5EM5TNomFHnTc4bAP89R2YxQK7bhz6xoQJOVMZpS7
VRBqbQch9fO3vqY6yo0eZ2sJhgcsHVOruBKzpsa+KwDHGVGjbuMmN+wKEuROGqyqArIGipi4h4ir
cVcPEIPjEorr7ZZ243M15n4Mhw0eSjIVl8nU7FudqlD1OUB4Vv4a+CnOSJneKG8iMbwf6cpxILhv
ahysju7tsLWl8Yx74+9oc25Gqqq62CdjgxHuEeSFZWdKia4zbm08XH8inuBPKTbjWBZYpmlSwWhF
0TRSHc/DtAzAP3SqB3OspYTdJJJpVLEhBmZkm3lGNOXguFplCRVI/ESTFlhVuaabyqBkxVPiR7zz
sys6iCLMu3wjHRYyC/Oievww3NTdAUBk85Y0SRmBnIs9avc19DMy6DKHda7KRwiK5ms5mmTlcMGw
aFl7cIcBQodM1ncape8thfr3HhjJZJMPUxr6Sv8dMZQRLlwZ+SiC3bog+G/mzGFcBFSvkj5j2I+G
eq5lLjAbTD/XObTMTCu7BVqFrUojU884D/UzzEXHGEd1dVH5aXvvw+QTh4Rn1xHztLhWhFkryLh1
bQRBxFJVW57mFb0yOku/QKqYhFPT0AiYSuxCZbHnpinerNZ11i5OitCcrTb7gTCYiXZiB6/RfBN4
3R+bqntTW49E2jWwIIZ/8GVG136Xuk3EB9S/KYoVyNi4bGvRpo2ZTKsIQpM8sllA9mPqZmHilu0O
Z3MZlplfrQRvvCMuuPpaU9FdOAJKG4Jgz3Sk8rKowDtso4XdbRgR+jIIWBL66eATRK5qCku/rK/A
PLafaZ89KeKnj1rBxM8Z/Poyx8kSkiwDT6tFNCW9GvtpQIh36091IOGWNdAwyWj5p1WmF+O34pZv
2xwe0sz8k+Qo9sW9NI+2Gtpha7i9UDe9baVvLUF809PmognInbILvq+nMS92dpcJEVpwamiiqWr2
JvfuhasFFriVh67TPCe+upVZXW2NoOCwXUk3COJ8Z4BA5rDOUrZp2q7fCdewY8sY3B2001QEVHId
NmZP+jWvIFvWWNMMVMI9TseijUgJ4njnFNfJRJMVs9NmNRhWj//RxkHyu2m9Iupqo1lhvUD/xaUx
lzILh8CfNriD/9LRetVSr6GnUAJEjgqACDZ25sc1c/4ktDThH8eAxQeTL/QaDqpHViBRx9MwyOAh
TlypIshqYZQhXRrZFlxtpU7fwYTM14OEq2JP2icqah7lxH2eRodfCOXcaEogFeXLv0VV+tdZYnZ/
QFUx99xn3XHyGdtYeQl+v6GzhzJR1apg5rhNpKuD1WjnZnYFDf86NIoguTTrYIJUKljJvqerICZN
56iQVgaiMgEmwCrQIyCoPm46p+yqF1Q5uRPCcbX4JUdcg6FZ0/RgQ0h2jAxe09+d9ppnItoXKLL+
1onLomJKW0R0GaxE9JHBI/6+bhQCwhRHz95sVS/jXLi5GWWZHprIx2X1Z/AnfwNR6v43ookmRjbH
CQubo5CSqaZepYlRrxyWjyvY3GaX4Lc3N6TQ5m2rXL6uXelgKlwhoixpiyCUfGQPQkkg+hhpc2+v
Oq8iYWL30xQnnkHWBjH/slT1NzkpHxrXLVY4kvGWMHm9tUqXQQqlAl6oN4rkN29LheC1cRuMThuk
G3ioI/oAKODFNprqEu8JaHhNRjrofWkXNTnm0i3LLdQ8OdzBEPRCxJtla5HXIhY8PaLg9qcSCP8q
J4uo0404Czs8NILpbxD0Cse7gxPHw6+HEaKzKoQvngDI8veTJNlqyICDHrGnD8qdENpXtXrhxFFH
wzZu6qYHyinwFN5GYxeZToetkDE8fWSZWkfMpq821pjxjIVVCSvjSzIWZQp5/N4IOkStqCaorq4R
S07lOtEm6DGd4T73mKBnlgdOcuUopJo9ANC2Jh8qeyd76xqVzB66hD2tosKGO3eeObRbpX6DvE8y
ooACALd9XbvcBzspfyOZgzgX0nvXVsA1FC51egF356oOLSSoHo2uSnacskTHkkCzwihd6CSBDFBd
BHWBQweHfvo0uIkfGl6OcQAwB1JasgILwaLVCvSf364zCRN4dMTG9uDfStXKsG1S2Oa1E49Ekh1N
a+QR3LcPhakeKmT1L+xAIvRLJoW7328jlhbFTWUWZTSgrvhUuuXtJFMEaSbcn9zOxK5Oq3RnEQhO
ckv6G0g6EGxm6scAJ5cXkDM0m3twW0jo26wurxKd1sU1NCvulWu+wD+o7fYsUbZ/x0wTYkOT2eUh
q/O3wumOJs0fSN04WK92/5Sajnzw89aSoUHG6Una3XDd183eLxI3xiUqsOoD/6Xn05Ptv5Zp2eEd
YpjbxHWMl6zMzBC6M4B7c68m6ZrDcvGeQRXmyU3w6+2q8l77qcM1aNM7iDY7q3GUj1XW8ajMsC8K
v31vez/BLquebD2UkTXhmZgOdRV6sFLd1G5eRi0F5aUbAvOImPgh9W3+BOVy7zc0vNKLybFqXKOt
l4f5wKprVpGhi6ocj9scRIxVjvr9voP2krm2poTdV34ZlDHMCUq5nezuvi1dofdczKqUuYv3XhqA
wtVp9m7147tQ3WVfZxCCdovfozcdKpdA37p34A1+1aX+G4UXeFjUgFOu6rTDpaRNq4NUnQ+Ije+V
0HnzofyE8q2qMOFQXSe7QFUeyDN2vXMq89UcnFc76LKoKnFAOoX5SlpwEgmOonDiGAxUnwrUgYcU
Y1Yz9TgBohKNvsWwg/L+b21PRpg7XhKNjTflSEWkyV6VfXchqdHRUGi5Z1NigLvnAGWSkd6xYpG4
T4MEjN7i4+2Qu16MVz9egZpnOFiCY2OyJwPe4qHn5PZm4rmMxonm20n76brKWIefxus7V5c9nvdy
JhuwrHkBCV3FfEL0XQqJAzsdq+vBp+iDBvdOTHl/NPSU/xYw1foF7l/Zb5Emam4yoI1Dgqunj7Rn
HyYoRz3UUCrYerrhWURSU+whLeY8SJFw7HC3UUCswbAoRCxJnyXgbruJDLqLWWV49bqsCnfTd/Xa
kaX5hLeyjgtgoK57qGWu2qJqgbyn1u+8Ut247RMQlvGuAsIvwUmBWzAIA2XWUesH00YO/i8MPQsR
lYA+4SOIHSfzWOW23gqOxIDXb/FIXAdcBRdm42kYHzDeXSslGnsfwA9x1TmcXPDWbyKUmpvY1uoR
WVO6dQ3yHKT1EA5V8JD26BgVDgzmnT3LzINmCsG5SN68Vj4jMPNWU0qDnW7wNgxQqR88oQ8ySZVa
NY2ZR42pmzwyTLOMa8p43Ph466iRvXqQsIocI4dmn51vi5xsSe1uK2Msmgjhcx167rSqEV4Fbr6l
zS+fbpXbhtbovJMhadZtLa1LmqZAJSIb++4gKfI79RSe5qWZdLGbz1KyeXmDZ+gjaROxEn1fIO5s
s7UOvDYUXZvvbY3s6libz6PB5SVM4r0i1kz+DkpFL6y8b1dNOrnXzLb1nW4ShucmVGZMLzsWanrL
ksrZ9JCtHsOWpng3m0jz9KkMsPJbZzj6efBQGmaeAlLlIhuX8z4W2BeRUFawq3OjiDOoFFUhw8Xy
xnCLPACK0VvbKcveJEKEy2Sg5hVP3Doe9NCHJg6Zy8mX5EZZhY08TmGYYW8zaNT6xq+A6Ft7mqxN
U9p6VWWK7zWBmC4DDSvkXfnXT433xqnsMPCzgycg7iURMMegNb8yVkJelAFHxCbu7RKncN2LAeJd
j/aEXJjVGcGvoWtcEfdJ4/uRk1gKZtXZBHkARyIOCAyYBbLCCzurl9AKz+QDLxM0lXpPfUD6uM99
615rKt95V8NFhOHkBFd+mn5JXAcbRfHcXQ94Ht41LsGb0nWlfGupgFxoW983liIQ4YVgb6SyVKvI
IuWxFO5wgVsWBb0xyId9n3NvPfTydUgEDiO3191d15L6F1RjJmgcNsUqaYzgOi1rE2cNSBwZiIVe
2LBiQPoweEFyIIsSVbRPE5BdN+5AkiTyfTahWwhVLlxScxPmIcxbazbqyOwySMsT/3FsG/4eIBN6
CzmlJyCP3O1ERhohMzzh8EhHezUx98lCKi+fcKi6UHKHpF4q3rqGKPz6rM2RXugzHidtR1+sirmP
44gkEmcaB2CQ0BeFR+ilMfn1H9bNM27at/jdbTw0bFRRjcRZDM/tfgVYUH1kAR64Vh/ckz5lUW9X
XkhohY1YFjrMbW5HAw6ctbKr5HcGzMM9BAzUvdW205pM6qp3Nb0Fki3rQk34/LwwhI2VRIcBRyxe
x3XfWJuST8iFALULlIFEoupiou6wsc1ivAVdzr+yNYyzxsIpN/NBca8aHUxxZpZ+mAdGH6YmHHJC
S00GXhjCdqPaouJMWfZUzQEKI9Zc3QCjYwn2ktK2EFeN9OD1T5O36um20j8vaEG9BNAE6FiAOGIv
yjTC8xFZFIKiIhdb2TY5x0o+Vc4AUOQfDMv6ill3kMuiyDnRQ2GsWieyzgnNnvj+XEIGiAN4frhJ
LgA5hTBZINrAPyjnFUcoFuL3FZkTU/Dx+0tApNt6Ggk4fD+XPXJHW7vcJcjEfd/ImU4sXdSRpB99
pH98FKr3uEaMM1WlU58HogIS8oDbgQA2//1DoZog6wMrEdcDfPjiPTmnuP/165C7A5obQBe4k0Ib
6vPX/TGgBuUdPQADZuz8Yvv92MzAj09iBuAXffz8AneC55tN2hSfN+U+8Hb9tNPjxkM+4vtmzvVi
sQ+QqUT5w1D0UE5v03Dkr/9/n19AHohsZYJiMT1ItUWim56Z4ZODhPIk1AVQCgWD7fMcQPCrdLl0
8OvNtS/CUYb2e3VOe/TUEAEgPusV44n4RcOHSSsVMkPtu4BVdzBWIawsfz5Ks2LFLH8JrPOSYsmz
tiw4JHAPNnKT3F4V1U9Za1hMHxvwFuOUVVMmoZt16Ggfaj9m5jkA9alBApIe1hMUnF209bkFo+4p
ck3EPjxKeCO67By54dT3oesxW1jNWPdl0VsHvuBUdu5B4z5ExO5p48wkzGOw2HAzPgM/H1jLrwam
nbBRTrWVd+j19ZTEkF/Qm+Y+KH++Iz41swBNGUUmksBHMxIlhDjJz2AIT+wIAnyiAxILQPNfbE3q
CumONK08BMjOlRhip9jYqBw3SMJ8v2a/XhDQzAJMEfhosHZBRPg84cq1aF/IAG8Le+L70SkPqFU4
N7Lr7TMtnegS2F+gG4F0MusQLVpKUtSuifDNg2W9o6YV6YGhnMfBceh+3hLwZjOweAZOQ6r3c580
hyIFFt94UCPBc6DWTX8JwAF5EZojC5n67MfgQiQ0IBwBYC+WHQTpPzeIOtsI9JuyD2m7avuVOqer
/Y8qs1jUAJISAF/BHZ6BNZ8baKiHV0qFMMQKkKRLDCePCp77gAw37dVUTMkAZr+EGzWKPklsDJYG
GsL2QjVZ9eVk+WKHEiS/t4AyCBO8nzdIMnnXCF3HPS1G09iMrtvdWKjSXtPhBY5jEO1yt8Jy1Do3
E70qG7CEuCm9MmRO1t6Yk5esBsc0XttcWPdZhtDz+3V5YrWAcAriDRzDAZheyiAHsGIw3amhBx9n
aZAfR0LCYdogjfd9O18h6DOzFU2h4ocYAOvm89AOAlysjtv0gLp1SPVtBzkGZLXGFgkqVMKTYd91
G1Ls8AxEnvnMYfWV+wPMGhapi4sJBAwc7p9bp3PiqfRNdrBuWs+BOm+CAX6T9kPAq8iQePsh1XZG
EeLrGYylCnQOCCxomCwJZqxzK98bJDukSbJhhrG++35IT3wftGpwF2ZLLsjLLUbUG02du0zyY13p
69IqLqj1U3lm/OiPLcyL50NEWBUqaCHvyI8dyq1qZbg/hkbi+8CWzRgzSFP6i1kRDmyROir4McsQ
JURnKX4nRwh67y5WHPByS9Ja0MnOzKGJd7AIQDLFBgK3/8MUfGhgcSC1bLDlWKMBaa7bo0nOHLBf
fz8eLCgeAW8LCvoXnUKzV4xWyI4dwOwTEsLCP45z8H3MACRz56fjkgwgrMRQlWbGofAuS2uj/TPb
7uulB0Dqv203a8FCt+bz+iGGggeE5YijP+3K4Ji563K8+OkMfG5iER+UQ+2YgMeIo2PEYDcV52Rd
TkzBPwoqaG6Iab9ssgTCxcIp4T9nm7viokp+vAMCyPnNoiqzkcOXC6fXaa6LyciO5VsKgHP/8wUE
mjmAjzggcPZ5i9ERdUGKegzEkSI5TsLq6eeD//Hzi1c16RtXeT0+X5SXfnfVeGd+/rw+Pl/HM0v+
vz9/aWRso4ooehvft7pIeoArkBDpedTMI+6f0wo8sVaROQH+G5hKMJqXKPAhc900D4ry6LkPVdeH
AxzOzpGTvl62s8rs/7UxL7YP52ldtNBVQXh2NFZS87BfWXPmcvXjSfnUyOJa8N0S3H+GRioK77Ts
cip/fK+hF5ChAlcXlDmEmote1A4b2qwsjzjQV5M9XrC82/wPffjQxOJc1S1zS8by8vjYjldD9uNr
DcZTUACCwI2Dy2d5LIm8b4YEBd5DIV5VFVFyJtY5cWaAgQZ4doCBAoV9Mc15BWzQgOTmYTBjvgNK
5seD8+nziwkWBsisQPy7h54Pa+iAVWI8s+9OdgBqqVAiQdyC+P7zDOeEu1M/aQxQA+ijBz8bfaaF
+TcudjaQRLjXYCyFdOLyfZqx1kJC1vcOulkD8OaKNevX3w/Tic0GXw+8sZH2+7erP3eiApSHVChw
HqBrG9nZdWVcyqSJ8h9bGEAREhlLGHlCuHEmV35uR+KBwKEO6R+STF6yi+JslHTiFPzUwOIQT0ma
NiOK9QfxF6CiNFg7PPJy0EXPbLplkAzKBcAgkK5Cfmh+/CwJ8r1ls1YOnnFUHuIxsqpycmF0jx7Y
C123m4IxBu4LRYl0+/1M/SMSfFgNM5cEb0g8DiCHhVfrkoNbKk6thA30OA6AloCZKewwAf7hIZhG
uuHwmEb5onrkytHvrCDdu67c4LKUmv0tAre4KJn5KOGJsS4IC0KDTgTV3B7INGrgaaHqFhIVY576
96mqYWPWkfQGIr0aLu9Q24+Ki55GIJroOgEMYXgw/BLwBNmuYDcfbACCkBuro8CmAZC4a4FVgbuH
GIBcLwKR74E8Te914BzB7DTj7wdmsYT/My4UCVPQHKHnstSpTkjQF6nX0yN3Ln9tqnIvfn3fwGKj
/6cBG1qjMKw4EX7kbasC0+zo0eyTGLj7pidnunCuhcVl0cJvmdgpugBfCWPD/ocOEEjYIl2H+HWW
Wf+8+dISabSqtfB529jwLN2eic/oiSkAbQ/cTBtcSfML9ZNqjjyaX9MjbLyg/cmEuE48Sz5Yqkpu
TQdKR4YzwbmmYlnMoBwUOUI6VyhIJ07Ya69de7RzLiQR7n3RVmqDlAH562p9xQCZ25pE+0jOGFlc
Z4bcBVNrbTLHAE3A6xAOWi2QdH4r170CqKoHC2Fj2ekQjRzMuAjF/jaUojP/1BAiDjsGesU0DvQS
yKRz8qQnphHHAwbBQjoRS2V552SgkqbuYB8p+Rv8Tujj9+twcR3M6xATCGFBkKboV46OVMwPCp/R
I3KKoQ3YwTBcACD+fSP/lNYXx8xMygHDB7ptqJQtOlFMnhpEkNhHb/TiKt+w9lew6ZG9sV8AxgMa
nFaxeJ+B725cjH9c6871Xnokyo3+TAi1VB34T4ehoAQtCA8R4fLlRYKWQUaxso+kq66aOl9pO721
4NnbJ/AnSqdryoB0guABrawVqaozu/LEqp4F2f7b/GJXAlnUdRlH830LKKUA0eHWkJeJPZ15AH7p
J1LPM6OSQPZolgtaEuGntgscht17jVzhjQGxEFfiMNdSrGleZyudiZva578GY2W14ta0+ZmOkrmk
8XHOIc/6H70NpAyRqVweEEJTvNGRW7shHUq+VRdYETFMIAYreSxqM7+C71G1SzNhz+k8ssPaUUBq
YgcKZLQdc9v5eRIlffB3Uhl0uItEAjA4QDWh6fUWkPdzsddiKyCpiYHCox/5CpB4kTT7fKK1hSiz
YqjLu9GGYIHaNvk2ATjh+61wqhE8x6FoPF/44Md9biQv4H4G0/DZEfO9kC9Mw/ni6fsm5k98GPh/
/fjYxKIfvgCWMnDRhOS/Xcp3ebDxWRBh5AqSrLv0XIL9ZHvI5VMQCfAyWbq8psXkl8Tg5V1vwOJv
siMbCnpGAb/h/kamb0a2+75/ixPxX/8Q21Nw6eH59EWncbRHA+yFFNZiIDXJNvbGH/rW/qeFf8Ye
/4R9ljGywXzt0rQGCJitE+Ndez9LnXz5/uIQyKQtVIl0950taEiGdzGd2XynhshGvtVCfQjpk6WA
W6cyUnWmAZNPGjUYpXPF2FOrGLA2kOqxWyjkTT6vYi5MyyihmX4ngoj1O8NY1XT7/Syfa2JZEEhY
aQYJHDa1rld+p++srr7htXcm9D7VDN5DUIeyZv2HpeIgly43vaoTdzBXCfK1VpviXFnoXBOLLZ92
ARmCVIu7vJ/kxod80wahLFuJ9mzYeq6pxdavZ5DXUOP+xrzdejq9dofd1N9/PzOLK+zf6p1f7yD0
znO/VIKoeyAEm94Ud225yuh2ckOzidjr942cWsEfG5mfZh8SNhL1LT8JiADjJvgDFtoIpow+M/en
2kCGF6AIPH4I6oCf24CqsgU+TZbfQSp4RuOeEyQ+MRu4UYCsgbzVPxWez99vcNuBN8LlndH+MgaF
MP9egUby44H61MjiLBma1M8SK4MdpVoBP0yMMxfWiUH69P3FIKXG1GjfQSdcmsVOfy8a90wPTg7T
LFOEaMSH0NRiqnlR9EWR+PBwnMLxGZxQcWYtnW4AsAU85pBvDxZd8CioS0U/VXdd7+6dUV74qtrX
rDx8PxMn7kEPFaf/NjOP5IclK3rk+aGeAPNjCthkv5lcgmi6C8fk2raeefr8fXMnJwZaCrNLGl5J
y2RgiauxMi30SnPwYDw/JO3/0qEPLSzGjVWOWbetWd1Zpb8NoIxruTdtIqPBu7X9LOTFr+97dHKe
8CSGyYeN0HUJ5WoTB2wcV1Z3E8nA95j+jrpGbYoZZwKIeUEtAiQPocp/21lcLRw4e+nUXXXnzXyI
nPQuYuARlNkByPHeU8Y9wEbFmffs6c7BqhQwXW8Gen1eHUiK1H3iYnVoZD/qTccuku5MWHGuicVF
w+vKkqBRVncBMOzuRXLM5P+0V2e8HZ6kADIti9bO4PZUNVDPypz7sn8P6msuV9+vgpOz86GJ+fr5
sI1kMQEvIRHeVdUUCeeOK6BR3T+p+GNl8c+bApIJcjowSoRv1DygH5oqIXRr5w0r77o0iEiVX7Gi
Av3DasN8sp+sApTE7xs8NUOIm+w52IAS8fLxSWe4tj3C15vgcclTsJYrkIjFOTO3c80s7wQc2Vbq
oV8G+ZNVOqT1m0POaCqdmqaPXVkcDsVUjXVj+2gDitwtkbGTwwitDpWZrNzp/vtxOxFywAj9/8Zt
cbQayVRUSY4OBZgbu3l0RiC+SbVi8swWOnWo2pBNx3mJmuMXU0KTFHCDNZPqjpTOpUGTPSgAZ5o4
NTlIAAB0gX9QcF4MnJe4Y5bM3u4iqECkvJmMx+6H/vFziDbbE/+3jcV4NZY2GOhD5V0xxLIJoSLx
/Xyc68P89w8bxxldGwQ4fB/PvrCdwPfse7Ctz5zTp2Ydci5I7/8/0q6sSU6c2f4iRbCDXoFaei96
sd1+IcZ2W0ggdsTy6+/BEzFfF00U0b7z4JeeIEtbKpV58hwTTz2gTM+tKFNHz4YzyEgfjAOxHsC7
EZryZ/HJss6/swUuakSADihdlm6gAVcAiLBTGcXkkdtX8VYuZnUcDjwM6I7++M3zcZiybyhHK1Wk
TYc2K/0uQb43O/y6vCZr4Qd4oQBFB8waqcLFBYPsJBvAblBEZMqDpDx203ezgmynCl2ThVazFXj+
qUUtr1FsMcBNXRDffsiRF6abgfQgKyKIhE43LrKxgSC1GWqDTg7Cq6yjo9QLik3FrjTsccdMR+zQ
NKH5NRrxfb1CBmc0kd43OCkCbtDiOgZzVHh5Wta2KpQWgFmb33gfaBdd9Br0Y0vhcvMvqVGCDvKb
0f3F3f7exsLfgs1cI7pG8kgzIlI9oAkGxBb7y+NYXd5341gcBtSAcoaW4yICrdW1a/SPrjnNjZbX
lShDZF0rCC2lG8nSrblbuBGpGyrrPcxd/U2697UMVfU3FgAQwxtpRmcunSHShpOrVxQhXyGDSl0l
6kc+qr/wVvC0/xlZDGOQ3uSOY1xEKi8Di3CwrdR+I54vL9DqZCG6Ay4XJSNE5Oen3EXrO9gqHCwQ
mpj76TAZbqDjSXPZytq1i+DLtJBPR1OFu/C8oqzMrh9dxHgK/EngWikOktb+WD0n2a/LpuZpWZ7v
96Zmt/bOyYuZ7trpEOsNw5de3Zsbn1+bL7h25KlR8pzFtc4/7+Z25qZAWSHzkt0yz9jrPbsiifc5
5Oof5w76MVC8zC25H+QD3bhCjkdNOJsWyAcgQ38invfj8kytDAWpMCwHCNSREPmTi383U3XB8piY
bhql7c9M7Cp9n7obszXvnsViALqJuASNV3geLZ8PtBDEdm2SRk75u4/Rq0gDStA3n1+BICnU6UO1
pbG5cmudWVy8JtIUb7QUa4PlH/zUvKtY4svJCRxt3NjTa9MH5XgHvNkoVnxwAglXUuMg/YlaIv1B
7GsQOklvI+xaHY71R7oQHevY1+fbDUy4yeTWCZI97Jsty0PqHEXThnqxpZKyOhogHp1ZnBvA8/lY
vdsMXV3loHPBZrDIVzSZ+rr3ra02gu9VG2AtB3wTRXuQ0Z3bYOC+YFOCtYES7URCM3nQ+rfLe3pt
vuZ3OBCccy/DMmniFBX3oKOVIZthB1Bj9zV9CDXwWnTjxulxVhwNhRiEBwVEFIoQ7J2PBuQyaqq7
OouoxZtT5XTfKxnnRWCbQgKlJckpzuMHgD32JBLoESCZvS8Ql4BTALxuQIDLbyj1pTvaTo1flcLB
s3HKv8l45Md+MtLfGZL5ezoZ9C51avNagc0B1FFgJrFLG/UDYrRHCK4MEUAYuV/3/XBIiSVCvOFU
VENM4k71BL3FGhiSiqwlN06pE9BbNCb9qZWdNYAKxetCs+uMcJqq/ndrQZLWLMf+rQYHxguTtvjJ
ioIeCzANXduFJKGHLvYDEDovQuXKL9jEjpw40wGE4dYehAagnCDJhEepguhzbKXHLOX5W2eC6YqA
GQxsNkDugOFxqxVtddlxDiEvQ/EGWi57I0D2B8VxnMXqALGG+4H4pThc3lqr6w3qJ6SWLBtYoEWk
WkyZa4LNKI0koB73Wl7vLn//4xjAW4uxQ5RhFo9a9mE4TkVyq8EJBF3KG5gSdm2dfe0T/VYa7obr
+jgUYHYgYjM3UGrAQSycpF2gv0OVKUwd4g51kI0X0BK7j9trxgShEjqjLPB2WBz0otAnUDGhPCFR
NARhaoPgpZpQ1CnUHtx816wYboZa+z7G3m2WTgd04X7TRLrxM9YmFLURdGYAdOjRpRKAlubQQ3aR
jEcbTzRwcdQU3uF20RzBpxhcXryPce484v/ZMs6dgQ34nmlzM426qd4X4Ktzpqt0gm54/ejV3p3Y
cterK4iEDJAABoDGy4sVROmuhfgdM6ziPXoAb5XhfHq/Y0hIXmBXotfjgzCenta09ZAAhGApXAV7
a+SWzsnqIGYpT6QWMY5lXkklJOdtb4po2lPnut6Ceq+tP5BKOtwCABwoKp6vCSO1UdgKtTiZdA9Z
Rne6AHsEB09B7bkb8dqqrRmKNl+dqMosbPWgtU8plJIjMYn+CtRxw752myFULljOElqVG9iU+Xvn
gRW6GfHuxwMEmFq0bp2PLVVjTCnQEJFlHFIP3FzIXu0vb+m11UHvzZzBwLsAXQXnJpyuckThFjAx
MHfPXKPcdSBZ23iEzl85H8gcPoFKG31UcK5LwEdmyLwBnxMqZuOzUEELNsJUbLi7jzYwWYgzbeRn
oWyx5CUuMt1KQfWAUiZAipr8Ylc/vGmvoyTEnK3G9FVbsyAfyoDwfvYiS9+0gLjbbZIi1SzVs4N0
Y2DjEYwSF6hwD2BXc39McWJvuLrV7fDO6sL9UAQeeozWx6hNhuMcQQSO2ekBKK2LjblctQQ0FNQ/
ZuzqMusEpqA0bQRLI7t4zYcGRAePhrOBt16xgS0NqnAL64VtvtjcPWhoxjqhPOJ4Xk0qpLkRWlsJ
+5XtfWZk/vu7gJfNYAkhYET+A6XkUCAfcfn8rI4CFVosi43RLEN3bSy0rOwqEZV9Fbat9rUcszuD
dRu5iLVxoCcGSFgHqeYPiEYggbuGA4EdSTC6vBD+dHkUq5834EMBgEfmcon88QzVIqjG52MQLjtH
AxxTlw2sBQt4fc6FbIDs5zbq84UAIXAzGdrAIxOEv7eAUj0Bhi/3NeJPMNMifHeH4kdNbPsO3CUK
7Ldtfu0VmXNbKqFvQURWhwuAN0AVFmp5yydKTkbQBg0WjwaDhGpQd0kfv1we8EqooM8PoLm1ESjw
5Qka+1qvRoKNl5lf0EMSZpp1SJrbStBQB59xaW6s4No+xAMcEDGwgqNcvZjfpHQylbsSV1NcP0q7
vqcVP7Y9+3Z5WCs34Nx4g1gKBYiVIlE8jF1bmjyq4/rIlPY9KWIAVIeId9brZVOrI6LzmwsODFWw
xYi8hud2wT0euVXoagAo3PdNcNnE6j54Z2L++zvvUM2xvoZW+0j1ehHO0C3wE2dbe3/LyjzQd1bq
oWYaq1w4uvRomPd2f/z/jWJes3ffl62qi8bD9ydQOJnacLIBQv68Caw6YFsAixjoDjw30dimAid4
DPeT72Qdio04Z+U6hdImkiwAawPduOyJZWYD/2p5SH+1R8O5MbwnCkK54cY1Px/twMkhNwGl1Vl3
ZTEO5C5FO7RpEkGBaa8o3Zlm9rnuyflVBBPIuOH1iBzI8kIA9rtFAwBPouQZJMSfpAL58PXFWmd0
5A7j+DptQU932+i7ywu9hOZ+MDAv1bvNVJfNmNnN/PP1KiwgG5g2ekDEiLYPSEMl4PuS3fA2qvaO
WcNLWW6lK9cuCiCSIO0K9B5YPJZK1/D5WTt2FYtYajzYCnyOP3K0mxgZKGNbngXCtA95C11BHcR4
TH9K9b84r+9/wZI4CY31cWXl+AWNY520In5RnH4+kgNCDWUf7BH0hC1hasyxqr6vDRZp9HYgd7KO
RrpxplbcJ0ygxVlHrg/ueuHbEs+p3Mx0WMTtfSPBT3VNtnoK19fKmNH5AMSALmABtQQvctqBPoNF
IJzNXw1Xgaxt1NWReC25BeybHSyQvPmFG5Ogp0hLJRU4ud2RkavUhMDY5b27OuJZ1dAFV8Oc7T7f
un1ZGDW4G5Oo1U+Z/GZXb6zYSNQum6Hm4wGZUKS4wauFPrglHgxCwAqRcc4j+NtfqCX+TJgFTru3
tur2uiNvurx+AXEbRCdadBddHt/KPYLkMGIWj2JwiCzOx9d6wKObqZdEnuLB8HXiycZ1uDqB7wzM
Mc27s0/qEX2baFeJyulWTyFLhGrh55og/50/UHUAMQGw24dwudP6WNeaEoHmVO16EMHJ6vkvZskD
0wna7lAjWAaaXtrlbUMUj5joYygdQU25yKA+8P+zsjhdrbBMNJrBilCGbwFa0lXGhomVCBKt3+hU
QDISlezle5aWXkHdWnIkucEF6XPwND4JsGjfTFOSHsdSHx8g+GGEpjtsZQ5Xojxc8mCZx9MPeYFl
uR4EpoL2FoJ1UnXXztBeZ970bPTqhY3WxoZY3XPvTC32XDwAhgomcoRgbhv7qkvKe6OY+sDTxNb2
Xj0/KLOBWAlylx+wwZNdmFD0QNTvdof8KW03wrC1SUPDJ5TJ0AmFaGXhfmKespJ2E4/QnJgVw71n
3upZF1SNsxHEbBkyzo+pqU1gGvZgqM5e4s66Ic0jEPtopdhCUaxNGHpYDSSrXQfvzoV7jwfRirwg
SRRnh9o4jhtJodXPI3mCGAnkKx80w0aWpXJCnyRQA/f9S1z9xQUI0O6f9lWgppbi0SgblboYyySC
7AjaGCdWvgzM7m+dGm0gl73B6kUIvXPwA+GoIg+weKuUI7hVy8FIorEhbRDngOwNaVrfu3E7lL4p
dD/hyWFwIL3BOxXaAoInZao5b2bfbRHMzDHsea4NnY9ACs1FSySozMWJGhKn7DvIjkRdBsQgyhxt
kJhTude93AtdV8lZfiWDxgl9gTjWsOG11s4zrCKkAQRgRrWcb060KYHNOPZY5AzejZ5xiAPFYZId
Lk/46hFwsabzPYgE3CKOTyQ4zieVJ5FWtD89UYABmL6lFQpubbOReVkdkAc0qaWjzRENK+cDKnAj
270nkkhPqdr11Vg+dJBVv+6rfku+bc3jz3lsRBdw+1i8c1Mj6VQ1cuyixOmGhyYDdsauTnbjjCFD
F9pdzSorNOtq3HiyrG5fiNKClgBl4bk2dW6YEu5UmhgSoKXyU5nQMENjTpuN4AIswxZlyMyFeorb
UHTUGG0IzuR9PJqfx+96oO9y3bl1Q0M2bbGoIim8cioziQc/FArATcJeq60X/9rGeWdj2RxUgngr
NjzYGLpD0SvfdkrfGa/MXmy4hDXnBtwIWliR0LJB+HQ+pQa6gvQ0N1CiTo+uFbjy6fMnYGaSAAoJ
9zN4gM6/jxTzWI+OkFGWqENTfUNZFHyyX4wthq617Q/2WAe0geDCs+yFN2EGtLtUPMrITCZ/ZjwE
ppoA1PP50eCRAg+q42H+QbjQNlnOaKpkVEMIyACPyxVY3Kwtzb+1xX9vZV6zd/Et2Dfq3DR7GfVQ
DqrtOsyGf0SS+Dn59RfDQa4EWF2IPbrLt5fSrDyXEN+LhBm6ddBS6FL9M7Z/42uRMZnfkciQfUib
xEBA1E7VZFGnQzOK1lAcMNvvnZ1uvHrW9gBs/OErQyC6LEMKPph0ALV9lE8NXnMmq3yTFodJNi+X
523VEb23tNhtgEuomupDFukmOOOHFOpC3m1PqJ9m9hXnTugwbT9N3tPk2NCG4BDW0DcO1trBndOb
OFozD8myxsca0egkm7LI9drvYLM+FeDW2BjmHA4sr2gUPEB6B0gW4HKLS1IvbShe8VxGtLKfrWoK
04mDaALDS4sAlw3w6lYDds7h1gQMKB3otSzE1dBs0TCsLizeFij7onPgY65FgBIDdBYyKowKWnqk
CqEMkYQNMMCXR7xqCKHIHzwdIqSFt0plyjl6y3HyhhSsVjZne3Rpglgj7rx4w9bqAgKMCvDeHBos
b9F0qlkLVT8gs5sDvW+zv4haUWb87/OLLSpjN7a7ATeI0h2/hzBJ9/XyXM23/IfNMWtwIwmF2vyy
clCLzlG5wWTEyumXW15TJyAyvzYne9c37e6ysdWFAd0aKF6AE/mAntApawedAoHoeg/oN/G15iED
E+JlI/q6FQRriGwgErxst286TjPQXOXQhdIynxbTgx17B+jt7S2m9haHiqY/+lDPgxaVMZG7ItEf
4iI5Nh3o7i//lrXZRRkNknDILqKZa/6p7+4AGcc9y3U00nvooqej/loV0N8a8VjYDZX7u0sy8hdT
jIKM+wfkCUDR7AzeWRRaD84ZFDOikdzOoCLKv1nGP5dHtXaz2TjDgD06wCUsHUoJeaBWDYj5Te9g
pDs92Rv0YH5SxfZP8mbOyELyHtlzEPyej8RlUDrIKktGKCAeoGx4gLLK/ZRtsTOshcE2UlxID80B
qWucm+GxjlCbUhlJ/ZU6SRCzNw3iPon7rXOk3+njxvZccxjv7S0WyIJKGvTvPDgMCNTYvw1IUV1e
nTUDc0EAetweiqvLHVAonL/KTud7+oqzG/v0F5+f+RoRPoM5c/kYktJTM99Firi59x0QlpTVFkXd
6gj+Z2KZEkeuHbonHhC+edLKq3GosnsjYVv0X6vZVURL6HhDAQDOaPEAwmkfa60GTMTm0n0d44Ef
CScysC2wagxpnB7AfKRDVDOLAfPh1j7vRgjhXJ7ONWeFtDlKtzMnOppWzrcfU1WXtY5CtEOmAMCe
b+k0HHOIXl42szalM7+pgbgK4KtlysCFNKw+ybkxLY6DEfmAfisrsWVh/vs7x9OhCkUsDgulGXiZ
P6THvxkBqCgQwwBvoy2+b8eNl7gFyaLJu8sgx7mRGVzLY6CgPbcPo0b/gf4rMwslmhLRrbJuPdH6
jmsHkB3zcTck5JYKI7D1jcBszY2+N7lwcAyhNi8owL4tQhOvGAJZXxmo4plqY+r+IAyWl/x7S4tN
Nlkt4HyyxfOQu8e8To/Qh9x1Uuw7bl/3IEjxM5dde6AWoKT9mudOmHvkuYvFxtN/dY8gBEUgiysR
d/P5HnEZpEWLHqG9NTQvNOuvgUTfGOuaCXQ4oDyEwA//LUzYFXGKUgImio6s5NmLZQxBQjV8ubwZ
1y4NNOjPYRNa6dHwdD4QVQAzM3pTGg3OECbsxRLIvt4V9m1rK98lj5etzV9bLt/M4gwkDvAsILA+
t8a0iTWDBGrOdHKwwykKFSd6laTZHUvNGwoqyY0rZK0uOzNf/mdxcdgoaVA/F0C3jaK5U6VMglyr
r0c1oStBdjdDxfZEOf5YK2iBQvPUd9s+vDzo1YV89xMWoZMhx2nikwS3Ru0PZpjIjWfm+vcRieqo
e9hACZ1Pqq1MUAHpFe4x9mhkPydSbkzimmdHn8p/BoyFgTZtiaixalyOEBgr8isQQf80rS2yheXp
BrBgJrAE+/ZcuvE+QNu0WqXI9aLzoWmJveODXj3yehhDJSiILUH2fo/yTR42de76InEgJWH2+xIa
pVqpfvG8SzdWbuHX0OoBzPKcDgZOFkjZZdBrCi2rM5nxqGdGflX2aXvn6twOsg6UHxN3tsQ+Vu0B
LwKLwGV/KIVQrelkzQoRJUlY6n7tRCbkhs2rT+3Hf0f1zspiOYVRjlPRwYqu/6JT6+OhdNnAYr98
MLA45bXKBpR6YaCOZ0Txi64ea7W7bGN5sP8YmTF3s8IA4t0P+eVGT2qaD6jT9+NNyot7i5gHl0B/
tey6hwGS57odhzGPT4ic/Cb3Xi7/gLVB/uHGAiUTfswSC9e2HocoHGr4WdKFjJuHxn0ox2+Xjaxt
iPdG5qP/LhRxBUlNHRrzkTGiJ5sLPxmh0UIiop4vG1odDUrYFO9mnLxl8NbZPYWcKU2iunJ/JLz4
hVYUsIup6LKZxW3z76KhyAxuJmSqP3SF6fnQFzw3k0hwjidJovBUheAh15/KrIdiiPm70j/5LPpj
00KGFNlkRPof2i2wPAUiChQiqPOD2kfBnyW/tmrqV7Txezfd2JhrM4nSMxIdCO/A1zf//d2SNYXZ
eKyvkqiH8Gn9LOov4JC8PIsLh//viGbGaLDEeKj/Le7sVO8rMLWjVgTpek9/ysXnHkbz9108izBd
AJfNZLznQ8j1ZBopFEZPlWBQoH42uo0QdWUAc9OjMfc94sJa7rYszztiNBY9yX6n7d0t37D2ebzp
0bw5x9fGMveue6U76symp0zd36pPQjH+zA5QnJDHMigAM0vyzkEzc10rXHoiCaicvyItfnl1V868
h04ngI9wAaBDaOE9hUOEOSY9YFS2H4ufwFYa1K/Z54KGeRRnVuY5fLdNGR143jMF95XlB4hb/+PW
6QZQfWUZYAJ1fXDlAxK/5BBUWoxXJ6hDImdEa54Z36ACF/7NXP3PxGKuJGvachpgghnXJhrw7CDJ
D+1WZXjlSKNa8IcFCtSEONjnc0VNVVYKqJzTXN4bzce4uqqeLg9kZa4AQYb3BXMrTsQyRaR7cTvV
qHCe2jaw6iPUIi9/f2VT0fnKRxUCjSQYxfkQ0IvrpWOr4cQVbxrpfY1el8oIeu1zoSK2FZYcSC9g
uNEyD6zzuZ0h82xm1Iyepp9t+pB96dSnXQcM2EiJ4v2ANTEX7pXZXl7bzPNOObvlV9VWc8XHdZg7
1WYxNDSW4/m82FA6ngsl+gW8E9h/xzt7i+byw05CxgI1xz8CQRAgWSZ0B5t4ccYr49QVN9ab0d/o
3u7yQn8YACzoePrPpGugAF/KDtZkiGsyNtaprBMQhEAvd/rc09fEPsISzw1p2E7wsIspIo7yklro
1klmvpJX0tvYqh9fAVhhHDNzbq1CgW55vdmKqSaPy+mUZF0oIWYjkgOohn3Cr/Nq9FPvno9PvfbK
7F0dH+Nqw219jCxn+wa0xZBLBdfmEpCk7AkkSJJPJ91+tGojTGI7mIabCQrYIDB/qOsQ9LXss0E5
9t0MBUXCG9Q4H0GYOkEXfWwMJyff5eQmbTcczMrOw1eB6sGmXpEc7TJBLNmV40nLwri7s5prknw2
bMAQcCkCR4pUJMrei7AkzntqxhZw9JnxSzd5qJO3y3t7Weactx4sACSDoZj2B6Yyg0G9l1X9gM1d
+2iOhJxYgAdM3z6Q6WT+dF5t4ezsQfpjw46Xba/OH97WIJyAQB8ii3PHBn7hQit4OZzMjn5RI7Kb
o/Nk1lsc9SvH1zQQdHkg4bEQrS7mUI6QewQGbzw1laawULy+ytJsS+J2kYb5M4/Y2siKYCvMyKvz
wXAqSaMEGU9/FM1b+CLtTRNjYGsgbBkfL8/c6pDeGZuvpneRhsOgMJ6D2uCUNFB5liHUY7c8xnx7
vUsr/TueOR2MqwcND8vx6DWeHJTY2Nz0ycugLu9kh656LfXer40kkCPzZbPXmo04fHUaZ9wimm3A
c7CkFFY9MgIoRo6npGuE7yjneYB2WOoUAUqdhybTtjwTcgDLkbpz4IagHApQuMyXmn2qhES0nU7T
iUwt3zdxOv4Gs7XLII+s12DZTMHa6mGO+ZDdT2lehURkWVjYaHtIoUUMpqROBUMJXGzrxNMOGbgR
NKnQ957yLkeNCBHbzL9cHRW61/3MzLsn1pmQoO6y+sil4e1Y31j31tjrkQlqxbDNlHdXDJ46Zjr7
YpZN/1Va5vArtSU92oyTL+lo/SJun+0gcCQenSSVu2YAIMuFlw90u8faePmPstMhMw2MZinDruhy
7qeDjI8TLeWesLa4qvjgHJlVK7/tnClsHbA5Uj6Ou0qzixe3SXlgVcICA5+pIlMOtm8a0gx7NULA
OSnLu24qKAh8HLpvss69jhWE4vUiL0NIk4LfmgrN16XW79xqFu9TLTH2RkxAcK6z8dHlgj/2Ws0f
qDVK37LY78LTkC206+whG2x0lSAhFcQamIhYCjazAljTO2mm1q6UKQ0H0+7DCnryu65u/0Evhggs
W+ph7Y16CJ8KeEgi41sQyWn30si1x0Zatwypn3LadWM+XFs0ljtOU8dP8ppdOawdjyZCdpRj9D1z
3JnSwftl23IKuai5D/ocFmaCazuh2ZjSXpAd7Zr0G5R6itvBzjUkLSC24lvO4Oq3LeePaCgzg8wZ
4gidnz/MIu2PY6pKhalvKJTkkR84EqtL/NZOXulYw80OfflNn7jXB21hsS6o6+l1rIXdBLnuyQfi
kT4ELN/4AV7exgp7z6Dfuce0VwOAwx3payICMrruizEa+Y/Ylfoz9ZriVpPYjZVB32otb79O5pT4
mJonbIxxF8v2TZKBPMVpPN1KNqbfPVlY3pXJ7Ta03W5wQsvmno+9aBRH5KF+J2pyHvsGRXHOaB9K
b2RH1AZU4HDlHJDGSR5zTXilTyvRfUHOuPnBS64CjSTIu9RG/0/coK4KBQoSxnjbs0C4CQnUkLl3
ZtU/uWRIbmoORqKH0urYgZcEtLcDiB2gN8KuBilrcGq21k5v4WWTeZOMtluEQz+eSqtQmGf+MzVH
8T1nXvcww059NCXqLwJFUecqBhB/35ul8zTGmHvfQQ0RwIMuuSd6zp6zqvxuuKX82pTGaxoD4TP2
Yxkoa4KkfE+afYpVmshg77FIwwPmln41x9YIIMSmh9wq2hBymsUe+mZeWKTaqz2hnzQc2wYaZ7wr
A8TE+KcGxynLWvoFjGzc1zuZhxo60HbuoDXfGU5mGVBXsjurajsMFJWz1uvR1/LDFT8UvDDIv31l
vrHMnnwb9Bqh3ssOi1zif7S7zHcaVxx0KZrA66kKJycuQrulYt+OVhbk4G0J8IzR96aqqyuzoFaY
ssR9aSyhXSsesyBjIwvyxrTAQOdRv5/izC/ZoAVT1YB8iLv1dd31JBCZI1J4wgZavrznBxC2V18b
ZZEfDuqX/mQJHkq3VIHBM/DCJLw/TJknUdTKLR9nWAu4LWRgNB1UFituNU9oGGoCI+beQWZ1EdSd
O/xWCA5uajxifnQFz65MI7F92hYpg9yNbIMR8uNHOB4tKOykR5ur0r8IM2+KANWk7lbyKvlhE9w9
PsdzKjBFPR1o7ahrU1T2oeyJu+szXX01urRrg8Er9ZAo1R7Y2HvH0k6ssCqEeoLoheeLtE6fDdny
Q81R5lYg2r9RQHBFQ9yVcONkOKK07AVC77T7LhX2PiMAx0vHGSORNV3YtR4UWPPJCTsvLU6KtM41
AR3qse3ItGOlk35rWC+PYhz1YGjsHCBYzb0ZeVFcO02s+TEqCACqVFPx1pgZnN2YiZBobWTrQx6I
mEaM6HEI0fRfEFvjPu9z4Biz7CtyvBJMOgRKsbHThkpafK8RF16D5tN92rfcJ16h+2lV4WJoJn7X
VF4T4F2kfCNDg0fRpuAmtOJ812RFiSpoY4vrujLwm/CjbpVouz1v0+5uMhoKph6v3pkQx9uBy2YM
oEpQhIk9WkfGNH0fA2y5A6YPQRLTu++4fbPdmAi+mwa8hVxSWsHAidiVKfa0KiznqgYwNBgcC3JI
BIT9CTBDd5XqssCpcxo01PqdUWd6qj1WP5ailIfGhFm3q+29F2u5T1k6fMnbzA2rvp18UERo93EC
XKTZCe0qpXF7KElT7hJ4vWva8n6XSeXsa6Dq9w0c/1U905OQOnWuLIgsPXWy6wPSAIGFzDXag0vs
nSZ1jZ2bKCecJCRxyIgOl6AvoaIzmA0LAXQCjDBurdts9Aha3PGPHbt5MCbAIdECuhCyh9MYSVpf
O3TQd6LK08dGoIvNbKrysS6yEpwfU/dS1Sh/6aNnRXWj40fndbZTRLX/pN2Y+IM3Vj7VoVYr7LY/
5J3B0DGLyfINyvKdnTW5n5Y0v8qMGPBQs6huyhxvMnOk/FhjE+NI8/bJQn/6T+F0IlS1q44Gp70f
GyAhE1P3q7DNxocel/ANHdtsSAv9Bkc2DpAwNPalmyYH8InBd7fedAQCH4cMmPxQ5K0ZDLKafHPK
rKs2J+oeQbxjXaMGNPZ+ImKxNxvnKRWsvB5UV+2KVsOedSZ0sMcFyDI7zbkuman2lbRd31OGvJvQ
ZRg4TemGpLAlBLgQXYHhVwvMoUQIyfLXNNcAHrYm6wrZqXhfAQ+z7z2r8zUt8/wxdxoAbzpgwEqb
7srBodB9dX56k/pZo7npValYRyjK4fI6QzvUqhCoKUGEbuQl6Obq0roRY8LuGpLwg5l2xZd0InFg
2F17SLPcDGRD67BiXIQalLP2tlbUhxxSS7eICrAHR/QoDl2i7cFcRHdQ4Yk6llDbBy8PD7Kqtg88
LqAbVqBtMxznywasYFjTcUAMMaTW42ChYG+lBFoDANORwFJoVK0M1Yexkw67uGn4MW+S7jSJLD4W
TdfcywmyQqRunXuco3E3CMYeiibV7uu8SEBZa5C90EkPkDrqhiN0oFxfZpoIkc4o9yJt4zbsOrd7
GsHZk9lFkJn2Q4X4cqd3Sf/V8bgagwI0Yt9Nd2xOetWlv6yyTb/RyWE7W9Ap7LXkZ6qnuh+TPgsQ
g5hBXlEzaBRCWQDojCN4dei+rWNth5p74leqcUN78oZd2/EhiCU6OFVpsb0gIFgBt5h1pHrX7jKi
Y9PhyebrqngdC4rul4HKBw9tZaGZJyiYW9MIVpbS8wfkT3bMKsgu0Ue+c2yWaEGvl4Z9sPJxUnsQ
/Jdg8x5i30rYVzZZaAto2/oVYURi7yyUGU+JJdStDbWr7FpQUZYIZiH7hSJnFwoLlGp2TZt7ytxf
fZ32fllg01txmeyHbkBQCgjnMaY9rh2Ja5BnhbMbhWqv0OTVPfUFoHQuK/JX08jcW5Qy2me3Jdl1
0xTTySGMO34KjuHipmaTraE8F1eBaJpJD4CUEw/NAIeQGNMQdEiL4EqBuhG4VVp0U9vpqQFl0iMi
M9C1xWW2T5BQvc0H5b10ehaXgejL7noYGJhy2ljrKx/sL/wNNA/dySJoKMiYm960lUKDo1CM+72X
DkGL9p+gQoR3iIuW7Gk9wj3Y3AnAzOWFk6H3x6yokmNB+ya0Uvd7i71wF5dlC/qqWH4ZwAd0q5IC
gqpyzheNir8kohv3g+kUYTd5Jhi7K+3ZM0p++j/SzqtHbmvZwr+IAHN4JTtMkKbZmhkFvxCyJTHn
zF9/P+rgHk+ziSZGBwZkGIJZvVPt2lWr1pJ9IYTPLgx4DpXtURkzcy/7Xf7aJSWv8CnNHKuI56Cn
NVBL0qyHoJmyfe4XX4S6qvdZpKcfsqgtHtGWbD7y4vG585XypCXV8GzopX8vVhFbpVbi+1KLfvF/
RbugV1qECDmbWjB2RwsR73ueW6VbFiWRfSWZaEmpvbcPYr9zkzEXbKE3or0iN4mdqjwxUrBrr4qn
yQe90sSTxcF+aUQ93weBl+6yqA92oZhCfTeU3aMYT9lh1LvxU6imzScVrDbuU5XsrG/rQxV7jhmZ
9/Qwfo49Vdi1EWJSvtzHTpRm3ZM88FaqcYcOTQH1QZYT9TDLyDtKLfbHQOuknddkP724anEWXfmQ
V6H0lMtm5CRivRt0GC2rqe+Q/TKbD4oUNN+TrAaoG5bKRyh2TYBCmbSLQY9zVQ/xQyDmseM3QQGo
XDwGkmBDklvYwiRPDz0Fv33jReWDYLX+QdE8+LeBjn6iNACcCrj6bmiq9HEGYhySIvIdc+rND1IR
xbsisqxDp4dc69BNvKhS9iMKG/MkKrg53SoIW/pSoKirJPejH5rf5UpKKWh77U5uquakp5n6KGVW
82C04k/dyHHQbSU9RIMCR/sQqTYJueQwaUh+BlRaHCtrVFur8nGvt20In6Kp74VhkI6+JrZ2mJjR
L1Vuyf0rvnAq9Th6CPM2PcR+LzrUA4N93UeTjQsX9nXFxRBqdQZitSEItZCwpLmscnNJm+6EUTXt
IC7MHUyfghNbQXKPHL32OJhBYXt9EdgA1otvTQkNAg3M3v0k00U3icn0YMlj/B1lNv1gVtLwAXL7
X2MUJ6+qIjCXWvy5t2rhkLfeP21dp8+VEhUu6EXULAdZdnPZ6GzCUX/fyXp2JBD3nZnHdUd+pN/R
EKXYEutz34YC6pJ6KTy0PpR+NpkT8UkkS+m0Td/sEil7CqReuvfoX9v71iic1IakhB6p+SMZ6Pxj
p0b9OQ2F4VVrpOepSZHyLMTUevYs9aR0ovAKVY2EbGCSQ+IXWYEbxP03KwiGjzmtHk6ker+sLG4f
6fwbHuSuzO5VriwnDIbezhE9U1Ak7GfKz7R2ciZHwHwrGve65/e7OIqQlciiwslC0bT7uvIdL9SK
R6WUxGOXiaZTFmZ3SAMvdkpF+6xQ/LmbwiT7BQWaZk9jMz+5gmQfa37HU6wqT3oDK1AjW5Nm54U0
fdIRlLvXWylyiHjFo2Gkv6oktu46uYx3g68Tl4W18ljC6XxIBelDUPSpY/qF6JZKN0+hMd43lmDt
oPf7ntKvcEx4fB2iKmlJKiixk0gkoLJMIOLmBaY9gGkYXnPQZgdvEnlRDlH6NRaE6guoVf1B52wc
qemVdl5a3UkgnrLD2PN3ZlmS3upS6Q6J9emJK7W0uzDVz2WI2BwvV+8xNk15nxaDcKc2RlLavVwH
RBdGcBD9KicMSBo7LFJrn5H8tP22/GmGbWknHPE7gTzTHhEMWBaGSthPRVGcCZgnWwCRZJciO8q3
tN6Wq0H6aNLH8CFIq/DzOzOlc3LP+t3gL0kz4P8yU1oNva5Nljm54J11+cOUb+RJ15KHswoCX6Y7
Gd66y+9ntV/rQGYmt2mfhug+kDdqDBvfVxdFxh7JTFMK+b51Sjxn2II5X6XgmR6LuhPkavQXXTWo
DIbJHTd4k9vnCZnCB0U8jNEW1m1tDG+NLAqYtZZqvd5hJA6cWLC3yPa2Pr9YAgvQWD00fN4g5Zif
S//b+7eQNRd4QLRLM0j6colHoxz1mOyTm9Z/ubXy/d1fp42BJi8YQ825rfHy617VN0LV6aILeeRf
MukhMmDvrS7Swzun8SmyUEvGyqUJJKb7uKgLzfXE9EQJiLz6qPy6PYyVjYQNMAnUV3iLLHtMqSBY
CmhBzYViW6rdKiNT8XLbhM7PvKhIzMNQaDGFUwxUlTn//ZuiR6vmKiKvuea23JGwND1rSUeOPvnL
oLd1o+Z+DaqaCUHmtg+aGUm+LdzGSKKxnIpM44Ic7uK0e5i89kzH6Itc+/+IY0s68r0CtnOn9QyM
hBAbm/TOXA5PLITBjNRSc3M/spOHwP9xe/rmY7CcPsrjnHFgQsAVFrsgkWPimcwzXDn7MSHfF442
uVR74OCLElmgLYqYZQcFuIVZXR4617kqP5P/XA5IKywryQJRd7POkPal7NHHrVcPmkd6OA/2cdiR
ss1eBkXY91nhObeHu+IVgBLxemdSwX8si/ZkdRtB5zy7QDScsX+I9HfKofxnfG8sLPxCx50e9JGs
uz6opZQtafzBhoeHbK5OIYMKeuJyAnOCZZNsEjsCYWdqLL1KBQdyfr99p3jdXOyj7YPp+i28Qs38
0tIoEff3Rqu4NSm0YLQF8ri3l2MNgUAPISVs0MgGHYuL3UB7ZyU2ZSW7EyUzvz2mmZtVvU1T4VSU
By2tvwhN+lX01GNtZceAfJ46/Lz9G662BKVu3DjoOyCuiraMBWKx1HjGWqNLJ40TB+mHSak3yomr
JpCvodueTniwhJcTWfAWI5egjG5fF7/EynswUvN4exRXbnAexRsTi3I2SKPITyp5dOPmu5TBWpSd
hiyxA+1w287WUBa3Nu8P08w97NA+ztM5JPDecLJrFgifZ1VJiSrVktonAPgA0UOIhTkV6NNjT2f3
ZrfCSiEbzmKO0czkxj279KtjqZZlKvduVRt+BtYMLetyqExe/FZd21kQlHdJlCeP4yCHr7kemgel
z/6+PZkrZW2oyWYiCfrJZJhQLvdFKvhZRNc6UAdyIAZdnqZM4KtGtiLVThe/U/1kPs+qgpW5Z/F3
X9elOdrGZaPVld7V4B+G6nxokWojh1+3X9QtHrKre2W2BXiMNgmTjbk82EaFNIKUD707DOJnWfMP
la5XtkahijBjjGytz3ahnvwjTVvybauW6Y0Hk0X0egUL7lWlqGjQ7N0WgfC+NRD1lBw9u/dgO+rO
dZ85nlDuby/kVWDAaGmimAFFSGBdtRMEnaZTVjJ7V4UaapeN6ZMOS3mQQ1BoNvS84MyQj5bfyfb+
e0E1aKLw0rBvs40uF1St6xamCws+Te6AVD8Gsm9Hgsy7Vtrxn/k79d1+25uBOXPjN+HPMtZKrIGX
tKGwX+k+S8kKbmHqruJF5hGUP8W2Gd5IRf1yQBSstKztcs4+j2rTgviiIXHcvDsKmM1QZ+P+B/8L
Wd6lGY4AcAu5HtxJNXbDpJ0gmb+/vSNWvBgm8F+Axuem2oU/DkaBGkfVDW5c5O15NMkk8x7xn29b
Wdt3kC5T24R9HzTOwkpqeZWmCfngsiUpgd5p1VxPeyja1mm1u6H7dtvcyiWjvjW3cP5NO3Zj6JWD
KwVAOIafpvwyWvphiv65bWee/4uglPWBIhHgKTG2dNW81oqFFfhaNriktj5pXoETHr9FhfrZqCX0
zkLH6oynFEy1c9vudXA6G1ZhyeZaoIF7eaDypEsSFIFHN0RZUvIEMkHlXtNqMnU/Sus1Jzb1lb/V
rT6htW1PJwChFu0A1zhIQbC0pg4lIInTq8SrRat+FVuML2uhFrIAbEWQlmz5JSJWF0Pql/00uL54
0vDAch06QnJqPd0JjdqWprOe3Snix0D+JfT37++FwhXjlflT5bEM/dzlmVP7vEqUUJTdMoOhlaSv
HwZ3t5dv5cxdmJin+c1T0GzKOW89ya6Z1vQcHgX5fNvAyn19YWARx1WqkrRawBikiNKRcgja+56+
6Cj61sobocHqWBQJXm6uMZ5nCxcFg56sRFQGXUP/R/e+b+ESNz4vLxJIQ2xN5pglfN4u5Miekq30
y8qWpsmVt8Ps/3hGLAL7sFMpY9E/7loV0OFybKXXEpTQQ9xL2kaDhTR/a+EuDJScieHh74AjbGFr
zOtsknJxAtJv2VL4TVU+TEJ4CPLPavDDnOaaWXlnAmxTN1IoK+73wrB8ueEiLVb8QWsnt4r8Z2DF
+0D54vVuI9eIy921ycYzYs09YY/2BTYGiPBlJ14hQA5VJvXkFrL/tx6LfxeIYVDJovQQ+HYYZUea
tf+ZvPKD0oF3ub35V7bMrJBCxohOIrR6FjuytQrNTFswmDLdMtCfbdwtG59f0oV1WRyOgcznyRqQ
kt435q8/+P2E/Lw3QeTy2LxcLL8O68js29FNfTRjB5GI2ze3iGTmjyy3Ig0T/29EWZyrphMj0epL
gKoeBgAyf8pi7ZWs/Y8hoNwhit8Ea4rszByOt0e3dt4gjCGPp7NGVwweVUXxQPIioPT1V50YuzlS
TL1tYuX2nzlp/mtiXsE37lWtdX3o6nRyQ2Onfq8keNbvam1jj69uAxrxcRwQPhFlXhqppVRW6gkj
yrTTRkTFN+ZpfRD/fn9xZL1REAsN3iK3Lw6ddfSlQw+j+1bWbn01/rWiLEbRmGObdVhRyr2o2OFX
ZWscqxZ+B7Cz9M5VZjXXR3rFg9/vfeDriRn8lcj1k1Rp+9uLvmFnyYtlBkGtTuU4uhrvuAHyPp86
tq0FtfsndnizAbU2rolVvKwG39cCx9fyjxnA6doFoHLbxOrWMv81sYheLb8yoBXFhA/SqY5zW9uS
ZlvdXISNNNTLFhHsYvMKAB/yOtJJwhA+Zr0MZkffobLdy9UfjAVHTCpVRsEQh3a5wWJ6osdRUCme
kD4Ferfx+bVVf/v5xbsi4dFqpcBawdsbO/lnByBX/QNvMpNcMUuENxQhLkcADa0SjlEuukG5CwvH
vweCom+9y9eWfC4NkMhEoJr+10sjRidMUV5TJzMnMEpiU9iRqb3e3lZri07mjc5L0rGkGxZzZSae
F/qSL7qm0e+tqLqLvNwOLWlvRofbltZGw81PFE/eyuJ5dDka0LMkIISRklZldkcJzaqdT75xg052
zQpsK7TzGsjLXumtiUhR60JINNXXB2EPAOn2INami7WQNDqqqb0umR70FHCEN2mTOyoAR/3SSQxj
3+Z3erMRFq7tYZIyCInyjDSpNF3OllxnmopqzuBS0re7+HsGwidLN54cG0aW7hH8ca20xWwkhy+5
/NKpJEW20hWrRng2zd1YyNcudxixetYRqgysSOWkwi9s2eVW29rqshPgkXgl9XrVdiWTr4vo1Btc
E5DwQz0V8tHz21+3F38+C8vwiNX4r5HFDvZKw2srnYduGpN6LL9lgA4K5RsrY+V/Yor6KQSW1M+u
HiC92qXWZAD7j4YR1TOxerQE6dzl00ckTl8rMNC3h7Y6fxYdYzD8wEO2dDVFUqlVXKp0RmmFbUo8
DJUNp7x6cv61sGQGjskC1jTjj65lHCNhN0HlAzBwKwCTVncbub2ZtJVYe8nO7SHzXTQqE5cFI7zK
5sdeH+0kqb/4VdI8em0JkoaCCZnj1PwqtMjQp0Ag7HQYzGNrtbTXdLvISNuNwG3trQXF1oxHIDcD
I8Plce5Qz4uFlrJAkVZ/p1L4USvawBGMJnQaymG2hfDFsczS97/DocX71+xix45+0YOyCUa30noH
WOJ+s2vvN9fu8lBoc5sl+4aS3u9X35u42rDC1gros2FkXk/GE6BaNprpgWBbfxRHqX5ELMJ6AvlO
q0UIPmbIhHQfpTHN8Sg6Hn05Lx2hVaNvt3f02kaYu2Spqs/v+GUhRpsguESMgBPUPwZf23InBvs/
sACzAyQlcGqT6btc0zCgpS2EVcaVAKHGZgXQ9zWvt9Asa+cG4VCNvBfNfPQ6X1opTZDknYWPTgZp
l03NA8neuqHf4p2iFHN6nFzHv4YWe8U3s6zpIgx5I8ANMd+BjToN6QChjKV+uT11a8dhJjomR0l6
CFr/y0H1oT/hrykpZoLwUe5RP7KEI9xw51KibpT00RdRDP+6bXNtIud1oo2VzoSrtLlfdoFnVrRE
Jt4pV+EnFW1YydFRv21mrfmYsOW/dpaXqmiNkVyNRG0xoqU5jUg1iDQLLWUx/mwkj0pOhoUDHz10
iXhfNFucw2tT+9b8IopPx9LzANFNLqjVenSq6UteP0jaLpVt0diIH9ZuDe5DJpO7nd7Wxd4M46EM
9VbmoVjBPVKojc3LMdyY0NUBUYmDtR6gD3ily71iRqGRWz7rxturOyqCMH1QSt9zPKUhfRQnxj5S
+/i5ToMt1pBVywQuhHoWfyyDfCWhy07VmMqqvqvkxqmoG0zySyipKO26krERuq6EF0T6BvVNymHz
s+JyoNVMFNV6YL404czjPh0PRfXIvOrvJt8wZyFiIjH6kWdincXpUxt9qOFLEF26Hpyp+kEbRBN8
vn0MVrYGbdZsC6gEwAwsFbhqURrjESSym08v3nTQ+vs/+D7973Ooz0tyyeJc5H4qdUMpuTVSIKNd
mvb/9v3Zm7y51sRq8rNWSSRXtiInlgYbzYQ/sABjI26QMJ8bamGB/EeajIroikFsIx7/XnmZ2aGb
8MPBjIEU31w0uTRQmHWfpoohuebHMVJsgc6n2yOYP7C4+tmq86e5+2cp20sDjdgltad2sqsmsbFr
rfTeizS6ddtHZdDuKq2Jnaq3Jnoh46+3La/4cniPQJXNFTZK1ouhoUIsZsIMj5xoRegd/bNg7bvs
058YAVeGqjIVp2URVIk9KTKGQHQTsUVnZRzvW0/0nMCaXnUl3QgQV0cE6TP6HBzLq1eS2luyIIIs
c9ta/wSV+/PcSWgLaXQazS2mhRW/RhH8X1vz37/Z20JNZ6s8xLz5u7+S5C+pOiOcA04ExooUrrPb
s7gShyE1SMIaViLu3SVTjmJkplEZIE27EsiNLNtwlNtd8E7xqd+bndIcaFYI42YJ+csxyfSGGN5E
cSFTGseyaCx/f2qXpAICvsBBZn+22OyVr9ILDxG4O/cKaI/RsKVOs+Yx3xpYeBxFn4AVNMrkquVB
7x+an+9fBx52eBqmyIAv7HKChqo3mtGjpBV9G8UHU3G9Le2X1QHACiixhylBL5PfltEH6JpRTzLT
H0Vma8mWXtb1BQmZC4rWM2Ex/176fEn2kghKIeOkhbQK+A++9TWklVsJht3wbm47QEYYg7lXhW/n
yjvnGb2SUjjqp1x6CB9D79276fLziyMY9rBsTBmfzz6YtHJvxUwr5fKZqZ4sGwg0im3Ly8UqRp2u
70Y70d4TVPBHTKfW9+msvpe0+0IWd3rzQ5p7p4VHicZSaXh57267tL8YnzWOOe1zvXYSrNeS3uYq
fGhT6d2uBSMgbua6HvilJaC5s/qsnGIGKYWfypb2zNSOjfPtgfyGel1ecjOqkt4s8FhEGksoWD4B
togIgU/k5stD1aV6D65P0Z6DNoy+MMu0v+bpJ2usm89tISsEokUY2EIiec6UFDTiN1b9OMhG9QSw
lurj5EXhl1ZozWOjDu2jGga+22Rtej9FfnrU/Co+FgoQN3EEcUCjuNzcEYrU407LxuFhIHa883nx
2zV4iHuEYpPvXRn6ZypPA7V8U/oCn7rwxR81GBPHoHC7AMrMtpoS29MTmhX8KbYzNL/RTBqNXR+3
Unbk4ulob5uKp4heR6DMqvI6RNZzkze/wl6QbSEQEzrmprCZDuTBgvtqHP1vOYzQj9VotveooYZg
nbpS/zWAJfuZyKOwu70S1xfJnGMQcfJk+OD/Xdz5Rka3lZhqrHZ5SugapZn73YSQHPo3JpZPN6X2
qiwoMGEd2ph2qcPtEaz5L/IRs9gZcttXAUWeM5ND6+snUewPoXA3lT+LtLFV78GnC/G2rWtnPA/l
X1uLAziUjZr4FbbGzjz60Dbp8sa7bMUCCAmo18izEQQuy0VS7mdKyc1/krpDsde2iLSuAyKiYrz8
bILwYckKafgF6UJfQjZleG55ApXajPK5U7eyOGvDgH+VCBYKyplZ8fJerKPQLwWpM0+h+Ff3mJlf
b6/D2jAYB93HRMrXUp+k94Ui8C39JMH3eh7MCfoOKNtfpkTpn7ROTDa4pmSZ33vpr9A74nIEygm6
HrzF5Xi8tvW7KakyUFJlee6L8V4y6ZDeV2E8wV5kirA3Zd9MsYj3/RTXT0YDh1KUZYHtNdCUiSHp
gtqsreccF2XuTT0pD2OlZky+aThKIcffUVyQzzP1gZMLeftye8Kuj/ns0aHJAoUwV1kWv99PpKYT
0ik9QRogztzytWJX7y6uIMKHUyefQLQI5OByjgJibZWGzuhkiKUzAZSr9QE2id3tkVzvrNkKuRji
oZVwJauCXI5aIzoJ3aNkBU4/vd8lYoGQlMIdLQhXHT2B74+DKmbxSUlFWzNo/Bdbux9+vX8cigbV
ItjW+U25jBzzUaN4lyenMXTy87jFuzwv6GLDckD+/fw8jW9eI5HU9EGv8XlP+zaFe6H5AJnGuWyO
UXOUyne7RRX5WCI6vBaJq+XKU00xRnFgd8lZ8tGguRsitvfOFhy2BvlmyrYQ1S8b06DaNCKzyetT
IaP4dczzu9vfn/3R5XTxfZ4gFlBEILrL8xGqYhBaSlSfJLmOPnaiGbyIQhc8xJpefVC9rr9XBNGw
h6Df6h+73s+z5blcryMgcMU5GKiFXCdNWZ+aH11iR6+3x7X19YUfFscYdo6oqk9lFDp6c9/9QT6E
Ugh9JoQPiHDy5+VGs+IEDgtc3mmAr2C0I2UrHl0bAi6LVSFbyEwtDoriS2omqSz9WD0J3gdR2VyB
+RW7WHy0nzTyAyj6so0XQ5BaGc4F05dPDbb2ftZrjlfBxuSISWpYd/7Uhi+883KH/l3VKQReGY7V
dCWvbg/lU3yDJnzPPQvNRNGrHE72KztGQkTW70TaRvT2IFBHPcedbO6CPDAPpZUIkEGMyY6KQ+QM
ivzs9432ZHqacBcFGcg9uNqn18HSR92Wctm/q+kLKWCSM6BSzKPpsZfL/jVtuMN7PeyBltSCITh1
JY67rCqMd7+sZqer49W5BY0rglSZs4BmSCCfAnlXKnDHv9uDXH5/vn/fuKuwKvq61uclGJ9T9Yuq
fb99Dq6DxMvvLzZR00lRlqqCdOqTUHT7qqk/SiAmIF0UO4Vm9UAOnyAWL9/ttthQCLZxi6DCc9VP
K5aB3I7NWLrtdG9EL2a5ceVen43L7y+mrTSr1itavt/RrivhPoYNv7gCL8UCx5oYZs42LbMDdeAP
/QADN/DmTwnoDG2AOA8ahwTGN+FjGSQoQH4bs3R3e71+g43fnEkSBMjuYRhFaAsi/OWZLGI/9SVI
Qs6eFMA/kCJEXYyQAuahPgr24I39kxTn5r5sxW9RF6eO6ulnMYj4PUoHEBvOg/sSlYpdmpnPvEHj
ndL6sJ6lU/PY+e2rkcBbdvs3L2tUV795jlrfbGIJGglNSrXsXKgFDFrCF6sJHr1S+oJU8aFSOidD
wdVShzsz1T6ACHLaSb6//RsWG+LqJyxisNHyYoQqmDZx+iYIDwrEfP+bgcWFonXBIAbzGNvPMGmV
8cbnF3Hqf34/QSQP0nkDLOuyXAJpU8DScs7LDNamj0X6qcXOH4zhjZF5Et+sUxWhohiKGIFHcNTp
Yt3YvFuDWNwnIUx3dTIPYmb1m3YjbIVbQs0Lf3Y1T4utBhOnaUa9mJ3T/q+ovVelct+WH9QgP8jC
Fq5wmfa6MrbYVCYwCtmqFMYz/lULj55WQM7wOSNXmzavuXWCAvZQq7860TiE+dfIP9xernksV67g
zXItttwg52oiepjvNdtQ6MB8SOLd1G+40lUrc1KSZgG4jJcRZp/kXpn0ZnaeEgeVNqk4xi3R//72
WFa3BoBWblByxlctYLon+CQrOD51upelg1Ue8i1e5FUX8MbEYrqmKYejztSzM/SccffNMjbewmsT
Zc6gb260OdpfPCWhHKrLQKpz5A5P6nAE+TMcq2jj4lzb31CxKFQ3eMyjyHR5RCEz8qkgMYjCPHXT
oyfTUZN/TvyXAZqe20syz8dye1FDoTxkzkmX5eNFbWUlU2MrPxtQLfq5z/X24vcP9fhP3tyl2gZe
4vcvvzKn0y9BtQMCuiW/fjmRMfBVdnPiNZ2t9wXMqlGmVXf8tsJOBjgHA62NnYnkAfRlZr0DyNgf
0x4mHE8QkjsLmhc4D7lSzD4NHnSlTQ6xZiYOeLfEEYICsrlWLIuXutD6ZwmR1T2MwsZTrZXZJ7Eu
X7SojPdq3fytjUn7gsCW8ZLperTLZHO4H6TQgGG1zkq7zE2406Ds/acKowblttI7jrpHG1VDFqEq
puyFZul6qx5xvX/NGfnAFoOekyL0IlRToP70x4oadzZ89tJvYEM33P/1Gbw0sHD/gEfMYgoxYI5H
2GZ2MDSKzZZ42boRLjJwuaQQ9EVkBhNaOumNJbqjmu3KqXEm4ZNab1w010cRPAM4rFkijf7bZRUQ
iSe9kYW2PLMqjqJ/HLPX2nr11HzjiFwviSyRkYR/DFgAIMB5sG8uTFFugk5gE5xz00l1Z+w2vn89
WZffn8f55vtTYTTBkPH9OZFvHqxhb2UbMJDVIfCAwXGhOk/l4dLEoKFCKFheeA4aY1fTExbkG35x
bRBIf8xlE872FTQu1QsxUMssPJfmYxgds2wXpxuvsC0TC9fe+UIMtVQanrvWkXM4DHmsbhyOtXl6
O4qFdx+NTGyUgFHo9aFJIfTa3fa2G983FxXlHH1BJdcR9VOTX36awrG7EQFvzNHyHh+MUa9grA1J
qX3Ri19dVTniVpJ+y8bicJtloclGgo22dMQRzrUHdSuGlFbONncrR+4/ZCvLMzfCDVsIpRCcjRz2
d6lwUMJFcCdC/tF7TRXZaZR7+Nzb4Ger/xCsn1l4F7SHuKoPtxdsfaz//o7F2bSUrvag8AzOk7xr
5YMZ7PTuD0zQ0Mo7D/6Aa8inQLJkLJooPMNYrujHznuutrpw1kbx1sTi+BtV1xlxHIS8KxwRasLm
blOnc23B3pqYf8IbJ+YFal0JUDaeQ+OrlO6F7M4oHV073l6OtfPz1spiObgNJF9IfebKowH9rtxS
81idKJAeVDnQQLm6fUNtGiPUYINzLt5D+1rA7yjt/2AIb0ws1kIhkdvViczObuBXdMzs7g++jzyV
StwIhlhdBBC1IMVlE+rB2ddtQYRhe+O2Wl3oN99f/H5LKdqcdFhwbq0niuNR9mRCTxX+yaF4Y2Wx
nRAE0cLK04Kzlhzk6DHG45tbVXh25GUoSrT7xsRiL/UjJFtVarAQX9FuM00H+GzWbxiZL4xbRhaP
x95MgFdnzFYfZIeyEeGlgtxV+96q+9Y4w2aX5J/+t/Vf3JLaEEgBeJfgPIwHOMSjLde8egTfTNvi
iuwUGhP1Yf4+CuWKq79TuY/n9sWyLOvlQphZZmjwfWgz65/JFuPPxs/XFk8rpYmMqopYkEm2y6/6
3//T5GuLq1GOG8XE1wbnpnnQysMmHcfq4YMzi5Y3yjXA+i69bNPXpjGi0Him7qqVcNM9hdAqK1/+
YBRvrCy20NAHRi9XeMHYdLQUpu3d7e+vetk3319soRout9w3xOBcT/edG6X3Q7/hZDfmaRlntbns
qXXPCHpgaZSU0dTpfxbe13ePg7IA/SCkaqU553C5GmUTAy0ffP/c5HY5OEVxHJoNPoWV7Yr4tUI+
kFwAz8LFUgDFCdUiaAW65z3bMn6U4rDhaVemSjbR+uAf7FxJ1IqqJ8a8Tzx36JXdGD9a0bPR36WQ
096erPmXLjzhhZ15pG8CBEkRzI4ihOcmwl+UORHROMtWvtPRcxnKv+R8Y+Lmk3DL3OICkU1/QLoB
c6LyNY1cLziO6bdY/YC+6caFeL2bZwwnJTT6sOA4XkLsPUjTpjH2RFfT7xBVMLInSOxvz931LphN
kDYjJ7CSdNJ9Xg0QNEluJjuGr+6bYCtC3LCwhO9PZhLV6W8L4bdZgmMrLbc2SSBVAK0gckWGcbEc
UoP6S5YNkjv6Ojgo7VORjndC3h1vT9T1qtNors6YXTKM4JEXJ7KI6KwAvSe5Ocw9iDUdhar4IXnl
vgcWWdbtxtlZHRXsDxbdWpC3Lcs0UzGM6VgzqlToHrTQs81MRB/jn9uDuj45ZGxE4EQ0VyABuHwL
wa0PgDggVqiC4TEq+0+1USVkyKZ/ek97zKbp2Qzen+bEJkX5ea14mCy7cIKgs6qoT2gkSKFSn+L0
+4j3QW/qrlLicMM1rG0+sJD/zRYtQtZYUSotygPJter7ZjoRId2ewNXvg7gHng696lVviqZ3wG5J
fLmx+hyG/yQUJm4bWNsHMKjKnE26wK6oRqBWKUFiaXTuh4hLmF6gH9GRhequU/SNLbc6ljk3DBcI
sI9lBFD2fSF1AnOl6vWOAryjKX8yW28sLK4ctL9lfypNtptYPAdR/kxpdSvLuezw5LJhfyExBaEJ
ZfWrDkRF7PtYaAxmTEfnW424AQLxAzzrr0Kg2IY0qY5f1T/ziRaZIAiRBMzvvEKy60iw9bLY316/
6zuQnisJAIdMMxidfAu3IYdtJ7YDTSea4pSfBRqAJLec/mDltJm9k0YpFfqqxS4Xx9HoWk+T3EgJ
0jtzQBmvLIyt1oi1/aEByZ+5CsigLHsWYgthbZFOKTdEZ8x/4cr9g+3x1sBirszC6zrcleQa0Ydw
eHwnxvT3xnj7efkyTKhUzY+rcZLcyQOXsMvfHdqy0m+mZ7EI5dRpHbxYkisYd11xn4sb31/dSaAM
kTiE5FtZBgNtMWRx2qoS0npOUx5r62RJHxDGub1fVxf5jZXFJHllSgtspuAwy2gnteHu1+3vr9Ty
oYigSZHADwbU6yqXoEXEHGBFwvSLJj1neozsiRvIT3KYf6iQvdUab9clA3JFp67fyPOujQ7mP+hK
AfCBSVvECnkzoR9Nj7JrmjCi+tnu7vbo1oIEA6dDm6UByH+ZI0UiMy8SiebPeMi90NZEs3I0IW4/
DwQoh04Ws3sNfamNgHRtZ+Cu6be2AB5fYVCzSGrrFliV22eg0No8mT5qNdWvvNHaB4p97UYNcc3e
3JNJ/RD61Su2h3CMA6XyaxFfph/TxryrUS/TD5G3MZtrq/XWzmIvjiP4+Xws53F5X6e4ukP95fP7
F2xunWGxkIG6CoBKdCUnS4LlxRvzoxZEH+FLQQe1Gz4msvaIHtn7c1xM2RuD89y+easkgRQFpojB
rP6qdQ+5Xu6K8aVT+z/wpbSrg22GK4e2yqU3kgWv7A1RhECucFrLEad8d3vq1lYHMC/RFZV9wKPz
378ZiTKNBQW/kTxTiARNgbbQ+6tXBDYIEPM2RV8MwvBLC2iVhr42zfu6L+ifdgtdQvTx79vDWAmw
3hpZ3mpj0lRGFGAk72mbJUZG2dYAoCDLhz8xNHf8zWDbq/bsCAXaOJ3Lr1ZzVws/vOax6l9um1hZ
Em5mcv3gyaCrEhfxVRynYWgIseKm6lff+gmU7Pb3Vw4+jyxIMnls0WK0vIJyqZkqQaCBPso/VvXX
rjzGgYYO9afbZlaWhHAJasmZbZnrbrF3u7KU8vH/SPuyJrdxpNtfxAiCC0i+klpqUZVYtqvL9gvD
Zbu5E9xJ8Nd/BzV9uyWIIYR8Y2LcEeNpprAlEpknz0HjfJhCGwdSUV+hm/EHFtAJbKD/zxCB0/nO
guKQzZErAhPAXG/Tcnrq52jbtKq+37WBCLA7eEyB8cSlcG6mJq3lchd33aI96Qv0O5csaGtFeXRl
0dFYDGAXShRAicvvXzZXi9kvuNMi9qzz5+L37VNlggILNQtoYKH7+3wMVPOgR+ui+76ARh5kUsKy
9l6XSFf4+tWpwvUF3gKQs8DYuRkODWJ3HiZsrdHYc23c5XX/NU1yRbV6LfwA8YLtEgPd+FDEkWJM
QFPzllYx/K/nRUJBkwdmkd4DtbHLoVLq91lyV8UQKqqXQ9Wyn2CK6PwBjKPXZ3UlUMDPwA7EjOLl
KMPiZ5pA8NzLwO4xzrupgOSxXf41ZPTNjBKk7/nX6+Zk1lYR+wLrg7OL2g0IYOQGyxF9F1Ex9iBr
QFffbqlJ9mtovRHa556+SZp53HIP+KyZasXXdnDohkXW1PoMysd/4EOQRRGUamhnuWhQjFu3RQMA
fkmczD7a8nweeUFcor9P1RMrQ2z/N2jTNMHVBEMX5PTcLpOmgy5zaFA2PCVx/pZrcwx5xXxI9gVl
7LnQTPqgt1YX9BF1N4Pm/MGTFwcfT2rAugDll30ZjQrI7g7oY567ZGu69UtvOjcD7LC2Jyaki7ia
0A7VmejERkrAp/OT5WmbNobgYKwCLK65GvH8AMcXuoQAIz4/pMniQVqZFEsIXdB49osbWW8/FgzB
EVYLBwMsTdLhzKcFiaoF/JdTMMbPjq6Ik8X1d564hZKw4HQDsxtaDeVnspfhjTwa4FgiRQ1U2Pe0
0LcN+VzGMVpkP0Gv4PqhW7st4c3EPKEvEKi689mCtFziVVHLw0fDeduBuuft9u+jm9eGA0FNFk1o
598fGgv1v7znITpu+w1NnhfjOVU1ga4sOXaXgRsGHkQk7c6N4BE3O83I7RCEOdGXrH29Pob1zwvS
Clz1iMPkObLigWroiYbCyffKvk+Rsr9uYGXN8fv/MyD+/iRKrcxOa4sKBuAK9q3RYhTjxnO/GPa4
nUGIOBrx5rrF1SGhmx1NdK4opxnnFpPcnbieFjZyqts03peK637lokQGzYZ4lDj1eGeef76fxrbq
2t6BRhX0xIPxpcr+YACnFqQpy8d6pJ3dOWG1/MpRrElNR7EoqjFIl/2QxiCM7FonHKItIVu93XSK
s7FuAehTULrjP45YpJNlNyPTZsiqO2HSPSA1y/KDoSKKXDneWIj/TIifcGJCqxqdd8i8AU7p+aUm
vKGVf69eb99Np1bErzixYheusbQLBpLqd06xN1RoCLFdJJ8I4UQoBBAQnQOdIn3fo6wC6rRwQjv5
QdkDqLLr9If1rV1ux6ehmoFqAhIVotwgNyCQCoQ7bsWccCm+ddpvr749KXH2fWnF62YgFP7WCSN3
DCZ92wFMGVm/aq64bdcn7L9xSMved5AoGkeMYyL70bqLEsgm76J3b9heX/jV7YW7g5hoyrQuYPPQ
OtE4Ej401Oz3Av1n7jG3ghu7GMWFi0n7z4jkq5poMCrLjWio9+5bUhp3oAz9cX0cYj4uN9h/JqTH
XMYNPTUnjYKZyvnWjPkurkaOPiNVQ9Wa28VtCC5oobgBcbHzgzKzGOpKYA8INebzZhOrKEdXxgG+
T+S8QGyMiFJ+oDQLFHFnPoJIzdvb5f3wy1FRCKyMAOUwQcWOwhhajKWr1rC6sZ9ABxgOEBT/maaK
DbU2AHAmExf/NYAokC4O2ugeFGJt3IQ1gPFZEyQtlAu+XF/tyzF4sICbD75EUFlKY6DghdIhBWyE
3Rxw0/fG++vfvxyEYGAU0oyC+/ECF7FAER7yYEhPd+juBLRgy4x8Hyf05kMOM5ADEfS5iHTlGqUL
nD5riWaEfAb+QttR56Ukhz7fG/rr9QFdHvNzS2JCT/x70lM9Zy0safNnr3koAdQmAFNC5/e6ncs4
6NyOmNgTOzXNtJIVHtRUQAhjmcehKfy6D2ez2rTtob8dJYP+EtTLEWab2M3yaXG91orBsmaEjhNj
F0AyO36CBKVvLJ+uj2ttw50YklMsjNeFqwtDEVSS5+F7CyDcdQuXDh/wGLAqoadIIHLkLT2hPxck
uY0Nxthms1g5xHyy6b3u81065u/GMn29bm9lRMD9IHUrXimXYm4ayCLHgcxz6EzOr4LC1TjZzWUQ
4WOgXIESKRL4MjkYMZkFUjVrDjP7U7KzEsWarBxSgsCIiocPglRT2ms9hG6NJMbnnbd8OLTJU5Er
1mR1jk4sSFGL7QzlXEbgz47y3B/6z1wV3K0ZgBaz8PP4B/zZ+XHRE9dJTaMCHS8U7uue+mN8ow4V
7l4kBU5MSEFwGbt0RjMmNFgQOfbLZkJ+sJgU2ZaVxA+sQBibIj8IHjV5qWPGTWMcsJvG7h4C8ZXp
V82exvtYC3Acbb6FaAJVFTlWZg/1NUiNAvaFR6MhXTXx2JZ52/dIdRtT4HYDWodvvwdgAYl0lL0B
LpPxcZHFOzKYEDSo4nc3qYDz2oz5/vpBXMkfQbgLyVsIy4n8p2ucb4KiMKNiGFGrqesnbvNdjhYt
vaK+XtzHw1PMHoqxvK/ZzYEsrKLegfS9YJaR87lI9LrJbCDJ3uUQgl3Gn1NjbfXK+g4impvT4DCF
njBE5KgQIRt+PkAjtUuiDwxJV++uGn9P5Fm7kVhV7PIzE9JJzfIavTVDg3xrr23yiT91Xa7YC2u7
DSwA+P24sfHglmKORitJk2spcpvZGIMWrH82dBV/68r1icASzDio2yC+kUtRSTWZi9CjDrXJ25Ve
cSwbN6AlCCmbaBMRqGCnXaNwo6vjQvEAaRG0q1wc3VzL8MyvsDpmH/s2MpS/ru/vFTeNzYTEkSCe
wFNC8nGMumNK64iHLH3Smxwy1Jk/prdfNeD9wMcR1gLCKDtSSEK4eRcjpVeATihrl6BUPZRWpunM
guRHebdo2UhgASvifhtUXaziXz9/vwjuMw99G0jpQPZM2sA12muM1tb6MLGbB1amlp8RBuJ4/txk
xrMbN9TPiQUNElWiZ21c6D5ELhSdSiAilZxoMyctS4ZqQAg1BV0SBdPt2CQMDQ8KgGcRB8AJnB9/
M6LcGngyhFo/+XZ34Np+nnzT217fZ2t3kOD0FSzmqBPD15zbYboGUIQGOyYoAAe20zv6pGt3bf9A
3eWO9Mkmr6p97C5oUFR0Ba+E16ZIOeCixTxeZJRRr1q02MwH6JK8akseFMMDH4BsK24HR2EuTwxJ
dwU3e5EwL4ZwoSYYmJmfFSCQvT6RazvCBNcYGkZ1vEzkBnGUh1Inq4spLIs3LQeUTXFW1yYLISc4
nxDyAOQqOdLCGOa4zlHia0p318OXkoHem7EL9QuFaxM7Sz5U4uqGBgNKcResUCALtkH2XI3h1H1a
4mmb1z9iDcWLKN6l9bfrs7bm5vAIAb4Vr1+BIzjffZZVUqvqsfuMxLmjM9iGyoz90nRdES6sXBEo
XfxnR9oBSzeSCboQQ5j+TePuqf1pfu8n9tT8/INdgESdg2ubAHdBJbfds6wszHruw3zcgI1RpeK0
Nl2CjwiVEoikmnJ/w5Sn5Vh13RAOvAhn9MNFTfvJcVXQ9rW9DFQHtpkO34O8zfmqUAAVjKmkOC95
svkdE1Wb+JrbRlIT3FnYzCiwyqvO0oJMaTSEehWy7G9rfEMAT4ZDjX6s7LtT7a5vsrWjg62MOjnS
m0JG93w4rma2VVHAz0QdBAeTb239s1xQOFalC1YoQz5YMv81JOb15B3vTahtG50wVD6bXbaxqvmw
LNGdSevXxhx8Pe6PVs52JbhqAqv4lcV0g0VW7MGVMjp+BkVeHQ9V0SYvXR2dXrtLr+Nyqozmye77
pymtUMXVg9amaPrvN31ZQhQjP3Rj5fmAjd6lrvnlD+YcvgrFEIQwFw/zeiJeywYcOGOw/LK4c8cX
x/nKIpUU44eHkL2V6wlcAqBbyMdKe2mkhT1rETyIPUHBOq4eGZ+/1NOIDsh28nVON2VmbdLqze3j
93mARJxdQgl9qYJWd38aOlTd2Pw8uChpEsGWWxydkmw7XcUmsHZ0gftBu4AFeXK8IM73xlDFKLmn
mJCC3rHmkKML3M1vB5YJ6lGROADpJVJw0soji+vZAG3y0NKfKrInP64v6opfQNoIZRuAykCdLceL
DKrqA5j7ZohCd379ZvPbQcZ4MMK94RIFRJM6YhJPDtACRrLIrvD7WZ4GDfJhSuK+FddjQUcYAc9H
ikVuqij1PK71ZppDrTADxy2Rjn7p+U/T/pLo7xF/dJvPfzBnJwaFczoZUlwzL3cjvPEb7aB1hu+W
X//EAJK68HBYd9m7ocYJesVYn0Pb2rbeZv6DjYtXKFDNiHSBYHKkARSNbc2LR8ewniP/2TVem0hR
NV0JOGABO9cxAJLHY0eaIqN3mdPoI6Rfsq/a4u36pU99D8DInHWJP9oqeeyVC+HU4Edu4WRNLCvN
+7QlY+hAuKeYdyC9Dur0s97f/oQ/syP5ppnlTteCOz3MXe9J5+5DmwxfEq/dXd8BquFIwU1LJqOq
pmUM4wkJN+OZtl+q8dusYnFaO/02xGRwrwi5TTlzaFAQIA0dIlBovy/2IeoUV8aKh0QPDfhAUWdB
LUcGs7FlyuomGebQ4qPfGYCwAPrRfbs+V2uDEPI7oD5CHKXLVNDU4v8cx2pJIX36iTFFdWLNAFJ6
yEcjvkFzkOSCvaRu9WJqp3BIEF52yf7233/6eSnAbF1zyNjSTWEzbxYnyFUR5tpZPP2+dBb1FDi7
ZcL3XQt6wH5U7Ql5qOvtpCo5Kwx5ElxpahklGZp1Q7PbtAU09F48HhQ2MqCKV+a6IfTeeHjcXpYI
Kre3NTdhU0jBAO1ZaRBDxS93PulgsZ8HxfZa28PQXMHLCURXl4y6E9Pwv6czVn/5VuefXf1QWwqn
IlZACnjwvvjXhDxx6FroZs8dp3Dp0j2ozuYejYFByx6L+kBp6k+qLbHmXk4NSl6srSzS5QsM0vFH
WTxO6YE13wqiuATWZ05o46CGeMkIrHHHAlZWn0LNw6WM9iUrAZc2Wk7+4Pzgsvl/ZqTzgxp3VAAL
jG3HNouNECkd7q9bWF0f9HkgH4XecDRxn99mUGwgcxvDATStPj0CjtA8Ic1bBJHRVo/O7BBk2fTx
zum4d5fk3L67bn5tHhH8IzUJdPYlhajNc+T3Z7Qls+gz0R/MeTOq+ipVJsSGObk+O4YOXAB09ZCw
bzyPN8T77KFV4vo41vzoB5oRgEbjEmdO56aiZWegiOB86zaDrghl1+oHQPai1VXM0iXzoRtNPKqX
Ab3VQOjZjQ/JjWo48OIntzOf0R8WaHKd9HZwlYf2RxR70M0C0mU5b8jMBGIqxqKHPRjmAtxGxfNM
rfG41JqK0F1m7xfZfdFqCeFK0AiAEkYs4+kyaYAc6zPKMO7Id10HUYIXpPt3SC0HdrvpyRIUcLzm
1PktkssaJD70BwoliWlblZFvkfd6OvTVT31A91B+3zQqhQyydlLQBCPKA4jGL1KPbu3xqjXRqrRY
+6h3AhaRoznQAM9mkMYerHSPXldEpmAA/GFb93nzgsMbWDPCAvNlHO8RkGzqQpWyNsQBlR0syNaR
nTCBZsBFLs2bU0U5FB118Yq3yoOXun6v3+na9FKyd63KXuiwbWzml85hbp5S9r4kJaC9o18v7T4y
vYdhqH2tjSF7fZyG7MXtSBB3k8Jfri8vpk/AINC6KqfOuryCQC3B8jbZX56b+Hx51vtPS9PsoAYU
1JACKqNta91H3U+rOpTmQ12FyZzgMV5tDNJu24IGtgOdFxb5yNK/0Ozl+glecROi5UHk5YV46kcv
8Mn+i1p3mqMSvQ9j1/FPHHTeByHzsaUVVyEahNeWlgz5DrT9iNAUWHppybJ41Oy2w5LVWlcf8g56
h3M28gebj13gLnX3xc2H+lOreZrC269a/qDQRPIS0YXY4yeDtI3cJhlqLOHkgimM6hvCnzv+XLXx
bgLZxdLe6haRJ0f2D2An4PSdiwJkRfLMqrOyD1P30eCPf19fsourHl+HyITY96gI4Widj4YvmjXp
OUE9hdleUA154gOfOwRQwE3vwBcaKzo+LraIZE++SaZG6yZv6sMJdJRzkRh+pQORgOycYtougkBh
SFSKkI0SigfSpSyAmnk/zUNImpEG4Fx3H9H9YPqulr4aY8L3mG8VTml1MgWPHVpaUMG58PVeMZQm
tfqQzIfOggBf9riw1+7mB4cY2okZKaJBRNGPxgwzZmVvdCv3k/nb9V2xskoo4uF0ibQMNoe0xztq
FjUhSxs6S/LXsDTFp6peSGB6Efl63dLKlKElCyq+6IwU2BfpHLslBdYxrWApoj/AN3XUSu8+mort
WAwqzseVUVkA/gNth3AFIHRpVFW6ECdu7Ab9eC9seCmKe935cn04ChNyngH9pE5WMpgg2kMHybSG
PE+qft9VGwYYfCgOrsj/nB/ZEvXNJG2iOuxSZ0KupBy3NSmK5zJaHMUhWlkduATHFSK9aCyW94ER
N9zrWd2imLtd3Ht7uevGu7l4vz5pK0cVYAF0LwtoOAJZaQ+UUY0EHc3a0BtLu/RZT+a7QYPsBEEq
5ZH1SXFHhyVVADsuk+Yfd5SglEUlGXlSyUNEvBxSM8bgivEBbRt19Fg7R4fgvB4t1Fv6r3l6jJr7
0lUcLku+uoRdkG+jHIJnwEXWYxmKiWsGa0Pa5/k9VHSXwHVcVch+Ge6C5wJHGPVk0YmIqOZ8mzQO
VOknurAwHvovBTHeRoMEoxlvItCKA+6Sb5Kh3pDG5oEH5dDrS3q5Rw2AtcAJjKSRjeeddNRIBBrK
WZ/KMM7GTa7H4PjQ/dvZktCNfGJFPm2WWbIm1pcy9Cr9dUIeLFrc7fWBiB96FmdIJqTDltgUXH4T
KUNa/s3ZpwGVavC97K3haYi/10no3IzQkQxKqb2kNg0ND4YyTMzAI46v3apihLsJs4bjhm2BlluI
wp9vjMWrm87tYYH93T4WilN1ubnPPy79/Kx3Kzfn+HhuPHKyGaNP19fj0iOdf186tCDIn6H8gPXQ
3IfmC6d3ZXZn1XfXjazuXooEEqS78SeRLtiYelpsd2YZZs5D3B548khtRXF/ZZ5EXhW9F0Lhy3bF
OE+iyK7yqpxmSRnqYG70x0yxbdc/j3ouoD7A+siI6TZjFjW1vAxnqHcajr8kqrTKpdOGXxGsmv9Y
EL/gZAClMY5A/JVlWBh0NxdwLWVyV2fOntDowHmpWPe1AQH0i2IU4N8IiCVvlqQDZR3KT2HPXH8y
c6hqB9cX/bKWCyeJNK54l4K67CJi1CPmTtk8Y0R59Dh76dd4KQ+RPYDfWn/Uei3oabG3yPCQEG1L
ljmYG/aU0l7xiBKbS/I4Zz9DmlhIHncey/UyXOwxD9J0PgI1uu1Yv3fApAfI/e+0XRRX0iUL88fY
0eqJmAJUIhdUAiD1dbVuLEN7dMLZK+6SLj1AKGDXgpOVL+UWgihPc8J94tUbs1uCfM5QQ86OCZhn
9TbfNuhX9q8vyMopJBCIhIajDeD6xR0yDF5HF0MvQsJbACtCEPFvilpVgFxx8LDioZZmE8GbLm2s
3mGQ83KcApCkA3ehwHBMsk9JRYO6zf1++tTmf10f1qpBvEjA3CT6kGUoBNpvtKUcszKEyqIzdn7C
d43j+Wny1FqO39U6Mgn57Q4NxPYQO4fazEq3jKaxZcx6uAOzuRuKLScx+rwV6YnV5frPhgz9jxke
Pz3FuBKk09wEFtLv6aIS0FqxIigYgfxED4BI2Jy7HXdBFpaWThXG1dvcvOXla268Xl+gFVdzZkI6
gOliOTmZ7Coc9Lvfhre//nXVAMTfn/jNHocp0lsMIDEOFEBfSIBp2aDwZSu35NkQpNuFjUZGzAZG
evLW6+XeLHNwbPEgVnH4qgxJp6dp23bGHVeF9uAn5iYGjDC/L03V9hWrKvnEs/FIF7KVUnPJK5ih
yxDk+S+ngFqlDdHRZIf099Yp3p0GuUOo1rlTs69o4dNyX03QUGZHb9CCAtGvftDLxafaoVkgR8e+
4XETTKPje15+x/Np6xqNP4OHuLo3yp2R9l8WwneLt4WciO8Zv0Ec4lf5WwEp5cqokNLaNA7ZxFzf
ZNDscu1f+vhXXsV+nn3i+vuMxEbPDCAaXr3kSSeq23dlj+KoIbMhSuiXcmXpOEPOvKxqgTGgBtt2
dqaY83ULgl3TEM3ycrKR2byqqZ3XoUHmYHLRI6gCoq6cBIzhPwtSqBij35szJ61DRr6M0T6d32xt
e/2wqQYheYuhHx3PbYs6JO67YRzaanP9+yvb/2wIwv7JYR77Vq/1HN+f9KdiAmb2ni+7uFecZrG7
pd1/ZkVyGTq1h9kysBSOSR+R2PLjaI9YyKf1TtOmrTe8Xx/Vqj2wI0LHD5mSC/V6kuuFphsGA4K/
DOq48B0W6nRXT9HG0B7jmzv0bUCqcTuhtQeUNkCPnU+ijYyJ1U8RC+fFfLS6b0V5cwldWEDtH6Sd
UJsGJPDcAjdMPEPjusaj/pA5fq+CpK1us5PvSyPoud6jC5bhNNpfreKd5Yrgd3WbCcpKwdGC97Tk
zs1iWOamNbABILDDhk+p8VfRoNigAter7Eje3JoQAKcRgR14uNQZ9s3wGLnPi0r1anWDUZBYYLkR
2skIdC3rchDg0DrMqY/qT7fcVcSvszeNBYuqjXfVy5zYko4oKVPTixnmLuLuri6XzTDm92Pn3h6s
CrbJf4ckndFqqUs3NTAkLdq7te3P1abPVJT20vqgZmYDagy8H9As6OiVgV9Vxpt47D3raJsj3/Rm
Yz4bVsr3kPGtDsk8NDfS5fzPIMhlMDBcMxfkwGiy1pYGBamjUWyobqC3/kYP/WFBSHYL6iE8tOX6
Q05cEoOE1jrWiflCOMpZWqVwn3LDw/9sILyHBYTAQDKeH/8RAlVR09vmMantBcQQ1vyTlZW9B1PP
EJCxtx/tfIKsTNIYIA4HANqO4Opi124Uv0QuNOKXuFCSA7k3amMo58g8U6gycrPw2i5MUaJnRoUi
YuU3UbZN5rc2elziPYm+jvR7VGeADt9NLrqqs8/u+Lr0iU+cMigA/Jisv+divi9BCFU3T9aoSN2J
Q35y24jZMgSSyYPqADSe5F7hJLecoo5tcuQMQr+J33rDhsXbzttY+m3X8z+mBC7LgWeG4fOF6VoL
T0nTQg2YgrHyhajAsR+JGmksAESj6RlH0wM0SzKAqhlL6qolx1bPywc9s5qdPYzjS0R7sgWQ2OT+
0JVp60PuVUdue6IPGXfJrmOx4Vsatw/24vW7FtH081zydsvsJP4SUyfd1Q1C+duciLw9ZKBP57Kx
p0PfhXW3rbUNc+76XDHlYsTnM3K2A2UCoaQwyxqV6w6sBm8sxXsw8zsVKl5lQzpvDm+tpDUxDOg/
Gux7afb+qEL4S1fIP1MFknREwSge2OLvTyIvjfNsHJqsA215Mj3zUteOGdL5/uBN0LVcmLmZR+2V
l0V7dz04uhwccgSiSRuNhx8NyeeGo453ZhuZ5tGyd0v9gHhPKYkjhRPiIIj3LUr8KBIIKphzE0uK
Qm2BGtwxG/cs2XDVG1qufAgD6BUQ4FtRx0bUdW4A+p+8rYkzHqE10UGxN2peIUeYFL7H6vyTmSfG
l6WmPzmP2G4sZ7IHR0X/nNESvDrMi1QsEmsOGi1UaK0EEw0GLeNW9N7Rpq7RpmNm5cOmHvRiW7mj
2wKmMrv3LYfWN4RZk42beMNnNBVp/tR3NsJgp7+xRiim5uynSKGWDT1mo9Hz+bi095q3i82DqSop
rCwvfCtiOTB/AF0r941lvEv41MIEr55Nnvra+H59i66ECacG5HA3X7KY6BUM2J9Bqthbd6gweZPi
HChG4Ugxr2EP2jTnMKJ5ftaCCPZmXyhuoH9nyZGcCOVYYiOv5qOrfy/TkCb7SiWgJGXiPtZaWAAn
nDgJci4piXqQDU96f2wLPlkQbCrLyQdUr/rVUC/+Sbs0hvyntwSzw4zFR6SlktK+dCZ4lAhwMhTw
UASQy2Qm2h+StDeH4zwZQ+DF8ZG0DqpYEbt5Ns8MyZUyviyLnUfGcNTIhtQbXuxmqghuLuMGRICo
ByBVgAFd1Bttq5zxgABB7MR9JK6rEh2yu956GVS5jxV3cW5J8v31tPRsMdP+6Bl/kWVrJ4/d/GpU
Oxt5mLzbNHSf9g8F2m2uH6vLHX9uVvKa4H8aIHwOs5lpL/dlQu0HlJBVYNIVK1DoBUMeUPGi1CW2
zMnFppMktUbSDEfIm/pL9laqntuX3gE8IycGJA9Xxu28tEU3HHmuNUFea2OQQjzgVSvzCZwKpkr1
8PKUIbwneHvjoIFnWZY4dl3o1OV5jwG9Rq+kDKBGmwPwF5jVvr2RUB4nWqA7AOUT3e1gO5EmL50h
PrM4uXFkeOg3+0SlZ7Uyd6h5of6ExwSuULmsVk95yRyrNo5Td8iynecEpNvx9+v7bMUpoCsbhVmw
gaF7TL4fNEbipcI9eeT6XZM9lsZGycWqMCHfEF2so5hGAb7MC7wzghRQC0txWlQmpPuBd2VfeaXA
d86P+fcxu29VPaUrFtCZZgAXb+GPCy5XCO5pzGyq5ZjrnbWpivy+MgBvpbaKFXPVENRQQHMlmMzk
ElFuFJqX5Xw5um19vxjG4xiXqZ9xqgo+VlyooHVGjgr4C5wa8/zsD3YXg6G0w4jSeesur50eBUZa
PVlJrU6/Ci95/hLAo0vIgUH+AQHtxTsvSrqJmR4LaZb5sfm3Hb3M/Vc63KcsCpzmxgQJjuaZObk8
NA7pwsoG5oblOy3uGdReQfB+68k5tyHtuYVXc2EbGgsr7amo7qzpc3KjYt7FMIzzJZqhh1glCZKV
mn0vsuLdrDj9l/7/fAzSHsgoaXqDJHXIx2wPGuwIIhXXZ+nSicGDieSDAH8A+yQ/L4yRZlaJx58z
T7rP0WsXx+bkx7WziywUVq5bWxnPmTXpsrb6aO7GtknDlE5bx82eE1vZ4rmyldHngySVeJEBKyvd
zOMwQpogdZKQlxvmAn38YmfBoPtN98Lj1+vjuXQGgF4iahdEkOgVljGeg2jGbxInBXBD9x360Nax
76hc29qkCRcAkihQdCASON9l1pgMndWOaQjx48+2SshjdQgnX5f2sI7mni4j+Droe164y58J054j
PbqR5E6cFUBHgXFBJ4IFzJuUdq9S3rF5ImlIkv2cPcbFfVZlfq49tnzTOgpg8doeODUmTVnSjObg
dDpeCta3yT7qi+YbRRrkMXhg7d9RlyjC3fVJ/G9w0iSiyRetXxSDy0e6iaLYz5CeS1Vw6fWNgKga
xW4A3eXdVoJXMUbIk6KHvM1f66xpHxxtIIo9vWYFsAA0jwD5gWepGOtJzJnWg5FYdpSG9vx5mAPP
+Xr9zKi+L4Wcixn1ZZWmWVga+otRfusL46/rFtZW43QEkk/TmTmbDsEI4vJez+5qfZ8yBWLr8nIG
/4ZQ5kTQAV8jFy2cMW3mcsSCt/2XvnoUVHelZfgUcitWdyN/zcfROTUmZvRkRVxbwws+xW7W6bTh
zA34z+sTtnZcTg1ISw6KPWeKUyMNI+3zbG/ibEYhvPLLGjJTSeqnmgIdsrYFQFEAzDICKZA3SfaM
iJMK788kjB74NyWdpurr0gYz9J6leTEmoalZ/nPdqILZtbU//fXS9uqXkk/Ew69PB8RKwxZZzVz/
McbH27MeKPCcTJNYtpN1X6yqRJMUDB0n7ae704of15ddNVHSTZlplZNmFr4P5sFmDOj2+ufXjiFS
eFBWgEbQZQDrsMrmplsk6FR1Nuh821QdsIemSsN0bTnwiEWeAV0WCGWkzTTxOHbjMUnCzN173gPR
P5lk2muGGczZr+sjWjknqBugpQk7F7SNcmjBMmgkRyaPwwpFvSSadrw3HvS5eyU1hO9N/R7Uipki
ZFqZRUiigQIQCVFRsZKGR6JKbxrPi0Mt3mjvbre3VUXRlW0gVEdQQUTREkGGdFnmpduDoa8FtM6O
X0sw8eiLooq0YgGIetHoB4QbQKLSiTRNbdJSi8VhlD7ED96scMaXU4S46IPgB3sN5MnSgTTm1NWo
pQ1hTaivxXMTuO74JTZUrG/iZ54/kmCHCqiNaB/25BeZVZZ0MhwwILDcNZ/LuRo3yGM3fjQzZ98a
o6rH7yMRd2lQMPkQwZckk1zaiz7q7RyPYeq4fmQyPyFbt/+ZOoe+PrbxvNX6JejJ7vouv1wtPAB1
bDVUy1DxkyEYxYAL1LKnEa23C2TdqmOSlNvrJlaydsIGhKrw8gC4Vu4lcQ3upDydx7CoRj/WwNDI
AlLfMcZEx1kwVMxPY9ef0YFrlZoiWvuomcjziseu4ANzoKguoy4hpdQ3aJvpQ7enT3MKjrvW3RBa
gTU4e6DJwHywF/mNaW55pc9+3CJtSUtta0ED16nr33Vq4f+ub9AUq/Awa1sZ3WJotBKlSrzFz12+
1vGSLXbTh7FuakFpZ/Zjkriu30Wtp5iFtd0sSs/IkOHdj3Dy3FTmmkUHGp4OwqQbloA5ZNkVwOir
5I3WdhM8F6igRMX9gqApcYci1TKjC0s637OCfCJaoYj21yaNGh/ldDTEAqt0PpLEGVudJmiK1Owt
Wq78scv9gim27No4To1IXhJayy1yWEUfesVhNJ5UIM3LxKgoI2IdHGQqQZ0rL7zeExSnDXCH2a4/
JL/RDekv6Q9mOftGfyFF2Lqx4mZZHdGJSSm8KBfH47VOBPUjAR8Y+VKaKqVslQkpwgDIOALZG0al
L0/EfqhuFD1CZHw2a1Ra+ToarIhm+H5c/S7Nn7VKF3D19yPritOInn30hZ3vrB6HtLP0HJw37hRk
aJWqVF3wqxaw3kjvIh4GJcC5haLQ7YZyZwiz9sULInabrNLHBIHtHy2OAtMOjPT550nXOlbSmAPy
euldaaHtqkUTbDIeyiJ6TczsR07MjcK3i0mXvato9hLkF+inkx1LGls06UoPNvO9N3+FgBpaOPw8
tvwpjbdp/y1v2jur3V83uzaRguMTtIvo2UAu5nykE3USomc6iOCKY/Jj5i//f58X5k9i8YSjz3vw
FpxP4IX7H3mnaJVa82GIjSwwfCLfe9HO3ws6TnPBYTTav1I0uw727Cv1UVYDilMrUp4CmMKBcIJJ
ilxe/Cg0y7ovo9j+0jSt9swWUgUUUpg+kPrfUq9LjobJy9sIkj52pKAVxRWHKPpCXc+qoN7XLyCX
zK3RL3a2psL5rM/kvwZk3Iw7OsyJCzRtMrrJjI3h7v9or52MQcbNaE6c6vOMU2X16dbotE39+/bd
dmpAWick+yCv2GAMvfNuv0fmn3weDX+4LZHf+T/SvmxHbh3Z9osEaB5epZxqzKyyvT28EPa2LZGi
JGqm+PV3qc49d2cyhRSqLrp3dwPVUCTJYEQwhrWucJMbRjtDeRiHTw+WDc8fruV5l2KLOXpxrAAo
1kAquLwtgZdTy4gmXMbsezql2yLM97595zQr4E5Llz4E3Qjahd/wOjT/4o9g9qt7WE+TPNN7U3zA
ep59XuefdUAT9z/W0wyL+37k+9aOjn5ub00xPacepoMAUveBk3fQnoZh+xmvVPNoES/RoVbCeEYH
2hYIyta8/rz1mnUG8gz4NYHzgLE//T0JrmEC6I8I7baBiZGHF9bc9XV9Z/aAASk/0sNmvpXK8F7C
cjQ9aIUajYG09SmqXGCIDXvTlo+lWMvILNk1ZOH/awDT9MAWkeH5HW1PQcGS2sUQ6HNUdtuM2zFz
TwH4Q8VJZd/efVQYEETQBgShN5STSyXPeN2UlgehbonGyAdL/L79/YVLBLSFYOZIC/Ei8DSXMw5w
OXaPZmXG24TWP1rHj6WxG+j/p5zZoJ65ti61wjG1HHFy3Z3px4X/SCMAY63k/BbMMkbrwNQy95sh
OtDiZ+F4pKjrUZyaPunEHVdbsoZUdp2eCZFhQNMJwEkxsKu39hq26zQtgWpzQLx51mtYHYHDLJt/
suqOrvUcLpieC2FavEGYyU0VQpg7xcJKcnvFECzd0/PFaKfvTjRPaY/vW+IlKr5P9SFtf7d2hgLG
yvNpSc/QvQCoSjwE5zDx8vxBByRsEpntycl+BrRNStTLmLdxmn9v6/PSjsHnzyE7uruv9NkWUgIS
qG1PpDPiuM/fCcE+RxYojEDBAPKM4p8OOITBXFdVEZtOwzfbeqDV3bt/PrJwaNie3wLXjCM5FG8s
/QpsCY+Z/yNwv37g828pcbRZX7Nt0g5xrWCRPKX0a00Z8Jw+IgBuEhMj6JO4QriQyMSElgJ67wA0
OsPYynbVDM9mVvMt4EQAYDigaDFa42hmOLS4L4sWWLFVH1k76jafatJ+dbL6WQ5BElDgevbNI5mM
GAXHB7MMf09IbIUSL4NKHRg4VWzu39Oi+S1cH9Dga6yvCxp4/vtczblmqWkZQ+YMJxe5NFOIeK0l
aEkAqs6zY4WNQ87u8iq5XeBLKabhFBhBnKNntctXTnHBLKC6/RY/o63pKp3C6qoY+8YYMPwIDJ7J
qz+FfXGo6y4Oshy9fK3c3NbLBesAgQD/taJ5IFqPgVrbLnk00PFEGtARtb36NYZ1kFCMdsp2/Htb
2NL+veVWAQAEEoU3yLgzV5TaIstBOgteDdBPP0bViqVb8EFYx8zOAGw8ICbP4s8+7xBPAHM0BLC9
2JZsNxobdy3jsbRd84wkkoszeI3u5hxHdGEBzpnTNFnHICteejYmEiQNslpLoi6KAu4ZWsNN+3pw
irVGiJn4Yjgxl32rFcWMEf8cyvDQ9Wszt4vnAr+NHjTQrF1huaVIS5LJBMRwK3i8FfiP2+e+FMDN
yDtIB89N38gaXJ5M5MIAkH4cT3kFqCyzH5+kWT9ZTnqoM1vdYSJjN1j5s8ec/cSL97/tQYYF3UYs
ZyIbrSXC8oqPqPbOyMP2i++9shVPvqR1qAOgkocI2AH4++XaeMDMphin8QS647jKfprukbyTNe7N
980cS7A7cINo1biUMTRtOeENDwzozt/8MpDOvn1AS7p2/n3tQSoUclcRuOGRnmB3qisAm5n/HPPh
c4Ra8W1RS7qGcX7rDaJ9Hjq6XEolep4qxcaTZ/wc8oO9Nv+5eBxIRM8VIwxu6E4KI43SDNsIN7R/
tJsHhx779gMKNee6/68I3c8YWdNEUw4RZcQAZAuo/xWVWjqOmZ4DONx4gUCntD2aDMuQnT+dPLIL
i+fJBrDYwTzcPoiljcJEJmok6AZx0Ld1KSTNfXDTdf106u0Xu34B3HCz1ny0dNaw8tYM4IDb/2YW
zgyy1Ux1BT7P6QQcPiPp5afbK1gqM+H5BHv8P6N2evpTAl10ULwGxGhQF99GtKBuuBuAYY/WTmx2
qtwi7z3ddyr3N+NQik1RNvVLIyNr5f4sLBQorGjgimbKOrCeXO5lKZwJQ8m2AnwJcmxRFxfN9vZa
F2KvCwmaEZN9O4K0EBLqZtc2SWp8ItZjjhCnj4v8cTRXFrQwTYdO27MVaSqYGeiHI8wDvGfaJt30
1SycXeA9hzmJvWxHsiyppte0m3agvkhqZ0uzFtDbJDa9fTrIfclPlbnWcbBwLfCKQfwcoliKkSlt
lwNwWLvUFPCIdvVYBNWh87/VpERfJv/n9m4vnSei9BmKE8PvwK2/PE/olekVLihsumZIvGLr0n7F
DC7cvjcWIWDtg43pqsMoi4C6mAaIVVIjBHLEEzeezaZaOcWFZQB/bkZ1wIsGwFDaMkanRbDUor4h
2U8eV8O3d+/Sxec1nWSyDFjA6YC+ojRp9xVfc61Lvx/BlocCB0Luq96PRg7So1XUndopYTvrnURI
s1cFPNp/n5/17cw8BWxyaC3w+RRgR+YRBM0rh7z2+7X95wKsYYITwLmqMJ6+K7ZWIFvQIhS6ZyTj
ED2Dln7AposU1SgzgLdniQxjVj50ciWhvygC6F/I5gMyCS/Xy02apFONU45HXyPovoRdBYJ09YGM
Nar1iA/B9uuj7157uU2gpKIeTUGj4iVZXK5NhS+dw/nntfAp7Vw+qcgYT1a6qcrkI9cMtWMbBCoo
6mMg5XKL+BD05mjnCDA7gCzin5V4Y+kIkGgHF/2M8Xg12RxklUKjmCdP5ZCAj7ItEvX+4X9UbJBV
C2wMJMxF18slDJkkeTAqpCc8K95GCNLfbSp8PJzBnDabIvTZaN8PU7cf/E6ebJn0RsyyFS2dTY2W
msDQG+pNoIoGskAwa8DZVcaT0GeS44RJ+qScLhZOkzj0KaweGIaqcrlSzlvwRBfitO1CvhiUpISM
uNjJL/NnC3Rw/yM7BiA0OGFk2K9GqfjQDCaAmcdTx3eq2Gdfbh/IQjyBCTfcthkoBe8iTWe7ocTg
a1njwKVlPCBxGBzyLGz/2Eq4CcAbjCw2piJ9SFXlb1VeZytNXddXEmk2vGdmmJYZJF47sDwyHCLn
XM1I/5hWLIHRf3uBawK0Iyr6rvOIYSMZ9DLZD5m8+8DnQUk2Z+/hnPQaYWlZiD5zPGOCEZUV96vt
rWj0/PsuNRobdCbAvtToHvC4IwmRmHGbnRy2DTtKe/+RNfiI0Of+QFNvShlpVoddE4LAqH5OjaO3
uf35pRUgTY93ErDb0VenGXXD9bqxGKoBEMz0UQ4YbUe4TpE3k+/O+yCnMKsyuL9AN6q/jpsGDaoA
iO9PhVltg4LuTfwjp7WEzIJGAZ3Qw4kDxGSm37s8kWhqaelmgE/vjj4AsmxzLbm0JkALFzpmg2ua
OxAAsrsxJEBZW1Gqt0edplWIE5DgRuADWmA9YBjSLmv6CCJYlW0n70V4n3n71xu/FdPBdPs47ep4
6vJEtDzup2YzkWbL3992g4gF3SoWsrVzN4TmDJCAKo0pFOHRqMc4DOvE91YquwuqhxetNyMvzvZN
D1rsoG9l33fB0RZO7PTNtqzsVw/UCLc1fOHAkNZC7zPiFswl6gsxxz5yBa+DY+F5iVXUCZfd+80Y
ns4OGMkx9IQ0kxa6uCQE/3DEwmPhi7gqnISbK5W7pUUgMQczhgEnQE5pEhwajaZh0Wie5Z7HQob3
W3qE7v99XzNkgVERLxpYdHSnpOOb9uv7z+D885oyUTMYxqnD50eRyKJMaLhW5V7coADY1jNb9wyS
dnnv67QbBQc2zLEpiqQo0L+3Ngu6JkHzVU0zVWNtQ0JWvqh/8My+vUXXwRF8LPgcgYeE8hmeCdoC
bNGWIcnw+YY9TS74i2saDYBH9P+lYX9oQJthuR9Z07lQbdfQY4y54yaPjrJmCTDmknJtMmDpkp9L
0Haty+1mijxIUHyXsoS2d/T9YStqMPOYIcCz0Uer3w2ZsbxtUcI/To4ZeyYah9+daMC5wBgDMs7y
4O91n+JUiI56EhzHpJKfu/TT7ZO/jlMvP695FOGNyrMHfL4E9giTh8wDltFdvjbvu6C/GI7DyP+M
rgFoP+2K09Rx+OgW5AheVZs+e+XP28tY+76mwJUq0ceK7N5RASe93jnvfx/iRYMOY6R6kNi56s4D
NRk8kWrIMZCvLC7Yu99vl5/XtoelyGKUAz4PhJa+j0O1cd4fjV4sQNsgPnjcVT0kYDai3/L3jwxg
AQgbkGuAsmJe7NKADMiUsTLoCPycGd+5ubni5BbUdIYGREyC/wJUkeaCQmqYpJSNAftXNnGZepui
Kk9t58SoDq0Ei4uy0EMwe1PUIvXHuuVTDiSyEeFu9Kvtv3vOp8H+bqy1wyxpLJz2/0rRExo2mB7G
toAUFRYbf4hQjv7AkcMf4dLBtuOhoNlXibkJ6vQjOW78ok/Cbg2IdHkF/31fs66TyDwzCwcCBJQs
Th8c9QEH4c5QpxhMQkMcOhYulQrjREY+YEriWBo/w+wn3dy2GQve4fzzOpm627otGXOYbks+cO9X
6v2yjZVoemmLZupEdEICqx69F5craHknWmcQ5MizCrRc5lMKdNvbq5gNtBavo3IJzAZ0kGOr/Pkn
nOU1bB7UdplF0bHOMRWkgjQpfGvrVdE+sNMd0AXfCQuKnOiMnYfSE/wzqqZ6XkB6vZcOFtZkGW7S
gnE2BP6+U57qbCXsXFzZf4L02pAqJO8HCUEGfbXHl6xqN04HZrUxOhpkzcAvXfqZCfAN0QMTZJqu
2b5RTa4FZXa6rb8dDlw9TMHv20e1pA0zJyS64Gazoj93a5L2AIxDEKc4Q8YGfHHp/raEhS3DYD3C
kTlNej2u0BOHmQav/KMTfmH1oQZCW5Z9YwaNvWpF1MJiIApkWjMkXQD8+ku9q/o8TJty8I/9U2h/
8taIVBfOA9VTbBXa0vxrnrO2Do2UNSwAuKm1ocW/RVndhyM4gcSKZ3lTI+0C+bN5mRFN32bRLhdi
B53DQzH6RzlUU1wq9pBn5X3v+5ssl7/kOJp32NcvtjduRr/c3j6wpWViqBM5PACiXMP/pyWfAC6e
BcdBlveZe8ieo2qXFtH77RA4m5B+nsOv6/wweqTdpq8gprf26bbvV3RhcQ/Pv68pgzdKZFgITqsB
VHAu9157N5onc7qvahGnhYiH/kDWkEsW7PfFoubLcGb5VOtXjDRYlHH0o3/QRjb+c/twFm7ThQAt
qEE+TBqDAwGynxIzR9sqklOZoDHaG/G/P9+WtnChQMODtrmZiwyDuFqIw/yGZJaPC2XQo2/8qOla
vnNpOcCOcFEocIAeoac8ylKGFeYpDQCl+bEgX7x0jD1P7ixe7vK83t1eztLpnEvTVCJnJOzwqDSO
qW31oPLGeHmaPwA+dmXbluQgIkRLKdC+ZlqySy0oyoyYnHjGUTTqrhftI8Wgec7XqutLm4fuUozn
wcdiRkdLVdaRM6q0wXJsymOCudEj0iAgyMYAyIpBWtADdHsjxYWAAe9xvRPK8Mect64B+Bq3RrYt
yaPv7z4ZIKIBsgYD2eiVducdPbs3fcQDWrlFdEz5xovictpa0/62iKU1nIvQDj8oa9ujokRG5yXz
gay8olsLnwdgzTyBjzrRNQ6KqWrD7aswPAL5766pxLYospX84OzvNa+Ach0KXQitZt4y7b2kEHrK
IcODJnKNJHK/CP+l8ndOhPGvH6R9blfHMpbWdC5w/vvZqdBKych1ILD71qY8gQ9Y0auFiwKiY5gm
1LQBsK9f/xQPfWF2JWASAFFiHKI8NpyVZMLSGlAkBK0y6mzoc9OCqGFkYzk6Dsb871WAvo/Dba1a
uINAwEOci4gD0+n6hB9efYVKOys9yaZ0kr4L4zqTBzH8NhwxD8ypz7flLS1nzuLPw0UALtBNS23J
VqJlKAO36wN4cu27D3weYAjzpA8spY6ZiqIwlW7fgDUu+CM7FkcrP3/pwPHd//d9+1KjJlIU6UDA
SpeLYUr8SWwoGbZm57bJ7YWsCdLuSlUCP6IusBAUBjueFDxphxURCyDFGB+aSZnRVjuzUmmqZSs/
pEELkI9Kprs2EI9FDvIi6WyK0H7kZcBjlMM2GEWq4xLFi8yKkImdMMR/e6lvmVDdLpz9Dv1RwtK0
d9RA0pMbGO2xdXKv2oKk7wV86MAq5l6+RdFBPLgSQXjYed946ncPCui1sWgm+7cJ6szbv2jJUJ3/
IM3/1Xmq8qDCxsB57cw6izv+GdjJaXqyZ7ArtPqPauVhphN3z09AdLKiZG7N3LZXmHEVosky8HEx
Ipw80C9+oL0oDqz6k8Swf+yKod0HYyUSK6zTXZ9HIrYrGiSq74e4bgq5MVtRb2ja0w0etO6GMcof
UFhqdpG7NqR1fWJAcAaIHjBU5u4UTKFdXoOGRKljNBM5kk406IuwrBeSBX/cyij37dREO9rwJiZW
Wm3MoPk7GOV3DKylBxVM3hGE7fLL7QObfd+VBuG5PvcZg+5Gz7V3jGHqHki/JxDMvXh8fOWKHlMv
30SRWMlkLV7MM1GzgTvzKdaQ+rnRsexUBw7Cr58ZOvRIvnI1l6zkXDRAjwDac9DEeCkkmJSZjq0i
x7a0E48fqnLNc61J0KIJg0iPgKuBHIf+NExbFv5z+0TWvj/7nbNt6pqcZdzH980/Bdt4w4rbWvu8
9oyYTB/gpw0+XxLk7xNXrDzulhTq/AA0BfdbZppFaJHj6D+0fNp3Lkly9sLdNZiNJf+LkX5kd9HE
iqLHvNCzfSoJE4UdEnL0yJMR3Y0W24S9Fdc50InX4DAWZUGjMOiCvC86TS9lUUeaSIi7BhaVPUUZ
BofEi+gmYNJbWztYKUAu7uAMSjj3jQJqWdtBUXMzgu02jgB42oJdfStc8jWrjN9jWu9v69qiKDzv
AH0MeOKrjCAd6r6krolEeUsTJ32022lrp4+crvVrrQma/352WKMHEExHQZDN7ym4RXh3V3kdwMtX
nMGSjYnQAotmenRgXj1bBcia3GhAllkZ2Z0o2FM6eYd2SleOaKGTG42wZ3I0hRh7vJlI1M8VmOhz
ltOfI8V4VW9HW6dQTwa1kypod1Xr7DrT3HdO8e32wS0pJM4NDGHweKhVa3429QxeovSBB0E+xKUY
Y0OARc/4wpErLD/dlvWWetZ9xLkwbbGVL0EXN/nkmJZ+v+OumyK2CH4LFvb3Dhnovhadnzg1NRPD
sTDHVgIM6hA1s/mCRsX20FXxiJ6bbTDZ1W+aBV8Nq3gIiY8QQbWPxLeLOJq4/ehZqLiDwYLtOm54
8WACt7LCxFFiIHCJPdVFmwIBDeDwy/TVz3NyJ9omeigmcGJGBbCbQMkRJWXekkNjkh5RmEues5IB
ymSyoocoLX6KXDYPCt1WG+A+sP0o3RCEofl4V5du9Tz5Q7slZWcnYH8nT03O/8qe7nra90XsjUWT
mMwfno2uFUmTT+DEtFEkm8q2u7N7VE3Qa+5OMi74A1PRkGTR5CQVQRkz9Vm6rdy0OOQD/TYZXbYB
gzp+sK9+IXZr4oJOxpEAV3GnlBvFQztme1cVmOV15PjXo+G4uX2sV44APRomDCiqSgj3rxBQhZ15
aVQUOSjGY8d7Kd3T+7+PuTMwB+BVD3eseWIAR2WlyqP85IKq66jylSaBK4uCnz/nrv0Ag4AIy3Qr
2WZ1JFMbSETeT7dKxl1k73zy+fYaru/5LGUeBsGwGUbNdFB1no/EridImdMfzSfJNj574ClCxo1h
WPHYqXgC+S4gim8LXjocAIHhGYYX7Nz0eGkv0fhqgfdJQS6ux+exuXv/59F5hka6+R1z1T5LeAly
p2bkJ4bnK9tR+uvd34d1xGQJDh6/Vc9PTanXqdChQPDsX93vdb2SDlnYnYvPa7uT51M5sgifB/Y4
c+kG9GKb2wu48iOohZ4tQLevoODqrJEj7eUT975tzE9yBBK511Qr4eqiHHABoBEbqbxQ79GzMVXR
li44RMy22bThn254pGuV1zUZsy85870FG4JS8QqAzRJcxQOIvahI8mHF8y6eCVr0sBAg3ps6OKBo
fDpaFqOnulbwRJ/NaiVwvbrw0NUIdgSwV8iyXYFf1eA+YcwIEXcPsatedslg/3j3oc/tn8BsxMvh
uu/IIXAjfQczHBqncfgBZL2iX/GlC7t0IWL++9lZGCGagFpLGUfOk0rFYo1Mee37mtF1JxTXqYfv
Azn3oXq/RUeYPde/0Xp3bXI7BtYxJyLG0aRZHysePBlhs7JBOts3jhYVQ0xC+qjoIm+nj6Yp0tqo
U8MuuRKMN3WQlTtUZcl92LsoU6YjKu/hyGM0EIikKti0K0272ecmY4lnCfqvKTpr49AC5LgKhiI2
6mht2Owq+NJ+ovaEcgaQ7DYtT09DVP8Lnq9uW/fTS2BYT6puElr2Kw/nxUM92xLN1fmmJMrKaXoK
aLZ1wyyh47+3NX9xRTPmBuqOGJHS3ZwtmOGLzEDpyv86RWbSFQ8eZk+UeAVi2m1Ri4sJEBEgtTHT
yGiLSUeXFgoILyfCpi+8cD+BW2t3W8SCwTPRrP+/IvTKNkOzgNf7yMx62WNU/mP4Cacf2bAzEZoH
oqRu2FiZUIEQUNvt7z7rNwHgQ+k3CqL0DywH7gFlejx3r5L/AWj3iNm1KbiIQblY3tvT3478vS1j
UQHOZGh2SWAs0XOqPoWPMDbFBP6L8VfViLgdHqSzNma2eD7zWD0ypzAkenBjYwYPMQOuOEgMN6n9
YyzsXW2SD2wbyHCAvTPjVyIYuTS1YC8LgfOFN3toGftU3nnA/HKC/e19W1rKuRDnUohKaebOdhG9
tmkCjNlfLZU/TZmtxGtrYrTjMeighFnPZcXwy5SfKvVcfCBKmG8jGB1mjo8rMOkB2TlbSNRjBzGw
ZDL6gyUHBibztdNfMgBgazVRVpxn5/QuJNdBe2HgonnO30vvn9JaceJXYcLME+AjN48ZbgtAmbOm
n3lYMRpA3uphyoYpenYi65BS555O2cYc3eQDh48mdHj0IEKLi3b4MKZgqyQ+/KH13c9+k+CQvRtL
el4NZofxUEOV4WoiNkMfUJfZDbxhvid049rbVGw/sAoU8yyM3WJ0WAeJqWvLlaDENI6tYNndBAqu
vT9Isi/bei05OzvGi0QCYmqgl8JfI8hCFl7bMB6CSq6rgERi9dOnPCq8uK/Sb6qkn2Cx/zQKiTUZ
Wmvof4tSUTnDDMc8mKDn00rM44NgrrOOos+2qblnpYy9+h9GtrV6UIAavr2fC6YUPFwzPTlAY6Ad
mgJ6IUmNoYrMI6n+piWQYyiJR4y9O8FDDTDL28Jmb3m1o0DemSc65iuleVNiTmB+YyXIssqRPAQO
0ngTHfiusUCe6hoMiNGBt3ULn8YuC9bo2hbMElp45oQo9vW6LQqgwM2Yp8w6DlaXmPa3pnklmbGy
xOt2nvklBrzmtxrFNVRbykQW0dayjqH9kik77sd7uzLjdNixYJOSLYLoKP91e1/ftF7bWPR6InUx
146RAZiXfmZGOoKkGue1d3SrvN6CZBFQ7o6RbWndmYfCbJ1NX1hfclU0Qxw0qt0PXVcmSnXtn7AJ
5canlfUciayJIxH0cW763d5usub74LTdp7JpVOzUU/401piQhZeyX+1alTsrRWRtTgUUtZb0pZn8
73Kqi4MMpJ2YZj/skA4rkgCgTnxTcVpt/cbMdobK5batMR8eAx0pTSRMyZEow//UNwEgCC2x1ui5
YGYv9mf++9n+pJ1jZq3beUfQD29aa5dViQ+wQ2Tfbh/EgorhMTmDDiKXhJeldpt470aVbKzw6IWH
ynqo8BrIdrdFLCzlQoQWzguExAWvIAIJHQeNQfI+m+6M3x8QgkuCpnT0O2D7L/eLKZGDx3sIj2H+
ybUOrE6qHKqRrVyWBXuAHtj/xGiBQldnqjc5xHCv2CBbajl/snEj66MQU1zU34FBeHtd16VwFDTP
JWoXhduGUbVVFx4JjxLVhUnA0PBL6LaLqpgUD/a0c5Cjtq1fstj2/vsDI0Be4F8hHotoItPUQ9ZB
KmyDh8eaeg+y9h8IbT+P4Vpz9pINcsEUCRRptF9cj7VlzeTmgYERwLyukkgCLLKNjQx+xKhiP/tp
5/el68WrfJhL2n8u1r7UmgJ0uU0+NuExqD4PzZ5lSbQ22LwmQlNMqqhBe1VjYC+t/nWm/Ncg6VYW
a4+YpUt2vhJNMcFOWgVWig105NeKH+o5WW7uR2d7Wx2XVoPhJDws0SUF5BXNHwYUs2NisoMjUHhi
Yb8O9DMP14AFl9bioO/HBAYBaLD1u2zCjAeZRCemOzjbcooSR9mJKH62dGU17qIkIB4BTBbBJADv
Ls/fq5y+ZGaKcStQVu4kC4NEKDV8cYoI47A+bb4FLjV2xDKnuJN03Hlg+zqwso72ILnM0hgLAPqN
YTj3Iy3ruzIVIumdgG2Fl+X3rOHlvU/RpjEarp0o4Gt/9/xKJn4tzBidwOOml62/Y3XogcfAHMs0
rjzWvHaD8v8wXtUP0uPhDk/EfNcKFxmKAFCdbU/Cx4wa08YLabNjVSCfLcXo3RQx+Ka2p8/dhHEA
TElVsWh944k1/bshwuYMLrql5kPC6LA+o5MGmZty4mBA1FOIEv7mXb1zQe+Gws1tlVs4I2gBGsHm
2HZuo7g8I7sJcEig/D051q+S31f032bYBN1aW9PCs+ktyrPmKB0crNo9NfsmLVwFiq/RnjYkyjBc
u9ZOtLgSsE3PU5cA79Cr3MrijennE5ikUF6LfVMcQlZ+cQLjYIi1IdWFi4rl/CdLW4491TRvCsji
gx3FUZ2SREwG2dgeUSu3aCH+f4MN+99LpB2QqxpDGQauaz1+Afa62z42vhP37b1QL2Oxe7c2zP3M
M9UA0FNRgr3UhiqXo48Izz8ODJwxxaGofkLV49F6vS1nQR0we4buAOgC6tx6DgUtfA1jresflVcl
mfUDlbyVUGJJwjxTM/c3AkdA14bC6xmb+jQ8ZknTZ3G0+lBaUAEkHIEWhxaHN/aby60qSI/ekCqD
70aXVr5h+cEMP3Aa5yJmjT+LUp0IFNLuLKK1XnJwYZoJYY/pt/cfBWjjMIgJbLfrhIbH2eQqZmLc
wHs1yImtqO/SOWCUe+50wb+vIuDRpnB2Qwv1BUqsnwP5Ylo56dmLaG+di540zcsMTRcwdNiQI3iq
EjEMv2FQ76o2jJ0MD4pGdCunsiZPu5DdUJigEEWThsH7Z6dx92XaH1IbxXgS3Vddt1KZWtKzAIEb
3CeiAmj0pRIwk7UekAPRKIShe+PP0APcY6UfZE3EfIZnepYZ7RAU5twuHT051ivvXqtwpa9qSQ3m
Zo85bw7brOe1XEbR41xTcqSy/sEMVCPDgB5ua/JS8cUFLwvwYtFQCWQlLa0NUK1WlX6EGluoLFBd
geHrgFKhnwGqix2MprpvOVSDsj2xALoxRXe+0W37gHzl3N3f/jGLC0ZN4i1/e81uN5aOOTgVR1NE
ZgFji/Gvbbs2Z7d0bjMsLri/YIHgWi/PzeiaOnVLG5rozWCoot7VvStjZVgrQcKiIMxeIleMZh28
ZS8FZZ0UIQVo1bELiqfecnZWzp99tfaUte3Zoul3GYRN/0+QfoKuaaVv/Y/R4NCHWjB/Z4eU7/lI
viK/q3YmOkqY0ThP0jHqnZocctf1g9gq4vm7MmubbejV7UZZQx33IseT2PX+ddA0s+dTnd6XKug3
HUHDjmGTYoupOTApFLLaB2kYjjGwoCFL+NF3b6wC0KlFxSZrK3TcIKDe88CkWzH1Tdx0vNnUNuDd
eW2B2pOji6eMhuGBU0nvoi6SVdyE6LkICHhT0NXZJAOdvF0pqvK+S51o51I17WQtOfBSvDI2JKbI
W+Cr7PMKBjJl7XgwMxbEqCirL+EUIHIdxnwvG+odmGWRxDfRvjO2nfnqBsh4K5QSgT0YB8Kcnk2S
gh7EU18K/L+e2yEqtypQat8W7vfA579U7gY7Wxo+iIPZo2sWe45H7taoneJIy7Dej6PkiVOPZSyF
A5ojlaKwPzED+FR8SjjgxeKwT6dXkClmseBpkzSCkY0fKPwBae0tiLz7Dahvqy9emTWb3qrMTe9X
fI/JOTcBubxMMFnVPWOo2t+DbNDf9qGZHoBMLDe0wSCNP4jPUR6OVqyg+FskUQo7GbveT1C8QgdV
K5DhT2n6FOSCbmoqVSwxrRVzR/2pp0DB6VvmdqzsGhNaTReXOd4P6MXsn4eyMreunPhmcjK+tQt3
eGhHamHUtx/wI8mPvvHtL4QN1n3UBGOUTLkx/OzK1PI2peFgzgdsT1GXl7GF4H0Hbqa/xTDIGFDM
xd+0N37aY1M+KY73SxeV9LWfDAao9nFM0O4ZJJXbmQlmPvJvYbTLrPuRfJJlGJ0yo/D3yusIfusU
PIjS6zdpWmN6BURJ3abqlfeYl7R4KjJTJUMvonhqRbexy0J8yeygPqmQQxmhSuUd8OlpbI7SRA6D
4pViYU4lMBobDVtDYO1MaqK/v8m/u7z7GzRN8Rz2vZOgKGH/des03LlFmu6BojE+RswJNz1YDXbS
rcSGd+UUA/W1PfIaYxaGnYpdWbfDPS15DpY/1ZZbv+2NTQBP/NB6o3+PghkWKgu64Sb/Mzak3w9j
Rl8MRmkCzu/0i+2PVhdHbEDtNk0H8y6o8mlfiKaOndTK7i1mRAfb7LwkUFkGkiUr3FetJTeVNQ7b
WjQuenRbkqhyzO6o04r9oP4OvZ1k0NsWJbaNA+CglbBjwcADuQ+TXxg0mlPzmk0MVEAaW7Xs1Lhb
tIy429v+Y8HkXnxes4RmD2x9kzQMDyaCTn72zELzznbMFb+8YHAvxGguhGRD241px06tikPyQ9Bd
JnaErMSYa1K0GIZOOK2I1OykjHtP3Bnu56rd+ub7vdTFWrQwxnKzQHQRToQCNlfUaDRwH9toJfpb
yhhCytwYBuJaZO+0c69a9JOarsVOk7A4bgB4F2yKDBowi6anvkIKFhcmB1pA4RYJ6wtz48qIbYo0
X+u+WtbA/36JpiL/h7Tv6pEb17r9RQKUw6tUsYOtDg49L8LYbitQEhWo+Ou/RQN3XMXmFdF9DnD6
xQPtIrm5ueNaYNXUUprhl3jJzlr2mq5Yqur7gm6wLEPDkqcXsbns3R3gybY1XOJHYyIQjTg6wkAk
yYXjmiaimcWE45r7h4rcm8NjQmIrP4NCR6EY0oVcSOJ37cK/BeCM0a/tWMS29ormgPXdgDm8F/Xi
+1z9L77fVZqLeVZcoqADoEpi2yQiMJjb2yXJjUMIylWckxdBp3Day6gB8GDEaVclnq85yrQf65Ds
+dBAn47hUP3qVaOhkhPiHZAOp3XV3yKt6tPoTS6lyWfqUk5gPrRhX2cH/Me/acLu3E5F2Mo3SnT/
+DAEh6nE1RIThnM6WF0K1qHP7RycrBaDaHTuT7RL4PiYqnyRRCs4Yh2fiYBP8obChS6WTwGvlHzO
0h0enkY1MCT9Piqo6CE2Oeq0kMwdusKsixyjJJUNWvPOeOiXWpXlkLwSHCgNYSGKSyiyC5rt1aBF
Cfrc/UzKow7A4GKvTe+vUVyJEJQbMxZEcxaIGOjBr83QBMFw/e6xHiQ7PURuiAiAG4II4PoGlfCT
DSvLcYMA7XrTFYoYWnIUOGA+j8Knj6HK158fTcR6C3Fwd/zI3bnvnqnCr0d3DIZ1MTuPjmTBUGq6
sTaVv+Lhqfpw8lA0XZ63L79sAQi8MBOG5hCsQdifytAyN1uQPu3TqMuAOqUwLqrvC3o0Gw3rYXjy
2PtW2IdZU+iQxJCgPxhpbCgqQK3F7G+TdoDsyNHD2zjBTR58BRZIsc4R81B9Zj8/sFUXsoStgj/v
1MHa5/F8WOwnXX/c/rx0KSie4PFH6u9N/8/sa77vLrSIx9J7wAgI/to5PSC7tatVJl8lS1DbvLbc
ZkKIFluYyY/mtPi+jjoa9phbRiapnRAEPN+2lycxKB5KonBseD7hTVOQpi+pxZaiiLMawK7J3ZLT
mzx52RYi0zY+QwquHZgtKMX1dUw8a9FHOEWxHXxyqrBUjVHxfRGeEQC0YzgETxc6osU8kBnkVoE8
VAGWJS+cEUMy/aeRTPskeH+31pUg4eL7Y+77ZYOLbxm/fP97rdlh0j07KqYliR5ciRHcZ9BoGHVe
wxHL138ohnia3gtRfAid9KE3/90+G4kCXMkSro/mgzSKGGYRD01sJcexifPp+AER6AT9M43Ih92u
j9/OMmabDY6f5N+ZvS/gXeoKNZZqALq0Al5BQ5Om4Cw5S+XWiAZwS0m5ANeuKrJnEDRnj22fg2ne
anRFClUWFgBal8PGwnlxAVx8vSitLFLmZCOQRuD+B/CSAELx6vfajVnTnZNlv81e388ohYSJF+zH
RH8ldqL4EZKzu/oNgr2owUMLpF9UpUZjdKOu9vfAUH5ABP+B2PdKEFfYC4d37dfCT6iO+RLfvSsZ
vKe197X9tppIrARm4jFBhAIL8qjibHfdlxVbmZ3F4LgEKYqK9Uf1eUHRPXeZ0zRxUS70dwae1B8f
+PXwZNCOCj0EI+T1FhnB0OlmChyHCsRumKzL76Y00BSBjUTNOdDWf0KENQzg1zGmachivY0t69/M
tY6mWUWG+bS9GKliIQrgNSKe1BLk0GypnJ7LCbzzwo5IrSBbo+qxkB0Iuipx0ujHQwpYEOLlPlhm
W4JBH+s3Sveprhi5ky0CCRKOpwKP2RY7qifQf/Zl4ePA6z0tdwHdgzZ1e5+kS7gQIRx6VldryUqI
CNp9mu683fbn5SuAJ8tn6tATIFw7ZOLMJl3gJTcucFNBHbGwfUUVuRoelgiPZ4Dmk/+ECNaZ6iVI
9lx4AAjLnT7W8xtNu9OaEyn/HdofbFR0YKnWxH/OhSlhpO3TIoU4qj8nWQ7ki6OjwmGXH8t/SxL9
jZrOFdFRcAaV7Zl4R01xLIodE3s1Km2tfTriWGbH2C3afFry+dTqw94vh/verh67yT4gXa64/Pwg
Ng5KrP40LXqd+5lArPZPag1hkcSBGRf1dJz7NkQH7/+kfKag28G0DK5eYRPTRTtSbc2ATWImGGAc
FMGaQiNMfpoXGjENyYz3E4Jc+ivJHlwg89fzaXsxMsN5oeRiF7+XmkbXGRmSt+k+z09tcx+0Yauq
30v1Dn30vPYNDnKRC7hI89z1ZsQKGhgSElLs2Adm2jhlyX8ShBff0Cxk/9FkFXu0CacXjHGE2xul
WoJgctylI76vQckY+VyfRhVitvSsOSglyAnwroi8JJ1XI/fsamgLsu0wnx/a5VudKObP+E98c08u
ZPDfcKFPaVlVbPaBtW8ENKrH19V57oeDvmIQ+vf2ZqkkCadheX06OTSFnz7t2dqFDUAATGOMCpRp
+mw9bEuTH83fvROOJiiYa6U99k7zTi44XXKFfeG/dmvfhIcA3b1OaWg+Amnjrkh++MVXCijzkfzc
XoZUDLgjkNPkUK6uYFfaYfBbb52RZa6CeMroLc3NsNXWqCC2IraRng/g3/n4OTD7xDwNHaulZEOQ
x91Uraj/m+xuZCiW22RobscuRckMo12KbZQe0x+qJ1TP36YBCWV2oaN8HvvZCqbCRZtCu1ZFvFIh
iKXRLIjhYvDKXuv4XGIeHgmuPLbbHwU4+upR4c5KL+qFAEEZMHZM3aIz8zhPvRNHCySB++Rk6X5b
GeTrwBgXwBp58CYoQ16WHeBOYG6K6aCjwKmCOVV9n//7hS3o8tWmS4K3hXwF95mnwomRfh7sBQBV
4xxxYo6+zzyWAyQatSHyzWZHuGcf2J6L7wv5hhlFR8I0hLVkjdLxAev4374vbL85943rZ20R+9Mu
qPaqkEt61YHVzDGP0PEu0uGszuhRIPYgy7v+Mp0lmmv0Z7nf6lVX7JNUW+HoI5iwQROn8x9yccxB
b6UNHGg8i4Ybor0Dk+pG5EwqDBLZetAhglkwNKAhAy/4rs0wTwmpJmRlQbyOHFMFjJjV2Q29qXiF
DdmCLOA36Uj9YgRDpKi1iqYx05lbrmw8Zkn9rPWYlRq1ogLYGnofKFg/SDbu6uw4letuCJawrbx7
ksxHAMwdPRUQnEzRbZAKozUZOWnYhesNTlPkJWsfFbVlOr2wSeGdqb4uqLlVt904JngS2Hdr2Vmq
kSzZZl7+eEHL7UVrupQsyNplh7rfLTVwyl+2L5JMMzicH4oySHEC7uF6f1Z/qaaphc8REDtsnr3b
oYrmTtX5yI2u+EJzbHIwyaOH+w2mBKH6zJiH+5SkJBycTwwjnOQ00ccmCABwoCo2SY/lQpzwBnRu
Ny9AdytiI/+CANRgj9ubJoujkHlGLwXYR8HPws/t8tZmrkvyxE/jVbc+W8O07LJkWcLemm4aZu8C
ZCTTZHgZRpW+yfwCIIjBMOESI8chCJ40XSsCA9B+eF0P1TTvLGoeZtM7mSZ76qZgv71OlTjBOq1m
NftNDXEZWqubaT4QV9uh6gPq2+Uz+ux22+JkugjcEXQqAwQZ5Rd+rBfbSsYGUKVrDuRVs3hpLYL+
UYJ6hRY6g4qhS3azUKYCpUGATs83dAa51k0OG3ugpLq7sT0CoAqdQNurUYgQMUP1JrBd5nF81PrF
oF/79Occ/NoWwTdEvFYcL4mj8aOVVDS2jDiVE6SoVi3tLem/ZyoWItkSUBBGCoejtGDu4vpA5jyr
Ut/JSVy3iA/s+dY2Hhtf1RwqWwWKLEBphSxA2ghGFFqGLJFPCFjNf9Tp9/ndsNTc1bz4vmBF60Yr
oK8A4AJjIpqHSKdIZsvU9vL7fH0XalsCrTqxHHy/D57QW6hnv3X9p0sUwaFql/hZXUjBdKYPkr6a
xFP/eblzmGIRMgt9uQjhqqcDKSoU77AIdjeBOaItXksQI6TDLUZTGk0Vrav2TNAsbWlGz2QQNw8R
yERo8ugsR2VaQyVFeAdAe7YYCeOaZfdh0b9kth+uaKElX99/Dy83T3hEXW/IurzHavzmdwdCnEkF
3v6Wn/Fah0VjUuu8d5CWJCZecGLjLQluteSsJV9o/qvQ52isH1n30wrOg3GwDO1mVF0ixVb+AXC7
UD/Dy1dWFvgBSRMt8y7NTumKKerzBzbS5/TqKIii4Vmot2alZ2qTSdFd5RxttKMoPi97z4C/+d/n
BWew6oOuNdGyGWNaqHAO5LUj+8Q45tnLe5eBbjvg4qIfiaNQidOR2RKU1biirIuYOrSR4RwVbvbb
08AoLgrDIIgDAiei0GtjAHsze5nPyhhzmOGUfwc0UqffzKWKZfLtAwCee4CBQRC6xt54h3QpUKfz
AI/XNC/j8thZN6ajMDwyEWC8B04FUh3IPQrW00Yn5KR3Yx7XGsNkAMgsFengt4YTIfqFAMFwTvZS
W7SGAFqxEP0ITDljJ5GAhAnQC9Dz4gDmTziNwvBHtmZVFd8uzZduet5WJskGoYUDFRO0pCBKFHFD
kJudglbTcNZlHzKtBmRlGQa1qlL69gGAQgGVxkVaBhAeYsnGTVt3JU5WohD9UCV7NGM/lPnDDEe9
6m9s9u74/VqaYJm12u2czoc0cnI+5arpfMmBWCCK4L0haATHEOf19ZjNoJrbNG9irfDD+dFnk+L+
qQQIPx8TDug3ZBDgFzsACs7DfvvMJff7agHCg1Jrs6evDb5fN99n52aqIjbfFM7T+6WAfwhzlOge
xOimcDPyYmZtQIs2ht/SnEbr3KUn0py2hci2CmE3jCH+wMETzqLpjMQIcq+JnZ9t8NU2v2x/XnI7
8PP/fl44iWHKdTobbhM35RjRPqqGnZ+s0QeEuPCyQaKBtjbx9fU8bc0bu2hib7jpsiAcMKeZLwoH
T7oSoPaY6J1FgPdnRv3ihaVenmsZNWnsdct8Ink5vth5MXyxpzbYba9HdiYAbjLBjK2jrVQcnq2a
1nGKnDQxJbexqb27LIb2kouvc+W+WEjlrqXrEHydOTdd3oSW3oTd9O5xAAgBoCd4d9E/BWTyayHE
ALde1eBIaDqjE/O8LDHFBIuKFVKyUyjwY49gfdEDJrIFOtqSeB4wFWJbf2jqmLz/IK4+LzgkGh5e
rS/x+QT3o4lVZkqiUuggQG4RA40mZ3O/3iRA1nheO1s0HjVM47RoV3dQTdwFq8EUnpVUkgMgXWRM
uSjhCXT0onKsYqUxdC4kgDU3xjyaANqxrbj8VK8DXt5n81cMP64L1UrghY6JBTGk+dp2MzoNg9B0
Pif6rabFlsaiafm5LVG6sIBXKxBg2xg7vpbY9nXN0tXG0c9VCOKRhX7WKoUdlirZhQxh88AvptOK
y8i7X0Bv3zH/dXsRkueEZ8PQ4AMCQnQtC3rga25NSjBZxWZzt66PWj0c84Ge9KlXnI9sJZeChKvv
VYWvoVcTMGpRTjDLNqscX8lxgNuGQ2G5mASHD3F9HKNXNpgy5dCx5ovuHZh1tlX9UJLNcnDl4bqj
zPsWWQDI5DNC0xGcX8GTXQBV3f3BvDZcp/32oUj26kqOsFeYxwyqoYcc251CWr60KsC5t9EOPGpO
XoYpZg5pKTyNdZovaIUCJUxgtrgpftSkZtj3RoRGv9Dq3o/PcS1OsMioHiakboBaS8i3zrkPkn2f
HWt7t71rEoQgHiegZsW7CQCXIGgAo72tt2YGBE0DSPwdxkurgwEiCtZ8mb3vHjDDSf2cNPP7NRti
4UxyhCx0Twp3lKDzB+ndJo0x2Fm9zMX/+HmuLBeGbTWHKmgDApxT0ke5yWdVFRaan7ZgOq8WINiA
3tFJEHRAOMQ8W7lz6VHLv+kZRo/3SbR9RNI76mCKAfOGqCmITc3wYkhR5sDqLCv90dCC7Aw8wv5s
1B8okkIXLiQJxtnyKGZIOV2I3wH8KiobhScjvaIwNA7QJgCdIcZEFkASB2cCgGr3U5+PeaPQZdlG
IWREAhrsgm9BJ5epo5lNAOU9p+MLY3RPrOAWmq9wLGWruBQj2AFWTTZbR44YrpkvY24/LcNHbge6
lHS8knBeAeV3rb6J5/TdULM8Tunt0p3m47ZGySwZaNh9ANMBbAh7df35frAKSi0ni2uPoy2au64I
dgW9oVl+NizFayw9lb/CREx9W6dNUFMPraor2Wep8w1EHOE42a/ba5KdClLqYB424Cx7onUGeIBB
Sw9iRnbzWuiK2y7/OvYLXbfoWRIrVH7aWBg7Rkvy4u768V57P24/h5b9+33h8TJnViPuQl+1zR4D
rzsCNCMCooDCKsqO4lKKEDuC+s9vbR2rcOjzQcu+uZ5CgEyxgE0L+lXUndCBLyhWrufj2FNcDc/E
KHYHNO6kemT6fC4CbZ9phSrJIjsWYMs4yOQgrQZP6VqRpzpoLC/BPYG7Fn4aEEpuK5VsPeDiwpeB
KAR+ZmE9eqWXdo7JgXhmN+547wOhHYMewS7/tS1HdjAwitwR54+K2MXjDGtpD2YLOX5VhO6QnUyt
ufcdFZCtdL/A9QyqZJ6jELmnNADjdHOL/WruyOiH+eAqNkwuAAxxgAiA6RJBZGmATqvGmIFe1mV7
HxTghQq8WOZOIkHBsb54ECE2Cq25X3iLP8N2ddqumJJwsB+GKdsBH0CxFrkk+HpgaoFzLPb0pL3h
9z5b4O+By8arwjEkAFOYXcXzrhJjXuvwapck9T2ISSfUHdD71KK/m/b90Z+/bmsZ11bRZQHlJ2q0
HJHtTRdOA3o/c14Zd2BDZp2c6WAbdxgycwdE/FHSKV57CQkNnIkLecIrRhOAQAMsIo0XOMo1GlWs
7oCB1TrMDyVwzHY5ev3oBzIMV0LFK+u2WZGhHzO2yqgpd5qK6Vx2VT3A2XNAHBcZXsHkGADmsgwK
HoAguM/HZVe3t5mvIplWCeE6c+G+jvriFiXgGeK1fR69DlRMZ29RBf+yu4o0IlqUMV7uwxO4FmIF
5jwRD8EldV/Y+LjYp211ky4i8DD0iRwDmDcExR4Cy6QBCKPiwco/D/NyHuopHsFOsi1GMoCFFAYY
jDkuO8IzV9gsbTFbH6SUkNNoPbiek5u0TQ6WRuLVmaNl4dU8O6LjEIJoIxqSaeeW7wc7u/4Nwsvq
mrlTUKfNYi04+PrtMqoKvLKX6HKRwl3KbCcPOguLHKfbgr5odn3wVncH/pDQ1hWGT6YYvqEj2IB+
w0UUQsJhbrxmSjy46ey0krN33j4wmV4AphEkl4CVedvSxl9bH7mtNK6N6mGa3XvNnB56TExsi5Gu
ApEA8LF0ZLnEubx2hVtuoOkQ1BBLfyCF5v02OydXRZoyowoEM0467fKGC+HkQTcyA9cAvnRnw2Wj
xrFuzkGZhSnAxzJn2jn0aXBUfpbszbgUKmiDxsyKmczIYp+jWtUZ2v9e2iyJMl2lC7LDQqaLLxBm
Ag3G10air5IaUCNo7Jl8ep9pKJkFNI/yYPj5/tO6kBMIlWrM2a+DNWLQDEQru3Q2dpkKlUH6HHGu
dqTSDUCZvT0pbU7Mfs3iWXdvm7V5Sir/cz1ooT6mMYb3n0FYi15RNyZk2GlFu99eoXQnkfmG84JL
haa9653U/XFJdJLwM8s+ofYYg//4mPjWRx4owGh6vAsRBRbRHGIweUYP7AQq42ZBmev3zF69RpWY
lCwGWg08AvR8oWQuvh20SEfb7EqMVpggF3W089pPR5C9K0yFRM8hxgVXNdw94HkKlysFOFVlmdiz
fPZQzJ4B7ONGqfaQDr/efTgAOgF6D5jrwFUudhiMTTbllIHPzOyKczpaR2Y4kdm7iiqLxCbB6UYP
ALBBwLXgCDpQGTbgFgB3EWv+Kc2OqtK89FT+fl5E6zOzuWDmgvCr0QAItzBALf4cTUPxPKikCM9D
jf7WNCdgseudHp5JEGpIgC21ygeSZSaBnQ8EUfBRoFVCHOXWOkCdzci6xsXwLdDKQzsmUWk3u8JZ
wxGwhwZ5Msw2tPOHbV2QPLVXcgW/JaXB5DgMh+Rgmi6jGaDhviT0XK9AmstUz4dMIywsDqAI0PQ3
EeYyzqvWjpP2GeWef8qqjvp8+vL+9aDBFWNW+ItpauESDcydTNcGt5rBvndDt9fR8Bb8QF/5TisV
k7aS++phJo1HzMjDeeJ9bb2Ooje8TcHPCC/fBxlXsl8HjNmtHyghcyPqoukTQ/4Ysru2pnZqIxdP
kcqoln5PVuM0oJkmaJ399t79yUMLMdOVHOGlrV02NDS10HW6aPeJ5kRgXj/Men/M20dgvxwto4zs
ZIhGTHmh7HTq/SaaqWoMgNuFrV8h2A1WgOcKOH14HZkV2oxGFUHFfL4l67cgmUKiAwpqfdxeOl/Z
hkyxd6zojQotV3BsPLdHpuBT6hfRPLD7oTOPDp1ilykShZKr4MHLABYQjONbmr6pLlpWN5ihhobt
SNPvelUArJAgLmloC2u0WABnJr9HE3PostcP7BnaGtCmBnhWRD7XWrkQq5mQ5UljowZM4m4BHYqx
C8hzOx2nDzR6oRjwVxZf7EWM2EwBuAMtULklyz61br3yyZ4VmW6JJYQIpFNBfARnQqwNzSZKD1ng
IAydbo3iUJJ7YKvbnz1VEUp6LhdyhG3TBiO1E17mtIKHtQElwY/tY1GtQ9gq0IJTwJ3h+12+98xT
50ZA5B1fg/ejHfGZD/yft5ahqCW8jK3WaSCGqhDZuF568pfkazPbX/LRZuG0MPtcALZP8RjLloYQ
ByyLeCJxWILISa/9xpvhwAZOnX7ylyDdZbBZHI+2jYpxDQ7BROjv7f2UeAAe3pMARLyAdXrjLXW9
bfZgbIFQEMg13Q+UFn8kqeItkQpBAgmpfPjs+HOt370Bdhagtaax3v9ggRYW8xcAISm2T6Z5QAvi
c2lIfuHZuhbi1DNz+wXhTVL04ew0oSp+kp4PAlqOGgU3WXRiat/rNTQYZjENvfk2D27tFpWWb+/3
K5FlQbMh8KbRLCLGFh7FWAYtasQW+kvR3WTt+weOkAz4K0DEPIWxsadVr5B+cH/l3j6tIosA7CY0
y2h2dtvaJT0TGE8U2rEigHZcn8lAyj4YWIqIWrvR9r6viClkeoWhcNh31L/eFr8Y+CeGuvW1z60L
eJylwTwMAIPuhilRjU3JvKELSWLlC0TiFkspKvh8ZG/tH8aKRaCiDUvn/d2fHqabgUOHyhcY1UT3
YNETd1zwFPgp2JkAtO/fZqtRK/ximUNwIUV8PSunDIaK5208v3wxrfETHZyTaTtPKfFP8D2jgPza
1gTZUbkoJvEklI+QSbidrcnabnE5PQs7VhkLUzOybMXeyQ4JU3TIHFqoiryhFHdXStDohf4Hc1hD
Q/9UGfCnvD70jf32YmSCUEVAXeQPY6HoG4xaORUzhaDEaW4SmiZhZmtHQMruUrp+oDCGZ5unOqAU
4PUQjGcauCPgDzA2Sg0zAlGb935kVV5m/SuAr/bC+wgwvuCMOobbJwfQzQBkHj9gBiABuFo2us1B
ICBkhNYmTTSa2ph8LYBtrdehQrkk54E2AXTzcZ4ijPIKK0idlTF/5H3s2VKGDFeUml7kpeNr1/+7
ffSyUBZNlTwygjqjgixc0GotyJC4qCMmY3Lnd/TVaYcoAwQ9hh1PabrGY1fcBI29Z3RUhev824If
fylbtEJuOed2SiF7RbnFmu8q9PlN+i3Tpn3tvLRdHlmTwlJILDhEIoXMR914BvZaOUrkQIK0ROq1
zQFfvxxnvYi2d1RiGQDFCN1A2h17Kl6mvp6COUg6TOp5TgSnJ7QnZ1cGqnqpVAyGNTglJrwdMYeM
muCc62RFmstyb4zBiHw/OWV2oPCzZfuF6gUy7pwREzS21/uFBg2XahyE0/JOfQrEd4WXI7HceOvQ
A/0n8fQmLKnasemhlSiIkCpy2mMyngAWNrp+SIEeUzkq5AuJ0+MjKYj4HPEcBqGFq2tVba/3tUUQ
rtJoKQgq2gBgMU9elp46b7+tCtLLhVkRPpGOstwb5ErKkq4tgpbEOk1DDURhWRmE2WjALE2hCRD8
YAC/yWvlqMKjP8Pu4tVCaZgnOwLUVMVrjaSkl/UmZgjRa+bdoumpDLOus29ZOc8h0j3VzrUaH+Uo
SqME+UUwTAwkHJ1pufHdCuhzbn2X5F3RhSzzikfgkvQYdnaDfUv918xbmpthsud9A/9V4TDKFJu3
enPINVhZ0WOoTX9w/L4hePXIM7UX9DLZeCaoqpFJlj/BgNh/gkSnwSW0WQD1ReLWDeaQ6vm5b/M7
D5EkBXHveEJG9K6b6t0MugwjpQfNKc89ONa2dUR2wdBFhaQ4x5fDvNr1BXPrNh2ByVMBtYAdp0w7
ZR8oAAKk968E81qCNzfDOniQUNKw128HFauM7MDgAcGd9PE/REXX37e61ipx3ap4qNabrnz2AQeR
mj8/sE0IH2x0lQM7QwTHagyTVJafVLEzciSeXanqc5EZIuBt/ydAeHPz1rayhkAAulAOQznspwXs
GLgtv1G3uZk6vQqXSst228uSVYiRXcAQJCdTQpFOsEczepBbvwhKwMLSyCqCKHUBOkVenbwOmXcD
RuVg/Oy65cFrf+Vo9dkWLzu6S+mC8g3lWDtO4mHgrLlLumBfWenB71XNFtwXFm0RUKhRxUCSF+Rq
/FdcOGToe/TBSpBWyKH0oT3UJzCMnpOsBU5IaZ4n5AUIr3zb/s1qjt/qxbz15+KeDunr9mplbpXv
8x5pPhgK03j9OxjIhoeK1FDUFkPCdtA1ey1lzR6AaEOYpRZVXG3J7gKEn0O9onUK75sQI2h1ZbE+
oDXKvHWE3r0o9x6N8fndi4J5R8aDUyvDcAu3O9Dral5mPKB9gYYj9OmFzAVbLBisQ7BAbsuS2Kor
WcKCwIjsVEnik9ioDnYQEjPa/r7kDmIZQNngOVYQ8Qm+qDVg0M6ZMSpYWI+54eyT5o6Vv9vyfqj+
AQ2mQpohcT8vxYm+QDJ0aJJOIM43HwzwWLZnA4iuWXnv6KCXnu/zBSQn/zb+EC7LE0sfl3ne1SDd
nf4dk9+1e9CC39vrl+7v3/WLSTprsNYRo75lPI+H9cEYz9ufV2zvH1t0eQ8tkPF0GikBKaJFwfrA
fJAlPYz0MU2+lvo/28Ik8EDwGC8WIyiLVxv96AY5pOWYI1+/d+lts/yja6+Nf9snLNSS25L2YcLM
iBafS3ZGeSasbYW/L7uDl7+Cb/nFmlsD7gue9jLW+qehCcs0XFXQGRKzgoXylJDLS84e3/YLEYvn
gkC2x6kRZ9g7q3Zw9PJEAvMzuvdO25sqX81fUcIFGcA+5egVROnlbVX0IKY/MxVMkMRDRrIBbZKo
X6HgLCY30ULW5LUDa934IBpz/wkmf7fclVGfvmwvRqbt8MPxQRsDdxglu943Mnt40Hw8fWVxaMBb
td/+vOxYLj8vGMbMZqwzLayjLU55udN9wJ6i6eC4LUV2ImgXwvOt86krsYIJpQiYxUwSN9lOL89T
Bx5mxfupEiHoVxn0a0MpRNDc3pXpPeW+/Ae4SZFjwoACOsgxEaWL02966y72ZHgIGMLcu0vLDzwd
vKcKLy+CIaR+rg9b84sBY6gLnO1mCOdPgLNRBJLSXULMgN5HRJFvBiDtoS+cVp8QNqQVqI70qBzv
bFdhTWTuGnxEjCUi7EYlUByn1Q1zXOoUu9Q0/t1g5Geqo/faAXAjUP2RR4vMVgMdbmqERVs/dW4d
maB+3FY5mWIDHgAsR0A4dHF/rreytSfaTFNVgg5h0A/gLnP2IBeoTqQCQRlzx/rpA/LgdaMRE+EJ
oDqu5Y12UNtdU1Zxjh1dkJk5jtl3FKq2pRiy1wmNBv+J4cu+MKN8TMMKZkArFJN3N1Vu6KfVp5Jk
+9r2bjPAuegZ2dVID2XeemM15nmsgVlvj/86rHhhZvlpyJt9Y7n3bus/K34bN0WCB4vJHUxrYxAN
OJ1itpenyEx9ScoYWd+fbssYPFdMvg6gD7lJCTA/RmKTsNUX0N0YxZ3bt0eAYo8K7ZMe/MWvEN4y
Q09WE5SGMJgLiHe/rjoFrWYf9vaXDy0X6s0HYXHqwmXN8Dw3VuuUsbUU95pWH/XSOFoZHu2ibsB7
mX1yZ/ux85bPpKq/uIvKUZEv9D/5YsddmS3AbkkhP5ifrPkxtUK9A7mIQuNkFgOFNbxyHr9LounO
adW2zCY1VtlGFvtUY55Zzw/be6kSIhjv3gZbol7mdTw6P2p20safq6kwrbIHm2O4ok6MtpY3dda2
XwIvTd0qNlFu19u7RQsi3Z1PWnnTdq5iPbJWRbSS/pUmPKtAUpvttvaq2Mv+QWkH41JZhCR5OFqY
Ni+yKO2AMVzd2PY9hmsVJyYzEZeyrWsT0bR2o1cmZBeDE1b20xhkEQBmQxeXry++oDaneFRkCbyr
1QpXzkMOQM86v4pBznuYe4B26k/GXO+H4cHnI+Lt3rBBtDioWGdlauO4ZsChhXSMJws5lbGjqVeu
DDkbDHX41s1S/msMqlZdmeIg4Q+dQeaGI3Zcb+fUeH2zpLC47do9rU5wW9XGDdNdVLNm75wnql4K
qe5cCuSrvjDxPaCb6QR08HjoDnkbAjB2tXa9f8wJwFDD0Xwo3RNT9YPyVYi2mz/VvNyJeXixAG25
6zABRwDN1lpEjtTcb19w6efRa8CfJ8N8M4oTlHbamy7GiijQwKrmvu1P2wJkqsA7M/+kppDsF06p
dFnA1hw9jaPzONKz1j8mhcKjkK3hjxUEoKOBBAm3xxfnwiibC98Cy4VZ31bjNy9XeLCyewtHhb8l
f0gqBU8/mXOTZiOWUANMjPrOrhm0ByRoMO2wxlY37qu1etzetT8jHOKxX8oU7FRRAnWuzdE2CzT3
Q1mTCCg8x5RT/vZkTwDBmyLLPVTlDhNOB9pmh8TNd0gJIxGMWMev47ZcIyBvH3xG7yqW3QGC5Fw7
zQ6riTKW/Spsss/N4ZYBJk2r2p0/MDC8B7dW4p1b293r1brbXpNUEyxYAxeRNeZihGNCl/YKvF0+
UjieB7r36LF6PxY1kCOQXUXYAouAjqFrTYAHWzh+3mC6d9ghw6O5itsiNQEXAsTSqYnJq3REi27s
On7oWOcFALQOKw+u9lB6+75/YNrPDuBmuq/aPakS/l2amP2zzKXFEAE6kAcNQPht2HnP6Rw3fZxQ
FpUq1FHplbqQJqhflUyumZroQq/Y+MSyZTcSogp5pCmWy80U3kN3RmNiUKGYmbjkVPduOHZOSNwu
zHP77AJTr63X72h/+GKb7aGo/IfSwaSRY0XZDOzAyf26rZ+qNfN/vzAjI0G9yOe1VS8HaiVDXWlV
vMfSG3Cxq/zfLyTQORkxjYFLbYC/aElOK3u0VM3dKj0RbpnLtNz0BpxcQccosZ8XANWl5Xkh44HQ
n0ag8GlUmya89D1hTuMluBDacGuBKqNoFYk4WSkQdxpRN/Bg/lS9rzctLQDru4L0O05BMT9235Pi
GckEPfk0Gw/1+Ml3HrW1D1vyZWy+VWUblnRvg7jatlhYjkdafjfoDzaDUVtRWjb4Tr4x0Rc/TDA2
+eJVabvghxH300iLnY+W+bSL9eVs9suusdDUTuPB/LE2v/T637E9ZMnvoj/X48u23v5/7tH/2yEA
Ol7vECb/ayMvYfXK1Yhazf00o70vzI364MAvWZke9sDqSe1up83suLI+svFzgTt9MhL9BrhOv7Z/
kHRjwGrloDkP1X0xMhkXcJk1CwaJ+2UILXbGqMFp0pJd7ygeful9uhDE78LFfVqnwV6NGQM5trnc
1KhL93V3OygpAmRXCr2SmCAHCBmac4RrOxdakmUl3v/FcSJM1vXuFDVOGoLRCZCW6bFMVAPSUt26
FCnc4nXJ0v8j7cua29aVbn8RqziDfOUgybItT7Gd5IWV7CScwJkACPz6u5jz3bMlmiVWcioPeXAV
W5gaje7Va/Wqh7enAw9ztvO9rxPy0KP/VOZ6OOno0yizaBo+T/kO3UKhqU2xK05Dg3Db35JgWH1G
QOHLAbUycFYfUBSGr1m0nXuSavUu2z1kJoNKHFj74PA84O03e/w8lY/XN9GaYzm3uZgB18yowWfH
4vj5oQ0ylR2uG1hd1bNBLTxX3QyJoUoMyhFtjHavsG6/+K4WqGGMDPuFpfvr9taeKwghQS5voZj4
gaF0HFgxEYld1Lf5nndTJBIHBRpx785tI6W5Mbz1+fuvuWWkYpm8YLaJHQSusRbYcr4xnLWzR0Ds
jvMNtBD4QS7PXl2C8Z/ocDom8L0O3zvoAs7r3fU5Wz8HZ1YWIQL2ss0YcA2PLUf1Qz7b7m1dlXsw
0Ez9S82f7eIhMe+gTBqQ9lMLDttkeJ7GXVXdXP8hq5vl7HfMs33macCFYWrJiN/B1V315hchHwLd
invvziVbY96a2YW7GZhuiqKArSz7ptEn7vyA/8zzz6VsIRH41jmPo9y7xVev23PSBnPjrb3FjLga
6EJeCyuMZDdA94uJV2OttAbkSI9W/aSPr7ocwmI8FIUTgEo49BOoyhE7cN2nYutcrgFb8KifG50A
KLFQf76ca0+1KgeRHRqQqOji0Ta855HLr4XTVgFa63+6bkdjPTOSneOOBYDSxa9cmv0Ly+vvohi2
kiirS49djqrCLE68RLgQMYFWcW5a6+0+7lL9MYO6pYZXWN6XO9qXEeNbr78VEm0DU/CvzcXhghfu
/ZagQQ/wzROATjEvzZjWfezpcqeNPLKr4mGohm9TkRz0Jo/gKqN2zO+4ZUZ/sfPPfspiNVyPm7WY
XwK2JAHItcN8FvzrAzensfAOevt+3d7q7j+ztzhphsZrjZtwk/oAv4/+cqjn/JKEfrtuZmtVF4fM
45nQCzbHrf2htvyIsrd2hAdLujDVUWjDXrtucI4Gl9Hi+ZIu7jOn7kYw+8Mf52n9knT1j2qabrKk
CWoJ0l+7tUNW8xiFk417YNUukuC6hW5fhC+L5IWnWYJC0AT5o4zdG3S4q/X2CwQO4oqWt7pW3+Sl
igj/i35FH09800JuCTIgS1RVQ4C7NGr0F5t+echVc9MBszcCK9M6zsbMru6YM1PzUp/55iYzmsTO
cFgsKmNuaM+GYhEvqg2w0bxAHxYQ3SzE0dHp+aGOVE1jbnc6zJT1GAz5rQkoRRX3Wyif1Xv7zMxi
n9SSma3mw4yZjN9Kzf5VNGRjJOtb4t+RzJHK+YRZaVIJBY8GqsX7zMruzJbRQJMOB8AODYK0f1el
jBsJ7dDrh2BtcBgbmptMsFgBdXdpOQW7JxcDZIKcvgwh2hEk3UZYsmbBt+fUD8CxkL5duCvRssLg
NgC/pL4ZT23xP35+4Z38XiuQnMDnteqrzL8lW6Ce1Z8/k20Ch4HHxrI4OgoNP18BUo5G8FOe9k84
QhvxxdpxQa3/vyYWQ0BfG7WYAYC37UW5E1Y8zLZmaW2DnZv4sMzNmDOHIWobk1sfrF6k5dDolg+V
ZKFhlz9xjT5oaR9e311rJxR6l3MRFlSLoPi73F1NqtK+zhTySTmycmqMLYu92TQ9Ady8MYkfTSFX
DkwcuicAKcO/S1M1tDpAHA1VOmxB4B7zrx0ikSEhT03judH1Ya3EYnNiHmG2ZYFH1lxW7bW8Un4x
aymBbztU6gfgD4GSRaA1+0G860aLY4Rcj5vHhbb1El0dKPgSXQSC/qzeczlQwkZl2kkLYSVXoH8U
OOZQF621R4TWG4ELPpstix/3J0aLYj307AAINJe1o0kAL92aeNR3QnsFKTTkcEskejZSB6vjmjnS
PQLoKjp5LseVCJV0kIwA2ZmEhClz+pga9pEy/86UW8RqH48DRnRma3HiXFdTvtPjLixJAW587bas
zIhLf9f2SZRXVayP3VNf8Y02z9Uh4u6ddww0i5bbRpVu64LpAQ2SzI76ekK/aioCPx+PZQf9vuub
dG3VoJfmOoABI/u+zPmoZGqdpgZvjtn+8CVQnDjpRNuIZT56R1AmIf3wmwRR/9CbYvaJ0WUDEkuO
VBOSWh0Kb90WH9SaEXOG1c9SFtiDi9uRmEwKe0TA1Hgv6LQInGqLc2Btrs4tLAIWIZwyITNXiQIt
Tt2geo/oL0+s+M+XBBJlAO+64B/+IMGWmgnaIRgqhyo5dtpN7QaT2PC4q67p3Ma8B89CCZBzpXo/
IqqVTRFMPiQm3qpeRm6xT5gIhPmUjCc5DYFhf7o+uHmOLqMxRBBng1usEmgdDaosPEsKq4/byg4y
/UuGhtNWlShjchAQbO2L9VX7dzoXq6aNRtpzBxbb3PnEqn7fcRoVoEjbOEkrOY/LoS2usYwMwHlL
GKqqfZd+0os69JuDYf7Ksu89LaOO3gr7DQ2EgW0dK1By24yHFrsh2cv1OV5zIGdzvMSxNJCEgwwa
yhVE77NAF86zWbNj2dMd68yb67Y21tNf3DN5l3o+auvI8vsnQ94hve/rZZAg5+mqL2Sr/XVr3/rm
5b7NB57ajYPnn/IfyvynbvZoKMKGbf9hUBBLanCA1DO2/x9DPF0f6Kbpxc2TQ97ENMU8q12kN+/A
SuftT+E/cg83evLFUvdQ3ghcQf83d7CESxhoFSozDUP2x7jiT61xM7GNsc2H7sqhXHbbdfn/P5SI
it5K27xJ++xQZBDSZjRiRNs4Keue+r8n0l84H+VPVmJ7mElu/AJvdyD55+trtXZxnx+AhZPxMs0p
/B4eVLPcINPAjDSCqJbnI2gosttB807MHh8F+wuc5uwC8IBGCg7jWwL2pr4ptIoiOrG8bF8aWaCM
aj9wHoq6CVW7K80jTfNorHaFdeuJjcrW6jKCIcAEAwWy/UtkszKMwZkqOCBfP01J5CZl2MgXV/sk
AQy9PsPrpubynjP3UC6henVatJy3eCkIEMeZ4dhETbrP3MjZqmGs+hcwWP6foaUvs0muT8WMDEhA
6GK8tQ0PZgBild6Z9i/SPF8f1krFBAt4Zm7hzjqnKkqnnvUu/RdaA9dWNZAof3Xbo279GMh9VRxE
t/GsX3XXZzYXPi1t0O/fIGsGElqy77w7s3OCYbx3/I24cvXYndlZODBpZXoGPWFUsR1kAN+66cf1
ydtaqtn+WUxhF3gbdybG0U99zFozsDoSE+5HErQyvdlEWY+a9nWbq5f72Zjmv5/ZTKXv1TWUxh8d
95BBJ52GlRVdN7G5Jxbuqu5spucV5s1R6qH28iitnafByo8gEYwqvCVbXd+jBH4wJrlhe9WRgToJ
FfQZeLN8U9Vok9XBvQhHVg8hqe9S4IIgFJO9JAXfecn35s8lorD/Ub4DFzJKwGicu5xP4J/NDOil
HLwZxq6p/G+iKiLk6X5en9N5K3y4cFArmNtgobC0LEKBlM/mXg1PRYs2FP63lmxAv7YMLMbRGg1X
bopLc9Sq90lA+dxNv18fw+p2PxvD/BPOtp6nFWKoaphwHBlY+bOnvH3Ku6AZn4zizZ624stVN3Fm
b7HVi5KodGgwZ52J7NKnTGiB8HfbAuurU4dUHKicXdSClpmDLOFj3k5ggShYCHmlxNtfn7fVI3v2
/YW70/SxkNCrBCDKC1PxDFWqrYh/bQTIuswBxsyHsGSAGjIwZPqSYAS5GzcosOhD9OdjOLewGAOT
GstK6eFWAmuFj4HYVrtHWfO6lbVLFm2rOnpjPH9GjF/uMMVaUoy1hksWXB9mz2IpvmjpECjbCsth
I5Bfn7R/jc0/5mw7N3i1F+YAY2jD3/X5g+ZtSQ6uWkAaAK24yNx8AIyPXev31HMR9hV+UDGg/Prg
+oRtWVgsS5vTseomJ3/85KvXgrxd//raAQQGAOSuKJ77IDm4nKGEgBM1BSb2cQga7SBFiILqtNWD
sOZVQBNpIiOD+suHPLiyuQtpefBW5dXPtoJzzPMQdItBiRNfp4FVbMA1VveYhxITMg1oJ1uedr9L
RU4E7ElsrKT72hp2WHifG8PeS/fL9QlcXR6kx2eZw7kaswiuGgCinalGGqgzPo/A+/y4/vnV9UGb
NdLv0HCBcMTl+nSJpVFa4vOucGJtnCJlE5Cb52EnNiytLRJYExDjmzMN7zLM71C1NpmOiMDkTjiI
Iiy0+7q5bXsxFyFPWVb+xcaGNBTauXUbOhVLWg0mPd6B8BK5rTriAdXD6zNnrg4I6bnfwg6zzM7l
1PkNTZKqKcrHQjId7QUUVetUIU9sOahtTkJFbQ6mOZRe3w2A2r/yGrwEmZN0MVUQ165SrkLI3Rt7
MRQi1kC+FqAPtwX3iBQPuduKQKXogU1844fdyAaNcm0bgRwZXUSaP6FUbOkR1Zj3hbeJ2tjhi/vG
RgoeWXD8hxQ8AYB54UU7YY2JVjFxYl0e1vqpt7/aqtuYwUWg9tsIcrXIfs8apNAnupxADyAHRotG
nopea3GzQTBb9npPgbYwxTEbG+29tO302XKr7tYGJctWILx2tlD9dWclixmmvYgO2mJkjgsS4kct
g1SKDv01nIKtMuBiKi2wqennRhZT2UxU6xTFNoH/68oi8JAwFtZfXETnRhYXkSR9Dj4MGNGC2ttN
W52zqxOF9yQAgXhTfiiMWLUPNv+sL0Eb4g5HvXMgYKK0YiP+XPNFtgcqrVmejCAbfbkfbNnbKeCT
6DvVi6NOtaDidYxGqUC19oZvWF0UEHahCQu1WfBIXZoi3pAKJ3OKR91u5WFyaQMm3oQEOmnzw3U/
8TvXtIzbAW/EWQL/tAvm5EtbFiVuSTUbPaAj2pAchXNeTcR6cOwamhKZJ7zAs+oJKMOExYNKkECe
Bu8zpvqLLsc61LndRAPYl26Ixm3sHa4C3WktZIH9/oQ7t48sXQPlz9iLzzSHeGze9/KIXu4+QOG7
3Nk1nni+12T7ROo8AclVbz90dPyic5nd+hOvIqR47NijOTo3bebdeyhJhSrzyGOF+CZ0ZfMZzBnT
c6/Xau9Y7DNSUd+kLstnI0XXZwFY1a303DIe0YgEIig882T5XZdduh9VMdPzANFWS4VUnzm98Kwv
oGvMzLuJOEkw6rkTQLnoBEJw9yAa4gSjaOAFaJUHI6dfdF9+zUD5EgJNonZZ+VZNnzz11AAtCd6V
PcjX5K7sGURgahVkSSEiAbQWBE8HDgInGTapEyYN1MKI4e1bv6qibkDXp9VY6NG2kf5sLNqEgzl6
Rw+wt7BDRW5XtE33N64AaACACNGF/pF9hzVUsZLj8avA+GH2Vajs94ZvuO614OTcyHxtncekjJoD
TbMCEHI9hGrym0n9WFWQmBHpDiu+cZJWANmz+hu0bE3gPdFXtbBHR4x1pGPxWJgjD+o8EY9+pjU3
jesntw22d2hkcoqJZvq3BtOzl6FDVS1s9UncozPX3VldQY8TkgX7MaXWRp5o7aCjaO3iTYYc34eD
7lrowpF+VzxOvgqp3kS5jtai8nXjjGNOl0fcRwYRbWsQWPzAw0DrpC3sHk+b3Hbp3FomPiFI/Id6
qgn60XYf0orxvYG75s51a2fjHl2Mcb5HobSNOBTAJxDLLBuBcPgGLxHpeGJufWBEvvQ+CQUImDaW
eu0WAKprHieStXgOXu6slnqlPY4ufTTkO/rzko1JXIunzj6/BPFSAwUYleHzMj920xGAYeLseBtb
+T91/hfbwgNc30EjLlZt+SwZpkYHoRL68qmbPKYkvXdBss3oFlpr7UZDLRy4MECgceoX1zIrmtRg
/ojm7BlBX6Or2I6yxtlpbOOS+V2oXe7Ac0uLU+hC6RkVUAZLbvpQMKEHTDNvEiixOjIPgY2OyoEG
/iAOFlGx8MdTZlrvbjaFlmwPI60iTZiREFt3+mJv/o5+wL8wNxMilkQ0frlnMlMfEpEI+tiTf2z7
q89+OlvKTWsO79zEIsCqLUN2bSEpOPy/jcNL6j+Y7S4pn1Pw910/5luDWUwyBY1oZnYYjGPLwK9u
xmnuY944zet7BhM2x0BoBFqEC4PKweNaD+CNQQI9mXhIkOvJyQ0qlBuWFvH3/63Nv5YW8bfm6n2e
NLCE1hI9BHVJHxa5so5mUuS7xML9lDfQvE1b3I66RN31+myurBtAzwi/wSiD1OlyoGCnakEKXoEN
ywGqx+TunUqKm6R2Dl3hvte2Fl+3t8IhBYov5IVBVwWGCnjKy72YWKCb9Xk6AWsGIblyunWzd40Y
u2I4ARajJVU8ZJ87vw9I90vYIsz1Y9v/41kveDsEmEY0PucPhrdFbvjR7yEmhDQNHsXzu3hZgYLA
npalaSJPtfHOyzZ2u88ytwAh+6kG+9j6z9en4eO0Y7rnlx3BjTizPV/OwtS5pabZujy1+bOovnfV
FwoG7sooI934dt3Uxw12YcpZvJBBnd03rlTyVFYJsDg7v4hLYI098srSx05GYO+7bvDjDYW7Hp3j
yDWB/QOF18uxGVQzM2hNqFNl7QoeZRu3xurnEeiCKxYVvA95ppZKS0qHqlOf0qgxflnJy/Xfv1Iv
xwC8mdEJxUgkLhaLQyH+huysJk9serBHqO+YN5p8771TOe4G+7Gyf1LxJJ1xw7GtDuxfs7+rOWcx
Y6uAD2jLQp2AeHP95+wvkHWgxgY4C1hFwPog43e5MDx3aNYWwPGXYx/a3W2ez02Le61/25jA3zf3
5UV4aWnho11XMrx5CrTK1GhXtoAE2DlC/26lvfdaQQsUTAaN+7n3SHFT0da+KW23jRjoBr/Wieq/
E9Kh3djBz9MnMuxGtL2hA8WSu0of3vBmdE5AbYELIS/dGAB38pom6Y+SEYeFuXKSf5SvS1AyT8PO
ox37bOXkU8EaM2wHt96njs0/VcZUTHFa+PlD35jmr1ykfDi4eA7cog2le9V434Utc6EAKBLvLq/a
6bmrqh55IW18yjztLSOl/wRVjSr2aaPvqZyQJkrrMjuJ1O33qP06ZQB1BSsmFbiPQp57/IYPJWip
3UzDY5MBx0jNNA04QLl7i5focmAahCVS29q1Q8Juq2xqbwrD6YO04+pouyK9sRvcA4Uas72GDQP6
eTTODyBD2HHamVE6msmjgageBRZ0JJm2RNQ7DkNoWnnqB8zRvc+irrSHrOhlFzjC4d+FJ+hRVzuv
Z78Sv/9mA4Mtcu2gCisi4Hx5zgq3vx10/pRpo72vp47dFG4zxVkDEBTaVHS85DoZ8tYeQwJypYeE
t/2JoSz4xTFz7UeDhpZdPhX8xfY17Vb5nQqlNZKvnTsXavKxenB62e9LVxZYYUPJ0JBO9rVnhvfU
4H4E+VX+Q4F3czcoZBA91853VdsNselnZKdypwl9kogj6j/Q6LOq5CAyv8UjFuoGAL4AgdiYU2gY
ZXGD1h0XXxE87CfzO2u8GvQDUkXK8bIIgdkYajVwI+GrnhthqU3lsz6S6lU1vfdcmk1xn4HNKmhQ
e7qtSWo88ISCjSPpKyBCIMfUGmn73lWM7aVHSUjBSL8nNHHuDStFHwsaIkBLjyyDNAeoV0JEG330
ZAwMh5IjdWrrmy4t7ZcxIo7yC9AhuGh3vemrksW80et9znRMtqggoOGJIkayDpoKshl3RDN4ZDoD
u3GTxjhqFuv3JAV9bZ7gNa5Jowu7IeGhWRTm3rU7BBWV52z4/Y8x0+WhX7hNO9Fa0vdl8YAGr53p
f+7yvQ82+cT/57p7ISs3GtL94N1Af6g9k75f+jGk2dKprKf8YbIy91vnkKKCgJIzHBPLZTgDSFgx
O/Fioo/qgIvEDZQw/ah1u/5IjNIPpqrUIP39FdnG0IEeyf3UF1Vosi+trUPclowxy9GKL9SoHrNK
F9+9ATvGdPPdMAozhGSKGXa6sB9qvJT20BWe4kKgRbdg1RB1PW3ux2S0nlEx6vaaqZIdTyAVMplK
POZM06J2oO/SH/pD7iAzotkFiTjjYHQFYfS+qFr2nY203lWu/4+sofeXdsi6EpX7YeMn1r3skJ7q
fW9nOmx41qUSsed7HVCdpctfOqukBwsv1bgvx1/VYEGnpAeFgSV1tudu1SMK0PosrCg2xAQCGCAe
dLxEEosHZMjHX2Nu2IFecLFPBmgEZSUUVjs65A+VwdqwHrLuSdRyK5O/2D3/eT9DnxtRKO5dIAYu
F1XD+Ikv2Xjq/KwNWNPcIhbc1SbkT/SebDBALXbQb2OzjAvyjjM18jLq9YvSrxRq+SdSOdHkaPeg
rX6EUmUVJp5XounM3EGM54fZaBvh9sodjzOrI3eOpgGUXxZXsJE3VHO4kT3AyzUgaENvXQ1uso0D
gqla3r5ow4VvMCFM+KGcZCYpUPNSZQ+miCwOls1YFRFK/QWLrhtaHc2ZofnvZxFLkheagveEIf6Q
2HlQVxux61oohhwdgBYo8KC9f8mtWWeGhGKplj10ljplMnulTHAwfotfKhdPSeYgd2veo7njbsjE
z7abXjdGOEfHi7lEkgUzac8uB7XNyyFCjqmwQcSYnIhqZB5kbuXvB9AQvDpmZQUdNEAidxzogReO
jAZGuru+okMsWgFR0KkrvqCR37iHCHUSU8g5hspt09fGIFXkc+yAHpKzuyTR/UOfeGqHC+IX+mi6
+86nw006pm0PzI5Bd6XT8eeaKvcpQ4dLaAxU3okMLagmWvAiNydThOQ2UrXKL6cvEqvylEhOnkBJ
mv5Keq/5lOqIpK5PzhJf9J9jhPeLDR0MPB2XuajSSJxRmv5wsv0XXTsgYgvyvo4SrYSGZJRp771I
4XI2cquLp9p/rNrgxATgBx27H0qKZUdJ6ukD5F3aCEEHx+MYhAS1hvQOdfx9Q6psPyVb2OSVJ5s7
p1aBo5/ZpZYNOEPlDRxYqvyBWuS+STIImSTmmyTd0a/pPs2Sp43ZnV/Ci63ngghuFrNBawryi5db
r5y6qq51Al/RkubOzcfprkOGKxYOM2NVO8URs6Bz+ErTf7BG179lKtOOKDAnW9Ja8y6/9lPMxU9h
6G0yuJs9zJQQTTUcfat9Vtb0x7UniGcSFIQA5iB42S29I3MKwksneyCGEeKmCgb3tZMowYqN5/ea
4zo3tHifdGWnSQi4Zg/Mfy9AbUQBOr2+emsWnFnAHIJ7UCRaltFk57du4zGkKowp0BwdAkEbXn5x
DJA48tEihYNngzMazmkxWb7ym6HQsR+VhgjSU+D3q4Ne0wJUwSIQ4IfmlkbGmkWwaQI0i54bdPYu
fGElkZXOhxbLQz1yi4c/uVOOrmKj7vxT1rq4OXU6ZC9qNLcEhNYuAvA16kiVgNdtzlRd7kAqeal7
ibJOptHJfSEs87UC89czMVV143fAermot0Aqy213aYErNetyf2cqI/31xwuL4iswRUgo/+aPvPwh
hictkTJpnVpKj3nVHLeyyCs7Z5Z5mlvSQJGMdO2lAbOryzKVKTnVd4bzUG+1SW99frmIQpvywQJl
z8iPlB5Q/bw+Pyuu4uLnz3HeWUzQcJsawPuRE/K/Nf8ByvdhS33bXLmUgVTArscBg8dbov4BwrMN
WeXuqSW0TEAMoBHwMeWQggNXgCBdTKBN8DTnH+W+ywHxRmW2PWoJMI5Dnz5D1DNA26O1KzlpngrN
0GOOQti3sqvlly5HYBUg7ETC3nC2oJCL2f/P3YXT4wNqr6NjdDH7pV8ooXW4u7jsg6x0XwDK+H59
ARYmZr9wMTmLBQDFaEFLtOKdCHkub/r+z7DYGIEOYB+8gI78JWp6ixF4NeABic2MEyuhFFYMd3jA
v18fwWILzSYcdFIDNoTcm/UBpCStxpC+rMjJy0wW+KOWvelZIvAA42zD1GKyZlMAdCKQmOXPZoHq
y90KJgFNIKziSDGkfhXQzGbfcw2JlT8eEbwXGpQdEN/jwbrw1dxEwRtvQw4kDzBHTR4y/p4Zf/6E
+v2kmGOimVx9ubnyDkkHp5bilExWTEFix7LY1e9GttV6OW+hs3Dg96yhYmfjAT63CS/hnUY/JkJX
ozgZBqtvWsgpx1kPRr3By74YOHrRn8/eubnF7HUNQUuwC3NdVwTICESTSmPb+XHdysc3IeYMjzMk
RlGR/NCFabKaMFP3xImLWYjc3XvyZNsiKIpvAzCfvt0DKVfurhtd2eoI7fACnbXRIYmwCEQI2FWm
up9gdOqDyXx0+y7IrY2AeW2TE6BXQSSGAjxq05ebHMdstAZA2U52TgL1lgx/2F76ez+cG1icIld2
zMYeFyf9DbL1gb2zjS0RxHmNl1vu3MQ8xrNrBZI7klIFE+lBBxeY9iNUCRJxG75zbWMDpAgaYVST
IEG2SGHV+uglDYMVxQPN30+Qhtm5fzVbc+4KWGLASa3FmqeEsEFkJT9lg79DLSOQeEvY7s/rO2vl
cQY8CBTovDnNAI7axalxR6/vSgM93vWAg7nL0WzIkRjNAOm5LR1Qqr3JLcKxtY12bnIxslwD7tdK
G36S91YTi/pwfUhbn1+sjsBDvDM9TNyQPo3qAbLpf/59oNVn7mP4aKAFLvdY6zWmgUZYdmq9Mcjm
gsQWtfLacZ8ls2zgb7Eyy0J8D26jFChvdsqKVzN1I8q/VvTzX4xiLr/NUETs48VhVCWRtuOU7DQE
CNNDu93KYa0OwkWBDBU4FMmW18wokgGc4jo/VSZS7jelvxvr/V+M4czEIoZhvUuMghn8NA5HLg/j
n8Wo8FdzVQ8ZC/yb0eOLKWq5XnpF77KTPzbHdhzu3eEZmLo/HYMBQW3IyyCYRyV0eedPaH8w6nGa
Tu14RCkf2Z3r3//oEfH93zzkiIBtUAdc7lZDyJIxoBdPNpi4uPuLoUaSqWNi85jadKPoumqM4Hr0
0VyFdMT89zP360HeNtfTajr5Rn1TyXsfYEap54E+OoE+/MXMzboZuA8RKKM5+dJYC5irD1cvT+m3
1jp43sbErXhGoIwBd54le3BMvMX3TWXVtOy16YR62KNlMpAreW0IgpBn9GiDULb3X+2yfNF4ehwt
8Xp92T6eHiRkjVmlFgUw1McXTmzifWozi7ETM8w32uqf0Crz0xqSjUF+9JUXZpY4LtvtFTp9BDuJ
ivzSJfiVkCm6PpL5EF5eyTAB4SPks9E/joTc5TKVRsdHSMiwU6q+jpa3Q84DHCNDBDqV6C8sId2B
WB05lQ/C6+ngDZrhtexUWvKWdDwNudOFWY9QkE7DRi/yEsU1e4cZq+iixq/7uAvmFTzb64mftJ1F
puHUNqLZwZII9arrn4SRkltfmFPMXD20yweggYug9+r0WLhOi2prX75ISPLGmZn7Qdu6Km6YawcJ
5+PN9RlZOY8Xv3Fem7PfaKvGoDXnw6mnelxmYP6loj4qsObYRv0uqza+bm9trdFThwQPGIFmMtFL
e0j/eRxF2uGUdmYTmKl2MDseoz3xfqSb7EOz51puLPAcId8+C+iCAvbSWM+cWu+adjgZ5k8lfuba
Z2K9cvlogGq3Rj75qJfajdMje979mKyN9+3azJ4bnw/W2cz2pqb5GeuG01APKJqZ4ltHxOtU6n6o
avdg8a2O0qVE0u/9RiB7iFwvMksQDr60OJWzypw1DCeq18NcfjQOnZVDAtlEjqCaWHHbUqt4YCZ4
IvLeSUO/B3TK6Q0W4u5xNlZ6zT8htYJYW7fn1OLiVI8drSjP1HjqBXokhlZ7KDn9OWVbuLe1HXVu
ZxErQosZqS8dhce6uzdYEWlUCwuahWP9h8zy/5lfxPMIVeYi0rKG5KW09ZKkBzI309LvoI0ZgrIs
sh/XT8jqvKEyAIyli6f+EkDm8kFNrjTG0+h3j7KWB9JOcT5kGyxSS6T379F4qAbMlz4wdMt+naEf
rYyaFmouiqvYF7WKEwNYpGTUrKBG1B+lAEOEqdXST7ymVSxtoiLgWQz0ErRO0JkGOIxqBCUV0/8Q
Njn/OFAYAYCBnAAE6pZXAsDD0yjzcjjVIBRBjSSw0qNmHrnzfn2yV243IJnwsgE9tKUjD3V5ZAYH
JfCcww7X36fqp9HXG3fbWoxwYWERI0i0SBeCVgAlTrsWXWAEQt48rwDefekNdIyIN7zdA9dU4fWR
rbifC7sL31dVqNBXLuwO7Vtnp6E3gA3jMJTPRfL255ZAgDHT3SKu++jSk7r2h9nROeU3qHxk04nX
Pwe84dXzdUNri3VmaNmix8zEBk8mw11lQiH7bkswauvzi73g60NW2AnGMQEGYvscWIitfNfqbjgf
wmI3oOhRVZY2XwrtSeJuJ02CrsFyV41vyqwj7JSwNIqdJBtTt+JU0FCA4+TDc31kADWdRIO2dzaA
kbeSMWvsMZ55Ku5SCxoq11dpzRRoX5wZEgHJoWV5E43z1G8MZKZ9v7wjmX3Ikrve2bhct4ws5rGu
hAn5bjGcklFBT+Z9IN9yNEhdH8naETofyeIIuWRAk76H2CjzbtIZZeEebPPVsT7ZfvS/WZq35lms
0IG/dGwphqOyKCchXtqDE6bDfTFueP21PX4+pHlezwxxSwFTqyuUvBN5q6fOMymt79fHsnIfg0jv
3/Wf/35mYqJQKrY0zJqLt1Baf88tIzQBytvi6VgdCiHIfyDFD4OL+MIcO5J1FEepLKRzTF1HjyZN
NfH10aztAaTv0MIIJPJcDrocTVWi8cbN53iVVv4z71HN6Uu9ARrL8qIxr7vjyFX/ft3o2hSeG13s
7kwU2ZTUOEIGvQNCJbMAurjT6tfrVlaGhj4jgiw1MCkQmFyE4n1WeimUHtkpl416MlU3HXTaeDce
mKMi7snxqfDZVnfTWpBKENcAAYHmU8zp4lBxHSdJGtgeSntyh289cW/7XMTQgwrRcbbvXB452X2S
FfdJMkW92njv/D/Svq23cR3p9hcJkERdX2XZjpPYsZNO316EdLqb1J26kZR+/VnKdzBjy4KF9Gzs
PfMQQGWSRbJYtWqtmYMDxOwoN4BXGpfV1GvKzgcwOGnrQ0OKQFILgmtfzaX+3ZmZhRH8i1vRQnvV
ZIxQZ9CrvMrrAzP8+5gCIsfrx05Bqi+752IxxBh9cPLMAaXAB8gcfQCoN176qBXLNk9pUh/qPDnZ
WaQHZlJDKjR9s5sR2p6mcUCF9ZqLOqgdtlJ5lWxu+9LMZhxzEOhBQO3LumrMExmL6j73KxSzk59+
9SOW3VK75RjHX43yvyam7Qd4oIAmqnGrQ2rcIa+6T3oHkj0v5pAE3GmfLesfPAXaGeMSgqUH8raX
s0oydJRSy6oOccHfnE69iq550RTCt9tTN7PZsffwfYThIxBjsnqdss16aJ3qYCQWXmn7vPvStScn
/nHbzNwKIbuCMBeoB2SMJ8ey8NEd5NK6OkSn1t57SyrDc6PAG28M/wAhuXL5vugkVqLCbGlrWT0I
8da4gIUvnMYzuxdABoDn8KpEh+Q0o4LOda73gMUd8sy+b7RmNXRQBUrVgpkZVxvZTUaIFgAx0Bu+
XHpAqdOiyqiOYpr6w5n1I2r9323nPea5FgU98jqBgT+tbq/QtdWxTI2iEYBw7jVMK3Zbv1e81w82
GJLDoRu8sDK1wKEWlCJSuuojtEIb/VL27doxRrNIwCMnYwAFPWIkzu7rTA2y0opMP3AjtF6Fsb09
qo/Juty3l9+f3KB4WOL+5vg+iEGzAITC0KSHoG3YqewAVcB1mlvbTrbvZlx+x4vmra6HDdeQpDGG
YqVlTRQOhr1RvXcYOi3wmQniMeuYROQu8dSJCx97xWz22VCJUCfdKzievyhKVybl29ITa8OsXtKC
Azgl0BZH1TpCHq4Fjp90ztcaDPV4a8eopbdfi9q5S6W9cjSyMlrjIRVii5tzIQM+BZ3gbYumkpHl
G6lBnJTTuopfOF7ipBITzln6NKRedy/LxtwXyhB3lJnGMwRAYxGgsaB88i39XdPa+qWnqe8ETreN
nP3wU7KOZ6EWe+nej5widLj3XvMaOdO26xd2w7WDfPzMkfPeRaVmmlbSrK50AQl19r2HTpvvNLzt
IGBvvzrZHZSAAE1ETha99O54nZ55oFulPevLxt4XnpOvqthb20n/vemGFTHkGmIucWBUNKwi1FAL
skGX4b1dE3BIVsUOjJZvaHUIGtUCmlxHJ831dspK7oqi3uFzYQnZET0tV6BDQOjWt2BqBDNS4aVd
2Cs8wGuPPultm96jnRAKMZn1x+y9B1qaqHCb9bHj9DHP/FNV1vRBlfW+YyWyxnG1dkr0jSTxNiF9
95eSCoj2KGnCGtLUAXdBWVxEcqu4961I2gRwInVgqpBBajRrzcgezDH4iElFAskgotv5Q7OrYqiO
5dIyA+Flcq0gLh7GaRqarvbX48lKoT3Hiwu07ZQQwtSqwBUgoQGnURykfdxuIuSLqyBi2Q/lOY+i
aL/Fth/KwttZvHqyjWZvJ0lICHtuW7ZTkb6zWv8hApV+nDT3oCz+hh7rHbOcO/QPgay3C4dmCFOZ
bQzH3OequUvK6osb1bvBpo8DyzYlclND+6MsjVA29lq42h4aMziXpb+2JYcEaH9X9u4Xw4meMyZQ
N/ZrPUwH55HWOrKQlXwDn8W3ksgQ+dKDk5vrSvpocMkORSrZLtcEkOeeWpsMnuCZaxbbvyB+da/T
tlsVfkJXxeDTQPUZ25QGjdGSEB8GkiDjKJPnWDUhaa1fWmG7GwsqRCGw+iBskcVPQt36voqTrdNB
3g35LIej+4f0Ydpl1tam+c5yczR3gGpzhTYtgJG96C2JWX2f1b4RupUOBIkrQw947wBtZ2zVUf5T
taAOcyJ7Ac86swVBgAagMnjQkKybNhLmRWnIJhX23tL8n0ZZfmNiYZN/lIsuj2nn3MRH5uJsE+Il
k7WN6uy97jf6IbJMCvJDaX7rtbLoV+hRw9lkk9DQNxES2H34JGpzp8eJvq7zv0T3tgV4cjXwHqs/
VRW2cKp92TWoipLKOeR6jf4dJyxIL9ZQ/x5CcMYPX9PEaB5TaMss3DnXwQgSmzYAKgRnLR4bk5Rw
HDEd0AhD7R2Hrxp1aKAzVfMXj7KFWbs+uS4NTZ5QwEvbbksGBG3DXan9QWWMfT7TcW4CMKnLw7Gz
pdDwhFb7GAIKyRdebar208mUSxOTG5oX6Dnk43Sl+XqA7qT2U18KD70J0hKXHtwLKXMdD/axaWUy
U2hX4REgwfbeqd0COOmh3ppe91IA02kwsvLRkkT8Lg0HfZAb34jNjcmHNqx17d1s+jUnXRilLF9T
6I8PQoBPxnfGy3EntPRZc4rvnapDNKnJ3aCyDCcsZY9JC53rXrXVmjfobkyH6lVBBXvnaMmqjrQf
esVPUtPRBC6f84GctL4AB5z1GEuZ7pUpciiz9c+OX6xFZ21NXAAdt75HafbTz9m3jOZ2gB4rY2XU
NYIGX70VifhpG+2jqfN9bxlhLPjezfiOymGVMp8EHrht+jb+ieINQhnbfoxR3Nv0lJbo4DQfW/BN
p431Re9t3GXVyhJkpdf1xmICiS5gx5gwHrA17+JkeDEyYgcy8R+RmH25fSVfv1+xWAACQDsNKNCr
7DvLPLQxxcLZ262guMwqHvCuf+7M+LnUtSBynIU30HXoO0LPUaOzUaZD0/wk4ZH2aZmLdDD2/lCA
cYUxL7rvC9W+yNSHMin6i7GzWN/ui6YvN7cH64wfvzz5cEY76KJHgmcGU+mZKF+4XST3DKRtjxWp
q1c3b/Nd11ZkJZBd2qKnjr2ipqmNwh7OrwzAq3sAfEBCSnVyD/mDepQi9b6if9d+rOM2hXQ1z6zA
dhmafFQV8wAdefFLX2RqnVL7V1mb9KXrS56uTN7Qo0p08YwXvr22MwqSBpRg9K8mJ/p7E4EB0RIt
rmHsA/AWD0Bkgv/vR6Tb7cYvXf/Vi0wcQL1WIM1WyUd3aKJHq+HiofJYvNe0uAqRYm7vegNkxKKL
WnASGPFD1yjwfpmpe2xE1H+JIke+ioLjxEYc/McwG/RLwzNXMfplo6BijpaDzN+hqyQSNThFFdmC
J3op5zqeA5PFwAGBvBDObhD8TKuGaWJJvJI9sSdN+7022bqyxcqrSFjglMjtajPI6DleZDiecUCQ
vY4PVx20JlcPS69xNS82Y7kvAeLp4r9l/MraXcZQRkQTRGm/Lfjc9SjxRIa/IaOIB+20koj3iie8
ru9xb6y77knkO5ChW0vn+nXUgFLw2AGDBlecvFOQWOWKilOv6PdJdeqLp8/DDwF5sSFXZUESHbtn
kriQEBNvKx3XRu7LHCrGlhYYHf2mOxC++fx04YpCGwOK2oBXTy4osLLmrqJE7Q314pkbOJ1yH+QS
HG0magCc7r9WJocQvMLgctxLLokDqCRuM/KjHdP+9uvt4cxEDReGJhOnVSDOLXUY0su/eECANlPX
v/1vJkbXOIvmlOkpOzVhIvVXVO0ba6XJhdbX60sCyz8+YUfQ+3UHaptakdHm43Q1ON6gJcneqnbV
AGkQfz6cQ3OSDTtIVZtX9E7cUN3QlobYp7Yrfse5PmxTSEY9xQkx16BhAd7+9uzNeMLYDYUKNN5O
uAnHoZ/NXlaWtdVxR+zB2In27vTOwrAKIBcitSRCPjOLAI8Bt20iJW0b3vhTzkzp9mD1OW66vWgc
czd08bAtOK9+58xXL6TVk5WrJPpFbw9w5mRA78iYrQNECYfsZIAkUmlXaZnY21Zdrete1zfC7bWF
dZvxcxvYSyihji2dV2zHNqk7cHVysTdk3R8r1afI51Bj3XdkCZrxgRua3BuoOI5C4kjYAU02iS9T
3aBo0knFng0iOYjcKgMD1DhPnVM1R8YH8p727bB3XZse6mHQ3hKWxpAWdiTgZnnxox28+D7Crb3m
ERtWjYlGvrzx6LMvfDzHSyNCIgmyLqQYhsDJbbNb0TbP1hmUMAKVMXBkqBZc5FVZbZTIvFDWA33E
hd+tuN/qAS5OecdU895ySwDtqGHPdGW17lW5VbrCa1NwUB2TAvSPuKeD3lHrmoHrT3ppjChE0QB4
vxVPbLqxlI3aReb6u5i0OHkHZoZmpdm7roDYjZNY2Tf0FP8xVGv/8dXgrBretuvWMrp705DROmZt
tU2KKn3Siw68ch1qJX+Agtf2mdeaWUCMBDwjTt3IU5tEsljIc865BVwC1M4OMKBX+SSeU3PQ0V2y
t1o92suybH6moHd5NNqyX8i1zUQTSKsjxQbguos87sTPhzrihIlU7hutKzaDY3tPaSSip0qDSCSY
msg6asvs0TWz6A+eoewfRjqS0YJ7F9gIVJsuN3fapBqQt7Xce0b/Xnfo83YSqEzRbAlwPnOKXDx4
J+PsjIwRcA2pPYsC9Ox6NPTEqU+exJKq9dXJSOALCFiAO0UPCGK0yxFlKgFzp5akJ6prBoQKu2cj
70EXkb1ZAJrdPqSu/OTDlm2iVRpvgytYqFcwt4PKa3oCvnIPLPqX2MpDlxS/b5u5mruJmUmyIFVe
DxrcMj3ZThQwaoK/GklIqq3TFERa/ua2taVBTc4pkLZoClSx6Yk7RsiQi+IMjTrOz//FynXSAH3t
eVbm6UkTDx54Quuncon54vZAgIi79AR09v5/E259Z8pt89tcuoWvYvKLhUH8emmB13kNyhwsDEQ/
HxUzfuRehbyRfSJG9ORS+dKY5sK8zbs3CsPgcEOs+ZGpPruNHQaEX+Kr9FQDdgv5onLDHPSOb2+v
ztXtOw4MVAcjmTkimmngTIgjNa/S05OvfU+PXvnt9udnB4HODEQuIETGDX85b1Fjd37JeHoS3AQF
CTorqG7fqa7fenWx+99sTdZIFa2XO32TnlyCNvE7dLmBeL4aFpDUs1v0bESTc7RiHu+zHCNyIz/B
U1SFbW09isHbgYruQYCTbiE+mp1CtIgTPEKhCTlFCeR4vvc6aOFODL3N6Snn/ap2NWDEF+6nWU+A
mgIcDnkWxC+XS4UOx9Yxqzw7eWpnxHfZZ++f0dHQ+YBHJmABeKRdft5NnaHKmDe685uuPRP+LpKv
/+AAAHTgLQCyois67IjzpstijKAF/7G9S7JA5Hco3N22MjtP0JQHqQPiVRSiLgdSUpIJOq5Hm9M/
OYqGpWa/3zYxu+TAiCNR6Y3kHBNP1qLYjyFymp1SUEwDfIUozwjY0kt25kwbU6EgkR+RIRD+uRxI
VpiRrnVRcjK6aofRmkHftnVQQaCwUd7eLbSvfTIs8fhchUHoCD23Oo797FgryyxzXErTk2WLQxnF
9zg8VpbdvTTF8NdU2pvGu03J5ELVYuaKAKIWvUsO2l2RXZsMtuDIXYNlOD153kPN06ChDw6kEm6v
26wRx0Y3AdIcY0h5OTaqEHjknpmeKrIdhoPmH+Kl9+eM91lITaP4DO9D1mZy/PC2ywqOtuRTlq2a
FYi2bo9g6fOTXQr1Lp6aET4/xEFP76slzfS57/9fdtMAnAVsAZcz1ArWZ4UFaFBLUABdFQt5gKXP
T+KnjgOHoRx8nubrLHlV7pKuw8zOtMCXMyo7IB991etIPTMy/cSKT8AdBR6EYBqT3fWAUKtqWHCm
WVPueDUjsWEh/X05VXGueGWCH+3kWiyoCjz+zb86nl5qUSp17iBAUwT2BUJbFEUmcWCUJmDfZ118
6uzyRDLnDhRzqxRcboHFtf+rK8vm621Hm9sq2NkfsIMxdzPZj0NGBN7PPD6ZSQYGdfNBNvWrRN/w
bTNzDjGCmVwDwce1QoJhltyz4iQ+DdWJDgfy+e0ydtUCyTz6wlVWQQyxyYvOVCez3ng/4nZ9+9dP
CWKw6shqnX1/cqDknqzcShvUCQ/q1LY33DooUPXVXmDk98L/QuvvQx6voDZw2/BMkIM2FjCtIcUF
9ZLpYzEHtkkmKZGnHNUtW75n5CHXduh95nQhaJvxPWRtR4I8oKiuCajcXJBCp1SehvKkdQ99gj6O
4SfADlX/TYem8+1xzXgdrIF7DSc0oqlpZoZAjbMXGhGn3Gd7LXGOTWG/xu1SAXvG6+DTqJHgbYqk
1vT+VpU92JpoBQ5pgUb4r363EIQuGZicDb7fmn2FStAJ/WJdubGGhfWfmaeLAYz2zy7pBvV32xq/
7+W/qBYqHeQzv28vxczCX5iYHABJBBI3F5ylGMIXXcYhz1ocNQdHz9bgL+WFvjCkGZe+sDeJO8Bd
yaTtKIGHDjJaZoGybx/gF2zS9lh7C8bG+bnIAAJxOypquYg5gIGdpiZiv5NZaXBxSuoXe2uIL5+f
u/PPT15VXadbUe7i830WALCQtKGPznhoX7FtlX+/bWvOFZAO/hAawv9ND2rq20g9VqU4ETCjtBA4
Gb4iZ7awL2fuOs/5UGoaYY5A7176GzKEFqhIzO4EXIYoUWS0bGQCAW/05Pb2cOZWBo8QkGTiar1W
mtC8NEFFnHYnBn6K2HofFu61he9PV54XENJRNOtO7bExwvTTrDFwrLOfTyYTJdEyk4JBsTsRexcn
D4O6bz6pfzveOT4CdESvEJxEAXISojWNAjswzdpTbNzjbsnIXQnW82Zhxa8bkj/M+A7oPMaO5Cny
sE+z3DBysz15yEEnUkHt7nsR/QL7oMxe0zr4yu6EE7hH9kfzVgz8xsbKpne3neHa7fCOQ/IXAjOm
ZyI3eul2vPEBih9Ye7LwGzKwVDMAyN7K8tNRKdgS9JF/gwC9jYPh0gx+AwhSqd9gu7pg10SO7ZMs
61izSwsTt1AmL6EKAwtgmU1aqAmEtyfq2qtH8jYCLQwTzepXVS+tcKtSh17TKf4KaJEq325//vqM
wecxNx++cB0EmFVWC64nLYLBOytelZANFp/d93h0gl15RLuODUHTLIpI2j6yUWc6OltfAGIrltLe
V1M0GvDxwASJGCpo03OSR1TXMyuNjtkjQJm4Xz45RZPPT1y1qoq8FzY+jyYKo2uCRPtN7YVYbGkI
053fxYBmREl0jDqCVuw0AC307VHMWUD9AZt+7PG5WgWfNFQjtPOPZf8GLuucLTEqXXkSpuncwBh1
nAUuTum7uem3/jGqS31TNwAzoZ/KeuQAeizM1pwpnJIuGJcBGMbiX5oqiKbA3FP6ICfYGwBmVka2
kv1C2mJuwqBsgIolSFFwUk2WvUd5xqIV146xC94zkMeUD1mhLTHTzA0F6VlomNgYyRW7jsghai1V
RU9ep06WTx9cSbag4w1vr/6cmbGQDY4QGMORdTljsY80uoxB5o9k4NEX8pDooLFfFK26OtXhAzBg
26glE3RWjT/jzAe4yV0Nja3RkUD43Csk2NDjAxAVgCx+mrwJptA4hiovVB7Buj1xt6zOrEikPj0V
ILV9yXRqvdqR7/3Drjm3Mnmfk8HocykYO4VW806a99urMudiSMni9AXi3b1iHrZk1QODVdNT0itv
7QvXCQdaROvbVuYWBUKzuAV9dEleCZwARdmnLQreJ9/82/RvPf/J9Z+q+PVpK0iaojELWxJYgmn/
UtbbXdJ6GTt5Lmru0aptzcCyy7BNlrIz48peRPhjNvHM0jirZ04GbESqdD1hpwYtxW6dnwSIsAO0
zv4q7HiTmO5Lzs3f/zA6E6Vb5GnMayiIjBPH7CN4W28CCof0NhjP9H4fu/GCw103Ro6jO7M08Wvu
DUZj1i49tSo1Q+KDeDchDl83lma/xJopg6ZHDwC4oIZVAsXIh5IPEP7IKgKpsxg6q/8wcBvivmga
97ATJgcHmO2LnOkgSCt9e1UVz9pQBMT6Qfy/t+3MHFAQpAXNpAUSMJTJJxcgJCpMQ9ktPaFFgK5I
nBtb0+8A6+doaLhtatyzV/5zZmoywy2Ut33Be3oaenHU+r6AxmSG3qo2CrIaKjC5HwyDBJfaEtXp
rONCnxQIMhyPVw2aecJ7U1qaBgb9nAZDzP8iaz6mM59APP8VYlw/vaj+NFXo6E9AQKNYD2zRVUsm
KOPRJW9xekKTyTaXfA3uoTBy888fMjCDhBleFKCemQI2eUlyq3IYPWWqRwmob4xDCqTpuqv6fpXm
sbcQVM4t4ljYRE3BRORnTvyyNECc46D9BMeN39zneHZuHLQUH0S316CeUa0Lg6NGWClxd9t75hwV
V84IUB4ZMKcig4UYCpNlBj2RItoykJMEFXiZoGi8MKHzdvDq/zADUYnLUy7yUomwGSeOaW9Qrqm7
X+3SUGYuBgzkvybGv58dpCMA17FSyk5VDfgQfW/cvW8/pv6X2zM2c8tdmJls7RZZB01xDUvFtAYg
qfQNUJyFY3N2tgAO+VgRm0zZJjJPl+gP8nBqeu16cPf1YK/zbgnIMzuSMyuTnHCFVqiuN7AmpASS
LR3qbFd41tKRuzSWiWujbXzgoo8wFuqnQU/AJl3ikQxirAVXnh8OtJlxuqO4PU3JWkJQpEvH9Vf+
SerIloEZ5Pbaz40F8iTo5zMdSBxM484KpdQBxDfR0UNsGBhNka+Z7J9cBRnb25bmBgMAKmro41iu
UM6OywFzdws8Ail7yS0HLRzmwpkzOxiAyMASjjrgVRDNOpw3WltGx7zu/bCx+t+S9PTBB/hhARAw
tzPxHBj50fBeuwIepFFlFSZn0bFpMsjwmLW9RVfbCrEoXznZIoPh3MAQSQDn6qHqcAXhrlUG4eYa
h3etNm1eBY4D/ZFPV2hxB50bGRfw7LQZLK0lfTXeEH6QOoe03qdi4WafGwekskbugbEmNL2EiCqh
+WXEODOjtfMWpRv7z20nWzIwCR16vK2AZaT01KWFucojtC1ZylGB3RXe+n8zNXl5AIab2lGJseg4
LN1sa9l/9HL3DzawL6E+AOqUKx3XXBa2WVYISBhua/SiNqfmHxIbY7zzHxOTO4YLYucDd7Rj5OvQ
s0KGiS4UZOb2yrmFyfXi0NowqcIghnSjpAHFPr4uomJF1MJxORdynBuaLP7gDYNpVlj8HLpZ6T0X
Bz+7b0hgeUGc4d9/ONDQgYIQENRsBIDmy/1SEA/lZg3jyoOyAieUWsoJzJ2YI0YaIQbONFBhXhow
I60eqr6BgfK3wd+X6r9zewWnPnjjx4zTVUQoO1tYuIaRC+BaGA3mIWtfS4jC33bhcdKnwTxaPFGs
RSoZz5TJIDqseBvHBWLqguciiDLd2VKXNKu+1xr4A+u3WSxkHXDp5Z9lUcKJBsQJzkzEoaNyyuUE
2qmetYaTaUcLDYaDUQZ2suBys3OIlzvYtk1gl6fBZprgppN1qh256+Qn6FtH91lSkru8ibKFs3Nu
G4GCH4BH6BOPGmaXg3HamBeCD9rRVnYo9e8WGHji9Af278KKzbqdh5wNkBU+2PYmK9a05eBVCdyO
sLULOdclvPDS9yf7phEDq3PaakefPkLGw61eb3vc0vcn5w3hNmIAd9w2Eppb4I73ftw2YMz69NkM
TQ6aOmr8thktxN7KyAMjDpKv2jsaU9+Nj/+EBnGuoP5LeICWEDBgLCnWzrodemwIQgHwJn9gI86u
avBJ9AS9lji0uzXLVuh2MZYQ5DMmkO70gD9AwhDd7JMULoR0FIgGmHfsOzPUINEJLZ6nUv6+PZXj
WkxOhwsrk4BdFqio9ZbmHktGvuZ+vikVPcY+qhw0l3/AmLTg27P2EHcAZTmSC08b9CvdjdoaOk3H
COKiflfe2SINCuSqVqomO7NFbfX2AGecEQ9gG+VCHfxE+Ody19roXSgYq72jm8i33s9Dva++3TYx
t1KAiAC5h8AaGL7JKVfhHG+9oXSPbrQ32Qvpn0S1UISam7ax0xNBNaAoV3griMmD6qZI/KOjlUlQ
ZMZBY40KOiv/Zrvo+SVWshD5fNQXp55xbnKc2DMXb0xSRRBf8yGTLregl4GMb7lmuXeQgF0ajG60
xNuypP3aieZJH9Ra8uzZ6dFNbmY7m9W7ni+9Lq9ZIUEJicIM+JAhHX5N79AoNhCf4n0BRagXrsUn
mafrROT3bTSESvA/BsWPqwqoMDKysFNmzhzQDSFuBhsagufpTaNgKgKmwj+SLmtBdxO1IMfJ+JbV
lIOVrSofOUt+JZm/xDt0DbQaR40vm4gSPLBjTy4eiAuBADbS/KNRdNbjgCTmnWpyfR+jlelRVHay
LVXKHrta8edc1fq6BbZtZ+Ttn9t+fl0WH3+Ih1QS0kpg9p1CSJXjxm1co87nxMQGvV8DVjjQxj+i
9du4i90U2gpVlgaOjLqnumH1Y1GDIa+oausLJFDKkJZJsYq4qrZ4B1EVsFqr9qCnTL/f/qGzS3X2
OycbsjM4ITKO/CPwHGzFIJcTlAixX9teRiveOmwrG90OfVYurdXcUXA+Q5NNY1QSGYMujo4Qzw49
dp85fQhtxtvDmwlELpZh/BFnO1MxGTmZgpEc7A5gevE2pVgN7sKrYfypV/sfjjVCAxDGTXMfqWt3
mmTUP9bE2vii3qh4KSU6P1v/MTHFo0hAXQrEvt5RDunXHJBudCKepFwMgefsQGIGuQ+I8aAEO5mw
Qnqa47TMPwr6TBskPZW1od2f26syN184/wnBbKEQMC3vJGZnZYOB87JIUABAO7Hyn29bmFv3cwsT
53KGRjejFBbKAcR+d5XzK38nZOG+nNs7DgHzPBgSwT8yJbFy/aKw68z3jnrpruoSkA0Q6XS/BxOy
66xcufH69qBm1wapIrQtQVrOmLJ4J74VRYnU/WMGeZW1kwmOYKf2dwwtBgvvxY8lmLo0EPD/sWVe
bpwc2SleG9I/Ksv7YzNwWDTO3vL7fZlD9p3ZJ9nEb05kBrLU7xowQvXCPCpIE98e8uw6gmUYCExn
bAYZ/362fwXkdfum7+Ep6O+tAwv8JO9pjQZ69CLl7wOaShfu8iWDkxgoSWpr8O0BjvM6kAxi6m+x
HlR3t0f1EeZczS44uFFucOA7UwKegoLPI4lT/9h0rtyhb+PrwE0DbHwq24s0K9d6k/ZhXTn2qxNl
ZJflA9oUh4yvBHoTjjETRTjEHsSGh7zbWryqNw3pxMoufLnygfncyJRFYSkqE9rDAJei/sAWBjEX
ZyG8QHocj2XjimEtabW+rQc3OqYk2RLnzrbvbB2N3+jGyMQ/HOPntsadeOYGhowr9AT4QM2ULn/2
jCy663rKfnusbFdcVNHCzp47oCC1heQf3q/oQpqEEVopjCQ28+io5Mb4ydPPo0E+MIt46QNyYE/j
I1vjWQF9VCSy0wfnaKTH2+41V/YF9z4wEyMyH5X6yXvIa5QheG5FRy2m/YtTtulj73oJ+uhca0Vq
9iYGMP5pve0ePbfwfvWaDuK0XDfEyc0T918mE6TA0LRB6h5vmcvFa2lUDNWYtics1O0V1O1vD3fu
GEawj540UKsCfDoJYQavTFq7Ykg8auXPKpJfC16s21IFjYtexTrnf8F9+C82UVtGFzYqTlcAdFeY
RctbOKTUHlkddtY3XuUrTeBd+FbpbCGDP3fwQyt9JCpB3sadvm85qhzUjbDVyHAczPcEiQJ0Jy0M
adbnz4xMTny9dLS4sb3oqLdpULI8WMrZzxkACRW2FLJCI9jq0g+KRLakA+3SsV8bZOeVC5O09Pnx
72dnRGd0HDERNhVT5K8Xu0+oqIW3PW1uHc5HMP79zEQlZRLlFCZ648kHP7jcWt3C3l0axeTCc/2U
DdzAJDUHXbzUbOHzSyOYXG+0I3HiuhQHm67f0yb6ORT6AfovC8nMJTOT85pFRWOD5yk6xsU2ImHU
raC8+A9rgRMFFRoDyL9pecZvClJQ4frH3gs97U54qKEtxAKza3FmYjKKAl2UbdPABMMriAAlszCE
uVgDpSVcMD741FBiunSnPHUSpYTAIaJvI4rs/6YeflZLNHmzViALj35J4G4QSV1aIUnuF65e4TLo
Vuwpt4LmJV/SrJt9dwM9+R8jkwuzw1kogAuMjnVRHJjFQd1E9qAzfkHs3AaVhxi/G/I/3aBC2jWr
jBvPt91hLho5+wHTS0aNidS2xg/ICyR9aPWgCvtRFuQloypEd+4/1NVBWgGCDJSIwQc5RVQkaaNS
B+TbR/D8ogteA6+stuAes+5HQDUCQ8j++ePfz06b1EfDRknxNK+Zu8lsdCA5S5KPc1cnugWRIML1
AhjRxAMHMwaYAi+0Yx07GTISCXkdyb43utsa97QDwRuyhUkoKjTc3l6v0SGmETBmDnca3k9guZlY
Jpmb5MzDOVeI5DuqbicrISFX6BdLyzX0lc2V5g5B0SQLJ9PsbgAVHBhPIX4IkPflpDZg1iRuN6Cy
n/biLtMIwgTE1VvlaDoIHJt6c3ucs/bQejfqaoKzZSqYboD/FKEk0nAxBBfiv8w/ZPRLzV9vW5nz
fvAhoQqCCGFUHb8clYtwNcuk6R2BelsbCH1k+STL16RCwt9YCF4XbE0zEQLp90RLCNLS3a+Mvkoz
4MgUQbpVVj9uj2puA5yNauqdJtWlIyQsCTM0vNWSyNfS583LSUtl7WgtnvXHxHuT1fdP95QiAwgB
ATzucEMhQpycu1qaIUsZOcjYpAFNA7HEWz//8//7/cmaC/A5DqaG7xvF96jIgzhZKn7N3eL/HQHS
QZcTRA2PSsk97+iUB+Js7WitR7vbSzx7cZzbmJwDtXIJ3pFjDkWnuzI1QjNu7/Fsem1K7dnz5YNh
5c9GKpywbM3verFEnjDO0vQcOrc/cYK6ISi74uY8QiwHkrSv+bD1azcQ4sArFjB5kv3v20P+uNav
TCIjjy48pIeRAbuc1ginQdwWmXfU9CoWW16jWY6WQ/zc1ZH128ez88lIBJLDHKTD+9bth21TRwnq
JWkXUM6+i16md2gBqJ4c5LHXgifDU86gbMIy9q0EhexWK50amRqpFjqgZk4z1FghCD6SP+LGmPh0
7nWW00cWno0SCa/8sC7xP+4S/m7Gs1E4Hnsyxpblq7ya3ifEEMxwj9C2pN+97OftBZhxa2TlUYv0
MRTszkkMPNRODyoWVAs55S92HL/1tt4EjZ7f3bYzMwzwWP53nce/n93fdVOiB29IvKMNMn4edEsq
qrMHMZrVkbtBFyQyMJffF5VfV9Sl4/erDWqTWxmRYCi3Vl6GoLX6h2gELLr/sTZZejyh/x9p19Uj
t84sf5EAiSIVXiVN2mBrk9OLYPseK1Kicvj1t2jgO57RECN4D7BvC6iHZJNsdldXAeIx5E6Y87ss
P4HH6h2zBT4MQ7b5Y13kqp3NVlKZtTEUpRPWrnmKmvZtMJ2ft00ovBcl4j8m5P/PTLSQrGxqO3VC
CrENvfiJxJZPo/tuer1tR+FgEB6AAwNIAraCdeE27rMqYTWGgmJx5hcW0w5NVk474WrFxvmp9AE0
EkCbEw6ABpbLIWUmrgEUjpyQiPZR9HyPZMgdlHOel7k4DdNfs0zJO80Bv5zEqFAILFyaizXNLBLQ
MyLTe2qyTelrZdYZ/LWQhbBQzb/isGVao7O0axCP9nP+z4xyrV/Z3C28SR+1g9G55G5BGWQBwBgO
WKO/9VjmwJl4dWbMXtIKzQOtj74R8SjXE2hgSbonFStWG7nQqtYaLFSUF0L3UTftLRE02vNtp1Ge
Fi4IBUFULBsPVxehZsdZm7WFG9pO733oxJYkkOL7uMElSAZpK7TJrsIFTruh1hsEU/q3DJifLaYB
1UUOYiuQA+NcZUgLr1xDVCVpjcXF1WBMHxkUTE0w61lFFjip9ppA9NuzOcQt7OG5Ls2HatmiUlAV
vAHdAscqykrEBq3OpW8S8FnWorIAz7AczzYfzSLz2+4l5xL2POxr1vlJafu6/XR74RSnyoXdVQSx
kCkWGsTsw8qef7jV/EUYznGiIHvqpGTEO4yhbmCgaUnyyaxCMvQ+TJC+AAalo511SjKI8EJXPQqg
GvHJnTJr43gh8lRfxSpA80HtVmqrYz+u7pi4JqAxtzmOMvRXvzKWxB8L0hvPNjeNX+nigrEAZIuf
u9o0gqUipPF0RDePKIpj2ofWaE6iT51HJ4UYR5ba8alOoOsqtHb0BPhw/bjWJ69rcttP2mZ8SNhi
PE20icH41bW+7Ubul7rE0xe56QJXdGrsbs+nYmubmEukjm0kqK9YEVxzibnV4VZLh6Bva/z6XW7/
/XUAG1IFCZlb6BavdkaFGCGqHVwHTm/7MSRbOXRTWmfDMxQ3AaygpiSb/cHJtHL/Ro/6sa4RbZhL
I+VfjlFMP6CFcw9OWpBo29pGdKPc8LJDD3h/pD+ueoDBbUtbEvey+ql9G1LzxUrF/ZTzp3khrVfw
BPdR5OmNtksz+ly4f80Rhcj53P4qIMnLKNdTNuIu6vq7IY/vO7bFcqXa2mg/RKgLLJGNtvnLI2WM
u6Ux4OVh1JbkTnNJ8wKtNgeCgrlzMpOJbsyp6oxG/IOauOxHvYKcp2QYKGSKgV6BYBdgoFm8VbLe
srCatEIMVKtxx4fmtCfWbuumVH4eqBvkO0Dj7q5vymSaJrdMKqAHAJ/VIDz06/Z2VQUIWAmoOoHA
AKmxddpt1rSmGp0JSKvyYMV3/S+7xAtxlzpeM+/GHxFUPSq/sAPt623D8nZcn4ME6m3oJcQpcYUM
Js5CuqrGM1FqjkWfCHulQwUOiMqbqy/j8qPfcj25EFcGwd2NtmSAqa/gwInmVmBwRsxRZnyPksMD
0fhdxZ3JMxvItXV5xHYacFW3h6laPwAA/7Uq/38WIbtNmfAWFBfhxI1XPvdfeoHi8W0byqlkIMJE
bdJBs93qoCojmkFrASErXXo/j0Yv5ZmnLV9599TT577NoKH187ZJ1SlPQNkB2W/0El/1Jo12Oth1
wnACl/c0P1jNCXIu/8nEOitWd+2IRmHdCeMs++H2xkuju4uXRPZGAUd1zCO6gX4KNhhBk+TlCjGe
UpED3R2OqfhpMnEqB1BM2ybUNTLA6SJB9cPtkSk90UG9Gq8LtJZfteEjiQH3H5Dvs6MJfeXdHLiR
k+7MJOO+3nX6LkbgFcyQud6YU9VYUV1F6hS6p3CXladERR3NZKLJU7ScGuJPSdCxQ5Of7GIjwFe5
PVrNkTrF+K47pJYBpOGDaJIn4vgjRDPY3+PDEGBIcjQ0X7hXNGylw9qmmNPkiVb3WhFAc+/2Einu
KRDjScViYGSQUlpNFOgXzHhALiAchukQD7o3GWxXTuj63qixKg3hYEfGwbSRzV5diPKxadTDaIWR
iL3KyE76tJwAtCy2Kq2KFUGTAsIltKsBv7omrktZTfVK71jYZ5YnOs+dtxr/FWcCyoY2HiwEsD3w
/l1upAYQ3XHJCAspG8PazF9HrXntir/mDAIXA05UlHBAyXid1pho3ncLSC7CbLyXqG3+9ye2DExA
jwHNakg9kMthpLXBgUtPWTiYQT4fqu7ltmspdv/F983L72dxLghb8H193FXfeJvv2ibbOQ4kOdze
c9q/34k26KuBiQEKXdIMX5rriJUvYMumIUVFFG/7jbPst4OurlX0j6JFCUkM+zoWh5Y3FyIeaWgs
XP8wRYv71SmL1utoPdzFFY4Ye7SaB6fEk8DkpY6ir+EeKmRnD07v4MZvzPJQu9b0IDVIg9tzrXJJ
ZHLQnIM2IEkUcjl4gPpqfbE7Gsaj84Iw7Qh14iqwtWhLMFtxsKLcLHtocSShz3m1jXmhZwIKnzQ0
88GDEUhU1n6DJ5CRHmySbQxLdWigswlbGQU3wPhWp9NSuLPgM6chtK5IUwYm6FYd+raQd7gq5ERB
fwpspISBr6bPKVsaJzULifuS2Nwj+uOiv+X0odLu+62AULVWSAbBV0Ege90jDpXVyqrdgoUsHgdf
kzwILO2twKrtdzQjIx/2x9RqizsRSN7Au48jZHqh4tm1tiIypTuARu93Ffg6pkCyb3DGBptuLBz0
oDpzGhRCn0+ZbWS7YWD2g+wK2diKSqMQRMaDFaxtV51bFi96Z0IqKUTKMYiKeJcjjKfOQ1c+J9nP
2xtLdYhZ8Alc73jpo4X00jMYkqNl3josLEn5iyZQVbWh8toYn6gDpdexfI1qMLHctqlyELyLQbgI
qj9kS1feqBEg6F0ObwQHtl/z0CBH096SqFFdk2juoHB3PIuAJbkcWBnxMh5rRsF/+kGADs0SGxe+
chQQu5R02wjA1udxjzYhc4ptGgoS6NW+Jl66pV6heA+gnvfHxOrUy4y0sRfU68Me+jUz1zwttYOh
/TXYH4YSSMX44E5fbq/NtVyypEfGjpIlOAQBa6ZkkfZtD4UxGgKZ031cpiG5S5PcOlCjpgETKKBb
FpoulmzR/WWw2vvG6dsPTTUTP8mzf4QtpjAHk7MFgVgAv/FQj+yDgJyqV3PigK/eccDAfvtHqzYM
tiLymy7uhqtyD2WD2dij/M3TTsML0Dy6yJqhVLmFbVQ6FTJDv+tKxlUlhg5ZCfQwzuu4ziBGiUoS
tawtMKByNFKwAuUePPbWAR7RK6LZdU/DRf88E5w6tusN9Q/SAEVvvIM0EJpAMmB15S5Zx8ekQA5T
Hxca6stHxz5NW0Vk1YwBKIBXCvrNQFS22ustpJpijSBI0kT61uTjh0Lf6pZRXaLnJlbhapKAzVNr
IxrmDVk8d9CgIoLDEiHsLh54cNvVVLl0dDSAXR+k5SZ6WlZXtmlqRRQjGxzGbWz51VwEptbdJ1m5
G3vzm1aYjymvd6RMP/VL+fcIHXCI6LgTwOQJXN9qpGLhGrS9dNiuuiZomgna1mAcCytqjHtWzPXG
5aA64pAuBfUm2l1wWK8WTzDadYVYbJTjDa+PzcM4E3RyTIfbc6ryEWwqKDchcw8uafn/s9RKWpWm
0VqtHVp1GEEV6+kdn0cLrEzUm3gLrK64qTbtpAADYUjnQx2UW/Teqo4FQMT+fH81S8bS2jnN8P2C
s4J5tMl4WC+z9dHJDJpJqIJ5qDW9r3wIsn9pIz3DM5dH3mgnml/rvDgUhCd7OwdaIEe7bkD1cfhi
NU32NPcTSjNVlN9Vc+Ue4xq5Q9MVzteqSLbwJvJnruN/lMAMmXyCl62rYDG0f2IYdcLe5X6+mF5T
PAmwV05OfEfRgHd7UVSbFiQy8jED8Nc19JJkOqgrZyANqiN1P833afFEzONtIwr/RUEIz3Ekt3Cf
rTNCIGM0DEFQXuDFSwExeDJgebZgc1tGVptSj/N+KDI8ikjCD3Q5zAPKGO7GSBRbBOhqOC+iQhQo
1yg2bpUOaQVKiK4+vEG2IGBFsiVbsmFjnaeLYvSKNwuqdVMZvcTd/ODky9vtBVGsOoYBAIDEuiPZ
uJorK2VxTxvMVZG8kfJTZ7905ad047GjHAcYpKWABSKzdVZOs5o+A9EHxjF4BDpJG1RLqs/jHYow
CUAZ4DNXF0CMutziDI0VzpNXzkFlbcSViqAPVER/vr9609RGNQpkLqxwENW+tPn90I7PU8mDwURj
irN8R3/DV7SkbpiVU7/e/nAtvH3xmAZbifxZZ4cwiVvipknthO2442Wgn/gXrfbG1o+ijfBf4QSI
NP61tPYzICSdxChaJ3Rr7SmJrJeIiWMMWoKMbAHKtkyt1so2Iy3JuUDbPofkd8GCxRFeuiCxPv+4
7dkKr7gY1GrVjBK6PlWG0xNa4tCf1raqU8qR4DWNeBDv6qtq7FwONTrpcZT1GburQf2p27u+Y49T
rL3HEc4syV9y5ggTurL1SR6abfe9LA1vcH86dArAYOaZ7f9lW9UB5cSdmVvdnk6UVGlJAfkrLOIV
tnwwbJydigPaRjXl36lbHTpMj/jszjh0qvw4W3syQkv+9I7VPzOx2jxxNmcNnji4aMZnu/tB6UaE
tDGENTQbN8JgJ9CJD4X7NrFveko9u9iCsal6484nag0T4XXjNBB8R3qvnfB4E2+ULl8yp3mAHuuL
7nQv1Kn/EZF2MFm6o2AxrMiWrIh6oLKmAU7Ea4a0YowhcUcmGwBE90NW24fYjb+KUd94MG6ZkU55
5uNxnpgU7bPAikC3JHfJT2q4KPqSja2kNAMZ1N/AA/OKd9hwJ0EcrbfDNP5cpd9E/KtIN7LCynMB
OBIJNTCAD1ttnyyxSysZgHRMtEcG3n2LoQEueyXF620PV2EakHX+Y2i1i3LRdyO0kuwwmpugbiff
cSK/HaDtmnpk/hzzp663vbYqT/Nf63PgrkW8AKl4dCfIctvlalmJkfciBTixjB4Xfkqpn22xtypP
oTMTK4cguWGlVQcTbeOx4ZDUfx80YAhIJ0vMIxx7dRGZBYi54xgxSRrZX0U2fCbmFv20eoUQk0gr
UjplNU2sTYRhFsQKY/1rHENLTxNSIbwEaZqVtqDzgN6qPX/klXYalm4/gS3hto8ofREBN8Ynw4i1
CERBUjwvWGaHfe3VLLC+FAAcVBvRgyI8wuPkj5HVTEZCL22NwsgIkRN0zQ7iR6fR8nPV2eOz5ur9
93KJx102tx1w/9Gy8QRXlklwPkmiASggXAFRCgCySMaFHRqTdZdU+QEdJkGHNj6DNK+ubR/mZP4p
4uz/zKk9gerkKSuGO4cPYM8e7njv/Lo956pXG5rX0CUHXIzst73cG+MYL/1QRVa4aH3sZUk3PMRV
ykM9a+fnNnHpISZiK6mjNAosjlT7wMm4xrJoYOPVJz0HoLG4S8176MSi0E7pcSk2rm7VYuNMk5yJ
AIdd9S+DFLss8COskCC8gm6vQLMX7b2sHJ6XYdF3M6n2sdFD6fsdTXNISKC1DBkJtGevC+yx66Q6
JMVxQ5TfOvoTEGILUHLLPc5bgbfq6Dm3tIocsyWqrXrWLKDHD2YEBpbgtoeoKJgwFABbcUGgbX8d
2etRsSxFb1ihXQguPA7ascCYpRB92orvS1J/wp2fe6TW292Y6MWdgGjFw8ha8dSPw3DqsmQ+1qkp
/FmbrV1dWE+3f6Hqmjz7gesHgZVkmkV6rPJsZnddhTxJ2XrCescRfG5ldXAkuZFroCpBgZ6jFhyY
W2lb5ShwyeOER9sjRHcud2LRUj1KTFz20P361tLoLrKqLxHkpG5Plmrv4YQHrt2FzMuVjlQBpKSl
WYiQXJD+81aAmGj+0FjRT6Mcv5iN2OqDVLrnmb2Ve9qdyzptQsdJvOhBxKsPUf0OGI2NwSA5DE2L
a4JMvLI7gnqEBQySn0VBW+9Ha5dXHmnuza13lHKVzmzJO+ws8htAuDezEuelyB3Pqr5bRu2TrXBd
dRFCAwJbDRl1pNdXrkZzB73wKRKamjhVUeJNZXOsM80zh60mB+VwgCrE3CGbdsU6z5dunDkbgbA2
p59iRgV5sV+A6TjcdroNM+ubHapG2VQ3MGPQOaxpekSuf2daW0Gm0tdACPYbSgiiT/n/s8VJy3xq
UvCLh0Y0/RMX1QMp6EablnL7nJmQIz0zUXcl2kRraQLJIeY7+U7THprJF1sld4UPYPFRcQeYAveX
u4KjQwV2GlEas0Irg84s1r7do2Rc07fbK6MYD8xIVL+F6/EKhZ4a4LBuBWQe+aif8ASmHjjeHo25
35tJdzQXsQGyU90m0qmhnQkOJMicrCcwyfVecyp5jJJnSj6L5Gf8YBVLUNtW8hzpcXLXFQm6rdwe
RMTcCDnP95GVgfWPFvr3Ptf5CV1OW8lLhYeixgufQTIZE77uCCdNXwsIZiNSsO616OukQdwCFcB3
TDa6eyR8V5J1rI74JDOhetKB89xAb5xspzksevG2lPYnrMIdQ93xtj1F+AOJ5f/Zu+JCErVTLZnA
wRjnCCEDp5e6Z35m+zMYa9LBb5bTbYOKDYj3FZjd0dID5NUa+cWRRE87e0IsYgdm65XP/+3zq/mb
utwudR2fZ/2X6U633/N5FC4gawLwCYr/l3vbKauh0TV8ntv3bvXhPX1+yFv++b7ci2dnx4hwaW4j
fL84EWNfp/vbs6NabXTfA/Ahi7+gaLv8/FwzLUNQy8K24J3XWk6QLu1XtB3uynHYlVClM5ycgUln
KzJSHVXnhlfHrjtCtGwiMzAgELwZ894fGPQpyc/RiYLbQ1T5F4ArQJIClkeurqu8HKkFcAvDTf8p
05/cjWtq4/Pra2qseTmSGp/P9BygLcvT/x6tireWTPTi4MPRvloiqyXdMPejGVK7cfwWyNIDg+jT
hhXVeuB8lV3QkmRune/okhgvD6GZIeGHYtmP9ZG0xznbeEgrrQC2D/S3lI5ej8Vw+tEohoqEAomB
ybRPDieQ3tbaAMWsreNZZodW1QUkrtGWgpvQlPf7pW9nAERPaGYnYTubMRoDRkjJ2J/rvvoKpXrT
Kyw39ho8nG+7m2pHoTIL5mMQBUuV2kurPKcxUKaTCeS5uK8B03QEOgbM7DsUkke/T6svpotMfV+4
WxQ8Kk8E2E42o9mAgKxvSTSe5aAkic1Q7/vXhLv3+cI3bmLVjYeEHIS/dUnDtsYflelUF4mTmGHZ
HqGu5EVa0Cdfb0+gatkk1BSlcxc4rfXTEbw1gAW4FTBOMbIKnjHyn9wFpRwprfIXgXLWsQC5ZxBV
EE+5bVk5Olzl8Bfce1elW3DAMVPo2ANGOw3fhNNMnxxhFYEg45Yyr9LUb5wV6tFgXl7dSsVizcTW
ahpGefWYOvyYG8ldVGUbmVqlS/wxs87ho4A/NSJpYIYf6tLPxUZwoh4G/AC9OC7gaKstZmR2W00W
vr80j/V810ffHePtHYsCLVe809B0ALDw5X5ytDJtK9RWw6FqPjE6Ht00+r+6d/6bmd8QnLN7dkGd
Kxoby8Q9btZBRRJ3P+PGR9IisTaeA8pJ+zOi3znVM1OJpfdLUjpmKICzYAlSTKlnWxsnrZz59eEH
tNz/pu133eXMSIv0darPMZDVqVUTDy9Q7cjtiu7mts99nQPGM5qbyCvV0JCjw7MQrdmQalkdfguk
CyQ8nYY632n0mMSPWb6RUlGaAGIHFnChAxN16Q+in1M6cR3w5aX4Mkb1B7PgOwZRsL93OwDf/zUj
b7Kz+bOMmCesMmk4a7x+zVOaBoxz7eu4GP2WKfk0X68V+nmRwcGRiv6E1dN9MnRumknMQkiJUm9I
6bBvs7T1a5sVvZfGWfXAl3neV2VdBU4bWb4Q2uS30MjExp6Bd867/NhBnnM3xQbrvRGauYe2nyqf
VHp750CszcusbvQWu0/vrKp+ytCa/VHPmhyaQCw6xug22utgDg3mqof2OdpJZsvA8d5YP63UGWMU
rzv9GbFI4bnj2PtjQuJ/NE4AQK30b0zTtS94LJKdlsztQztPiINRP0R7PkWPMHLnBkQVdfOFRbHh
ZWmSBrQculPDqnSvD9FWvkpx7AG3jxlFXQLAovWbXstJnMc2AIDC2M0BSM5v+4YiisHn0bUAKi6K
o291JDWgiwf2bmJh3T7oyVNV3bfNMeVbLcTKUSBwgawv0jlXz+xc1GDlik0WFqYPHSKhb7z05E5Z
uR20giWSGLE/gLcrFx/qNsvrsWUhFx/s7m1Bh3y6ERwrTSD1g0cw4ANXTclzLDiZIs7CLvlRj8wH
l3VgLBtGFMuBkw5dBgApYizruKeq06mlHfDyru4GpgmOLa1Btyu4J3L3HffduanVlCVxQmt3TFgY
uyASeWyQYNiiWFYd3Mi1AjkI3gR0Ha+cq8jcJStsXKnV0D3I1LGoohgqcexjOTh0X7ItckiFm0lp
NRTwdHD7XHGW9LSL216jZghM23fbnvdAeT3d3jAKN7gwsZo2N42jYShMhI2GEcwGe3Yn49iU0+m2
GVXkKKnSHZD8QMPx6vap8kkre9sETTD/1BnibmmWg8UpgPiJCDoQ6HlFvgXJV04fzjYkQ6krKQYv
L4pFi0k+pIj3Lf4MxRbWb8yd4vsuqmy/SeDxpFgX26C9y/LeEmY4W+iGdFKvidINr1ZsILwaZP0W
Wk4ubr3LIVRT1GvVhIAECvU/Y9LpL73JxY4Lje7oaFgbT03liFDJBEgBj7Mrqb2xa4epH9BXZZvZ
LiIsqIeNZ4pyQGcW5C84u7xHrVjcsYCFPomeS+Yeey25b/rFt/tyKwRWjgaqGuCKwZsW7eGXtlyt
6hcZGof24NW2touYsb/t1ordg3v/XwvrIB6yd8iREDxL5iz6HluA+06j+OxMOOXeYQht2QBeI9q+
6ouFCtfYFFFkhmMn/tEiI/GcxUw8TpotS3JS1lcPjup/La0WSKDXdCEzPE770mU7+kkqG9h+nwWg
il7mv0fEgMNI6hqgXI3Kqjxxz7wBmtXom1kQCtO2+0SzfOfwEqhyZ+M6tVWeIIVugLaAsPwV5Qcl
S9Ol1kjCbtILb9Y5AMaUM3Rntn2YdowFZdXrntsu5rOZtv0r06fZMxGQd57VZJMXWXaNJHanOQ9a
lqfHLJWSJBBr2hPWTV8KZ7JA3Ns6D6Zo2pPlaNUriC5z34gj8YLFy+/5ggOWgjfan806OXZDBJ6W
aOZ8TyJa3kc5inieLcC7YyfUOvKmaz6C5am4d+MoCeb8uHT9qUEDphMHThGADuAQQ5tugvKe5k9x
FJSWc5/FNX1E1IYsNBdNoIP75jmBOqRfaXpzbzgDe2KtE/9CoOrsmJu1+yYbl30zO+m+HKoWfZT6
6IsR4Wlv1amPAMj+NVd26rlVRjwiei2gtJ12ZuQUe0Cb02c71+JjYXTFrhv0ZWPhVKcFsyWuAAlC
3aLyWjnzD1ovWY32IrQ0AHj+XMdBme2C2ztLaQK9Bo6BVCuYq+T/z0y0UZNQqG6x0Ip2NkQ4U9wU
PPs5iO+37aj2Feg+/rWzcnVbNHGC3gkWJtlbInZJu4NgYp6NfjpBoVV0SOdvZdlUp9O5ydXsASRh
VhVoCkJ33AMiaC37eEv6Uz17jo6uVVAQIu90OXs1Q95pcgdEkToeJmmN5HRiHpcx+6rRLXpm1SaW
hF+oDeM+B4zu0pYmqnkY2gyHLbkjzT9xKTYe5lsGVpdtMXKzywUM6GMQ3Vnz/rYHKD+PRD6ynuhy
uOrUHywqeEwqE0ja+ldvDh/7aosMQBGhSlFJKLnDk+HR0iPOnHmpuTG5wiB4rkZH0H0L3T5W5dvc
PGn6FmhS1foEY9BMACuobE9dTVc1zJBYKTiSJaTbITR+Bc/PHuRvB8AujkY/fMygzk0tHvvARr3e
nsvfAeP6mgLqyrIgoYoM11oEcuraHBA9xK1mnTd+29D7LnEOBBdjBrH1pc2ZZ+QCbZKO9pVMzPIS
Nz7gvT55PAbtw8avka539WvQ9YO+EjAyIuC4nHeS9H2y4IYIrfyuAb4qYrUn4h+u2QURRMSIkQeJ
eEz1H7ftqjY4lX2BMsaVObhLs1rFmVEbMwm5c0+WU9zdtcPGDa1y2nMTq+NRDIZY2DgRcFe9dY9F
uhEObn1+NXELgr7adHExJ/0X0/7y9zlWVC7/zM/qAGS1MAZ05ZKQfGJTF1ixGdxegK2fvzr+TNoX
89zBAJ+Oll57eHFsnEmqA5bijY4wCXqrzro52qhyl2rAwgM30FvemHJ66GYD+jW6Bi5Hp3sHW7sE
jIJVFk8mA9wAly5Vc3tpyoUQlBFYkCwztovuD/nu9rypRgU8h1TpQCYIJDyXVniMK1egrhamRuk1
xrPjPPLyW56//jczq+WJ5nqZzBlmBgM4XvJs2h8mvDSNONk4AFTnLvgapIgMmuavrkEQLpd2kgoS
ZhDdnWsgynoDalpg7asWnAQRO9wemMrv0GyEByF62dD9uRpYHlfccAX8biL+mGYexXH3nyz87gs/
u0l4o9n9POskZMPL1L0BRv6e76O8Dco4FyQmKz9zGE0RPJjYOWUXTCz90GbZRjJfhc3F5UTQXUbB
jXRFgQb+0bbr69YI59Rir9Hkxju7qvS3YmrGoBJW/slgthXogorXQZvjUynI7GekjwLOkRxtkrR5
K2vdfQS7Y/p2ewJULoPEHrrS8DJF7LSagGYZzHjMFiNMzPyQutwJdNI/kqiZvEzw+67ZLLqqnAaX
JS4odA3Rq2o7UsL5DGwpnAYtQ/uuP94ekPLzUq1G8gVI0YDLPe1wMCNoTYI7sATw3/6R5FtnoWrK
wJyK32/JvuA1cSO33Y6mdkRCbQqz6psRO74ArHuhd/34DmZt9Az+sUUuRzNzuxWWHmM0iQ+NlmPB
8435UsdPZyZWFZlmLKcZ4HUSNs7CkRWtqketJhHmjhGwh836nnVleayyWQD+gS5yw6zewSUNivJ/
4/c1RAIg5mxGYYCFuW5AIi3djeXGGSyXfR0aYQdC/AwvbyCl5KKeHSTEwD6vzAWPEIio0upZIpsh
rXzb936He1dWgHdHjR38UUg0XlppJ7suuAPeAmMsrY9daY/eBCIA5hFt6YXHxv5nPIjyuET64vHZ
iv10zO5y9jiaFFzgY0Ej36o5+xC7Gjg5yRBRH6mqpvaq2chwCHLzY4sa9A6slqjxpHO7y8Ey0XmR
gewFDgvr56zbyWlJBtyZ85yn+3myrC9CB7duzN3ZZ3SudoNZk2cxZIMXE9GMnl1FH1yc3aIXfhwf
tO5Q2Hr/TzKL7Iks6f8R1sSfktIod2yYSr8SZuU5xVzc47jLvXGpxj2ZlsFzsS2OepQVP27Pq2pP
o81YMr0B34dA/3JazaK3u0rkVph1d457h2zI7e+rnAPdE0RWqFHwWH8/G4xxKine9xEeK02rAURq
nTLIyN82oxzGmRn5/zMfLIzK7FIGH9Rrv6fBIDZedlvDWB19C2nyuCT4PiMP0ENg5KnfIjyVDnzp
4AZwD2jswDWGXrh1x5ChTd1YFKAaKczYPrk9cCoJUJ3zAuaAonOm+3Qa+6ARI9vdnrvrscEwiEBA
MCF7gddE5gWbHANkygz0I3jWQDveynY4dG8buV6gSyOrBVoKDgRxASNZc+Dcj52NBdr6/mqBnFRw
M5Lf138NzUvevtz++YpeK/n7kWZGrh75zHUahFlFjQnMGEr6w6HSqT/Wmhc1NkL0tnvgo3kgE9U9
8LFD030of2jLVm3qOqKGZTS5I3FryxLV6pgFaYfWZ6NFQ70RJxNPBmjU831T8peo7jZc4no20bSG
uB0pGCS/UdC53E5EB3JrETYNLboX9Uu01fJ+PZbL75PL79vVOOXUBoNLMj/gD/nFkuzdNLi9aFuj
WJ1tCV2o2clRcMsvn/stcPD1vpGDwOWKbAAQtPZqEBOArQBvYhBL5yH90ZVvSb2xa5QmmGS1QpAL
SNvKq3nWu2MNxwrnJWZeQaYCLW5zoJvJ4fZUKRcEzKgAlwGtiffh5YJoAs8YBuxc6II19dksWLof
xij7vsRx/Fo3yzvIuhAXAxkKSXb42DoqgYjA1PG5wXkavbJHc/x6ezjKlT/7/Mp/TdbpgzPh84bh
GfdkqxKt/DziEIAcZJrPWcUidJnditGKhYDg0+aYbXUWqb+P/i0o4jpgFl05LrFKgQoRLs35rtKA
k4z/ecf0gDH6f9+X9s9uy5bMpa51+D5DV/mjW23UGJVee/b5lTN1ekfGRt75w2dn9ph+KLYIhFQW
QG6IwwlpaYQvq7MQwVkbLQu2nnBOwjiYIj/0QmzsCdUqnBtZrXIWzSxmJoxY5X3t59NG6ko5Bkkw
LYW/wbW7+jzqQFHiWIKFpvORVA8t8We6+/t1lggWkCOjhA1bl+ustwJ8qKPD8P44Iaat3jMCqRUA
nXdk7ddQnAhESAC9CivUy2BO39LqwzK9I66TFAU4ZWUj+Lo6DukENhsU4SlUoIY97ZxmN45Ndbw9
T6rTD4GPBCyDBvQKu4A3PMfF64KzLIZggEaTR7DgHfS4fwDeNniHLWDnkBxDdhv5vss1MacZ6n5A
14Xa4DQ+uIX5XWpEzWEpBmDEiJmYT7cNXrsxoNCQB0CalEDmj672ypjmUP9YOjPs2lPqHLcu2Ws3
lkhr6V8Y0jWLFCj6E8qTioaTOfpQdgiy2Ni7y1blRua71tHxmZl1d1XKdZBWLgIRg1Z09qFmEQ/N
0Sg/TUlJwjglOVBzRZeelkrMYMKfkrd3TCNK8zqkeABRXgvwtVxLwPMFIECEPE45+WU7b3iGcqHO
LKziiUEbEmSMbDNMXuf0WJDTfxvA6lKJuv8NIFsybxJ+UW7RSEtPulqjswHIAZ5dK5UAJFlfLECA
SOIX9d5o8Zg+0u9QiP7rYwFOh6DIkTx1Mkq9tCTmKk/KAW8l5v5wTonx7fZUKfKK+D6SMMjKg272
upDHUZT+zWgbkde++wTmUvTVg37Ts2Lu83lGP9bipSjnZyjtDsa+txLvQ/b3GVr8it/4blAASSaO
y1Hymc11k6D0uvwsKYLL59ujVPkb2o5QdweTCNpwV5MYu3XKo75k4aSHWvbZ+HtwDqoLsmEBwDZc
cuvbJx9bO2txeYQj8q4gCtnwZ3k/rrwNpDHAOzNHxkhrrsKqZhBOtaFemiKzU5g/lqP2Dd01XkEh
iTVs5f8VxxyIqNGTjJcX8iTri0hrSlaQvHZBBBoFIjqUjtiPkfb3fo2pQn1B3qcIbVaXgz4LCsIv
iDOYIABFWWH8+2wgOFUAbcRxDWoVPCQvXapOjP+n7tu240SWbX+lR7/TG5L7GXutB6CqdFeVJdmW
XxiSLQMJJOSF69efifriEuIUx15jP+yXHnaXi6gkMyMjI2bMadZNpZWHkn/8OvD70ytq4SVNSNAJ
70MISDNnIY0C1NDM2cAOJjpG2oiZX/x2xcTCon1jYjonjn1MWdLE7mDC3mo4AcQK28eCCwN4foIS
YuXidjKbAE8xcKJ7TXnwsvYcihWhZexBVIj0fqiP29Nva83WzN8XfQb5S70tD1q6yQiGE2pPLkQu
zbvTdpZyF28GNfP8BohyNUOp8tBUX7GlAoleVpNfZ0Ny4aD7JSmAM2uHeoI3BbL11yi1F6YM3erY
NFOSEZ1RczfWD4DxJ7I8uPZtHbjNypQtD+/o+bNV11u0rGolyoPOt3b8QLwrm4Ma6WzSylPpeW1t
7OzaSlYuOYujQo/Haw0VUcFsIeJyAkQYuhIOaXdRb1y+8vjFxTHBaAkwbbhkTlvtaJ37RmY2hLLy
QLXr1hlRobinDdrwIbfXJz+NAECnBS7hwBiCkBQc7m9ticrgdVKA0KnsQ73RAzttVvzagmPAKYp8
EsJPQPbnuGohAH3Neg8bCSxFhroWSJlo1uPpdb5kBNfiqTwwySFZs2EUumg7aG8Vh7QNqRHmWTSu
HWlrJqZFcTQrdWaLgYL09QAG0Ih2D9B8EChBnB7H+9sI9B6OxjGb+pzrrOQlxhEXke0FAGbacovg
+rSVpQV2bGX6FUdD4V7Z5/FgFRD1bcIq/yZ7HyWLrxndOd7KxCzu0GNbMw+gDz6vtQy2vJGj3UXf
aEBKQqMlGNr6JW2GrfKaJ5LwKPGHvVagTeU/G+vMQ7jgt/Et6hSHQWZhjnSNUFe12CX8zKIrTn1x
8izLc71J3wF1qrevtcjQo0k6TF5vAchp3gg37Iyt7ayYWfI+4KL+28w8ditR8DBQIcBCTEngUx4o
slJbX1zqNoJg0Le+1knfDiQjWlqmnOCd9V8UuHMG75msdVcvvqwjG9PnR2vQLH2VK6BkDyyNMjek
KKmBVmvtgFgYiatDdQbXNgAY3/XNmpJXoAUvikMLPKELFVo23vvpT+dCEEIfGZl5BjC26DraYws0
JN3k2beeXFRrwPqFcvJbGzPHwJDRBJAB4Uitdo57pfsB4ixpbFPAeP1Lz32Ua1THSzsXwwIED7Lf
YFmYs2KJwmQi5zXWGSqhIHGo4guVXDIUKRvn2XEflX6m6ZGebk5v2GmXzGL7N2ZnoREtNOrGCcxK
wJ9GrHCUQvuQDEHXbBRBY9taeL+wEnGVQOQ6XV9xgszOjtz2cwN59vxAigg+AtBrOobOmsLmwpXl
jZXZIlFencl4cPID8vdkOHetc9k9Cb+OMnAFyfH59EtcXPco6+rgUwM9xryI07qO4BXV8gMj3w39
wahuumolclgzMZsn1lVGYVcwUYltk32l5UZf06tbXApHo5jNDLA6sixcbCxcOc4M9sWiH32IY9Tt
N5t9KugFi1cir7UxzSapH7wWDZq0OOiVu6nrJynPmd6tnEiLRiC3BRTNVNqZMz5oRtsOsdfDu9qX
LN61KB0y91cGcmRjNpCykDJXzQjvWoTovFFVBA2nn19iuKridgFuDwxkdtoxI888gDDyQ59+KBi4
au66n8efIyGL5AQ6o5AIfge8Bd0Vga5Xkx98DQQO54SfVe1t3K8h6aeXMfc4QBwhGYI06dR4/PYo
0vKkBcalzQ92G/L2rNQ//MKbOnr+7KjL/XpqJZue339q00etevHUCtJ2aU0dD2EWZWWk7OyODjlu
qxFtbsos+gV+fUzG0ShmgZQjIQ9RlV1+GOUm8Y3AzM9VtuaLF8aBVP+kFISk+/vaoOkMRgk0CT8w
DxRagx7V3iUna4CEJSsou3gTYQfA5fOTrXQaJ4ltyQ+GuuDGmcXPh3RlAy4cKgjQXpEVpoMc1cx1
tVpcQ45ACizdNjKtsxwtNCL7lg6702tr0Y6PSipg+hMMazbxqdbxvmJoAbB8EajBD7ysgezFEEjt
82lLSy8NanEAQoB/zIPK4ttdgrpqSeNGFwfO8qimTxlg94qRFee4FOiA8fWHmdmL4z0jXqo6DMio
o5RStC5XIKppw8Tc5ENzVqZe0HEzGPin/2x8M5c5CK0bB20Uh2LMw865KS0SsLVE/OJLBFEc2Mlw
Kr8TXHK5nTjViOkSbX/RZt1u7B9i8fPxKO7ZqM1NEp7gcpl5Zkup2rMcJQ7VR11H1uUQo/Pp9Mta
cJlQdkBed0obILyYLTvgRky/d7G8u3w49+0iQtvbSnyxZmLmbxAtmU3mw4RRgrI76b8RYO9Oj2Jh
NlD181EKxxEG0OlsrY0ZaUqvTvlhoMWZkOUNGfjW8tbSRa/p6NkB88bObGkVBQHaEDeqQ1HkwwWA
5t9E64J0rSrNq9zNjHOAVUgIFJu7GewuDvLY9a6V5b6YrW4feKLbZ3XatQ9jAqJMqjHoBnKLbjrH
fdFq2kAlBkIEQq/bS2ssi3NhJS+0QVJvtLR7h3MrlCZloey9j1nbwqe61t2oU3Oncdc/q30tvh8r
nVx7SVp8tAyWhY70SdDZAxpcBpKFZgMOG5fHcWAIPUOCpfFD5o/VWeowseUp60CP5VlnQ8lHdBra
fYjAIDkjTm1GKDJUkBXI0vuK5vJ8LIkepp1hffStQm3A8eHeA4cocanRm08tZ00YO06zSVLh41Nf
v03BbH3pGTUIyD0j+eTriYMuxaHLAwttVgBXT39MqFVsqmyTVheQHMsv0E9jg2PKb25FZbGLvOBg
14C8UdC7FEmunmi7RrflxhRaEw6MgOCv4CCdaSxvc3qNLTho7EDfQ8kKpQNQKb51mwZXfVXztDq4
1WOb38qxDzhuTWuh8pqZmXfua/Al52VSTadzWQZpfp0C7F5tTw/mNY82X8m4xiBWAlJx0pB+O5oh
TRINq6Q6lNbonsVWDk0/lK1DxhkNbLPXdqOdaRHhDODclmeBR/oy6DPHuFCOUAeqyuzMVE12VUJZ
JWxSfbzsHZVvRkhefFClScO+Nq0wG3TgHc1GRCRRRVh5sn/ole3vWNaNAeEcM8nrp1plL23D6K7r
/Waj6eBNTLiXhMK3eaTbUK2rB1SDUSXygqIkLDRwZQoM0h2sWA0BY8ILZNmmK2np6S3M39KxX5n8
zlFuw0kYHaH/zg+cvrBkQ0HeooN6tu7OU38tYlq4VyKx+ipZCW/8DpyYuNLQOY3rAwGKxBkOXPtk
osgL0odz6l8ZP09sBQpwAApAKWIucLvVvjVmKPhVByoQaRrZDVVrDEALjh8mAMkAGRgiznfAt7GA
6KCb14eOjy1aW6m2VYx60cpSXpgjXF4m4g0Xe3N+glGRVRmA4NVBnNPkCq/qP3v87PQaZJrUfabh
8fbTlc+eTz99abejrIJSJFDV06Xl7QJLM0Nr9Aac3YlUkKBxqzIA2a0Iqli7Qg5y5VUtLWcI+qG9
HtwoiBxmy9nCEZNpXQprFUVG5iwXSaB0RBU01NRaxWjZGGjuUNd1AROcnclWxkxZiKI+MA51+gcb
wX/io4GCi0B6qyooU517vlOBqf3H2uxk1rw+8TQH1jr0w6fxGCRapLxHjx8S546Xj4kug7Z8Oj17
S1sW3XfT/WOavHlyxkg7MA90fnWwGBR+2nPRlEFsaaHqz7J+VzoiPG1vKcw5OoLm8eAQE3c0hpgd
5JhstOGqj4HSWGtOXjEyh2WoRKhG62EklfqlldDzTjOueTyuNoPMZwxgCKgTQkYeNziEbrOlD8iG
rUvLr8EqKqLWVyFTaieQPj79zt4tw8kM5A5w4wUlx7sYGmmg2LPyDBqFTh3kza0H0Xr/QgyoCrv3
p02928wwBSws6v5QAIYvmoXrroPCeQzl6T14ORKgwPJzlmoBbf3ztFgjBHq39CZbJlQXkZRGnDk/
v/H/0zrjDMNCB3UddeUmKVEP3rYQBM1WTsFp77zZW6+2sMjR7gcxu3mea3Aob60k53tPPeicITz4
hTkCbfE/Bmabd0xBzjLGlO97qUVee2nQRwttVZAtMnenp2hpNRxbmnlARL6VHut4bfZd3kU1LqPV
Nm7Ox35lKSzaAZwF4ra4wcFBvPXrPG6HMhlSvk9MgQJ2p59lRYzOZrYfLXLpj+mKvcWl54JFAtEc
GG7n54jmpIVetRhXan5l+ldDrwLVPBvJ19Ov792qw313glgSABGRyJuf6FyhpwHt2sV+NLwrFzJj
oBIBY+FdFze7tNAuqemtuDzAZuarDzbdiVsZpThI+M5x1JBOGMYa49sT2htbQzhGWEkkYirHBSVn
mzgbrWBJmDYxO48HFzHmIKpPXhm3lx3taKSBXegC7CrZ1iqTMWqtDI0EuSVD0y/oFndRFQq9xad+
C5I45kaWLD7lSQeyhNTRIGzmtSDc00wA9im5a2s32chRqsCLRbdprY5fFA7qDL0CN33TD8ZucFon
GFXKroZR0zYky5obRUv3sdALbUPBQzYoBd1lLPQ630qjwH1IQbfzruqvjC7/ICr3/FO6GVPn3HN5
WHzQzrWiOzgaOc9aUmzAkD5u6rEFQaAxZQU6tOI0xC7DTK9RaMHWhrALfm/fJzTKuiwOvQKchL1E
8wStBz0gpDDCtKxk4GqeuaNDOYTt2D2YmqYijZtOVPqy3sp2bDAi9MpnStghB95mR2hyn7PR2Wba
6IWVkiCvaOIu1I3kxVUFBOcGVmy0SiGPXJpaWII/CqR4sdhqLQArpMcHdqPRSKZDFQymMIO6RkTQ
Qz79rNL9lypzWMDLwdqafY3CmGel5x2FhIxIYgvyHyYJeNyA07EwBghUF2KrW0MapCQjYW+jiKa3
QP1qPLMDj0HZpm7GODBtjJA6FQlzpygihp/82Xbt9KIpoTEuGr/ZZpAIvkV6JE2C2Bs/6XpGUwh3
O/1O+kqgIuK0lz60mrC1HDOgdLTO6CDkBnU3kCBXBc32kptfh97WHz1lq3NOQRqTdsjZ94a5RjH/
ivd945IhNmnA7aOZCDsD6PC3/mWMizpu0aK0T6W4snsegG71ULeP0nauIEAS0Eo71I556dKb2gUd
dblTsfow8J2ug+eiKzZlZgalQ7EC4utS+BGVuACCSpWl4Liss2Ac8qijSZA7euD1j035rTP0oLP6
cIR7YRd1m2waCIMjNkjym6Sz4eCKwIrvE95uYn5LUoi2yl2GG1Nt2R+MXp6ddkXvPOz0BlCzQArO
QWJWn92T2VBkYqQ928v6m6lUWLZsE4/PSXqjrbbfvguJZrZm55OroB5quB3bA0xOgK2Bano2/HSr
/czI7GhKNQuNoRWMSPuTW9xJ9/H0C5t+5Lslc/TCpiPk6C6rKyODm8Pzkb8KmuzJXzvz1gxMM3Zk
wElLGRM0iu5TOKURzbLR6QG8O+NmL2i25m0LxOBuiwH0AkHChwpaZeJe2ivram2uZ0FcwcDG3AzY
WY0bh7WqA2gfRFJbufetWHlNnh+9q5qNnVNqGEvOQ8k/tPxjbK1EbSuv6xUVcGTCVDbSiiNM8O+G
F+TVldZEZK1jc83IbBd6bl5BwRxzXsRBZm6N7LYQofPTBDpvZ/5derdk0ETrGrZHjs+moVUFIII/
vbjeo8VnNmbzzv2ysVOqM/S26tYmtzTkWeFlcWJ65sZzJIRnXAJaIleHznav2WBtw+FbsaLYMCmf
eF5+NVLvM5Lpa45hsvxu40IrCPgNAr1yY7bumTH4heVITGTpPiQCLKPdprceEV+A6Dj0aRqa3UrK
fnF5+qg4AEeBjPo8fB2asSYyydnEttaQLbpli5eV922+HxXKtMDCEGC/ASeceQsgoz1FeiffuwM/
99QlSbZdcoVcTsiAkKzYVorPtnjo6FXZXDp9s0KCveSswPClo116aniZZ40qD7QOrSTlPnb3jZkF
LcRvTo9wzcJs2pq8RxqihYBAYUZiDNVPV26wYI9HMFuwiPNASIjGcogGttE4aoFR7U6PYGlzH1mY
k8v0XqUKZerlPiEXKeoIPAXVum5GaNNfce1L6+3Y0uy6JAez7U3UvtEYNG4q4mwsGyKUZA2wsTwg
pBxcxA6uMe82oLrH7dYxy30jt7w9JPYZRVv+GnH8ohXkVYFUg7jTOzJYvSkVyBbdYk9BS0+qJ9F/
qPRvzfDh9Owsri8gsSGyBlkjiGO9PW4Hl3UqBzx6P37WaNj2v7J84QBw24N4imVN5o+ODytOpBwB
utw3yR1lN1iMKwaW5vw4hJ05AN3qDOHHCuGCv+s8sOpvdLGygBdNgJMLjQCgpnyXkEH2m8QsNdi+
S0OvCrU+qPRfWLmQ2ECddCo7vsvDlFbt1a6PcCGJb8byUJuPgqxUgZcm+tjEzJH0Sh+0vJ1i/SzK
Ud9aA9YuviWsVGSfAXB8l94pqzFtLD9he1AtBV1cB5av4Ex+GpwzHbDAhMDZgvrlHTWG4laTuxpl
e6CNNnV/bjps5Qx/5Vt/d1IemZhtCdkkOD2bjO2Re3MiKZzh3JOWFQiimgh113RnDuyhY9gvaqy7
a5C5lmf20MmIUAGu3oF6wWikX9yc+cFoIz3EZYrSU5EU4ZgZkNLkfbZBPsLZuB1Kp70XD5HbQdsU
Unu4OBruTzeRz17adIoe7cIefZkZrLN9JTA38raRP4sQfjWArJ6Fiyua+GeniNvmRZ+7Xrmn9pMa
QJZbneukWJmYxRWMDu+/jMyj3RYVQrR6w8ho5EbgaOjDSaz2l4xApnlSYMJGnPkTJhrEE1XKkBFt
g1sdfbin/e30/feL68fzZ9uQxrGitURMhNtxwna9t42jrrkwHk+bWX5XP8zMJkQ3465qEgyjKZ9j
emX7308//71e/OuM/2PAm3UMsrzq+CDRd5XH1SWaB6PcGjejST+U3IjsvtiAuusij3U3JGO/SR3k
waxqc/pHLLoc4E7+mqt5fOmajWriGt2/Bb+FkGwwxA+dvVYTWnyTQL2jtoBCA+hW3u6dOAEGaHAY
Az0FsntIRJj2Ggv34jiOTEyhwNH2tIqcwDULtteR3Or7JojdC/i4lZW3ZmW2sl2atqpuMRDwiITg
igmh8ARW6e3pOVl7XbP1TZLBjkla43WNEQKX7qeVy6Z1d/SuZgvbB7c3+Kwrtmf9p9wvkDq98Kv7
fE38ain6OjIzJyVhXgnPDoLufY5UUF+RYExAvEiee/MXbhDHhmYxK6oMGu8sjEeYMWYju+Kj9vX0
lKxMvD07z7IYUBRZYyzCqDdtjnBVZFFJvZUS97KZHxfM2SFTwkxJOlwwjep6RH90Qe6N7HB6KMvT
8sPGtPqOdoqTd8qMR872LXECqq41zQ2TYoA6whqOYnkd/7A0jfbIUqacpB5SjCYeH6mufVIjcrqn
B7NmYrbtE9cXg9bARDWMXaCJ+oOq3LPTNpYn5ccVfDb3iT5mcjCw6SU0ib6lYqvWaDmWpoQgfwyE
n4v26zkbVsz6pMoJFnBu7GIwt5PsxmebBOoIp0eybGciCgIfOEpHM/dV+13iO8zDSFA1aZoyVE4L
vr6r+qdZiuFhCPqW/zY082Dc0lRj1w48mH4lXBmyIfmFGOPYwsyH9QMSEV0FC759AeWBYk3YY2nS
j54/v3HHQu8IA3PQXrlfdfLJ5JeiXVlX00uYhzHHJmZui2RGWaMYhe1RbdsSWS3uX0n4+0Z7xC0z
5M2307O/tFcIOARQnJy0xrzZXhlRu2hd1Ob2bfvJBjeyxb6cNrAUlyGyBMkCJJ5AJTFbXn6rtKz0
ywrSOMDN2Ls2fUrbPGr8ZwY0zWlbiy8PNV3A/8DMipaqt76l66DlSm1cKIl7SWVkZ4H2lOzMJ0JW
2gAW39qRoenzIydmZrTuKIEhTwSIj/px8wsDccA9P4EI3kOzUJ3ho1855R5kpVFsJmFR7xl7Htwu
1LozLf142tzicCa5OeijgpjMnflk1Kxzo2I+8juo9yUPbvHt9PMX18DR82eLLC8daEOwKZ5E5UoL
ESL1/jbnt/UaI/biBj0yNFtsVoOu0MzGQKpsCKrkg66xoFpDHa4ZmfkxknnQN3VhRAziAVoKN5Aw
Cg2wiZ9+aZOzeucJ0OIKrjhked/RxcVQtjO4WSJ3P9BtjjJr9U0fyy13K7Dwl6G02WbI4xWji4fB
kdHZTKUOFYK0U2bZB29gGQ1JVJsssk0ZnR7d4ktE3wb0Y6GygP++3UHC99u4nVa4Mm5siaLgLmtW
NuniWNCygRwfCJXfIQ97S1Wq1o1yz1AYiP0rwVWQlbeed396KIu758jObD34DkWkVA3lvtbCT3m9
8qKWn46GExsUWeicnO1NPRnixksaPJ0bV7013GvesBIqL84FOBb+NjGb9C4DbI2nCvf/zyS9s9UV
dVamYs3CbF/q7cDtsYaFPDlALK9trrx4JQ23bAKjAOgKpC5zHErj0syqtLbct/6zTj92QKyrT78y
0T9MTFN15PWhbALcJ+R6951xkZdPdbuS7Fna8egksXQH4izAK85iSi3VC8dLELdCivLckV0wjH7k
Gx8H+3vVgZvoxm5+5dZ3bHK2DZFC1hQluCFnCb9qVR45I8gvPONC9PTh9NtbmiBEs4AKYT++VwRO
KkOhGWNEcJYBWsKfTGkGqHmeNrK0W9CgpQOTBNzdezFdU0IhusIr9IA41mvnPPHYWpSxaANVMeDt
JiHqeUTjJE2TFzEv9nlAxt0q2m7p8dCOmIS9UZx4J0eiypbgkpSW4N26t5tbsrLZlx4/ZVxAJG6A
iHSOEWtLrwWSH/tEFkHZB9AJ//kZOH7+zJlofV3QIoE3tIutxwLAhX7u+ej/h9AmCq0+5NUhvDnb
JIgiDZk6nboGSV3ges9Vu9YYPz835hZme8KkoHM06l5d592ZXt84/oO4yte0J4z5PMAKLltA3WMS
CIDRs0C/1/zBN7tMXfPOuCV1sh3i5N4w2a7In8rkzkvpvvCnzLVxoWkfbfMRcK80aMp85cR/l3Cc
foiF+B8/BmUkMtcqKaA+bfSu11zH3D+Uuv+kWNwEeRZbQZPTnU6c896yzsAJtXO5/mymeRrYo7Mm
Azl3fq8/A6VssP3g98CFv3WunvQ5IDz4GQbktXzX37XSSiM1dA99nQK6lKPs79llGpgjtNtOr6lX
mrTjWAubYWoS9wFytSDyPW9UTUBrja7PRlyPwCrv4rYpL1zJQKHjDaGbxTvN0T6Cvte7rgd5EVP7
izDbFysR34y+eWgTIJoyP77TvQwAc1LqN7GhxFagPruJh+5DAS2pqACnPpB6YyQy7Ty1xyDt+23l
jhemP97gOAtdGUdFk6FO0bNd46jpDyqwBv+Sj1UVQOnlBY2pV3Zr0AgNezT0kmw71vYuA9CyzVF6
kjzZ6lQ/9wmOCr25K4mbhppbPCdGk6+8svfLF8EIIitAaKFdhZ7xt9PlN/FoemMhruXHMrkwkz8R
Dv/1tf8/yUu1//Pdy3//N/7+FWSRIktSNfvrv6+zr6KS1Xf139PX/vlnb7/07y8vTGRs/k/efAMP
/stw9KSe3vxlw1SmhkPzIoYPL7Ip1OvT8ROnf/n/++FvL69PuR/ql3/9/rVqmJqelmQV+/2vj86/
/et3grjwv44f/9dnN08lvha8sOzdP395kupfv5t/QHkF63JanugFRdfP7791L9Mn+h8uiKvQcgA/
jmsCNGBgg1VCpf/63SB/QJIQ30C8giYyMEP9/pusmukj5w9c9dHRghYTiDhC9Mr7/e/f9WZmfszU
bwwBZpUxJfFzXhEuP3aPC74AUFq/SnC88nr401o5iosIriGth7R6V6d2n+1aW3gWCwyTG2w7DsTZ
SqRleNimI0cJ0+gAYd60qKO8dNpYQDi7k/1XqzS6IUDHxoB+zVpUQBL1cQ6uNBDag3oQhcki6hj3
05CPnNgb4eHOGjAotaELjnnGPaiWnZsUfYbpJu+SsUBZ0OPkUvQCvJEdjmwGfw628gCGazfUOzzy
bEzjoQrtruCAWtpFV11WUOzu0fEokubclRlJ95Rr2Fu1ojky+06S66GrpV4dSldPP5E0yZtQ+qXj
XcgO3XEBlCubKugAyU0CrW63vVGLSWASPx4b2hou+0QCGwwUBYWwJc2y79zN6IeG2oOzwSOAfG44
aewwMXqabrlp8XuLQaco4JaIH+JUZnUg7B7MALywLREQKeQd/BtuH0OiBrjKWmpxYNdV95RxXOeA
yDUENDd0nQG7O44AvGSWNL6bxBLNpoViohnZ0GTmu1QrUUvqKVoP8Qqa3rstWUut0LBjr0bt2abN
VtYuf/Zz4vYByyXoYkSOrt5Qq5v6o8J9tdr1DXDPYWG1CVjhxra6YRahXpj4dmpHmtVqY5h0HiOh
WwzxsCFCSrIj3qT2YUJI3d36fex+obzprjNQk7y0OiPFpS0oV7cZ2FZk2BNRNJgGYNvOfd666qxp
y0ZtzbFDBp7Fuo4mSc8aSECb1B3QbgrPCTrJJv4+xFpPdj3e6OeBxMo+ZG1afqlsu8t44LeUedAh
527/0PUyLwJJXTPbKaJoghKzq/JtjoZpCjhrJmSgLMRRdu/GDA2xPn3EYgcQzc1xGw2atO1A/S2V
+aUaaveJTtmXXT+afA+ZCIjnEeUA0Et9DznquKnRH8K9vCqjMmudK2iM1kWkyzZRyPfnhQDs2RpF
4PO8ckOpgUouMKEEHd/aja2+SpkUd3oS63cML8jFs9sUalNdc9e0ZuVvBw9y8UFV5uiAKvre+0Zx
un6iXdWNIREuBJdjJOWfdfBd3fCkjfXQb5I+D8y2hTaW3xrsczsS83POKUBGBdc8/Vqre/MMqNX4
e5cU6aXVFsk3xgfyQSF6e1KtGaMkzlj8rDRmfs+KWjySpuUXMhPWQxw77FGHNCw/M2kLzEQt0mTY
VjYndCN81l/ojoSYVIg2JDTVW7gGexHuDwUWJjZkB63WKnt0K2fQoPzaGzgfBapjkZfoZRVUCHF7
gBBLcBq5OuDpYSwpvuqB+HMIEoc3LRI2WT0E3Kf1zkVPcmhP6JEI2cNinwlmtlEHpfU0qg0nfa7Q
DPDZ9DL10MG33KWNn5URTwXBlvaG5sV5nWtlcHmTlB3ZY3oZ1o6hzsu0Fs+CgtMhAvWReNYox6BE
RjsDa8Ns/UB0muaHHuSKXpLBVCxKRYUdnta9LwMIbxtgBqvUpSKSQ/4QjRFo6/YSsGba4DFGFs2w
8yzs3Ka5z3RVQn9Hk2Z8xXoB/gaJxk40W1OKVjf4rB4vT1NquPVUb5bjtodfKDYNJDfSJGylm2V7
hlLtTqMVGqh1J2tAXS/Rqt8Bxv4MmJPrBJpdSyvS0GMuthAuKK8homI5VzLBw4VVC4h2OMygHzLu
V+Bkg8hevXOqVGvOTcjI+QFoJA1zQwdOOA2bAormG0uylkcKQndb0RLIF8eJ4TyURl35+FnUcPgD
OO1KPYJKQHquZVnaX3PZ+umuzjwv3ZXxIIxPtUaM4evge+TR5OjR35AC7u0M0Klq71c1mjZzr5Qu
miK0eAzztGhu09oZ0yCXLbiO4k5z0KisEW4GNpLWT0miE2g129xk+DAmSYADPNU3SZfXDxmwf1+S
mMYfSeHEeyx1bJaYGOX3zh3SG5y5GSApfesaVwTkwn9e4f4HgqPb+oXdKfHyoq6f6v8FMdKEBkBu
6P8dJt0hBvnt+ulJqJc30dJfX/wzYNIc8w8d3O+QKwe/L2po053nz4hp+ggZR4RM6DfEFZI4CIv+
jpi8P9Ac4iEFDiDv69f+iZgMfAS2YIJrGh4MVN/PBEwzLPNUZLFBF4L42cJlBzjH2RVZVVVKh9gy
0RaYFBBuRL0NffQfUa6wKhyiiYa1VLH7hg3ogaOJFeYFllPdlE2oOfSTypouRIPhGjf6a1Pijzju
9XeBPgGNYy4yD/jT7HchCup1ZrdmVOddF0DFnp3ZQr+EOudzCnLJjV7EX+A/jCAtxn1di33O3Caw
iurjMOqgWit2bmFrkai9B8MQaEepu0AWybWPcOwKThbSPQ36IVnp7SEsISO3c4uNnbdATQiTbqMk
t4oQ5yH6E3KrCmUPBjc5BI6Xoy+5HlGNtvTLekz/aqn9n9hP7Qvaa8ULlmAtf9s27NuTQpj/v2Bn
QR7x1L7aAXb38qQFGbDwzfGt5fV7f20rw/wDvTzTmtWRnURFDym+v7aV4fwBkRny2r2OP4D248e2
In+AmAm9buCFRC0L4MIf20r/YyKxRnCKTJeHstNPXEOmFPLR4gVvIrJ+2LYgYwPXOioLby8hPY+H
1ojpbaLDkYNYRZlaIAjTdzG+tKl7TTzohTC0lXTUKzhubhfKROABwraevMNbuwiQK97W2W0KlWYA
NFpbBmmJNjrRXTlZ+WIVZCPjrAh8M/98NEN/XcSOL15LpgkI0yHNgkYzoLVmpocYcn0dF7cg5BWX
Ja3R2kV9Nm59mhkqtDi65a69MatwUDe6FkAGGgKP+LfA8q/8kik5M3sJFvwjfgwc7kRX8fYldIZM
HPT53WYsSUlAQNoKisfC0nHzGpF8CDw5GiIqEBk8d5WQaHQsecxDwy9ySPaZXnpJKDxL4DiyXgPi
LywM9OChhgb8L2TPzVmmgvm55vSjf5PSxujgraZ+dqsV5cPQq37YoDalV5ctUWytcvM2o2VPKxLZ
ItBDIasEgPO8McQevP/L3pftyI1j2/5K/4AaEjW/SooxM8I5p+0XwqNITZQ4iJS+/q5w1TmnHOV2
oi5wHy5w0C+NqrIjQuKw917TJbSjfudjDXwWsRGfnciTihLHj13QB69zH6d3Xj7BPgoYUvn7d3J5
+dev5IfKHb8YbMtrolXvRyqJVX5uasleIJTUn8HOYNtak3r3+0/6eRT05++8ENGxBy6z/csL+Ev7
HzLmwK2iZ8pC/zkLUNLDSzB440N+9XOgn76IUeAeGsZX23sWcS3gfH+GzHSsOthUPbva9zd60vr5
n/8cjEUAwGQII8Bo9Oef080k1jxs35kgMU+TSqZ3Kcx/D7//kF/9nCwHUwH97CX84uqZmTZuier4
OzT2y1RA2dkf/GiKHhqhlzeAsV+9nksGWIg3hSP4em8Ka2lAefsukiu6fc1qWfaAMN6iK/3yY1JU
Dykm2vhNV9tM53ZBe8zxsNr1qenH+lZxzBt+/9iuvHJ/rDUIBeC3ht2MSe116WRHAfZYxt4J7hOv
mtJpHrYDVcgDjFL5fgh7/WgRIelXg9MEJ2+T9VkpR7CedgkN3D8DO/74OhhVQ7ACXhPypa5+NBx0
RNx32VnBFObQ1qu/nz10NL//0Zey62on42gFfwbUeQzarpGCse9CSafgTMgMvZvBcN6I4ZV17WeX
yzeUZb94izDUJiidgeEAicRd/de9nOq4ByHBnS1t6wN4QZccvDp+67q4/C1XvwhTSywTWLPCsP6a
ctagj8r9jpzzZSbHXgEj6uXILv2dKKfIV+VESbQhYgG3hmDc/j5OVm8jEep0uxqPHgjcGp6mSTeP
ELwjhkT60pWh1zQPscmHN06ey1a8/rIpwYIGfQ3I7LV3Q2TIOBFCzgmR3rtVzOPnpI4xglsidLNL
7e9968cPv3/lv7g6cG/8z2denUGa+c40Ojo3sB70LyG7F6c319+M2QzgIBwTWgyIaMIUAyOw20Ql
3ht80F+tgxT2Y3CIRj+Q/JBy/OVMN6PKOQ6Vc4r4783sSXVyjPE3FtsPksf1o0WGQ5AECRhoiGD4
ebUBeMKIWPtn1BVhuDGgA0MDywIISMmaz+/jXsHFdVTq0eQLKpo1HGD2IJNs2ESgjtYVDPwTD9S4
Hh3T71/AFTz3Y2cjJhYQL+brl8L1aiOsAWnGfIrOWMdZRaVgD4HmHSZBDdmsreQvU2iHKlAKNt24
x917N8TBhvGZ4//l+R3HUOp71+t/KIT984uhkAGQjjI7yq6WxrzGuVW5fza8CY4pE6QpO8iPjgoT
vb3A/P3RSCU+JIMTN1Ja/hoqndYFn0BXLTrU8JukluTgxqE9Dr03Pv3+wf1q4eRwk0K4+KX8Ca++
XjIaBcTQP3syHnZqgFlq0wLU+/2H/OJEhOmmj0ogQmJndn171ktQc5gJn/sxAJUQtifsuceYr+Ar
1dF2aFz/xnX9q3sHCCn5UdDB0uCahTOuM6wUA3V2vtE3gUYou2qb6KNMMO2zcsBgywWsTYrFt8Ep
4oHbA+KfHwGSBf8Xd87FpBnbJvMTzDKuBCKtaETIMnnuai/ZrNx89xFZ+kbN8Mvfm13UkTlswdED
XuqXv+x/+M1ipsXUuZckLm2GAT+TSu6MYOEDX6TF1cvUhEKCCnBTl1x7JZxa2GaQ0n/j2f/isgAh
DdU07DRy8KGvgHKpZQrIVJ4tQ6/Qk+DDuJpvNvM/U5GXybruVPqW4dGvdj+sbMiFrgJ5IpDxn39+
O0JRHovxHNqowegBAea0iWIEFUF6J6LgEA0YbZiF3LpuffUu52Ro7mHjudGB+Fhfao7fL/hf7Cp4
Y+EgwpKPUW1cn0ZhNsGCazgj/R02eq4fKjiRpm9cy3//EDBCELWKKh4VwN9YoLA7lYh9nM49ouWe
uc/VU8DEW+rbX3zIxRcLS+oSBgkZ7s9PVgRL10+xPfcmkl9Cm7THNW7/WZL45YyED1EWQTIJ+9/o
b0LiwcuFFyf2rMHXfhz1qg9IMoUJUTMjTOitm+LvhxGaEvA9Md8AAvs349El8RsbMXlOOz4sBeDb
+p65mL+EyoEXbF2GUIWxCZ992hswKWr3aQkIO+YhOdWqi8fKS+ccEKd2agJuuLTtRoVqtNXvl9Df
pgV43DEkhJh5Zriz/n5uxDFdQkrOonE0hOeVCdbKz2d+E8cJH4BAxLyH6RJiOovEKiSjJ3pZ9rWC
g8Q/XM2Xb4I+ATssx8zmbxSkNnRdxqblnLTpWqIMbavV5/4b7+W6w8KHwL/AB3COMwwTq6vSfMmy
2tO1OVuEa5QSVlOnxAewuwzNH9P4n5gKP41hLlfaX6uYH5906XsvWPwll+3nJW1kH1qNBdA7WEGv
mNDGZRb56ZHbPNxyxZvCX5J0Jy27l8PMgLFY75vOp/wIKHV9euM1XzbQb77NdWoNT+s6IUKfAfGq
Ey4R+FIQa+58354mIDWbCb5nz13Cyw5C2SNILTPQQRfs06SGsFRAMLe88bovv/933+jqMHXLyhtJ
5Xm1ng8npCD4SjuFTCSbqIK28OPQsEHdtC2sjYJx+qen2uXtAFq9+LwRzPzzq4LEDBySYzCMUxAM
ymyCsxdXcf/G0XndI/z4kIt+BpUBiBr+5Yz4y3VJZ9hmdi2WwKjJg9AJ3ULEeSLS7bC8ZbXAzeIN
UdjfbujLR8JhCcc15O0o0q/KgM67eN/q6axU5iMb3RJy26tlfcxyAW04CbQZSuKLGuVBxh8aJ3lQ
oWmO4iJErtFbad1XLDK0ivg6ALAvSe0QKqMs+fkJwPdaAzpV6Fjq/AbmZxjm8Tm6IK+N9x7nG3TF
aDUO+RD5IP8nPShMmb9FYwCVVj9On97YBdeH8h9fBxsfXr0+yLTX9QtojiIJ9VnPiweCiGDqQ8BV
msEeK0I6kRlyexLQ2U6gRQQAXmg6Jt/GetHT0Rt5LmDpDQi+8OBltmv4EgJN7vxgPkb91H5747te
1v/1/sDBjCMRhyHKnKvzA7eGL5zoz3M61OsmbAHtlJm/ZnhfNs3Tomu1hyFGrdhU5srXdyauYVm+
QjBf4E32yRs3xfUVfXl2mGbgfSLKE/YSV68S1ApXJ/N4Drxp5YCdfLtLgs7MbxzQv1wyYC5B5JKk
KDuu4aYuC4eG8MvvDgd0fDjNm7LNww5FVTtkJW17cQCdIVyLOTHrVK6sDfpqnMLuzGk99cjrs+af
jk3x4y/E24t1Jwq/v32pTMuarFl+UtmS39YD8tTmgLGPHKrVx9+/9188ZiTowaQRQ1N0S9cHdcrg
6k077ySW1B2ivk82rp28N46JX+wDTBkRCQliJ7CXHz7jfzmYUhTl1BDwFqWJ9pQ6ZFZgXHzftuBb
gO4ydPvf/6hfVBkIDAa6CuQV46rsur4bVjr30s4nUKfUe1+OOirX4WKzZzMDUphiq/O3as2DBpFq
MzzpQvC+vg4z1fyNawfnzvXGQk0GvCnPsL7QzPhXRyS6J+aMGU8hi1ZWtnae6k0InOG9k2v+Pg61
fUYhCTSCtai+vkTRbP3Sw1xJ3TmMrsKiriMWn5qeUlX0eQoG10rhdX/ogWi2OxKI1Xv1PQUS5zJ1
/tEzofKK3Gg8WyNjsxZw9qvnkiTanYN1bB+nJp6+AA+IdBlDmQIS2ZpJCTu2IeqryHls3sR96n02
A8J4QDFqp4LhTvyilV+fhXXLlzhRoFWJqVNBYXmX7h0SjMND3bdOnaDcdHY7mbj/suiwg9MxhqEN
DIF686CiQNISVlVpVgSGULP109os5UpI+zUdyFQXdg68B1BGxFDOBKSMwkfxcmgbYT+MQwjHQQTW
rQJBhrD5r9I5DD8GYU0QzuyB7lDU65q94zwUU4kPJ20pQDgzR9fk8IPMXWj2egBaBfS4YWkOBUAC
shnaZhxpu3zMIaG22SIEr7TkGf+i20sCuKpxi4ASg6yNgthlGbZhm3lLKXKZ9bt+Fm0OB9+ZtUgh
4FkKVtSArtkDNyw02V7CLzc+0Sxha7HkjjuYyXq5u8uHOduFFNh0kUcAfPegzATfh4b7ttKhRfDR
vMJGs9C0tlPhX47nIhuB1oPuI9dzH04tLledTC0Sn0BsrmTSObzAthMxbEZw+j/rxnamaqKofSJz
LE2Vz4onMA6HJVlFLRpPUPGSeNqEuoZX4azwdqo1r+W914e4NknSkfvEdiQ4R8rBrw9yqQS52DEM
STerMkbuA7zcD22DRIhSE6bQqLJ+oGVDNOBHrzMMBqI5D74pBC+hAfLcR2FItx4HXyzero6o/CKS
Vq3niS+Q5AUrHELLttbiUXe1UNUSZU1U6LAJgjLhQQxZCmkf6nXCCvKXblKFmUZQ/ClM1fJSyFzU
FaBQrOqcjqAphSqzYELGINRvxTIENaa84UxAbcIoFY5IsIgsjIV9GmKOaC83rPei8JZ0pjEVwsHq
T5Fm2t/W4ZA+gujlnkJwSfttBOvPeQvAC4wj17j2yXcqw/3ot5yV6FrnO3BL5/tAAJgrDK7+fsNd
Tr4mrRsDMIxysulXPt/A+HrchZ3ALrWz2osa+QoHGuOvKaecJoW1Y/OcpAhKAj1PsifYOQe3oEN7
N1MCAxDQtwKwh5BrYpKD8Ab9pEELe+c0VWCDMz5Z5E8Y/aL9bAhL4hg8FcxqI5wh9aQgq4tmGFL8
OH3/XxAZ/n8jBmHi8Z9ZQThNQcXgf+UthPgDf9KnffCnwXVGDwhaC5gJuIj/YC2QHKwexI1DX4+2
+BKw9t+kBQ/safwz/GsoTOBb/4NC9Cd92ov+DaTnAshgBIn/AVv7J8QFlO0/31NJduHboE9Fi4JP
gwwD//4vl3QjYfvvhyN0XpF/r6Z40+eeLVqP+0cs7T1buujIEg2CNXiOk/0QZrte6DIkbmsQ6ZHE
j3P46MKlaLK2AgM4LwnHwZ7jD8ykzLwHvT4in2Pry/4o+ptJ01thZlMkrg5eQd0PyUPgfep0siea
Iqol0ZUxs/cigq/jHFR6vZnIfkjDMlaf0ejcmLWHd7qMuioN5FSKxtdbCY4OC/QmzRoEy9AK4Pg3
KodiCGyRmUskbBYKCBfQDpQS4RxT/a7pwhzkP3PoMGTL+7hMmrPL5EO8PvCQe8WYgGpZD0U92+M0
e8cog+UvuJLxPJEiaIWHpBldTQY6Mj8AsVsicQYD+B2V0x5WAztJ+ipV3Y7F/s2kwKmaP87pLKva
qrX0cq9iSf1V9Fk16OZkoxOieUrAeCEFoATyX9HlHUi/obmM1nmpzKZh0PkONayqbDE2ack8b2t5
VhnVlT5ZNlZ/9wSrsv67YeEmWsVOyOcs/8pCGE5fLgu75g9zFJzBFPULZBOwnaK6bFpzAmX4eXVJ
sg+DHnpyP6u3eYyngniXOEKSuGHfmAJ7IYD5c2zBZUybl8ZO24krpKs0+2wBQTtYxrbwSDqd4Hcz
Frypj15/S6JPrYvfJzjqi5x4H9b+c5M7TJ1OiEY4zLYNN+GowTAOyGdqVgiQfA5LxzBSZ7OKIhzi
FwPvbJrEJfq2gsGlZ4KbNatj/2mySZXW9CXApRbwmGxY/JrwdSfUZcIHtnwRpeq4xOtdDp+PHc9u
BhFwPPwDptdV3NXxjYtcwEFlD0/hHG2W2W4jG4EvD2+jdbpBAi8yh8y3iXZY0UIeXTJsfDHCngyv
nsnvAZKGc5QCESTR1PBtMGEgPaLWKb3YORQlSG2i2SlBiiUitIpppFVKLzyzVno7LzVlf+kHEXa0
C+al9BYQUYdsnxp/g7dcNt64CTpbOekKZrwKk/Bqbe8Nmi6IsBcI//syy5adN2YbEvF3NG02aTtv
+zm4h0y19LPHiNvCl5aUNWycPXXC2PLgQwoks3iPOOapSL0japyyCavO49tBfVHiSaUb5r9QBHmT
yB0WisyliOZ3qJWGA2YdZRuuJRLfgQcGyK5GSJT5iGQiiO3u4bBxIExjnfqbxSbju7CXPWyjl73z
7YNx8S5YxbtoDFCAyiKMuCy8wdAi8x+seKXcOwYK2VddXEVsrsBzVlvfIXxG4r8wRYytpBoHe7Xv
3vrK/fcEPGZ4XU/3tkdYnWC68I3dEg8E5IOOH1pVs7LvI7PV5j5oDGqpfkv00UX20UzNYVX3Apuf
z1JXSTPcYrS952xBO/6OwMGaJxTW6TUkH2gXlvazTikkIslcXrIpCR83kmG7N8khHCWCMb070X5I
GPlOa4y3kF9r5idH+XsaYzdk64BV9XmAhUJqsURgrCC1Kxb3WY99OdB208PMrcA8oZxQOVHy3Ftd
TNjmox+gWgXlfP1Gve8w6CrmLi7H+GFOyE43901DcUSc55hj8hEG71EMY2mjhg7qz8HSmqJTzyKJ
BTATfxN77W0f62JtjqyHJ/rEekDJ7JhF9k5iUkmxXIAawkKXDWmRsmY/R9G2W+xcZaHvtoziAIRn
ugHhWM94NO29Xl/z7FPuGZQseMJs2IrA32DdobDy5900CTjAuyiI0NvAMCDt5++pXI9r5t2u7tFn
B6Z3PgK57qNwfFKaV6CIfBijdMdqb98GFG4w/ZAcOgETXbRE+XqbBTKqSMTOMuaYscQr2pQJ6KiK
2Z1HYtRG+XSX9vnHGbsWjN57P4igV0j8Dwp3jRxa9xHIJFJthjy4rVu1QU7ALg8xt0Ifi5xtWDb0
fXxPZFIMcRwhktjyG9m0Z0n75WPe+KU/BQfaq5Ndk2qMZbJFQtV8FmKcYY1om2NLzHZakZw8RYFB
YNnQouxSD1PPgnKRGs/OT7vDZGG+UzZqjm/DkbnXRHK1q/NOPodDUIYclyyaCfVttjl5DXzV7qXD
0HJOVFTGgrTv5bAMRdSPR9SNrqoHWmnaRZtZKbpTtjcFfuA2EjOiL7MvQCvrG0/J+oDpy1g2NucU
fA5z7ODA8kzjTFfoLnhbZDiJBI/nimuNBT9nrwwkdM5sioge/qKsKhGB5rZ5au/jLseOZKfJBc/U
oxuMdGCoJep0QPzAS77g2cnoAa1HvWvlejevmT10K6kaP3oFDYNCEUTcuHX6pq7H75HvsiIV/vA5
mMb0WCvqr0WWmABmyzlSFLCwVnhV+zX2EwueSUyP7WxulojtXb6+aikrurovXLdZhV8QbQl35RIn
hzwdD4HOeKXQaRapgXxi4BuwQ9oyjD1dJrrj25qZSk/s1R/sexGT15GMmxpYO2yc5wPrp7t+RFCB
UK8ytTsmJRgjBGbjsLfJtvWA0Noa5Xdfdbj70ZNfrpdi9GGYhTYLDqOR5+179KmsQXvEuaf3q39p
9MyNdkn2vc9yedONg6p8xCO8jNTLtstCEZkQq3ADYYwy6J7zBfcq6GF6F4Fieq+9cKz6SEXvujSl
K8RBLOawnqbmaYgEA02B1x+TaGIYJQIaDcqRRQhWADMPTo6oGkZSh3DgX3Bojzy1VTwi+CYxI7kb
KPDGhDfqNNgW4EG0RPeZbCEwHR0zL3RMkLyQ6Gi8p3EoEEMaNrj8lznk+1ZxjWnHsGvXqZUF6WB2
iyM0g4p24LRBw+aJHD54kLThTdi8K4xq+2M7YR8VPfPSG+xq9a6FTvdDtHiQRale30Kgh+nRlKr4
4+AzkVYdqKWfEcgnt8nkIbUci2EzG639ikFwVm9NPkLlJHG/HrNZd7eRiaC+aFp9wJkYbyAPW7bt
ysK+0CTFLdouO/A41hsd1vU9sbg4dLAMJ08j2qiNvsj8qU3tDbCq9cUMSMPUkR23S4u2UrAkvA0d
tY+eYu5DhG9/hoD+kpBAwypv8nSTKZXcIxA0O+XKiXt8FXrgjXtIOzrDsi3GKdXIl3YJcqS5dVkR
A5+EvitY1i/GEr4DceIwIjyoyvuM3uEyxhCLwRSlcSFFPejftGPonQ1cdD4P3B9eWCrEbWx1gq3X
EEDFGT5vWGGnIhSI/GXINiFkN88Q3dhbPk47zD+qLkf0qtf12yZMPdghZtMRkj1ZeXH7XHfydQk8
ustpnWBLekAz5UbFTfAxHVdxrDvCN3KI4Q+ytuJTD0uUF0BAdCMEZOyYGmsokJmqqFnolixZ8pwO
Odt6VpB9DmpcOU0WLBoJfc5hyTy2zWHVkTdBXKyQzZ0iOZkbEc7NQ9QlXzgi6uWgXy1yWXh2v07q
A6ufJrHajU/n9tSy8WAbLlDCBUgvjO2B1pS90zRv4Sg3P/GM1sUklcEezdlt5KInsH8thvPTyaMW
DRDN+EV1WAyIJfk2WTQNA6IKi7BNb8nkHqVwJTx/f9SG+7TFwx0DqW55jYK9418wNEJ6eZO8D0z6
0sx+XEqnt3MT39HIqmMyR7dN+73Du6wwhHigjdJ3foObmDZ8uAi0201Tr6+xR14HWG5CQVU3Nxrj
95pouIvO+UOH8EMcgzdLvg7IALT3SMt6HWZ9p0OljloZdAcTZmLBQHb5pJ6XOfogLn0LQZOC0L1j
QBCrwhcPsbu2Pc2JQxuSD2iY8si5iqVYKEl+hCyse8RhiqJYButWeP0C0wYTb6VHXmru5KnnETlo
zfLmLkUqTLVi3X5rYjZVIaP0IGHkt7GBl50cXQa+9WIxHXDJAvKQNLcwYYrVqe2MObecNzvIKBtR
9JNosTP6vOJuGqpapkZVousBRUw1hmCQu8F6F6rATa/5ij4q6wnCdDQCXISv5NfZOij0uhFuzj3W
dwVWAfus9ISnHbLjuHhK3er54gU1RLUphJX70ZOYSI6tH/ObRAGnXfcYz8A621/bzeTNOwRWf2v8
cSfNlCI/R+gCyrwPaIox9lrdp1p0c2m9Oj/870RFLxc5+oVH858nKiX79PWv45TLf/3HOIWE/8Z8
H2RUgGogoUFd9V/jFMhDEJCJcUmA0clFKvXf0xT8mR+OJkBI8W8BkmPQ8ucwJf03OPKgVeKfgeAS
YhrzT2Yp+KM/zVLAbcDXgqMG/lKQxWGgdjXzFzCmiKYgORoPYAqqlID2FruA5eMhoyj+spb0nl90
me7bpzAX7J5fsvMA+TD0C3RqQbRs1/wpD+o42l/0CAhT6jH8vlnN4PwbMTTTA3L+VlsmdZPn2yaa
cE516+oh6NRve45kJjkQ+cyQ3qvL2uMo1XBmNDys6rGOcTLpLlmAsieGi5u4kVapQ2xbBFc04Sq9
yiU+CkYOpjspu6nVuPIjdCwsgxck46PcDb0PibmL/J1CLhLbWY8MBSqJpADEslRJO/VF0ON4Ojvp
Df75IpSjtsC38m+HxGvfY8Sf93uAHkHyPhs69qnW41p5ToNd6k8DuUOAntrkC0a6EgFFcJyVHX02
6CLHrOhpKhXqmTUOEIGKv6KCb/gSPljTr/KMHkF476VMaBJC8l0/NEgHySRkJ+Ho2nLQZupufZH2
MStp3YfvBghVGYzaFkOghqbBMH51PG6+TZPnX5gUcxu5CnraqH6sWY6eMvZkNHwYaymW7YL6oRxD
Z7+iBgzCtWqlgFYtXb7rbokmjHYNnOc3cuySd9HS+UhDGxEclYS051ulYnPK+mFt3kGw7VThKULe
TYpTb78mzGNVUyPd4zkTvv0Gt792vO9owuD0XWubouFHxfw0wfjjKD24Fvi4VPd+NPN7pMe0ewvp
axGDQuMgIlduw+HeGz4utleXULA06t2Wg6wxcPTPiEWEyB6Nen7KJ5bTphigXVZ+gZB2RdFcAV3Q
uE0YfGRwCyNrBVlo8NQQQFrIBF4n4kQlWp98HXPMDHwvBOepSgc64vnWfYwKL466FLEkgmQ3urYs
qIAVuuVQA8lXG1gFJN6N4Uj52jmaZHdQxifmuLqmYceEjhOFh4A2M2LBAG5taZaabp8CnRoOStj4
JbFTXSJyzFVCOLWbNRgSuEXGdN74YzLeLn2P3KceswSofBEzb3LZn01Yo3lyACZOFEWn3M5duDwu
ckFdI+JF7qHqRggEG5d3TZLGFWkX550zNZl7K4YgLZ0iQ1tBQlm/BJ437AmDfLxgA7bERi29t4tm
M0YIvUJ2GxG5wRbCHX4YJxLdO5KOn+qhTj4gbjCSZZZ6a1OqDgIDcDjXNS4RWuctxdqJcDzE4YBq
MuPIbStAfUUuOFdt6902ptWvCY3Zk1vAFc5aPGk5k4kqFLmAZPrpWRsUQjCIJa6hK2aQ4KqmvVdM
EMWzxZbYl5Oev+BUiEIDs5gJSeFANQBFXCACXPVYn4X1YciMOgI80yzYhf6kHeZDAVwuPpKAKEtu
mIp8/ZirZg5KjZIqgSt+7TVk3VBgnaI/tJgcGfF9lBY13Fh4SD5nSHnrDcpP3w1I4YyLUWTwyt4M
ubYKdtkdeuP+hmZmCpCml0wOOnwbOBBs5SB9wIUO7Mgt7GOHvCsdmMgoFbXfPtEaTWRwCq2KrX3p
KcuWEMWahJdTEcPKx9/xQXkEo4QxqqcymQnoaCoFM+pZ1J0WiHQiiWWfkHmghpccPJbkw9pFon3K
SGcx8g6MkKe81VyeEqpWvslbJoMOdQRg0zsJzNcWjWyELHRr+2qQARpnKuPkk8HgssYhPaX7PufR
Dq0GKYTw+48MLxe6b+cVFk+/YnE3HsO58x6zBSjkwLoe07W+abcJQNpqwYwD5l/4i04QiMtj1ibZ
AxumulpmhA9IaOy6wmWZ8Xa58Yd96qz6EIYYAoJPC0q0F66mmi0qfW7mHGiaGoKdQ1jICwOt812t
lwFDQ+TtbYhQfgWIMEVjlkaHQXfeO5OMtrSStHuYKCS7Zayzgz9aOAdNyLf7OC8oPrWFd0Fv7IXi
p/o95mTiNsdx7iHOe12eWhkzh3Y21hs0P2EF0L6zBSGwxiCDSiV4ciTfRqFsEBGHRj9u+4fV1ysG
C705ghLyPYm84CkdkV4N1AGjNnS34SFn4/ACu8qkv1nwrHc0TD/roJ3kR1bjJD4ihHeewP4KlTiN
XLhg0zYpXjj0UerFkZmBACJw2X7g8FMBEjwMAoJCNGMRPTkJ1ddXuG80n8DZJ957eP229S2GSQOs
/pvGoxU2CKlCiyVTqJpAHZHX3GZlxNVw79Jl3HHpd/AFNckA7iGICFU0RAEoaVk6LAjAphzTI7/O
Th1fFcj9Lc5SZB3qXQMZcjlJKJ9dnaMXQRrVcoexF5z5w8H4eQWvkCY/JFPXJYhYR77s1uvhbusF
QAygZJh2XThmH8EI8KvJwg2l8LE773s1pbe0aZMHLdc0BqUc+C9msoP73Hkh+sKwHT+hlka8usFI
ZUs9u4ywJFhaoD2AuUtDmf40Jz7e/X4AAqyKBvOj9YtiMWNnSHhsul16FN47yvlyA7UESGJjHEN/
WXNWLDCy+b6sUb3s1DpIbHqmDYyA/reE/rOERun7n0voh2+j+Yxm81/i+780+/avEmtV/FRT44//
UVPDXiCBFwAk0j5IKVA3oj7+A6IMgn9DuQanghCUf9BYI3Bc/rQrCP+dolr2wZ8CxRk6oAts+F8I
Zfxv4JIXizzwfDO0+vk/KarTH5KC/2GogQp2gUJRWwOcRJGehFdsOuKBp9fIcZsAha/CWizQ9JMl
DG9xmEzIOZOej6nlCsOcjUV4rjs6zOXes8hwVSYhASMELiEZmECLXZoKabSmqeo1hiEA1NOJqEyz
LDm4X6J/XHq0HYVbmklsWrVwGGxgRFV2dQ+triCW9UgZZfT7ELe+3C6BiQCWoJ6E305qTrBKoeDu
+eEa7k0GkvgujcQybyKnU5gBpWsNLCev3cvEYeB7MKBdLK9ZKqflGCzaQ9C1J+qkmngQ7UHvAf43
xw5c2bHxgovbo6QfI7S8CHRmBtPFZoRurVj/D3vnkRw31m3rubw+Kg480IXJTCa9Eyl1ECIlwnt3
gBndcbyJvQ9V9d8rpqrEUPNF3E41SKpOJswxe6/1rbUDzy7SOp48aZaUEZLKTC9dZaESbmkjvYmV
QpLiTRxKXkoEnV8Eqx46SN2knJh1jvsJiWz63NLlXnaxdIer3KmIV3XcQn2rKQLTgLC7evaJ+rDO
ZjkDh6vTurhJatWpad9ptePrTUwJaDWUegFSog7CI60tknQLnOaBWlfX8ZXSxQgsHX6PZwz5ej+n
KVuFqjKj3TqbdR3OHV8mUNUCb4ku09HZi2bsWLH14UufTkXpwYq3yZ2zuqtqtLQ0aPtVKT05dm5D
o2OGhmWIxoA0QMvta+d23V1txSkFSqCWtd+htSCTZ7X1Cxg767gXK5gof1RTpm4C+rCl6piG0GkI
uy33WmsxP7eOhbVPdhPltLVs5/SQTmLqz5ZRoazcjxmZ8qWh5QlCEnVcAzJuaYCUbkeVSSOZg+o1
yTAEH3aKifBkouC9p45oLKEZDyttQBN0zkUObnG4SK1MKXeJZTUyUK1OOAHetApqEVEiz21hK9mL
s7AehAmfow2QEzV4FFWrVcNWzafkEGd6mwUlQn/Hr1p9rcNiYAfll3hax4slS1y8Q6neul4rC6bz
tgFRdlDKmeOMPWVAzaYG6g9JR0MbKw81W3NzF6tNXmwdvz47dvmsPKUlm8BdktomfW/M4ylFRDLV
7tKx7cdHs9CyJJAN9MTPZYoZ10+KaUgfCiWZs8scw+xRzvZUnqfpoE1XsSzc+bob2PjREkFysGvW
CtjkNOZ69Dxobm688blhNLtLiiy15wEyd/2yqGlg11rd3Joz+Sd+LBYt3aHsJ4VJLrOJjCeJh/RM
zZyGLledcG9KC6ncldmVtnNdVN2KnbGSin7U17imP0ofRd3TWTXfbLMaZiRVtG5CYZaCFjtaJ53N
VVnUu3ayEnYPJtucg9QHkdE+KpLad9aSolgccWD0C6ha5ZUmY2YukEKD9q3OKtl4pYjG4calX826
KmWV7MxWZHE4EE9tIdop0L8lfSEGZD2AWMOm2n6r6XWeHnTDaMtL9qF9dpgFRrsrTWXm2c4qRXLW
93PRHIqhSk0foEHJyZBSmbOv1mZW/aw3W8O3x03plcP5pwGOd16lImzIzivqIjXuDY4UZDOnhjSD
Xi7OJ8PN+Tjcff5RZffOEToktCSKAdlnIGzdW7tE5tuSg5kLqn6pn+gtM3rZ6/wAPWFHk5pIdZ1X
rATO5Bjk+jC/CX5L+5LpJmFnwZ0wWjdsI6codgZ1gGvNHDi+cp60r5JpFd8ICa7bQ7mgG2X+zhJQ
/rOdfqeKaV/lC9cVStlYPyVW3b0NYhXRoTeM7o0Tm/nG0Zm8rhwwGewXtTd4WZOCCHC1dzTaaH39
Lao1Hh+8MLykVYWei0pM02WgPk2CoiG/fHZngR4RO5IgC1uT0vAy4rOLIDVXKF4CsZ9zpqFUNjz4
7116Bh4QVt1aRfLTLIykvVDLNH9o6Czm+9mEuXU2damsfRYMpQl0YDzPpjBzXTnEWm3qNmpClRiy
kkPTxbjkqEGGSo6rjwV5AMAlyglAlaN/T2fApIHlEh842T0l3UiKePbjaBQPSWKaZ1akme0urpXI
PWAgjC4ndAHfurGYC29RLaR/nTqgGBuiTC5BZIygPmu9GC40WsYVhIylrHZJ79RX4zxqqmei9nzg
nNSl/qRrg8thCairb1Rlx9YuSmt/1MvlttusjPshdUfXs9soZy5aJHwzLPB6dd5GbpIDghPaA4JM
uqFWWZnJbsXRdh7Fcpq9ynLRvIwx5CHKCeX60CCfv3UKaT1lCkcCT3c7+oNRWg5epE/Jc16pOpNZ
J+MvGnM595sNe+Y1cwuNhXbwWlJ1GYqHVXT5hSVaJ9spXdZ9HnQnRogyg4rUiyi/ape2eoIUPj9V
haJR/5UuDStDI+jQQjbnW7WLIE+2Y2TDkIynlgD3rnxUhzbT0RLnOmuMU9p9kEdKctZlWd1SCFgU
oRi+MWWCHBW7hQg5NdoSE9NemmqQW5lm+S0Mj28EEtZiJ9EY3CLH7x+azES7zAYo38reJHNw2pmd
azYBQ3cQfYK+is4jy1vjrHBx8QjAzlO10b7CzcyxqJRpdzdoUf2SwyAE7kahn4VZR0EKVo8QcnLY
a3iCRmajVoGmpz4ZOJZei2q7lUZnpDeWQclujyyzhz8JnPLO1g3xQh5U+likbsopyUlbqmAybabQ
ccH07XVXra/qQufK9i1Nn0bLSyQNNPi+OKlwX9bRLB60uDbPUUjrn2q3gA9ryKL+Ztrga72ySBNI
lrXUORzxP253lltwdiw603hqmYfbwKni7SZbqnqoO9Ep/uhoPZC7beHwM3XqX1MOdYlP5ptL6nvV
uNIrMnIHDzjk2iUcLLhRwPkGea/ABtR8vSgJSlWMbLppNTQPIc9T/N00x3g5FsuUfK5iKoyeAoh0
wpSg5GwEl4WOsjlYnFxG4SSvgDVR/ySdYtwMsxQ8+qB5Z89F95DvVl06madORkZXPy76DL39isBp
ZTE61g0VJFw0zeoE8GDykP53hGK+oK9SY+qZdwWsHdagbTn1oGQ1JK1b1fw5NQvrfMw0nfqqq9Dt
7tYlczB7tUYDexez3S4vJ0nIPZYFe2d20BwDHbjjpRJXdb7D7D7fGW4FCQvnX3RTUr2h9FqtseFh
YelbdiEpEhnW2vhZUWL9rRMJWmMh0MrwYGZ8HBkr5SMbv/m6YlsweX0+LJcu1F3Uu4tOy5gKC3XG
JQHP6bfTWhW7vkmp+CTwC9DZdXP1NS3GtjwzRn1ug6lAueu19H+/NCBLP2V1hvZJJDBYOTjW1Qgh
XndCN6nqYqu/5bPfDz11jE6Vy/eMktdVia4BT6OVLnf4B/tXvXCrwVtqOT3bdc/yAdwD+cvipmQy
smlmn5rSzG892YxZjWyPZIiuV9JXGDrmZ9WBye317BmMIGeCZZ8di6wJJaW33uPxN7Rz9MfdbVyW
+erNwIUyb+SIbPiF3lq3WGfsz9oygVtshZV8EwkthKDNpvVRpZf9uPYxmjNKRNSGRdIL0xNR11Bs
oM4ZsoliEXKRmlPTKWKHgscy6pOX0rH+QlRPUVGap9vP2oZeKTTNqryLR5Y1LxZiMihtifxKYvzJ
GDxpERda8NNIsyzZ0EdYDF4bada0Ms16eh5apOjekqnN6zxgmvPmNkdF1w1avYYdC5xKgMqIMKlv
QR/6i2zKyo/I0QNuaQrlqTaGiJ6z2ScvnVtOXwjAim8cTKXrLc4B8oSoTc9o16KaO0rlYmS7bg7V
LQ7uqA5wsCIMS0TnCuRhRnTRAT/TPW20xLE3KcXvSaXqIC7QpxgDx9TiW0Q9punN9N8yX53n7DVt
pPieaEuB2tCVVhwUaywvBmVkXulzLAweNtT5ciCPsthZet7fZ9aSvqYVTUqCBov5k4VZ5UmqWfui
TVJRaAoYzFFjp7W+QO9639cFBEcX1mjr6e2UP2VrxYFIyXh0/JGN6q1RudrVYuvO55IM0R5XK9mq
e21wps82rZzZkxgo4mBVYqCvU8vGpQVOmfvUs5IXt+bM4CnpCJM7XjYV5mQaw9eyT9MXJdGzl753
h2d0KbSNCoXEIX+0zexC7TYmKz+u7konb75wvKElWTnzeG12Rv/sZlmhwaVxeTWexykF7IpXgn1+
ZJZYQBSjzB9znHGPoqqVF4y5eoMnNzWfVw0nKwdgjcd+kc6a7XCljHcdff0UCkhqXtJUKN/WWcon
OcXriy37AiGQLfrvI0FC844HC555BRIHneWUUc3NIiwqcb9JH+deTM8FtM4vpNCYtm+z80ORpyaj
s3PUcgK4YRYErZeS5Rb0RWU9DprezVduZuNTyJrCdY4jjWAMAxCC32ZFgkITqaJ+SxGkgsHUYyO7
TdaUSDmtnsxtAiunXULfxfTK1OIH1ezEHD21Qr2SSbWUbBiG+skwR3brjRq5cdiDoXnt80nt9kaf
5NdsikGyjKitEAOOqdDDKB/q9d6YOU15bjy0BbPP0PGEaEuvBRrTNprLdOXFTawGP09T2yqShh7f
VbSJY7x0rG0Asi0bxbDU1jq6pLePtpgOnOHc0Wrstz+SifgswQGzl0IRpJD6Ew9FsVKPdWq00+Tz
aU8pFI6buHEoE3PxaOD9Zer6X5n//0FT/8uS2v/9L/y677Hqf/6Tv8popvkHNDyM5eCSNt//1oH+
q4zGb0A80XnGEYZy+U9b399lNEXDHwCyENeaTvgBlS78jv+po2nqHxiH0W5wrnMMMH/67xTSTgCb
QBVUw4ISRTWP6hx4nROhv+asg5X1UcdJjlbSlQ1NmCOrpB0STBJb7U5fFPRMmAGziN0qGFp0qIsy
n6O3REApK2vFMLQp8fbKVPNyRGvl9meq1NBbTO2QFUdbVUBTNGYi2D8QLZEyCzuFzZldWI1ndgnS
ss5WqmBMXJZzQyWLkWax3X3jLXV1v2xH/W7IM855Rtdg/e8Lt7eCdB77gxHP+sixo3nuR6t+pbVt
vxhVV6MkoEz6W4/3/2/gWhXBJaXZf68Gn/XF960SfPn1Hbf273/31/OLsYQqro1TBYLmZkDV/ltb
wa+Q95obyAAzJ5yOzez49xNs4kchyh6nrqZvz+gPgE1+JQyQtjD+IXtocIx+5/k9MfIbmx2G+i/2
YHuTCImTx5cCZK2t4Gm90s6iwxB9lTTWQdcKB8luat7acbZ3pJuEddN8lFL5J6/wf2rQaDqEINqJ
ejZVW77KaW4NuDeXFFQ2R3VDuQ8Doz0dKk6TfpVZ8VlP2UaHuWkNxzKJp1tlNHI/HVMVNwOKr96h
aOzDP+cMZRpEg/dWXpwPMz8UpnielhJXR5K04pyrqwW0tVT48mzHKdPI13lWahlEojY8uvdRGHfm
8NQJTDaspOVAWSTVWOyQPfk1TO9kl04TbzHn5Dp0qPFpyBKWiwjr6G25lOmXYTUSdodK3iQ0qmb5
iSlrZymF+VURFQpVagwjAna9BFkOg2r1O82u35ZBNS8dc3aN/3WNkemxaZwspvJ/fyXDeGmGHxsy
25//9Sbq1h+YsVAPkTP0F0L6PyuJZvyBJ3gjT+GTBg26kQX+05BR/7BsuJGcfXCNbQia/15IWEe2
BUnfFhoosToj/QbqljXxB2CArbF+IUihgANTdGO0nRj08b/WLAhW7M8OkzwU/rIujg0ni6xtPKPo
cQU9/HBhbv56zX5knGxv9v+8fH+PiOVNZVSIVaf5OE2JRocWZeyTRX+uixrm+kd2bfX97PKfMch2
QqmDJe80UcZiapkiF11lE2AMGf1CC6y36Eix37uW3ne+qTdar513xF/6l8rv3xEup6oxrqhj8x+X
u4eh7zSNcCnUpuiqKOYo9Zr01wWKBHaJ5w1LZoxRyRBXpVb75fL268v6k1rNIAyXp8wUFoNvJvX3
zr90HJckF4xbDToVq3qvdOpVHTvnlh7C9yeKo7nVCnPvWL+VysrFhpy2wcOYSqElEX/0fuDBoc+1
LJtJ26gjT6L78HS7CYtpeqgRKmDsi0z/11/2p6eWITeGJZcY2DN7ofdDppPpwB1lyL5ZXmAjTUc7
c4bNVnUzCfuxg65y1yOx+Gt2+9d7+w/DuozJLgdhICvIybBCTiRmYhn2a5LG8czjcsujsUcYk5+x
/wp092jM9kfR4D+9MPhNNRP0gmHCnPnpxrYq6eP5EsPmU4x+K74PxdNSOIi+fn1RWfXfv5iMA13Y
0uDggdE4xa5YcWF1fVvhuSTOrSVxQWq5h3/jfF4+StXemrzv5gAKCCCULQHVgY3w6SNjxRNSOuI5
/Mrm6LpeSZz/xvrB3fr5um2DwFyj341S9JQl3KxFUSPmyvy0Q1qO38vvZzmFv75o//hNTJSq7KRI
Ijy9aKUssdxOeuZ3SR3tlImNtFybr3omkuD3R+LkwEoCTo1ws5OZGoEoATbjwmOQCIy4iz/Uhc/L
98EX+qerZpjgd3SAIltm8PtXiyojqYtY5tGnJw+22d23RfPBEH+akE9vP2gj3l3BrYF5+34MZVbH
RkjuDD3zzs8jXbshBLE+TF19v4oS89Ps5gEN+SnQFRenFPJRX0Mdc6d1k4rTbUBshAi9/uCD/cN3
5yXj8sKY5/B3eompeverEJTT87WCc0kEyrwraye6++07qVm4vYGbO+zAxck0UiqgLiAtZD4tKbS2
bNyIHzQo3Px6mJ9XQZAp7BNY3uGoIIs+GWcQDe0gWnI+olZKeLaE2J09CKRagchNJdRE/d0l9+Yz
SjbEjrWFgVPDA32km5lftHGbHoxMmmdb+Xm0R/1tGHWqiIWeAFkbxbdff9ztpp88FMhSUJjwLnE0
OA3ts+zYKOD8clWW+0J+s6OrwtduF/3x18OcgGK35crktAz5mYMOJ5xTzrLqkmOTSz3H+420u8Ek
PLelvKLksjlDun6LkOg5VHmLRu/G0+moj1gAw06J4/2i5LVFeEX7wdz788rC1tB2IbyrPHqEOb5/
I8qm18SCdcqvMeM43RLfSHf6mhNGZZ7RwFIOVasqHyyi5j9ccGobPIMchzbY+vsxLaWsWFXU3G8N
O6xnBztbWh2jevgAzXv6VlG1ZY1mimTlVAUBf+/HyVSFvjbHPL+hQ3DtJric8EH1H4xyunqdjrJ9
ih/ABxiVIgKuE97dutWChEAjHx6Hda5NehsWZTd+cMdOr97peNvvfxgvEW4aTxPfyuwuDfV8bT+p
vztP/DkEUg6YEuz2yZR8P4RVixEhBUO4xYUFQqZ0sC8aH0Int2frxxePYQxqALwPWCpM1pf3w2h5
TjZnJXghzHi+6HXF2hdRIz9PdjJdCYQJX/u+F7sUZ64s5U2/Mc7Welz7D+ar0wngz8+Bbs3e3gMo
UydfFwWLirx/yX1aLPupgg3gRCPzkjDDQRNbHkX9wTPz54T+01dnI8Is6QrsJCcLESdg3UQMkPuG
Pcq90ZTRbTlKmsQWVkrALtk9PHgzIJTQCFpyvCxd0XYyT26wCja+yK5WrKK6fasi2nkY2ugDHOQ/
PGOUWigWMu/BwzutUyAK5WxkzHy8aO5fFQoPu9rtWQqhb1kfXP2Pxtrerx+e5xakhqllTIsLJZFF
6N+sxd3JtP7gK2038acr/sNXOrniwirnZF7Zuc+x6wBFa46kw5LzZVzTv7tD6I46oh6/olD7O5nn
Xzfv/zANGWw6ODmzV2PvfjIyYtbBVHRs8aaljB5Rjvk5yoaPJjv1p7eJZQUAG9VZzoFbjNn768ji
KIY4BUqUl0h+07I8LBz7PLOmDYb/p8vix3qOD25UHacx2dOi/WBi+ukgyNYdKvZmgoLoZwPGff8J
aOB2cnUwIsg4/mZDfi/04h4FOI3tMrlWu+FBjFqAbszTuujs16vrT0/Rydgns+JQT67I+6nzO/11
nhBIKKj/HeeDZ/UE92eTQPr+K55cZLWZ63amjOC38xLa9niwlfTrQIkFjWRztMo4zKflrC1IirMV
w0NQlgRqP+1//WW3J+bds7x9CnvL7mZToZunB4zcbnsYUdxqatw3bTIdU0UJFTW7R30SRjUyid8f
b5sHkNAyV1rGycV17GiBd4vsMCH6lCljj+AssHimUPXJqf5gtH+8yLaGC47HmXLwKVQwUaap72Pu
ZTu7h6RJj4k53cLyPyLwAsDhXjYWilVQXxcIADSvWRzNW7qP5ujTndF2q20Sd/gvTiZUw++fZvrm
Mz1qdUM2Vsb4MPQac9QKKO8aV57Rfar0cW7uCwNW3E4WEyiNX1/0n6YNDsIUqZkwKOdwUU92L1WP
Zn4Y2BTm63zBVcbmbyW/WUHZDtssQIjlKWhQDjz5jnWWlrUmqT83sviMTMWPm4ROu3tnifoZKeEH
G79//Eo/DKe9v6RUqvU1ibMOJA2xjGveHuU03v/6sm1v4Mm78e4rnVw2iY+DYsPabSsrgIIZqV+1
qax4G5kTPvhCKkv16XgcjNG6M99ukiXy+t5/p8hUYBIAHEAR0aKG7hdNDcxRVbq3cbWWwkOF7CgB
4RY57Wz0Cfc1R0/Tw5pm6qgCiSzF4NdnpgU9IGuuScUck6ckdkwAoZla2ViNJwRgiGDM9V5bbXlV
YIV+Xiphn+srzuIvfd9GUCQGo76ea04TpGxHNcaIjGa9R8N3PORd29049lICVHNS7ToSU5c/uiqx
Vkwb43oxS/fOzjIn7G3FfoTxWt7OWjI7FynOLOewzK7yWXUJWQcI0te3nah1X1V7EjysdZKfxKxN
bEkIGr82RFmeSdT3oWi16C1lYX1GU9BcarVqX2U2oSNKPjQHI8/fTLNfjbMewQDNvklVFz9O4MoF
sgYeO3SGyMOlgAS9X9ARpj7iCq1FvIGwEVNn/rXIwTakrqodkQ/acziZggjQCD3bs2hcDXlJVF1E
mhVDQnCatTuiHtZv8iHbFdqQnM9mFB03ufOuyMEkYGW3ngTshu5gLqq4EGpl3Lqy1IMlW++tHBp1
CwXmbF4TWvF55+z6MdlFbVZFZ2rv2n4EpS+c5yoZDgoC/vmlJ9ak9IexnnfTaAwEfaT2Nfpv7WaI
8mYMS7PUdyN3NFAXZR3v46jSHk0I6iCy1rQxESiZ6Psnp1rP8W0K1KdayYUrw6FWxtRTulZ6ei+S
m7lcjvMmCUO4htBctPuyye1nqy56hAqDDpGquyTejLRiLLKJWNqbEtGNx5O5yYHkm2NhDUNWWuYb
eofgZWTrjbkcNTEr2AcN61tTkmPjW7gG82wtAiWdrRAFfNP7mhHrV22p5TeqrYhb7tdwLVPEudhA
1xcTHyJCpErHbhgXXGejwjuJS+KIBfFNB6DIbta5qf/kYcJQiTeCwVyjBq1a6C6QHV8IL7Y+w1mr
LtR+bsKo2j5gmjdn2C6as5T4edCOsXKmNdpboxudCTckab0yT8Mmlt6IGVEp8ke0toVnNfWZM+GJ
TEbjLkq+u0sP/JFgXuUZ/dL1UnOPmZiIpUahuupd7c/r0hztpkQjAYX5UNrLfOy2BV9ZI+e84U/N
qBm169Ql5ZGMewhfY1KH2KzVHRLCa9jXaOVx/h/mkrN9MZ8Xsg3XQjyg6powO2V0C8x4K3shU2nx
K3yhlZ56PfQOX0btqy66LARM1FwCrF2PbJ2QOvOGfZvlKFZftxLjGHVf1gK6Q13ABydjIXafbURK
c1ReF8P6WJrPTRTOozo/1jwe1a3mJJK2Hl7DHeKb8ZD0Lu5rJa/y+1mhYeMJtdXuccgZKyF4whkD
K3EDp0g+Q1r9GgPbgnkqYL4qOPu49cNDTmkLhk9fPPaRkQZqm1khNfIkPw5Mbe2EU2tU2t2oWNpr
nyr40dvePStjZoUwRgQocvWya4wQ8yQaP3TFJG1/twH794V5rJJ496drDKJLh5c6TBxLliEEKyRT
QlsnHxw4ELOh/hRPRRNYOEo9vDCeOuPDBf9VcpJ1cJ3N695IkoPh9GG1uuB4cNYKF0+btiP/OxhY
IIo13U0G4KsM/RZUf5GlDJcBHimGb2NJlACHlEOvWiHcmhD/3qEZD5kuPdWEEypQ+E1RwELgTbge
hsPUWPoTEgaJD7B/Zh4LXKsQ01Es8ZHDbscpc32zHJIO0wadUGF/Gho5XWEWBsVkodtqV5CfOyxN
6osqYPYheL9WeC6O6GrXS5HrVrtLM2yZeJc4OE3xCHwta1+d2LxdRVEcHFrL4Gmisr1uENaFk5Kp
XWhVzr0ec6d700ius3FVoMPO67obiem6k/mwcr91OuP1ookbTS0KH3pP/rKuQGemJfrm9CisAANb
n0QVF4dVTy6NKroYEuUT+cvPWY3A1ckIqnacG0uvwK31+iFe1vZmC0u9axVMl2jrmF4rZU79uJUI
z4H5uuqZ2aqoWbtFGrdAiltPlZvSK6GLjIOI9WEtoqehAtSBrzcrwrLC73GMONjsXRBckeT1xpA9
vsG0AoGXLemSPFRDtdzoIpd7haSli9jCBb9fUWOeDxUylmBxVgeofmlcFoZ25JWLLxynJge2o5cH
5GhIMunNg1Nig1Jf+1E+iUlazZGGghGO0xy9uvaC9BPp/LpfTfOGzjdEKmbUgKzlK1Ryy55tLXwC
GXBeCNBdHoniQI3chAO+ARjihj8tiU9qlTykZLUNHt4fk/LfSKAYzXXxlBVVbRwFjhNgWLGuf+/U
li1OM48he9hQdNalLpJLSiQgGftwtYHRQPttr6CKpT0lvca1fCLE67OCWOnen6m7YCiz2rtu6SB4
JR1h72LT2qqzkz07MdDOIzAivPmGiVc6KSVKfxjEkJgw/jLxtVp31plnWax3n1yZm0eyuODVknXf
+k5VgfWSsbn6LRUKAFaZyHwg0LlXLVRyqJOi4UzWQ4IH/MGZEDBmRdMOj2s3g3AAJCAxszugEt3Y
Xg9RPIJrmtXXWOgVeMF16iF5Nc/MVF8pQgOkKAejD1zpLrcxUiLoB2V7VShThm4oEhL4JZrNKwWJ
du2psVw6pph8LoJuyTXc6g4W3kWNco6NSn2J01YEeCiyRwUaAzS7KZMHvFXAnygkoPYVGDQOGEfG
Hqi9G19la+t8abtm3kvXXF2WFFPGgYYGuaddV6lYpVO3xZFv1k8ubmzizJ97eP0BhGsb1/KEvFRT
zsymvcd4Xn/BFDXsC2Ntd42lqDZXb57DIZ1RJVv4duHqlR4q+Cc9G9rLxlYOsqpn7FKJWe7thmgn
/iq+ViUsat9mplZIlkM3HpWrhwq32YmqfAS8RLejnRsRLGTIXw5lCjUxjuNn/CNsUKLUYQ4t20Mz
VAkGMXP9bCzLVYW5KjtYsX5IHOTheozaw+GAglzdGS5IEc9eywWbgCCfwKFkJG8jI9rbU32umkN7
VydxGiwc1oMhMfJDOSbJBQrTM/LidJVSI/rMtfzcZePZXBVdEgIHhKT0UEE1u3Yj+6lUMInHlb5b
zaanMihNGt4UJxUjn8rneOWqnBc9Mt9mIxwyp0VXfW7YB2Odrt0yuQdwUAflMrI/nHLgXk1llXe6
Ok0QuniXvJotMAD0ghzLVis8xVLEEd5Zd+4AQ3guFnkXF+qtHskngCF70p+H+FDgyI6KIYSxsJE7
QTJ8zWdkmmHU6bDBcqFmN3rKYjNAM1qN6SbFCQE3z8RR42GT7F5mnPdPA2TuO+LnBQCPakDVujYP
49qcLwo8+qCem7s0dadAG4a9ng82oIomf1sTsR+jTj43jV0Wng13HIWs8SkxMxmYQvtqj+n3slzl
BfyGuAndFOBdh88Upte8R+yu79Ghil2SE/ej1xAlc8h2OLY32Cxq4HEuzpF1m9dxkWl704QFaUxs
x/G1XiEOvxg6LXRXCCqu3c/37Qq1CVgEZEelsYOsTr9aXQIgobHfOtuiWDA08XU5OkcLiWrjWDsO
p75FLxvXkAKJkv1A0er1xazq1WGq3WlnOUl/sFQC8xLH6QJXsTMw70wDAXna2/vow067WYgvm3Kt
vbQLC73ukreZZ0Ic2bt4bP25KVi4cTFp07luTnXiyy7aW9KCTqMObzKrKfiKpYMHXktR7nN9WGLf
5lDyOsYAO2dzxp/UJvOXDgVUYKbxC0r/CYtXvKHb+jsX7TFi7iScRLyWFy2pdR5zyDLwAiT5WQfw
4bJt2GQlwyCvMfnHSM8bWe8y15KeNQoy4NJcxDTIqBd6bgRFv1GtXYutDo4O86mN+bWF3xlVb5qe
KGedbNxwytrMYNm0kyHMdGZVDKMUplqwZdhlYK+sQxbienqpFhqeQ5Q+5S4szGxmR7WA9y68PJma
XdGRrKDZcR7QyAAgUOfyU4Vrjyx3BWdl/kaoYXebWQOuC9gEBYh8lsnDwDSaoFCb2YeqA2WYwJpb
AOq8ONXXdXbd9sipOYrPp1VrqgtAMAvofQylFeAeSKN3RKog0eCIGctgVJ2p8NNoKPMDcJgtDNNu
q9bG+SLlcJmXg02bKsJYHLhNzmeDcwd1oKN6o+/ouAB5hq7mnkmpF9qxaYxF3BiqBUweCmk/gyAt
HaTM2QDry7bUcCwWfXlKO0Mz/Nic+QCZ4vYe/RuIi4Nje/mAzt2LLaFHT1pdTukeE97c7tVEzSAc
jMBXWivqcFDnecX2yBTF49JPmGAwCCyP1Pdzfd82i/s91vJpCCbDbi6mTE9uADoDOrHi8fMIcLAK
43VJ5EWTTfORv1SVL3PsxOUeh6LzKSlXSJpLXUj9BSCye8OxA3BYSRqXfs2GxJ4/JaNWheBiXc2D
fYvfcsKWE10nzdQ7AEqknQJ56S3CF/RFmAHTU8OUVJJ5kLrDBcBb9SC7+W6u6vVMqVr0skb3Hb4o
eZ34V1GZlxy0PHrfnX4s86p1n2BZjuM55WgIsUqju/s8N919yn5sOMg1HQIKPNCcGjPOQxbvyOJp
dK8WY5gv6cF/ndXsvFLUIYiqVkO5C3gejpw75a9zF3ePqTonF023FBy51IppcMSE9v+4O7PluJE0
S7/KWN8jDQ7HetF9EXswghFcRVI3MEqisK+O/enngzKrSwqpxZHN1YypKq1UKRERgMOX/z/nO1bR
mMNj1ElsutvSf9C8+yiqryK74CBO/BJTAYmis1dhw8JXduGpAIYVm29RUN3X8Ub6VwSuG0eO5sEV
q2m3ChA39vpW6LeEt00r3DjpsIbu72S7EPCmtQS8wYFNU2Llh0bNEtzqK2VE7tEfJ7fa5I1Yd64E
ycuNPqWRf5CRtS51GBX1k+lgW/GWUy2ijS/H4hREtUxv69qw/V2cLft2OU2Mu1MTWsVtmVv4yW+4
YPHcG6Lc9F38MYnZ7gcTvA5xPflPtbvS8CqYw2FULbxGEmXxW9bVJozNTxQ8tCWudOC/8PeOpYqO
CEGb6zlEwXYXpcZdsnuYIsLHdIk5FjR7pG+7YdLfFF2DdoEJ1XeWEgYTDutiYSW8eKCN/K4+6I4n
76Qhqg+9UT2WB1fa9dFpi3QWafPT63gZc97WGvNoyKZMdSgSahVk+joh+cGuIFAxnduetil9qE2b
VE/8cwSHAfxxGyLR5pjTstkLtU8GHiBSPwlRb0hVY5LNp3YR5+VyxFHcCLHuu9xmdk/LJSmlS3zC
89qzcGQqMEOY2d7ypipdR7U9o5MIQWKCwx+DwNYOb0c9kxoQQgjP15mlXYWG8dGbxuGzg/1rRWoY
8FHU4ViSGJAcbpzcfs0TKD+7vKAoU1OPz49ugmtyow1puDZ451ZEMWB2BcmiTkFS+RR0pI/gJ9T5
wGzcyEuoHPOhGYdD0gYhYNq8fBkSfe/Ufs8WzmyHfl0EjPiTNgrY3m34UCEyI0jEMd+UKbf4QJ+a
ilPYLsua0KFkFcIrp115Ejm+ppy1eQ3zM39gTxrcNV65wc1nBms/9K29IShBTb0uz+6oVL1JtaBy
MRzh5nsAYmUCJSUBE6e+368UEC09aB6gk5f2p1boPoBJ16ECghdbsjIvCaVGvY1+mPkOQy9sLm3f
Wtp1kiixKcL6qi+60+zWpvLmQa8ry1Orm2vcqGI1tq5K8DlOXRlAHLBEgMarl2HLwLESMikktC90
2QypKbeuSzgStBu68hW6FMnBIztt7D+ZQT0hQXFHMWHQlmGXDucuT5gV3WjiHIbEOE3DNL7N3Um/
93z6QkuhJryVeoqxLInD44D7Mj8nuT6yy2sGf9+6VW34i9poK23h+HU7XXWW0oGxZlREfb9QObuF
kFGWBsDZOja4ICeVV2AtT/KHMPH6/RTa4RO5ouC/VWgUGoi+tDLWpNgl/Xn0O0TlkzE6EDrK4IHt
06itiUeYmgWgTPOrnoxZv8YZpGB3GAQMUDAlZcxoPvum3T8oFv0vKZ5jbdu5WnY7pYScLLTOx/Vb
JhWnB8z381STIZqd0JIAKtp61hh8TvpGP3iQP3f+1DkNcVRNIW1s7obco5AX69EVtB82sXKAZG6o
XZeZdVc25DoNbJomj/UO1FDJafSlj6TJyUsDMgdfTCiHOX6htwEqIAHRe+JH0LdNNK3dTrZPVzss
SwoDVh6FN+yhzEdq4jcSRs8uASNxGHVlnYeMg5FopbZiDYV4PduQHuKOkUVdQhRqmemda3I+A/C0
NqqRKvwOpldJsvciqY2p0l6x62lLDZ8fWA+Cg6wUSHaVjrs/6yow/L4pmnDR4H4Rl3m1+BymMITx
iUe0XkWUv0bmcNt78Id3uj6XXaf5QjT1YNEYxJZ5Myrn+2447tHGMzvaF3QVmqUTG8TFivgpCe0n
Dq39imYUsUudWbzTybhszXy7roVenDa1jklj/lzfdeFDBOGBlqJ26zL4eXodJKdsLMp3dA+Xjcv5
Khb6NhsZk8U/LsCWQaM1YZhyG0PThpEilkFmVJvJcTd5Znf7BuLFO83Ey77wtyvOvUsHSwoSu4sO
VxN2oyx6eol5dtbGgwf03AZk/eejg8aoh0FlNrBc5myzs8xR1M1SwWhP2ZlT19rr5MJhTfvzCxHp
SzgjtSEpvYsOe5kaJlBkhBgmNeQAkHKcE9iYtHl1BxT7nZb6ZSeNW2chWKAHKgTSy0u9WjxopL2k
DRfrOB2y9WCfrYp6hsC8c/9+0i7Ml6KvjCWGW4h44GL06U48BkjMGX3P3jn3N3b96GfrksUhh2c+
RBsXCIV4b8z/4gsyyfEVkTrhCrj8glHtBYHucy5KVQjVAPvN0+Ab/TInAmvlF7H2zg39xTuGIBKz
g21xqED6c/GOUaSt05FhApY6plyrgwgxxfr3Q+TXF8EkaKA0xN8062C+e5Etnf1CH/GKOYJSRFMl
FhBl0gd+f5Vf3DpPd5B6IOKzZ+XUj1dp6bCqXnLrcvecdXd5/8UM7+r0w++v8u3F+b6Zy7jgMsyC
uFFIP7psruq2nyVlPFRLI6VVFicfVNS/svqh20mvZBzfIOrZSGA3MFL9hVO7uyS2jwaJKJSeHo2c
26wpc1x6hXfjkDjw+4/3y5uAklPO1jSkhhdzS9jAvmvZNVB/EtmuzCnZd2OZ73GeE7yAzmj3++vN
j+7HuzHz0GxsdQLBPM/2x5sOAVJi6+YtcRWooGBcpq57imuPs+gIqrXZjGH9qUnS599f9uevaaKW
djkdYf1ElXExoiJW/ypxal78MtuycqyGJlxayr7zG/edwfvLS5kWJgfeSg/rwY/fcMirxOjmSkVG
WZigDh29iag5Zr+zDs1v2o93kgUBZSgLHeGqPL0fr5PT7oIzzjw6Y65o066atqS/TNI1eQx41OYd
8jtvzE/yX4eNgyTHG82OhXRnNgl//2K6vS1rzWFlbwWpjOMgtk0489iilla5/qhE8qIKtQvoa0By
IiKQqp1s7qDXVu98lJ++vWkzzUoDATy86p9WkU4TCtYS48iK+LbytiAxklbhQtYc09Jd/p5p5qdx
O1/PYpbARuKwjboYtxZ9Lr0uCGZGD3vTHKZFtULt99Rsfz9Of9pccJl5dp2F53innYvXEdpPRwGX
sx7lcNJbrAoOgD/elZb2wCY0WrpGt/q/u6Lx4yP1cgk0nibe0k6/AApadqlG/4QmhNZsYiLIf3+1
S30d8kFzlgQhyWWDyPx+MYKQKlVN4LICl0V7JWz/JIHVlJxRKY8Uwc6YvE1QapsQXvC3K/+Rmfmh
yPjPNwP05wLsShSEzTf7379/t30rTq/Zm7r8Q/N1/vtPqf82Ua9em9cffrPOIQ6Nt+1bPd69qTb9
++cHb8X8J/9P/+X/evv2Ux7G8u0//+Nz0VI64qcFF4Z73vzvbv788//5e/MX+M//eCiSt/S1/d5X
+e1v/GNxxoX/F9M9TwJ/A1uWeeb/26PPid74y8LYi8H4m8PRYEP6j7VSc//CACBnPwQi43k64EX5
l0nf+0uiwAKRLcjNmWVvf+St/HETgJlytnnohPqh4Z4n04t5FJ2/N052qd8bdCoq8NkrfxMDSIEw
Yxz6YC/1uzI4jpQPYNZk9qnM1ireTFemt6ifPGRu4THlAJ9vOQEE9uwzWwRf6ZqQ2fNQb3pSoAQN
8hvESIFatimltHNGSV0cGvuma6+9fhuM60EeKw/Vlbm3KdG4YHHHBQLY2H8M6xcdgFq5rLZkYDSd
+0Bli9Qc4jLiKyu/iaKPmnix8/Ogw6/YqeqcGmfYsKgEoOHb1yL5gGdjUXgkoprIXI9pcN8Rbsav
6qyqK0xG771786v87xXjnztqkD5MBi+eAu9iEex1oyncMNPvZ5qJ1VH4GQJzVmA5H52hpVbsrYB0
bfonamvWNYCWbhX3bfnex/j5weKB5+SEeR42ruEwur5fRNAQuKVU5nSfhMYHQcn8zgr0CJz6wYri
594tXu3SfMzwOC0Nt94aOlAqS6bjPbvZFSXyx+/eipu/v//3ltofVxLuCrM5wwvvDIpj/J/zev7d
ZrMoXBBe0u3va6PWNy31NmKRzedGEoMT21eGFNpeUmJY//l8dB19ruEPfW0uZ5vvJ5v/+n8OweDx
RP9nt/fN68WsxCbpX3ZvIc2/kAW4+Ls45uo4Kf81KQnJdGXojFpO3Wyov4sIdf/SSQoHPzIfTASP
8r9nJGNOyLD5vzkAsunjD/zRjPTD6+N4JIOiZMXybeAjxRx2sXR14OSzonDGI2F8zUrEjlqEpgvW
UdBy7krazKUc12Yks7+HCg+ZdeEXI5Tb8d17O1/YmmkUs3jZ4mteXlgvoR8loq+Pbgi5vrNj6g4k
TezEgN/pu0fxi0v9+G7+cymEulQ2sPlSS/nxZejSKhxbuHe0GIDJJ01nbwYIre98IXPeLf17Jvp2
mXnfamMyJ5+Ep/3jZSIcfC0+sPZIfhIzYu2GG6Vb6aMz2t1VQ/rzxkpSYaybenDxr8REdg7kbKVw
d73+FfYPRXRT2fZqQvK41SZiEpacranpoS41zuVQAyIOTDv6UnrJifFG8nVOBMQj2ZLqCe1O/wU1
l/biIKVYWFPlWQCF4rnuix2bjOxwJC7DMB7Ntq9emkA4hyAcPlkq1m/rPO9XSB3aAEgWGR1QF7OB
Eryg4fDHzwKDI3As9tKz3+5ig28IlRmin4G4vdNuvL7ICI0asnee+MVxZR5c6G54QQT/5Wx28Shs
8ucCmpfqaE3hB4Cmsj1B1CWQGaT/6vdfyPnF6GL7Z+CWYgEC6zAP9O+mWtUGJIrAfKL5FG2qUV8a
AflzvtzEnAPbz0G8KSE1eYmCs4qPxqo3bddsFXlTbgPmrL4x2tdEj/dRVbwFGhK6ngBe7ywVsibj
ZCnQ1eQchr1cWdkH18pWoPTIeiWQSIIFu+miK71BCXXn6zGatY9m9BR3V/TU5w7gFCxJ9SDmzqAJ
zfEUaim6Gzju9EppHNpPyj/HxXibJA2x2scYSegQ3472m998GKf40Ed3RdtsUnEFw39ZihMqS474
G7Caa6MjJ8B+pcNzdksSfNs7iJvv3Fx5cUL5+0GyOXPxhWNGsy6ODm2Uw/BWQh2LENoKv0V0kOub
OMnfogRJJwlt0dEI43SDIK3Yhk0XPogkOYGa0zcWyR+rLPRt8H0ZUiFfX4imfRaGgZDwDQkBBabY
hBrc5fTQcW7c+HFRLmU8HQawkesmlKipFQoltxdf0tJq9oljdQev6Jxrm/7MItcqsaqrNL+XnHD2
yUAelYWJkpyDMtz/fqAZP+50vs0vEnoP8zTMVe4HS8L3Ay2J2TTErd0cLYAzKwfo/oa5aLyaSgJF
TIhwX71+YPp2UnQEXSafSbgw9rkcyATrEZh1vl2BXouRwdfgE0GmSwIJOvJdrbhd+kw0u8FX/OQW
JTPR8u89zMtj0reHaRkG+1+OSKxgF5sSDV5c2DiiOWZjTyRtQz6HCjx725SjuUaQRTgw3bND7wIr
LUX7RJF9fOco+otVh9op0zQLji4wcfx4D/uckmliJO1RA4xFtrwWH1CWg8CwfPudOeiXl2JZNWbS
El/6Yg7i7FdBL2/bo0cXazGYI4FmRqK/hG33HghA/OpaM+PEMKioU/S7uJZO+CVxQ6U6pqXenDKX
6DnJOfe275oeogpUySRERun04HFDoYPSNWq1sYC575ywss5jW9gk58bqVKekrf1+4IqfZ2OwqTN6
hcIk1WTjoswQOET3KVdUx6D2jbUK7X4BCILAyFiV7lLrZUvMs+uij5bPfkWSlSRakf5U328o/dhb
O+2nnaaRIZJOnX4KrNF451n9uF2eXy3kjyzaDnJNjnnmxS7I9IPQJnKgPBZDU9xlUMfWYTKkV/ZU
51sHsfQ+VpN9FLLJ37nyT6uHObu3WA3ZL+DqnLMZvn+pq0AXrRPm+WFMlLt2xqRcBa3r/+mqSwXG
YEPJL4y01NZ+vErZkZZZDbF5yPSapPY5qDR2cm3z+wf903PGC0WLAMMuOzum64uXyw50ewKmOx2y
kSChkkgAIkk4YAqnWmm99ffV/qj28f/pWWNuQPzPZ43ja6G+L4B861f8XQARuvPXXPamE8qpj1ID
j+ifqA9d/0tnpz2PM2qL7nxA/af8YVAYoUSF3czDk4MfnzH6T/WD0D28CyjtKW/h2QeD8SdnjR/H
Op5+9vv8urT7l4UW0UnIvL05nQNzhXP8u6//i/29oLHBAP733vvfP/ri9UlCwCB1q6X7Es7hojRa
YiRxuro7P09A2srQuIM/bZ2E0r1rEcfGoYEf/iU3JkJtsmiKELaxSQVdip88WchSpMjYa0laglPk
m7LOiXnTB8u8GkM/fZNeM94oQa9ooUY3RBfquWtdet0ZR2B5A4Kof5TAXj9mvV2/kBxRfEAVgrS1
cpu3KfONVV86ZcDaK8vbWGu8e7eZxjulZ/1z407DeSS2lQZU679UfdfuXRQYMXklgUQx6ETJV6VN
dBRtTcKCE/IeZ2D1yctSMP8RuVqLIqPBAbZbHxe2QqmKELrLr6ZsXkjj0Kr3GZLnGJnokJL0gxwm
FVZNylnipE9kVpMcpNA/427PUAyI3rppsBJ9Aq/doooglbZo26jax5qI1jhnsrPhUIBSyhq/kFWf
rFp/iA4jZ5KD6RUUldREyiHIO3tXaaq6YQdNvANwsevMiOMDAFQLgO8gg7dA1f2riT4zXHaeV6/z
hArW3K0LmPJjn4R46WOf7uxVoeWoWpGtX6vKBPQcOfJsE4mWLA3iYz73RPu+tJE5PHdNPN3kGcnr
YeZYsJ9QqfP4rJeojIx7B5BvC5Tdcnfe2PnnhE3UCkwxu9ypcoJ9q+nUySIccfiiKhwTwkXCxOqG
DsUQuAnzhpAL39lF2AncRQVW5auhjSD3aqXEgzNl7qMuIkQaRqoyPH+BDO7b1vK3vpHYO/SwpETq
prbXHbTOm4wX5EGSRYaHJevkDREnyIBLFDGLScbFxs0jdY/xVUME68IsK6P4UMtEP7atCtMVYTeY
FKjy9KjWIv1sxWiul8Qp0qnRtN7/6gY0oVzytUmtQ8WziZSb7Fo3HNcMzP62du16FXihBWfHbhc2
Jyd9CXvXf5yKsVr2+TBeSwIDdvYM7I4qYCRFa0QfYzGF15Yy3bPRt1QBrY4Q8yHFtOOPvTvhcBj9
Rxso/adeqRadGHpPEq+T8joYk/ArmfbmqiBLjVNHCeVnI6vCuRnbQduPCNs5GOIpGSOhcAik9pdM
meFtW+fRuQyzaFtYubcN3Kz6pJzQPMSkzIHPsdpFXafVbefxwTPNjdeFmTThwvA0j+Ty0q83JNmK
naAtR2g83+8Lxni1R7zeY8539aZCcOSIVQksRyEKqzQ0+qNTRmtrirt4JfO8wjafxqtxivqPYzQF
z3pb+seyG62DWYniMdIrFCK+lp1BkGkM2QyhmJGbjzjRMCREU/vaWTIRu2601cbmzlx1U6DfI4K2
bhBCy1fZzTF+0Rjl+6bqyjUzmrwqZEiKBgza+6CE/O3kgyB2MpPVoUxbUByti4hfa8oCnVmrXbdu
QGhOR5iERwpKR8F3jC301S48/Bskpc6BoeAuiR3wT/Yoh1u6icjgiAmTLyBbjQyPR25whS5T69Ty
W/RYAa+Uh+UUmdRAIDyKokG2w0OLwH0jy7BbJui+CAptpwHucVptzWh0l2Okt6dOaTqWgUQ+6wSN
PQdmIrZRPSjEQTVOlZZM9c1gh8mKr64O5pCBsy+xvUxxCHc21irU0nH/7FUeJrapFJt2rIRNwjoA
WzzmEVNj3HZ3zeTHxxIZJbOcI/R7ctj0h1HaNH9czFlLnr3FPOkMzj4N8SsvOHkON3EnSvRhNZ8m
sLTgLRy1+Kv03YFc6xKWv+bbs7p+oDcYZFDzhmhCwKhPuALc3LKIPDGCLVoydYZto24Tz0Ez044N
p+Ip/8LTiFBUdRZJzLSCbGz0T0R0ACSfgnK8lSJQaKMQ9JbLaTDAQgSuJCBl5Snf33TMobRdC5/D
alDihXGtgpA6YSCdEQn54hgC2jNqaYTRWR4jh82kPb5pUWFvfYps5RbORRnihI/r28kb6n01mNb9
EA8dymvNPc6pdTc6kPsns+rGaJkMWfpIYGx3nEgP+Dhq6QQlStOXnRjlWR/02b8ICZyKYTXeNhIU
++BH9YZHS+hQn9yx+fhIIJyEkZ6MuyqeJHSYBjS3rZFXgKCaXII4Q6KV2wky+pgsCP7XAX4FPV6v
ZZopuzr+XJYh3pPA7DZ+E2cvWJ68R6O31VXQxvqwjkF8I/FL+huo92rfqXH6JBXFdFxZ3jXIlmgX
5DoZWW4b9Bg8kKAdROFZW1PKgQk48nhZA1qewVBvvNqNnuixo9uv6uq+txzvEyJUJhOGU/iYoXTD
OalN9pLJLDg2Y9Ed9Sqb3jpT4WLVA3+6Dmqo/63tkGXQ+90L8RbaNs6y8kWDkL/usW7Tq0EFeCBV
wdyWMu7zRW3pLS6UKMhOrp/3Zw/TMtuYvvROlNjnOKxOP9Yil/uONAX+YNmtDdUhuShjcZJ6z/GV
PM4XkaLUTbwpsJde5bP462PRLk2yXKGiyWkgJTxzb0s3iljEkuQ+Kttw78JE30uN/NK+HCQFDTxs
1O2cpZWNM+qThWcrvLAhWNO1pzVpssJfFtLXjmjCwmeFnvRO9g4hF6MfJAWTTJ4cRD5TdCccbXdW
I+Nbs0MAy9xcbbHYN4DaKlLbCAqry5VP/IyxCKcucVakg+kHf46o5XgrrxQn8yO2+OYOPMC4Zj+U
5yu/abxrMmzypRNpkNYdq/DPhm/RmVJx87k29GmHx2ZdwXGf2fUJhEuvtZ9CiqCfR+ye1z6xQUey
EN2PEqF/h3mMVF/2QP6wIyxH7WMje8vGlHRxH9+LliThyuWv3HlJ3AXLAYTmva653l0uMgJmwtZa
J6VTEeTEVF/VmXM1KrcSPFXpLKMosD8S01Ue26ERu7LP8GyS5AmFCn3DU5LZ8aYgge/AizttEcRE
7NDG8KqJPVLZBH4flPWegx3PQf49lHV77LAsExRj9fpLPpjxC3RNFKIwDdEpE5qXpo6/c1JzxMuo
5PUggHcjswPdaAYzMsrs4QaxbUMSXtV+epValsb7hoh0IdnGXLVmLT6MQPqOkqiNuyru5T4plflk
wfU+DyhcbvE9WjuvQGO0tUoCIbzJbNhyaO20RcTubckOSW+GpA/uiBtNNnrcd0j9c7+6t0LCGsis
iZcsq7BH8dOZgEktzL0+7lfYAnb32vSixOHenWq2GFtmMH8/jX6LdXeCYeyDydszRfvEN+j9B1ju
7oOuvOCh9/vomJdu8zF1QJj3dm7tfb/Nqk1SUsokWWI3mOqpcvv1VPq05H09XZVRisOFjSaxZsqw
8ICK/MqNmqagdN96pz7WfcIkWkKBLV6HNS5wpnhl+UsZtO1jPHkZdzPM+gcgB9ZtJP3ks5UYwauu
MvywyZT4Ry0wplvJZnDdZ4N7co3c+5qQMVfxrxX13THN8HFZduMuDKlZBQUaVntsS5l91fh+Omvk
JzzCRMGMGysYug8GQuoPekFwSBwalJM50nkEAAKo+Fxrtn+dViOM07q2ybNS0N13ABXsG5hU2VF3
sYkvhw5Pd9GoLl9ngmqGl5NtnEejR2A25sB1JIJqR9WqXrV57J5EEPeHYGhmvIwTaNvQwBiECQoL
LYjsVi6JQ7YfXLJ9D1gl3ENZz9/IqTJnKUaOOz5my0+eHtY35nwMXA6D/SVOW/M+pNS4G7J+sBaJ
DAttrYICtkWQRKfEnBwQkDHDybWCD+MY8KpKYCEP7KuSvZ5Ow3UeYi5fpNJSR5q5KNk7A3Yo3LRu
O9hpg4NPL3Sd81zUrw139v4lABm+mMJ3l5XWVfrCsfNoM/ZYwkoLS4Im8vAK1w0mhtwnZdcjheQB
skawxwza31jkfSy8yACxkfXmiYYWoWSYyokJ8utmK7qK2MaupcUNgcDZaWFD7xeraLRwEJ3v0KEV
D+mkzfk1qN0KCxezp2FmN5CVf8UHqLaFLatn4BLdoWgmQpUS36DP0/Aemrl16ilQTWwI63FaQxTN
jk4y9Ftyktsn4MkDS3UdXPWl4dzUrSrva7uOjiamznABz2xYJWZs3jAvBl+MIpYfjAmj1GoYDQzE
qT6Em8rtyHwmpVcsHXcgQaDKbWyYue+tVY2PAF2SQfQRGrCDGxvyuo2VtzXTpqGAno35Uk1egAzQ
4giKohMchUYpTwgkP7lJAMlyzsmk1uuQ7ux3yUtdiOKDpxjZXmziSyamyF6QSKZhJ6mEtWbVoxo4
Zc5bQMLK1i1B0UVFmJ/gokyHunN0nvJQrguMkhnO1ITkLzdt6zXnVms7uZ33tTQLq8FlV895Ha75
ZPQ+4nANE94Kk3P+UHeYA1rP9x6Jh8OILOKGEF43chymB9Q7Su9CrNGN1X417D5DV452+mZUuvO5
qog3yxOBoN1ip3sysLIRC2SX2U2qnH0SaNqqr7hl+LBJeieCIWs+yCxyPwWtFtcHDIwG+WpGxRHY
xZBqxAlGTrq0Ny7uYQzxMflCfji6q4RPkaEEYUpXk98CfUmS61g1bCy0IeaBNFNwbWhhuOfoaB2t
1mEjzVq+Ii84Ok1tar8kbRe/Eh84bBCc2nckDwWrHi+isbKCwNpL5aY3RdXpWxLN8i9EskjaVWwz
Fm7ePbdBCRxlajs0/Y1sWeFHZ5lHhv/oFUF1bU+mc91qhX4ilUdsVD85RPtpjIoE3vJ5lG2wHJHW
rSZ8Jo8TblpiqMFPDG6r7knC1I+4KYcn+DhxtSTdyrtGh5tfGfi8SrPj5IyfO9Xo7RRE06Xx3ipK
oB714L05tko+gr6acP2rKdjUHJoefE+pvR5kyb3bZ9D5LA/2jyW6zUTk1geJJ/Vr6REgT951eBp7
cH22UzWLnp7ax960aIhV7P3RpZbZwWaFX7n+hBhmTNMjTuD4PHPqCLyYPOvAY5mWSeA5r1AF3I6j
9+iN2KCC5GDwUbbmoNPcjDz5gRpTvSBdCx+4Pjz08GTu3bwi+6tp1Sbv8uoaMyLWKqtvN3XNfpHV
x4Gggv1pHbCtXI+4lZeBMKITAAiWQh0U6Cc3rl/Q0Vn22qyN9iXUBZNDpenPVBs4rubNPPbdocU+
7uTPrfLvi9bpsJ+K8RovOac+1jzahVNe7CAg9Rg1iH9MlnYD4mMRCA24i5M8ggQo1pocRLhp7Fa7
FW2iXReFKp86KdRbrOXmlzCZP3TVzRDCQvfxrwNgG0stX+q62y3KckL+OrOUMpxHgwDkSGI8/jUE
8nxvM+vKA6mdOWuBl+7G0dauLSdnwx7kns8yCRh9NAr7Yz0J/zwkAynxIaelrKuzbaGxdQ+gApya
yk63Malg16RQpafOq9qBLgLpWwuCFabNVFUQbqKsl8bS1avyRpm2WVFrcdWOnYnAVzRvuOw0zO4b
mQQvIVihKywfHcgoJ79LO8f7gjfVjpdGWIZH2wjJYKjLMPpEVU6Sy9alLn+ftgoFos45S/BdW/Z4
5TV+vWqtl+Ip0EfMknWZr7Suwexc5OQHxYUags1ACQp4OAGnV2I02TIlRTegdBdFdQetgvYURiV2
QWz6MOUSNAV5Q3MxFQWywoJjGuG44ZTDXGiYLIerpnfiHX39+pOhi2Gr50isyX0oQ3NhBwZLcyOa
2yGjHzHPc/jdo8J0bzi5egevDvPPIOVz0CZ1VZ9ko9nHBp+aztZL9viS4nbFpikFiqHJzF64ZdTi
Pc4HO7uasA19LaMkfTJJ8qi2UZBoDWGXvnqznQHck4Ijcd0PqXsjWxUJqAhNNgH2ncYbcBA4RpkA
YCqgSeE80yGWLxbSsRlLcYSFrnUENRy8btFWdXFJKuhUmB9M3I77vHTyYjGA/1jbdtM8BT7JdWCP
nIMlkuyqrGS4YQ0loq+svO5EnAFMksjUukWDia7b5KwfkGmEnj1FXUJ519DLrMIGmjebvPItsfAU
2VTSZIq48a1u2mL+sXDvUq1YN9LtV9mU9LdJZwzL1u7VF3NS/UFJl5DgXNU6e6LGonltd/3jYLXa
kmOk+djDMPjiRh2G97Ksr+1MwHliA9Y8lETXbR0zK86N4/cv+dgFHqc6zcD7mU23pTC7W0vrAnA1
nBnZv7v5Pos9d6ARbHZ3VVAgUjYqQmwnB5eWgdBv45WTDUNA87x9hEjp1Q3Z+awLJ6I9k+VFgBPX
rZlqnOk+LFWzqYcIo26aa9rXigkuXdSVl19ZsHc2XsabnyWmvmsIf8vI5uUUaEThdCh0jOkY8cS+
D5ti0zqKbN0R1shHdwh57+gFLlxWMDaheRLwNnkAsywgL3tMfv79oKXFS2sa0RslSufZNrtg18BV
+TK1mglUJx4/TsFk9gtStraO3j9bYiJdE/N2dcwh5nwsDDXe0RIQmO3bTF6ltZY+qWlst76bJyt4
rs0SKg8pnxxtAvXox5Utl3laFee4MevPpg2sAvWT0ZwJHQSx5LMnXUxdZJIgSoS1UxnuB9cgkttL
HPO61wxrTUtZO4RjtEtUcPaNlvpIkq5yP9wJOhNN6D8bTRR9iQvX3Di92937tmbAOwIHsig6nSJX
6aTROlI22ZFl6mKHHAOTmSvD2+i6FZxOKB7uc4Gx7mvXi+GR2Nb2yh7gbFA/zZtt4BUMX4tFbSaD
EVRHvW96beuAKcck2GbtOb7NyIzN9Jo6qfU54sWEJtD2PgyWJN8jsPQPxI5529geJqz0JEKOS4Aq
6ToFzFbgBwNmw2kPRbqmZ/+bvTPZkRtJs/WrFHpPgUYap2U76R7zqFAM2hAxKEjjPBvJp78fQ5nI
lG5mCrm4wEWja9GFRinCw91Jo9n5z/kOzgFvncHAl8vgnxkJjcXExPXWnCyTp36s4YR4CVg8ZJjb
gKsNcaJKLuj9rE9LpKEjPRjGUcPJB9up4EzAyYnDTLu4AVXrM6Ph1fXGu9HDbw82yD3t2Tcilxmo
JVM1tqckN8s7Z2X1A2s2HThcVEdKTsu+MHsXp+k8wAlf8eKY9KZ6EwZW0tfWYWCV2dO/oW9cdgt7
qHbGsU6kfSg7wdknnsYtR19falTRh8wcRvbDo1Gd4L0g4A397r7CVnlVVpbXHYZadAd3rPFcFEst
n8dMtccDhIF9LofmCay1Hzlp3+1JHAOjKCqRVjtJn3jEB1Yei3Wa2JjHxOW1Ki7NgqSvTkZ6Wi3p
XloJ41M8TGrPA0Gez2rqQAMs5n3hmAo1KSlpA+7m6tAxOiGJVZY3RT2YxzrNE87C9rzPKW/PosQ2
/Jdi4TQaYnDu8fUmXXY0Jsyjas/0L4Z09LLIouIQLxJr3LOmzJu5e5WJx0JgAKZFu8hOq3qul5ME
IryJp95TRBRM371fPE+fl/k0nYhUT+dEegoD3kK/yMee8T397RMNuwdh1bo6QVaavqyTYV5ksdvf
weMgp9ogrbGJa2zmXFNslXA6PNOlFpB79FktxniPUtnB6FmwJ01595C5sXPRTTJFiY7beG+SB0On
h3HIbMb2exHCwyO3SA8CBUecmDAAU8FeHFt9y5aZx45BDoB6ks/ZKDB9SDHERuT2g75TcSAu13I1
vlbSNrAsDytCo9tKjYcYUNQxqzKVliOugIduLh3NaNviX/QkY+SROSN+7A1qpu9q2cUilKy0r7A6
QdkMs5unHFz62oGvQRaJ9cuG4gkXABQkiBJYKbPbWxilkb5uqiCtiwNoG3s6Zi2Lj+oiD5Iz/m2j
nxcpyvirEy/DdNzDelG7LDVWTrhcWUE/hWrNTZbtwu2AiZXbai21Uz4rsDfdZWo4aUoFOvS422Ez
40Rr5XqQHjxBpagusvmb0W1JZ05wfbN3/I5DmgxWOzipS4fSYCM3Wh9qS6/nk0H5pR22NeuLJzyV
HqiS7G9LGN0QkUi5tUcN82BUTj/pxFG9WtlhNJkjUWpsiCPT5CZZjTnhiQ3D8BgSBqcUDTviHHKu
XRyjF5a3dRZ0YVykxhelLONKwBcBnuVP9UPl+Ri1dDk0txSFZW9rN9ZHRbZ213ANGkaZG6hD2Zih
bLLjYrdobz5zDKsro6rO1vcyo3drl8fegFI8puKptxd8642q2ZeZbs9BqXBr74uTVKW3B6DsmWT6
CTMv6/rFg3RQ7dqs8eywpxn0GGtNi0Q5qvGsgD9zp2zSOqnZuSfmVkV5AJs77CiRr14hfbD/TkEF
gQsZL2gRt85Z58aHdVi6Q2atAMbKPsjO+iRtH6i+XE+4b6vLxktS2pD94oaBa3IKdQ1RpiC8eddQ
sP4+wvd8GvSGowVPlzLbQpIKxzzApjZYrXVhuW1xSIuZVmgS8N23gVUSn2gQFGftIvrPSljZPgi4
G/GT4VWF4fd5iyyGIh7l1srmjp+7ZVS3Q0ZwD9m3vrVSkgXcVhBxsOBfJG5bhnY8THeF10yflyF3
gcdby8nsrAzo5skK83wtDmba2OHUNM47BezOZZBUC7MOGpR3iKaMKjIgHveYZvODrdr8dMK6s/Nm
ek7MIYe0o/JK3w+qBDagpjY7IaLKFETAhMi2HqadXwA9mI2hvVZ231LAuQzGw5DHFUdpKA7w45Nk
OthmD/6zlhm6h5b3ydDRUt0vbnYVM9m/8K1hQxjqxGaA6LaX5gYxQ5scjT1tygHyRJsm9m6AQBtp
05+vWpWN58sI1caDwbL3SwxZOz8X5n7SVLtjRQAChjz9lOct9BpqZqevGfhmf8/4xz8V/Lpul5Vj
waTfEYt7Rf2owPGEw/Ctq0QdCTtd7wBiTL/1u/wrI83/rBDRVhTw9/6ZkCRRV//Y87n9xG8WGpcE
EcZAMv7EKFy8yr9baPxPhDvJ77oWdl9AAFsfyW8WGnwymOgI7eHzw3Dsbs0Zv1toPhF+w+JlCvyr
m/VR/hsLzU9GPwgATJ3oBcE2TxhJfhgB/2Q2ruF5xMAfo8kct2l8v561tqYIwViXX5hqcAr9yVHj
/fZKvBCfhkWq5Sej9iB0xkiqiIoKvFqISZADlTRVfig984UmVJqg/vQl/IWL5ycP3scLupjCXc/0
iG6ZP3nwmPHoVAZZlAK6OuqGWQxYROflffFRXYpedUBiJ0tyF1GFfv/Pr/1XH6tLAgMUQWDz8W7/
+58+1pgm0zp1Kbs3FaOBvpHdciRFP8DKq/Ok+MVH+1evxmSHC4hCJcIPP5mW5jQeKnasEaaSynow
YiwNUaL9xt/pZmyn639+b3/1ufpMsakMww6MnPrje1N0sOqa3HznZeWRtFYjGkAQyzxjSFJ7wFkB
Vl3nFv/nn193u0D+sGR9XECSL5PQsIswwv//4+tOLj6P3K+jyRUJppo2pKsYyqVrv8Zd0YcoYb/q
EPuLd4qD07TI0xDBwPH44ytald93Po93AHWYT/B1BceAf5qL3ENQL5xcnAugx5GV6PHin98rzrqf
3y1ZPgIHm7VYYM3e0oV/voI826nlnGMsH4y+IkTcrdmOrx+O28hy8qY9K75gzBEHxxiInPYgmMuc
pPFo3hlUzuOk93owq63jLreLYRVUeZNy/Cag8nxxaOw0w0Z10xpy3DYtjhJjfW6D4qfbRozViwbg
F+yoFpfXRuB289Fs9aL8IovcBh5b6T7FpDUnNfu51qmYYSNRwf2poILrbLrloD7MEZTz6mbksjB3
Y4ffY4/doDk1LHa+6MkFApWJ2YonklwdvFEd46Vozb3RQrqtwU1PWF/qMz9ROSXic7cMJY5ix0lV
5JUBHKSwBnw+HS2NdGE62ABkmAaxpd9liNdMcyddvg0FuMSsM5R7pITKb9k39C5ensY5aLltsJrU
zWW09YWERVsFJDvstlL7MfbAlXEEn7rjxioG7mS/Ku63mjwGtUwFv041mWrmECzrO5019lM99Rir
0phi1J1P3fnXxHVZaGi+NK0oaCvxRaOyoBL1PSSt3HAh7GU+BMR9b00OVzREpktnmYHUFb0vT8zV
Hb6l/cSsf/CD7M2uxcKgNe6zdU9+3wVtlk0QxmqOc/c2vsUNrZVw9C4JvKe71dD98gSVcWEbvkyO
eAxseOaC7pPeKy+dPGGe0GlDUHGWYT9L7/Oyr9GVeF7EMcn/Jmlu8OCZxtnSZoUzh+nYZyUS6iTz
9tHIE+0dQJql6eUEUCuG9s45OtdAQwfZXjHZSXGOSPZDBzQ55USFgoMRinp2NWshTWsBbNDBz29N
R6n0tDT1Ii/SdELPQeYKMCsoJzfYfpGRL5NzgWxpPKYlnwcY7203BmGxdP1aRf4inOXJgk66nPse
veznurV7DWJymtq3toZ+qEJcIvAad507TDYejo7v5VLIWCWvJhMH8Vni5rEPfqEUCI0GaLFD8CKd
9eNqIhfvmsDs2shyOhk/cX8xBcpH00qixRs61OOh9t5HQIkIsEOeB+EiVs3tGOAVYZPp5Sjurp7u
So8jIAcJtpFspxNsZLkrl8eU2dHdAt8UDC6Ckg6Bt+OcUnFlfE58rR8b9q23o+RJHTIqR8Tpggkz
mV/kTGi9zn2i7S0+Klfh5KE51hwH8RvhdUQDl5fMx0fMgfUM2VWuHQJq6aI8nCf+DO+2yBbxGcV6
/VKSHn01xCyegy4vnmxWkdfWCsi8tvxNA8Mxs7hOqtR86Xo/eMuXuHnW2CWm0IQqORxmv5088BwE
vnYYOowbt01pJq1JKr4mZOlQDeNKfq7GtGmBzwd8nmuW6ft43tYd3+op+MZ3mb/bVuo0YUG88Bn8
FZEjLFQQouRkLuVX7PzOYoce+QqzOoHfnT2JUa/8RlIMbwvmT8Yubrame+q6VBRAnqUHtiqdpzVo
cau1Y54GO+Tg2AjxcjX3DT7lhUEF/8VhOY2rSKumvM9RPDegL/vlaGqtBihyBUobeWgFYWjIeAUM
bzfxsPOtnC8uKImi7ZfYrk91sLEUCcOqO8NBCI5imdIQ29Ep+oiFEqJ8kHoJ0mlsMOfr28C7HVQy
V2HqtzHXu5TlV/ToPkDoEao8yKxOMFF6qbFxZ1eozWVflfVZnC1teeEHa0x+C/cIZDORLJhSmH/s
ALoktz29WwxKeFsnvof/6Ur5LgNsToNpnUf8XBHslFUty3XTjZ06scXYdKdzOVrrbpWzp09lXQr3
qLfI++Cmo3MiqifSgjvO9PDhrLZQFzZHofguoDliPWAWL0pWd8JDn0slC2wzrduZ/PMF3HupcWpE
MtPdEhqti2dYpY4c9rowkHB3PdTN5FvQIE1/STidJuepueT6sKaY447wTzvj2ZAVawNvEirfm5BY
hs671l/KDYYrlxPRtk0Qzfai2+u8GRp5xprrKW7EuvF5To8BONKcgdxrsDT5OaNAOgpj9oOaqa5h
UkS6yAYyOO9rXR/70SfqNCRxsvA4kY4abvMspgFg8pyk3/uqF90RO5VuOkNqMZfT1FwZLrYGqk4f
whdsN6yhNYk9C4Hsm10/Lo4+mfRk19E49aXCNKLV59o3V/sYt2PNAHiyviSM79+ZCqW3KF7qbPA6
pXcwc423vh37Y5zD8GgXUafZUTancnNGuNudJxXWnKlLiNRZLi91yDHk6B0z4e6sZihJWk2UkAD7
NXc06a12m13Gdd1FQknvdfLbBuxsEvRHQg2Gs0eRGp56DWFYMZGGlag7/7Vfqpr1R/UtJGMe5ftN
ELBxBImkPE5Mf5AHPVfxvVsgqWKMTECFHojfzI94JsE9CvpRzuwMbynft14x2nN676+WtVhPefor
pjCxi1EycjMcSsFY9+uFziohPttz6t/3CY3tzIg8fyX44/l9WK16svZyzdwh0o7S9WfqQaR/suK+
86JEzTllC7nwytPJk1N5UVeid3Zj6wyMZrpkdR9ZvEcoc0bN5EA028xCz4H3BjPfeWzXIXh2Bhc4
7gb33qeDi0+ukgXBotxdjhFPmxoin125+9Rxa/swJLQBEIWcMf6ueQnHGHgiUBLE9oISB2Og9iI3
hUMzCqs89QfcPprqDVqyuU3Aa2Op2nprk3pKvkrHW8A3Gytf7MTmZ2c7qfHValzroi+wGLDBSyUK
b53XDG1id2VOVBJuzNPSumirUekwZy5gHFzqRsrQKBO/e9DGOBiHXvW2+zL7S0AiyVhi9DH8r4CZ
x3WlR8Pt2+EUV/ecnzIaZOFkgwH0Ms2XPjkYg0wproiX1jlru96t75ST+uN5l89TemaqmWVmJ924
sfflmFRsyVK2EmEiE26MoTY4Gu0snZEIFK2Sj5K1Kt6VM1a10IZTWbAz8Kp+r/siZswm++R0Y4nZ
4RCkzYsnVlwDiWctbEiD5WJdJr/bkwSLHXY6ZR4c8GIvaVQOOctwRkOJ6HbzaC8GHux4dN+0q0RL
NQmqKj0pnp3E75ldT0AU3Jl70lSpyh7KwG6Q+gM+Pv81UC71AwWX2D0AnPrFCJyMt2PRtsJgz6vp
P+Uk/1wzkl1Pq37wVJSlqfVOLEJdYkKbnxDcyts1dQJb36pSdXVkGUEZhH2lOD8NeqBfq0qXo5VC
UePYy/r0slJ59tWlUeGBIE2HAVDaoxuNauKp7cOl+LpMs0UNjiwYwyam3VzOQNDe3bUubgJDNEzV
6q57aq0lk2Gda9PYuXKQ5Tm66XKVIh4vO9bfxNgtSw4QOsfl/NSjuLO+4j9a9mpc8uGIxlySMGyN
0eyKureeV5WtD4WL+SzEx67efPQ6uRcAfvkOTUdfpOQUwefnrf88oip+DmRrODu+eqZ7os7q/VDE
67UqK9Plgd+Zx/gpEANUkOgBZ74wXlLttCdTUwVzOGuTeZrB+R7vx5JDTejH4FpqfCEytJkAtJhX
YiPFeZL7fWQJjihsudoMF5Dqyi9rRWhiH7Bj9PaMgFAjB7ftE9yLVnlNW0CAc4CQ6iPasH5olrZ6
kEWcM/Hndj+wEU0uYmLIT1BJA1BNSuTnjj0Udy6VNwyEUcKXkHlCwRiZJiKeptpIvrJc2eDX7Sl9
1LEoB8ICnUd1m0KP760YwCPa9A32lvVuSHIekp5nDioMMOTp3TICbyHz66SkhcSQ79Iste+aOMAk
1DAurs6ydJZeREgl98NeBWNA2IiIL4VJy3JTNDGqupQ8GUuL3G842tYQbEIzOGDJ1ulu0CPHgIAN
9aXJ8JdpCk6pKqzsYji3SEPX3NjZvEQfJ9p/JQr+D03XcTT/e3Hwvyse10Xx/EPAjp/4DTDkWp/g
Cjmo4oFHM9sHCO03wJBrfwJc5lBNh+AHwksgP/wuD/qfyNy5kPI8HwWGQNgf8qD/CS0vcAPEQxRE
Nhb/Rh78idfIXwSQj9+BdgkzRPCfH2WIlSj7CFCcWA3wvYin3UMS2AV+nPq1DoYXX/k3I2r/MebR
5rSfNt4DsO1fKHk/Bb23vwKM2Ral5Yr1bfkzTVQWE2gm7ctopGj4bPSnU78CT5Vld7PRn/F8rEAR
eHCCqvq8X0v9i5D3R3HnH9LT99f3+JTJQBLeE1sK8s9iTIC7XPRjKyMsLoaKpGXZIYNGenZKhwrO
2FwHoGqGADyyIEc2kfK3JW/t2b1qDA9UlmjFEtiSoKEQJqPErR2pruzqjkaJBunu/9nNNsF3H7tv
/7l4bvr/HMbq7XmAoPUzauf/Q7CXg2L297ddWJc11KA/33XbD3y/66SEz4WAyLP9O9SLO+v7TSe5
54CuWoyEuX0o/ON6/x3qJcQnxGTo5azj7CDtDcjzmyZvCOuTJA/tcxsTzgfe5vybu+4jHv7H9eZD
DWNqyYHT40pykNp+kjq7luOEyl1qA5Oxc3em4Sw8Ov31dqT05NYeEucQ69EReyna6dWkWXlH0Vz5
2cKyQj1EZ64ndVU9FUWFOVsmHQXwgQTAPplVWocpJtKMyE1ZX/P4JSIZOKl3QRgjZifru8O8cyDP
3GnHie+pGaPQa+KR95XsanmOyaweo4q9ANaJbo2w4M4XgcNEN8IH0lwUubk+LqknP4+U7YGX6etI
lekXcun1A8l8mHYm4ItxZ7LZPDJ50CQhxeD73Nfxg3Lq6nUOOvdXPeQfRIAfP9AN0gDBFCQx4WPr
p+FDGpQCb/wCwMYpxB29Sd2pI31AfihW/k299OJtoCJojwN1pS5p0LMZIrW1tzwm84cF8Pc7rOn1
eI0HLKNlXLo4L1b1ubNKUM01FqlTYmWOfUwZzK9oQz8OTraLwQEEtgXuwYFu/dk/Lj4FujYu/Iq9
f4VFWQdkPqnXwEdgKH+PBcH8vnj8LUjpp9Xu/37Bn1Y7OzbT1NPImMhrOyMzr0pkv22cb4/yhmqw
Q+dR7ihn/9QcbWIr1XmxFpcFXRxdvDxY8bTvOUOR2jj+0x38FwOdH+Pe3/8u4Mvw9hisbA+3Hz8I
q+tnzQXvsKePiQTBmTo18jn+hfT+l68CwcrheUMA1/vpUmkIFvee13CpGM5w3nVUqLX2OIX//F7s
H6cZH2+GYcY2c2OkYTo/TzNsO18VUTV352WQ3jfDJN7BRlChgk05pukjFRbaTLs8mAgo952Da3E3
umb23Nlr+56aCOqKVyAxkdQB1STDStitLPNvAs8uB/I1FuScSEDuxxQNC22lno7NgM6SGL99kIzX
YuPe7zNk+c9T0VePLWL46YK9HvhfXOwpi6iZIFSj7ncr6hxHbVGczOZEV5LI5vXErqgk/P6o/99t
4n/5XAF//7w6en75cYC8/fPfBsg8rehHFgHk7I8nFvfj96eV/wkOigWBjAEVAqq9ATJ+ZzB8sgXX
lknIkUcVBIc/nlUgGFhONvY2BHOGlDzjPvCef2DWIHf+7WqxrT5/rKw8RLl+wd0GRMWYsvLbfrwp
ZeF7bV96u7RrCefh5UbTcpv93Fv2L3rdf3wlBo7Au/kU4NFseBX2vz++0tB4y5YoQlhtaDprqxgT
42rBDo+7/Z8++l8vNN9fiTWG22fDd/6MgPRV2pazQ3l52saRlUksx/My/2KZ/Yu3g3uE78yH4Snk
z8/4BCtUS8Jz52CXPcZvmVz1eMsODMfr7Bf7Z+C4P3xL27DWZesCS0xuBEfv50WNwUE6Jk6+t2M6
jtESN94BEU6KufDs+EQnKYhLqaDpXaZ0kz2eAY0iOErJBLnIMXbLKlynebAiKoWYXfjJ0BaAr7sZ
3ZSmifUzrlvTxhljU5+a0TJmXSbY6q9yDPLd0WDayWsr4oCYnjPOjIpqj3I8LGc4fVELxaXRav5H
K2ndd7XZm9AGGfUcUGWcd6AahhfyKyQkMbJuBXFPQ7xJY1bJHmcFqqmh2ayEeYOP5jTG992Eo2V3
+hKjpPtlHCZ+t02BcrOdeie8gN3gvXoBvhtSMzHtlnMeFGDRcm95mjGwP6a93AKO2dZG2RUTOhsd
h4iXg2cjI6ZOq0mrmf23Ktclc00SzC9TTE/crMvyvSyUc9EiuFDcS+vJ7Tz7DDDzxEom3rhMDTLj
ynn0kWLJZ1e18cLRwvsSyzL/Eg8OoyUlY0GCbxQJmnlQZuOjT8OzZUYiLYfH0tfj1erTUwWTPW++
QnGqbq2O7uWdRUz9nFSjn4daeitU+D4YHjuqMl6qXpEtYDV/ThfUK5BtBMSAdFlEczCJ9M8Y9lbq
1ATfjGnQpLMrkrKku8xGgucXt/oJt4pwjkp/WfpwxRr5lPAEuLTsPqDtKJmgIltsTRkKTPnDbPlM
K+18vlobdOJwHYec0U9ntUQkS3kvptkwdoLM/YsKggEcf6Hv29yIGXu5i3oFZ9B/7n3XKg7WMuiL
Lqdqa0faDztTvibzuR/MBEDFVJTMaYkLfTPpB3mdkppNncUugn5LpPAbK7HaMRolTbtkd0huopJk
4hSQCkjcYFDGeWEVsRnmAN7AcGy93cSZnOpmMEmy0hHb2XE0dovl7USdEIL06Sxcb+ZVJ8BAxPQ1
1176knRz4t36oJQfR1d5m9OT8HLIaIKKITynCMLtaGrKhgc6GcmE5y4l70MXI0xmonlly0HIWSsP
mBwdXOPO8rT9SmSk0mHrpsW6A5RB9m7w6o2pkhn5pbGaMBvqwWVfVgBLuQVRndLJKFMrDNiQs1vz
+xJxi/7Rr1OGlxmXHhaA3WxDjdw1ccFdVvCKxZ6mqOZNpLAlaZp24MVUo6EZimO7/tJl0/olZ9kP
os5007dRFhr8A9L7E6AI98bqbIG6SFIYGAapzpUeh6C7McfYsc6WGLvybsjptN4XTE250hqImlGD
NY+5hGQo1/eGevV7t7xecD3WEU0kXDdE+YwZW73pMREJ7NIKAS0yT17reXrkfE8tmub+e525gG7t
zHqsg5hvKx9GfdlTdPjNn6goQ+SPMXfGaVUXUZDHnDKSusKW3JiMGvM6Gw24irO871gyqfszfDhi
o63biAWnK08CN66eFe2axq53bdRl2qPpF0tqoqXYEu2KwBy+blyAULQZqxT2clGXLT54QCyUASVG
+cUmnI9OaGYcxFjT5jJKktR+X0lwPc6U4ma4LJDacfLFBhVPRZD2e+bYxQ2plKJg0F/r24Q3kB8m
TlZ4a9wpcrvCyiMYY6136F2pY6p3a0gItAIyN60WP/e3YDFdShPZSqINanLPbFfoJ1HRRBiKUvE3
sc/WRdg0g8ViVtT5tYPyCl0HgxLNkY3pR7LA4rEzna48pa3HrNmkCmL2TOsphW5pDg4Lm/XZwy4w
2e3JMvqdvZ8Eaasdbl4z2GFYcK47zpmKmt5OvUqu1i3AOoLcKFKfSWGWj6TR6kTjw0/HIH0qmkQt
pzMgn28YjRxqonE5XDNUzKhxw668xa2G+fPoSqogHF8iU9Pd5MrjHI4IJelzHahQ2QvFBbmY+td4
ikfcZhxUSNYWDYtvb5CeJzzwIdZWqo0ar5MPlUQh3bHxn6JUGea3Ma4JXWPDNgkI0EVk+0vqMoO1
mKKRRbKPwam2J7ms/CDkJJueTx1lM6Mdy7NldIo7My+CF6N1uq/CnyFaSINwSKS7IblwCIldDrbZ
2EeBYMqzr33V2iFOCqWisivUF8NrzBddq/lWArQtN5eJkR/V/aCuy+pD3l2s7rXJtXhIqL1h/qON
OAtjzKvUSGdTl4cjUcQXk7VtX4w+Fa2jFdcvlS70Td3RpynJJ1zzWPAu+6YzNT1x1sEyPO9V8/sX
Dnsp3lpNmqI75mTuXy3a3a7zpOMh02ZO1XD/Vf0do+b0NiideSExaXtvpA8Iz4imcEWEEWPlseux
fu2kYKxsMLlnbsOhCCX/Q9XvrIGA0SDS7gRvqvFCymiCGwqjlnEXMfdjz1JMisqkw38TbC1SoqLv
EiOKCc2PQsndtM0XksnzntXH0IHyK33RSLeLGdHjFtrTZlaSoLX6Iw6zTCzMbXjBtSme64+JxjoL
HiDZx6TD/ph6mFXJBAQT2/BEtyhzkWUhbbnDLcW8pArkfOV9TFHqxVl5pnxMV8iAtU8OF19+wMdc
3CzbICbdRjIjDwquI+4+Rg7b0MYatvsj+5jlCIwkVBdsIx7wd+qru419jHVyDGaDaDxAksHLGp0N
3RKrL7wHM5h4OmhQmF8S3UviPZU3SuIicoDW0s1jc/CWbciRZQvvS7ObDEikJd35gve/poHNVjhr
etcEacHciafyfqIBHEtJos3ppqK1OL8RLYrrWc80PbdP2sSRN5bXUlFoWj3fnc0a1bORS6DIssK3
L1OeYCtejS1b1NFsN6/FVFOflqo51Kbl52fVZGOH6VLWLS4cYBT7QavpOkssqz6iLs42zmaIAfCL
tWcMoQ9HRe9QYru7RrHvJNUobJ+mwmagerisUtzQPsasyppzptSQyXaLkxFb60aCElxt+fxC17gF
eAxh/RTWDxWxBFlKJiD5mNpXNskamweJYd1YvTUkh3rKlm7XzxBCrwfLZU/UtwvPLnO1ANo0pjcd
1ABSOsoS05WXJK2oElnmno3dOAu3uCyxMzxDniJA5PBcLKLcsL00yjJ/eussudlE0mH2d3Kw4Z+k
sswED/ntbx4pRAL8Gkwku/GWTKdyrvu3kS5QcmwuehvMBkOUoegkD5yk73DQ0zszUcjcu24fzgNr
sFkv5okuCqOLSoqKkW2w0LQ36zz3/QWOpyzYA/+xAywB5nRcTCUh/11qNHTRFhPmRJwBrv3iadF7
e2vtcrmPi8Dq8UuBQrGv1FBYhzEwrPWEiVvOjYFtLkIAG6pTO6A/iqT8aGLQU3GsBEuONZFIdpMh
biKIrNUYMmVdy4j+3NF9Finb/10ccwjhuWyCCHvpyT0QHmCgz+NgSvJAXrS+NPi74qJ5FHGW0GBn
kkC9j3U9N89KZQEWD9m33nWDh5fHVJPwDGZf5+bfPk6D/ytJ/JfDmfTvJYnwG40az8V//vudR/Nz
9Z/bb834UqjXHzR1fsN3lcLyPnHGRANnSuT+Bn38rlII+UlSYoBdGNVLCHPTIn6fY4lPm4MdBDFC
hMdcB9HjN0ndQojnQLFtVR0Lu7Hv/huVAgPkj4KbxwR0032hozom8zSaFX6UDzAvYr7rCigwHGuI
6WqHZed4oGx8bxhsIGRnfnV7uzkyoRN+lasJWY4n4FWDF/FBeNN81ZECwrtheNUhgTV0n0v1Yrd1
F0drQ6GjO+Ey9VwiUNjlVBWqznS+eXa2nDp4qLhb+I3QiubIGIsXquhpyuwHNrWd59cP7AwHdbLI
qjkB/jbfJ04znLecgm6l7pxzVyzk2Wiu56czI8P+3GVXNfnbL3GaLvczMcQQAMAbUGB+Y+9Y6Qkb
QI8+98m+0G5qh0rws+YyU6MaF9VFATgPCN5wlaoyv1LO+JZlg3fpFSXOm8K2TrLGNI/ton8rk9h4
UFU5XDEi90JquxHy59G7xDpQHaEtTqwJyrsch6Z/Z8b9MpXbNJ6fNDS/0cxt544T0BuIoAVCXFBg
PORP1poXn2fDeW8NBfZQ5d4x5+QXGq7JkHl2ftVx1CIMtb0NMBYuBik+p4+/0l90fmVarXepl+ZN
K34K/k2UNDbN0P1IhnV23OOKp3yUGIPzLoG3PAQ8G9YwtfRwNYqSDUSf5lcOwAiyqukcAabk6/Gc
d77VuaWLijdhGkaPTakV4ognbP7FNvmYszI1D7hI9QEfh0fbL3/4YPH3LnEX7xmG5lcaR7K1q7ni
Lld6Qa9AVrjHDpu6s5GtCyBFt8gpqE4L83giQLWvqKyrdqL1NPSX1HorR36nzjli7FzH4Jz28eW1
y4CRrvbyo+3DzVLfPSYfz6mh4Sn8zvjzpa0KXtHWb2WXYdI0rNBqnfpk+1gre/COA8lbBrkhIlqv
XiAEVmTueVEIou677y/dO4BMXIA1X0jBEOc4s/s3e47dS+nky+VidPKrVVt8iv50mQ+Ovq4WNo8T
HrEd//TejM1rUcQ0sU6E+E48X4G/oByg+Ny1gwdhSHtXBgmsMyKS6giD9mblotrkHp9jF+VxB2mS
cvF9g+/ivARMSK0qbPQdppn6IMjtRwa37WVbmjRpNXN8xhDNvmDnX0YcKronBcMmdOWsTgI7p7nM
sdnNe8OMQNT/H/bOZDlyJl2uryLTHm2YAsNCmwSQcybnqTYwsljEjAACM57+nuyWTN19r/0yaa1d
W/VfRTIJxOCf+3E3+V4rJfY1mMM4FKYEbcXJ+NvSkWQ2PfdOk+NDL6MqVhTpyZV9E796AIqo/5PT
Nhq4yEj5Bv/ZSmu2Vm4ocOruJh5473YpX/wZ1lS1WoKYfeE8tPpkvTWDNz3mtisjlSAmwhda0s9k
5EVYV0edvFIYeOaW6XEBqHXlqR/eVKoZETQuGKEF2Q26ZvTk2jlGc3TXSd9yd+NCR32YBVXDaSOy
kiZ9wm386Es35dHq/fuB2WHY5oUIHJ2cXkEK8Zo0SHVTbHL0p6EcL6quBwvLRhooNZLG7v1xn+o6
fNG4TrxdZq155E65c4XTAaSvjqcnXWLGar1Bh4rpJseygVm5wbDmXKahsL4qvux2mUuIMZX8PUBU
eTRYKjG0jLM4lpUQkV/7VyejA7ZOkFyMtns2an630VTUCoEuttAnm5bvsFZba+SVsCg9Cs2MYiHN
TAkf1tV0HDX7Vba+vE8Hw7jmjsxeCig0R7PW7K+OqE2yAYba42DTOdVyHS+OVceRLgLbYx2Mxnjp
dCd780tXvA2Nc7TgIYITnNJnN6slUzXgWb7FxGQ1qmWfrdPC2bFO+yMaUvwqoOMQGOwXgCuyvx+c
dNiryiMWAWICaI/FrZg4QHHqjVy7OMqNH/WCenA9bsY2UDqHdeFMRruBLLhuG+a5WQBGr/xumphJ
PcyQVJv3VmqQp3AYMBIv9vf0K1MDQajA7dl+cpgoM842M1XOW5eD5Ie7Rc+4mou9mlM3wu6trnz+
w2bAS+cHXJ7viDLUW6/1Wu4NEIid2RDHFLv/fQLvJCBA5IVK2PPHbLnZKV0hmY34rGgqTvSNmMFb
kUUpo9Skg3hQZCx0aSqmu27yuQ4mP5PC1ci0qg/1VXsv1nhFaFJS41XhUnRcvbW6IGgkoalME7jQ
jPs5wzNBTwjwlckYAZFWsx+JId0ndsPrTerz92gPF5V7M8rSzVCtCXLps020sxwPurP4e1SsmeuC
FPJUVpUVqWFRl6KV/DoQWDDvNnBlTikj5dNi0unEsm7yQBmifUz1Jt1zKJmCCvk2WPx4Oih9dN7U
qFeRNnnTb42TOWeA5hm4WXZQsqleusZfX29GkdNCi/ztlbCubpqYLMI2sJUeF5wAieL0GdBbDYpb
1uERXTVxmI2sptFDrntuwUAXTc6+jkdyZdDi25nbKK8EShOuCWTqybI4keZ7rK265IUgH3RQo3vs
1tY6OmPsg0XyITG2XEyb207FfpcfzBSFXEuSx3IYFqj2k3/K+rX4HiaD4vJYLPj36mdM36zPBu2n
jQWeMDGWGlAI2kmHqWcT57bcUowt76uye6qSJfMBacXutsKl+scivQ3hlOhsF7Dgd3vAbebJqzH7
6/AH4w1Pqnt0+IJcVMb2zm8K/Rt5xj11tpe+4q/80JbOPukEUrAs2EO99UUGaQAL6XlJWNQcCcyu
jdeJxzGTjxbxxyRQBthNs8niu162DzO5qZ3ZpBduYu1DBlabv6DxtKve3Av+/a3QqvtBm+swG+vx
ibjSzZKuTbs4rUD9itdiced7TYd1qvqR0EGbjEHquxsCFog7VnXhXV2CpOUhJolznFwmolXTVHeu
au87iw0gq8znNK9Dp1q/OMEuIaDqdAsN9JcfGzymvWdFCCu0gyt8P0a5+AFIjicrcw2oTIwjpJj1
Y7VgEuJ8owGa6zuuNql7YqWpI2OyqFkfbOzzTTF+cQWWv4ocRWgTe5m6W4UxH7Qqtu+6GnI3Fgz/
MWt8f9fJaSD9n64/iLBHxY3+yRBUsrRmpl1F7Y2R3ZrJdkysJaxa9jnIzNYubz2SXFmr9qDlVDRq
pUVpDMjyfHGgd02D/fvGg4ng2y5tBNkX4bjvXhw2t0uVz20D1pD6LxtQSbNhnmFOvDWmCLzKAbe8
1PqLxyX992LM5bbm4BsIt0ujzqcJDhhjt4Nr224zz0XBpC5h641U0ZNiqUIK2ImlCyrQB17poyX6
S7pORL0BkUVoGOLIBRpsk6wupU0ooSXds/PHrr5qGusEBn3nxcLmnSuIAqthtlHvgsh2iPjvhJiZ
r6dLFXmlQ3lISZ1NNQoQbdr0MLcSs6cPCoHNAcE0cYtQa1niEinWvay1ZbvaFc14S28HYMh40dIx
O41QgYhvTMPeM3pv1ywwODW71b+XtHB2BDqIZQAFIA4gYpzpw3oSeMLvZw4FddG2vxOnqlCo1K/O
B3Fr20v+sHJe2Vn+bJ/lYnMaHr1rI9I71P86MGbYWnlX60+Lbtz1DnCdmhFaIIfF27ExkFNZXHOM
Rl/rfvvzan+U7G6/IcH58I1Gni6pr8aBqiZ63fWYIB0Si2ZdMKRj4TOwxZmhNQ4TVDmpDq5dWve8
sc3BWG1x8RpkqQ2c8uxddztcsbCxrqitfYxNV8zP5Bbbz6whHdqYMt37K0vK0BkGCbAxv0AGXE+e
V61kVpgXMzPuAP4Mo9E+ClvVD5WvaR8E1JUe6MKJd5PVjTJiV3GLwCawcj8mrfYIzntFNwYh+4Vs
Fe85E3avItbRoxwQPQct6+wXJj3iLvOdfhvnot0Jx4WQQYwEm1PeeN795Df63tV02kBU3bcPY8pg
cMO8Yc4BFsLMBxvYfFlO5X6zUawHkY2jGfZOkt4TH153veTJSw1v2JXt5L5Ocz5FaLkTksQojUvi
l9UB7mEOPKBuAGqNnc5ow7PyS1qIi6HBKAaYsR7Tqk1TrjtwIVGhSCVzVXrUDDrUeg5WzmB7zLmq
zyJvkrDqOsCJsHAiN+2x2jg+kDVGHmDhxfvcQdoh2PdS4e0MahcBij+KkgowYiIXFmn26fPAqCia
NW4n1dp0Uet6n31DtLBV47BPVDqe7UQvz2PSfxZDxeTKGLTtPHIaR41SrHdL+j32UOGTanx012bn
FSTy+F7ha7qg26YCrrIzReOAy91LaUz0qwGi1iguc95lF4LD01fhqOJapov9Y/iNAa0zyc6+mWfh
UBP8WxFeo9nSofct+oNbL78WMJME58bkMvO+Eh8DDLJMsXN0DQgWddtrUUFINsyG9jwDTNiABOlC
ldhy12jpem1gMuwXdzReYwGG3aFJLcA8Wm+E2Z/BdH2zdt7I2am3r2BLSpUWke5X21LzX4EJPxfz
8lT1ooJeB9wuz5bnWhLpVh2JtxuIq3Jvjuzc/mDmCbqqyt17a4nrF21uY+Q+6xX04UdcrfX9IFwm
gw4AZOw+66Vpcnbz4RtepwQ6aXzNFRr4PPhjOICZ2ujKGYKpIl2UW6t60TVZnXN+toPkvLtt1/wJ
ieHgpuRY7GIq3suMaSwenTsUBIvhkvpaMv0LACtIDM16xs7Qbf0Yzz8n22NeFeR+RPFLK+ocOV48
xZP2QxwhnFd5J/X5Q05y3DrzdF8J4pmQ/ZZzDHPq6PRevF0dKywtoyFPlvLj1+CiB0N7M0YG4JwA
4alCSSuAMrPctBBBusK8WDng6Xa15bFIOE32eiPwcnkIFnZT7rwkv3IsNTa5Du0lx+4V6UTBosZJ
mgOkGdKc/XC2xCh/z1QNkt0ZdCqqQHeFPptc2Pvz/Kwlrnfy1tH/hWmzC0fQr9FYJsdWN7nt+9Zv
nZ3rOKGVmkIn+CkvhajEHUndcZdzFg6QgX6W3h0O02KBPNHyZRPDnNnGsc9zPODDd/xfpG+fVoVD
hBrfSwYDfMzGn0kMv63EAfRWAJ8U0PU4U2S98LFPxidwidMFJeea+vGuRAbSrPyUM08LGDZVOGc8
idi8vNYlaG8/f+myZrrYzaI9NnHuBbCPfhxSyMzSv4W2HhLfS8PC4CbXi+I6DM0UpgNNxQsznKg3
jLdW99/g8cYB1Jb9WItTU7DNeVjANtLrjqCpGV1S7EB0wXka2SQBMLKXJtpH4eHVUERgdglB2Emv
w5u3YDNyLSTOSgoyB2WmQcmJbfdOaoLZv8cUjKaoISx7xnueOc03CGrPlX794QFf+TsLIVap7+Jq
fmXIUT1YWFN3GiQ4j4EJAkD5ohvJrgLUGREhDNm2Xyk2OTdDOQMjG/6gz2G+bJYPKDVM9dPOeiZ/
/FZZ2vrQ5PqH7IDztFP3bmjtgxTGn8qu3lrf/5qW5Ce3vfOIXSmxBm7j/k9SGgev4dxtlibsr6ov
g5mCe+wKn6lspxMZDZ62xhq2Ttkdkt5R741GhBarZnGHr8XirKjHZ7eSeSSQ/MMySfEYpGSYitIx
Gai3/p4dD+tJV5F7LjHpMcrQWxyFhA93Y1MdgWvvlLSPFd6ajalRbpKs3zXafcC3022Kdj3lcfvB
h/lEi8Ue5/O1htEbpeW4HaySbXU4ZIlyggqjXyQLVe7LNW23ZS2dO2b5cP5dDIKT8QTRIUFnGrek
1urNquvNVmY+WarmseBsnuAIQfPk2lS694R0dtKvjt7I5IbuTodbxcaf6B7xHTKiafZ6S2JqtykJ
Ga9PJ7fYRHSLU9+0Q2yKX9ye+TI0B6zKDKTG0W32nOMfGBRdeB92/CuPzprfmZnqonUVVzvOD/2s
pmDxyrc86R5HZtVZLE+UDeGZwcYBZemlWZNlszCjDZMCNeNW4VGxb22yYnk15/QI9uwOq3MQJ5a+
K4t0DPzCP6QJvDIvG/aO0yTPVu0zOXOGD4AnJ+7DLQw4+k4caaT7hqUM3AF5tKZzeXrTFElYNrC7
17V0PxUzy00BDjfoXUKr4KvM5rFrxhdEQmPXlZpxTJNSD3pPt3dF3bVlhOGke121WmG8SiUChl9r
XH68W0+By6pIrHe90K/rHQap99sxG1wEh9YNTVRkRtpIQxE2duPoFL3/pzRH7xATQKWIsJu/elkz
4Muwwtqwui6cVOvvpbDLNwDK6tAZa3bsXZRhNAK8M/jYqvrJVWn6m9Gt8YHEZu+BP5j3BH+6F9Xl
4PMUY02zz3Wu5X18LOlcOCaS6IXf/f1bkq+cTJhaSq4/Rst1r+Ogim+DPiLohCdeW7Ed3ZoPeEmW
bew5870H8vS2TnSPnZbeRKPe4SqXQrsj+TpGpNvWW2FOfFnIf0QmJgg6GLgp243hvxfD4ASZ7tA6
Mqbtqzum9TMdNcVnshTtboZ5BYSKXcmaevOoQzR4GDNMy3ysQ7YzjcHIoHbn3Ueu0jjE3O4RXjY9
yVEabxHjXB0Xcz/tSuWOZ27rCA6dIkLOC0fmDdWhGYd0k1FFHmKviJ9ccl6hP1GL7VZzu+8EEKwx
dQW9FJX94C3rnyXJ4ws/UnwAxkrZhISs5+i47yBx6tmBPFp/ZEfpTnXpgc8jk1ZsXGw0704+jRcu
HXWUsvluFxuJAB7kLVqSFI+pvyxPqZTJwXXb8nsYevcxFd07rlGzC6EKXioug2GdcYzHGrIeGY8+
MAhPg3pYZMgAmpe7RdFQfEOfceYtT42gOqvpwe0idc07jjHDx4pucHKktwS1Wam93SotGHqPgysG
sZNKtPKFSTv3YYMVm56N9Axajt4g9r8z5F87pHHSOibFcsgZDEKEFN3Bq5vhUCjlBeSftLtUz39B
3+C06mRPKxyrTdW0d32pJ+dGbxhkePVzZvfm4+jnJlpzLdPN0FeEGEouDFtdF30Y08u0EXZeH8oK
N0kDHv+sHKyA+dSXe7eiRtOj/ZOoPFU1B/5Z+XstxuFE3HnhxgB1a0huv1hV5+qYqGFkrsLnwJMZ
JbFjXKauWckITk9JZfURBSEtu/kMBn6pxKF2gTlnPklGIBplOBCw2NBIPG2yaqhDewajmuWl8Ym3
wGDXVXmU3FYVswffO898VS6VYNCobojAKUCkrId+l/mmOnrE+4NkFuKO3rvnoVmWx94igEGydD7I
pR45Lcs8cMv4oV+EtxULXo8KZOqx7XoZ5mAzojybuIUCgdjRcD5F0FDmgIKjNKD5Jnvkye2/6xJz
ueO0zO3BIrKrp26YmcrYuuXwFA/N+NQzR41WhjdBmU71W+HnA1i92T1i0ko3SNYM+F3MQMqlLmq0
TNi8Iz1GBIjF1WhRmBQg1Afgfs4lnkW85fu5SOAO6Ij0ZsAHqM4YA37ZagIFvdjlYcC9smPQjoDC
navCm8Lq6NtH3l/zfjSwPI5F7QZmQ6w6FVNBHiYt6TAYPgYHWMxUON4ZvES9z2Ae7LJl/hqVDq1g
KVWNMrkmpx4wzrUfi/E7yTs731TwMo7LSEtoauvqKAF8XBhF5VsOqFs0rmgc235r2oPBebsG8wNw
MyTN6W21hHR8PRH8duIYdDwqxAnRUo+M1M62uSj+jFllwSpI54M1N1OU6Lnxpc+1FylcImGadDZV
FdTFKgd9lgS8t/XWdj4SeYWZPYGM6FkbtpRY4WnQWtb1dPAuaDDuy2iBXE3iBkpcig2jYRaEp6Z7
BFlYBC3e/ediyvtbo5kW1E7LG5h76rgsjOl5fYbykIvyk2FjuWtLfbqM/NcB0T4N5Jdr7rtCF8/Z
CjkKx1e8JRh6Tiubo/0qYM4lBRXTY0LgHEcwb7pL+A7IimNvfEVghv0JQyAhHLWh5CjhBN0v2dNY
lJQR3OCWpetnuxQoMXkC2dQPbmEzibIs51Y4XdwZnU8r5+r3v/V+aK6tWKc/2sAk09CgZW9m3Er7
mInhZWnWdtfNJdcwNJX7NcMXgVlEQ/nNeAdu7TaOXOkLWG/yalfeWo7HCt3VLl8dbj4hhl0n5Nv0
75eMKddsjeWxcpkWrv44vozt+J1lVXKtOs4y6PrO9NqM2nylJG0N9LX79nG2MMXlHxmcWgvNwdWz
UDqj/b7yit/rixuz3BnqHQCGf29pEHODWBcAOmJWGY7mNK29tVNiMg92xo9qglcRNPLmYR7sKeGB
yKW/MQe+NxDTPzOHIvTWjO/cq+qZboGmP44Ykl9z1XdhzoHwF3AX7a0ZexqiMGcfB8cbPwg3Vw9G
7+L2TWDMXa3G+5lqAQ9BYxb/UXlGd3H90b5zG0M/GsWQgE+FHbYhjcD65iJzKKaQF5X08m2E7PHK
cO7HV0x81bLEXDcZcNoznwAkG/BUC41+wTrNeLMFXy53ZrykIsm/Ws+fHlqrBqu9QLNNNVvftdh6
7wiVwk4l53pfqCk+JCTvOU1mavhJ0r7LQ8wmTtjOPscrTM7ljR1dh3S2fquUR8f0mLoLHKxx0Bhc
rNXCHwTLyEc0p0se6lXH387rZF+kfXufCh90h2/HB8NFTx1Ykw+Wruz31lRFxJvHJ7tazczVh5/X
pxjlbTUG9V7HDEU3Q3n73mTZaeHszUyIJwThy2riRgpxglU38kb5NWLADpkJYUJyUwquy/Fb4OMj
mFPeLKejbA6M2ZujnOi/yu0h2SduZd2xqPr3NXAhtLQYX7eplPxaRGP134NTtY32wJfpT+CHWMuT
TPdeye7QXcjQethY1ur2u9unUvOzEulj7Qqbiv8/Gy2U3R5a7709eczkrK92LTAISIKMww70VycC
UHX2Hq3PoueLBFC4zp4RgUbgUbfKL1PH1LGGLYbd7xhpl36Xsl7Qcnyj/mDMrsRjhvVmvqiydhuO
6/bPUo0DpkgsmO256HsarMGt8kVjY5nU1Z+b/A/dZNW8FXnXlHelUNRbeNI1Tjnld3a0cpNMH83y
VlEf61aHmUk3DGyZFV5JIEGiYzdZS+7LrAs2LH5STq/Yx9f4SUEfG0LNSx7zzDPxYTM9dSSWKI0d
yVzUt2kYDRNZ3qCZK3y1quuQpwVWrK5T73qFWfymfJevK7cedtNu1d4qvGjuW+3YebUt8CVMnHXH
4lTKW/BgqRqsjqaPN4ztKvffJ8DT6sKY5mUg9RGuGDObz4ri7PVqj4bwdrP0BmqBJMF+aBS68ZrN
UoMxXNR6e4CbmCwh1FxwyPxaaEtk2cUlv4rIxR79rotOUPU39ldtgpa/r7IEjvQqCryqZpyU7gY6
RIoO0dYPXpLoAbMmA7oIVuTB3Ls8UacEmw45go5ZnOcx9gxvmt7WL/t912qnVXfwoZf6qrbpwL2I
ESSW0hQW0m4pK+8ecZs1Qiz02g3p1DNv5pzhHW0bIM/b1MVzsbOnQq+IOKR5DlZaZeWwQ/qoGYiS
OjmbbasQK3OnBKFdzGanmNwZdhmmeNQt2us7iDWySivIafUwAgQbqNQg+1HHOPUNr8cn69DBRGAN
+X4ig841GqRioLt++VWKGpSsNM32OyVXa92ZBab9gHaF5kfQ9XKntbodb1y+2KO/ONyRcZmuTMJg
mzxCwJz1Ey3XVIYzPW0clJ6GbkjbTuxomDR/PIJ1Zx7Wg34Jar3n4JrT6AHOWKb0ktH6kto87htL
0j4dVJCyS9huLMz6psOxF4zu6mLvSXDhHiqYrRrTkmId+LcayM7bbmbU8YOBGdq6Yl7tCnjXvH+B
H8dUcAGSOFgrtZuAipw7FJFupxEQOBtyyG8gtiRAHNitadM/c0q2+ND6/A/XE+AdcxfTt+ouEUc7
J+VsUb5yRrus6AaUfiIbE7k42AZYbA30aCBXB092O9cPfJo3y+HyTrG3R0P88uDKUQ+yEgmdI0gf
aIP1m3kkx1/Zv7XsxGebgXi6pPY2d7Rfg1xJwffGAxU07bcaWCwals4e6//OmDqMC1j+IaROJ4yK
VjhODrWXjvVUKVzPGRAfOwEKWAhuSKKu0SWkuSGkQ4IZ1SOV4SxdiFw6JyoKMhekNFVwyU7AE3JU
2a7N4APuqGGJGbofrDa3a35/1jM44iTAD/y8JpR2jC2KuqRMItNYxphPRe489hG+RO+NECo5jhbb
O6FTqnBzAAeNXCgdVwUVJBIHKf01qEBKrvUV1HT2BhKMz8NsuvLctHX7LEZRXdIleaHFK8Od27z6
KLRTTOp6ItcEngxfcZOTu6Syz6VSCz3SaVCIbsEk5tXNpqCTLFgLKSJbGvM9osF4XIFK33P8yXY9
Luc0oTZXGOXJHaYHUVVhk4t7e232KMYHuFYyohbRDjpdu0ccg28kOV9UlXqIY4BcXuHicvf7WQYg
XyirUzTSlUxzO2/a9tYKpW5xqfvCWa+lxt2go+f6tdNsKdaicm2FJtLaxdead+62nuf6iebjdtM0
MxbyeDF3jPv0ACX4NMx6satvgQiCi9RtOT1HR2AsDgOClRM5VyA9pGLA5HeY5Petj+SZKtoI9CZ/
qErnlFB+fMPuHBIDMjrq4EGC6rHtKpz6NtkjA6JoxU1ZHv3cQ+EzBvnKrHT6NDOJiNY34Hq87E1r
UjzJVvHLwh/9OJfmx4zPNug7aGCUDjA2m/Ru5yjs6/64bdrVPCyecDamZHfS40dlTHOkEx3fdzbN
HfBOhz8UInwbRYoiVVdL2EJ3Jh3RvBY3lOPUCe+KKxERDuLTuawL7TZwbEKrSw6lZs03bpoJXZAJ
I43a6zcrU4YQjLvCaaVxroTSt1RBhQqRB4pE5kROOr/HbFTDnMqzrZUoHckn96j3uOvzYDCwoQh7
ehHCaBHLce1DSSLGorvenZ0xcO7t5dObuTQDruICkNt/LLOiDJAWmTvPWBlceyntCziZorjDWDJS
VXqrhft0Kx3QpLSYeZk08FpiAW/D+Y6eL/uJsdE3HmQOFYTeEBnzPnSX9ZJCUj00i/ui2e7Mho+N
EA8OowidEJksTHdnW0wxFqoAs0wL5Gz/ykeKfTKlcX34KWrzrGr/t0eRL2v5CjOPVZpYQK2e84Gh
EqS9vW9okaEoDdN7VG/tuFTOvenzW+9Mrzws0jKvNG4/VOb4ledPEix3AdYqaokjIbOddD2/2hb1
PEuu3ZtJo+2rfsFAY1VfroJH1SSXrpPxewMovuiraMkUB8WJcXur0/al4vj3mA/bbCyXZyVM5pHL
o/I8ZC3PPRoKUL65yqgeykBzi19chEkhpT96n0PicZFtCKFGk0J+8woNF/V0XOii47Bl+Tti6pzQ
HfpEAERucacsR6MigeRlSRx1ufc+2w2MU/DGGfAsm3iYTemTPZ9npfM9jhTETrhkOtcEvd+b4iK4
lFTDPN2ZTnbniPLFS7xDmttZqDXVYUWQ4hoyctcav/wclKhf0RMstfwqSpoRTFe9yD49wr0MgU58
Whz+ilYj59XVvzthUFsL6q9MYNRJcBN3MSWdpZm/Jm67A86Ii7B/8HVJvKC+c7NpvxItQy3ZW1l/
zWXjnDq9K27dwrjPDegzXOhKaqSzo11h1CO2F4y3GJWrkDBqKV9Sr98BZIsfVDnRPrNo27Wzj/1Q
/MlH81rI9sQVx9jcGrfCXAMMq9c89SUZptIj00Rw6suYC04NyNkR+Ebxi9SijtaYZrC1TGwlUFqD
PJcu12vSLczrzK3SCLAhtk6P/pBYBzpU0MaNHrujQTFqCAhT1GFr2mdn6I1rZ7NvmTwBMSjLeJgW
CpP+DrIFhIhp3v0H4nb4O+8WoASPRGrjhdEX34YyWNOFEd8pTDZ3U1lw48Eg4hd8YyTxSFuzxZAY
eQRH/Opx3KeJq672HjcQyrTYyrnOOaye9tpCSqRjiTvHbVehVsNIc0yNdYyGmg4H5pfjna0sO7C4
St8P4GksKjeY7BVN4A6COpzK885l3nZBWkwPZFQpAiZMKz0wbnox2DskHO84dHWxm7r51FvqSlHL
K1vbSa+FC+2Gs1JGSTkmVsPZk27kIZjs6qG3Juu+HSsR8PGPgUfR5c3v3w7ZnssJo0mUoSJudmmr
Joq9vxCnmTXkvRHoNI/Zq6eFmSBCRHWI1itUoOQCUPEg+/KVnQi/GtVdlXxpKJUJ52FCtZGcsymZ
jb1v24OoRVqqN4cIq4z4M9lWdsn9Or+1FfuXhHHoMSUtQpsIZ8IwHoX97Vic47K2+il8tkucJxV9
Rxknd7fzHmDRIkctRRziy/VDNh3vOjEyO1dEdv9Bkfj/0YT/Lv6SlhB8Nn/+2+sf9U2Ug5QC09DD
9//4+9/5RxhBM82/gXpxXR/MDzU0vk3m4B9pBM0Uf7NQFKDHOuC1TJ0v9L/SCO7fDMQGl2GKDWXg
7ziF/5lGIMPA9NE04I4IEzqQ+L9iJti3rMH/hibAqhOE/mH/mw4YBoIP8If+mSeVVI45CbCGmxm0
DynCiv8ZY4j6EA1zwLFYrV9IvwkLp7JuhANOt5lfWNYWb271KY38COkb96+mSSec89tdqCr18s5p
evvT9qR5Gjy9IsWWTYw7YqKK6wbXjPdOIY12lw9k08NikdUbrsfhrGGInonwsleYhrVXhq+9Da1k
LcnlsksHW3wxiNc+begLjMWMKbLxtAbCwR9XluNygL0/hYVjZi//lDf5LzgM5u1z+JfPiZwcxALL
9m0SchDR//VzAvBdtkVt/QhXmLjvEUe7sqWnVAwqDmy6U9SG6mQso6JuCeM6w2+x+FwvS5u2mA1W
yPlJy3KAuzk+qFfdKei8VuOsMH2kFxj2DbW3mn7r0yHADuNmGLKo5lR7/n/4OSDW2JQsoJ1BbvvX
n8Mau4TbnPxBX0kfqzj+k1rFsisb9nssWezzifxWzWyzHCfWLhlTh1QlrtR+YcC9uA3Zzj4xvuIy
Ho+x6NFbK/085pN58JJUnYp6tO+tOs05F8vs+Nff/O17+7ffgU98B1mA14aRyb8BPhTiMAn/5KeG
enSudc8+oyxw2+pH83yDLf4fsBj/znrjWfFpPiWmw4shGCqBtvvnd2OdSswKpvuHyTaUcfFC+t2I
BHHMPbPO8hRPEzx5Sb4G/Z1nf662f/3zWv/p5eQbAGnCxNMG/2F6//bLqvJupi1C/snWUjfwKwhE
YNJD7beMa/NnLeNWD+JuPOClE7dycH35qmhMRIfJxPI5UbwyRhWe8HM5m3eidnVtM6xl+2tEtIhW
rlJpyE2UuAH5QzyDMFrqSFIt+CozLRodvRDbxKJLaZMo63HFCDfsq1Ilb3VdJ48AEvBcDDA7Tn/9
Y5v/WnbAmuTf0EqCdgXf8AUhqX/93G0yFkma9r+tUY3tRprOclwIh7yruWWetOqZ3Eor04m1zuaI
VXZGSIFX1F1LDJQQxFPkkJl4C0etSS7EgXAbbRSp/jdH0/tr6tjrup2F98CkWbzOoNWv/JFiwI54
xTIk8SSm6mKglz7PnvfgolEf/vpn/E+PMpcnnmCgOb5pOPYNqPjPjxYvh0xGJb6aFncZiKM1Kgtq
uYzEqLmBg97+6y9n/Vdfjy9psIAZt8f53yJnLfwC04JwMWBIehdxIqKlIJpRl331H+ydx3LkSJZF
f2Ws1oMyCHeIxWxCMaiSZJKZyeQGxlTQyqHx9XPA6prOAGMYxlq3dbdZWVdleUC5eO/ec2NcEp75
bCWes+84GodYJUdCquuPZpfPx9SO+QgsbndVIPBmu8uBe8+WOQk4BArtjK6nw8nexThOfERDiFjC
8XwazfoO9mD3AKzH1MBNBP2DMRDg6djNpeHrzqVeOJZC78CuXGlWZ8FXUBfITdtffP3GjbQ7aKux
Akz19s14/XoBuhFYSeHnIcye8Ua/3/tMRGIYsul7T39vkwRKB53PpnCgLX8Jrn5Vs7qcGJI1/nDm
mtk6OJklSeRgkJa8MOz0TiPL4bueKvccTM3cwnOCjUzYlr19ccarOYNvhkmSx4xlkY9ncXUs1VSC
VP199LpHWxU0VsumTuEt+Ot48uAD20E/7ROMiTSJXSd9ilScXI+Ck9mJn0L8z/KqX144XZpQrgXa
+sMbnXiIEEPT+0Z8iP6VIhX42dYT6taMFWacoUNQThgCh/HY71GEaiIgViGv+0cztilFpn11M1gt
xAxDbwnRzIb8p3R96a5SlK8InwAq7CmZKTLylMovTT+ySqRUIVl4JqJAhswcdeJJztu1xaMEf/pi
B/XgMvHuHl6UHpHglWr2c5qY5JHZ6WD/0GtaFIpP/QYVdlOsCOhglwOX2NiWfD0/B+V6qzoCKLpx
AnjalSLrjTQ2IirAiDRbg2YTeYq5QUQhe/dfM0OdKro2DewkJvMe60z9IQlGmno0CD9XhW/eMBd3
JgGT+8Svoju6SoW2cug6zfw2lxugEwUNxdsv8r0JxxeahWaKbalp9ym5qRcwIySN4qK9MlJnVl0g
0SRmRWJiws2FeQMTNg09Dx16fuIOmq/fUMvg5KYLbgBEIH1+bb4/f4zQlP3PH8Z/W11T93VgPisz
1L+KVtnox0MB2g3QEsE5dT4qZ2N4A1HVhT3Q26PWQvBKijpUBfFmJtTS86LVlmbpFwe0wscK4RYJ
A5TBoYhYGCWHwAYcNQScMAn7K+5evrH/nHX+sHmb/38b9iaOvhVtE/1+0pn/xF8nHYClWJ1xVQuB
t1qy0vx90BHGn45jWMx9YElN+Li8EX8fdMw/gdgCB6YNa+rsrMGF/X3Q0f+EsMauy3MloA0mtffY
rg/nIsfi7MVeamYpAq7E5L3gmHqFFrT0O03U432wx+7UbGIn885+ux+3f+1F/ytvs1t2dQ1v69FR
XItVxWBVd5eTLwjMyetxOlA7E+NVQPkfbKkyT3xBbBUOJiEHrOvLJDSv5Satppn/+vsnlAK0sMye
bI2kbYS5wrs9Ght8ey4CNyAW9FMdUuITV6FyESaokxJxxMYTXXNbenZN9E7X5g/52FO/BZRuFNd0
Tkzrokp06ExWoAbq57QY+y1GxAgZc+OTH0kbbKBuIc32XMSGH+2naWjPCFUWKG8oT4wt/hsaIfyU
riYMfEYvfYzwFlf0+ggFXYMgovAyt7HumJhkvtfbzqEwG+W2scXmYH2H3lq7ezE0xpnjW2qujOVq
RLGXEF5IK5gQFxaqy96x5EdJ0kZ0oxeD/nnExJasXDtOPnUddt0tGSbFBzKqmpQUhApzF2oHMiaq
xkfX3LdzyR/hE21T5c0LYUIxxd3E0N8dmiGuXm6VCg1RraKBaWw/+KH/Oe+bDtkYbH/8NKR/ldCR
PJ/A2cxWKVb2KO8uNRkhX27ADEAxz8fgXJn91Fz1MhOchguJPdhGHZV/zpUoL1U8iWqPl3K89SOd
E6SheiB3JAlg2nPMEb+WCvLqGZyt91yX3vApd1X5q8uwgPB3AOEGKAefIr2V3xF7W78EgMb8q0bo
OCKOdCDuw8ihnuy9kEo49i50iGTzGj0Zpm5fxuRJaYr2o90gb8X/06HOqAjkvIQRpdxVxnYNtIZh
t+ZTozSRbwpzgBvfmI0Ad2dwqDjTvQpRESddSvEToSY4qnROQufK9rtoxw5Yd6CCxg1Y4CQw+keX
tA3CbWSSl/uqpPRNL7T764z7n+n5D5sT6P8/PVOGfG4KFQHKOGuj/OfzwTzNH/1rnjYM5mnDkh75
DdDELJ3J46+ClPzTNjjjefS2qHNwWvj3PG39+fJP87eoFrGX1flb/5qnNf59Njhyz2Puhw0P2/E9
E/XM4Phtg8XvsTjxUQ+zHGZ+4u744b/PbdHgiZI9wFpDB+NuUZ529hlixNImZCvKH7VWi59QFxa8
4qOOfn5oq3w4y3KjUdcwu4AI4DZyJL3LfsIs7ECU3vqdnTzmtVNHa9nr4F0gyLTfo0LXnmUl9fRS
6GFdriYs+PWGrZHWbnnh3Qc9H8lR9vReNLs4CtWNLxIPro7ptivHz6d2q6UGsa6+QF8ncLHmVy09
lGqllUK15789zSOLy+G5hRszJ7iBVmUhBQhMvfDwxgRiGmTJ7tehVHbBIRhCn9Fm5wMKe4rhxA4j
c5UhKrEi+PL2yMvlZh7ZY3V2wZBSxTQWB/LQaIXFdSHeoEGKyLH5MIIYOEE7dpcPnp0DL53kzQTP
4upycX0oz0bVsvGv2xhElfXCeSLxWd7pRMOBf0KkwxTLQapK7rRO7+7wS4URs4nWtsmWDAsbkBTc
qQSs1KhKbG/1jJuCd4ZSInmhUGlpYKEXQble7rIXUpXxQq0K+5lgJWTlfDJeuFaNAiu6IsKZSpgY
ZIe0tulJRmlwa2ycbhT3CfXRH2OZVsVGR89l9R/ZV6cfMRwPX1XlhB+SkNgVRcgcmmDIChOyeIJZ
rJeMlvCvvBZj9DdUN3F9jWNVfmPtS3+WeYfeVwcdXl1kM2l0o40DBhSVTnp8Pdh4fjdEYdE7qFWX
B7TT9eorjlxRbVk61U/X5hAC8npyzS3ud+iZhIgTSEC8rt8QVAi4GSl1Wo93Pm/7rRdgeqMrhjFk
K0rTeDRr+KFrX2sNtOZBV/zMWnMa9l1fDfeIpfASZMSLVLO5LNQ2MjYib0NX3E8uE9+eMVsvyC3n
Bb9ViiKguESU3+DL6pt4AXWZL9Cut1/QeZv426TBRosa9rznYoPnObq+LGvOIeGIO38UtIovJELx
OxCxslyFrjEgYupWE4FStFD14msfJgO7CutDlhNF2VegWFMjDPYvP+g/a9Afc+nojTUIVoI6XHnm
P/B/JwRjpivxfQNockgG+Xvlsew/ZzQ0EwzmEma5uST49wnB/VOnF0LKsAlHGnw0f+jvE4JJ/2Qu
dEBXpB5Mb2NBi36LHr2c45hzDOpTlFkBuDnwmQ5n10hqaRZqrlg1rmbuepAm22TQmhMHhMM6HP9a
Ipb5L+OwvAl9OYcDIi5MwDEkeSdp9dh46bB38qLDctuGJLuBlNv8dvuPLBrLSZXRcK1J2NGQ+FhN
58v+7bBNtHuVOUyiYDJZ4LyBdiHCsOYCHHF8YqhXd3Aeig+RxZsbSLvkcKhxxMqca8WcaJbkTyzh
5TpA3/Lw9gW9lEb/3QV4uYXCEBTEKSJ4Jp2ww2EMewxCY2gx9yVeeZs7PiwCs9fUvalpKEzSovjp
N1kH6hHy8m4wnHaXGjDla/Kwd8KY0qe3f9CRO8y7q/MfbrAwxeLFqa1Z+9fye2IhKUebDnGORd3U
z0FLrecfjCUFRhoH0AaNicNrJ78sy3IQQKsaDPtNWfXtAxosiUIau9epU+aRdxWthz1nj3i6i0jx
cLA+Qlpd9PO+C/AeyhHPf0A4hHGg0Ipr2XXFbTLJiqjBhllfGT5WD32WfuQmLjYtxgSoU6Gjfh93
CJ7ScScQpJ3oFRx552yK2vxGADzsHeY902+vN5qFbjKSzF5VmZajmQhQe5nEgrx924+NYnMX5pqV
ZQp9sSXVc4xwoZuQkFDZQ7DiwPuQOOSwnbjjyw0enw5vELOZTQXB5Jh5eDGRl6k+SwLgrubU7Oyp
Dc5j1zC/03xU5xaIDnz34Nu3c2P4/u0rPPZV4QN0ddNhgnatZfq6KUq8GkGIZkeFBRLDxgbSFbC/
xkHnU4xHBjFh7IelgaA/HFeBp+p9DmKuXuGtL352kniVt3/TkbvOW+cYoO9NThzmvOb/9mwDqqjY
qBDguJn070jcHjYlPoiHt0c58pa79MCFQ79JN5lYDkfRQqvPyWZn3je0bN/jxDFJg1YExmS2JEaU
7/n72yMeuy6Xw5U5BzgZLAOHI/q4XUgCDghhUgq0uyICrhNSbt4/ikdJGc0B1Wp21oej9GZEYSbw
aNAmtr4tpxQtYaG5u38wCo0GqrjzwuYuvgxCuUxjyCq4cDhPb6HlRlu3mqqbt0c5MsViA7AtwiKY
pAmLOLwWYJ8GjC9WFjYW4swgk2/tjxp4dE1z3n9BdMYdky9B57S1nPSc3CjppmYkzjhszt0B8Uzu
AwR5+4Lm27JYwzhPsXXhhcPZupy29EFlWaM3jFJDUyBwmkxFY85EwEmhzHsQWRGaTfcWAsiJCfPI
rfSQGDusIZQRgWQe3kpXqrTSSipLoscSg+0y27VTh5ZM5aeijubFaHmRAAuoKWCLduaywMH362SJ
0wws5bj0i13aggv3LJKF9aBFEGZiE2xPtdmOfFlY1jk6AtcUrAqLCVR6EPKaFFGCNVpYs+sMsqQV
G+9fhCkgA+6kpkwXcbnPMbHBTGY/922BCe8Lzv47PKHqQ9+21omP+Nh7InUmpVmvgexn8REHIus7
u9cE6hw7OAcbZ55nettD6zaNq9jKtLWpJemDooi200txKn/p2MtCLQNaKdEswrMXM1VRNCJHjzaL
PHDrOxp+P9tTzXVqBOWJm3rsZSF7ECkUhEk284vNRt7D//Fkx6NT/c3g5x/HyAfEqKZfth+j88Cb
8PYn+PpdcahZsbpYdCYxly9ubZszQ7pdIUARZtYuTnzzErOK3L5/FJc+/7w/masn1uE3MCSibn3M
oKvIKGmd1425K1LfOaHqef2c0KrYuKvpoaBXdxejwA/NpyAoZzljZd/Heuh9b4n+/UG46XT29gXJ
+d91+FXP+gxrVqBx3AZje3hFJqYtLpUTDHtDR1/h3i7bjQWl0dpERidvvL5rYRW4/cz4lp0Fn5u/
pIdb9Xqz0UQXPU0+/5YVPM0kX/V1JzTM2EPzK9K7FF1GXzlYDKlsmfjJsuxr0oeY3nQ7bTqwZiq6
HtHaJRuz6XprReBihQkyT8HKhnpXrkjSwRTaFKZ88EFiUXbO24SWbCQyWgFRJL/hqW5+WSyKN1Lm
8RcQKEj/y5Jfze817f5SGrl4CHPJlr5JvbzeBfzgr6E2tdnWzCN5hUw64BIxLV9gkwiTDa81FRY0
sNpEmZsyx7q15EB+b0pK4wkR1JH31pjbpsgJ2CiaMzj5911ROsROFAa0y8lVMK+ztnxyR8M/P/GU
Xz/kuYHFroOCL9P3YpVIyrCoHUNaqxgU0WVMXXPvlh6R9aD4Tr1QR4ai/0eyIEUyPsXF+xRXka4K
GcFYGrL0LLETG/DnOEMlupHgt7ev68g210G8h3WIEzgHBmuxQuSpCfci5QCFRZCIgVbCZEjS0rtV
mKOJFcAvXq8dL/OBnEO4J7PEHH9YIeaWYEjiuwrW4Ylb/bKzXnxQ3Ek41ZIl0kJndvhA29ISTcEW
F52GmV40JQx51MeR3Gtofx004ql7TbY2t8UC0Oeu6Z0PH+qO2NUV2OUGVEwkHTyEVs45LHVwFlSD
q48npsvX8zPPewZncyQk3+tFYPTbZhwoSFGTOyS5RZn5ra6oqyUlyGQO/ebPfjTg8IRx+/Ptx3Vk
XkP/Rt1HUrAX6BUPbw2G/giW28itKaR1RfoQsad6ZOynJtFORHoduz6XgoJOXcpzEXgcDgW1KOZ8
RbShDDnI6u5k44YY7sDN/ATo/8Hpi+nEHT12cS5WbgtpDF/yciK1oLRmMRS/VQuXeF+X0vyc8n+S
TzSg+3j/jaTcRD+FzQQBuosbmect9d0CChnLUHtugFeiD2KVV1qFa/cfDMWrjDqG4hzf2uGNdFnt
pq5gyzI1Rg/+QuftSDm5YfP5JyPxLpI8z/eDLvdwpH7KxnjsOEeJUbd2Betqg//GjXcFh9PkxGDH
pl3oXBS40CfOU+PhYKGDhCH3mZB6p0QuNeD25cBsf3v75h0ZhX4+5ymEEuzPlwcdIyDHyaiZnsLK
yG4SlRQkktcwsP7BMLPOUs4acyrmhxdDPyvG3MrrMFDWOM9D07qidK/v3z8KuxI2JeikDH0p12Ui
owJGt28lm7q7Gzxz3ASVZ574cF+f3zmsuaZAHssRlJrg4bXQzisAdWkERoUWi6LIfvlGe2tEzhWS
j1PSwSPfLLMQLVMK1awey/TneGpHVAoMxgID1QHP587Tw/5Mheb7K1tzp5W6NycNId2l+HgQGnKG
3pYrQmpcoqRxsQHk7U4cd4/cPcvgtETLxESxsywoyprYn3jiLOOmOtR7jablkA3ivoKzsw6s3jxR
LF1oqufqLf+j+j+/eVzfUts7gG4auVvUmUryfVCZJ+YXaYjmQqMgfTeVxvQjSibjno5fYUP4aLt9
z+87e/vVPHbZ+DEoJdB0xACxOJpOlk1uK1s8UjrKCV6Sicc51szPTRPGJMk0/YlP4dh4zBy6a/I5
oH5bzL+YtYAsT1w1atP8XNGE33l9GH5qwFNj2pba3dvXd+Q9pSNCxxbx+CwwXkzCqhsohr/UiaER
7wDsgYvpAryajv34D0aieoasy3ZAM5iHnx+ESd130oGtsh5isiW7nbDCLr9M265/d+kCewpaa2wY
5ss8fDgUwZSaEQi+aZzzsI9z57MGXOradodTXZr58S+2ZCxcs6AB5Zkul5O9RLQaAzGwwXN1yS2r
wr3raOMmFbhKSYax4QGDwdz3Hfuzt2/nkQWAEhc1LhAwvKDLjTdq/x72JHMmzkL3E2sR0us0nE68
HkdeRzE3ufjlbDz4q8M7SUnDczXCnleugxbC1aZHmu0ghY3wZ+3375+gqV8wWVJAgNCxrGFUuLb1
zmTOtAPYg7IBPyBDMAljrPfoY+3sxGty7BbSaZk7ibS8aOcdXlw6TaTn2UKuElUNHwEOpmc9hIgT
X/SxUZxZqsJMTzVtubix2SIBLue9R33xic53u+3jk2eDo4OYOi0Y9ohMlosdDvacoq58zqEFTfpr
u2zlBwWAZPv2O3dssqDqT3WVq0Gcudj65oVVwad0JTZExz0TkS0uhgrdAeYu7R+83tRCJKnyDh3d
WTz6++EVKIXN3owNPYg9SKwkWFzFrSZPlIvnH7z8fNnFU9uhG0eNdTHbQncDVNnyBgxREUEQBrfq
1k6x66xpOu+rQm4crbxSOuiFsbBPVkiOjM7uje0B6xbzx+Iag8gYg1bv+ISzRP8846eeI4RxN+RL
+O8+QrhseyyqV0z1KEEXT06HAQGKSbJd7KDkkV/ZgeVr0zNU4sGJFfP1lMhQtN/JfUdgzbUdPrm+
MkNMRTA0Mq2rwnVvzV7VqpLPoCqcZtXNxXIXRBgtw93br+eRkWcdGN8ZCyH3dPE9q4qAEviWpC27
5M2T4RPfA6BwP3EGdUkOwwmEgN6JNjhO6OK8PfbrT4MDIRsw2jR00ekRHV41hCFkQ5wu4Fqa0Xo+
mO2bJA4w8TvTiaFef+ueTn/RxetpOWiVF986DmAlC0FJy9Fa5zZBbXpO8MT71xcOF7Sc6JRysn5l
oaPIWsZDygWJMfDWcpRgDEgi3rx9245cy+wpteZNAd/6SxXmt2KBW4QjEzPbcczdzd6uMpiYTaZv
3x7lyMPh1WcWoW3KsX3ZRCGRLrOMEloUGGt9CzEBA8OognVdi+n87aHmBfFwRkF1R5IX7RpnLkgs
ZhQ4IH1G1CEXlNXRQ4DG+uMI+Pk56Gv9jjk63Hahabx7IWNQmpIsZjRqmJwPXz4/gCOEEpsiZ+AH
TwDfyWDotODb25d25FmxzUCSAhbTRY67mK6MUYPCYeKfFRyjd/U0ig1NofH9bwSjMCVzfOLMtxyl
hOGoxQ2jQLn0tzw2JAxZOp0Y5dgbQd2So9ncWaU3c3jHkAdqYdKYADn6btpStpzWBKRM8C2t/sTU
e6Rsx2zIQRBjA8U71K+HY/V0zUgX4B2vnALcPFrSfAtQo61JvfCM84EV4GvUC9IhAOtvesDDPziq
et6qGoQ6S6HPbm0lZwJYDkBRjuLddeJ5tsY4MbvE2c8tp02blIaB/TI02jbbi8LR+SXRqVnr9U6S
UfgeKPjQLuVmHt6FANoIdnC+QbjO9hdcP/lFUk+qWKeYedYskNGJR3zkdUXFTqV0HpRlYfGIR7fx
grLiERMUpl/3qTXtQhmPJxoqx0ZhMzQXFDi1WcuGiqk1DXlItgXiKbM+8TMeW7899eUdKUbPEzGg
WXrb1LCMxTZ84JUZZTN3MWDnk1/i2uf2lJf3tWoA7TtRkH/JEpgXKstBwutB+gNkXptsYDjU11D7
sxOz3JHPh0rDrBSj9kSJd/HKjMqVcDAdHiaHy48ic6Kzwq6ae9HAmn971jkyFIsPtbt5OvDYRh++
NwL3o65MtB1x1oQ3GJ3TK3tM6x3oPHXiQzg2FGUopCioBDlSLYYCgZb/1YJDaVt9I+cIewwMsE3X
EU1wYhE/8jnIeZ9OMZBNGWWOw8sCzUYAXk1TUSfJfF9NQ/wh1ByoMp2t7WqCD97/NdAzpdDKnDcf
CxdPzBOcQFwjw7Vc+XIbF1G0t/VRnZjrlneQe4bsnHapRfFi5h8cXhW6ZzLzFKOMLY0gAuXtje4G
0UMMYfudF2TpeAjY6VHu51HBJTwcyh5p+9VJSsObrh1Ic50wiropTzwmrGOH6/k8DKVgYhfpLdho
cA6Hwds1Qd9lGJeAFrIWzpI2Js0j3WCwXLfK2U44WYakjDHNGKC5/U+ziBk1+SYzi3ffXX4LSzxV
ecl3taygmOCVJ92heSvzlDD3AD9X3pHZU3hW8+67SzGIFxNsiE1RyF0+SDtvSB5GkeECqr/w7LCG
SZWeauW/vrnojWa0BCmqdNjFYkdhpWmVRXz6q6q2hycDCM2XSuSPb08gRwbhlbRxnrAhk7yZh09w
rNqwbGtdrHCf55swMWvk+9F7ty2U6gzmZRwvmAf5nhfLm132TT703LDEcqutzb72UuZecuqxiOW8
MY8z+8I5WTH50t89vBo091lPU3sO2fTk9wJF4xPREOnTZBdOtppMp/zVzP6vZHaCWb1RPROeHdMX
6+MWjzDytQ6oaUZCczW7yZjwZLXX+9S5SLtBdx6gjZQ4v3MC5s8iP9POA7DHwd6Jyua2NTqHdIOa
ftA5e+D8Ks8JFiWXr7O+j1AJpi2eZG2fdwV8bm0arXad86nUFMd0syb0WjntBp9bdQUMmwQuUtab
rxbQbX+bpQNc2bLvCAFhDXH3KVDN57r1QGrj04MDOAD+krtcT5OZqe5Cmtm7PlTJNcGfZnAzeC2p
PKMzfu4EdElyRQp5E/Lh1ruUhBhzB3dlKlcG9gp1DhaYbJuBUN0vRdOG9+4YATLwAIdeZ6qyHnSs
Z89lbwr84jO7hawRI8vOBrYu/taVQ3PNhiB56t2mGnZBOAgC0ojS9K6r2GfeCyOziM/jhOhwQit7
EZwRnCDKneUOnrZKSBEiUsQo82zTDHbuzuDDsDszkVsFn8Jq5p4pu5zzPrwuvcwGGvkbeEIZQXdV
W8Bs1TRVrm276p9LvTQ+W/hhCN4Mfa8iBij3HoQc7Po8rIvpe2jZSO5qb4CPxvSm7iQpBLeig7y9
gnyaPbJtiQgzjFVBBpbCe7tqktKp1jIiiW0VuGl1bWqW+GwWeU2CjLSTzzp/zXvedMAdiJJQaMXd
qt1NGEfVpiNdj7UaVXO6abIpYWMwIcOGetb3NfC8siKWvjLtbz4hkJ87P1LFPmhz/gnYxcPIHllW
P3KynHzSluQEKN4i+yfQE33Ymlnsf3GqsSMGFS/VR6dr3Vv8JNZ5PLbeeRQKdUFKn1pbyOZWQLGs
J/DONvxsv7ZXSFBxXGpW06u1P1kxLaCogmFtxZ1G7pVjZMNZTWXjhz44CU6cDB4gmVfkwTIJKu3b
7CZ6JLXTKyFqVmm7dpF8DGvSl/qPSnZTualKdpyr2qmq7ILqGZkfNqn08YbTb6Jjieqcz11dQM+b
+PPfuw4a+Nnku8NV7sGQXVWNF+9TvUyh2ZoinnMNleHBCKiGH82QOt/6BmXPFqanT9RoGYdfBooN
+cbv7eLWRmjjAgkvlLUajcH1c8DTpcCJFZdtuKVdMV0pN8qGG3QU9nNIxB9BDV4uq12T2E2zLRob
hYOocte+ik037m9krSzrQabGFK5tl6RDRM1pAzwTqjDpSRBQSdOxEye/QydRfw3nFtUZ1onIRI8j
O/8raYs6GUJT2BPeqKnkUQnXLUmjBZO+Bn40fsFcVJEZlScA35+qiXRRw4MtfJXbGaDKEuUhGRz0
sr6qcCIvvXIg46+bJu+MdSLLsF7VQ6ceW33oPgZAWAayXmyYLFbsRoj6aje6KCWmpE0D9s4msSEV
/UoXbJ9nVPzA5gt/SQ/AN4hIVMpVg4hiAnlzJUM9M/Zx1OZXRaXw23ZNzMObUvGUZbZ+z/xfPxFC
QbfEtSq5R99HHpnsy/Jr2Y21t7M0u/K2VggKl2OVStQ68AhxjscYXvqg13mwQjrK35QYOz6HURLc
diRLNKuxMaeWyLPUT6l7uyOZsL2Sv1Kv2AXCSZ8hLAe3kBwkJOFMB3XlDyn3BFg/mSojx4N0Xfqh
GDbV5BYAYz1SvLZNEFk3TVaZZMClE4YwbzQJe56AFvUbYoS1YJ85dTqSXNaULbGdyk0DAru9vH8Y
ld/dBUYLgd0JlSs+V6IbXYKrGuPJN4TxRDxZ0xF5IAfr2bZzjsLnnW/R6ixdj3QUvt9+3efK/KoZ
XZcz/0fYzFF8JnJbjzK5pZ7Gu1lZqo52idRsbrbhZv6q8lK4MPDawT24SeuemTWnm1WVel6y7Y14
/KC8qZs2smM7ui4MvRq28H/FBy3yS/IAHJzECOEceQHbvPuJhAuvsx5Z/X0yDqg1vrSQkcPzqlHi
00yfLZV90epW9msMVElsViiniyTperLDPB+7xtxoMrd8GjXgGs7z4HcMjfOs5+tutO4sI7mwsPeR
HZUTiyMbAOAb+Nj6Uz8xC4BxHN1vWohyn+sbcO8J3wSXRKLjsKspdk/MMgJlb1R047MGnfkTjGhi
VHrLTcU24IOiFp6mkVpPUxnzAmcplnykx87HKaJr7rQGWFwk+f6FpekJuQoAzmgZBvFIRK1tl98i
eEXtmYsWhwxQUXH2mLI2Oo9weIc7q8pqirMi7CjNehOWvkED57XqBz85q/okumuMqJ+2LGF47RsX
7mnnVd69qydZwIO0B22l03+SGyNgytgSvq3flUNkAHdM2hKIY2HBjg48Z+rIDDO0y2QgoGBFLEKb
7mUceneT3+Gh1AmV/EBsFpTzxhHhWhDsu9XRwYNnL2r7lhd9GrDMs8B/J2yRhGVBFb/DZ4rK7xrs
a+HfTD6w22nVtL7zS5BYpe3aoXT1GwNZbAx+tOE7HlKbPAlea6e50UktZe4weEuvTTuMwddNNjyz
SNTMfZFtt+MuBBNvP9YmcXpb0WptdWaqFE0VIZAyvtZSczQ+gnGT5pmWkId+zpGnaM9DnJ7lzgij
nkipuA76teal/bMqG8JBxri1PpaTDyp7NWShcPfFixXff7HlcyLGot/Obv23N8SvDmnGfERDK0AT
n+Pasu1lJUnNdD7iYyARhXhkGJaJCJIbx+6D27eHmk9Hv1dD2a3OzZX50DJbxZdcH80y0I1Yk1g5
qExZl2x7YyuLd11Al9ph/W8voqA2z+tynLZ13ebbt8c/eqmIFijwzULIpYYAqnuYhFnNMQbcxq5q
pPWp8gkzcVNVnWh7vDpmcKl04znS26y0bGgPN+ZhkhcmVB1BaDENYM0Q41lVNsM7SxTcUJdqE9iQ
F+DZUsOi2aSaOz0rl1kXyRZCoEIUJhpEU5Bu3r53R54des65XoCMiW7Dohoy6W46NUTJrtJE6JSz
LcSxMopG0p5tixzAjNSYiUTjNiYbope++/3t8Y/d0JdmDpIHkwLQYvyKbJecLRySctevzsjuKLe9
pI369ijH3hBsL1QtsA4hQVqc70vyFDhJ9YLQOzgdYtDqLSkYNTRt//3IF4rzNDPoQCClenVEVI1o
E5W7SDuIYdpOdAWubSDbP9++oNe3bR5l5nPO4kt0QYfvIdwddjBUnFYmsQors3OxNQ9xc+K2va6L
GLMlBDE8/8UCO1t3f+/PRpGL+iBgGK1O+xvO384W6GC3RgFdahtVA5Ad6qFlp9ENH4jP0aAcJ4m2
kohNzt266yg0BxHtVS8/0QxZdmAsfhlVdkQRNOOQgy5qpdlYgS5mA00qtq0/B53UdjoL8K712aK7
eNTIvWzDU0KQY7cdahClNVTQSDIW53/fG9uCJXWe6Yx8XWcFm/ghtE7MZ0dHwXNHS45ev71sZA1J
2zfMnGLVAjbe1Vn/RddJ5Xr7DXpdYsCbSmEGDzWuIy5n8WjrKXIDm/UB/b63ChujfcwL0mKNOnHu
Clgvf13Ufxzwf1AE/e3Wb56b53+Rfz88Zz//54+n5+xb9Pw7e+XlD/xlgbcAqcDBYpnG0Ebt+9+Q
LDjB9DKxTvB/Cx7P/In/ywKvuX/OLRzKsPM/QD1K8h7+H30FfzwtScp6CEcdk1rYe1zwCJzmGfjf
q7u0kR5J2hLoCZgGEAcuZuiGeNdWY1JbqcRvvE2I4zi68MysWqVmHZEdZIQu1B5gRXbwq1bG8GWm
KnkYaSIj6AFg907/Y7DisTmL3TyoLryM15n0uS5yf8qcTRm6qizIQgLkUEisNdspis+R57tzUmng
DedTHNvGk+kNSUrMr9aonREbpBS5EeHLE5UBrFBaztHF96cwvw7IEVYbUSXgWLK2fxQl6KXdpJE9
vnMh88LiGzMqYGtlxobqVujkLXsTlJ6uLs00s8UGkHA9ENBHnau68zO44QERHJqWbfXKxvHcFkVr
750QteKZPelyZVhV8EQCL7HC8HQI1O3Ch4mT0GUo9fp+UC4wkTIaHqs6LS9Gj7S1rK3be1VPJUj9
4qsoYSGS0PcjdVKsLKNBvCs3l70bq36rOdWzo3OL6U1N5z6JTXtqGupMDkV8revtjRYRRpya+Odg
95FhC1Fjm1CwokjXt5d1neSbSLe+gpHq1n6pu5d5Vju3Zqb7W/R633ICVDe+XrX7HDzOdgytL/MG
/hKFECQCoee/wkE2F35VWmeJImWl9HprAz8ARj1TDOJkp3mUmQt1lei/VVz4fVWtU9GU0KuAC4uG
CEU7MfN13JQVpx3Nja3k02Bziia4qOZBrVRJUeNOq6fJA8nhJvWll5B2l6+oPprEU6jW8SAScvFY
cddmY+Vxu7ZU0N3EXUTYaxzA7IFdvVdJVqUf5Fjc5pXuo/Sx29Lf5jaH865o6TBRUU3MFVQ4OZOn
KVJ9MjlLU2NoHhIOUCs3JrFZdwmXHDQxhrAkaR1nGJR8VW1zj+S9VRwI/oTIRadtXdW53scoMlN7
Z2tee13HWrcZSIG8m0ROLuDYgUK9J2bKdFetbLuvnfJdsbfKJvIvCD4kbr0OMABf8MATZ+YvfgvJ
lBbnmuW3yYUkg6/kfKieoD62xEMArN8F49AHZykHnXKP2qHcg0W7MydVrRQpOz8n2cDuZr/8GWJ0
TZj8aJDhBSG7HfM93aOyJL/ByC4zV3PXpq4c0P2FlVebtI/GXRvQt4Z9NOT195odIymlCZb/dTr4
Z0bvkDRHutU0IxeJeNyMxCZ6564/luatHZZug6eAczTfwXQluuCjZRKYB2X4TMTNT6suzXWHYY3A
ksr6ovGvKx5rAgaLy7JOYocdtZ5caGwD829BFRPN1aY40YnqECk48YRC1mXq2LV6IRwQ9tfIPv7+
v+ydSY7kyLqdtyJoohELpLEHBA1I792j72NCRGZGsifNSBq7dWkH2pg+z1vSU0HAg95cs1u3KiMj
wklrzn/O+caqLMPY1P6t0bZGGXfT6Ir2mqNoYqcBzRpzmP9ElMlg4S0+PU/iWNJId2GBssh1rz2f
aRYoD+BhqvL+SG+r++bM9cnh52x2ExDvH+PS2J6OprFDKhwWe/7FWiD9qOPuF2yCoVtgqFQEmnZp
PeeYJ0c8IltjpWH7lIe5Kngm+nUDsjLrfowVmmiU2A1U5HFMCrEJjWspBzcct92wYyThAbhiRs0P
kMVolJrzJEPjy9BY1gMv77x1l7q94UCm9zLNi32TVuvH4nQL2B0SorE/9ubGtNNfTgHHUdtaxz3V
QEfKkUBKo3e8LLSyGy2KZG7Lfi9Ka90tuvpmJrCcWxb9nUgM/xwUA7hIrq0nR+UGoJPcZeGEuhX1
rqfMo+XoRe06a3Xsna96d+eH+rtMy3BjlfnyqYbmrTdGd5eTnz5RjgS5pQ/9M5fwaFlbfu7SHZgf
uL+m2chvRuCS0QpieMuj4bxNZjdEDei1k0fZ1naqKUiPxnZOobs4Y3nBOIsylOgeUrD5HeZt9sh6
m1zweMhYJTNN6+ni1XFHRHiPTdc7unU7RGSq1k/aDdqdYfrrp+P5TPqKhFwphSXVkYtm+RB0TnOi
wvuOWy948LqkXzZIgpMXJO2lHoDYTrMedm3iCoqeAv1ON8G0Z6UNjnkJZTUYZfJiz1W6dVkGVaRo
ND1aSz/d5Wwx3VZO1mLHjXC/ytENP+ylocdB5NP9qIriYXHU3gkSAByWsg9zlTeH0lTGRRpwSmWG
CGhPHr/EMTZ7vhPfu8CFIq9a+SST+ueGkY67sVXYO1tndX+D5H5EGXOOhTTHfVckl2wZN0Ax+F20
7aGV4ktaOra8/t6otcfkcdnVqjGfSIFfIdEP8ITPaWDHvt/PuxW0xFmQ8NwVEtBoZg+HotNqB28n
jZqKwYbJDGe41uFqPrZd5yyPYmGNX0pv0zlKk/n2gXqt/Zbfv/MKy5YvNQ0yXiYn3Ge5n97MSWDC
6bJYLbIqOXlgQePUwezk0IR/WtcVdhM3jU3GPOHGqqyDD8cTHRQGXOUuP9MxnR4Qxo5dnj13Pafc
xqDxnBHXItvpGblFVOzoHryTNFv3ia1/t2NLpwSFlb2J8mV/9l23SYvs1NN+gctihrIVbOY1e0vV
tBm1eZd31skXVOsOXrCz8zy9AZwEb4oGxcxXl7CYTlmwFluzS62I2uJXMbmHzGtjtzecNXJVcWJW
cS5UuBwZLSOn53Tk7EW7vhS5tKKgXeod2s69NwX8LPMuhEm5cRfAkXxvH54N6a6YgQG6KDxLtC5u
ts29rGRdcszHjCrp5zJUbryO+fJeGSp9DVQDw8h2+gUFXqaCqcNYOIBaZr+zd6HMh+wIOMWg6azK
7Crueq/6EvZ6JxtXwnWqoZUg7HC96tHn9cprCKM4+wnwuEJhtWCE39C7D3hIa0rkRya/cQYCeJfj
rGexLs0zMl/9FkzBsgnNFcxyhzhJGRfjKW/PG4SIhpR8RBDnylno+q5fNdf01pH6dEUmfXSNMHdu
t4TVpsuBegFCMR6MhtUl6i0kWCSnoqYf0AzmL/xYQW0wZeHyulkLi5KyYmkowGZeZd+kthj9N0IQ
KPjWMBbNNoeFcG+KYbhbe+Ed/sjpukO0BLu5WGk0LYrKl0yOxXEKHf5vXCvtsbet9T4sFucWGMa8
GUsbOvFcAm9LS41tgQ9dQKSO0sZbNn2CyjtMuXkn08G8EZkDp6Iu8IM5o6Zlv6ke4LM8dBRx3pWp
ucJj5dkFY2buRyEZNo9ud7O4+hGX7YeiNP8h4AgeO215xxFwvjhaQQSCye1u5mpodrRkPKV9wQM9
WDIOiu7V9GDpEQS4CHPN9rOT1Vv8KeammXzGq4kwI9tvbrExTncpL3TctuYBOZ3ffrJ+p57xVflW
dsr8Md1mfn5YOuPYk0v6coNCYRQsYUWZ63CcW7VAwmbj5II8Nc98rNBkM91fjDT8SVpO7WjqLg9k
EN+k0Xe3XIHsI/lb2Bhe82SZPKg+c95sW8q+gy7H6koD5FDl0erk9Za3NrsELvtJPEJgOKCo2ved
qtaniXEiEr1tbxYR0EywuHuXkp7jaLOX4AhYnus5a96sRCb7yfPrmOpauRllHu7mYnG34WiwuYbD
r0nbD3k7y/faLKER1eanPVgBDGSzBk5nyC2jxPQnwZDw0gar+e6iNoCj5OznqfY9X1czToGiPK5X
7Bzko/ch178APR+roMioeSmWD5P8VjFO+aFKa+dHW/aU1RlSPw7a6rZNl6Q/5OD7P1rb1XdwZZ2X
sOyAjlqJX3BSSdynZuIVS712eKLCtjpTT4iFyRlD/dtdjGXnGvW4Ly2Iccbgs6eJ3th7Qvmfi8j1
XaWmJsI1RzFimytjC775GV4s96qqnSHlTccq11S6Ssf6WZkBmNJAGB9ONVPmVWJxBbxo0Ymmi7tR
AjHshVPfMbI3P/K6FjsC+t1GBM3baM/W1YEO2zdo9+2U+Yxk02VbVF531E6oY+mLCj4rDCps1OuJ
5Fm7XzEn7tWYE301tSBNX4Vdcp4Ta9zLQdcPoR6Y6AUa6NV1cue15npf4nGMFkfnJyM3yhfMcWOc
p56750V9zGTZnxbTRfSTyUOGiXvTonrA6WhbQpyZe545yG9ajKJjbqij6aO86kK+551pPQxd+2yb
tTrPdnoDJIeKYOSlCNeTcbCHoLxrDdvdyo7iXMNOwy8qGHjfAv0ROHN2X1upd5Y0CT1ZvZ1dHLYO
xHhbbLw87bZtsrwkbXgqGbAeYJjbeEBDzviGGUYFQ6SN1wB5nKGFA490QcovTbI8j2OROdtSW/2I
TrQ4O8vhwocbo/1VNKjGHG3z+7ZW2SPXdG6XiR/2t16pfhawTWNd2FJHbpClZ9Ua4aXBZHHKVd9H
XGFA/a0Od47FkKwgznqfj8u1y3jKL9pSjyNGrXiYEPuC1EUGMGr3tlRVehMULZ1QXLLYH6EhJkyf
osXOw4Naen4bU5eCch96yjWk+9hczz/5NLeRI+RP4MK8ocra5CWuagV9Fhs3r+dxmthThVTmzu76
12JWjNszSDTlMEnu3rI9LJWTsxHRExu7s/Ot0uadxgvxsmaMsBrl6Ki0YK7zebkngwITLsr5e8+l
/53H+ZigT8b+WmW7ona8vTGOFEOGq1dT31pU2xqhoAO3u1DwMBtJsYFAaeZYD7BJuNl87Xme7ZNT
4r3JbUCdpldc0jEI9ol7tTaYj0IUaVyYRn6rs+Dl2p1t4fo9yjC4sZdRx7MiqTGVqO6cAB/CxA1j
S4/JdlX5FzpJza5fDXtvKZ2zNWYH3RRrVKgVVmuFJYjROYaCvr8bzfDVqHIRM9Pz7xaOseckvHI7
rDWopuonnMP0kLmI0SRfvINALPhMfPiyOQOsDfSLvbGEZ6k7+WR41L6P1915sOetNmT51KfLpfJ8
eUkso7xOqOtn5ZfPCEf9K+6d6U6zD2wWPdq/uB98MXy8ba3mZ0MPydc0992lIr0Jta2YzEObSi+2
wK5FhgEyDk92cPKl3BoebKfM7PI9gSHvq7A8932ewHEbQl0oOJ9jFhmnirCmp5zt7e5A/7Z14BL+
abcWPERnePec+RePSMJrYbd3shfGfgYlcaG0/EIDUrpt7bbYEQ92fjuJMz17iDoR8cQg1kC1o5aZ
MK6NBJBlXs6HwbB/jjXOIGa2PbxbZbqbxhrrl3ksqf8ds+4eTPRw5MoGbl3BegOE3FEdQimawxDy
VKGibI1wYRLvVhS41e6VC2fSkupg11mdBZdPaKkXNSKNGDMDtKqZ1geyzdVJloIbsPl7ZbS2w2Ka
7lqT9wEXkdE/MUf7hQepi4KFQUPfmN1NY9TslYGqMTyJhrZid44w9cK3N1W3CdDnz2INzT0JyVss
HJdp8d84HnEoB/F1K1vwikPVOReaUNsYmtEyRf6Q+J8NwGaOhtnveWEvrwJfbfrRay5DMZORTUJi
1fxwcSCXLbW3r1WW0KvarVRJ1XDXQx36bLp2vS9pi/iqBouqCrwgB7clZEIO5F2vat3Zi/Yv+VrU
/NXC+TZSKhPN2nAeKq1m3h47Yd481DdtBjbd5vp7wiklnvLGbHe9MAckheu9zl6nOdYBd0IljW6v
8sDhXs0a73PP2JL7fVByymjUMkWEyF8fForRj6pujKM1hBYuLvEbBerKEymemAHD7JiYjJlKXMHM
zfwwlp21Qd38LcYiPNP25B1q4Q8HYRUmB3+Vbuuwu/dE4aO0CDOeMLOxB/b1aeL8dBsGg2A+2hcw
0TzkjuOE0LhxUDRjcxpUzPvjxv3c6AcMN1Rk1bTGJ7ILkUerflPNAaejBErNZrUXfzPiiol9t3ph
g8YaazBbbRK8LU4ie1xujRl3mfHJjmdshZzMM4Oc9piKyd7VhXu3NPVRZkFxttJZ7jucjKinPmdH
1gfu9kNQbBZnarYMgPID9e8qovnK2tuqp+hDSGsLarrf1m7/0qbz65KiLCIvis+06n5UrXcnauqa
anDGZKjD/vps9Udh5XqPCH43r0B2Ss/5piesjIc2w+rReeVOGkTHdLXMWOMmdRLJkF8SJrFbKNhk
oKoC5TUd9xSeTMc1hUI2DgsKopN9zZQU2yfu7ENyFkuWztGo+qylP6Yux4sYvPlJke92d6Uu9Xp/
hRtgFS0Ss9n4o0jtqBcYU+96ey0uOcayMfaoQwZ7BFQyQTcLx+xV+aAWS3LiABrDomje5x5PFUHn
2Z4j6dXB+7T21xpyRNy3ypqwp4w8b5ECoj0ftUh4d7oUxkpUgCLhgpdZ5oy5ye5HNsvKSLlXBtMy
7vxasuT10M1u0mkpnqTZp9Y3LXSB8cD4fjJOGPmEwaZHIdIa8dcP4mEYTS7chbL1urFCcNo3OJIE
tWqWCrk2hoMFzQhDy7h1LXokNiya1nqillOMmynFcXUCucLxf828er5gf9I2fdeQZfBELb9HIlc0
Go2majYYsFE/c6Tle5T/8ECL+nLwmvS5XuF9Y3DimFbfJNp/qaxkhYuHAAdZvHtsUvekHGBxAP9o
2bGGLZFIfD+z/2scrPWVB2F6Qb8t9p45L4JDXbW8Wf1S0daN1FEbuAn6mdj8VpQ1ZtcmkDdh0YPD
xh66NtdjeaDolAJc8DonqhseBGYDnoduprySolQRm8nYPOYISMU2HZuqfmq6SZ5NBKG47JEt+y6t
37AhpROZIalvJrkylsisgzDAFfcZhKJKrMaWrbN9ncfxrWrr51r5yRf2FOdR54b7KK2liUW2XGbB
EdFTXvMxOAVni8F9mlPJtYBFMmNREvVeadncE3mQxzI0fOROJPPXtU/8oy0DdwdApHsXa7b8tpNG
7X2RF0tkSwg5LsTfqhiWbTrMWUS+0zoiALjHyUqK35h3DFDkrBi0w7ttb90Ecyf7yMW7/AuLrWAJ
WSVIuNpbanGoYQOLLUdxPG62drJ0z0MfFq953ofwg4Z27rFd1hamQ7I2nX2eRQFfjjhhomInVx0X
CMHghyuy1yLiNozHcSaOzL/DnAUhamYckbsS73IRtdiTmufScbsZTa3M2VUX4GO1npfNoJZ1VYc0
q5ueY1HqT9MlwADLKCipI8FnsxtWaqdyahK2q17fQEzfI02f0sVcwNjaPsyjtoNpgVILDfraZUJZ
SiYbuvynxTwxo8iZeOYBp063mfZe47k78CYlugqmQTEBj9RpcBOOQJeZd0QT15UPejnvKt91YjXO
9V5g9d1RLu4dQI0Yd52rW/gm7RyPRWAyRyhYSWLPGtUxkTLoI9nX4tyYq/xc68x/T0fq3hRBqK21
2tNnpoLsNCOR4nnLUGVJB6Hy1itGQB0Gh0DN6Ulndq13kxw6yeeDFSnSgt1eZmlpbCoembjsHLve
+plJw7BoTAuEXPnoB+HnmibWE4OBS21Zx2nBI79z52z6vXbdvLcY4PNGVGXMEbzZjsKDoYSnF+Ne
voiY/VPejS6vLnhtg040lKqdPw42eryz5Gj4SD5vax9SrJ4ayLgzx9sPT/XffYvGXHWDd5E2PnOe
pgL4OGeYgjLem2Fehx+jDO4GIpQbDOvDjhN6eCzMeT4FeYZpOa3FA0neW9oFjX03LPtgzG9V2R86
6YVnC0dRx35UqLswGNMbh+kANViQvrsy7CwIz9KK27Fn7DMseWSwRT8DQbll2sGmyGX6Qfk8lSYi
4KPtFDeeynfj6p5yxnkdBiDwV1nzoYxWIT77X5BPxcZxmDJhrE8frSXzDqgA2UPlF+0WhLPYe7NA
vc34psOw3S4iLH/ItTj24fjVyPS6X6BQEoKfaDVjk04famnOP1lv67exg1DBU5/sSOrcASdwN6l/
bVsBxbJsOnxcOiK+Mh207Nwn2wsdKzITKH1igohqF/O0WdZSPKPKfk9e+oLflPEX793FrRfaxKG7
bZZgHehsDG+9xE/vU8lnGOXXs0IFrvQ4ZnVwVARsTl3Ppl2pYY2SEeZdO9jGLZbPbmNZsj7Phpq2
mcP6zAsdAA4LWvU0juVjXnOIhcYz7gJmm3QSlwQDpFiPaeUCsfFrzLraf2sK24zMJZCxMU31DVg6
LoEJ2Ufh9D/SbuDOqtNb//pL7axr5ibrio1Z28sm5zQna+O9I4p7oEOa41vRvmZl3cdlYBXckqev
qbDWODA4uW+WDL4juS7mnHZTA0qW3oaekJ+N7zKkIWf03ATsBXY53njUe21Xq16Pdprs+AGRo73i
j1R225gl2nGzbL15Mj59p8HHyKJ1mke33lh6reFoA3V4Hh12sXM5jWN3u/Qck4gQ9Yl3rlH7k8+u
G4liDdU867NKqoWgg+Ww79q0uk1TOu+N2T6bk+TqEUpOu8qZvJOX1CBrGXxQP1OC94BJjYtvoO3M
zNSPBNvIuUu8hOoTLXr5L/fZ/3dq/GfKCv49p0b8P/778P2ffv2X49jmHYasf+M3//mD/3JsGOIv
eGEUtRGlRYWgW5Kv+TfAOfjLw0RH9hdPDVEyOjj/t2fDMv/yr/3+f9JWFB5dm1z+tmw4UAuu3VH8
Uagqf4Lr/wFuAXm/fxo2MH9geKYjigJ6Uo6Ua/zT2cMUYk4qtcS6TtLheU7ScKCrYG09/dwPvllj
mqfTmAkCJtv8U+d1KR6v1VwLkZmUnrFhM4XpUAS/ZoXJNdllUrrtr6m2abW/Dmaad0KZqBphxjWL
u/XcUQ/V+fLQJGFzP2JG+5H2Y/UDE2P2FmQ+HveREp/wqPOJs5xbTNhtE7ixC97qdf4dDow7I77l
rIl68qZy45TBnF9K2m65ezeWfh71WqioVpZ2N+tEIRURgLZ8MO2sO0oGU99rao7LNusoe9xco5/l
3WLKwn5uLcMq34XV5fo2ha1+YBuvP92sVh76xoCbIM6GafmdNZZ4sKtVt+x1Ovt0FIx6tph0vATG
lMjICwe+36QsGXYwD/Lc8TKthas2XKZLkzMxZRgPjGRzmo/6tBQxa7i2XoXOc+bM0i5a9iUp7Gxr
cQwKdp4AZRk7VTq9aUqTyvNSZo7cmoPtvFbK96pNa6WlHXeyXdN4Sl3JlYe4RHbEFGgMN3ZgqOFH
bfWF/27bucU5Q2WGjCVtWoyEWrxvJK/GJSSd4ix6a9sN7eUeR50+tiSMZxZNN63jpTaDZoOvXf1i
b9D5DrixvFCwPsFspQ3sNuSmSmi8shkjG5bNTkp0vY7t1VNljCG1XW8Np1iefYdT/yaZZ9P56Ys5
dWI7G9sgCikHTs9ZmHV0DNZiLTe6K6DQ+EJl/b7QmGuQQhrOtf6gC37nrsUXNodM3/GhM0JvS5P6
zXJeJ9Jsph4IkjgNNA4qYZsPIgxoJ/4qCXv4vZBB1Jtl+NqwyeaU/yXJcUrD1eB8go0x0pMOklgJ
PrMIW7dT7oXFQ0H/UG/A7vSN4NdUhTx0VVh1VHA3mWYLdjQ34goMrn92nLJJd7gCQq6Q0/ol54l2
zoW4kBVNqBMDSnru+dTZOPMn3JD5kdpQ/6uXkEOiwEvzPBpLmqR2IOcAaS62XboMisYEvStckbF1
Fr7marBVHIi5QUdK+RoKfN57YdTNw+hXnCbCti+/C0WUbAP4J/+RzrnztEzBNF3tCfOBzlKOa10f
Frw+9Erte0aq64HfjvxNBgxPSo5T9sXIivqV/9K/lxTcZ1uCVsNTCUnwUocFQNYC472IBQmuIepV
VTfx7DipRoIKR1I/HpLBaqF482vlEBpNmRS/LSXax8bm5Y47YlbkcMpVeUx+p+GNUTzeEbcf3AIC
xzXUi3WgujXmDgUeGGP/E2KSeVf1KTrXohxRxhQAe7cYW9Np18EiNI9UeDdOrI1uiJOOW1dNpNrY
doUGCqiY/Z2FVRNgNWYmbdFCLI/PwjTDJBYkJJi3Ngxdpn74Yc/cWiMbkNXt6gwjVxRMKB2xBDKL
IIjN+mW1Com2Rgg3OKacTi6lYZg/CIMBJp61z13eNNv6gb/UwRrTATqJELX8O2HO+ZtIApeHzhrU
uZe+96NdFBknrfhzJO+y5aqaZihhiXxSYZkppEe/eUlHc3j0E4cLVqsqwcG1tHatnw/AxZidved0
jpBTSRliniTCXL+r+9794BroF8dEGckMYCWpH3RZGzM/cb20ka0CQpDo5+oGAA9ccrKVxq2yfSSA
NKz1U23nHCEFO+KTBu8MUsId6jM/d4vJxsjWIOavCiviIpZRMEIkKEXXQF1+6C5oXpVRM8uo+3Ey
N6SyaPAaU+ZKaAxFfpEDK1bslaxF1yGVjQLcmjUXflukPwy7Yp7h9Jnvb0CkdD/Lrqa3wYcrNkVM
x6pvwhKImB7JidvaVKylJJkY6GDrubcRkfMIG17eRYI7JyIIkO+fwp+LMZrKcei49C2Njj2tLO5+
qfbERoTS97d2k1xDRgnTwGUqmFDU9A78FtLTH3ZhpFVEYJ9AYpqCMoxb6myeHRv4DEzNVPtw3EZx
09c2UUyOv2gUBUeBl6FM7EeeFDw9ZpLZv8KknbqtMJvsPU0rm4mjiTKZOG3/CkK+POJ5S3REyARv
VVGq5EdNn5LE7W/XHxP+BX9vOUA+sItJHqs59/Rrx8dE/fDqg3ocFj9z+KjL4OeAxL4n/tkz9kuK
wN+kFETMO7RTtwUh0JPaKVAQnev/dsmhBb6kEKfoRp4jjMWndjHCbF8YubgnHp6rTeIYNh+LcpM7
Ur0IspTZwPXq+JnrqDTM6UAXhR1S3c+SHunaRCkx7OY6TJLshrPb6ZXhUBX28RSQuN0kdK2cpTe0
qNVrMNO03K98P6S8MrI7dA8xuR+AeG7WsfLefawNp4q48m8LehuBUqtK4FJit6MyyElatQ2sYVK7
2sQMhIQ4rPM+gFpu7QeKLPob3TpZQpRL2i9WoYzvvlmL58mzS+bGIShoYJVzTdLXQYu8fsFmii28
hPbZohiuiWjmENm+aXrjua5HXoZ5qbEJNk1V2ZtJZguLnWEmn0g3iEWNjX0nKZFSonrgC2Auu6r2
khtdjJWnSlk+AvHAHMz63fhF8WgNuf/dSXqTN3WflL+zdio7/JI+w1FZrfNZWrr77Utb/wzMNSCx
K73ifpxJ8bM7WYxk1rXouP7Xw9hvsr5fLyk69c/AWQ2gIXbvcoUSvHMJaORwF6IeYpL0rOJ2gOM7
8dsMeHzGJKh+OmAJp60W3jBtxeyguwZWJr/6Hj/7ZrKH8Ofk6vIC9c5G1GeBOfP8JxM383W4yVI5
yH3Vwi89hzpw9L4rkce5zq+/QlSF51ESHNlgZ/Du8P9xYmobblJx2vWqQLPunW8ZdqSQOzub7yxH
Iiq7rH4Bj7ZM68grGhLnmbXga9FeYT4NGu0bHcSS4b6ljOWcm2bqItpUKDNdt8irSkU+0AMqeotW
KG5kvnqsuAQeOTd61oq7Zgws9oTs6k0lsDV8iEQE564txpdc+lMQk0TBR1evE4F2nhgOo6Mv7zss
yOuGZa/xYv55Ovda6A+DlVKxaqY4oThZ+Jy1mpD9ewqDNiYbWzT7lIKlt3paeDV0qI1LMUPwjh0K
0b467pjmqYMtgvPHtL/8oese0wb7xWYcnJznxuyDJ8VtlTB/K/oOB4yRebxX3cKEdZbObvIN1z3z
WU8vVueEv8Ol6ZoopKyP6qt5KfXecfRIjDfxx0+30Igq60BmMoK5JE50o0wf6cLUjiOVbJ4Vq82T
Owxrvgkah05xuyIAV12ZsJVhbn0DKmK0eIZ3NCkl/7ZlWjzrkpnxobQH4w0EsP2WKBGevf5Ptr+y
SAGyo+MaN1O0EoK463RKtYPtr9Vpfbaorec8mQbGdyGRSNmhqibcQCh2r7MWJFfGjHm3z7xywYjL
JDGlIdVyCXu2vn6s0wyLamPgMb2OlbHdrPi2NlkxipKh04qDt/IS/HN9rUhRZ2rwdvSwSETjQpT3
ndACw/rUMPRzsUK0UajyGTUSO5AR1ypg5/hzkfwP3anv5HfzBA3ve7j5kv/1+kd/4qPs8jQb/ts/
/xFO3d9f+Zom+Mc/IFnlw/Kgv7vl8bvXFX+UL5R+t9f/8v/1X/59s31eJPmEn+ituFMfv9O8bf7P
S6//78YatkOWt/KfwYbrn/gb7ef/RU6O2zHXYNtmjMMl9V+XZFv8RZs1FG/KlOCIcVn9tzuy8xfd
NbQnOVyTmXJe40h/35Htv4gYUvRESk1cwwjU4f2vH/z+X2GFf4/tx7b2jzuyb5N0C/8EtGhwA09u
/1935GU2GQphqCi5j53GunPvBRsY5+ZMpN2pwx6qKUFuWhZMXlEci1i7VuOD/QnLbFc4ontXWed0
cRN6qcgw3GrRnQGvFR/2xLjolM02fmOfEDL1OBXjgS0LrBccB1VU+anTbZJCsC0sZ8+unnz4rkzu
KXMo61iUJZYkw10UoEoOtL8G0LefZV1aftyXjCj2BXH9JwoWMFlhT8F8UzalHDdeIP0Bn/aUP9jK
HrijVBlhLI/88d50ce3GfBE3w3A3QXLGjE/ggXuteyoWXMzopmbn7hVmP+sFnOckj8TziAJW2O3o
R+Lqkx67dmAAOTpdmu5mdn+8ViYDprvGWRDpatdXiONJk80cuph8xp7fNWER0XkGGgovGGG2u6Id
Vk4TU2DmXtwnapm4Xxe4yCJyT12/ZRqD533T+MTCt26L5sswusHfslFz4UquDbpM1yc0wJStpqRN
Zz3mLZe44Icw86vQ1nDfMjXXpR73KLI9V53wVk+m10+PgosUGfGa8eCVljvOnPfWKNcOwZDH1WN9
0GylpmLFZGjdUWowgvTD38TsEem16fDmlG3d661nteUVC6ZseZYuzVXnXFflp2WoFssdg3sV3KO5
s+usc7boyAy7ZnziQGiaW6cgLMtARljNY6uUXd7YKO/l3q/GaYrtqsBQQWvImgFK0VzAAnB7XmTR
04Kxl2y9OK5DQJtDnJST9ON2UiFuPBcUe/+Hyq7/ENpxAuE46QpXTFsnZQy285aUbhj4QCaeviUz
25v2D/V9zvPmOSQXYkWzVQ736ThevSo2zxx+SejxvVH5/X5I14CJSz9bm57qDWZ0V143n1Bxl/+B
eHMcGCzqcQi7oOROpPMBqlyf2z8AcOZ6wMAZBiWCwLVGug3gi0/bqRgXsSdkQjWrU+Sc0+YqIMA+
MSUSn9SvqXIT5Ci6UWuPWp3DmQl8hH9BwCGyEo5cD1bY+Y+hJXHTzaPZU+X9r8j12Jmd9YKYbjK6
+ZPQzv+ktcs/yW0guKS4k7AaK8ayf0LeHL97bDX5nyS4SR96A3z4T1y8GJwge6coyh+w2FyD5cOf
kPnwP6k7jyXHsSzb/kpbz9EPuNCDnlC7oJN0EeHhE1hkCGh5ob++F5jZr4OkG/mqZ8+yzDLKqjIB
AhdXnLP32lSfinBmHj3oYU0jL5zXf1vUj3Z1k4+/fQrK1Efh9rel/WhvL/3A2qtlm7nUSvC/Ny2t
7DkE5OpJm/zxSokIfq4BSjiQoYaBPuknMz3HCIWCymSx7452+zCerPfl0YZvTo58cTTnq0owmAvH
J7Z0BiaBo4ANh+SlmVz9eGlQRzVHsz+xKsHB7/V4zVWBAcgjGIA+IJAA4wgMsBqjDVbqxBGwj0iB
OIabtoi6BtSAZUEdMI8AgtCbDPmj6kbxXIkU954SGLgCwojagzUxDAJCsy2AGXz48BFkUE3SVZAH
vg1pbpkeUQh27vhvUQ4fQeJ+i5dOmmIl70Kp9avyiFOo4jBhNZsgC/HEW+iP6AWELuqHdQQylJrn
3BlHTAPysfjeO8IbyiPIoaUHnrHP7NGhezIgFTk/gh+SIwQCLoB6D9cLNARfSPqbnU/yUNWV8Ua3
GI6EOqZekH9FWN29WEfWxEBA9C8sxzb9I11q8cyPJjBFMAmCNRVahdWq7EyBNNGY7yeghUVbNl6K
Bs0Kw9+Szjo48i+AwlWHkSQ4D2lADSGj0idaBisZ5IyYOW+fHXka+pjxQfli4mwYiat9I6COTbtm
NMOhQuOuLMEmeVQl/EI0zm5Q+JIx6yUeYZgUqFGpjZZ06xwbl9qb/cKOdV5BRfQc9UcSiljpHDay
X4uInSYWGyYvqnVKn820mjzlWQRUFYFE2WFEmxlBRaVxUCzrEEZuWOsrw0owS8WqOQlpZKR+rRSo
r/fWEIX5zBK1YHvpOqmNBcnQfgq1IqgTeKHM7gsYSGStkP9SLJIMNe/SqGGekqykaz8zqY7VWlQu
p3CgEjUdwCGmibXCZEFpkbhP76GIxwxfUopLZZHFsb4tRRZQ6pQoZNqlQs0XbWFY6c0bAu7mxRvh
1UJ9Sso9nwC/Ffg7KBZ6ju1dGnr8bFefOpyCscGuO0BfwYmabPFI+G7zYDX03TLkTaUZ/yZ53Hbu
GBvFOEsxLGPT6JN2uklMUiYM0CDL5hp13S92LAc5a5ug8V+VAL3vkxrWRvkXQoaIpyvyPM0XsWdG
KlLxsYodQEQO/rAFfNRIXRVB7YuldIo+5SBfKOpCUqiDoETBykKwZAPpJn67gvWDvHWYj2oy7GMe
XjxLc4WzheLVmjc3WxfVTUxa3Hf+f8MX+rru8xAp+LoEe//XTm1tZOCJo1JqL8t3U+sEB+G+t/X7
sRM00Meqc5FLRaO/oEeZPblqF764GBb3aJ0oxGacm766tWd8cKsUDJVq3ELAySHMVGFxSKygetXJ
Nvdnvo7leZUaLI84RgiUm4ZYzv5ehC13HeSuNeudsNNpwEoXdZKuYqOI9Zyiiun6uZwlfWoE+IP6
8dHjBFvPtSz1N6yodTcfrTZeUdrwU04TBEtk/BQyneK4ekYkx2EPvU/+6IK4ApPBMfOL5Ejx1Pqe
IMoUCMuzExXyJ3Ve8zmOwV4h4Cw0fzk4QCNnFqeeYF4HirdODEQ28zbrsvWYdp19h4HcbHgjhWbN
wt5Ms5WqJ/mbqYbFvVIhKlgI2RU/6zEwAb0FffXODg2CV+YG+g8m2J6l2ACNDyE2rgcsiV61C+wi
Qzw+tnQKGScJrWoXLfqc0TRVZrwwnXc4uB8HvRBsOJ1C/WGVAY78NuwmIZnpUugGC6JGdFOs7BWM
oZ499KmPZC1KHfY8WUbbl1N3Zcm1GziDgkG8tb6pGup0Ctb4Dx8DPtCCnnZF3Q1bbRVM5Q+aF6Ma
a9mC7pjvLKSNiGEGmK391oC5eo/oMPCvTQNqkoQpQa7BJoA6gg8pbRYtSQ71vLFH5WfVOKE6i4wJ
WAYU0qLyGJLAsUASQgXfqgfnbbp+t5S9Rx7ULNHLWiXn6qh9KzyivlgxSsRLnQ+HhzlOLzVEp12f
rmJ4L3gcqGovKAPp9POjnvpLkKfKtrHzSkP+25vh2nJH9uYF/D+58ING3dCzH+Uil6mzzBPcm6s0
VbrnzjOkvx5MNovAw8CSWZLy0ohxBm+q+Yv+Ta2+IH+lYo6INPuST2HTNLqQErhraHecIwi0HtXn
iaVrv1IvR9tNwq189PKk5Rxa18UB+aKb8vO66qvLETnR16Hr+HI1jErFjBzauWLS4+lwF2/LThQJ
YvbM6+ViiPnkJ1NxOKJ6c0r3UI2us/MrzDJk4zX9s2cdHbx6gTeHhopGc55tJK17AUibmV01Ko/p
P2W3UBpU2xCKus3Kb4vhCzbqsHjIYkULlimWxmSGuU7SU8oL6PaoLhgeQ4JzKnS8ZC0IsbAWMY28
COBa5f+DqfiXDtfb8EeVy/x3fXqSPh4S/+eY/f/bEdyBL/N//vugO53w/zm5/00WWFW/sh/Bv00H
4OyXPD2KT//kPw1rTTf+wwBVCI1EBxlyTA39p2FNhNt/wH0BxS1Ug3Y2sID/CxmwOYxDD5pA+4Qk
ascz8n9DBgTHe/rVKIhUF/HJBCD477v8fziOHyPt/j613/38z3+HSGsKsuRIQLYAGuAeOMOzoCWm
Mhp1w7YLG2+FL0g+1F3U7JyWCIG46tpt01On1Nh/zGxbH++bLM+or8fA7ajDgSkrsKYl0pupRqCu
FMugOTAm6X1pAczpg7B5DVNLWbDr/lL1zVs5hOhF+ubVixuDkzFdAEVhXv3jZfzzM/8ta9I9vqxa
/ue/n2Ub8bNIwDExkjtTNr1+EavSlUTUFHbWb5NiRGGDqOyjYCfWVaOyPt6oSqHYl2GwN6xwuC9K
RGTXb+GIPT15styBARoJGvAkBjjPRLNCy8XpoanbMWhX7045ZNjisbxs2lhZZk7Vr7TeU4MFlFn/
HekgrpXW8eqvBAPkh6jL+IRzICEdPlF33KSkZBJI4NjZe5Ob0Q/HttMdVv7mvtPJh5xlqhnd9aRE
gfND/mRR6H2sKkxasyR3pQDVFSF4BYJAQUAkLtyEWonseUxX6/rvnipFxdnvnpJswElDiIEtdwau
qUo6t1pZ9duUlElCXzDszmzNVYifN2T5WwsDwQkkSToa8cLguMlkft+b2i4QpUtlcMQJMw5p9M1W
I729dXdTden07vie+BwJZqfegWaE//2PPIQoZqucdJrYRvRhv2dJkCR0r2NvbZaD8U2POySRMQSt
XeQXPchWV0FnyQ58xozdo/V2cGjNwLV52+uP7fKpUWMDLaJDHKE+Z56hPmQoXTgJsttWYfRRx67L
YOhvBu2eAUWg2tgWdT9+v0oghGMyU/3565FDEcFC0uBWzVSU3lVXM/wUvl0zeOHYW9+DxBl/aYFQ
lsGoWu0sTZRqlRY1SttksutYOTgJngUlgFEdvBY/BWVfYnuVtV6P7SsNHVyeFBSjJxpj4ULXhhpx
ZOYcIBRVbMNN9/tg5q7P1DDthLCaGS9G76Qfdlp9hFA+MTcii8E0JYOFUWf4MxPKG5NmDqu+tCkP
jLFV/mTgxQtgUEl247v9ZPwybTD1Uh6dSqjnmfAVW+w8Cnp1i5+rfhfxYNC8GzLkdFLTlbmSh3Ll
We3K4AhgoX9o7BeLAkM8l1hp3UX3mgHHiJKf18fHMVvldOBOKHgVqpWw0Bmd07qklDXlJnfYZgW5
qIo3im2MwR6np97cpTg/8SF0CFXytvsyjnm5Arpg49CK0/cbd3L5CVFENi34NrStEQWd4YvgDfgR
unp1q9ArX9QkMfoLY9R5SZE0moUrdWtFmmYUzrElDx9QwSoxw21KyaA3YYCB+pBTJbG3Ftfv7JSr
RD+PoW2bNnhoStyAqaYb/+PbrnXgqUntgWqMs++F4DE57OHnKsxqRCzi7vrVzr9YrgbkBxw10whg
KvfsMSic3yuDvvtB9nr5zejxsbGxzDbXr3KxkgmiaGgyEkcD72OKXDv9UYoC27Ypfe0wqBKirkyU
pSzT4GGksLIYiB+YodP8KGwvpnrkhh9Ryinoxj1MP+XPscc9TJsRYUw5AWxlJtnbHw+W9i1w2owa
R9O7/dqWWbHCHiaXhJWIbWA7T61r426zoo3tYaY33dbb2k6MdsCecH2uXSI8aEfa8Mi5btzbNGWd
3hvdZShONs2LKS/2/N4iaTYCmOsBrEo3t+jhYVMK5SwYaDMjXVPpTJY5iu3afA5lRZQiSrZlnHjO
rAWMdGMITtuli7thPBAwzirD3ur0SRl0EinN68lBS7VkbfoqwoteArFdPNW+Yb2YqcHBWffUW69o
WreuXXj6Nv54RYbIGl1EanLoO2pzYEXUZa9imsFihUC4pJsbZpANBrtUl00B5DTUs5UTuf6t8Xrx
EQoAijYDddqkCtIlT2+kj2kW0AMIDnbB6dRjVwzkIKs3Hr7AQ0ZVnHOdjOeZ4mXzrPlGYug3mZmr
vrLqt06O9h5Vur61xp5U1wAf843hcr4CkpflkLsL2h22iGOeR1g1Cih/PNx0afwmWPSeXR06fdwA
9PYftAidm6zU5imKahqqbWOuNL/wb9zDNCJPXhW3QNS9ThOMXTw779MnRDEd8lBOo0g1vKdyMNVn
wx/ypapjxJW1ptGm9YInp6QDfv3Hf/Zqjmlvug2HkUPH6YXpGSI7HD0uXJpypTcMDzwa4ZyqebCy
Ej+5MRbE+UoxPWxWCMF6D3uLTOfTCw4JjRmjAqoChFnOge10dxQCqTmXqXUXYjmZFbISALnQa3QW
taNqdMJ1p2boLJRSuUe78wGTpVkNVUmlsp2gQpqP/CvKjUVXeMOHDFIkl339xaoKbeVbuv8vRSYe
89WgVjJgEAoLPunzHVMYaiMK1vAgmiZcKrE+LsKEmoqGJJ20D+PG7uO0OfrP5QhSYB3TpvXs7Ik5
oMcbZUyiQxnYr56MsdynDvX/Mfgrj6AduPjdrg8K7WJyF1PP19QJ7J0aveeZg2YcYsFW3fAQ0fGZ
JZ54VzEj3HVIgMpGohAN7XqFbe3ZdZ5cM38Ku7B+hOq/xuJmLcVMKjz56/d0OVABhnEmoBWNaIJQ
sdNxk/l2Gyg5c4gme4c+hf1FiPYw1oG2GD3UTNevNuH8zj5IAwMlexkCpFwNpfjp5ca2iOsGC+Uh
U0YMtVUXGfpcMX0seRV+yZ9oXve246xGhcJYlEDmmYWBQodVlRBsQBao9UyAa/YH883xzOQ7jxtU
0/W7PN7F6bTBl2STIwUX0ETAcra7YeOdlgCio4Ngu71re218q1tEyYGLVXeeFfqYgkXJE0p9TsLW
mlZ0vMxtvrWFZkU6dI62edLcJPnh+GWTzTqtDWmz0mCiGJrpW7pj5SMijOGQJaZ4v373xsUyLZjw
4NOjMDCAlU7Vjj/XJwBOeOHCzD8kGToaD2nkMhHJuMnckX4kvaoFW3kxp2YmJiHd2hs6/WGQw/Bu
eZq7GSbeaJPHm6rsKZM3UbBQtTqY4+VZWOgYZ8KJu3uhEDdA/3kuJY6UkPnUJVx4QXnQneUtLjKO
vr/8DBenWT3TRotfMP2jeTdi+tuJ8kKxVzwFWdVjUOmLTVeiFi9B9OGvdcWdQO25dhpOIDeezeXw
48OjRkEVhnqjeb7Do1zo2/2o7BFgIU1MJf13cwxvgI2Py8rZ+AEuo6mmOmEt+dPpG3B9qeUa5eYD
+QkD1ufCvhNZDueRtWhRNVB2irisl1JB34DvW0d+CKkkL7rXgBz5raDxgK0+GWfUm78LO31rYtde
sM6+WkP/zeuwxY0+mEZZdutS1N7aExR3jJZXgnC1vLGITg/l7NcwbU1nZcfhXGSe/RpHhXvAiFL2
uqTEPlYi2btYdn5cfzWXu28OW9qUnohY23TU88mR+j5VJtVK9wC+wGK0Nptav+d0rGc7Q5I34AX2
qvMywLepujUrM72x/miXKwJ3wA8kwwdHCTvc09em1o4w+sFM92Vrv4bF2jafFHDm9l8RbRfCoJYS
kpU2Lt1uWFVD/6iX7ho+2hZugE9QZh+5NyoVx998+ui5I4fqjoNMyIVgfXpHY5l4iq/26X70a2xw
HtUnbQjFaowmL2CcpQ9OHqqvLSkdTDoyW2c1Hl/sv/lCdbDN0nLC95yP0U9FSu9+SBWQfb7ZLOnt
RGy4YudfHivTYsLhhfYlfevzmdO2O2SgWFr2rYAUM3QS9gY4nxuf8eU6yvuB+zyhZOEHnweZk7Kn
guDU070TtHINSNifJ5ouF97QODcudblgYXSatteuBTKSrs7pGwja0KJf4Eb7MUx9mKW1NfO9FL8w
UDSac+qtN/7JT/uf6+GWOlsgaSJFNKLCeB+hyA8dFMyaXj9AnNoEhrYs9GCLH/w+0VH/pzTclA3C
inWnQzJvy3u/X13/KC/OWIJC+rSKUE5nb6ZOS80fRx2f5kzVD1WyL8gBmBWk32ogwdZdDqRFWDF7
xNCBSFF75jxSem95/eqfDH+buhJFA+oMIIDP67pmNckRzD7ah4YxrhFZVS/eUNpbW4c6p0ToyhWh
bztDacQMZJ67IT7oCdCF/5i18FZnSpgN90NcaRtflXDgPNFvlGLwt26NcJ8G8ev1G748bthoAB1K
CCC7Kbmevby8oPWuU0TbEyiqs33B32q1ETwVnHJzP8nGlbSVXe7kt6qNn0yelC706S+aaVDMpzn8
jxdlg1RhfHjBngLesOrS8LlFLv3WtuInTs3xK/21YqZXqj5HvkC/KzHTG5umy4HLHUwjBSq77orz
XYcoe4DQ7RjsXSmfsViIfSVR+3dZlt14yqggzxckLsUT5otkLYePfvpjhyjqyqLJuVSfbyD2w0xz
kEE0Si4f7InzgljxKWjpSCp0SApv4VfoKyjYPzVEGN/43Z+8c0112D2zqeDsJc4+EdHZ1tjoQ7jX
R1ehkRjLJ8eKzYNwRqBaeLmtLH1R0yT6uD7Wpjd6ujSwiaH0MW30TBass6UBsUhZ2kJGe80zzbVi
AVVxResurl/lcvrjbU7lBapikyB1eut/jKtcGt4Y61mwj6q+vcMY3k0x9jTBLeNFasONANJPxhCb
AMijKvVOCkxnVzNKKyZ6Lo/2Sum+oo2JaQBTv6SQ0N1d/12XSz3HZAdOrWPSD2Sjdvq7KlHSsga1
sm9hReSAbpcapKEvZIT9SIZa/WnSZlpev+RnP46LajxNZ+pXnW2j8jJMRYfSdK9FuvJo6fILrFtl
k1jqr+sX+uSdTQEQxyR4DjDHM9gf7yzI+3ZEPCJ2ZSjaVZHU1sYK+1+NgAEyqJCDr1/uk9PSVJxm
bLBF4Ymex0pqhHxRaxLaDiy5vQXDX62cIByf6C5R8DDDRelE7SaIbVK7yty5L+kVvbtNAduytO9I
RxObyp/Y6npl+z+auu7XTdH/xjQRP0clmJ8pem13/aY/ef9MVdMgYwvh8lZO379AtOpZRq7vqgrV
Z9EW0UHJjcfaZrOZVYpc9NgP/zcPyqY4Q8+JohCit9OLDl5YZHVTgmiNs/Wg+ve1fI2b37oifrGh
2tQBev7BmxkYT9XWnQDc4czO7w1vLTP02Wb75owK0gr0sIZHpFfX3JhTLp8KkwkVEZOeA6Eb5+nJ
KS4mPWL53Itc3TeN+yw7VX8qhfNoqFX6DLE4uLG9upzFpnMqn8N0uKCYezaVF4UclbL0/D0lOagp
EzM+SbRmff1tX3R0ODH9eZnzskPGjr/LLagQVrkSVb2I3eQeIHE0p739biXj++jU69RXHiuj/8vm
K74xjd68gbPxZg6hr4et6+8ZHSul06EPh65KkmCyAiK7at2Y2CX3PfXuPWvia43/WDP+dkXs/14Y
/mzTX04KbEsY7c5UELGowZyOvc4rY6PVc2afUkeBHnGtoflNUnaOSevr9cd9LDaerk0O/WROLjqJ
O/pFAy2p9SgMherv9TJ6VjU2YUkB3R4al4CvqecroHDVb04u/sNUjP6GgtR5qA0r20Dt1ZexFiBK
FIb7KAdf/Y2CH31UloDsmxVO+auQ3uSYGssv1Bc6WI6Dv4bl7gEFg2b+gNUviBdegsPepvxMjqdA
ONknwzZyAnclICo/CYckK+gf1l86HOA56Q/eez1o3qPDS7ox1Xz27vmiHJqcU5ed6uzpo/f0snHj
Igz3jXDdeysdf2GbLe89oaz0VjT3pt1SgB9DKlvAy5Y0jrW3Qi9uVIgv9yl0MzlWc8R2p9bd2dpa
qwYF30oL9mgisdpH8W8X+uK6rbr4kVMOFv+6+Zkmtfr7+mD45LpsINDewJDQORhOc84fq5EwewjK
sp2ALBbSKTb6hxzy1LM3iL3KJu6uR1O1yXD33sjO+aTaShuPciPnNrYU9FBPr5wrTVOW9BT28IKg
QjnObxI7okWqT+G/JS511sbOu3cL5Yva1+5hEKjzNSajXVQHwdKUBCnahbHDcHq4/kw+2cFSV2R+
pRRqGLZ+vmkMlayaakSYRFyg5NRC5gVuahm8W1TqaaDGL1YdPzYWp004BPeNHf+SsVZuh9i3/vUZ
eKq4UOokH8e9iOEBje9Xlhm5u7CK++/QpzGz2WN8YxRcbn7oG7K0sPmh9q2d94JyDME1PCtnl+bN
rk2C/lFGbrXGyI/D+frD/WQRM11alCYlXCa6czCIyEY9JCLD26WU25ax20YrH1zqDNxEuyj1HE9z
gdP0+kU/qR3xgfP09ONO2Th/oyRshFZF8t9OTWPkREZlADnMLYwhRvgtHiocNK0VrJNmYPoFNuAt
CH0/6KMTbFyjLOMZbBHcN3Wh3GuqTSBr4ai/ZWN8uXGf0zx/NjUjkaM2w5eoUaI8m4zGjsCFUU2R
SHZWuslFac3jYYzmdSWar0wg3zNNLx77GowYd+XcOaVaIc0Ofty4j+k6p/fhamgrp4h1y7iM9nLh
DGg1ZIB9M2bFV8tMkjsOkCgnmZAWA73dhcVhbQOs6418Egz37OMXLcxEKIPZIgXEKXBJPXYKBvJ6
TMJVXyArz4ZeeUiwg93Yul2snlQf2C0Kdm2Y6qDenE4lmknVHP8SUwkEqTmJvFT+6+jNJcdl3o+I
ta8/nYshzOV0jrcCkRl70/OzdMxRwes83ecI3UTIBcd01Ss4cZ0qS1ZWkE1AWT25MV9ebMWmi0Ls
YRJwXEDkZ7+xYgjbqsNFOyoxc2rTaJLrdLixDB3b8icvHtk6X+VUKLBcFRzY6aPk3ArFWi3cXSyj
NWUSytrZLI/BADR3bmjj5NEXqb/uml9J+5Ark3V417ZvGAbosxTAv+OFPyt/9GG3zkswt8Wb58Yz
I2z5u3HjZi8ESmxd+KbZ9TJ5EbNhnR8TM1sdSwwFu5rGwdJO22d7rKL1dA56Ra8Wb2CHgwSu3Gd7
kCYGy3jaqHj0rtQe6GbVqPYGJbN1d318XM42UJd4XbytSaFEiez0IXIij7se/8u+oZu+8isv3Pgc
ku4qGB8qbuKNUdAN5sjgPzlqFK2xq4Ng7YJmXaNXIq8XaDcOEB4a6LhfPt3IA7KrcX39Ni++GoP1
jSl/EihOBZtpxP2x9BsY1uBxauJ5oDW/Sgm7qQ+wR2FTh116a4et8y87GVecqdho8IHS/DIoEJ1d
LB5xnPic4wrFsXZVbuxskB+zMmrZNvqFfR9YUjxM+10jBwhrBZo6o5HwF6hBoproN66u//jLY7HJ
4WHqM7EQIU09lwA4Y+OyBRHuvjGku+4b4lcXHPooUqIdem7GLtxWrfvNEaZYA5GolnZeCqjJps47
LEEwlmbozYm0l68OiqAfRalQDVa9moAmvfGJlXCd36iDtVt5iBevjRunhEgPhl28dnFMNTAQjJrq
GXvCrpdjH9pztPIHGnQsFzSArj+mzy6GRJJaFpuQ6YKnrw05lm8klWns0zgeHjGbAQPO6DbWFp+O
dANx43oXsxw/juKLYQKQooR4Pv3UGQMw7Rp+XIajqxBEbNitemuW+/QqjEIL5Ynqoo87/VXkahel
U1nGXjgOyMyiRICDRePGqnSsUp2OeSSmmsUyqppTie5sGkCXHCWJ0tug90X7qCp185bHAHYb2ZnP
jg4EZ66nnDAiLCczKeNuXqNttJedgjJm2WjNlNhhWO0+Z3PiA8UdvN92PdjvziC9l66pmpBEDxX8
77RhnYO4BXU1ZCqJCm1fOUth56AMcVu/IaxG4xP2UlazniP9BpS8SamQVBJgiLgfZ+xK0ruocnoo
Vfz3OZLJ4rsbtJtCpYw7d71KEAeNx7yYQfTSlHkErnVBg8RjAUTrGBckRAM6q5dF3Gsrz0gQmRMK
BY8VXpS3UFi2/Bvf8MXgZKUSzGCTSHWK5pjONn9MYJxaxqDBP7iHvR8uJYJbUpWkwV2RX6fTaLgx
OCeo3ukkhoAdLpfN1ojNsnO+BuNCiVsgiuNOa9V7x/6mtfoHVJDHMEjQA1e4Lu9L5wOM9XOXxDMN
QTU2+41OfITnzimYLgUxRQK3l2KDVfidGL9oCtMrBnNahRN9YgWiAoEvQFVx0OlRxFHwUNBIyija
pcqb0xKGQjvm0ABWAW6PU1JZ1N2N/vjFYWD6lfT/HDThFA7PjRANm/cOFuS4a4aWk76o5GPvl8nP
cGxfr88un14JT8LfjRFau6cvsPOhs+FZGncteOevNLkfGNkZpvI6WV6/0uVpkx9FQZlDLi4PrBBn
ExmKQM2z3HLc5WaP+tH4gePy4FgIAfNWbsiv1WfGUP8OK28dEM+RRMm+Y1GOg24BA3mtqLcyjy+1
NtMdsSiyjyRzmCPR6Y+PhQjVQQ3GXYBNbR5jULvLRYvLtTYwfiGXK5aV6K11mmjOY9SCKsisewm+
f6f3CsRwjWpJaxF+a2OzW+SwrW803C9mSYd6BMm+bK25R+bl0xvMVQ5/dm5rO2V0ozvTKdkBxnJ/
48VMP/NkkuQq7GunN0OfhDjr06u0nVvjdhDqLubct9JE18UsnQkQafaiAK8851uTu3s9d8XGSkII
VtgF4dy5dBzDAKtuXTT2tg28n10wKaLCMOBVxnigW8VIbwyjowLl7G7pHGI1YklEjuycbWPiyCg0
g/g6EsxZBYFLkxRhEDSWAvcpOXnI5N41lWELcRoYoiHVNSf4YN9nVfDF8/Vqn8AdWad6BY5DRUun
9VOsZ1WB7dGqBlx2Id27UWvSeUuDHZCf7a9baGT2TPdhFLaEUC1sNVFnjZGna5f4swmX8CMW0mDM
qI13BzQLs3tN0GnmJnjntQ7fzWCHK8oIAugowKWgJuwJtnl4T/PxVzoAxG8LvX4JwfetlDA4OPjJ
GYiFFn50veru6oLIPBr6/dJrzSdW7UepR+66UaBYXR8O4pNBh/vDpJk9HT7ZoZ0OhyKuQhWcT7+z
crCVM9eEU+zXQKh8b0RhX06US8h1WgRJuR1tEqeM4QH5YLivxtLZ6QWnToBLxPYEvVyPups/1E2A
dwJe/1OBvuRh8GL7l6Gl+oKCP4kJSiE3LtXXGwP7cq2gkcDmn/+g/KHccfpDWquPzSEIOtjcnbYM
Og4iDF+C7zJN/cXo+lESvTlh1FrI032l3VIqTN/N2Uglh16DLKOxJ+UMf3r9tKTHIdW03Ykosr9o
CsbI0O6de+jrkBQx96yh45VvjenLD6lwSmnI5JLaRNfC/Lq4/lqPrfWzu8EBheTKZsIjt/psshum
oLOmqO0ddrnoTrVI6sGBa9qPVj88AztVW+6uDhdx1OqU2iP5PQXr8EMjh+GZhoPEpA15JGVzuI0q
1T2UKNkfBj0jbVOm6S4wXOzVNjwXzMbpgt50BKQ9aqEm+xxt3AHebCEDuuqpUZl3IqytDwTgwUtW
FIV7YwxfbEsmtaY47s6ppV20fnOil3SLVKgdDuGKRB8Z7dDcRGsUwMR7lF11ozJweQx2px4zZUg0
xuhuzjlCHdr6QhOZs9M8Ra4wZxMnCfJiG7qF3BEEry6iSmtWjP52bfRgZ6rEaH82gZ1/R4VXLZlR
QWwOuNOuv/WLb5kCAg1w+tLogC5PKkOrR0bmU7ssQF9h9sutu2Ii116/yrQMnQwtuibTYZteMccU
qP6nA13XskgV4ejuXFFvWyIpvtSiu8c0qP31v7kQJ0WDAwp+1LMvKoIESQSQ5e7Stsm2ll3mc9sL
5LqQIrpxNL88nfKjEPNN3fZjkXx6tH9sbS3sWIMjEmentEP6k/hh/cAZVP1mQcjYuRG5c8kQvusK
SKS+zKcNYuq++OoA5GFM5Qcx0cBjID1thnTAnl8p0buVK+2m4xDeznRKijPSOd1f15/QxVp+dOLS
2hYwKegYnt01ya2kb7W1s1OzIpv1qiZnVqiLydnYdo8xYPatQqzn2wiy/MbKfFGT49KTZHuyMOHi
dc9GQQt5iYNe7O4cgL1LtXu2e1tddMRBV7UFCWTwblWfPvuxNp/6VORB238+pVWmH8LFV5wdX2cM
OFKxFm2R+U+81oYSGGHNjw69pXqiKtyqMF0eLfm51NCxKqOyUbmL0/HRVxHkjFwSXxAO2gs8qG6m
B6TRjZWTb+O20VYh6RmrwalqchEch4TaRMvnmS79VdiTduT6JfBos6JVVw7qxxhNNpnQGksScZuU
Y2QJwrIasR42ca0+jqZSAc0OoDElrFqBB2hrQdSHBW/BDDZ1TQz55EgASQEuDgzvkKwI6Bx2UGGI
GtFUCSdEqYlkLkhzbUGDzgg7dEHqxFm4qdQwvA9AWM7NEZsuobN3JI0Ud5Hf1tvIjSEWAcXXCfjA
o5E6ZO5Yjaq/Xh+82uULxXw+KYU49eNHMc+qAoSIamHSxPoxRg/WT4tpEPLQNkxHW5+ZNSjgmkf7
wJ7+rawTjSBxK1wUJsob9oovYS2iZUAcLobRBp2Al3ZyC0g3XKqauCVWuJz0uFc0CmgfKaxpxtm9
aq3VKDJM6H4lUiOaJFvqI+Zpfwyfrz+Vy8WMJoRGlXBqD/HHs4W7H8MC3U+t7wgYZbOKSLWz7U0t
itfB0m5smS7XCy4wCUdZMxGrnU+wdt6TO5iY+g61XPukwWieE7asLP7lX8TizEuilK5ZqPFOPx1S
MuDyAZjdlYNg/9U26jJJg78Coy1mZIklN07Tn/wotOy09pnKUeC44vRypZY2pWPQpxyVjj6n3Xi0
1LyuufGeLiWGFGn5XS4NEBYn0LGn1yFxpmsszgc71fc/zAZQ6mzwMP5JtY5mqlU8hEMfrUY4RctI
psZBBPHL9Qd73GecrsT09CaZCDt4dE3q2aAkdHnstHLUd/UYx0s9JUlyzEJnX5veATnF8A1HHkuC
WeXJF62wSESnag9XVlk20aBvKxF8Dc2h2+JgIKZiIG0YgJ6z1h1yyNzCk3tfg34UjEZ75yVgd9pW
PgwQvGu/whAtBYkZbfoQxVhzEgTb+dJGRzOrsAoTeRUG91Gm5bf2XtNEe/abdcOiD8E6zWn5/JBc
BUNZuW5j7MIps3q07f4xydli6XEidr7tlJCn3D0VKWY8OgXIGjS7/Xb9wV8cNdgN4N9jq8UhGnPq
2XM3A5+idKrrOwdz0l0D8Ie6dGo85DCoQNbU32uTGF7UyjurHPT19Yt/MhPpJD0w7DjHI1w5myBy
jfTpDlrwLgnMR9FCZoWzq20buC3/shqJiQh0joVGi/4XYs7TIa7ZBOcqUe7s8m4AOO9mH2UbqDdG
8WcfEq+RfSQLLIUJe5oR/9h6KVahKorOVfThvyg7rxW5sXYNX5FAOZyWKndQdXC77RNhe2zlnHX1
+1H/sHFJTQnDDANjZlZpxS+8QZ90qDoBhCOvHx3RqYVUhfcGRkm4dKXGQUvc30UEb+f2nH7yElEU
gk+hqDKhpjaLNKNQUMxGSSyn84x7WR0e5SFJnnSq1vZQZAm23jyJSd6uxFCfXFWQGKZ6D/H0pMRy
/eVjXQUq1UbLyVD53OeWJ+28HKmm2x/36SjaJOVDvoJJyWy3JlKCaWXjWg4etc0lDsR7BX/Zp9uD
fJITQQ/jfE88+KlfMptCrfGsqul108lj5UKXENU0CDx4Muf5fa6rxbOSqcODarRvCMyJT5hxaHu3
Mqp9rKYd2uhefW60euWBWx5URJToVILUp8FhzOG6hTTQMwKX5bTq8F1oqxrjdeiDrpW1oR2KdWQr
egc7POQKOguuaq68Rct9xetqMbwCe575n23t0hQ9bJHIKlS3Hs5d2mXbqi7QII+eimqLBl66pWi5
Bm2aFvT6ioQjQGA19VtQI5i/TLEfiOZQ4EpgjNk7KnbAzRCOyLrwmdbtDwW325Ur6aOYOxtRmvi2
Mp849QVmix+1keRVpTA6xGbNYSiR08qtEZmuwS0fJN3bG2Yp3aHxmW3hKiQ7s9GkbQeOwaZx36xV
Yj75fugp5AncW1DO5lmRKOQdCSrXMzZ72g5DOGq5ZhAm3yM6K3d4O+VOnZrSf6LlCcgXNDZWWlur
74EaQSBX3lQRLRvZHZNdoYr+JVcUSkkK7/o/H0wZsjq/j0CFi29O8A2DpBTx81DRQg/0i26lD3HT
+CtH4KOAN1sbAkku8OnRAv88WxtAx00o0S1zvCwZ443vV74dBjV2AUN9h5tWutXqcdiljSjvLaV5
qUa0y9Het/6s3BCfLAvPpQjcjt4R4eAsY3SFoSGMFSSnG6To5IVjdspVjQSIEhIGDpaQq99df0DQ
OG2iQ1wZwyVQilMDffBb5eX48+UoxpDzlaQ1uGEk+Jomydlq1rLq5a1BaCHCMaNCTk10HuvrNHwr
AStiZ0S7/bdXIVSUtdI2ddXNoBhHvw/xuKzG7xkaUytb4qN4cr1ajE39kD7b1HCeI2uEZsQv2ep1
x0I/mZoIWvxKvokspKuE8zj+KpP/irb/leF1BkDtlOrN2aQgsUlH4jzoLJZ56sMHo0Zr0rwLdUQF
atwJtfa3YGmn2wu6DETYu4gtAKFF7Iq6yfXr5fsZ2EDPVx99U/2TtkH+mODBt7VQjV0ZaZkTTdkD
DPgp3IF3OYtDRC+shCTvFLRVsTwvlETZd7GR7SoAF7spcV8JB5bNK8ZCQgrsDVEm8uOzh1kTaxoi
daw8lh1iHaaYqAd8tuH0BrH+S04t7awX+Jh0U7yv4ZW70Vx/R0lEfUXgUvjumaGxL9sisLNQXwsa
Fupe1HogilOLYINMkKFpXf6Ol7jds0GpdcdzHwEF5GW+ywb/l6++CwlW6ggctZF+16bpfabFGJjj
H4xBRa2NT7pX3VXCUTfRFnoVhBdPwMfHEh9L+SEwn/QWxK2P32ugbEtsFSe5pR4Ubl8d6+zQom+8
stk/ifz4EqJoQzGwLgMWcv0lJPdjqvMXBTb/zS+1aCtgUbmpMS548lwzwj5ScN8bXapsFKDyQ4Xz
2O09vLyTyCTQo6Jh8JErznYWaluy5eGG6+hdIN3nsfCE4dmu6dQHqS1A+wXdl9sDfuQG8wPOrgL4
TL8FfYFZSOBJtV76vUc2rCVn/FB3LY0KX0P8tapwMH82QfurmOF0YrAfsZRtfKCRenZKiuzNE3W7
GJ97zBRF7ey795nqbkIhd4Z+h8GQbdbyMVZsuORIodbPt3/5Jw8JcwVvimtEBitpTZnZX/uuEDMD
XV1Fdkir+0c/yaJnr+1Dx8gryeYt44E3Wm+nqYJ4qCpV27mBHGyrESD67V+ifnJBU+DhGHBAyX3n
T1ovB6mJf6WKbtsI7kC9C03BzhP5EgXdzoqepfApQXXSFPxjMdQnDhFIgWEnaMWOmtHF8veyL1za
/K0XziAntfItxHBUQxvO/BWIjxr6dflFibJX3SuOhZUeO0N+C9KTjuRna3qOEVa7UHxsSqpzKY0V
Dy+nuo5+uTJC+vL4BKf+JU4LCng1fZBRMN7SxnqYlANIXdY4/Mp0Gc12FHnwh6YLFRbIxtfromdT
spq3olOizaQKXPtYxujRV6Hv7IbQJzAuQ/hKwa+i2ZiKGyVwWune7/+MytdekWyvdaim9Z2/zz1Y
8zCps1Q8NabyHS08DNbS+Ak9B2dM93X9JUNWSNSOtxf0k+QBcQmYEaSYXG24Il5/gmGKqLeVzegg
3z3e+4KM5AHZ4iXJcfMIkGI+hFXW4fPjhgdRKF3A6BFWpfCpGxwTxPjOQMn95HutuUZWWCZPABiI
JLlpEa7T1dkv69pIGXIQwU5fB+ewwl8u0DvtKJkxgtqKIVDcTervBKLDniCu/VWnY7DXkGxG/Dl7
zdykf2/LauUS+ezipOkLtxYUA42LjwPy11Hsehml7xhKG7GQdMbX6BvhrX8K6dI/tYmPmK1eCjul
lMGoUWk+G76yJme4fP0pfSDqNzGRmRp99vq3ghVqmQK+w1Oio4RMABgBGFt3o48f9cr2+OS8ExAB
HRSpeyDtMv35X5+rucj2tbWLU7s5tGfUtu5HtYjPGrS1Bw+z923RQZMpU9H/5gGmxQMxTNiwrT/e
8Qon2zSMeRVzJWjweJalH8ghG0eMpfUnEQuMByVwxZV3ZdlWp5TAlga7xDUvI5p3/ZMbKQrMorB6
pxGTM7SK3glqGt8bX5SpBwbaJuaG3ui9oT5V4uDfiQGNc9cK+nPdRt4ZIcJgI5v+8FiVCWZJSWg+
dpqBfpZR35d4x+3IoA6eV6FfkBbRpamFn56OMMvKVftZ5KUCR0ROjCAPwMj1ZyTNqAJia5THsEy2
iCS4W2A8TjviYmnl6spgy7NG1EWeTB8LyJMxD2yA7pm+hivGYy80kl0IirEtqsmy9f/Fci//uxf/
Jn4t9y2sH9rF3ClkPTxo118UhUOYA0WNHVf1U6cwq+chsLSHMcr/OfefBqJFSl1L49Gc1elgvrut
KlexY3hCiphy+18ZW+ewC0K7k6L7lNh/g+39P8s4AVfXaAZCXgEqy+67/r42cyMrxGTACQzLe1NG
7RuGH69qHgFmsczmGPmZu789pct1m4aEB6DAmiEfmD1ALqxsA4OwzMHZSb9H9ke+r7U1cNQyUpsQ
gOSvZBvwRQ35+rvETkE8W42JdYB+7MJ6MKm5ZuHO0BN508tyvxHiNlo5xsuLR6fKikIOdDWSwTng
0TBTz8U4JHfSQesOPMHCc5WrzWMZmj+wMrunPS5Rg1aG+8ylxLFyHpbcANby7+Fn916Aqv8YRlXu
jGK5aZMnN34QQGV1rbVTumZLUfHVTdqjCtw9a35mZksxDe2gMn0pwppG2ZeC2D2qD2Nx3xpYiOjK
dzMvLxaeUHYjPfvWmlzjZzuBfAs1N5r2EKimP//rorbENM3NISgoGCPVjBmNvDMtNP1v77fPtgId
F/IfnkAu19nJwg2bQMsXc2RwIu8UBz6TE6VvGMNgrho25cUY1bU44JMxkS6CPc51bvJxs6WQi0Gv
Rl1LnKm9r4N+VbXqWROSbaAMu7Bw7RIR5ab9ibjEY5i/JJb5nKHmzuN9lrvkoioYDGIwcHsilrcz
uIQJbcTWBMg3r+z2YzY0Oer7eCt1X2vdyKiIiPppVBNUNYp8NS1eTgIIPG5nwiF6MFxs18uby2UR
8M2NE7dq+jWKY29fFub4FgwykCs5gJseq2H3GFWye6pV6znlQH/Bs5RoyEBnsHTBmOG34SnPSZ0G
pzA3xh+Jpfmvt+flk1RlAtBz8RIfIZ6kzy4L/JgBgpU5WuIEL8fKkN37ulP0ylb16L238MhKq32Z
UeLDo0pPvxSjhu0n+cbKG7BcIBJbXk4iWjBp1CKvJyw0Ja+LK9CLYok4qSJ0wr6prOKAJx3dQilb
U2pb1psZj6BjuirpUc8bUyAOizCDkuUErReh51XkO602w4ekVPe12Uv3WYeuQBP04XZlxqd45joJ
AYNCQxQM3tRBUWdnUjZGRTBbo3GiQNR2mDbJh3bQhLNbwfBI6k548r0eylBeI5EGpfdbwJ+CkQg0
Z3Tzatsl1ppczie7lfwQIBSgKDbBR97012UUKWUvJjRtnKSW9SORrHvWtCLFPdnMvgG2tXZt3H+7
PQ/LC5C3AkzMVHjWkMyavb714HWYtvQthXBSUlOKDHuU0Dy7PcoyhgGp9EESQe6U/uP05399WVho
QljGZeEgllFN7pzVwZRy8Wn0rWCl3/rZB038Idi5AARY4+uh8hpPedN0c6cPiBtcMC3UhMpx5Z39
aElcb5+J+gu8gsuVeZsrWMEHJZ1JRfcxxMgFu7I4PRFA3aeJpttyFRS7PNN+5oPa37XoyP22aijt
ikGGHeNBumvoIuyEOMF4Tht/9ERG+07GlhcKvYKWQIwcdK4nOzyR1F//uhLsK9ISCMNgP6kZXk9P
qdcGRlqK+9j6DXWaCN4eXinVoSsp394e6pOkjyBkCihF1p4rf7YUVYKaL3CYwoHq8aMmy3sOytbd
dRGmfElgWpuYm/uILQnNe3OctBjramXjTUP8vUyKNPXRMGxAO4Giwvxz674xylSr60fqncK+MwNv
F1iD+daacXDsoiw4tlpVOa2v3GdtjOfUyhTMj7SCktN0w6BvzNlS5yisYAiMIDc747FB8vmuM+Xi
hMXPvncnqTcx3KUhp9pXVBxqlOhb0OjuSWih/9XkG8+50Mp2hJ/XfvDl9x4X4GMWSM3u9m9c/ESm
hsSPcjjbmEd5OlB/nU3L8+CMDGpwaa3iP7/rNGouZnkStShzlBLArBKkzfvtMRf9NxRUJ54MMSoB
J/+YDeqliJ7DKQ8viaJ6L51nwS/SQhRkYlqeJn5CNnKq/lFQ5NruKyG9R6s8sSN9xBvVx4JyJSGY
P3sfPwdTsf9FJ2Rb13PQACUAkmcGl06wfoZy/Z4o2iE2OZFpkbUre3L6tqs9OX37X4PNjiA5c0C5
3gguahOYd25UuyAF0Mq9PcXLT4K4OLVyCW4Jyhcvq9R68tC3wUWureTVjF1yEFbZLvteP0pklCtb
fX7FU+aQAC4SxnDSUOaZXfEy9ZzATfmqztN+jpoanbSozm1/ENaeyU9Hmvo3pKi8XPMbHo9h8rem
Dy64dJgYdaPdtYn7VsF6e9RC+/Y0Li76j+8i6gXVOz0p4uy7uggmJ1c87AGptnMl3Cvm1L0KkBDs
+n60R7d5ziNQR5TDYeIYO80bjmIy7vMkehjGAX4FRfGYBIbAZoOsyt5TvHvUZM6BF60E/fNoavqt
E+FcnQB5vOez34qMnuGGuhVccJWXIYCk5vNYy+kub9GhyMSgw/pbc3dq3q/lnZ+tCY0uDSlHsln6
gNcHKMURuUw7Rg4STd3goKTcBbHrbjxRTVdyiOXxmS4sJGC51RHYN6b77K/7Shj1QSsDZLiwssNG
DGsEW7AwI7297p+OMmn5s82IEudtTRczsjpsvfCCRx2iu0lEGAaT8J/vHb6FARBJnCKJuaCUjsgh
FMUuuLiW+xh7butgw9ueC6HrHwN01E63P+qzO4FhJkcTrlyiveupA7iDu0jOGYXmgRCp/ocQs9hZ
Aoa0sdzvbg+2fFf4Nurj9MlwHCASux4MuVU5D3uRa67HtxHLxN+FWCDV1YTdIU7MSyhXv26PuNyE
ClILTORHhRnU6/WI7SjnfqN2tMFVHVxx3Jd7pD+bTasU3crtuqh0EKBhg6hS7OCCnWDW12NFrQah
KpU1IBvKXq7cfU8VdNubFXTkrj4LXS1sTd/8qWUvsicf++AhVi9Z/8VPLlUJ5FA9S2CYZZ9yaDzu
A6GX7dJIv0gTL1zq6r0ZKyhJZSs/e5Fn8rOp71GrnGT6APhM2/6vw4P/mt5bpJdOhCMNVnpKt0Wn
nNjVD81tVGj51xDFwI1e1/qjJLbtucWw9oAJer2y8z9ZK5IcaLmkHhqhwGyttLIu9TBCnBsfcelu
as0feyGA0wp4e+Wjp2+6fm+NyUEAmAKXE2nIrNqHjL9WWInQO6nvodiEauC+F8v06+3Ntzxb16PM
Pijz8lwvXW+gjInBZqrIGDiY0iFSaGrh/Hu4PdpHx3D+UZPfGdR0A7GEj9j7r4WUBIR3zLIaHC+V
9kLlvuam7NpRBanQxxPgXHTfhNC7b6T7NLzo3TksnoPwbQgdzb2X+1+e6WjhRY7STTLYTdHauX4B
JufE+Y8q+lmV56T7z6s9bDkR4NnL8n/m+HNskLLHYwDnQtPcNO63DnnxwTpbJnouNeLf73V+8fr7
wPrZWRgb6iWM62MohLYlvSjakzC+4ihNZit0T7WFXlh40Io/VnvqpDdk81vKkZhvbAz/j2DZmZbg
OXLUJ52hn6n3tRMw2gx/0U+PfCgs1Q8j+J2mfxIY8qarEmach+osyV9z69FsQEDJ2xQpYQH8thGf
sD3Z3J7/RW5DsAxqbFIxpi5P+WB2/hFDCHqfXAr0YEOLsrGkN2T4tV+11Xt3mG16yMMn0gm6hHqf
AevboLtrrBm6fITJs11AWjGhBYncUfieTtlfuyCJehMyl9s5dZljPiCew/w4aPUPLCQoFPnxb5qA
8XaMtV+SGdqi9CMcqPRhXwoQp8CzTjm3wXgfV+9m/98o/bakY2zC5xAeG/WHALIiG/OHKLvr632Y
GV/VTH7Skh9GT/cYZQybst3KrbAMYIAIk5vS7ODJXVB9NdH3jU6PFUcO4F8rPs6zkwU3JJ29mmrp
HZr9G8UqtJVhF+1c5aNNx1M8ubABcpiF5FKRInGm9YPTqCxSaFTFoR8Rv4w1tz6oIYg8tIdb6T1Q
3EOdpPFL1CjaQ5DF+SXKWvWhbhrX1oHG/vODTVkGXz70RsE0L4CRWRRpfhx6olMhSJshXr1X29S0
qZltigmIdntTLy9KTF64Syj7KdaEAL3eTaKZeOIQZIyG5O1+yJsUAmy/BoZYiEIz2bzSXP2ThCaC
x7OjY0DPlaVchtaeCCeXG7k+AWXG+fmlTRL2YOvTStPwHhI8O/RAZ47Sz9BNf+lZrmzSsnpBa/RQ
RrHd9nDuldEoVyKX5VU+Met41albkDjNs8Eg5I/xBh2dPNc6JL4U4RVD2sB28TJ6ocWi/Lk978u3
kP8hU4+UKUhkYN3X847wRqFTGhcdWYCZXVt+tW+9rN8p+lrs/Mn5IvzjodJoJE70luuRxkQdfcED
tmAgd7b1AmCN0H6bjYt1t+cfKKq5vzqt+XL7+xZqR9OKE3OAIgJsDQBsmvC/riklycAW+fHodLDD
3xJAine0vjIE96XBSSloO35adJjekOOrgvArq4UPP93crhUPKAV53qGFkXrSYcBvxLhssYvqou+3
f+YyYDV5T7kJqIVMuP5ZnBDg7hEOlY52h+JmELsq6SktKv0xV8fA7gIt3Clts9b9/GTtKYKAQAZ3
TTYzRwqkSLmVbiexImTMYy+ZVLvxgwAK0K7ssgVGkFWAaQ4CEuoN6dNcyHEQBmBapgVmRQ71rdSK
+iUuxy8xduQgLq1a/T1UaHRZefxEB2Cj40v5Lbe0/qCiq/it7KNXxWvLfVsryj9HaPBScA4CWzxV
K+YUMjlOSr/q89KhteGhjaQJm7zPk5Xr7bNtOHX6Pt6WaZ1n2zAucoAzWlE6QTWCKor94c5EwG8j
QR18qBVB3Yd9sRPlOtgTiOjbwOiQAk9LB60IZQcoK91njfgN2tlox5MDyxD1/dqPXF7CkwIWbQA4
FpzQORbcwJoZNcwyd3xoYF9UrcsfRzN8T/rAetdKP3oIdeMHZsv1s2C06mNlBA0Az6p9Qpz6axiU
9CgKMV57GhaCl8qknEdJgSYmC0S58PoIm3UDNFxvMqdu3gN0yM6yW5ZnNda69zQFyYONOtxMd9Du
RzyCLjWmMDsxyf33RuzOXbLmPPnZLLFd4OaB74NTNvs5TY35TVPRUY09P38Nqszft2k07m7fCJ+N
Qu5K3QcqBtxh+fqjGzDcdQHM3jHMxL9vxgDVX31Ys9yYtt11EAcybOJm0aidZF5m904cg3IQi6yA
iE8+BJmy2BWmNm51wQdk34f/2CCZVpKxqEUTOCoAWa8/qtPMfOxzOXNwF6vvxEYkAOyMlT7i8lrj
nqHJS9wyWbHMj5pcix6Zt54j0uF5EMurp6yX4l8WCoy3l+izjUnZaWphcV4m2bPrz5Gl0Tdiwaoc
HjJEPBrJPcpGeNDDajhkaEL8l5fyMajr4XvbD4ENzLWxG1mJUIpWXkMjXdMnW+Blmd/pjoUkzDzD
Y5iFN3kNBiPEwNWp/O7YqNrGDHNkujD1dSEzJ5FoZ0mnvPicmG1miTux7qztKDbNV3wXJ+anamU0
67NuY/no1lio797z35qbKKnbXdghiIvXvNZ+N5Ow2SAtOby2tSWeqgynQjGuy3HjKwHwuThRft6e
7Ck8uNqpdHMITyY4Nz1TFvd6rvOmH1H7HERHrICvqP4YIAWYWedGQickSczg1ILGfM2kPDgFojCu
1OSWa829iFwajXJ1Ir7Ni3Jm7JfWGMaSE/dJ9Oqa1jEPx/7oxsoepCVo97ZyD8h9fU/zMLK1rNW3
BnYO8ohd3jB26UoTcLHJ+TkTY4k2O1YECxcbT9JrmkuJ5NC8j8+x7Pn3A/S/H0XiruWbi5toGop+
I6Q79hfyN9cz7zZ+PWhWJlFdyMaLoBmV3cv0yG+v7yI8ZBQTl1ZqMjAlYJJcjwK1IPaRtxediRxs
x3KdHJVM6tAbG3qHo1W+FJrW7goE11eevQVHgCePoi4ZLHU1aALz0jVg8aI1rbpysE7GVi6JqncB
l5Btn3TyXVFLw9Hwta+pCBAxzDywk1j9OUPjmy+DgaUszeQW6xDPfYkRGz/mLb66WVl8B7N+IUsX
N1Jk1efB6hNH8Cveccoyf9R44psgkCgfc2Sz9kqPK2uXC/schMQ2TjXhG20TeT9g2bqylRexJp9L
FRayKn/TLJkF4nEWWC3u0nQeixJZVOpXW2PE7zMcJIwCFKtB18qI1opG09V+fX4ZdWrRACXEFWjh
pmmMZpS0auWg8ncA1WFUbxoVQCFvgUjvGmLrQo1sOTsk5Su6OJuuO9eQMYT03QvBhidPXlVtp2s2
V1VqnU9uh2CEnE/6Z0chxMvK+pF38j6qw22cPda+gAPCHvlmv6H7ISXH3FWwskRoJ6htU412nsz0
++gePsA59yLNFups67fdPjTCPUy8oxF3O3i4W9TwEuAJfonkZ+ofezXdVWG8nQLFGFHEmP/Mxai2
P9aqB+ATuAr4YnOnaOU+NTGe5p9eJ2K3bO7VONi6wgn09iE2JDvyfor8ml49NLJ8qNzhkFAjQUCq
bP2QhxFq/O0ztkx/KXDQHzPIK6e68bwlneqVSK+qFB23GTe5MLabCJNBtNuse0EZPGdgtg49aKat
rMcl3JdqRIAyKs6DbvwRlCI7xVpqbF1aFDbG0N5OgHGwrUpTeSB9WxMVXmhegCZH9otSF3uGq39u
tGFFpisJsUyJSauzY5oHxT0qrRJFw064U0dPevTFONj4QLqlzlR3Ylm7uypWpDs8pr8BcXBSgxb5
JCZT2GMUdntXsdKLkoxrL+/yjgRjQIufMi9dB/qQ17eXPqq1Ug1gpXKqBdsh6b39IBvF0+31+2yU
ibRAs4bAk9b19ShWLmotxMAGqp+JlViGEK4uotB2e5RPnjqiGRBrSCNNJbF5UFg2qe+KStVcsEEy
znTCvsl4IWzKRP7di/D5FDXB97E9UJezo7JCwMYIR2uTeFFwx/xK25XfM03e9dUBHIw2OUkaKF2k
G64/O0tKrfSEKL+UVqrYShZ1jpmi2p0GnrYPCv8HHsXtrgPgZ6cZoRcG9oYdRPXL7d+xnP0JxsF8
IHIN/Xw+LVrg9SG+L+lltIwflhriqOaJ2cozuBhEBQqP+wUyTvSYF02S1Ko8zD5CwRkR3byHj0j1
r+qzldt4EUxNoyBryOaHoEQCcD2jYcA2VaRBcAQ1G3d13Oa7Rs/ao5WDgzBNP9w3QaefhME0DuAD
hZUI/UML4WpF8SwDGDrJk1Oeoe55Pb4ij6kSap32qHUBYuzYs26kHreaIvO9LSmeCkOLOuHGCqjg
mwPqaUHy32C1yiaI4otSIVVWydFgI4jzNWxbgESe0GKvWBrypbdC42jSdr6LqrbbDBi+725vhMUD
SvYHpwthLzxnJh3g61+f9UlS17UWOVFSSFuqTyl8qpCCUVcfSik46UEjrp3JxfOJ4Axv9aQly5Kx
ctdjlmpfMo20eBJclOwaO5NLFyIdYvSZ+ssIlODUZ9SmpXHUHvDDwOfS1fNTNQbmYUDe0b49A4vo
k9okh2DSLEVtjNrO9a+x0Nh382DM4VqYuK1ogfK1QFD4jzAI6srpXx4IGmcyNro06sBKzk+d32uq
GwnAFQohjfaUHYArIaO4Msoi+mTWQOnCQplWlbbK9Qc18BsGaheh4xpNug99fFAj5Mv2yJx7b0XS
BV+jzPX3JW2vlZGXbVEEwTAOxXULnuOURV4PHfWdqzZ6nTtNV2vb3hebBxwYQvwHw32m9tHeg9e5
KWM/Oxl4HLSINdphqrY/by/p8kqYxI14cAHQUISfo8Vco1Pp1VSJo2ngRJAUqQ+1ZthSOHRPeTgM
yKDT4MnUDollt5JXZmF5pEiqkMgHPPkh8jGLSTsZl4hR7BIHao2/SSFMHdRGa7ecwOewjcxdKoVr
nmrLmhzgB+4fUySrocYyr0gjhzoi8mXKjzxc6o4ANd8R6eXJto5U75sniMnRF0cI/hmSpxvKPv4m
6xvk2D09ekjzSLazesxpPiridy1vOPRRHil3Sixa/3reJmY1khiwq2m4Aiu/3iPhmLZm3vfioyrI
X+iSt1ScVLR73Hbl+VmsA/gMkiDgLZRp4XRPp/GvarmQgJfIMwYaBcdIkm8GtpNphvREWUZvbuKu
9ZKn/9/VQzCNR+dhKkB91B6vxxtLNS1p9YuPUE/rjW/0ga17cbzyVYvrahoFyWhyHcrPVF+vR0mj
2EUsrhMfBSFBBxtvuJPMjb2hzD6uVLiWwRNjqVBZPrhsXCSzqzHvAylJxkp89HX5RZmAtZi7RLYK
Iuq32vTtoa3EBzeXXwK92sjg7ItNVHrWwUvolqa9+d/tY/2hUj2fYRWcAyEFzQVCx+tvVxqzDHqr
EB9NLx+2qe67O6RAwrOUKc0mFl3rEIp+dBxdMfyT6zhjbuAk+98teVRQbq8Ta4ehVnUoPaPeYD2e
7l1aFQfdjIsjSpP/9XrsH4FPCgcx0n67UZRvi1IeuKYE5U7rouQxGDP/R6G7w3uJdvsxzmTtrglU
3SnSWrK5z7FfVdvinofMepXSZtVdZ7q7r2eAJibgHOINGGz4x1/PgGFkYdjIOexCqdG3egd1vGul
pyiUbSvrNFjJ/OuqK9HtU0zPLkqhWAkYlr1yygp4NRF1gQyayq3XP8HVjVD2UrggciqcFU24bxSv
2hWl0d8laPWdKz/+0Y1teJeKaAhiMJnDOwgVvDaiJLiPYyZU8UbpgDNt+0evY3XrViUGzTH0+zD3
jiVBziHkyd4VRD+7TurF+8pM8nMRKLUtCkjv2+MAo3IcFP0hdQN1Y2aJcC8pUoHfYspdb6DZFKSX
27vvkysWYRDq5JOeD6Lt8/uk6IU8bIoIhs2gCHsVJXpXVyqENgKp4LoM6uY+EaxyW0bjMe7Gl7qI
t7GC9a3YVtopCenBEgTW7gv9T2tLUcNpzE5ZuV2Xlx4/Eg4IaRUxBg/B9eqYHjiq0qwEsOJqca4G
H8nEGOZSaIJRCcqw31StIq68eMubj0otTSdKXhYP31x5L8SKKJ/4GE7heeMLmmHlg+iHay2+aW9f
7f2JfKSAyZz0QBBAm72r6DcXfAQCCiL7Xx7Ubpf1XbSru7AAULrqQbC8/Sgq0DwijKK+D6Rh+uq/
3g9T56bV4kFywihH3zuvdGoiTV+9Z50q7Aq3xJlACR6HSpJPoeJrdpShGy8LfbWVw7h/Afa2Ftot
Vnf6SYh5EVtwsdFQuf5JaSUEojGgpIP83Dt/J3ac5MmvJAOm4qli8GVw14TYF2v7MSSIdsR7yHM+
9HP/mgUMont9yFzJGQLNs2tkT7dhn3X/WgJGBYme5STySpOIovj1h4kistURDVFHLSVvb46x+d4g
3X5MhEx5uX2OF8EhkRnD0IliAmGKzU5ImHchssPI6Ill1DwG0V1jlRgBWpYQ24gLKaJNi30no/Z+
hiS8MvgSIYPJ14d4JNUg2i1zTMQY4WcW6HXidMjfHZBedI+RZpQUJCQJ4ib2VuKuK8RX0fTzXVvF
Ei4FWbtLKIpv8k5zbc/Th5UrfRm2Tz8K2DHzMlEK55x1M2oFHnY/cQJFrU4UtcVtlmXWIfJKbRPR
NDq1ovzsa70diSGqTUF0dOV4ray6xILxM6iOTPI2pBEkEtebQAFSicFPFztpIT0MYuA9oLWp7Iiy
ATJJRbaN4XRsrUaMtn2KuXccpSvB1fJ8EVWQOpA8UE1Y2GQkoxfxtLRwxBv1RVUF71SHqGYJfl5v
0fLaxUqxdqQ/+WpwWgCk4eiImOSoU8D31wGLkeusqySLnSFPS2RYc+t76Qu40dURpcvOFIF3UDkI
qZixSatiV/UWRYLbh2J5yq9/xCyuSKgRRWXZxI4QBcK+0IVwF2eh9+WfR4HcT4+HBi0k/Dk8LKkt
SYiS0HfkzgdjJ0rCtkshMd0e5YONev1QUIahZQhtGxFAaq7XMxoMolrUQ+o7ntVtecw3SfQWK8EW
rtK+194t+RJq51p5U7vUNkJ1A4h2Y8XNdhCwGm4eDXdAjznAp1Dc1MEPeYwelfSsqb8bT8Uw/kX2
v7g9rhIR0Mums80KqEkRH4nM92bafYEIdW967Vtefs/wSNuV+U/Ujv99vSAA8gYCIuAhmLOSIf00
XhPInoOnyp2ZCDJeEdVqxLMoVgJSMAERIiU4kQTm8TYasz0RSuE7EcL1x1wbDNuFoXccrGzvC4a3
w6KjtDsztGwDLN0xjWVpA8ChWlnRT3bnxPoC3wx2lmRu9jpUiHpYDfoiTteGCs0NzAbFqUJ6e98s
Dz/cMvbNdAMgVzu/BfPGar3ASD0nHcvXThytl6Iy6lfh/9g7r+W6kSxdv0pH3aMOvJmY7ogDsw0p
ikaGIm8QpMSCdwkgYZ7+fKDU3dpkjTg1dydiLupCRVHYG0hkrvWv37BRkYKSObQ4LOCbv3xRymno
INT1kLdeFvRpD4kqdbEWWtW+PK4ERZxDLCd/JZ53ZaHIkEr0raTT11+UlpgbSatKnDbi9tP3ozfn
lKnwUOOqAj/QsnPrs+quQ+jWsxayjJLzrKvK/a+/6HMMx+lbyVUhJ0E0gY+DS8XpVb2KOVq3iPpy
8C7XJg60lHxDq8RxrPIbFAbrtBvRaNcfZzi46vSxVOjmzCiejm18aMGq7OL9MB4xbvEd91pm92bn
BfayHIrloBmk0yD/QptVNTtjSv3c+KBVF0b63vGAgROrv7ZXbbeocNb7Eo/H3s84Vr2s2sVDte+x
ypTaEA7YZTp98VBBfI6WEs6sKyAspgNpQZOYDr++JVun9PMdAZIAoSNt1tmYNxAkT++Is/Juq1M2
3dQcDodOJRetIwzyoDSqwWwOD4XBkU5UjeZbW+Rz1XZyabxuMVqhaN/yHIASTi/telW6ciiVNxhl
6v6AAe2HsbSuhD4kR/JbGKEl3OvYreLIyHm97XEyD/kAk7yyF+yyZKWTymtnZ/j/mAGb0LLr2DId
wls/rBWxW3P8+dc369W8D2sJOn93sx1kFb2KepznpEhNYSvXtN4HTFTas8ZRsss2LftIaS1xUMY+
LC21DZWJAmaZVTeKTUW7yt3MO8wDCccjkLq96MSNS834sLhShEOTFFeVnutvLPdXhd7G2EGQTzgJ
OyjDjxcvWaN43ehIYVzHWkKjoJv9DiFB8wWG+b0Sj7iQYWIQqHrcXCSra/md7Y1BkckxdHun2BGp
JAPSw/O/eARD22Oyt7Wxm4IDpPj0wRfNqjReM+vXcZOkUW4rfTgmafwGcvRyw36+ChIZ4s3Q4DOl
Pb3K3JZpPa1blMaStTvi93jtum44/npJPLuw/LyKIfhBvILaDcOPkv7luSArrdSGUrGuc83rdrYw
l6DF6RU9tPqAM8DZVBhFVLjlR3vz6Fj6Mapl3kbLjOmv5w4iaqq5OHi1p51htnIrSPHxx/RDmmYp
Vsnup9xS51AadXMGzm6zO9AB4azSBXqipVFtOt07L66sQ5q2daCtSrEDnLUCU60cnDsHXN/IqQ7q
zjQ/uoVdBmbhdPjHueUbJ9er15kbwV1gosDmSh36vBh/qiGzdlq9gZjAa2qdyNrh9x4sgTxmETD/
+Rw0F2mIxO+yvR+esg/xG0fYtmRePIWNXQ9xZ4Mj6RJPHzZGy4OeikG/hvB5QMVpCie0zb1Gu/Dr
5/1KLPb8NWFdYEiFEB2m9+mViF50K95+/bp95+7tffF+3rVHbYfS2k8izVd3VWDs288ycq6tvXOm
hvU+CVNf2f36c7w8P19+DP30Y8z2OGZS7fRrXIJ9Cyu40ro32r3Qbeibb6zxl28StTK8lq32ojLB
SuTFVzaNDU1JcVubtdq6cNzkc1973hvd959fBO40sB4H80vfWwqqTsRlBXk6I02xyfIsIkAue+Or
bAf8yTrBlwQKBLP+zbqO4+f0tllTipXr2taX9piQ3ozWGjvoJtmU+XGIWcY9o4HqqoMzFyjF+tbi
ef0dNy7hdzQHWPulYg9weEGHytU7tbBRTy7N1mG9FVz54iqQvTaWAfm723gdCM84/Y5VCfJTYTxx
CYJbjf4K7fhQ0lBf/3oFviRHfr8OGDgeIGBhvPOn18FjJOZtMKvLWc3nY1rPE5PaJmiawuE41wbC
RYdWBCK2ROgWeLpChl8/9pYa7zVJJt1QycZnJTSRZgh5vqRL6q8F0u9OjPY+aefjmB4KmT1OZP0F
gybO3bb4gCw83zd6+3Wx4+KNOfqLYuj7N2IuxAxrY0C/tE9YUI3HQ21Ul52XXC8mcK/gOVkIQX1c
fDLfTPCobDXV/Wsv8/N1TSZE7OBUVIxnT+/kAhHSwcMcQKbXrE9lVWZn7UhLN5hV4pedc9u3b8VB
/8kigZECQxlAja/7krFQmBwkU5eVl4Njpod4Wd2gNJBGPa+R//N1/o/kqbn6/mb1//hP/vy1aReG
t+nw4o//uGyf6g+DeHoaLh7a/9x+9V9/9R+nf+Q3f/zL4cPwcPKHqEY7ulyPT2K5eeoJFXq+Jp9h
+5v/3R/+7en5X/m4tE9//+1rM9bD9q/hN1b/9uNHx29//434lp9ehO3f//HD9w8Vv3f+VC8Pr/7+
00M//P03U/t9w082OxagWnYxtpfpafuJYfATBnIeWgCYRqBFv/2tbsSQ/v0363eVd5Xyd5vGb9ss
22vfjNuPFPN3imNqOGaUhLPyLni//fOLn9z8fz+Mn90HX6DJm1QIOTWiIeb/gPM07qfrDNuUbKlq
7dEi2kfDhUQDVyUPIB2G6Ys3l61148W4JWFbMuZP3rIYjl979ay8ixslJsnYdFcGydAqxoUtM9aG
5e6nW/njE//8Cbct49/b8/cPCBdrI1sjamLud/oB9cRp2rhgCpbaWhMZhCJUgVWVtQy0eWyd/a+v
dvoOsOYR3fK2MZjVMFh9BS3IdRbCHMGxskRLQrNfy8+4KbRv7JN/dhUmBZAA4HgwC35x09N0KYxU
r6HULB13rcr7Y1k78g0nhdOt6/t3wX+FrZiNa+Osn945V228xNG7nO2pyneSEIL33pyOh9q2kvMi
VbxITdsns0+WN77e6SP7cWF8mWG44YPyqv7tOojak4nWaJmQdy3aMh1FTxWqLeKtiO3TIu/HpcDt
0K3gQ0BVf/od13purQ44y7e0HG/qYWXCvXYPk7L+oRrVW3POV18ME7MtygkaCyMlEJ/Tq3nMjzXg
wS1NLrkdzE6NXLN/WmztLSr89rH/vej5WkzKuMRGgULPD/Z9eqFcLQphdrj5xxpgJAE7FWX9ZELN
rqfAIt/73BPYz/7FtY/lFUj75ni1Ae8vYdDYlFk+l1nmF5Nwqmid2vEPrD7St+wSX63+7ToMVpiX
A2a/SkWXsJA8G6cUfzXT5osVG42PmXr++Otv8yJe+fke0uhiDLCJ/fjjy/o/zxd9wLLWN/Nh9NOW
XKLck+YeX5aPrTAvygTkPjf3vYiDrhMHlsuhsOVxVZuLxYONoonmvWGvb8xr/+zb0yroVJxbpMPL
1GeZWXWTegpQ0GrVR83KF7+Q8VsL6E9W6jYMJuCMb26wVE8XkLrmlStN7nEFPuT6qtbMAMp93zac
6Uvxln7h1WvII2UUB10W/sc2rDm9nOnBH3Nz8p7AEvDhMt17jbgH7HvOEqtJ3tij//xizHPxQQVF
fxk4ZZFI7ZgdF5vMqj5Uqzpca1lj2n6Bn1QU61331lJ6/TrqvIUwyDgoUae8dIOLrTkXk8brKL2p
e5+n7pdec89gNkxBYdi+uu6V4QvGY0QT6CH2gZjAw5x0ZNfBXVd6ikQ+7VLnm4fAW6asr9cT/S3D
MYbBYCgIAE5vPcmU4HguQCPIu+7zkdRAN6rljSbp9XraqHPchS0ZCuraiwesxRlosO2k8HlUezmf
W9wTQ5mX8bTHkTZ/K0H3xehve3m5HkwSHu9mM/NyAzSmWO1qAjb9VhV9dSalDU7RrGnxhykgyPmW
ge4st5I8DxTRJ27UGa5yu0333RDBbfNGhM+f3WQQ0a3gAtRB83Z6k4ex3lp8vv6G+PcY3q7jfJgX
0hq+V8cnxfHP1c5bF3pxnjVw9GhIuVDd5eWhoUyINE28tTu8qgy4uxzOz0NFOJEvx9r6MOmmzVTB
r2uZaqGAXTcDVBv252nOx+ww6Nm0HE1Swmc8O5r0re3iz1YTuiomzgzD2JxeHG+NVjoL9uOco46y
hgv74a6C/BR6rVQOvz4GQGB4Nidn6XYKbKgi1E9G+c/nxE8glNobCum5ae7XydR3h1KTyLdM4cFN
qBjzqSE2bd5H3ZzJFoib3pGBPi9awukE8vtNiwHcsiquFdc3ploOGkdJsy4zFhnSbR6p77v6q0BQ
5bz3cHilJUQuZsw+9VbSBkW+dvHd0C6jdqaUfaOxoIspDvpJn4trZdLKKhhFuag36Zxx8NQTDuOQ
JoY1rveqaBmPkt46FUpIdBizkLhR1/dpOydmMOZ8pgCBiRh2nj52QyRne5DhJGZjX7meQgTFmGff
EiXxhhCORmKfGw16w9DVKrLr+2koin3vEfwO8bImQ1g3FkMGKsaadOLqzABCeK7oznjPrfstya16
V2Dzqe8rG1myb3SV5WCAZshpS2YpnXQMUlnRUpDRmGT6FF+IvnWS8jolxFh452qTmCK/y9taS5hd
lWkhPZ/cDOmZzO60WUmRAAkXBa6rJGI8Ok08PJidgeSD/vfawdsKs1aG0pI8a+K2gi4zIdwVpbZ+
KLyiS/Zq3qpOQMxWcS+HqvomxCZ+IqVXa8N+cfIqkFPsXRWrE99lVa5x+qMs3AalOQ22Tl6yCy9J
uEXkzlh1hdlspFloTp5Mz+zYyO4I+VXF+VpTRKUBvoqGgF7XqeKLOpldjx6qVO56o3RXJ3S5bTYu
N57F/HZIoT3FEzxjk4xRxbxKvKx2zrpKJINf1pRZ4djO6PZzNy7361I2+JTUuFT4WFAmD11REd8e
m3GFaUuhgPJ6SZm156lsl8+mRcwjknazkuE4E3OcdJnAm81oKqP0tWaCQY+xu6aSONBqsz+6dtP4
eTrON6nA6S5QtMW9zN3Ou648Z7Z2a6GuBRm+ZgJnSEx6iy2Lg7fUfJE7jWJ5/roqYq4pp9yk58Jl
XbLinEncJiPS9aAehvZaaUr8puHCiXd9b3pZSD2kOR9xQpzVm6nKRU+a+5h6+9bU1hIdwpDI+vOM
uX+Ir/+gfijcGYshFzqftqcTtZ3kzDQbzCvPa2nDOILcpFpw8tOx3gg5Ii8DhOtltZ9zV71yFDV/
nLR8SC8atPUirGXJuBvGufs+1foSIyKaBEZwTe3kAVt/VwZ9statTwBprPjZ0qdPFrM29HqYF3hR
WdNj+fNs9aSp67lW+pZlIskhCcIg67dW7DgsyH+2Ak8f1HEHOOqsOHPXc+bbibv9k2SXT8gbc27d
2GkMBnVjNuewnTa433YH3Qx1wr3e5XC1cICBcJaGkokZgrwVBTS9XONFrdOtGKc0otD8ztFYEL2a
lO/sqiZlZagTsw3jFtMHsooMIlIhN2pLEKf1ogf2nLmKX2XD+qB5q3ULiQy22pzK8ohhoa6HchPW
Qk1Q2jucQifvrli7tb8147xMw0GPi69d6Wq8Bauw9b2dmLV33ojGMs5c4bROxEixEjth9zTQAn3y
vYyhXu66duWsMby5U8LYVvOvqeuVcl8tqXrQ6TpwMMxFAlfYKWwLJyV99vxe5F23owpw7ICxsEbu
Cy/0EtCUgAm6JNgamFpl3ftea8wvpTfmfzSDHbsBESzrGCRd5xh+Stbkl8JTsdWeKtzjgsqo2SWM
1OjTaJykzP0ijudiEyZWw75JC+smGevSDkrbQK9oI4MwZ3/KGyOQS5KW53U5dMuHwdYKXQvcaujM
va6nddvyT6RC2/WFUEU0yhILnwlbyUtlBcYLEt6ztfg82V7ikk5i5RSxUZeNArd0XzjGOAxPTg4q
elelrTV0viaFli6sRcEbNlLLj1czjp/YuazN/YQAHYFwbNV56FhdUZylRH0R3Yh/NMF5WPxkbSDg
ZyhzgMPrZFshjciUmHtPX9Si+14b/iVE7yL7Kpq++WM4he9OYcD/73A/6pJ/RXm8Qv3+7/okHh+y
/OEEKuRXvgN/lvo7bKLNop8IEUYYm0DrO/BnAuExENsmnkyN6QKBtH4Af6CFdP0YcMC4YK7CsOFf
wJ/h/r6VTFTzNk4IEATNv4L7ndaZ1NNstoC9iNrRZW8ZR6cF7ZpSKiOvVpFkYJKsdLFyp4xm9QYC
9YKb/HwZE90NpSZTnE3scHqZ2pOatjJBjwq8Y4+LY7aRXQ+Jb+vLdLsY5rdJZxIhhV5FLTmYV3ae
tIcZP5YHey6HC3vFojPEmd/Gx7lw/LUkaTEWcfeXQP7nj8lYhM9Bg8c+9xKPy2AjoHWr9QgIt98T
Ql5zOK1ecj4O8xOvfUwcnZThQHv4Rr3/Cn/lQaAz5ZGDxILFvoxMqHMNeZ5b6BG9TXmDOf9wO1ST
GmXGKHbr6CCqbYb4oYrZH8tUHW6bPGVHHvP+ouJ41Er5Vqv3J0sDbALJHZZkLLdnwsNP9XKeAimo
Y61Fi9BHnD0VtdiVCFW+/vSy/Amu+2eXgeyBuo/1t63506WBLmSozH6YoyatxDEfpi6wrEns/gdX
4X3Bld4DZX/VadgtY263m6MMIVJQpqj/XTV+/PVFTuGB5+VD9w3SabOEaA5fQNRxV+C7VKCyJJLR
uECXuYSLrJsbfaNmG2s8BKVnltGvL7rdn3+3NVyUHQRCKl0yvBNe4+3+/vSYdKOP60HGejSV0z0O
xdkVMitQJa9O7vWmjn1nKaodx2QbeCRBfv711V89ve3q7CDMqQBEzZcNMQVgCuEAKpAtyyucK5wr
O5ZvRdrTk778khBqGHHQuIHp4MD0Yv9AiD7xNvZ51DXKEk5WOuGPlORnxWrgUbEkSX7HALWITL0W
F2Iykv2qVyZ7zIrGYeyfPH0e7lt1KYqgU5MaUxNpTPdUqdahjK2JuNmpPBvJ4t0VWSF1fwuIceIV
48vCXfLrWttyo+N1tO/iTk6ZrxQq0QZVbw1+lssskpZN7GZBEQP5KFHHT6NYskgMhn7eQ9K/nrGm
DfJU2HcFFJc9lCWoivhS/OF0pvKRKmDZSeqQcOExL7CY05zsFhyCzdIhfFfkdmAwctlZLQi30ZVP
S9K3T6OVXxjlDG8odwl7mdS4idB0x++ruekL35hz51ydyHYycPLQ/AE7gm+rWY5nFb9NSuOUf+p5
/zsEvVS5QZsw8Em4U4QSt612N9r5xHitvpXQpoIm60r+zmw673AAb4LUBkwdnUTulHjpcThI9HiX
ACyG7lrTiJaLvAUlXEIMwz3iM0vzvZq4vQjLXq4PCYJoeu++xw2uMo0yaM1sjcQ0NjdLpcsvW+sU
lV3W+noO5zLEzvbgMpf3ISIXpDe33VHvc+PgDHV+dEyl2FN9Kt2ZwSMM7Gz+kjZCRrYhzL1Fk3yg
bkZszSTtCD/DPuY5tgvr5MrjaI7tnlPauWkX9T7l4VxheLRbVwPXHlsZrtAzeX4yDXY0qKi2G7NQ
YT1PfizjD8uoUCYOy7FT1V0h6IG7sdmtWV+/Gy3twZR5GsRqpfp23JoHsdn8x0kxvhtmDNpJFJNR
UVqHAXuxszzHPx3tUH/vjMPBsGONpp0V1MZ+VY/vUsOg0UcaW2oi7AsVVZf+OFbagKzCusqK/ia3
8zWivG6PXpN4V7Zwq2OjmPqxbsrztCnea3VuReiaiWVS9Xs3PzR58xXvhneYwH2ukwGx3jKcxWr9
xWoNeXQT7lhpW0qkVYhDdbjKPrP2BT6mrjMa0GTpQ78fo0wsK4hDP0ea3vnW2vrNMJM2YeofKEa9
Aw2ZeiALOQkLcx13Nm4h8TLAvLJi36zNPixStA5ujnht0kOhmlWEXRPDqqJQ6YxE3r83mUj6PTT/
3iUCdqz19abHSfmYdjK+ikXxOLt2v8+WUV7oaSqjukjms9UcFX9UREk340T4uC8XNMlg/4lUA6vt
5aFvjPOlmw6dOd/1qtoc3Kz+Uks1QXpqXcL2uFZqw/3kNY280hGa3smxW4+5Wm5yOu+KDJAFz1KC
W3CBWiNdyG9Wp/hMRvnYVntlJ/O+LrJv+H9A/VSECNMtUEYqlkCnknzCLJEg3LkkGoCb5mn3JBVL
yATLA8KBJaTBfUQme9B6TQJd4F3uIm/Uhw/DPKk+XgIktLpYSimmWX1NrGVfGs550sHCL7zmi4al
662Szd8UyLtRM6VrSIzdwZyc9X0/K1+V1IiDsvYwfzVyY8Fix6wQcCxGwKpiYKeytIYB187Z7h/j
DQar7HQ/eem9YqSXTSNu3SztLmynHHZK1fOCbpvgYh11KykCr5jzPYKcklYOmYYW235rK5E5L9f0
+EeNWKNdo+hYey7Pr1N5NavI5vTcsNgP2sAFDlj13mEmM5xNXf7IDAd25GicWbhaYjKyPEg06hs0
x0LhETfteAv2JnDnX+5GjxyOsaqjDqf6UBWbFb5Rm492pfZ8Dk/DtCr9VPf5l2XCgPLXByK14quz
CmMwqEq8krg9cDKfHshlX9JaZU6L4bqyLrtynNp6p87SjHdW6ShP7mol2DcjgrTHo2dLkUUt7gZr
KBu9w2B8GNKbLCMfyI9ng+FzWTXNI92s9xCX1NA7rVfraJLD9HGcmv6PxOwaM9AURVEPPaE4oGH9
uNwTHpg+KtmqJkFfLANFFZFx1S4ZrfbCy4fqgV5aGaOZIfDXeqHkztoSRslUKdocrhjh/YHdWvEw
mq0NBNq4AxfO17YLVTVveo5cp1d2kpDRR5acfjkoqrhSraRlx5YpXiELhIIrZADNGlQJs2cZq2Pu
a5UOip9hFmHh1JW2PQ4Yc1+FGJ8V7xNzdm/Udljzvdvrsj3OUzI/pMo0+IYz2uvDNJa4FY2Ola3X
qWrEY6R2okUMtLFyyfeeOsdfgJ8G2v5i6v2+qh2HNJi4+RpXTtfuPIREaDpEzWZmQqy+dM18zoOy
qaxP6PFLgZP0UFy5Zmxwoliy52Yq7uxi3q7DOQYAcmhZ5ln4OCNpFYFRqjWF3TBhEaN7qrwx7MYh
eq1kaOtPutMWPn1XRRNBNFwVMsytLjI9h9uk2GLjhAP8DGdYRE5eJIzJnoNKzfJ817a1UWMVlBe3
s6PoaZiN0iOEemhcbCj0HCPPOIEVvHPHulrOAeu8aiesIT44dmJpga4Wjuo7o0loQpF33nIox5E8
YE8vHQsneKtFgOvEyTfLAfgPyzjprGCSS+OFlmJlcAFKtvdKlnWImLdsfRcfTIoDoo2dvd5V6hwJ
dWorjm1pLuRiJ5V94D95Py6Fbp9nFXTaaNQ5Kt7bq1IV77BmcuPZr8y6185KlxDwLKjVWcRHlkVT
hLKfFxkqiQ6cJ3W5fvZcqWBaT0d6q2B5ZwBdYeoZkbNjnuV2Z4pwLjVjBv0G6Q9wtDCNaKjm8RNp
q1uWlhPPHyYJJhKmnAYYKViTPgC5Vs41tt1qGSZFUhn+XKQEf7VWURjBilQyasWqJ9zARJ2Zn5FW
60PNWDR/qRB1s7oK8cFusuFLykD+moH//IV/Ehe1Is2LryPN2kO3lPODvnTWFUseooNUMms8YFE0
NyGJ8fJyMTrsCMe1mqpAG4XXsSmZzl3S6ZaLGbonSMScSKzmkI0zNciHdc15GPZwno3TzOMq+ulr
n1lsbjC1B45GI53SqLI0saWTSusmSxxh+6XSUEBBBXW9HVs4DGGrTfJbRSElJrAyMWb0lKtEDTTl
D0qPqV442zpHmKnN2cI71CuftdjlRizAxTIqNbzb/KZKmX0oSaOfwcQYiktHG/VgThQ99rfS+l1d
OBg4e9oUN0FH9O7qM4ToEbgbCYMA5GTWrp0GE0V80rv3E0gcSx1RDlHVTiEvIbxPwncyr7D2PZp4
9PzxCGIrsEv7sqrkcZ1r9qqPZwDXJif8aqfYorhNrvvFqM5HChP3wTLF/GkRjW7vNK1Ue87p2sBV
G97n52rJVUwdmqot9ouSr2xg41AhnrFXGwOgxflWLnYRzYpYELusjfJ+WtT4dvVK3T7zWB1ZRGoX
s8fNP6M8m83cwydlTkaahQxWf7iwDqdDrQnPCq1VTEPU1uZyOU963+NgX8TXnTPEZTCo0sRkpOad
gfHvrFWwMFVRd0qhrKtf8/C+sb8y+Glb2sZwQMbtYuCbmR8MS8KOXxyjv0IEtWaXmmZp3b6wbAK/
rNl0A6Mk787v9VxVfbWm/mT4kdVF1IJsfMRExvxYTgbSEdl0bhamLtwmqMLddGmjgXn0piSb2ePt
jlDtZViv6TLyLzEerIwdJHJH04x1EWqrljzaLJFjteY0D52bd25ASAuwien1og6IoMjpz2JX6wJN
F+Kz0zhOwstozjVx8Fkhzjt1QrSJI+H0mDatUvmpUBAmO63ehx4+wbVvKzOJjc1qbEhvp3McYfDy
birb7prpVvq1NZX2g1xoXILYrfsHVBXqsSpwnmM7rXs3mGtLDoHgm90pM8KSwBkAlUPQ//bTomdD
GkmtxNysnvgYx6WdHI+qaLSsPR7A8Ve9m80nDJaw6jQMRV4NbqM8Mc0ZGSPolmeEc55Me7dJODnr
1rDu1SppBibRY3JbsfMXRDV0kpRJ4SqLX7vx2ryrNGHfrzjP3mBFkxEXBz2CPmFxO9O3zYTxQ+J4
K8OJBdYnuzR+iDxpKsdyidnHJqNf5d5Ec/KppGmYwjSb2+ToAI6R50zHKtS04xywGlsEda32RdAW
I4QlqY216SeUL+uxMGX5gDnCvJnmZbwBicvBBIl/8isnSz8N1pBQWtlFOUTsIQ26pMHQqmPaK+hc
i7F1mWuu7lAGawt85IOsrFG3pNNHPSPI2m/AqG8m9jEW1tbLeLr7UY+n6WawR2NmwlVVV9PgTdQb
HKyObzrKQF1k0zaFWVaWj6kkQwsbVTUfQ9GL/nPR2+4lgh/TIEWlwUIRl0BJ8rk3pWRYyLS81kWB
EA6/5sHEK6khr4m4HcFWOqfLYyt15imVsxa3wxbbHczOwImuEL+X+IqUZbfHFKxLP9pVaVLt5+md
Umk2ZOVckeeVgwTpfFLd7n0BWHHD5EvPI12PXVxr2M9SLLLMMt5V0rEwqJrLpgsSL3Y/cFwgQ8T9
r0ccSNKEt8vsCQq0giLId1SH/CSNDJ2HeZ5gE9dj2bu3NEZZH8buvK6f+tjQ66OV9cmZM2nxndQb
bE9JUEnmIOWAXCLQyuEDTk2zCMYxH+xb14WQCSllrdcpcnO5+Fhhw1LJZ0f0u0HT4y/WAI/nnMng
dF2OFrY/DgUEFvH4bTWh3g2SJU0RtzfIi1OirFm6O8ORmbdbcCjyLtqpXxXfVbD9wfOPhHSaXEe/
6EdrtcJkZYrNtt+jZzP4H3sc6U1jV+tz90HkSUxfgPPYk5PpHIQkbLJ4mjRdLd+mnhuDWBFjEnm9
WT6lRccGojPTtbfqJT9Lkwr/JnMo+tEvauab4a/r9xdGiOBpz+bkZPlh/QMr8xnK/hlPs73Z0ZNk
iHrTqqEDJOj/MisrFh8CarlrOlP72OIG+y43l5b8RmQ6Y9WOiG5qyetSYj55hPg4H0WrtIpv6XUx
+dwJzYiY52nf8uyfyTf/O3j5bdN//deTl4/p09/2D9Vj9vAz6Xr7ne+jF0Uzft88HBEiQAcxcKbh
R99nL4pm/w67CMq1jq4d6ssGOf4YvvBb9G9ohhjKADg+47g/WNf8iFgDTKyQJkK1Ij/9rwxfwPdP
ekUU/AjqdexqNnbnlpbBbOhn8LbtZw3TPLatOcPsS1ly976uhHVtVA7nUWfhcMli17LB++hIr48J
Sey8j7S007e1LZee4DU3P1tbt5r8vnTLW2NRWV44wXhHWCbGrYwzXd0bHUa3XpqtN429Fji+tOaU
omBQHOVd57C/HqZlzD6Ng9rdC+w9Jd33TDqVJeK+u8iUlCoiqcqkCwTSecyJVHltF/Goh9T57r2X
uU3tyywBu6fxNQYf4YzU/FyuNkkP2bQFoFbGQskkJ7QLRRqDzUJ8wB5WKMIIQG4yQAemwXHUrvVG
ZMlchvItdhe1T5Tz5qGjxl+hYTuMYfWCA3rNzTSJiEVq4jA3AOnI+wSm8GZzoWRYukruensrs+Jk
GiHjFL3sAkWfHPZmBr51pBSz/Niqg4lsl2BuvwOV4NAambQTeeOlgy8sYRR+pXXzEmpDp+RHA++6
SFHdhZaUvMXbIh+cmYxgs7ud2qI0AoR+CuqkeYaXDlibadEK4bQODUOCIBPF7rzPFEBrJL4cn+iI
Y3U+QEjB4GyZUmINE1fgb6uUTcq0HoostJJV/2ZpKSJbz6QZI85DwDrq8ObkOMdwSaU8n5Q+ssoC
WoFbqQ4qwIKSOXRnspioBkBzPvd6mhG92hZIheVKZuNBE6a++oLjVvMnzjZccHMSgGiREAWOqtNW
UVl1843M1OSswkCTzU1NZulXKU5uUd8gq6O71GCFjc1EWfb8Kv/vpvabthn+/de72n7M6qeTHe35
F35sac7vOGNtQnw40zaY32aw9s8tDbkImxPTYagRyELYTP65o+m/M5LaSPibTwFGfEyufuxozu9M
3vi//4+981iOG1nb9L3MHn/Amy1MGZJFUqQMqQ1CIiV4IOGRuPp5wD7/GbGkUEXvp1sbiVJlIZHm
M6/hPw/G/UYJ+zc0ku3A+n/dKFrZ2ycBs6ajDKUFcPf7Ay0fyIOMKj0p3dx9W8qpToLMdacfJLEC
TYqsMu8trdebEHwE9Zu+cqbmOqvz/LvljqBVi6Gf6wtX+vvm0T/fSQP4B/+BX7bNJfDrIVtVdavq
S3lapRSPFXzcZwqdpQcJNC6+el4yf/LokjxZ1qhpwS9v7g/Nze2jz6djEzxnLmCsWOdK+uWM1c/k
5CgY5sou8WrrZq5ABiJno94PUku///vhNvQUZDQdAuMGKPj1SY1qwRCmzE8urSXHT9OuesnbrP4a
u00bTk7lvP59vO1tnj/er+Ntq+GXWMnIKWONjKfpaxq5hSqONrjgvUuB6kKX8/yi3NYVz4QqKxem
ZZyD+NOsE41ci5NS1sMpR6XlmKdyukB8+NNCAWwMsd3ZpHLPB1H63BvtPjs1XF97ybn4swNBdyNz
pC9g/7Xfx9aew6609QtP976H+88KReDoHy4EN+jZPPbFqtZ1kp4SHUJSQLXA2BnFnDxQKnYf6mWc
rpfSm4KqsJWHOG8oc/79Pf5xdiE3skRBH0CBff8ePaeTBcWMU1I0KhWwDDD33Hb/fi+gKssRgzYk
TJ1zYb7Ccod8aFIgFJn1MqpS2WvQEz4sRZGedNENF/gVZ9Dxt0nVqMKDb2E4GuPb2/5lceqLW1h0
I0750jXX3SKUpybTqUlTOP7gIoP27En86aWN/qs60s/dIe5QOgGkGrn7+/T+YZuwHbf/WcJwyc5e
71RPrO44wT6u1IJBbJKCYw/2z2umC3P8h5HAcwNyUKH4AkXYXvQvzzx2SlFXsXMzIZTxZCxZfsRJ
w97RQskPf3+mc12o7aQ3QB5CdKdTALnsbHqrlpPMyY2bTM00goyKzqUo3O/CK9bxanYS+7OD2yi6
BmlVfIuV0aOMiLjZ179/jT/sHFiQPC0SJMT55/TYxYJGI2ztRgcOCBKzd5BYoC54EmuBwqy6rid6
V9VngLTVkaS+vyAk8YfzHQ0+1UYgBWrib+JY1ZrmzmRgKp8U7kFHlH5XlKkT5oXsdrF2kW3/p0mH
O2rQo0JdlfyEy//d+/XMlItXvwEH2bp+1RUWsHHHa0y/aJ3xaZ6M5aZL3fFLprjaARK28aXbWE//
ftJ//RZnq4yDHulmod90C6m4LmVy66FxHii5bn8AQaViiYpkPd0EsR8ML72w8v5wWJmI5VuI46GG
DW7u/RzYdZFm86rRRa/Wq2LQrYMGIjK78Ix/2EmbLspG1N0UQsyzq3SYu1gFBXGjxOoQxdak74e0
UoNeq4cLoLNzw7ZtJyEsR35KPwQQmHeGgHKSlZ7wpN14NVXUYEqlQ/07TWmsGpPrYNqXdMjN9fMx
0yV+p2Zf3CAC2yITU1ntR2dumlsLdPztQgCf+jqdFnlhMra9fHbPA+3BsgX8lGGo5/AbiqopNdnl
RhOdvJm73oy02ivvdYTr98BhlwfMGZMfceOI499X2lkzdTvEkaZ5c/V1CJ+gsL1/2WRhCp1e+1qR
WXEXl1lO+mOOoI1o+KtWOQepI02fXagg1J1JZGOc6ljberNz7A7wk1Dd+UKU8IdNCI1f4z1RNcBX
6/zkMxb6rjh8XU9dU9JYKcYTgsLeIy1bPYQalTx0jjMePI2G1qrN2i5DXfvzhXnZlt/7NwI1yqBM
Szy7mT2fzUsOqtwDsX6tGFl/asBW3uhJHN9aPcZwHfXiB8UUJgj4XKdBMaHbR0Pxngr2Jd7tHxbv
20wAUWUy4Iue7cZ8XAxqyuZ1XPX5a2xbIkwsmjBFbYfjJEsRYNAx7JOhaw9UIbKfwoiNJ7NDTAiB
rfWYIiNM88Psbt1Zmpd21jYLZ7MEpvUtUwJ4i4Ln+9WjZXrFBCKOrGeJEnhwqsJRSvOoj8t4aqtv
sbqWEUFWHWJeHkeSEzdIxri5jpthM781po3v/99U7v6fsX/ldb15yf32ld48xTfSq+2czVdiDotS
SPXawNgupq9diXsAQyD7B2IP2uflg6RzQhm3/5bqaAW5buMd46mRH9IuSY0Lkcmf1jLAY8Cnm94h
8ecZz4wqbp6ljnGdoAS07xykf/1u0Ux/XLohAnEqPpqmbB6WSelCU9S3isFd8/cp+f1wAfj5xjam
bYOwxlkgMQ54kfS4P6nT4Oyo+1M90jYNzaE1iudR2h3G0f1zgc/5hYvkT4cLMtWU8aDHUtM7v02z
2hxVzIGu8xo+mKkM2R4/VmfnWKX6oexA5GiL2/1Ai4wDuVCz+Lh45dHJqUbpTE9YVd5w4Wz5fS6Q
ScJ9hxb8ZpR5frSUNcJk3ZpfZ02zflM7jaW6SoRF7CIx+8AYbDgPDiHewY67Mfz7e/j9XgX7TEUU
wiXBBTff+82ipLNJizW/djWRPwxzKvfoJRbf/z7IGxz1/fpnFKqtIGPQDEI98P0oVjYIvV3T69WR
za20++nYVUoRTN2U8XyOiVgRGAMIpdg3FXCVK9BogXRSGkblaKzPdFpMKHxum0R//2Z/mHquGsjE
BM5c+r/BdiDL2B1fjNnRDwvNpdsKttIuXoADuDVlR1SG64BNe+Eofw8a3m44G4b2VgYGwMudcjbt
xWAgCl4pV66NEli4NC7wFTEDkIjSsRFZWM4xup46UJhLWd9bWvf+XZDrbhEOMTwgk/NHHjYHlHVJ
rzvHam6MVlEhQmKSZeWUC5tiCqC3tFG1Lh+SqbWv57mzdpYiEYojncDSqivuu7b6xz370THbO0+r
1w8rXcpT1U5T0E7JS6eOwJRy40rmcR7VAk3EruuVyOa3F2KF32NxB7CVyX1IVZ+A7Swqdbqs5Ex1
rvR22x8l3Vb6irEBjqfFaREfnOTD31fM7xtmGxDsNQcnWde5YBTLpdJX075aHI9C9Oi2u6JoLzmg
/uGp2JUqvg2YspLhnC0P4EBiVdCDBZcV30+OWcU+LuZ5IME1SH/G5/nx70/1e+DrEOiB+GeDbufx
2QalW9URdXRXg2wznNQ23Eeq2TvFwgj37yMRqpzdz9SoCHkpF26sBwtG9fvDoK3LcYEcGaFhaw67
NrH0BvKdWn8BsiDrwM0mS9BXrNYvuuDkwo1G6QBmz8ZUH+0+tk86zL7Ux2DPOKhzseoHPMdx4AG4
nY7RaMv8Tpv7rApz7OHwgfOW+AiBsnkFllb9UBa1bx+lqRcrnhEiFkHflsbnuSuLm4ny/kvfIlAf
OloqvmkAn0FE6vaAU50LNzuaY7d8oVvpgJuM0xFAma3ltxi3wDrDxrH3dvqoV0XQLZUVeeaKy3nT
l+XLkOgr7f927sPaNXDxzJoeoOu4IIfhz6Is7h11dQvfFsb4wubvfrblulwXjQMMNGvmovPHcix/
9qJehjA1pP2jcfL8gQxV/dnXi/7ByGawXqnonDlIYDR+x/yhTEJEy8CZOpSvvuWNrU/+pKjxV7Oi
A+U3dVkaYQwS47ouzOLDWNKE9pHnVD5SBNDTfVyWQPvyDIOsazovDS4lqARkIExwbvSTGCfDRYlz
Jq+hcTXgbXEEOF0D6WyVHx3Jz6ehMdPYTxfbYwULqaGCB4lO26Mdlds7LD+/6ONYT6GnQQHBFgjm
XtSaOJbDjsy9yZdD7uDrancZ7Psxtn4aqdpdqVNpP3V1McwhpnqNuzGY+SdADzwTBrOU8AiHRADs
c435GkD0moUj1d4e9E054e88xW3ooHU+kjjV6exDkPSwya65CsPecOdDD3UCR5o2TZWwMbIKi8PW
iu+qbgLAh+pCttkXZfo9nFwl3Xf5hJli3k24bMlN1MdGuRxPV9HxfVo0dJMoBqIHfh77jmVnxbnr
hJlh97k/9mm9T5XCfbFyPTOBbQysrd7IaLl46Bx9ZjMojb+olsS92+r6IQLfLo9Gb1TPhFW68Dl/
4u+jlW4vpk4w964yWRxH3ek+czQuS5DIxfiIzFP6lPbt0kVFvxivds1tC1u9NR+6Ek+2MB6abAwr
yO2SmVTXrV5VWwVrVFqPs2oqzy7MySEai7TNweSU83XptqW1n+jHq343gLs7JFPnZVdZ6jW4BhY4
PfoKjMzVjwdHcXzVKeQLvE1QX2j5ggLQkkbbZ3NR4gkOFArcRpdkXpiAY1ZBt6a15fcsofHazLMm
2ye5Q4Du6U1b7+dmQTpG0hSl2deBveEa86B4CwePBBwIqnEM8byJa15D44GwSIrpu51PDtAo00m/
OqtFy1KTmAlhQjUlNybqylCN8fvzG0CVUEtAE/lJnZR3AOHcNMgaYCHw8VPzxiiRAkEm3EraowYD
9rCA62382FIzN1qlUlW+utTddYP9ehs0vOQpyjbqkQl/RURGobpFmHR9Y4VzWynDQW/E8By7bj7c
OUMyP1iLDlC6jbOJniMTmVAWcOPPeCJlM30+8Aj+MKvCDUsz47iJZzxAwq41CKDKdcOuZsJV8VlC
urUg1lIbw596G10fLkzvBdaDZkblGrtO5Amncm8KKRQD0CPCjj4evIT8K7ZvwGWF+z1pzZRAiNL4
y+oU+lWltu5HIzcLz0cct1PhpBdKtdfiVe+iDgJLHxRFomNtNYr+ET1eB/5HR5nAHzQ3NyiW1ZzT
ZYsLou+ILczOMn38lI2FVQTa3NQ5Ne+cuGTUanm7Vsr6yXB7Dp9k0qtDkjdI03njrPwEFQoYfzbt
TPNta1E+5PFCemVLAu0glxy/QLX66TRKRa85fprmg403CorAizd/UbVpfrb0Tj8xU5bu26mbf+IF
TA9J7KiPelYqBiTfepJgmWu1QZe1MfPItXOwm7Gx9J6/eFpa78AGOo8eOS0UxYZeQtAbuX4DB3R9
xhaApvVAhxvBhMnb7F8tDXt6txNqEjbwCDbZYnetQmlyswTzHBuvljtnJyOHuRFInlAcLGVNH4G6
ii99turfJ7VZXhanGu0IXkX1yRljDqK88z4rABRvEyN2DRr3cNKjGr2W0c/NBBnkrAL9BJKstcRu
yGb1g5paIPuG0uPNbMx/O+iE6fE2Elyb6HQ7yn3j6rhGDUM5HzLPyL9AddJ+UJCN70uaadK31cV+
aGIOtKBdV4fuGpH2TZnz5kITuXoH2xtTgG+dV+5KkBVxghu22v6cVWLEA2cvqOhZRwAhEm5pj2E2
9MWmmiCcBjlMzESueniBT97c21Y0ZZNTHjEkzZ/a3CvQO+jTcThKaHndtXRT5aNUHAtCzWik+3Ku
EsQVVi/3fL2uy0+QV7zGT9vYvsOvpyzhPIgED5pFxSXJrhx3DCq3yln0o9RuCF0o24PdQbBylgpn
t2WlGE8MCtQT31zm5sdC46bGiJp7F1i72Y0BYCpvOiIZV1+tOeEErNPiLptprfyw7Gk8aNw4IzgK
tR6vFmhiRUB7HsCYqTXuXWc2AF5VVGU22KYwvppAqNuQkGgFUluj2xQWuT09F52dHUGV1hNwAKMG
UTlpykNN1z7xpa4Xry7dMlBu6eKNO7dEg8rvTA2ZK3Qsxwdy7jUPGbzcBEKs6qW3p2XemU439adZ
WtI4JqVnH2qIX5pPfxWENXV06yVd4+R2WG3xMmdd0fogWIsPZuUo3xvDSyYKKrVZhb0ius4fRo8a
kIbbD9bcadty4Hj5o2EPy23FKU9Pi6idS2EcutTv4qRX/LUt1SuVnGS9irHKU75UsGSKvRqnHpLf
kCla5GoApvjYjSjmSeP8ITKUpBX3gPIh9xigJ3BqVb04ncOFFTUFfY40RVSIQdV9vWFpIlOSI8KS
jlTPI/AM42e7QdvIn+CcUUqjKRVBfuqe+lbL4zABtJrvOsdOv2RqZ7/a8ZzVQT0R/KAEkemv5ujM
Hyyaha6f6iUwFNPq7A9T7MDPLzBrFX4nK9C7Rs0MglIlmoYqNXOduxh6qOA4Eo2wyDWsJ3gT+Isn
tvu4rol8xOXR+mgA/7COSi08blEWvAOhAFPIyB3wkAsS1D+uBzXvstAxqPibspA/LHDHIoTzZ31c
+nT5iESHgT8anrrQZvCYhWmkivgupXsz77wK/dWHFuvXmWPJGrY4y4rbYDbWHth/74opQB7DQ6Ge
8PqkECsIbD+g1PoDRLsPzizTr5XSolDvreYJZ9k+Elo5pHsies6Uee7d3N9AWreKh2gSWiFeAVGJ
P4Gj2nRLmAKcXtCerqyTNU7Tx9VSqxauldmLQzvL6gMAWWfPIZPV+1wKc42S2KYQEOupWcOGMuMf
EASqB4H6TCTMusVZG4mFOVTnlXvS4Picgz5TKjswc9mufq44wtutFepDeEXPmhZBmihWAt3R+6n1
rQA2HPdVEaIyw+uTXjVoJ68w9WQHGjuxg9odTBAN41oXvlxj67GGM/FJpPyrXcGVbwL874dn7KWV
zjd7p8U3O07kGnRDJvFVnqT1mssm/zYA8s4oHPNOQoSw+u+Eux5eKj0qMbtBDhR+JjBV5NnSbcbQ
G0znqVEyigKKvVYfVdR3CNMmIvbImihHR6odJ19ENmsn2sfr1wVw92cT7dortxzTLhD6LB+8qnOn
TRh/3NtL4cy+JtaW8EdOcm9TNo0PxtR/nJrc2xsK5j94/BJs7Y1OV6Ka0Ms4QdshT3CQgD+IzHJv
uG/NlAxFdQix034YiYXyqVrQgrOm5kGs3fSxNhMVHKetrn2ImNHwvTKb6RnLDvlQsagw5cPPqfaV
ZWzqED2lwT5wvMaEflJTi2DNy/aaNgwaKh7lZt6+FB0ws8VcXrtyYDmkZr+cMKsWayT6fno2kinB
nVxL9NdFJgUrejHETrQyZoINvM4UaTVlkPSyuKUjXf501lyFdgIe7KnRrSmNlEzDvC7Rmtq6QhZx
2WzUJfD+zilcjfSq7XGqbDuvC1zRFpOvlEDiDqa3DHZoiKUzA2W0kP9JU1XemCqaomE1xVaxi+sY
hNuKsExotXnyg5IWklPcvfYQIha3PNldPpp7B1rvT7Sq9KNlyJjKF+fR89aUuE0HKbMjbwHpFg9h
sijV9eWz17G1+xLBYDcpxyToEFecbxBFKx/jhAz44LQuHBLDm+wT+j4eZnWxu9FwW2mSlIzJ97RD
SCYwBeQJMIMAOvzexKAi8LRyDFxISaNv65VyP+rmOvhtQlYTkuTMP9eiU8ZdJ/ERDwCEzIDUas95
rvmTk0TP6qGfSu0e55CBkr9eVEDu7Nh7AjJMu0b0g6P509IgZCPwelKCNRmVJ/BKsuWqphm9mw21
+lk4tfKxzV1cM1BFAOQmwfPySVaZbUGo5sI+RA5uCQyY4SX+OcRqUTXPI0TlysInp6NDu4O4SsRc
NfCeyZGcbov5TMLsvk6t6YTcFtRnu1mQChiQJvpq6l3dR9ReIHSpntLcJdhINjAK3AwhH+S5bnFm
Auy7ILy+Bs2iyOehM1oD1b/FbXZzk7sfEfztup2W6smntzLK/wfK/R/8H36pKP0mvHKTfT+TW97+
/j84Od36H42CCzJviK78B8P7D0zOQz6FaIsjVLf5EZyq/8LkUGLWUH9H1vBNjWUrff0v7tf7H5YR
aDtrk0nefvpvUHLvy16U10CjEC9Rc0WvlnLlWaWyl0bVp91a+MtUkcQO/TJGbg1fEomg7hHq1nIB
C/O+poewPOIMm4w0gQ0hBM3m93U2qyd7t6cU4gdhT0hbQQl7Xfk+EUbtfnkDf+hvgWt5V9MDc8Yh
tkFPHGCKCIc45wVL0y1zdxhQdRUSH4qoFDY386PwDMWQGCC0lLbp2uoUpqLEQx9+TUNAqwjKabuq
Q+mF+lGWDkWmBbGWJwdpUyEPHOp4r0ZvYhZBFpgc7LpRnRvUmcSto+CDEytQlkKy6OJxHFwLzwN3
MQZ4pXZp3HhLVrbHlEy9DFJNjF7UwOtoXhatq6nBNKBV9jZ2N7wRXcXb+1BnvZXs0GTpy7AqipgT
2XTlGPSkBeYt4Ieqv29IZ3HA4TYoTviCLi+jyPrrDqdu51uFBSFh0Jo49wn+EychneylBA4J6dHS
KJhZes8tEsZwfMyNopn0AwQfryibuzJX41OzLhSg/MwpKMPBUGQuQ1o+FpWoWZONe2NVDrhp6p4l
FmLYsVG5Whe7ZWJY3i9JAqHpuVbSAaLMrFQ5RDY5lm24qPR/msCLZaVdu2m7CLSl6Dn0MMoLbbXh
9Ot2b8lQzWNzJd7X3Npc9hBki5ykPXMLOvDtKJr5qU3zuT1ZiVLXH90Z32IO9cayUPLLW3VSPzvz
AhmbaIP8mHMYRRTPi9zZmlfQ3arVEBXZiwLWG3oYnHJj1zfwtQnS1Z476yqnmiacu2Fo7ar/QODW
OmUoKCJzp4GarlyaFbQmxRA0qeWs987QanVB1pjTU73jahjVh7iv2+pLknv52kdScPQioKbM/Tf6
bE27Sc25UkLyr6GBhCLnIqqJ1s0e0qYl0obrriUzJlnQNUu2D8hz9dV9lSnmXTxQc971WjZV4WKu
3Rc4oiyiFqOhaic6vVGQFFZtcN/Z6FnUTbuU4C4rjSJcBzuvDlPRSSJMDRLubkYs7WXNRb9GFE5z
wPeqMJLPY1c1pJl8mkr9RU7DmNxRss6SYNLjiiiJuYapU+cUT1py1iIcG89pkZqbh8bHHND19rFn
ZQcDqk4Vqi2xEJAR17iDZtnzNiksFLgUZ6PxCrVsFldzX1nNrWaXrnFTTktbXmdySo0JFAXpdKCa
0Hoec2Po+0PctttfLRfQczq7Ap4vmihcyks6k5/Droj1sLDRcDgQrpPaQ0m1xQ+1Kc3iYDWIxF9T
hEqIyXWt+96PI1oBhZUtR/qDpnollGyCs1jSuE7Wq65F9R+wcFf0hHtuTLo20ZgbFLvakRtSrhiK
qZr2YO+cJBziVGj7vlfhAQxIQC6UzaQAndXbpi9tuPZhnFmSCrmeWmDXhVI3vmq1fQF1a1SDucut
+gCe0FZ3yVCT4hFLe2pkKEOBZKQn8D8TYzV/LAgrE/yl5eLurVYftcdkQR6kj5SyNPPPTYMN38EY
FrGkgWHWRHnPS60oW7rtaROqVm5NQKcuq5IdZJ9bSjiaZEO+amcqlOY8VcQNyGg1PSo6HtD7bo7T
15oO2BrAlaqIWUqEBgLdS5NbmVC6pXuoro8ZWlDpzrKFMpNR1u11sZIC0CqarSmaqnFT8+BCgI6u
URN+ZFXOTihTKzU/zQq0j4WKeZlkW2nD47B+1tHbrKDDk/bk67OEaa09xKm2uiG6o4tsvqYUxnT9
WVNquFJweRFZNfokrERWE1iZNLcaO8K+3R3n16Staba7sBpiNFa/T5TSMyMhP8NQan5d9LSv2v8f
H0Hh3OwoLFBB/wWf/BYeBQ3H8hk3avsX/yES2BCgAMZqFnpnGM9g8vJfIoGr/Q8AaOScQDcBzHj7
0f8yCSzU7EDeYUVCFPWPT81/YiQcKRAh4UfwrOASENzY/yZIgkr1DryzRVoOWjuqo6GAhzLYGVIG
yF1HK6ZBuyoyh5vqc/Mw3FhPyYO2o36wX0IZrDtkbTIfyOPR3YvjGordeAuD6QFN0eln8bHV/Sq4
mqI5nCIZfprDxxsR6CE2Fb7wafIcswCUgb/4Ki2DdQdReVe8/jLlf4iHzuiEPMTbU9AxfXsKLJLe
h14zYE6nmXmK8mmMRNgd+32KfKjq6/f6GCyf7V0eYQJ1rK7NhwtDv4/E/jO0ixDZhiyErnYeZiJE
nmhmW+30/bpbnrGmLJ/cU/XZ1fbFNdzo42bs4oRrfVtfAF79YWTXRNYQ1TiVuJNo+R1MFYbjXLpc
ljtC7V3tFjfz4uy1dLktJ+3CU/42FLEt8ogO0byBnZt9Nr9xbxiAhawM9HbhC8SFvDJKILQ1nRv9
fT636foFLWFZZyNt3+QXbLUNR5qbnpEm42E2H8vl098//w1g834A7F80JB3ZeOQs5wLVLiLNQ9V1
xQ7LjLT9IvvJ1ndDzer54tJWaW8BczQbBGON25+VQBb3kVjNE8eCfH/5LEp6CI6PkKPsrwWtJNSq
ltFxApMa0vS58mrDiMACxuO/yi5YZzZGES6ldVAXm8fNhqz5ZWKImPE3lFiLZNMnWaHd6Pq1+HcW
YNsYG58FkxzgOSysMyQfcQZNi54xxoldY11ZaNBcmP7tPDmbfs5BbOkRw0Sqc7P6+fUxRkQB9GWN
gfxYw6vQ6shACKkY4qs5nj4B4fULZEDoSKPMdGENb5/8+8iA0LaRN5uz9yNTUUZHTWVk+5Q8yFN8
P1xl98t+/nLhCX/fK2wVphCjMwtq6/m2tPq+zhsdUJPhf0V05MbwiXaCKSQhiNZ98tHbIxZwAeRx
Dnh8e3Nsz41Oo4NBeAOQ/rI6qAARhntlvjP35RGk8mE4xLv1Kr+1D8pRu4AB0rnPfpvKLfsEmov7
mGmdnTyKUlg1aNlsNwf23rxS7prb7mgGi/9jiOYd8U+0BksE8DLo/DS6ZHT4Blg5f5MeGQFplAnV
4836+ZeHdeLCiRHpynbp0b5qedjlOj7aRzccDtNBiYqT82A9WGgYNcHkrwG67fmP/Ifyaty7t/at
c/SOSeiF6rVztC7MzNs8/+WrnV+ns0gohYMm2C1UClOIs5HRH8Bf0Guk9zd1SOuhXu2rwq8eadb3
+YWFYPxpf+FWpUNOBCYMQfD9KnfqZskNGic7ZO0Pxg7lsp17pQfzwY2KW+VJecquhzuCfn6Z9/Gd
udOvlaMazjfNx+a+u0Ia3r9EZPj9SMedczu24Ad5SL6eb3nRCPx3x3Q39E2dnvDH6h5yzcmXCzSR
38fhDgTvC6iSo4VSzPtHb5QyTnW74IRsRhi8stRHAD4s0+XCHbV90PuXvJFQyHO4eXVMM84eaO4R
Z5ph++xoD7zY1UigzV4JwF04F17nb2eJA+YNmqejmzBfsBx5/0gUmxCoE1KJklbZexUYLu+qzpCl
qC/d8G+EjncPtQ0FQgzrQuJBtI/fD5VqVR8P/ahEll88yNvhTvk+PFrX3V1xRUXhrrhH6e1u/bQs
fv1V/e5eeNBzxCr6zIAzUcF9M22DpXH2pILYFNp4qUQDbp7dMb7CnSD0CJ/0nbitQhG8/v2YPl8s
IOJ0fkGRI7LhKDmLezU7W1e57RPULaIOjSYSw7+PcP7uGAGsvoF/iw7yCrusswkd8RwbU5ntZNAE
7j3+Ioe/D/DbI0AkfAMRE7VTxD2fMhAfRutIpYioN8JDtVbPN4dZXFjs56MgskuM6RLbagS4mK6+
fwylsLtypJAVSiqCO6Nt0+vCzYZ/+SwYGfHmyUO4OuFdv9EMfznSc8WYWZxFGaGMJTA+0OIHpBCa
/b+bMS5GVeXW2qQoWOHnPDavnPtpkE2F6smKR70WU3tyL4qb/DZjjIKjIwxTjaeCIv5+xkS7TgDX
6ypaYkdpwq5nfwf6AG38wqY5P4e2x0FO1QJ1BumR1/R+oGGGVo1CFG5lU+OgbgMsdjWrOcgq1bww
lEZKyqf9ekDYSBCzUTb7WYgMv6HmKWdlfellRRjT4ro1ktrR0zu7B/uAtlVbCYxU8Kty0OsTMDyR
gkjoPy6WUim+MuRYudO9QR+z6jYZV0tdHUSD0n4KOs9IqGA6s/1zkMK4I0TVjhaoRXWfTL323Ugb
us2qTNT7nEp0E6ZOUqH/5aZi59IHHcDboNTlmy2prF82Jm6yw7hZkWWpMeJQJyfro92lGsCcDr5e
Uq1zed1ipIgFDg3UJbJHmYMUGsYeMFOeqeu1U9FFD+s0T9YQUdJ2+ZyD9bLBSeGrALAiWRHTSRFl
GIKtDpMj3TekDk6J1YLbDR3KD3C5NNyp8ja/Lwt7XPYaahdUTLMZF2jJFxXQS2lYLiZfcZm68ls7
JmC7erfskBSK4/4BJV7r1MKM6yMUwU2HBrWjUeBEukjbM5kpkjl2Gd+hwgmQhbdXi7CEJwQgAQeY
0bdUMb0aicBE0lNn59YW41RH02zS00XrCuSEyFeTfu+qVjvgjIgRpuvU3NZ8KWSsyQO/xK0B+iZL
E6B7mOG0NA26Qcy7bOnQW0xX4NqBNljoR60O4m94VM3FTbOu1r0raGIGKbJmLSV3A4selJDQATWr
thZXUJYYbV5RAAJmSiE2sIVdgyrzZvG1pYOR6QdNOipyuXBHfupW2otg6xo3/uggoBJMOcoY6Cjn
6xxUdFqQc847hW5CpsQYzgzxEAF0i7PsWCLpkuSU9UT7LdclSMFaq4YschRPtoHUDUFHExDmyeup
0AMPpFOEacuUJ+GYA4dAoSj3lBDI4vKcIvVEo3tRyy7MMeh5dFxkFfF+GZslSiHmLrQ2FFTkBNVh
GQDklajUVlX3KRHozvq6CbniZpJmDq5mBFuCkuQSu5E1T0sZpTUrEIGUQuwsrdH3OIViJuf21B78
0qxHEczIjbfsptX44mh1/Vkzq/JVdyvrm0OjRoTNMGLUMVgNOZXD2XOYjUx7ZE+v1qGDgq1FOX/7
W2VjCINIluO+jJnnYAiID9NP1tbaUqeITW3D1UmkpQD80ubWexRdvcVKneNQ03jaJQi0WSHuhYg2
jSwnBNidHg3VcVbbZ/TAAGf6FHCVKkjd3v2E4iLbqx2sCskUUaj1QW8FDIh55HRD+S5u3DDVJ+9a
lDEF48me1DGQNRqRJyDo4i63+Ka+Og/lsk+UpUuPS0Kq7NdkKC89OtkJCqWl8qgag0W9Kc3+L3Pn
sVy3knbZV6noOSrgTUR3DwAcS29FcoKQKBI+AWTCP30vqExIun/f2zX4I3ooQx6eQyDxmb3X1glx
bDxnDt21gIIVrBl+/w7MHmaLoKiqQ24VZRslDRhNcECjke8KUmxeS7PZYqe92Xsyp3x8ZUHdpnGq
2fpOQxuGjCq1qoPQquHa9xaQXIqPniWRUwwREtb+abDM8d7vxQj3mgCbAdWtPqtDRybiBUotIOoe
z4sPcx4AlU+e8q4LFIB6bGmBIkVF6+b5IZsHsqNiI0md7NRlpp8jrcyLz5KyV9+ZpT0lMdcbT63O
DEaQOaNRy50zOLhWmzklhVPmCYsHuIxwDwN96IioqWv0b+b84Ah4mqYapzoeiQQzdyMJQx9sl+zg
1JZ2Jo9+0GMBSFOV9/FI2SF2VW9Wc+yyrbNJg6hNxnrdalybKifiJSCedgxnoSbA7FbHkiRjFK9C
dsMCGyBQdRVqiZ/IfdrIbt35TVunuFkZ6scIuBMnAnOXQR/KEkpPO2sLgqiyJDmolLAWUnDyaoms
LMjfUDcG5S6wtbW+Tr2yfmDPh1AgmzrUPv4kB7hrY9dzmDZ1jk5kbA1OpVXNxPekjfqaDoPt7CA9
VtYFoTaNebQ7g51B1mb+xwQ+ilutUPi9iqJzi8hf5DBGjtXJFACvu34JFPuESFuCLou8sm0vK9ma
KIxqH39sAboV9TthZ9PVBA2q3HWz0WbXQ+obY2TXw8jawbfgjC9lAHKOIYj9korBdCILbtJnV2iZ
u+NOT/xw6I20PNli9FPoffhtOCcHxB4LYHckw6OuPtqlm0np1sBmhg5i89sK/RMCsMTmjsTVnbvk
XS7J98Gvc5eNkoM3NbMnx4/dLPVNjHU+R6vIB/SYJTuTlZsZr3loLjoxcRgoWljHetDhE6mD5tX1
ip54Hws8KWvEtACtgpqkDcfK9C44UEYujLbubf7eL40OVWAug/E1hT/Y7IjGxGQCdKknairp3DJS
jcxfmr7k4CGjq9nQ3angsVa3xhnngr9GxOjq3hGWqklY1FTZd/Cihsc1GOH5QaMG7xaI4SLwiVQj
A5MrKmRuqZk8CerpZmSRkkXor6zvK3Lw9jDRnHZRkSzBGBto57Nwrof8sRt1iMmAsSw79i01wfIn
tOcr8hXvY/GCBDItCVce5Uw6Q1odJQWEl83LocH24nF6Oc03JExAiVt9K0uUgco7tHogXxELsIVL
q1as35FJGsZxxnZO4prljtorGhxg5a0ySmufBa140xoPrqmZk5rE6l4WL6AMOXl1F/FsZM+yeEOy
w/kDPIvKinfSfoxu2/JhTHq/HvvKbmaMYN1q7zA46Z/uaCL59yZbmpFiCIrQSF/7V4nHYog1Da9F
SAM9PFfmmkND9i3MB/jR5EPBg9bYERo1PiDtZh2X2Pa8kszEOedRLX6182S7OTyV29wMVb58L/QZ
lrvS9A1hHaCFba9lPrKs4+nbkKbEnOarnGtCey1uqdOA3srB/NYSiFXa+YB4h9Cwrq9BantgNO7Z
8Ao22ZPhfhd9Nr2Tkm7KCJQWoNO+cJL7Bkwq13cyeY+5uy3RU/II9rlROqBnVS7M45rgL1jDLGfW
e9kF2fA2dnwgd2LQvc+ViUC2U5Zbm7j++no4qHE0jLBJwH0eVs4Ka9dMln0ZdB31oCl16A9tBg17
pzNWeGKdTRa8paXOSzn0tMN6o7Js30gXBR1CCPhrVrr6JPUpb76tRtv/se7u3lMCHPq4ReFcxc5s
mZ9dhqs/hJsSiJ07EUcV6kUxXg4EVgVhu9TMX6cKQwg6wKC/qHjhCy72MY8Nt+gkfDHUHvspLfsA
KplVfCZ+K909AW3JDhhmCxTdphjSR9z6u8VY6meYV4Nxmy+QfVIS5yfZffZdri1PTLGtpYgojPQz
vJSg3iEz9dU+t2A2368WmMp4pfifDprprsOxa2blvtLntO51lnTtdDUK3W+vrTpNyjt26G5/VFlv
TofShZYRqi6ZXrKckfxO+RrrA/SsYjl00kc9UpTcgRGiQ516YSrIB4NY6+V3Prz/LkS2qOusG4wF
yUOdsFY2rTR7Z5Trf8zzypMpJbPEOGhdXdrPvScwmNWerb/a/LjpSWCW1K+sjn7vzPg+R+a5EOan
RRgVTK4AFLndfJljgg2cqOahfbkyWKIwrwqCEnegODX0p4XhlIbkZE38YFe6+fINUTIqirUf1rde
pvbzpgdqDyWNzhgaedlpV0XBeXsMerxlEQe4g1y5MXjaz7Hn9yZDllwb8oM9pml+2eLUmkgb4xgp
wyldiweesBrDK8R16cFs0XDfjCNhKkesVZzZVPpYS+TguOvemXPMUF7md2NYpmCez7bqpDh4LSRh
Tv0kqDhbk+Cx94c1fwH1u7xoeNWRLUzCW88sy/X3YCnyLqxRZU6YngG1RqpyUKhv6ZqTcyjWVM9P
HaubbD/UK8nwqie1846p1+hdw97sgt1oEoQQ6b0EF+35G6QT55lh3xe13jaYYQB41whKSfA201LM
Bympds4iMZPqXMA4zmMheETf2OVcm4eucEznoXM8eT071ezfaSiKoCsqzQH0SWpF6Zx86kT3Ndf5
3RAzQsASKH/ukiulDxzEgIEtnTxF1IKxt8UqHYJu6k0ornpQhqUrOvxwJlrZWwJBs5lWCsvEDj0J
JqQABD4K30lgWytWU0t3YmhYoLM+WbijLIWa1XANqfhk5zKh+2tFEkmQreOu56NK3yx9QFlEylWr
7lf8v+ISMFPuo7hfkfm6tdbYsWsJ70HwN/djMPi386CshrBPXb6jOwLv44wMRO6awpoQvgyBduCQ
AKnfB7j/wkVtUumBtBR913kzoioNkPD0iuzYTo+k6zTEytQDHoWUYA/jHqmXeKsbMzcOJtqOTwMJ
VXW2V9qma6Xzu4s9fr/6GcNRDcpIytS4GT1Zrqexljj+uL9V6fGcdeaFJAHwP9Ou7x3Ro4QZ/Cae
qNTmiNKl+jSqXGvOHX5NgL8DweZYAlFfaLij7JYCUR95+uKRk/21a8mebAxNcfVBrUrTHVzMzLnB
3migXSmydQ6rnBks1tE8N3xm5+hFw05PjBoV9IpF8WyZlW8/N7bOE7Nqk/GbnbjUJrnlPycATaw4
xyL1pCvHGx+0ohF1RBya9tEmNNL7NejUu6n5Gq24WFag+TkxNxb5Fw9NO7ZYRfBIfvS6PUFm0OrK
+l6rZkye5VTULwt2xTxe15ywB4xCKd6UkqF+KScaGJupwnd/IaXlBB87/zTV2mmRIHCweTHBYw2x
46eeuGhqSRocJVZwmrtmS8RcW1Q2OZom90IMc8otbgzlk00aih+VRLjJWwZC2VPlkKl+NkqvKk+i
7guyJvXR/9KJtfsytkkPmdMuOlIqHb1LYt+3EZuMDtEM9NT4aUJ3nKhHXbdFz7YdWfVNP2JSjEzZ
TkaE85LmYpnN+RKnixTQXyqH3TYPHd6bKkeP2r8xnrKaIyLS+OYPpZ5SApDqqPor25hd8TAr0uRu
9UAK81ysa68uR40eReJz6YL0stXs5huGZY8hS9+O7q4WdBJxWrdrgwvYW8UeeXR2R2REAQ7Vawhn
IsEInxYz8bqIRkdq2q7rJkzhvj4uPGgw6plXpcgW4yJP6WHfKdvK4Lh0BLREcmzH/hLWt7gdqgxl
fpuWZIalqzvY+C4XKd6VTN1bF+V1cihQFXfUJKbxyTgGfTRPxF4ebL8AhV+gB9DjFdkZJwpP356T
wBKIqnsLU13dWTNJqN0wtjsiYDrt2FOJZmHlUsaQADSNRex7iU5WKQ3p7WI2cr3ENqCjRBtxT2Sv
AG7axyWztOKItp6ea+FWdTAFOro6e2mfTOGitRhJKhPpJh4PgXrNb1PuwRnoKW5baOkQLdhcv6ne
H8tQapQbJDEMeK8zJEZuZZqgrKouPfleYZBXry/cYBoU7ulYpEQKR21frtXtgsuCO8AiKnZ0Vrth
FpG5K0rGIg0iPvSlihPNBXJaMcbQTynNFYkPfee/NwHxs2Ha1emVif6tDAlRM5bd0Jl9cVzGkuwG
4LhvCQCBe1AFSXJh48xFsMlu5YDnfmJHNZTceaVV+j5mElIL8f7ywAhsk0gPVfbZbT52sN+dUaxQ
q4NWizNCwshnt2a66JbPGrpFpZjyzcMqH/OxbCjNOqFnlNdKvaVCOQ82uQAPEFlXfnCspwq1lyK6
1y+m8WsLDvabVdbkwmaMLjF017kiXKeyIbIb3EQ7I2m6p5YI3Fcr4Xe3UxhzUEkg7eM/eyS9EG87
9u5eWnxAl76s1BTObVfI0PQX49byROfHWoFfEgdG1z5MXePfgaGpb2bBaD+UvV6+BMuWGq6aWXRM
lDOlQsJOvNsWeeEczpYHD6nzvCJuMm35TqbqxjifUveqHHSaAGxeTPo84brXeYWs8jC6dabtVTFo
GA9qBBdR4Ep5i3iNh/vckRWg1ln7zFOEuSE+5FTbkYpCaK3r2VUWGhhqmbv6LDhOiSTvYedkPXkE
RsbcgC4pZWCjWqPdElGtYDpz+6xoYEdATaj/bSzmzKDsS2dQSAlLvWrx70psJiFOb88MiY7JaC+6
tPAPJmVEwTEVZOgzsunNqPFp4c9r0qO9Ni7J2tK0H5rE9d6GERUQOQE2v1zfnbpPj8y1kmRnstLi
2kyYRWCvTD+K0VbvgYSCvquHLP90rWZheG1M9VPfBvNrh8fpJuiqud1rk9PfzCb5LdvzSX0IaWkw
6yfcv2VTLBUzbNe5A1RlPDktMWnMACDYh9IcVrSfgTZwPLiTg/C3gvVy4SZL89IziNVjBIT6OS8T
tIVjldCOm0niv3cTCb34c/P1wgX6XIZB3gbnylKOhvtiK6F6zG32jgc21cdqDcELAzwGuoR/VG+u
siE8a1IYM/WJ9IPILofSiKpUNu+4b8QClLoxOCnmpFsArjMBCz3X7bD3+MsIt2AexbdqAoZETOBI
yJvPcR1ZiKoTXIlC3C25Xkvu7obaWdKA5/GYThTVlDug+SeDc/UMcLF+MD3GGkPh8sBH3us9Fqk9
PQ6wGpaQ8GFnN1BsGvG8WjSPFgEk5JURYf09y3ykH503UQ026dcsNxkRUvUVD0ZN+mJldfbZlWm6
7yxMzcSusDgiVTpIrLBK3OmLR0lHGONUFDe17wevPYOJzzaZ1NE0NWvYMXAmicbUIZltLefOzPap
6w5btk073TTokh/XbKxuGL8ll72zYIjvsmp8w4Wzwq7kKXleYcR8x3heeTu0SlaDV77lkFmbYn2U
fq9fpMI3rjTc4n2EDnX9rmU+NxGTW/WSrvPw2gywvwE5FMtXIrwWYHLSY0mC9bi4pMuvUFkxeCbQ
Adk50oVgVV8NFt7ctJ41f5LyiWMef9D8NI+lhWCGjdcQ6asefLP7kRuP+05iHOSIXOO1VQ3GVvI4
cXoniIwZXmQGB+DkPVgDvS1PtXa4Qga+YvCrKCZCffTciuLat2Fg9E13qmYlqK1HWX/39c571lmJ
oxIYl/ox15V4MnvGHLFhzySUectMQB+ccROXFc6+DJJer7MlKfPkul+kckK7xYMbZsSivQVZJkiG
8BPGHNZqdPeWl7XfUuonooRksU0vtEJ8rBY5M94SyBdnmgV3pp19ML7kiEvYvjYxifbystBX8V6z
1sXz2dSkINnCsE6FMRbdDpNb/kSSK7pjvTG9exsowLLPyQptuPiQtsUQ3nFGOJ6GiFq6EzkZwp+s
dtd2hkPxm1MjRANxVN+X1OzXCFdj/X1lCsK9StibGZVtQei2C2SoiKTMLG6lpFTvYO9ngr6JBL3y
KpBNocl0X4vXEtsVBlEjb/YwB5DtaCUfzq6wA0GFU/Is19zC5J6DIHI7obknwK83sLP3sg7uPDr0
J+TrGEO5iZJv88C6MQRkVw1su7yAts20dRKQhPOKlXKbyyhjcFGbGJMTTqxflYlUmaD1Z1xUPnx4
urZuW51lpMYM2z1r2Yz4doYxJOtuIgkDAT7BiKAHGC/wnpF212jvWwjtuRiKhSw6ZVqhVSdklszu
ohaulzbLSQQEQH3s18RUkW/Tjlxx+rvmX6jKfuByft5NbvpOb6MsoYPEvbmRt39WlWHEaHF8dNUO
GsUOG3NROKe1u7GN4qzsJ5AxB3Pp96z7d43tx2kQRBrm2cG4YE53bZgi7uxri2kg6+mY8Lu9M55G
Rp7Snk+1f7WCzvrPF9EBi3XLMJgmYBn69efFRsoERGMRnZlO96SxAbuuRLr+x68Cl5dVrWERpYBO
6zedSuf3oxEMfQViriOKJPC9a9vTtP2fv5ffdQ5bQjYUNT581zGZrGx7459X98qzTWN1ip3TV+uj
PsnxiumEd/IpMMFVk/v656/3x/U6r0en7aNS1G0ypH99Pa9nbkOdBcHAwostloLSFUHcX1xS/+W7
Qm/JVyKJQW7966sM7HtRAMGfEL2OpMzU2qPtULbaGwWpRQ8b//m72q7Qn69g9vjQ4CDZsGR3DPt3
t9rSrpXjlRZ2ye1cm22CXCeXAp7GgaZbuxEZtKE/f8nfF/q8JFB63p3PMWQD+P31LRa5WWUAg524
afLkiFmL+XavnJg0iL+Cw//xpbgO0d0SwgGT2nZ/k0Roal1cdx6cWDPBFdkdTneZMuuax+qvfnG/
Xx4+jEFzk6qYOADBvv32Uhxe7tLzdkltyxjGZdJ3Y9kZNEl//un9V69Dkhlsre0GwEn366dXLRYJ
sElux+VkWUfHo6xoyLT5C13MHy8LuM+BjSeS7FE64d9u4XZR7MXRGWHdX6x7jnWP4k0z632ZZeXb
UAm2JdYw639xafzxzeErZMODP8HAH/A75a2ofCOZFmZUwm3aPTMa49Rh1tr/px8hEjrU5B4yDZSk
7m8fYV7wqCEmyiYZTY5n4tIQRk7yPz0vfgjatiMQRyrr1d9x/Q7hg2YVFHY8otmhn9fHqCrk/BfS
ot/PC14F9aFr/qCuo/+xfr0c8p7WaehbKwZvOLMwSSDSBnijmFY7ca3n3e1//NkFfGr4NmzXM73f
Bb/O1DkTk08rNioDO7gWjPdeM88ff/4qf7z8MJ9sakAIPtsTdrtOfjrb1wYxOBNOi1mua97kRO0c
BqdTj4kAVgP8ew4z36c4/PNX/eNpsSlXOSo8JNQc8L99lsGwAjipMouzEDBOkDKdTWy8rmLESPnj
pf47bN3jh+wH+fG3q6+t+tt+EN9hRjTif24v9Q4+TeZp1v/vX/+o/vHn9KPZfEO//IHnBv6iu+FD
LvcfCmfdv/JAtv/5//qPf/v48V0e2ff9r//x3gyi375byo/1c1QTUuCfPv/t+//z666/1nwdBu8P
+Wu404+v+HcUylZb4a9hTbyhKrcIp39FoRj4tQlLQAawGYlxgf/b5O3/fUv4YrVI80GZ42+M1X86
mOy/8+TU2RWgXHMQkyGf/dd7v/3HE5GPjQ+VT+2ff/4Z9WvZv12jnovNnO+HLo1Ch/HD9u8/XaP+
UtmDQU2Ozs4DSK25YOfKyne1iN563nCC+tCA9iT8MdQQjlPiFmZ5i8C8pRnJOiYzvjXJfe0mRPey
jGbG04uUcdW0JkqPWSFnLG3AOFySHuGxlWFbe58xJgdJArObxKAhXbUISLQ8sGzLs71qczchGbQk
6nX0R0n3lPraxwxpJ4AClNYXTSabDTG4Tmd92s5vpJw9M8jKYI/vqbEFJm1qwcWEtPQL40X4PMDx
jKNNtuijn1T1B95saixNMG2oNR34QlscZzr1ZRcg0olc7Mx5vLRJ8SD1VjxOeQv1B7/l9NqXlXkG
t5JvardhC5sEivKWQvxmTzxD2j4kOdryXbII5r40kMEnBqDxiZBcx7nAP2zvh4k88rBZXeQFeWMq
GUq8niAJdeU/eCTJMgcWM+ZUrbbkPfHT1leh8NCowC30s7MszddyNjVSi0HRXYppaelceFR8maGL
igNCQ78BxmX4jIq91PbCobBGcrel38Vo+4bXwkyni5K5tBtpRuavMHi8lpjOthJhg8BvQJA2FIcC
WaEfsWmPrcKZ7pOVHWq6ev1rZ1gtmoDRNypUPPDQwsTvfWa8+eqKkLWneYWA0bjugtyzImcJFmaR
SyVvXGuFb437sr+wSqN88UxBMrZT9V5zHnlzD71dz0TU9+TzMFLeiFdGVjFYNe1WzTHJXPNNxbdw
Q99R9oc7B1/FgjIrTEm5EhE19pQysarcm4keE+McW6bH2Q/W76O+zHfJQBd1gNUU1Ay42749mHC3
dq5PaphFpgitPWJA6z5xiD8iZrX5nmmsIE8jWNwDy5EMRt0G7NTcJh128gfHUxX2bB4rgrWOCbM2
IHEb9NNa20EQ06nBAiXVGFHQMjnLl+AHLdRvc0QdulGLL4uf4nVHtmv2e3Pjbqh+Q3CkhDk81ozQ
gY6QmEjeysbrMNZmWCP9B8aj1CF64JMH7gE9hN+3TsrYjfMD/8Eeswa0k63+26IrnXZNeBBYoCa5
I1kTo1VF4gdQhOkWcJGxGxihuj+gI946ibOYNhQJ4jywJF4XgCjJWhdcCRZ00CU54dlBuBRrYof6
D7xJV6qNZVV7yeO88U8MvTBJh/mBRdE3QkpPDpkG12YDp3Q/ICooRwGqLNoUwLBhbkTnLeixdUac
XIdwWBoJkYVJpvdKluiIbD4IyEkDwQC+JUna+VP+gLrUa4WE1dlYLwp0O9mQGwGm/wGDaYUADNNo
jeHG/WqsKWJLTftaZCzMBVP0iW/3Ay7jVO6V/wM5kySYUI8sSDUBCowg6rCzhyOcGMzp0t6qOW1a
m8eARBZnt9iqVWdLGsWnq2RyU+BKtdlesO6IgmCu9PvATLOvfmJy+rCYcgj2zHykuyCUDEZF7Vjm
6n7syUHb9w2DpNs+M+3rbuGcvgO1jA4rwIG/RB7nir9j7Jrse1YI7Mg82SF2zapCIMFW8qWuU3l2
1bRw7zRiulmGTr/OpZByh2IAkNca+Pm3ZADbOM6B4n4dJJnMZdpMOOARJ6K9mPR3f8RDv5tmZFr3
OXA2dJqZvj5X1ai/1EXF4TomKBweOgNTNxNsweDmZpp6a7nBy1ehmZi6Ko/R1qOUgYVqrHtVrTUQ
Abh9NzLRGM1FVP6t2onUF/mdpTWgMINF5RkSCXKTo0qNxXK5OkCiwlnJ9oqthQvxnpvsDdFqiQIH
HUtzZmHQPiMTEgSYUlyPe9AdAEphTfqMUq2RXSrIK0kAurmJqONaeckSGmr29BOe/sFGc1KpWHlL
X57aoGxeJVDEu6RiRnsh8lkYAKJIdMLK75uPS8HI/1hwbl0ti0rXW7Eimjswqy0P6czIMiyIQwe8
U5co3mRTzvfk682KxS9ah+04B8V7QQdrzhAz+0Q/6d6cE5dExk57w3pBTntmeraOzq1Utxq/yCpy
R460pS2Au2U5+IGDZjTjPzqk/44Krv0QD738+Ogp4X4t1P4/rdtoMv7vzvPLD66WrPm10uMr/onm
gaXDaUh4Db5uaqytP/1H2WZ6f2fUAP8ea8pmO/8pkxPCwd+xENI2k8GAi4ookH+XbZqlE2+3tTlU
b7SEzOB+K9P+rGzjv//aMVFpOJZJzcYUhXEOwNvfGnWuW7/TZ48FNSi6uCtKJxoEsNB08ln4Dfp1
W8t7w5Y7exmJTdTNftc3w1m3ujdiJ0+JOx47Rc4lkVrDwSnHPVItxIsmMfEIIsgJBmw7BMFdjia0
DJCyf23QBqWQJtgrnRfqnmpwv4zoysLW7q9HPX8EIIPvSXV7D2wHCvjvfme9jzXrVzkRQlL3t8gx
mQwWb6kdrHHJVJNt6DA/i14EDGBJjrYs+ZxMLiYFUIt5EnDuj9MNy4oLSgI6Xbu5FFV+cDV160KE
i1x095zl6wneG3w5045bu8ziZJNwZ4P6cKz1bRnnXVlgaFD5tCd6/rOb3WkPKxpB8vqtKKsbF9FM
iMAYRQd4QMcr3liYDShM5N7LxCdw2SZqmuFFyvoWM4+IAiTdiRO8O/ml7aSnPHuetW58KyB0RN5W
CJEwDH1+Sk2AePyY2GY42tK01R5FwWqR5xkr3imcDO/eRxFFjVV0EamibeR064tbASmsZvuADBhP
glXHLMQvLGWoELzLjcinO3s0b3CjRavZk/fTXJUB0om6Ea8ceWi22/kclKkX9bq4crZMAEPKnLj4
pmWmaBLfPiXsiL36jvSrHbXLYfQlu+b1zk6qK0vWIBCts5LsiDytfZBDcZ8uMMu1VGv2bl9Gk615
7+RA3Gqee549lP+oOQaUPBYlJ1T2g1aB1xzpjHn01Eq74F7BMcQ2anWbo6qr64p6gipyuGUn+KCh
G3koZQD7JUn10ECpf2AH+KzZ6YVd8rxBy1ai7f+GSkaPkP8Zn1rSmlSI7nQcCQ8AYrskzznhqrGw
6CmaPLdOCFXOQ1Gsu2rOkqiu2BVuK5SIDGp42Kl9cF11K2XySTl75Q7tF1EKGSP8ZsHsQELNOxOw
arY3R8+DOqiWvZY4c1R0wVUul+OSB2Dxeu+ckYYb9stwbThK7rXN3kC5Yd8G/oTis1/3XeVpodGA
RWZ/9FLSulimny6I2GwStjPnshzki6yCJ12r2HRkyz7rdGLUc3O+tkV9qlZniJeheJ0GAwOR7Mad
brXPLCe5G83mGo2Qh4gkqXdplYNmHK6MhgT7wmPMm1v6MSiuKnsEAwxg8tQXxMwgbcKgYE8G7JO5
QRjZYTxS7nKwgVmwXEUI7YGColyp3icjx/WRS6QLPcaFvhguDJk/uUwZ4n6qjywOuMEzIPQpDEGM
qe+BgCbb48bI2DDt6ZxQxdRnb8Z8oc1dROTNN7ikBzTwZQQ2R8R1DjQq851jgDWG1PYFMCaOjuqG
IWu3A8EdZf2dSLR9ELwVRN1yKRTv6XQ5IhMDXyRvM7tHC8vaLLRtKS637Rr5MIWXPuApaI/0Gt2l
q7kqom1F+rdOag+1JzvRXJxkMo5vlYsvZzES42UK5IMzLOBNl4SGDmWxLVLnuu2ROC6zIxgk0KoN
VKvxVFvFydaQ+C4ANqE0w5UFYRCjtblBu3HFnurcGf58RFNYnkfs+lwI7e0UaBfwhi6QhLIFGx/R
Oj5XtRPJOmvietY+chfx5Lb72elpcpO6bUS+7tkelwt6QzpoB420i5C4WQAlWcjYj6ovEbk403Qg
ULm+Mhcr8jQQwTk6lLqZGE+Pt0SuXeO34SzQ0+rIPirDqDBdDI6PFEQz4zYQ7nEFiDzU2kvn9ibr
tlH/KHwLbb/P+dWafvGtFGZ91kWDUHOeY3+V86VeCXEYNn6x8sQUF2p29jTk+2UUD45XgQC+R3t0
FJB7SKlnmoD4Y9ez+Q7Xsloek+q0NpLzewA49Ly4prrSUpMmZN2tgzhny6T0kCEJVggH9drk2NOm
i3Z4PtQIyY21fddLjs8FlNNV6WY3WsvWfax6RB4DLvIWwOGewOGbqf6KpFCPQTsVmBCW62qx3a/j
0H7P014dJGFPkd07RxkYx6zR9lOvx03SrDTx6AYz94y2NPKM/FrL8+fVyd1dNtbnUitPucPh68g2
BqfK7weNPNI1ZPDEXHdphW7BT04mmskQPRpC4bGNSrxkQucZ0w1Xee8/sTXdPE0Xbjl9140OsGQQ
IcmOZOJnV9jiP6SqniBxrazgiDjJJBdT41T13s1mA4uZAEY9JuUehPw+EC1sfXyTYTd3wzHD/7G3
Nj9GP0z39qi/zvm6bzyB/6SRX0td69EucwBMVunulVaVV0HAE2hcp9fcS9ptomIYh07hi9B7RBXz
ZkhZ5OrsC21YdkK5+tEU2voyr+sXH10gVoCeyqLF5IavYGZeBxZ8dkiSZKxRnMmNLr7lRTruSZwQ
/EePmYA3J4yWkpLUAWhf3/TMgv2yTOVRy2yiAm1zed4GH7CdRH0HTGUHBtaLpXMDBG9xHPorwhvb
UX+wNPtLLUr1WOjjxBzji2id/tQknb3PYIxQIFWCpzmHrFZ6PdpvJJRqSt4CxfLfa1sAhDoGH7tj
EBU051nHNSe6j0m51mXCACheNYeg2sX5WgCeHYXnnGpD0x+6tP+CmoxnmXefeMMB85f1xU6bPEJn
dwUnW8CtQ188GVT1VocVkT2YDCuAzyeGhPTCKEPKDF9VeoMU5pwF+mmYTbp7I2pMA5GW6I49Z7yp
b0YMYq295rIuYHsyLrIr59nLu0ukAGBLK5rQAHcI+R5LYqg9Xh8LJ0N7XErjsQ4QoYEGQ1mypZcn
83QD2/uQIX/l4Qx9rvagiHSR3rn4utAaLc2ljrtoRg8tUK61QXLjZ8MDOPG3BTx1sOCBqOSJ/fY+
t+0nhYjOMggYwbERo4xmSrbQ4jE+BLO95bRcGyVU8WSKnEqLC5dRnW1+mKo6NOYlOtmYwX9I2Ppm
gWVpeJsKsIRme7EqBGnYXKJxpl5KuRG8Ova09FCzIk/y9tx05qFCfUbZtR9c96z1vX8wcB6SiqCV
+3xJSY2w13ti366tBqVCWU8d3dv6xIBA5yeZ6E2BbR+7YYI/5JqxvfBA6/8Pe+e1IzmSLukn4oBa
3IaWGanVjSOzspKa7qRTP/1+0d2LqZo52wezwF4scAaYq6quUCTd3X6zzyb/0lV8bs/8jAP/aJms
Z3qav/t+OKe1zDbgAnHW6h1M7b2T2hcuarZ8qSQ/ZSywasJW9akpd3fYuM9p13w2+t4whweFNz7X
YqWcBymLt17FL3hCt6oNN33U7GejOJWxsQ84ymNeWmF5aVYyKyi0H0YiDiaYDF07i7KZvmUevnoF
SxXPhtyv32TQ/HRNcfQG4HFCnnRabAebE2TqbhNie16K3d4bvoiyrcHiHnq3f5vrXWTG5HNidvPN
ximjk5PfRPPwDjrtpOOT6d7H/nwnx+jYFd7SdfUmTDLCZ82JiBA3Lz7JxOJBRoTx2BB9WUxxd+7y
9MNnr5uPeUlaOWTPpKpPu7Z3vjZWKj+3sxKIWrW3ikJKGlTFPzOZ/neVc2Gzm3ZPkx+wo4rOdS0v
0mnuqKLc8Pw4+3gzQBzfemO5npt7RxvkScqxX9rFhXBNC4fcPlOwsmob21kNBotJbcolk5NkH01v
Y29uhF+80Od2xjqy8LR1ZFj0nLrJE/3G0EFjwpGT1S4Li0Ur7W6lZb6lsVeseukA70663dSBKpx+
0LOyCvGRzaOeVlVoUFAX7bsqem4hcC7rtjtMjbkZbafZdo5x1zvWU61eg9E/0TXzgyspZVqT39ux
rEhw0kHDYSReD8nwSVMMAAmVb+zCdc/VpJxtpcrdPNo3YPduB39e0xYEl16jmYuOHFYZ/PRTL100
3fScGtH1RJEsQ5ax+HpZ9tHbyF6JaDaKoXEqqmA5j09OgL5p5NQUka9b+m5/X6X9CvHwQhJvGdvd
MWcNTIwxXLg9S0A3entBCgtU7VvfX+DnX+l+Z8cIH6JOUJxOf6Kgr4THHmtGQ1egrZ66+TOn18cz
sCQdU8O7Nf21X6P/8Ni7w5u703N3tf06d43MvkZJybXpPZcW9RieO62pX1oOvLtEGDceXpQ8bA+2
CzUtVd+RJe9GsP5SvdpZ8DMBG1Nm1TFOzfEmxt2QDOKiaqYPuncOLNqc1ujsaVGd8oz/j4IEVLe3
0gBXPMmpWtJ1oOXekA7wlyIg1jroc6GMbWpDda+TXdM073lovDQKNOqUQWg123wdNnZKyNH7KEoC
KUN84zVsSeerLcrhmL5INQ7OLMnDpaiGtWE2MZb0PiQnor4NTNrKFhicK/M+N8JwDcbBB6/at6ug
HZy9NaDnp4HEUBg+CpW8QTxks9V3J9TiG1XXz/1clMvRqYaDYhyzFJP37NKQs+zyfl45TvYJt/JB
Uo+4rdr8I7HZSzq0rm/ZmT7hVyefIOq9USIJd0bzSuvQW5lfXdmaXij4/CW5suxHyaEVYvdoHoSk
iHDuQoyEof+JYfoeP5u3skhjNMRA+deuUHqpL4yQAJ77N7lrVosss/zF3NTcUXr21iiuxNE0rqu8
jnHy8xgwtFvugjAZtqAJ/JXU47w1GVTB7oKoNSh4xEk0Dnhus4pYkpnxlafixbLix6QOKs4q8CH5
17oLMu5A2wUbZCoBNvw4PUZuTyxMTN4LaKSYJ2nrgfYN5qiJ74qsXY6DfQ805jpPWYuUJDC+7HUk
659OABe8AetXSIuyP8qmcK8SNod4WZ2D1OYwUWeMesPaWI09fqnEl9HSl2nwkPZusuYrJXE47ie7
5AwJVXg5yvG2FTmajd+LE309GhutMuyj21XVRpWqXmQRGIA0UNbexjC+8Oq6eBfhWO59I9Uc0X7E
pCJDM9tM2A3Jfb1KIzwNmJTQeA++V36HrLUAAd4TYYY7OUmqMOpsCBaj3b+X6fAssmpPRouje+wc
Zs3SRinVojCdk40znNylfWRrWgACGjGCUKSXK1CrhnvyPZ5wgSUfO0uZ0Xqi+4Btn5HsWVpKQKzp
tSyCX9NmKyzDTVBZ6QcoVgt/WV9sI87WFK6iwYxEYZYJbjexTzNADWsTuvKyCVH1qQG6Pj3EMYvF
ecI0tCAD7S/JnzXs6+znTiSfXZSvrNE69kF143Ilhjr5iLnUmLA/pqEOVpbK14KK76KpNknVxIwl
ravdetEI6AJjy7Kc0ZSzyEVOTlJ0awo3F3YHpNgajnHTxYsmmjbKMkbQtSjy0qvQcZ2bjK1aaVeH
Zkh/ukSrU7c/RKmz68vk6NafhS+eRh3e9gMBZtvbdKF9CJpu0XcA3DtaANJev4soJSlWfjb5cFMX
ybGY3uKAMHw13TlufGGY+Eqfxknl9c5j0+ZLQnb0VQHluQtltnTSaUGXLiZRYzgxFrh16FZSuruN
+5d6zO4zFcLYnee1F6pXVAV3H7AlZsMoNUus4SIR+E68KeLW2hTZlJ5osAIkV9/Q0ANrsoDyNvaX
wo7uuC0JBuhHNwYIMBs/XfZ9uKdfhoQOi0LLY1ql94wko5t+zPznGmvsmvq6lZ4x4jJQI6LfvBU9
BhVh8NyVVFYTUV4I1qnF4EfHTGdPvY6Rs+phPMAguBOOSkjjEsDKq/qm7enOtkgVEeCNyA4TchyN
l7ayLjGUmKWNK5WolEvdSVO/xjlt3+CQ78EC0GrRFM+2JB81Yz4OCsX2vYs2eW8T97OYysXJt84b
uRfmEJ2rSE1IOZnTbTLK0ps0v/VtBEUmv+PYQX8OnyknegJPRxgoL6ejmIM9gcozwhBTtjLxWRjw
ZHNKzNKtbbLJsVWWd2svjvfJnHBAdIOHuIJQnBavfc2W+v+ZIeP/Nzn/isn7P8v5549Jti3+nD89
HVfyrHX9L/6U813vH3YEco/5L5Yp6O+o6X/K+fwJhms4gzgzro63q9D/F0YWwsw/AN+T5UT+d9Hb
rwyqv1wY1z/DoMEcHyuGy5/i2/wP9Px/EfN5YUxwkY11OGK4wPv83YRhcBq0nZzNFeVEyTbzLOfU
+Um+waH0Q7Rh+d/Y4n73p10/Z+jzIo5Dw20Umv/KI3XHlFqiDnJLq8HS58TtUbN5tv3yA/wX3pJ/
6W3+62Wu+F68xRFssqtR6RdrSVIYZPaKFkBMHfnrgMv9kAuT0yEf6zhlcb4V0B6RdViYURDD/kZi
u1/9/bv441X+aQ39811gsCVQajNWBfb1+7toiON0oxqiRaka+ZkVZnw35yTVRfYtpfS+dAeAwZCF
PpQ+Z/TZSnp0jevktGpydesT6Xz3UtqliM4Qrc0oufvZ9GVx1xHxfey8IVvSQZ2fUk3ihjWrsI7I
AZa/DJCCwiQS4Yaiancf9/0I0dHgwU1CRuTXIiGmt07W/gAs7iXra3YHMrWvN5INN8Tqanifm+nW
jZSAPkS/V1gkcsMJangMqIijcbDJKGoJS9IJwYA8/z/Pkj+Z1Lgyf7mI/s3S9dB9ffxmAfvj7//5
JHEY8XH29/AORj6zwSvk9a/BoPWPK7GMwCXXOqbWXzo7bBvqNF4v074iq/Ec/tPOxZwx5H/8O9i8
8XMG9n/yHPFMHknqn1d7QDE2QGz/ioO7uncxVf5+tbthnbfQ+1/pJ+h8tsN9HTA8pwvZbE5hVcbB
T9SthjMPQSitmne3RZWdKKqqSiYa8I5M9vZSbGixinIFmKwMyYsVbsQxdKvduUiXQjlOa984Yz1V
9kakzNsXGYQSEn0loDW9y8samwrOlKzCRtz6Ojt3kjqqlRaAG26yMfX5pzsjrTitTtKUQb6hQcFK
EGP09SSB9XjKN6HEH9ZuBgaDebALOFMy59QFKh2VGvBejLimr7QaZ9LPaQQCUW5D6UtcHTByUzQg
byK5hZI6DlfQCfWeh9w34g7tWeDcWWEgQdNcFdffkgOh8ui6qthbnaVH9c5mmnBQ8WCku4tIka1L
WlrnsDGJeIzsJ2XVMDyRWcV+eHY7KlcD2VgQKrhC2mUcqvZcyxgEQ+gNU10t6ILK1bcj8dSsHMj4
CQx9Jw7qz6ybk/rGjyH8IEF4Hs0jFMWRVq0ZwHRwZlgvONQTNLryj8Yw3Lc6C/Nv/MUVz4vUjqPu
aOqyy9fGkLDfmuyCjqfQseSLsNqRzUtj9PtEVGypx9gc6Xkrivq2q3vgK2Pkdg/8XF73pBnfOsfa
cPOcVs2qoz6rDIn/12C7OMzVIxvxLtY+I5vKaDcA6gbenl3MSHtSm3OzZQ5gfzERi5gVhE1T4Dgy
bahqXcIWquVMVNHGqWO5Tiz+YixI8FMaKq/VKRAUkFlzouMHzx/MFwLJJloDVkPmwJ5FMJjAURnc
yURc9+5DhJOokgxue6AJIV9mhWuloi2DrnDWm4lPGRBqjV4shLeAI2UbXEefTu9RsmjY3riqYisB
cSuoYQ7JuArQYLV0C8ZkibK78EIJA7L+0g4Nat1zapi+SIBxJg18GNXmvrcYQ37EQ147r6bCxRLg
oyJTzOB7Zji7r6j3dbJtnw+Cgr+2kUwr8SvK5RgrB3JGnDqXKhprwTQqhLlHjQxvak6lKpbS9RiI
26komuVUsifdIjVwkhqTLLntmDJ+uV1DoGHOGDOAccPRuJwcZXaLYfLx5Vi0aNxyx47PXLV8jQPn
cvbhU4aSYoRDe2mSnH8avxl/mPWioWymn1CLo85Rb5GD/2otO1tsB6Mv3VWcNe17BVrhgfmD+z5D
w3tWdUOSkRWtguRELe4uDAoGcsxbumChlZ2SYCW6M6ySzh+J97kZF1uhCmaraCIBBWtl68yr2gw5
0AStGaaLkMTG3vUKCezOHCGBlUTWCnzzGpxLgnCiAiyEy4oTsyQkS7dk7fKIWQTmROGnMl2E6mY2
5k0weEX4PiZmC+lBu44YLy3ISYKLKmaahJm1rEmTk1SuDi0ezG7Do2pyVnCnvfZBsl0szlXcknTO
MXuV0TJWlWf0BEkyl2KxXKK6M0nEuTu/ULdhJPdGG7Wo0kY9iDHjBpwIKiIBurV7jmnVsK2Fthto
GI6wr4HVWXlwSSKdBBZXKQnEfkWdr9XsR76OcjWgLl6zXxaF9kzc3XafS2zj56lLQuPIfZsEh8GV
lLGthoiGZJhrkjIOwzY5Ni+JqzMC5xnZy/gHG9+kfx8jwfTWG9jzLZlpWMZLBaHPpje8UE3a+wvb
GJmy0UyH0vBJ5CCcgSJkTOFKGoSdBlR9NGR+TGpOexdSzXQXtHFAFwdpx+IU69h1trbfN81W0ZZu
+uUro0MeZFFv0AQKmAZEIP1KtAknXuge7S4V85LxdfuSabx2zHFt1SE5+pbaJ4nGqOVzwyQPZdI7
DQtSUSF/QyKuFw6VtTTiJi2HuCJ27GRttyQLwJ1qAKFhJNq70NJeumw6wSAKX2A2brGfCoBv2VDe
CFhGIalK0/4ITQq9N0wPRnIGZlLeaA+HH18cVA9uquslaZLxtXGy6Lpe6gG8w9mrB1ARmev7V3WZ
YPsyT4r8BkF3ZjHV1FLSPAfW4EIOScDoMVACt+iz4vZqbRYIOnKY9szw0KFNv61/ahASr341zxPD
7Sw49/WkzlS3ESoOeogiZVxSO8NwJcp2cy5mkOBU5Zj7FLcf1c+suzYuVx4qG4iFfgzAqPBpeIV0
NCWbeWr7D4Jy6gu9KczP7LThtmRdhbQksoh5uE3+jUo7f2AeVMSaILAt6LYhvcKwAUkqZFybwzau
F9oxGHIjwUch0WyiolerkZdCYoihRTg1xMMo8Ib3K4QfewtuOjw/YAgjBjkB/kdywbEJ0lAx9J+Q
Bg/oD9cRwczBfIEDs9+BYtLDhnCp9z6qJDYyhmOBqtcYrVqEItqY5h3t5O1879No6C+vjNotNBRf
HrigRgq06cPGyd4M/gNRW7pHs9FMKEItKHMxunY62IWowpVqbHy1jlJ9cwPuqTnQQXxf1MThl1E5
FDdR1AOgCo2p+ig7rR4HQ/vkIntfYEKhK71yzrVHZxYaF0CGp4la44RhXiqMndC2fSEuhvNP15mV
XQqgl9TMtxNPfjYfyR1PEufNkUxFdri70p8evzJfaJk59mvfgrh8qkBmM6nxga1wXIgS+xAynjG3
FScoar9a4DY4skoei4Fbe9a69ctaGXejp5z2K60YXOGLagPgb4MZzWfRYLdI6jF+qB2XKYCRWOYP
gSOmXFJrixwlZV12CHh5cG/3DoE5MTTBdeFLmkd/sMyvxu0YxzVgCfhdTWf+QdMBzs4AXiswM13Y
UGKDKsCTzhl7wT7OSkCZOc7RbL2cX1hPQA4NdjHDGh8bJZElXwTgG7rAGV66/TmJLZ3wuynzqala
a1gQ0WVTEWct+0RjBkW4GCivgiPU65THcUsh5RLqUf1ZNnEAW9VM2g9GAC3hdid5MfpK3lsE2ex1
MOVgHAsl+3MqgWjjnL061two9qs11jbsXhUr7F5zGPvu6Uw+6aAV35rR0Cvyoqu2U+94W78w0Zzo
TRvqhQzjxt7DiDV/4pL2LbxCtXg200F/J14kxQvRayq0alOV4zrqiU+9jYVd9o+UsVEMSRNuVwVb
O20sc2WAeAKu+cth5b84d/8uJlyPAJghoHL7IRB70nzXI8Ivx+6orz2oZCWEXbxBQKNCZklrJlf6
jqq2tuTChOryn76mG3icOlAWSNsRU3R+f00ShV4fasYngZXTEuOocDvnxriekNbXedHr9d9/xmtw
77djDq8XoCwQ6+MFocX8/nqeMWYsCgwS5BTf+ay3S77jbm1lDMtiLPurdmTAbjOBW6Or9Je/f/Xf
9RO+YZcwF/UJZH4d9tF/CB+/fMNzXk9tYuXsnqVvriPCImBjqq+/f5HfY1zXF4lI210jwcSmaTi6
tkj88iJZqyAJ8zBfGD31e2ryyatrx7TXcd7Lj/+b1/LJICNmOVFwvaR+eS06DHXcpNJfgLyMVm1s
lC81dWKnK27wv+0w+bfrkw9GhhXkeuQ63r8lng2rHgDPKZ8zDU8ffwoq9q2lOe+aum6XZVsMa5xG
xgoJuz4EpRN+YqnAa+PUbDhVzHNhCN2XcazbD/Iq02E2FMTcv/9C/v0X5j0Gge/7WHUpw/wXQQ6s
nCPzgS8/I1qx7vq0ILqc/VVE+T/ma7RXfvW/U2uLjyH9XazlP/hLYvH+QY6EwORVZQnMwOTm/lNi
cRBkA3afgeeYqIretcXnf4u1VKb61IFdC1VsJFsi+7+ItcE/LJtEWsgVjmH66sv+D8Ta68Prt8cP
9cboidyYaC3cneEf7+PX+6UUGbZSex7hOkN/Wgrmg/NJ26DZRS7kc1JBAlzwGYZ1AgdkMxaht08q
CjnTCNtgFdrlkQNB8egDtduMudFgEzRnjqTKOunIwszkx8MSAjz7CIyb7QGQkdwr1dKwGWEgG+rr
VO5IZzPOGZwMJYTaehb37VyteXOoE7In0TPY8EhG9QxDZOKdsH22AcCwGB1VZy3bYbg4DQH2ibr6
vREx6Y2pMEQpoXR8mPqj2eAv9S3jm9j5SyfzTTxTcMj+YT9Z15Q9J4ZOuTiDDF8dFJkhKGepXM8R
U7Zew5jPG/FY1x8TaLF8TL1dZzMoj12f16+tB+BIm8iRN61ruJvZLB9Hv9hy1CKsPe9g3e7aDMQ8
RlvsOfmSAi0oiYMG8Z0kFyZeDPD0DPnaXbIDPLtG/iSMtWaECtU7ukDRe0mo466dkQE+4Apy0hgp
34XPiblsfSQrx/5pap28wV2rVmxV0L88i6CIArba1YWzpw4yXIwiWo4Rw/ghLncTBHuQHUl+XzWM
+WT6ozGd8phTNLI2OvYwVe0ir3TmD6d10di8L4JTh8Q07lT56KG6eeWmz7tz1GL0LIbho8GgswWU
EN+HVnNDjuqgWmzIEJ+Ya3I2ipemg7fQHuR+aK1XrigSIWF/tKP2HvXnpAbOSk5v43zq/Nu5mn42
lMWsHF3to37sabEcGcxPbK1zoGZsuocuYYc8l19p2v2IXe8y+1xLDZaOEj49zHUDp/Q0fBOOYIvl
VvvSE1iBBiaN5uxspNuRkyyKlRGArGgysno5pxQb106TXTIzrhYd4WOm8vPJrgJ3S5QspRRb3Dd+
sdEw6ovM4ewB43lnKn2jB85LblH/EJ31oyIx303T3sm7A97lagF8k8GAZTUL0SowsnF22+X5T516
d1Yzf9scaBfQ3EZ2NwxhG/p6bAxAMyxcT2Eiq3T6FLrtU57pm1iZD67B36AHFFPRZK1suy5WFPCu
A5Hs5VwfIJ9R8gmoNsCr8NG7zafb96942PN8OWbWhUkv3e/NYySZZ3I4tAzoC1Ziw0ZuvwAjLW1c
3o7pP6TNWN3WMSwpx6lIa5mdBRLO/pEnjn1IjIbz5xgRD5AKNqpRHOrc+4C3vG7KmWuHyeq0jxAO
+/R2jo8eDt5A61WFojJZO4FDCn/qlz95B1vEW9UdiOrNUNL60YMhT0aFm595fUp1bVnuq2brQGuC
UbYCer4BG/luOVwzQ4jJtOReGIqeozXh3OLF0Q8wGJjyw7NyS/Qn3ju3/DKvPwZ3qwu4wuoF0fAr
ITzB2bNnP02p+mJWgB5jE8pzJwP1PrSDBWizqaRhMVafbbXw8yZDXyukhxS4mOg6vQ+pa50OPWd7
xdc0pd4PL+tdnKouT50MRJORhu4ejrSZvJtZ5Q8lUPEgr+7gzrnVJbCwgbxJhUqyS1JXpAeIZBb1
UDooVQCe157wvbSOyI8Mstmq6cEGmm6y/8El1ycJb6qNnc9GleHFjJK0WVmG0d/h6XKxq3uu2o8c
wKKFM5e9Bzp5BO4TtsRItkntEirOC7yZw2SqZqtrx/8Rm5BLl02V0Uiss77n6ZzNhFZQMtCpsZeg
GayLqqixV8VO1q80Wbty3cImzzYz641H3XU3QodXsYgWVesANXOdQt7OtheshW7CbVK48Vup04WY
Cm54eAwgZWOm+G5fcc7Te7pWVx6BtlcSA8WHhjNP3OQCc9E4S105j1KAYVVSZNj+/enBgai78FwC
vbIJqxUB62cn4kyXDt0XBDMFd3EsL1bbc+sQr248hcIy7iq7OTDrjg71vEE2WrZjfmy94exir4mo
/i0xrPtMALpe7/qM6si854uXtxCiF30UbXMsWI0BoU7hZuVJO+3oz7WGql1SNIxxozz30ZitMMY+
gnLDH9OLN40iFgkVnAZCkwuSPbNb4BEqTQZmya5Mg92Au6K2gbSPVBQ2+Ls38Kvh2LpyWRgDzWoK
2qmRgFtshq3T9d57gOcFmLtDO6fnt5uZu2jvx92zn0hgl/28dNODntUKjRenCPUOLJ/JvU9XNqjI
DTaVBwGeaKGC0AHImpSnEZg8igqmz3i8K0DC7N2iOJZNDufJHcXS9wRMw0Ew98QHKEHGQyj5iZMI
m05mLUiSprukn9TKomV7R68LXpEgWDeFx8FbTWs1cu9Rv7IORVLeDuW0sfryu+mMkxu3W+GDuWrM
mzB5c9xJUxmQHkutbtsKX6uDXxjLIlUIWyqaCUhTMxdGzzj6wCcjqBQSz6Fq+xUZJxYdH7O4yreF
mneB2XybU3sbOGVxqXjhFWXSW23RXWmNSHdedxM0LdyuPMI70WF4eozc8UMMF5FfDYWZEW2H0tok
aYk0fmr8ctVV/apnu8RSGvZfdD88U6qCqTfg4c/BLVkbJXHoZHSu8atqDa//qQ3GA2i5+UYY5c7H
OHfynWnjpfZt6yEmVFGJxDDSfO3l+bZ3Mzh0H1Xfrsu022Bk3wdioIMJhRw/+wGR9q2cTTRzdCEG
OQtRd9HearNjKDEaBnwDKkjvNbnZptv6Ac/l0Sx3+qrTpwq/Ck7J78AhWOQan0Ujd6HkQlIWyVnK
S+S0bCPs9E3NBdBNXb7N0+lZ2fVmkuBSTTp0gvItFs1ZyWRXC24QvDCTUUFWjJdDWa5xylyrXuZF
KvMXx2t3Pv75VlSXvGCm3JhxuAm9sdo73rh1akkx87gZkuiTUoCVm95qcUqoS8ERSD0HHIaQh3H0
qEd1wrXH/uaJYuO1INHeDi81Tklz8ovnTpmsgpcIEN62bOW+Rs2yod2OOEidErk78F/M+qMvjR9R
nrD0n6RAAklLebRze0k2eeGNdNCLaNulxhNdAmIdZ4G9rfKwfGb+/mINZvHAPRkuMDlZCxn3TNpo
KSr8bz9z1mbLlqaOBp6+JFNYKkdwv819muh6WmmPEY+nXgwKp3BpWetwGqqtJ13BHrpaxRA4cQgu
2PEJYPo3qGl85Hc/pvHjqNO7MvXWWU+noU7xwsp0jm8HJV+8ML3pQFaT4nK3XGocLRmJLFPRHSGO
suORH6Orjhiyb6LcMvZ1CmNzzJpdHoQIjTGEjgSrOuC0otGbMtPzK8UnFSvtuyog6yHixutrKqgL
tojkKP/mjdsSLefEGe6YBYinbBC7KN3RAP46l/5dQUB5Bd36Lao/gcuuOjvZ9XJqEVKCu4CO75VJ
nsuJNfUGLjET8tB6k/kiWCUDzVXeBHGZ62eid1v6NzhhtjEAxFWKk4o9EU06sqroQDB9d/6BOwzT
Mzddf3JGkLodrRibsLWHlWUb+VlXQ7GqlfsIzDpeWMq7leU0vs2QmL9TSjjSbliYlpOcYX3pddPd
Ru3wNBMDROM+BDPgQw/VOKN9AIbwcqrTVTbFJ6cINnDvNw1BIa8mfuEWcB7LwLiDcdUyFUr65yKZ
H0uaW7h6iX0OZMVFgysuKZYitV4M4R+bQOwcUqxN26yKkF6kMohO4ZicshTZK8pu6P176crxB7nK
m6S6izrvkzaj6+LyWo8ku8twLbpuneHZXoOY9x89qzJ2s49tWrvF3oibnd/KI3rS2c5iNL5+4HNg
lkk7OqA88wGV9UJ8YDOKajUDuloAr2KOYtbNTtGAS/yGDx5nkrgSmNnQ2CYwtaKpJQ8r/R2nB8ir
iNq1H+80NZbKZW7dK7487TGDiPt82hEce3JMRjao8JAW2vwxYpFNrjXnttg7Q/fERvDQMVDeCFjV
SPPTIR1gJFgvZOCjpZkwhqi0S0rVOAw8v5jxf0YEZQFSiO08pevWu2NZeaQnYYnGCyDCQcptcO6j
1vYLmli6gxq7l9wxlmRybhBiM8Is1vfQpD/j0dx0cfbcRR1TP3y9GDxfXT2eyRtzb0e7iZ/FF7Rr
TOw43kWwSaE023+0I2U+66u5bgsbNzSHu3VRVC+17KLnbOpaMpfhzi0DOjmKbgNn6zKnrMhpAHOV
MHy7ikG6+8p5rwrXWgVRekMu8aOe03VTlU9JPVIdxdDOSq2vro2WQE+Dg+4vtT0tRdDsatAJS9Ng
dqbc2zBImofarTZZUxB/sdmdqkDdMTDYDHPAuCkdvuO54SMKW/KIABTf2jxXmcY466jr1/Vof2Dm
gSIzOV8i8ZuF9BKifGO5g8VcbRovZ+rXbuDN9JitOXw4QV8erVGzS3Q/3KDiOQIJ9hB700M4O+A7
5SPHe7qpjGXQj2gLm7brNqRX85XOA3qX4/uho+NK2PdDFlMcEKzxIDGvdb4qTQPRMD74Qr0qNu4F
UeBOc0aCS16Hx6hwrzCyJ/IglS7v4ALVkE4CgmP9rnGvPWqkXLDUzlQ8DS9dJ4Izkhx+yNnP3vM8
JEtuiVEyQagJgvQdJ4XbLoiSHzGlUYQu0iL5GTvdfGZMSpjLlJW154oy5JrMKD8wG5JFQjnIPukF
juEUroK2bHVrWrN5ynOuvZqU1rIA40GCC4yHh++OBjJ/WjUTh2cxz2d6KuqVqwJ/qT0pN+znE07U
XMD4ICzwygMlJDOapafMDQrmp3ATwhGmGVv7vLSiZe3V464OiMM0vXg37KR6wkZlcKCL7U9AvfWL
DqxgmzRlv4niIN3SiIEPwQ313s07ecsR1sKcCuSbqJW3Ewxj+e4hlm9g7zpPTlJ5w9JITCZFRjzZ
994sMo/XlxxzDISmR8FSdlBVEOGjreCmR4TCaHqi9Wghcm9i0fBzeWJpyettgMi9Gq4yB6zu7kzX
knWpfDEcyipMKS4f8ukLkRU7Po1Ge55Ach/rZNoz+TUOM1BTv2ndpYTKjmCQ2pvJjLo1OOHxJY/m
cu/l9viqVQCfguI6FgDe5j3YiuFbsJ8ih+UF28rpxY7hxngZRTl95V7Eodcsp/UkK9zb+ArAJAcZ
pyDJJ5MnXOrJ2pJ0vLRJPMKLi8OtwfVAgZT2t5E35Z88yOEnFcm6nntzF5phO65Yqcaf7tWn3PY9
Vlo7953HwacFbuwq9+Q4o6kALbli14cy3Zk1PsGSo7rO6E3U16qHJeF5zr91+RiyHpImTpFrO778
c1lpYDuxoZad1WFV74MeL8VVX1Q8SnznARFG4CievRvfboPP0S6zR7PM+b4AL2TbyFTGRtmmeOzx
1xxlppxTCQl9VVrmMQeRTUWfb1JVTAKbZLwp27vAVeY7DWTdWxLYJs/Utp3vyOdxIAmHsviM04rN
xqglVWvsbncBGC1I24Rka3fkEFt6qfdVmUUPZbp2BkKBAkoJcx1yVbB2Dh4uwlPG9ui1zf8Xe2ey
G8lyZulXadSqe+GCuZmPi97EHEEG5ym5cTCZpM+jmY9PX19cddUdqqsE9aobaAmQINxUkgz6YP/5
z/kO6+SsV+4VoVSqAfwoBN1VS0mzA191tQSG4GNRdy7H9bpVr8xPNQZ+XjKR8I9pWuGGWo5wYe9t
l2ug6sKHqa8/CKJQMEOvODyTfWKTYkEpZ9VmclrbjhQEskiadY8CUPvwu9fkl+crVrs8RiJw8CRd
FZh88p7hPkjHYcMgPzx51gj3OlCQ+33melqrjO8ye1RkVo0lKIEXzd5BwMWL4fl0FY1Vshd8KrM7
E5fkHtjnEcnwTZ/3DDvxaEV7i6+z64LGhvCSFHoV+ONHYOpXgk72nSUmh3NAdVWo8dxYZENkTrI1
Z9N+b9M3fMYE/1A75a4MgHNPethjSjH9oW7bId53Y++fJ3bXsH8KTeKxat7zyr7cqWNijmWaaWet
5NxARsNHcdUK6WIuy3mkFgSj983k/HQjVr+oRMF0jjH1sA0tSu+aE7K9rWYLtbVUFMCQBjDtyW5q
yBG1ifZeF1Lko5qq+UXJFJrn4nsxv9EJ9yyUj/tRcNSWklmKw0g//EiaEvPTgsGIpx+QqxWpW1or
cPNRUNlW3TNUDuB/Pn/vKYo7qAAWvo3Fd4YDKLCjCSE2tzEpnVE2wVbhRn5SznI5eizBcBwdu0BT
hJ9zMggVvF7zRp+niPxfDynlWjbUqPIIscOdovSFmY9CGkQVY46IMhhZGAMpj9oOcS/2nT/0P+0W
Xxmh24EmCMzHpq3Zog07KwGQ2FKm3cvxQZqS6b5XYvr0i1pgEeAcwsCcuwvzdZCsM17iR8ar9gt7
Ll6HQIPWWAYsf0XqJpjXkulq8TRyiZTJAF6jr+OTN9d3buDiDTAgk+6LUMn3mBksXLV9W1XMkA53
WxZfKZsndpZ3w6304xenb5/zWiMsmviezkAS03Q5bfAMgDNioEfucPh4SePWsBFIqz8auV+6aPwR
RlZ9XSiUtsIvTr+xgJRM35VtJYex6H54ZXZnT+ZpiGzKtei656PkWMocbt0MnU/T+Yx1zHFGNsr6
DQmMPzJHbwbO1dYrgnEtCVRtK0ogBf4FCwioy5GNchMyqWNUXrf+D1k7jyhJ9h5yhEMZlLobJzDj
YqQvxwWdkZOPwhH+osmgUOfhmHt0pru0mnYp2momnoCL+9e1m/+ceP7ZRYfea7lOe40PsL23LMR0
APspiHt+kfBomt3AnRRYMC989DosV7tERvIden9C4RzbzBHP4HPaeduAwFHeiyeCSc4Kb+PtpDk5
gGf7LBx5I5wa30dEtp2OHGKbGUEcV9SfLtdKw1N5o/riVuRslxN8dEFJxtMfHwvPMftFVM3DQEXm
VjrTdZvL12pRn9p4HyZ71mRGRFRv02VQ+8J/rQs2EP0UoTmZEk5L3lAM6X4sIXHnKPWxOYXneSpH
bOLUoMxYDh0KO1oBGLunFaFh31yjjblxfceudjto0u5Ns+VH3bk8ESK2L6URO+bml2n2ea+XzgBe
MTuR7qKFNpvwQTjOg98C34fZ9TT2/W0UYqtlgL4eF7VPBfNCWkixTefiK9EDVQ/Gf7hU8B1yzmm0
rZUHjAnpObc55IHDBYdVRXfKZi4gAv2lPA6kS11XdwjEDxOn/pU3MCtHo/vouS48H8TtNvXDraH8
SafjgZ2O89bXFHTkzUvhEYZHpt+QRfga02zcF0ljNryZMnGbZpX1rGRQHccw8sq98qwfKAdXfYVW
TWD+JZAXnuA0HcSg71ugek3fUy4ZjRzR6vJbx9nFV/INcus1aHtKOBRcIscBP0zWNt13AUkIFJXn
MUU1Jyh8H4smPyE/L2crjdpdOcZ65xQlHbeejwtIq+t6nt69ojiGmDwT3ivEBsv6CTXeWmla2gge
mT3+PIcgt2Z5xDLj6OJTqx3dXlKQbn2ue09twtwDSxbshYrERtgtn1y0BjNEW6dduGg509tMTH1T
DeF13i/ybJFGXBHeHO+n3qYk4WIiS8iPzUvtwGtI5tXUm5yfcAl45y7XTVvcR02KuyiWT75sg5Wd
ZfK9d5PxIEZBUL2i4WwVkqO/9TIcUYPyBIk6smqT+RV0GlC7levHeRly2hqW6Qqywc/FitIfVJ0F
N5GODlXP5RJbHuMJ5BRBRx+GxvbEVISfKdqmER2pNE+QhcwV90Sg52svzK2dwqbqFPV11EP3WJot
vQUfU4tgh+xhIUmxGAvVfDauvRqn8UvyXG6L/C1hD1OzHloPU35YUHF4okXrgtKmLeZQ9yw97tOG
IKB28l8yS3bVzE/NMW/lj9GuUPlz2xnvWNhQT2yEamoetyQa+SVJztTMcZF6TuHIrPrEQMUPzXem
27clD5NrGEgbUv72qoTbZjhhrOgSBF4P19E42alqxVHbLqo2j+iECTe1l+Hdba1uO0TEm/GGPS8j
yCo/hYiTnezMP2QFzWc556pcI6noQzJiVqN25DrFfn6DaTNa5xQkk9zlUR2KaNmw0pjhvcX4+1Ki
lFPGD4l2VTfX2KyPkoZqTq29e7DD68pxy4PTFDm5GMsCxuC4a2zHT3NUvuI6/maLxY+73JJLqXm0
X04IyVuIwIRta9oogv/HYRSPaZY+T50FJLJKjg4wrBmrNl1BZ7fziNAOjPJ9cgX758SLUaMB25m4
7DV3xlXNJnMYReic4WWnUBxFeFXYUF7l4r7SuMiVM47wXybXPrEOebJCAAx9o9et1f6I2G5vBj9y
zjk/ya72GmtN8pg6FZdzm3qpsx96/G41yw7qk2ADLNh1l9T9MrH33plp1fnOoaaRhgVWheAL5fq5
dlV5cunAZV9zo4blCZTTRy26H2JirQDectvreU20uh0Kfq2tN6+WInF2WRwEm5AJM7QtsNE9jSgc
zzg2xPYWl/4l3H8/tDQpQz06ZZDAopjoohutWyGuTEziuDE8HRa85Ou8psIwsRzIP2Lr2rvRw/6Z
LYewxBmqmxobo4jMhrH/ppxKe0M3BZuudDpNdDHuk9IJnv0cfZmoabKBMqKxBKrPnm3HoK39ZcU5
WEm+9mSUbMDSVhvdLO9uVt9n2fWYT9sya2jHKhwGmKJ+avkUrpfc5gFue082hJR8znjlLQJUkm1Y
p73UXHfuQHOp+MyGbvxp2B/uAOLzxe+EZ+HIrqPwxveD+84lcu6rW9CuCSuR8iWXeD4vOLbMGx4t
zhqHBeAJDsQPDN4zFsxwfFEIslkbIFIb717I+LAYf8Uf26OpstRIHDbkvNonnuPCfhAQDzBo5IS8
s2cYIzUlH+qbrkVAMTKiPKXO6YaP32SX7UbK5/ZaEskqWTZOk31q4+UBXPW9IxL2zqxI4vI79iCQ
pkBtPLGMe7fn2Mqr5haX/7vfVHsVuJu2J4wRwv2psugqHssr1RKz9ukm29B2fMgqdQwb3tU5BtJP
XigAgkKn2VWW3tcp6rqu624TSqyoTCccDsrqllsrJ/O7PDALgVtiKQcLyNmYzqk3NUjMlfTHJxRg
5K6+OUQJy2D7Fwf/A91Q56phts/84lesx7NXdK9OGHHrKTq/kjs2QuuBKxkq1UR0Qm3iub2uOBSW
r8UIhoDgPloRmprXp/APip1a5niTGjuCFtd8jqp40CN3mfDE0fEM4mN6FTYYBuz4LffZ4Dd2813W
2BFm+CjQmIkXCOpHRm9G9Hchj8khPZeJ/bPPvfos+w6Sg3auYLX28ObwMgwJHORxfvdE2b2mixmI
AiD++YhCG86MBzNbPyYn31YEgHeOO27wgYxUOC7sX3H2lr+KjMKaaliHmMzB3T1RZrgJYJ7UFGR1
0nyjdbLPFBE3VjQ/j0GW0j9V3c0Mq7hPV6IZtvlgMQ4F7VVgzBX+cJibP2KxrBvykKIhj1f498h2
e5U4+z5KtxdnjORajFS3n2zEu9qH4MW8uqMJ6FjQbr5XsyYwl5InJvIxDPyPwNzohldzTYLEd25Z
DxybzN5Ntfq0Wp77cWfO1SCuaV1aha2FnHY/SM05E0tHFfegCWEBqZeSnHjM4i90HoF/ncwsTkly
OQo4Y7Tmnc0EKDZBxRsxsN6sFnMmQ9aV9kfcP/PeVvBcbH2dEbziLbsJhl4fbQl1YjiIoOQQybWX
BnszJ5+XchhTN6hrNcsWMD0844rYf9Jo+XkdFfvecXeUBK3ZIT5I3b4msHxMHm+TLFgNbtJueEEm
3yrmKYvJbT15+ZEZf9WV3nZZsDTFJj523nzWdsqdJcdVm8evwhpOsIOCrLznuDnuMrbEE0BYSk8/
XAy1sWM9GZjDYoi3TcRqd2FuUMwWnc3aQF71BCAbjwLfxVKouCWoML7NUnYleAeRrN0hPVQLTgCy
IoFe9nZEHDPDWbUA/y7KD7dwXgd/vkVzKzYT2r5XXQ0dbuiQl5fbJveWBg/H/meetr6Y0emzZv6S
EaNTNDvfU1LRvcgH5TYP9Jc+Lu4ppNRsLuRjWg03I0sTHuwEljzItFOYmm2W59gi6j2rRgJIg8Uc
HXBlA4cNt1Wb3yj84s+a4ykPyATBFTnFiZ0TlVfboAcNAW74U3NwSrv8MSyWx0CPh7QP2JOX4Tlb
gva6FX12gyVpua2H6WqSC0ed6B94SH9zov7uk/3NqEas8KKTXuLFAOj/bOxswmGJckrmeXT57u2c
R167d6o+/1X5XQEkYERITavZv54od+QEmMx0vI4Fq95/YNjFYvdHxy5uvovzDgA+AbrfYs4XS90f
LKZpykGbQgK819LVHyHMDYdEv/agaEDremhLy/qFbB88FX2tHwOjRpJ/ozb4v7386zez4f/3Xf4L
maNLtv0/d14+fqSVoYShM2n13/77rvuoPr/+xx+NmP/rb/i7FZPiyb+FvvIDOmEIivHf/Fr/7sW0
PPU3koeKtCsU3AAl9Hczph3gt8TlS5g9RNPm2vt3Lyb/SDik8Im8+j7uCCyc/4QV8y8+TML8eC8D
6bm2xH6OJ+3PFxVIKc0xX6jNvNgS1a501olaxFYBcP4HjmB5Sc7+4Vb67WuFfCXb8SSVP+5f/NjK
XUJ7ykKkSb2MB19vSUHlG/KJaID0x8cjkko1kP/rPBCQDZmIeSp2Qcd34uMk3ZvvVMQMH/nCA95B
PhXQhxxglX4u3N0ffqf/mwiA82f/Mm5xPmLy7p7AX+1L3LR//mAk6gCkI4pvdO2/xDlrq2kIiusg
oFcVb9YEKG/VNsGzV7jWxm8PQszVPpvQ7koNpJWMCvWu0OHxzwQ/87R98rvUXzcGJxk4MvwyvdpA
g7z0O1tUOeZqNyFh7il4OElK21YONF3WUoRtshtp0N+xtm7joGs5E/MXucQpd7bMToHIcLIiLqbp
L7oLHxQRnn3kWk9BG53cqHa3//ydf/tfkS/+VEdyS5Lf/D9ZWoJB7Q9XzH9IuFNdkv78c2nJb/+P
v9/1EloGTmnF3UvKHXoDVuq/3/S2/TefcDtGZlJcdF5dchf/ZsC2vb8RxBC2wLvgOTj8uUF03Zvk
f/4LmhL/DLc/OQaJs5tg0//5XU/IXl3+TYMZZyFieP+h1enC0ZglhEkSh/a9nsw7U3299fJA/oP7
yPvLXc/X4sUV8nhR8CsCLt3LjfaH15ZuO3vuYhLmUH2R1aku3Y2CL50VgFrXpoomF2UaE1zr9N6N
oHdn23jT+OiXUfVBarm6qcUI2LJPymOAOekwOFDIMkmRZ5HIr9DynEPTTK8pbb8n3WvrLu2l2Ti0
edzlReT8UHMcPBJCuElsiyjd5IZb9l1fczfgLaBn5ZNVAmSIKH6LKGqAttioiyGwhG1l0kvvsgNc
2VvTLDjcahDcg2zNV4QvslvZrv+TSV3v0Sk0bDILs/kFz0krMRTKdgBg6LNI7zi8bRFhq19zQB7U
o7Z+jeGcsiYS8u0jxblzxvkfRMC2x6aCTlLSErvw1EGjmOIU8VfXMMldg26clpThduaxtEIrty9W
K6sQj2FCot8GUFWmdeQh62ILaU8itORidsNUw9A++VNgjW+E2zvQ3my+8RqOvnJvOyDTd0Nu98TS
MBbxOyqdlCVypT701NoT7qreOYqAKvK1U0NzZOIyFrr87DF1RvWvi2Xtwe5n+sEb4B4oGrYe6Nwc
Z/fdLK0XHinY5QROEo/P3B7rMD65ifLfWIFSvDqZbBmIn4vpBOKLBKbdYXtYokE/63qE2zl2ZIzp
iocBvLHpBqZAOek4686hCWiiZzJ7lbXOzAl27Czw4A9cbnGLpeVUN7xMV7yWARh0hPXcLaZ5wIQh
X7hmVwcPjOigcmkJgSV08vuGUhhrzui3zpeuesFLAoiMn8FAQ3VhoDhgrLHdid77DigXmVEZsBlx
5kd2WNs0FXNSdEqM/TYbJ2Z1oaWzUrNI4jXl7OoVZyv6SAgoL4MhWllfCGdsYDu06V9ACq1lT1g2
fDV4jiE3yTChDSZLQotpOyBBTW9PeFrG9PKe8R3c22pAkcKfeblyoX3Vnxnj7i3kypbqCU1iYeeP
Pry3bqzty5827a8l98gXojrl9ZZekxYMc1703UZ2TjvsBmhdrGi0GWeeCzyU5kZ/5V2AG1+YZPzh
FJBTVlVpTacGTsKyVV4SAmlAmqjWCXm8dltZfZWcWnfG2EdXQ/mBOy1/A39OU02h2NXAiSYLuipD
JQin5joGXh/lgvWAl07Rpov8+B7XfvDJNZEy9+gL9MYuBhbFws8C9hv0DP3sSI06W4N5rthhtAfP
nvfIbCsun/IH6pH1KDPglpuRxMvtYjvka1MN+g+H17RIqie4ZjAgx+M9E60HuDD1SiqE2M6QQHeU
ecnqHqgDSAb/aOrcAD7oAuQ/7Vs4dKbRZeLyRmSbehI0MxO9TpEGUwBoVdjPB1MOHv5BUATtVolB
ZndimMZfvtLdtE7oveCAU5PFRyezrLvYbtM3MUV9/KY4I/2abLf/tEHrPnQ4RtWmHh3Ax/TDplhM
hB8hlw1l7OxaV2FBJcmaFAtr9207e/ouakbGPt30Sbu1Xdb8B5Db3YMdcuJYNSCUYHeFTfydqzIm
41taTnNauraB0BZlQ77F46KSrSinur+FCrBwv5QTitVQRWzZA5X2sABxfNdbOYLiASg5+JLe5cVt
jq2yuSiGJFX2ITRu3W4ugvxbXwAaQskOBxglrKmJ+leXG4mi2Ph6JvtMWjsEvrBdKoGuuWAEs56k
6uJPk0cjbjxOXsGKuqLhKk9LE21rTExvARS84mCzZETCCZjUcLFYmO3wgOrgVWMHKbHiBh5N3zXP
gYRvFsoftoAXQHaFxIBoz+ZchG4Zv9M07ZqvAC50+U32fpl+1pGkeDaXWHjkqrDtsXsIs8kJ7nXt
WouLyb0qZlTZAcAK8d8GdSaEWZnezFVK7+9qhPYAkL/UMqNhJ0ou2GrmAB8zfYtzgVUt+uB4y+eM
NbIMLPLtGAsHtuGKvz/Clm/l/RXEBYcfacIJTaQ3klA/vjMiRuXBKAKx/UqbwQpqxBp39uHjY62B
EUlZNuByqyfju4mNBcqYW6fVz1h66IpZ0yZWBi/YhTM878RC2gfafEe1uXSsL4dqxhiKx1r5xXZU
pF03mYkkD782L9NTDNXFO7gFIc87qmQKDE6jrHmH8qLt30gv5/VeVBKiQdRntH/HUPO5o1qfHiWv
xsgEOJ8AlvOQa+6OQ5V3vX8k5k/+mF1tbme/1Ajw6pV51wgYUqEbXUzBHcT6ZTDSPDW9N8jzjMGt
PLtuY7ebqXTmDmfpWPvJdQMW3t1HQ1NGzyKXC94JQWBhLzO3LvnuIftsc6sc6d2ZFbHIoEiTM8/f
cfwypKiyzZCDDLgfaQ27nhKer1cjVD0k+Ev8hE/Im6oHDBCWQaGKvM/GduIZy2mY9VuKw6oLaVcn
/V0/K/nTtce4/8ZdFCUf9MeV/dnpiza+rj2cvcdcVNSQr2o2/ZSX8xi92JirufX2XCpTNmybzulm
d432tzgncjm/JhcsP9tHbE9ZWt54lsVxgVPKpQ59btjuleFCTKxoEgi1pS6cTY1jfS3Vpax6gq45
R24MC3F6ysCp/8CYD3IrKt2GVS4hL8BBxQ1nBjYntSi2wA8korJtsR2siNfZ4FJYDdGBTcSEWoe+
lQ3IcJdnroUGSGajRU4lhEbInVkuAkVKUqg5DkO9vFSAYi8VFtLdYKlJ1hLkPsR9xmzELxfB154C
jJmwJLwU7EkYuDcBk1TV+P5BNWq8tm3gBoP2f2FhGA6JMRDCBE+SPI6aHeaDeJeZ6dfSW2bvyQJa
TARZYjXW/WubkSfCEDKuMz+xD53nZG/VmEQ/ICp3cMFrkXibIahCfsnQGrGzL5KXnJw5ZJJRGvFb
++3Oy9yDU8Ry6/j4qjYAgyQXdCMU9Sw9cKbICYud8Bf83ZH3k8tE300OO0xlkFIz/KHnToHqpHeO
2pYpKDoSuf1yN9dFvuHJ15xar3X3tmsscmXOdZBgUWmtvNyUi7IQ7mSyxpGek+yau8fBw4yBpbPH
9ROLLtvD7fzG6dVvOM3hghEVsf04TN0bw2ZrLZ3iJe+KiEWjBc5Gj+Khiaxh4zuOf2zhzwCgqspH
YOYwK+2gPRuTdceqcDn8lIKU1RyLXQKOhscpxydDlc1p1lwxShAbWxHvT69tIx8nE8bYpOA0AnV0
15HVVNtWdy3xxSp+4+btKLnozQ8hK2zi1iTPU+c231U9R/fRrP1Vo5yLtUzdJWH1LJtKEIm0rEMB
U8CZWfaNIRkZTsYb/mYSWkFX93s/FfPLhUHb7pLQeXc54oIJ9aZjVamY87so8BcECzf1xliB99GH
kX+nJl7rdJW7Z48X576xxxd/6sof88XlPua9OhWTT1KmbOtfbUidvNKmPsmFnThdyI9hi40nGfnG
NyZKMO+UY7XNQH4j2aYXKV9K7xlIK7WhTpPUX3Zd0SWioLV/Sy1TACYy2sjepaExiEc2FZotKA95
lW7CBlvTJpAiz7ntMvNF/1e/qSptbduB4ykh3TfaikgqID6woMrdo2vI+6yQ/MRW0qPynbUJSYh/
fvI/k8esdf1t/lpf9eep/7/SB/7UV/p/SUGpy3z+nyt+54/iL0lr/vjfB32HOd/jvRUITHVOaMvf
1T34lpxdZCBsrlbPt4Pf1T3kAcG/OHd41E+h4P0+6Nvib7ZDyxVoTMAM/L3/1JwPEIDp+nfNDeun
x3fGjM9MCZRdOX/R9wLbMnGf8/jWk3APdZZp+pAmkZo3NfKdcRgiTQnIg9dGsE7DyR65oOK2veL9
1od712ub4UFNLOfPZWb87Eifihm+L2AMfYXdYNiGpd/0Rx6buT5KfJTVLm69Yjo6QdwAEltEEuE5
Kqr+xc8x0UHXXkb70C5dbW8wLSThG2bimnkmmsHZPQat7ea/8GDDNWeZAaVqw0uy1L+Afqe3JYfn
ZpPUxZj+mrS8hKa8rguP2eyMzi0nUjxUSW5XhJ0zx79PIXixVa0Yji4BGDt6Ej7tNJfk2LRJZzYu
Y/iJnHdmGKIiqsvvI8e67lSqorUiVgji2nXoQCh7Y/P0FcZg2yP0EbwI0b33YUNfweRESqylh0Vv
Ef6zkyavdGAxpLWhJnlF4QofKfuKkhVbTxXh0qgBu1nMe9tiaA9enFrDLMcRPWEzJUEWX41hDrch
ILjz4lgZI6GnE71e0mkYX5acwGeMybHvqmPOlu0Wq0h03Qe+D/YSYsiR2ByP84p451FLrwD3jgTz
pLUDMDtJhipfB/2lToXWmxB6W+vYD6p0IG3b6VQH2Zqn9/QzC6Z02tUR6dH9xDAU3y0WvpF1EYf6
p9R2dKOibPHvu3FJ4nIdA8Rblfksf8i2nz9YGWKxpMQVlSc5jxEMco33MFilQes9hNbwvFRGHjn0
q69C28myz0jlMY2Rz0vws0xAGj9pDmLV7iQ6z/auM0/9uckm7Aegwoa3lHmAFd6syz0v+a54z2Bb
zfuotbEVZKbjNDKbsY0ekjLDE2co1KSqeohz/ysFFmp/5Yzn02OO4W480mkVdjfFVHJqBZBRKEmA
z8bJZvZq8VWrEDzsJVcH7eNdBiIos1wcG2ZT+en5kd/GSAaCCIHoTZm8NsZd/B+Xo0nKohpO7Bdu
m8zQuKqQLVYDwlM17DWorRpgiGkD1uGyUPEZ/xP5ip3ouCm3oCHDbItlUtc/w2js46M7TK3/2IDC
S58JMGnmZYwrBZGXgKJsCnYQpvQdbaVpcYMw4uM2S4QoiDzbXYBShLio6K3o7XCw18rH74GqkKiS
gyjQx/oqz7yATouh28tRVzdBi1MFK9gZo8/CarTP5kezxP47NO34KspsuYt9d8DQCwUrDP38JyH3
Cbt1zoBuBN5XDMIj5vkx3C15UhHnyMt9FkZkKYTwPZb55AGqdWY1ch2N03IlUdjR+qmCegqw4vtM
MT2Xb973L3Pfd1c84zJSRYt3qqhh2kTh+J1lTnwzNdFT0dnBQ33pixKFz+dexzSX5j2l7+RFuR/Y
KXi3ZTOpp6CQPp7BqqMdjifhCQZXTug+yqivsoaZ5tjJexZut9zDDdSnghaU6w61cD3rzuNIRRTp
Mh5POKfU8OqUDpv2oVUhbqiQhymxl07sWzlyStIquBJBjw8RKBnrgTwYDktDB4+sGgwMMnW2wYCJ
wscGRPEWsyvnnyjY2FieiY/ioRFSW0dZpNa5H/SdbVjDZr0Wu7gCh7W0DKF0FnlwdDoqPqXkXI8p
nzNgZvqrqZvCbTHmxHLsUlCGOePBtKaf7kD4gsKf7sHoKT1YIkUSISXEslxOO2jdEVYpy75yUlI1
cAOTt3jOqUerR+pfhEel39TDmi/bR1pUAZ16hM3HwIv3izux7y/YyqYlSYbM6kgfWk16RF4BsdFh
+UH8tKynNml+Sjfsduk09m9x4Pf3rekwpMXEQO2WogIfTqTMneRKVJnEmMroSG51OHpZ8REvVMOw
+uS3yiVvn+Ol5I8EGEpdDxwpnHG5Kxs8Tg41olt6+MJDIr2RLiCf4yauJBoupHflBAOTSUfvjYmK
q0F2erMAIrq8stxt3fXVwaFUYdO6tNT0JM5P0+BG5xh+5l5ZrjxMjKQfczR0W1ur9ug1tIxqWfaH
cDE/fX6FW8K18oHJcVeWRXKdx1l1sL1ZXTlLFPwoBEY1giAhiSQyEOWauo+LMBiKu4YWZLIb0vkh
03Rivxu0mFBStzrWvlF3djJjZosjoj3kr3sbBPtYvVBgdF9juoN4JuSDBRULZmfC1CLw4loS3PLg
i8ehw3uiygz3mGBip8AALKjQxAtzFcBErNRrOPvuhtThvIKn+WkVPY+WVHX0v1gmyshghxZ2DJq/
WHBFmXoUOYZKGUxzx3+K/sFw526TkXGcR1dAoN/uty1wUC6gxjobNIJV24HCwBlSG0T5y1vcES5l
WvCBim6Hzdi/b2OvvZb5lH2PS6z0dS8go7g5F4Hq0Vbgm/XswynRGhsblOEeH22hyOJ7Aa+d+K0H
MWbjwCaAMDSILRRKW9sLEI8iwVXopnk3ZhScdVGBQBMkvk/tOoYhio3F5RfegVoU0pZaTMex96J+
DWMy6W8oddfll2Oj7H5Ir5+pjAsQjd6Ntsn7Luz17LYKodXUZp2X5r1oS7qHIT8eMoiKd3i1E3xQ
SfGUoxwR60kXJZgYFQG+cKD2FmB1Vq77oKwfDAbQTZVH9hnKoNl2TEketo+JyLbRyyEnqrAZ1SXu
7DczbRo5eedBU9xrAtXRw9IPR4tSj2uqvsuXqp/KHHioX3+ONJSgn9aYeqcUB0xEjman2uK5cr2Q
kL3lnxTUwjWxu+xs+XH20bSlerb6ZrS2xoD1pWvBnIoRv+ia4DvDZBDOrxoq5qGs83I3jYv7lc2z
swb0Z+3jxf8YIzgdAtfMfTAU4YkdiHnw+5rHBn8hl03W+/0RPSOxVk7g45Wt0cx17j02Gkuim2UD
e5vZCj7lRGdHaEb/mTqnN1qizSPxTOamNMn8ey0HtWsvDy1hSfqSwBUUO0Y/11w1RLjCzQR37nGk
5ZHmdauo6O9UkAh72n3epyl8tMskuGs4/e68pMdONCfZXZtZo8vqV0fNBuskSr+qMFh7SMzv0+CU
5zTzMPxhXj+zZ+rXvtumWLv94lAng5Qrvwv6J9ZH0zUsHIM+DosCscQdjkHWg7BxoUmOy/ITSiEx
wQEgsls51ZvxZ6Al0RBi6MlrNO1F1tNIL4sNZMfolC7WluTFvbcE4q1HocM2ZjcwBmHHeK9j0Dqf
jO36mTfjUIGXWAo+wD4nyZvwDAc+eMy8zH5K5kCeXSTLlxKkxc+8m+NpE/f19Dygvx7Q1y6v8nJM
LlEbFLe40OfEm8T5Ek6HBZ2RB2RRLa6XcvGeKtu0Vw4IbOpTdU5a1144xzTunDxTERyfHZ2Sj0bL
MI+DPUp8dHgpWbNMU7DmrBHpdzKRKcWixC3Gr4mI3gPf6Wtn4Q3C2DXmwN+b1JY/g7Y1LslK3c23
M6uB+LXNLVv+K3vnsRw3umXdV+m4cyjgzaAnABLpM5kkRTdBkJQE7z2e/l9gVddPsqqpuD2+faNV
FEVmJtxnztl77XPcSb1JIRj6KmApEYPvrUSfvDwKAqVcm+6q0rghPrqcEY0dDLrdtEjifmeBs8UX
VI+CdpR6cW7oEimwj7IUmfVORZmQe0ZvJei/ZJNQNVPrUTphK8SRCNRlhFy5qSX6k0rFhMy+wEFR
DWDNpGU/9A0fmycKbo3o26zXym2mDNVBGHBnD/iqCU4Zj9OsWZemUuN9ljQ0d6iG2u0wAFnpNGPp
9YyLGZU1hSQErlbG+1DDFkXVH65BGBFnYwT6VtOyR4yBl07uK5f8WBEsdE/8Oyv0kqfaHZNUWKta
YG11fPE/eEAVUujM0VHbQX5shzH8TuE1wVUh+euIztCRwZQENwE/kkdAc/Tc6FW6H/1eeRZLsCfo
t4vxdWx0Y96otTCFbJXGQdr2E9tBV0r1Oj6xitefUIWI827oJUy5apy2FVCULk7vs2gafwaSytQX
we5NN5mk99U2TH0+GaU/eVP1g/EE7DnDH6j6lu+pEClI/1bIpHUnS9W2QxlwPoQIq5UzZ1JZr0Tg
W7GTJrGA/8nXC+QZilkqcFCLpT0ThNzCRsbKbNvBx1YxFWlDcyYovhqfEaH58ooUO/810msFU28F
cNZuFKYe2yyNzMS1Mxnhs9FmqnBEwU0IsGD0nDozCFrHonTEcK4RK7mbLQtFtC6JI8yEMgIyoI4l
9CZN6QLjkvpYkOiSNiWOKC01/KPa1yUUm94HMZXNOIpWAgf1s9e1vDiBFK51x6RFSBhOP+NLSGLE
vwgCBa62YITqISTqEKUkWRlsVhsZK30lLSluGRCNjRB3d/i80p1Pp3mlTB2RXbElnqlORR7sM3Uj
+3H9Ks5tiJIUALIxp/o9Bf55VaIuX/sEBq/jHA42i3P6rpVsIIsLszF9mXofdSdUbyB/YirvzRFs
ZCXqD2mt9dz5opHtwroRdsFAmKWWAOZIUHW7cc6vBYSFvfRyRpMyZVnwijOUvpksp9Yqm7IUem6R
1htBq9sfUzoXO5HojRcSkyzGQK0kvjYRZ5WOIl4/Gr1iNTl5O4eEjKlsAmNRKdcClXMPLk0iYH4h
HxCOUXvJfMnfT4C+14aAVGAS83k1FLPkGUF7ZxTT5BmpLq2wptd7UrN48uZcPmAckY8BJPxFxl6b
D1aEZpNmVfuiFAJBWIgdCakzGDrQUvwQyrbeh9RoCH+WJRAElYlsfjJQ00vMNnandSkyUDI9KdAq
7N954D1t0f8HM0SESvYvylSzsx4Vfz+ok+qyvU62RkgtcuUnqnVoycV2fc3XbuB4Jt/bIIA7DWhM
dTPWNFsAEhPiahng3FSBccWitQ+HYsD6KCWbVoqxGgZtuSr7qD2KqWn6uLKr8hEAUJKQCtbnnXVG
8J23u1YQNKqNshaMO1C0pUEcXEifJZFqxO82DkOr/YMS+h+V4b8kHXHcVxXHro7aqGve6wrffueP
siPKQQ0FkcGWXQTGKFqIav7QF2k66RqaLIvIbd5iemDX/qUvEr8pimEYFnVF/vwAeJTFb5qMtmgh
PKoauqV/q+74Sau6lC41EWEhGkYGAZSPS1nynehnZp2dJwkAijwxJKIhjPG7XsU1SnZWos7cDkRB
NQgP4qpFx9cWc/w8iIPxq6ow3787c/+g5FsEuu8qoMtHoQK7HBVlWBVt7MePkqPXgH4aTWRcBc1G
k/XZNYSo2xhlakDaUsP2QsHCf62AMv1G8bgUV9+/tYr33WAwXC6EIf2NsUsFk9BD0qVdCPd3Zist
Iafjz3g0PYhmym/e7KNgEWWVopOdwoVTLb5WLYRl7095OdW6JiQmYRGCOrlT2D2ThJesvz6Z//wm
i2CUw2LO/PQmVA9pm2tC6cpZJBHuCIWNAply8/W7fCpa0zfm9blSgIkRwSJ0/XQoiIcgX3TYzPvi
QiccvFhQ3VrGzEphRtlRbs0+u0oJXfj6fVUejo8XjIlLxLBsItuTEIgt//7uti10qxaCFscLWXyC
BcMSZbeXsJy+902M+Z5PZ5S2VSE+KwtKY6Tpiy/DB2mJ1osKcocKntG4YgWsVIP5fZqoPmDospCn
KT2VQ1UW8NQJmSTMNJZkpFI4ZFsQ4NSlWiqCtyGyCsxmPbboOtETf1vl03wiNZ0inQxXRGZibGSa
/bVAYlvfBaa1tZraYPdKg1EDvx4Jd3ms3NWcsmBDaDWCDZZaBpF9scZmVykbmHyTriGy+M3Z+9vJ
UxSWFpYliYbMeu6TvJctUCEkONRdcBGA8kWSAOvIMn7zLn97plCkWRpaEYXnGVjtpzuwjcYmk1pi
YhARVq7V1jJld58V7EgWbT+jQfr6qGjtfLolFJ2HSkHKx4CrGcu/v7sldCErtS6sW1cy2HQhbFIw
AVWgUEsa9xWxEq40YTr9+k3/4SB10LiiLmsmtgPtUwYRSxu4vjqVbCPpruh4MFWHDaRJdHr5FKW/
OcS/PdTLNEKzR5UWybO8yN/fH+LMzYEMlBajEcadk9Vw3jqLSt7XxyQtV+bDaGjposW1YwxWmbT0
z1dOItNkYOByB+qtT6bJwQPyLbE4V0Vk3lKNOwgd8j93DmRSIdCLZF4eqUAJ4UsbtzqN2TP6LVAZ
bx/sP6sMVhnyu2v0Nw3z8XlZZTznH2XMb7/0xzJDUL8RMgCRfvGeACchJuJ/1hmCZHyjgSminASP
Qw7N8mD8udCQjW/Y4imrMnZjYKD5+ZeOWVK/MW/wbZlrtgzv/1ZY18cbl3amxBBA+pdGThfhdPKn
G1fWW6sgveIpMgf2Dsbo293I+PzunFz9cYP+V95lVwW+jua//7WsD/7/bfvnm6DgNhWVli1GoI9P
h5plRkCJ4WkwkxBhVGth7heEnVgO+m+ekH88HASVOEH0hYv/aQAN8Eek1mQ9SiRJlMhkrf66nXIa
HV8f0N/fhq2GQkqMrstYSxZDyofH3crHGKHJA1UjIG65mHW3xQRQ6jfn7eO6azlvvA0gfILU8JXw
vH98GzkyI9OslIeZDpwda75yH5jxErAtS64VEn/lG0a5SQiPOH59fP/0xpoii5pCA4aJ/NOCL+EG
RG8tPlDl9l1FylBgiM2SJZ9UHRJ3lFJEAcSnSYiq36QafFy3/HHICOtVXGI8MTwuHw+5iApBrqX5
oZIDGBlo0rAuDnrDfp0tmCCi18uhLukErqZeoUFKWhVmSYnn6+P/+w0rYxmSOf/ctMyTnz6FPkVl
OpcoLmPUsaxBb6uS9Gl6b9K//Ua4eZgZRWQMOvPVpysMUiCkDqI8QLatPL9D5gp0L3DwEAe/WcOz
aubUfXgKsVOYfFtj50KkgPFpRswRug1iFZ7mSQmI6qLLjnvcH3lOzKLMAEYPiUTASkKenUw1YmdY
AXUPUc/ARzSTTrcBdzbUCWTN4ejmS7XTN+BG2Mw4ynM2tGzJA4lkEyhYQERcfR5RR/dvldV+mmXT
luvIJPxLhLaJNTpHqWe+1WfrOSNPDcaY9GrKpgrupZ9DpJK0RmQbLWxAzJEa9JmdV2i6SaVRlGbv
E/9yNLW5O0TkFo0evgYTynfVlc9mxur+2Aj0SS8mG4d7ugOzAYRvFIsNKEW01rBeqYgnktKzB9e7
CuLzYKKZBToB8tGU1Bu9zzFv0w9c9vYT7CsneyvYi2lW/GCpE2urVIzTfuurcn07YdS2bL2sAQ6m
CdnTmzIKmm3pl2h7Z0hXgATf+g/aDDosCALVYI3q4xTttXHqbw0xIY9+znXc7lkS9U+hkIc/apEs
QHsJz6FNAiyMngl9aDF46bCCX8+9JrQnVFo0V8axNvXQkfQRUbC4FoU4hK7RygptGNDLS1NGZ54R
LiBFGoojMPTyhpoDzfJqTq5IXn3r52RCmlr0d6AFUiVdTWVZ0/xRywHl1ImqGe3Ix7Isoli5yLP6
ZoIetKy5JtkRHyVc9RQy5g3uhKIl8aquajC0ChFbQIClOqlEDxZML7OGTrSw1ExohAgt6NtmkzG3
5m2WsuIOYXGyHpXo0BoRF98RJC0ca1eAOpAqqqvLJBbe+32vdCrdFvwGgZ0Sc6j6W6CeJjWtjm16
e4u+fSb5R8E9/mtGNrhwQEW9wvxO+7/0D70S5N10pcn0H1BAoo9EAqjHk7bQNTJRyPPvTVjHqK+h
jOBvtYuqBFWhKrwVmrYIfsnWqhoYWV1bidkptMRE3Pe9r4trSNH1L/KrBhqqSm0e8ZYE5baQMvNe
qfugdFqEZz/jtJCDX+VYd+qpoTAX2nUFXvosB71wRn4Q+WsasWx8JzOUK6wRuSivjXrMZoK8tP7C
tKAF57EM2ArRNYsfx6KNjXVf45xCy6DOEidDHsbiPpRpbazDWTeVQ6uDiIS1ZNUwObRly04NUYr3
Ej76Bz2ha0HudpNHK2nWF3yMZOXyWoDWVL4EYYLzgEbuOGOApijLgwQOjE4Bm5bgYUD5XnuthQv6
+zS0vXIrzb3vn6O2gx9gToRRPBCqqSm3k54RikX8XqW/NtDl0J6n2YQ61da6TC7uq0KyAM2MPO44
lcVKR+/tt7HVQuWGjqQ4vdgOPuW9pu7j78kcYUxxojoEhjApRa4Bhif3smOsQSt7EJoAn3QYBiR1
SrF+NZFGhEVaF4CU5UOfXhpNp8UvQTiysKfLFPwkoVcBHcWNjkemK+XDAIYa8ahUpxeJuvRVV0MB
RTOA8cJt0zIaXZUSIogKLZJ+IaSVYq+J4tB08qYnlJRiHwRJ+sVoNrKhD48ZI0vjTBIZXOsyaphh
IzAeyVoedf8SUJm/wziEMnfMly1nRPcF53hGepcDwxcKRg5S5dZHPfK9IOE4d9Ugg26Af6BG4Btj
9vFk8sChweZdlDu+Vof03Y3osZkGCGZ1GI9XkhpqikN5PYkgFPgILqM8wJNp5lp2ZpvB0C5NkXaX
Q0F5MvEollBnBB/haVy8dqnY347aADHDCOX4Z6iiSXPCJmqedEEUj2UFKw0VRoQHrOtaEdAHcORH
KpxZTX84Nkpcso2gEdZUWE+alUcAOXCi7qFMoEpGnNHcNwPJGJOpZS+hPJRkJtZ59dJmhTCCgiWN
ohzzIlqHujyc8lECJpkIqth5Jj233o2VOXrRDFToCEdSAJud8oxNY9QdgtVQcGHjiW4kYNZP4Sip
3ztRGF4ZoWDx0he3TJdpTiKLwqhl8uwJHPDg7M84u+bQ+DUGOCXQq8JIoLdBsoRbivTJoWNZuQCg
pBOvZ1mlJN23NZifkrUiNQ9tTnF+DL4keBz0Yj+araSFoU88KMTXhdEX5xnYQlTR1KkpQVQS8KBk
ONFOG8DIyfp0NWmq/KuLkvbQCD2cMa7AQC81MjEUJR2hkTw6/qkgGaZycRMScZhbM8JWhQpi5ppm
HXb2zCxpERtrjq8KDaLEUfsxokI0J8HrFBsouForVGiNTQJjoQzKDEkEfoZTCrQM6PM8lC/1oDWw
DqSe69LWEwYljLWSS76YALVpyiEbyZWRU9kXQZlBdCsh1PHTNRQVs8EgQ5ppdwjRSulIKJo89irB
Tx54ZHJpPfg5WkHZb8i7rWk/J8CqS+1aeet+vi31/rN1/ZfCqvZ/r48T9Bo81x/3rctv/Om+Nb/p
IuUT0gsl7NsoAf9n10qMtMJWZBHqqhSEMeT/tWlVkfKy9ZUMEaUTptWlTvyn+VaVvskKnlsKW7ju
kfJa/5b3drH1v1vLGlQ/tMX0j8sTo5XI633cJqi491g99QMMpiA+Q16VXQ0aIMLuuhDXBq1olDWJ
b5j0cFT9Z5KaBRQWpYOThFQnvtcRUUqrvtSSU61GPgMxmTK5S7ovLK1YbucHSRUiBdD00raSEnAr
jsm3DScZNblwWnlEMlvCPrlGAGFZLpETKstps8TsEeIivXSCRhKLNMo65pC6mDo7l9NgchRocD8q
iYsTZ9p4F4eTf4CZxtv2wQgMry5LQ9wa9DJJtfF/0mNigZ0ErHGMpMIyNuT3fQZ2F5KGrGTnUGsf
8Dlh2zGPAsmBScxknMGG6RPP76EXV8JKDsaVL2ersBzBbyc22lP6nmPkJrHSr9JRE7eVGeDZNDSl
vRrp+r9o8l1tscSwxVA+xmZN5gzRCH5N+1ffNGL5XLUGKQgD1ad4X1YWJqHxMpkAXVFprmaJ3+wM
vIgY7htiBLClOOKInK8pmFv5Y1UFBuqmEBoPa0DQ8rM6u34IuYuoTqNTHgKj8KY829ZwsVnbV62t
9ILbAjbCzbjYlrUnuRqtxzSKegiRsVohMB3JkSoKtSLk0gyAlw3Bg1QVI5w1JRV+DgyqIIaiST32
dYZeC58xzllESrWtKPWMbC2MRgBoJeEtrGjEBDpkXZ/ixVUGBVBRD1OYGqCMSmMPB5Rg1yTugNOi
RmWQDKPrVm/D7xGpoZObTAPFjZL8TUIm4770aqxvsJCyMIhcSnDRdYA0EmkKhJt9ys1McoberEiG
zC4isigP4ixkwgk7tFiPN0NfpaZriP7wC6Bb4gAqpXct5QG7DcE3VhqzzS90htmeO3/ctEsMTMKy
1TW1vN+2BtA4Ust7UMkN9J42h4Au4Cu06Rkn5yAeaPX6JZYZ+OsAGLpfeT3JoIZUw2t8VCXwzLLJ
xP1cjIVjYoXGJDhQ2beNduiRFRY4mNtRbx/CoS3v5dpA+TfUPvhPiYLrRUnjASlG0XCBLV2qf2CX
ru9GajX3YsniCVqvpl2NfYUDfFZM46kIs+aeSUV7mXLeGuBqPZF7hPL+oCkx5X8C5sHDkRalnX2f
JTsLs9x6XSKiuMdC2fo+kcWBNi8zUvY4adi8sATsTCdE54db069l8r8rvD1eqsdhT6CGNRzUpI2H
FeUv0p1UIN5ENY/1oUHtJDqgdzn0XpymDBGY3IeHAnHIT0OSh1dDqcXwJGEbr18S3HqsbBD/rivk
zLjkDGFZeZt4yT2jLnxzg9ZZYnafklYF9an69X5sJuWBm4djZHSiGl/RALGnkaqhTUx9PrrG0GcQ
XDOSK7Y43vRmW7T4co8YLTWHFWIiXbAf0+4hl7opkNILpkoeajPA+m2TSdiwzwqkA1ndkb4eRihJ
7ADrEPsNwcX+acaXo7uoSwUVCGQc+q4fRNTOEXmWwHICmPS4zmDrOnk6oJING4WmAY1tRhoyeNAy
5uMQhKdA4rF2OVUVu9umUTYsYVBLqFIpPvbqYocTZTkSV6VqgVpUdLOr1xE5FvVaRbs/eN2gY6kX
/E7RvawJpHIVqiIQ04G19XhPKPNwjiSK8IRLEAPhMsLqQHvVWlQ25hwhBpOGdqz2I+m1r9Lc1njR
uhKRgDr5igysMgflM6TSPDps+cjkUbm9gCBZjdlukbq1kmOhaQu9YrSMB6uwrHkT9qixXIoDfuNV
VdpLWxmZA2pNQJagIK1cY1VsakK2U6ZZsXY0bfLhkAVdDnNVA74UdI3ZXY1po5ymAuO7M5V1G6zS
KgqKjT7Qs8UdaLAmrCsCnlam5JfyChmeL60VnlsJTzV6EDwZAU0FjQ5meRjbNvqJoZ4EbLib5XQ2
9AKgs9HLxNbMZonFpF+quFKfoYA0gtJUV0pPJcrTCP3CUbDoD7fDqOXPVp32Bx+B7WzLVtqR9Jzq
ZGiJSgxKOCh7yZt6tAv2PLb9np2/Cg6LqRPeuUgfyWnrrNKI7RMJ0RSosah2po8TgjchUZ/IoVKD
FZAEMXVhu6AeTPMRj0jc6/tuLAXYEUKiH4ZGw1si+iFWfCZ1qgECu6LEnftRhQQmY9awlU4gllNj
bEUnz7zDdzKWrsRzGu3oKeYgG5g/IXC76qwASGgspXmaOgOclFX6w+BJUYx2kOopkhlsfRIwCUzZ
S+h0FKJqVJD9EBShoxQ2isqoVwEymR9ZU/UvnTKSslx10L4YrX3tQHxi+bOpAjAFPa28iV0TIRVs
wCq3keSbilb2CmUKXRgxpvrCdrfD4JymGZ5SumRuraTTYQ6G4V5Vs4CqGOj5WWriwm3iAbsraMfM
DvyBnJWSLcgOK22zJ722QS+Xo/xfZxAqojWUK+EyyWicvD4ogkcNxo6WhE6Yqd2PbKyn9IQwfvzO
9ASCRw5SuqIozK1X1TciVL5zi/IP+jfaom6Q72LGZZ8CjqGhVUu7ALSAkus3Rqkqr0rRFuAUUYHi
oROH8tXMzaZewUcolHXms9GzBxH3DXs5BNUAXhu0V2PWPkyiUBpONA3oYq1W0l+L0lR+af6g/CB4
24CrVY3KkzwAKli1eLo6rLZ6D/IyCZGMRiIBFG4K8/1XwPYPBkTZyySUaxpK3SUpm6AyqzVaHEYV
COM5KeCoN+oo2dacNEjq8g5uBfLAyKHO0LcoIAH3ugr7RckW0fev4KZHobNEpbRGml4rdbVEJqUp
ZqKiwgLqhMaMcrIxLHgf1RQnnSNnQ5G6TT7ijahnSd31pQI7FnVZoJNvkeCAKPEdYRXwhRF5cVFd
Qj8SWjugmPzEM2v9mGE3ocmddZ+4osmssdQGIXhcRR/62CvlcLxORTW/tPj/nwHDIOi35px5a57r
lhgY0fSn1cx0uUPVxdpjzEPqNASsU4jxiUznHs56NMGN0swq+69iAW43M6LPyExeWv5sMZQbAhXR
rMYvb6HmVv/TEYzaafvjv/8li3SD/vd91fXwnP94fi86evuFP7ZVivhtoQXR09EAB9F6U/7aVpnf
6NbSeaVoRr/aXGBaf4mOoJXxDTRHCr9B85emyZ/7KkGmvcirYXUkJvht0/XvbKzUN2zRuyYBbQH8
lCasLgpjSJjkpfP1rldf9CGKcMu4aZMQTEdkpSZ6P9/aVuVQ38lyq64aS09PoW4Wl3yezOMgaeOL
mLeIdmNfof+dJcifleZUt/34KI/+cDPJonzLXVwyvzfTVkvT+G6epFtBoiyHuR8ZfdgEFz/t5j0p
sdoqnISRbUEfIDms+HseJ+2Waq/hGH2bHiDBmjv4FZSq2jRS8KwLdSe6paz5qyps+4fErCZmOfIV
yZXJDe1Jy6SxcwN1lnWH+a05y3Vh7uNKqykrUmXY6d1gpVRfdQgd4yLJ9zJ0SZis0oW7rA6NANNZ
IPOD5QjcAE0pJltr1fKyDJLhthXxVzW6RJZ8hcTwkg2JseajNMfMB6dcFb50pZaTQdkXd2gxaeVW
HyOKXwlJ87VdYYOz8zhw21LaNRi61r4SnVQ9FPcx6UKZWI5XAwsSpbtqIzAQMeBpvap+VcqTFgrD
hblk1zfmS51MB4WSi5/t6TIgFW6/I9F1tKSrSYUDaCrWN3hJfwi+1e+qengghZF0OEbVc61iYDIw
YNZKY7Du019kcTQPDYkQnKqzGao3o1WVK7XvvLAaiF7xw+AljiFhhqX5qslx7YSaMT6LWfuDnQw1
M+TXj6PWPEaVtR1kYZfVAaCWwE+vB2nCj1iNxY9c1G/0vP5Fqfr70nTxNXEz4e1M6pqdh5mQcMBX
ldwQyhopbwYvXpoxufbi0izJwkVoXAvqtU62LZmh1SGWh2dNmViDICiveqzlgN7doU7mdU9bSN4r
ADXITI9umW2puCmoMdH7DmSa+0Mt/ioGrhcmMlU34sQRwjEEnJIy1yNUWbPMI6ioA9DSxnfsC6bd
CLsywbue9g99murdD3RxN3VguEH+WDFfktrZNzgxsgnGzWQ28qoqKQqPgoqSD9M7qiNNq6lka4IC
lxIMRbeDqyRTV1SqrD9IVdw8C6KRXzV9QFQBquetRjUfFFMpkavXjqBAgN+7OF2zO3DgyH7p2Ggh
dNMq6E7Ub/mbYV0ZcWVB6mk2g9rcU3te1Up2rQyTmwXyTTxDWMWO5LZyeemCNPK0EbKMZiXNnvUP
nlU1ehSn2KPm09EuDHHV6dauSTmeruxIcgrDTdlFB3o9mW2284Qq0DwkOk2/pgdXpuagDxqtOWVJ
Le5mJTGdRA4KF+UEfZUejflosKimGWEw+ZfGOpObcyUlbIbIEDnk4gglP0sPQss2PcvrzGmwsq0M
IbfIUWN9FRfBTRZG5jafRvlWyLTgImoWEOKEU8lGg2WDMaTMdW33I40CRPM1vJRfLayUW3DJ1Sqr
dFRfugrztsLsVlb3JZ1mj5I7wxMcniQz3I4NC7snzocYIyxv4pIKr14Prt9QDm6EcNFlik1ls+LX
nVlRNwRump6UD6zl2VK+SBTsvS4ceuwMs/w4jdZ1kOQbXwBegCFhg4r5BbjWpQhZ7egwI8LYjcOi
vWl68oSnLOntSVzYTeRrw9gNUL3Frz6nDpKG0bilr72GfbKdgHylYXgXlM2rimflJcmbDfSMBWHF
NqjqHB88GUJ64l1kFEFqd8ol7VoQmtIBskt8qNptRmwxYs3jKGJLimDk4CiCyzCMSApZE+V1uslz
XzvBly6vOBzCAIo5OmUsd1exFPsbYakmFKayC9opwOoBrzKQjI0aRnciCtKileVHK5IHrrgR+rdt
jvEUYVroZRGcnFHHoNi3fvA99dP7uIJdKYZkHuuPwDgze5BMNd8gh1L8FYOteh8yf14pNPG+l9jN
bN8MXiS8g7ZOlAqbRdx2VUyNaDb6tUqiA76UXn2lrMKGAeSYLbeasC2tJYAAe+NeEXuxe07xL+9V
VJQvxaizlR5lTXvNZSKziLFeUD9ShJbBNhOxAjBSGetIivpTAW7XPMpFIX3vEgO3vhoLwjoTtVMK
3+aUIQClJlT7ytVYk+FCh0ByGbktLxCmejvUWrw3pCU/p4L/AU+8SU81pBVvyEnDFogZ48FsREKb
yWQYewsvlBZFmxlQ03o0VeO+DIIVkpsTZsgNUJU1lKNi7EE8yZgnFVhrnd0zBOpN0BPSNWwUsi+x
sVd72uOiS8i73tvNaHZeVKnCxmyH2CuItPTgtzgNLN89ez7pqqEJE+jENEYcQz/qd+1IyjYQ8PJ6
bjTR9pvnfo4jipClgfVt8r3RoFrQAgBwUREPm5i0zpVPHfYuEJPiWVDS+TZAZbzCGpMdlSqJ74Ro
CLdTkmO4UaJgN8RFuIPnRic6racL2czlYzTpAW0IliLMnhOW/ETNsCkNrX7d1kJORpaY37WQQ15C
SZ9vIlwArghWhk2gL3pmZvpXECRSV89Fn1yGaX59W/z9p73wL+VLYZxdP89R+n4ZvPz8n5o4SJzc
iHSfdGr3S3uBBe2fQF9D+YZuS5RVzULvZCDl+msdvABBSXtDzGxQ9f+giRMU5Zux6GUX0zvr60WX
/38n+iJWRffE+yOiVhhHPsu7qJXhmA5w7zKD02uew7YFeAEZqNgFsxa33rsNwu/lcbydim9O4q1g
MkiS/EltRCSYj0SCWgfz3aT9GNNEouSRs2tUbwLVqv+8J+HHBD+Lf3i/T+q15f00kd00R4iEDbjo
xzW+GIELm1Ko/xXzznVrKPptFenx+uujAsTK67zbSxgylxepsaqwldB1OKkf34dvSYIUSpf99uyd
N67n2ba3P3qe63pHh78fXf50Xcfe8JV73Htbe8vPHI/8dee6/NvG3fFvqx1f8tPednt2N/zrkV/e
8qOOs+XVvLXNS/Lyy494Bb+/vfXO2y2vZvNy9mr5Z2/rOU/8CB/Bdpbv8DV/Wdm2s3E2vC8/yyte
rc+8/N51eaknvrNd2asVr/jgHu3t9tberhx+Z7VaOSvHcZYfW/H7vN7yYs6BL44cCZ/oenn79cbZ
3a12y4+udlt75Zwcl6856s264OAdPp232hwcx9seveWD8tnW/Oa188yrbvjR3elms7lZThMnavlt
93jM7OVtbxy+/fUle9vdfXHFrE8SsSyuG1WMpcvROz9tvVsOauU8O5udc/Obd3qTLn71Tp8aeC2c
e7nl3vDcy8PLObDP9urx5Ij2b95HWT7xV+/DIPR+P9tUTRnCK7t4XKKH7fU119nhfHNJNvuju3ec
/den8JNtBw/Bx5v+s4fEl9oqnnnDo/t0y93CdfrNGyiLJvCrQ1oeu3db9EYucTVHvMNl7+2XG9o7
vv2P/56fPJ6NM/fq8enoPR3Plc2Dc3x64lrahzU31vZ6vV2v16v1+mCfuMN2zn7D7fx4OLzdjgfb
OW243jx5PBauc9k7Ns/nandx9nvuvt1m85vD+d3RLFLMd0ejigimgNpd3Af3lueGM/a7u1pbXuKr
E/ZJZDkzkueQizhdT+dgxWPJ435eHnhO2zX/t7XXfLU81YHNEe5+bUpnsH+5m83m12Bfbn53i2jL
APvVB/o0AGfwBeJsuSnP29uz5/zabCPbW3vLST96jHHuzXEZJrkwXIiVzRjoLH91z96te7u9ProP
BWPb2n7Yv3i8AIdyXtvr26ue0+cyilxv19x3qx33eWmvTs+xvbvhUruubLsXbogny/6+OjGSeK69
cVcXxqHdcRlgvr62GtWsL49z6eK/u7ZE+rFz4k5lwD7aD4y5vc3nflx79vUfIzOHxyC6d9y9x4dY
Me5+/QkUdAVff4RPc9BsTGzyl1P9wPB+5Cwcl3HteOOeXWe/3TJab554WhisGfGZJdarVcXw6nmc
c6aezTILuA9cHO/J3Z7PDNjcN+frwLbvuYs8rgmzxGrHU/jAqL2z38ay7Xp73l7/3Ab2z+vlRV9u
z0+RfTvbL4G9ZbBjHDpf89efP7kbGfM3zumGMZb/XjY3q5vNL4chf3Nj3zKLjLYd2Gse1fvD6XR/
2m1W37e7zY+bCzOFc2E6cFarG9d+PjARbS5794ZH1F7tdgfG7N2GU+9yVt9OM0f+i9PN5Mo7Mrds
jszLx72zWZ141N9+8O6Gby+Dwo27vzw8cCM6P35zRb5+3oG4f7wnsAkC22KKYZbc8//cu+ujy5TH
o2877u6PSc75zX0gWV/fB5Q2P75t0hsG6cKMARwnx3rm+edRW951mb0rm6fIflnmeoZLnoutzQ8y
OnjXy6zMhebC89U1v7C1TywIPL5afne7XZ/47+aGk+bunMvbwobT6i2zJk/UiSd3+7Zc2Oz+H2ln
ttw2sqzrJ0JEYQZuAZDUYNmSLcuWbxB228aMwjw9/fmg3RFbhHjIoz4XXtERXt3JKtSQlfkPN2zI
danv1zX4ab8ep7F3xRJi+jmt9wHn8e36GYOr73dkOsHVp4B/5/wHWG+H/z17EEMjn3XA6KzMBcwv
7PXvX+3JYVncSPQlHrUa2pVzVw2+rRvd7nyU46/8bxQIBPRiV6LKC37nVRRsmKvQ0ekyh2Xq4nJP
qbMpp/xHhMBkkGQ84c7HezsqCtboASIVSKmcB8LxqGjpUiOfnAYsumvsIbNM+5he7QW0/qkogJ+g
Jag8XV6gT6/nTu2dJEWAArUVI9a+iaTGhLgCCnt+LG/nbjUrge/BI2S1qtkcWU2di7ij4+RNiDfZ
fuwiIe1ljUnlTbqzpHNfj/Hj+ZjHV+T6vUxwXvgirAQ90vVNmuSWel299IxkXWpov6A6OyAadyd6
x7owvBOhePnxzqFKvmZLm0tBqwohi56quswpVA5uueyrBKWzNi3ym/OjOjGTQM4gy9lMI6SHzUwi
91M6Slk03pC06XUPzvvK4vn2wZC6+2lspH0hmTmxPl7H2zIsZkjY0hqIh2DTUqHDEVYKXAYruRDn
1BSaGrY2wHpcXs+bKQwLZ5kTCUTERblu8NN0SalzJ/3yQ4+G+kKwU5No2uDm6UuBG3fWv3+1ld26
sagyzujzI0gSYOOp0f2xQh8OzwwRx/m3c/h/fZ2eHBw8FUtjn5mQYo7jDQbKil2i1Virge83XbTL
kk6zvSgBB31+fZwKBc4DTgyoRVL3zaWgosaA2iMg9rmhBNRpufURh0WAT7gyX9hgxynfywajP/e/
oTYbbFjsqgEdgG7JIj/FsR0dnGyun2wVVNloZPUTIkffz4/u1Gp8HfLNRKINDKWHiYwF0mhNaO7B
mUcXtvPJKNgRYfYD25ZG5PHnat0KQUaFDkgFLuI+kxWSF06pX6CFnYzCYmcz059EguQ4CuocBkoZ
dg3ID38BfZLWPhmkdaFkcWqpw4AwKEqpGEdtn7+Na6N+ioK0pwBQQyfGxRQ1t4rwL1J48aPLedVd
2FwnV6ADU5+MZZVW2IwrVRDeTCzkbEA/WAdKs8+0f39p6MLs3r8YwOUCZmStO5q9/pBXuxgSI/gh
kyMjDun7j0j7Y6uLb+f5KJvX77rMKerAJ9VdNH25SDYnbozNS5+bJS1NHUnrttRH31zidFdVVXRA
b1EHC4+ufJhlB6xYRgXSfwkeXVCkP/9L3i4Yi61jASdDuGJNeo7Hi6YMD8uBWwZP19x6QOIsbq/R
Ci/aC19ww8n+nyEjUsGduToL4Vh0HGlqIydWJwmYNYkzlDO1AZxYpT/KobmLLCw+Gsxad00mwfIT
359mQDp8Awj47nU/K/WFVOjtSQNdVGVHgoyGublCDF5/6XEmP1KQOfUq4Yww7SMXvxytGyOMyUWk
VV7SDNbnFpnV96kXrDNBZA3fJf6BvtGKDH8dedb0qeih8tO6XEULEaejB9a/T03gbZTNEpuHyl2i
mkObZ90Q0KzUfERqabAYEW42zzId6+C9a4lx8YGZOJDmwt2c3Y49liDMmFGAPo2vuPQiB6MrL+yd
t4cPUdCYFthXoFOztZErpRZmrd0h8x651meJkNZOz9r0ALQu/dUlzbI/P6pT64Qla5E1m+yT7YmA
cw0FfLhOwJNHowqG2lFutVDQU3SK9k6j4dih9kcWeGGcl+Ju8gmrj6a6BqQNm6lsbtNRwuOJ++Uu
xbjotkcs2hdZql44/k5N7pptYiRAAg974HhpTjAV6xz2EAbJqvm9U/qp3+Gjkh7G0hUV/SOl+3Z+
etf/4vE7CyWZFeHDE4hrcZsL9jqComYbAbEO0QsHrdEEsKnBNpbT+9NOUmkyGEtH0Qg68WZHZMay
ZKNlQFQbexC26Frup858fzKN7gRAVHov6ObTtDmewnLGndjQgKwrdjUedPpsHhpeD6LOVlMfcWF1
vj2/j6Otq+jVfTVGmtVOFqeVSHKsXPUExxc/BAs6X1gZ66G0+U4oM2B+yOowaCttDi32cUKrHCes
fBDtTewoxUGWhbiRhensIO1BcoOlncFQHePx/VvBFWu3ivyaB/mWZm5nsMiyjtt/UTr3CyYw2iec
7XofJFN9LRtrQc07Dv+1H3xHgu261F24ITQb0Qdtc0HwJrE6XR1JRekyI5YM8KlaVcwSMSgXbuET
e919eSvDBuKZ8lKZffUVnaqdWwOeLDLtcriFZt2j29iZNwmyFlddaHcxbfm2vzCtJz4pJQ7qDi/C
FmBZjtdOE9fa0nVE1Xu4wh4UEQysEtnegEHrP04GlEUA4rjlJUNyIfSbZbteuhYwItXQuDJeKr+v
BgyytazqmhMlStFWBymu76nFDBfkGd6cLUThel2lQRzSre3Z0qA+img8a3bBjht4ap8uAU/cHI8X
u/xw/hw7NSJOF9JPpEsALW4yVIzeDCBEXYXbVTmhA9wry49B0XL7wlI5OSZD10keqAygw3X80ZIF
PNcoesBKaoYxTDUbtyLvi+t66tsLZ8upUDbrX6B4wkW7tW6EOFxKWRSEqiPYuMOsBNUyP8dSzFfv
nzxyIbYAzrWYWG4Ol7pwYBRpVeUhppGAUyPXRQu8vnCEnfhE6zXD1cjkCXtLhmsjG9ujJOEIMxFt
FTgdIAdU/Kvx8/9+bAD6Z2mzBlbJGgTZjj8QMo9w21qQP6M5kFxyUO3k5KQPaCEvz+en7cQHQsSI
8XAH0E576Su82kW2hpasAmvUM2oUNrusa+HuoUZKSeRCL+bU1L2OtP79q0hYz9ThMmNSAaHqCd1k
fVdqOCGdH856Mx5dMcwc5cn1/OPcpcV/HESFklJIFbqDaknxASOl+gvqtfLajWAsehJA2eF8QFU7
FRE1H1c3VumY7TNsqRFiGGsiGhFqr12txsFUwnkG94mvT4yP2lU54ZIOOtA9lKLW/iqzctOaZbWH
95t9Pv9zTk0yH9JC54T6LJCK4/FHJbwlJ2Tl2KCHAqVS0h0lgj/vD2LDOYUTxeuTWsRxEKvG07et
TAkCqdESfx5TqwswcqisCwfVqa9po4nDIQ9XDUTKcaDQyEqhzyzOMoXgjbKG5YlR2UN5vCo7Zb4Q
7dTcOSAlkJsEcco2P47Wows8FYNElrUzw9tsmOvrilM0eP/kYWHrGuRA5JHbl5ud2w3S25yIaVs0
HyQ+sbvJ1JML5dgTY2HaeERxIvKhtjOXlSgNuEm85ql2/DEfEZoBQBe/t1QE/ge8PLUonbeN89I+
f7WlnWVQOmVd+1miF3fQxBArCkvnwpn7ttKxhgEfBBf6RaBpHeyrMIWFYLkobGS1+zD5oMyOvlfr
/Ab4MDIwYvjojObnCjIYiHQ7vKXefWO5VXXhfnmTX/EjUObUaRNQbXkj6YNafu92EQTKxRo0ddeB
oy/vDQi9A26N46j7E7D25LoZAPpfWJgntgGvAbBYGpQz2gebbaDI2BR94UpvLnAmRZ8YeYuxAgGM
+LPftyH/++41yuWjUYOG+c2kbxKEXkNKHVkYzrQ4Rt8RBuLextXtwk5Yf/bxWY2SCxKWGivIRP51
c2NTc46mxuazwueN/By16+u5XOxrZLPjC0vo7QwSyoHSwdsbQa3tg4qz0hKNyQzKzEzgF8gcEUQB
duSr2+rmb8i8Y3hhdOscbUfHzlsrjRxf0FCOF22c1Saalrr0KsxnA8Otzae6H5dfdW/ngaqW2i/K
INNtFes4ETRa++P8J3y7XNVValdbJV1dlVPtOHxR1iIaxl6uPtYRxC77d97YP8ySAlXtwuBaGR7n
I749ctaIPFrpplFl1Te7tB1x99HggHulovFohcV3xVYpL3zJdVFsphVSDk6hq6gmd89m0WBNCgoO
jpzXwERBg6BMku/1MhdGgM6QcV9nA/qrmRNTM4JmhqvK+UGeWLOmwPV8zQGpHm3xg9g421lJexve
XljvzQhHJkiSavyIY4OeXgh24uCjVcJT2UYPeD39NoPVNaidYyfY+FZ7j0RE9qiGbhYMRpOrgdHG
5hcscXkqw/xpu70WhqHtKW1bf40bA3nx80M/MfP0Y8FoojmLIMX21aDlbdcs9chhX+MOTf28+zVa
5PMQBjAmmMPsrnWe1NWW+nzcE+uKLgRNIzoFbN+tI7so3NysK1ayORs5chAYyuI6PahJe2G6T31b
Hl5gUFcqBIIb2y1TpiHIU+lFbR9+HeZUt3ez6oa3Hah9+3B+VKeCQfajRUCRhz+bI7YzNA1VwUx6
C5X1m0qV/cextJVgsOT4eD7UicMP/gJhaCjaNPv043Gp0KJmu2RcdmqHv9NOnb86Hdj8rMzzKxqa
8bfz8U4MjRo9qGO42JoDVOA4Xo6aBzQRybkuEQXBNS70myZaSQ3vb2Bya9By5kpkaFSLN2dOYhVV
1Hap9NzZaCIEsvBBoO1X6teqVlILPD+wE2cq3EAGximHfNRLe+JVHoIrq5VHvYIaflHAzZYxFnCw
apHMCWEb/e7mZsBKi7vmwsvpVFzKjYTUX8Akm7XSd6Oaa7pNXLThYCv1ifFRm2k0NmUSfx2lIT84
Q6xcSO5OfEYACqQANskX/7DZDoONX0y3evOxTGeMd9jlWKlJH+e+S1KiJ1bov2RIasborW5W6IL1
iT2MhYTJsCw+3ETtADfZueqbMA3GMlIuFFpODY1n9do+oV7MY/F4hdajHdWTgx0EFGbrWsPlBmqW
KT8vzjvVimmhsEJXVVrQ8sDpuSCPQxlWrXXRHJZQO/G5MxrKR6lhxvvzK/PEGUleCABcQ1yWVGoT
RRRVVlgmp0mNvzX2VcK5xW1+fHctjLFYVCQIJUwkcY/H0sa03qy5IkpuTrYPEj2fr4yUvlowm46o
LxyRp1YFFar1HUNSYWwFZoVYrAZBtXUBdl+GbnkoJDZJFvmUZ0MwunD6n4pGjW+FUFEm5l13PLiq
bFMLCfrSw/06usGsV9+3WWRfI7lX3S7j0l8Y3YlPxolMJdoVeA5QYzyOh+5rhbkxZLRxqCr6srHQ
hgC7j/BSFnFisRNiLYxRozVezBdev56mylDjDgEMCEwDsmQF2AGEuqUDlzEJmy/nF+KJWWQSaU0C
UkBafXV6eB0snNSpxDMNU2wcolDKE279D9aFJkq6ymopAhMsfv/pyI1NtZScBKbK9tpepFNM8YT/
dTokCE/hN4RXMdI0vansUHyBSjZBBD4/zFNzSlJtriXotc60TsOrmyDucIEsFIMcE8kVjW7iLi90
lDYNGJD/f5HWu+FVJKsCFgYqqPSqvkuGa47qLsfeKhsqP8kqPuX5cCeuGtdeG6NrbsKdshlY0TUO
Cj6wYzHh6g7LbCr3aCe4qAi29U6Z3PnGrpPw238Iaq3HCtuB19ImaFNg4JQ48H7bkUmECJ99hUX4
NYatvBdWre/RJjQuxDzxPOPgJ6sGnwpswdjMKyRS2aZ6U8JwrVUvissbt5ryb1Ct039koRfw2EUT
mIporlH1LC4cNm9z6bUrxBFKRg3varv50cOxJz1H1Km3J/Wh18pVZquJfiph3d8tjhLu2rBu75Sq
vXDzvT111uXKTiGPpqCwvY7KznATeMylF2oAh2hpIBqjp9rD+Q/69hTg1WlThwRWRh1te78ONkKY
iRZTsAn7+Ee0xEMcIEkly70RTvIHVO3o5/mIbyd0fedSUrMt7kCsOI63SdwVSiwaMgj0swsI1klp
3rs9IoteQ1tlb+ol6pdlJAYvxAXyEmrhVPSXLF41kXkgzz6OPihSJKjt8tiuqjjHsIWNSe0earHv
jnmCrlAZ4qtcTSgaXFEsVv+cH/3b40jnDoGnR1sCNfateLlFR4I0mUNCmzL9mj8/s8rAkTR2nP27
I1EipTJEK+elwH48Ut4Omrvk3JJl6NplUC4OZmMutFGkages8y4cR293KRJkPCPUFe7GwbCZ2DZV
EM/rWq4TLa9/c4EE2ZgidYrR5K7rSnmIirl+rkYbq69ZN57OD/btZiE6pXQUOoStUhDbDLa3rKxv
iQ5yDM3eyoINnOKq9V+iYFKz+rIDMd0kAuwQB5T2SIY4Ku5NOhsfB2dSrv9DEEdbdz1oT5rSx0Np
wfopoNKYyHGp7gGlhzNNaDFcwoKd2PkUtzVKlasHwZt2Ev1TsxhLBMciYZiBW0N1RFQuugbvN904
Tqe8OyUFCiXWZgc6l7yONllbG2mzrNdPhGW1vstxZP5oUvfaFdFk3J+fwlNrEeSl+J+CJbj04yks
0kTw3pq589GruxbQ5H2KCUWgzWN+XbVoLSBVYT6YTVo9w4OrLmyFE2cMaRxTStUJQPwWG4zwEwaw
guQ7nCJFQ/vEre8NbLOpY05286hpuHR6ppHUj3Du5+bC4N/mBWRYUFhp9lABt7aIKXSPK82k/ILd
sBTPfIwEHTqNzej3cZS3QB2z7HOkTOZ/OHAIDL6Aj8yxo24O9i5JkP8aeATMat36Cr/wenCW+Ltq
99mF3HWz3dl5yLKBKuQBwBlOZnf8gcMhLgvXQBhQIJMWqE7eHlSJStT5ZbQt6v0bBhcQqohs+u1b
reSCEomO0F1Kj6JDCC4YokXZSZEqfm214iP9xPIG//n7cAqnfU238yHsu3cu5zc/Y3MiGJUYO5Jb
ZBCbpvAm024OJIbjQdqFHmTuspOW3qF+QcHPBMy4Oz8LmxvrJToAPxAraAiCkd0c7A3mE6jE9UmA
CWV/Y9bWvBNRP+xlMlxqM5z6rK9Drfv6dQaNP/NsFkOCS5Cb7DodcU9tauWFz7o5+F4G5K6FYYds
jofP+vevoigD8soxispBmDT2eCNAwYZ+O1dZc63P+Fai7taF78zm1qAg6dmNcMxxkHQ2Saw+G3Vj
SjcKRhSC7kzgTcFaubqQrJ4Ymk09T4MGAR8HK6fjoeESlocKBabAnWanuEVCW8fhSS9wO4Wu38IB
sitO/PMLZHPgvAyN1uWK1CI2j5HjoBK7ixj52CQoJoEPS5kiebP49tKOiDhlkz25fufEw4jmY023
/XzwN0uGfj5rH7QCYHvO2s2V3AydbShhafhm3UVXogln3wL4eiHK5kQ38AACJE4aRZtWpxe8idLn
CQQWqal+lMzR4M96Lj+l9eTuFJwldojHr4+TqtzrmDhcOM7fbD9COzSfwcNptFNWBbTXq9VFnS/M
0kL3VSFj9V4zq6F+SrpOU9BPiuy2u9CNOhWPfcGdTy4HXH2zB+PFyLVQqTR82xGWwo3bQWFWy32z
X5rg/Lc7EYraPXrVeMkA9d+2CyoYXQ3CJaof8upAN7HEPoF7mSOtbi58wE1GsH5AUBC02PmDXvOW
6JhmVo3WGTI/cyvkbRyWeLeGS+FrGJF/7gZ6/IgNp35aTPqHUTfHCx/xzb5cw9MaIakDucNKPf6I
muK65MCx5rNIcWdfOsRYcDD2Q4H1b40E7IVX3dtdgUI5PWguYnqa4CSO41WrZnYacqxpeWZcZXk5
7GqMbS5M6ttRHUXRNrsiwyRJqTMdOSmkuPwInWs/n0DeqbH7gA+JeeGcORVu1TanrgmRgvEdD8rE
UKpK0OoMOMQEyviVgfwxyp5mrufIb5XGrJW7Ge07Y39+nZ6aTUwBKQOQ+qNIspnNmFIjGH5N8XVH
Ws9xRhtTtu+EA/GRUDsBFE1Fhw4QO/54dLmcc+QDheHPDOfZFbIM6GJUFypwb4cCAUKgpgjGHSOt
7TWUIisQjambBhpKTJ7pJHKnJBhuvnfCiLLWiGiJUpjalqZaqY/I3ylpUBkamRmU1z0KzpfWw9vj
AyPN1WsMiiYdV2v9+1f3OKX6cNZrJw2UYZbIywuut1FNryaM2y9M25srbkU0kVNhZ2hDFtpecY1c
WbYJXhw1VLF/lqwvHk0zqvd1ak5B60j8pymiXljvp8YHEkKnfwssAOrr8fiahQmOamYxTeKaljFQ
9lYrUWJU1PHCTj4Vih3F/cJ7hbrIdmvl8YChJstiXPRu9e0ufDk46rMBwPDdm2ll74FBoqK+lvU2
61wsdTJXvZOh4rvIAzJefxvdugQ9ePu9WA+0I8D9r9fm9rxtccfqDJitLEB7/trLZcHM3Ig/wHtt
70Rc5XfloqBy+d5lfxx1c06E1iyhbIVJoKvDcjVUSXeQ7aBdnY/yNhehqUkFjWsTCjr9zeNlgS9W
ktUKjxLF6ZP7IusXb7anEmnBSrtV4zQsvGQMdRTluvDn+dBvTw9CQ3alo0QOBND6OPS0tJWiTFgk
pJY1BVavZR8y9OeC/xCFojbdfaq9ENaOo5hpD+IJ663A1oZhr1cyA0OmXqrrvl3yvGk4CFGVpQRi
bsss0hZFqXYoCYp+CfuDHKtW2y9ogBdXdaF13YUjcV3Wr8AwDINwEFIQ0OIVxWvyeFBDVBp1vRiY
+C6I9kVZvTyUZpIHabPWqtx+cC8skxNbgKofqtpr3Zz0ePOt4s4wlMEe08CxyTa6TqVnZSvSueKh
0uGFVDkfBrtti935j3diWjmPAd0Q1eLO3Hy8TlmTr3pIg4jLB2H1dLkOk56SruQxf4k0f2JSSf4t
WnJsPF5Vm0l1SzFjx4f9fNt1ET4E4Bx0H/SBY/mJ5bbxVWZIxGffPUKecZSxuOCQCVs9YF5fO4Y9
jm3b9wVaeYbqU1sKH62x068WXQ7/nA91Yr/RuGKbUyimnbtFUHW9TRcgHooAHL3tD+pg+vni/v4v
QahEU+eACrZ9Dgu1Ql9QdkUAAHrcxSVqh+XoLhdu0DfrgvIJ1xh9P2o2K9D1eNYmHm80F1Fzh1te
P+SU3QPRNuMhnlXr2/kBvTkgWe+4VJJ6sL8N3mvHocoGK3HA1XWQSlN/DEFmhdfJMkNyDWTYCDfg
5h6d2DfGqs5+pGPvXnJMp4X65tPxfgIqSYK8IkFguB//CJ5zGaTPrN7NpliVcJVFz7X8fsiXNsp8
qzDaYvGspFhyPLOdpk1zTziFsDJfpXUX1jsXnfdC/bIU+hz/TDKwGMb1mDuV8hTbJRWKb+GcpWV6
ZStDq/wui1QJHV9JRIhBXJINZZbuxBihP4+7RznUIugG2r3poXPTRn8cpspVpG/F8bj+/+Ol1p9r
VKq7v2qHAe23RVss/WNT2E3xu86MDoX3fk7UXYrpS43rqtqlxU1fpcmNsFOME3s7HebvU1x2NMjL
PmpSe68ZSdnj5ZYNo+vRYXOaO5GvagmpHufOE+UdzbjF2aIVv90W7tPXjAehnnoSWpSKXWbuIi47
5Eral/x4OYU3VZMWnU/nthy/qLNiQZfE2i8Mg4ImeeanaHQ3XycDx8JPjUQ6+Cp33ZACIWOR5jNS
vr2+BHqN6LN5hcFjtOi7bkgnpfNzJK0N+6qJW2U8dAVQK3TiJ7rVO7zeHMi0hVu7hTfPVSgCGYf6
/Fn2i1r+zqvS0pJDh1Lgt7rlOTsEeSMr5SN4WRl+7BJ3Aezcq23CQ2Vo+akWyJLvah8JSK36UpbL
l8rCBSxwI6QjdggMY+nQ43SUPrSrDk0RKLrSu9/McLbbH1Xf5DH+RQjh919amVJ09YYyzRt8wdCv
Vq9iHeOEz1YydRmviGjpcRbKUxxMUi/Xmn75Zk12Hn1NcJmslT0KAhj9Xef90McPdtxXw4BvHVnb
wzjaMsfDLI/GOcVAkzxKesiK4prY2DD2eXeV2AygWK6P4eQlg7koD06Lh+o/Bje2FvmFgt1QGyxj
k6J3nA7C7L9IxLvNP9qyGIhel1pbYwMaR4Odxn7iDI2K41RfSzzRI1eOEeHZyO5jGs4FmPW+spzl
MEdmWT47ZiZQawUvEc/cLXlvjz84KwcN8fPeyJb7uneAQR6U1p1b3UPjtTGxqo06vW+8xFm08E/b
lJrJUg6R5Ya+Oc+q+O7gftHCWTempRn8KFXq+bmK3UW9GbXKWL4aJdKxX3Q37MpH2K1THqCmjEMg
tAgkmh3RhWUwyGQWdwWSThD+KcYvT7kCegR9194ieDPW9od5Ti3jqUudftk7oeQE8oHdtbEIoBKp
kXKFNx+dV5xdjXl+Lg3klhEAFjMyDRheiQWISJkqZSNucZwpKtdfW+CuCOJOidthJ2KHMqC3aBm9
gNtegcnprrYn/fIbZXS6WGhst6CAPFXOQhrIWtulA2NOVRCg91KBrcIzCEslxSdkYRwfNC1SQKmi
8wMs2ZulE2U/zbqZqsTHw3oRn624QjwB1s4cuqm3dEBkevRmK7P/p0hnNOc9RYvcpvdXPETb3thq
Xhvdx0wKM2+umy6PsQNq0EWPWn/gUWBbQaVb2IqUemoViO46SVyiKM9pjSB8rrodJlFo2JiIMitK
hfFSP+Iydr3oyMKPX8PcnPv+c5khmOvitYXKtfq1wR2UPQ79DLektSep2HdTt0zTrQNoCM3uKlqM
0RvduVd3bTsjCxS4ypg290Vaz/VVjZ4HOvP4PsssRe1eG93fTqHR89h36Wz97apktG9VkbXih51o
rXwsbBj5oP4AKwE8hEgqf2s6Z7KnDWQL/jglw3ArLJQLH2ceyP2T6GSTH/I8srRb1LLL1uf4Er+w
v0LgKOnn6roJl/wwmrglevWIZZJnRWN0Z4Va/Am7mWKvIc3/ib5aRb+nsN3WfHQSs8h2lJuaScPF
K5bxJ6sa8JiB5IqU8XdNp/b9D2NKVreltKUs0CuKe+Bn0XJQ46zHrXYqc/0A3Frkt+2MvnVgjaTp
fpa6Wv1d7zUHrXKlKOrqg2Jmbv5Zy5K8/qByA4f3tZFM8wfOu+r7YqgzAtzYC4X/2EviFA9ppjj2
Q1eLxf0OFqiW+1YqiR3EajXMB3JVzJaHqQQ0uquVIvyD8LPa3ANbTYr9FCWT+4slK1lzoQrc5aGx
tLL87YZGakEsbJiHnVyGRv+TGAPVaU+RDU7HHmtETA+mXtCeUrBet76U81IvN7GSGlD70SfPs6cw
cjpRXhlja7X2XphNNKlXEw+FcPKxKkmbv1hmjuLPkBl1OXpxpxq94redYmi/tGaaeh0GfTkh6g1D
A7sgHyWkKMKIzo0TE66GxLkpxXNUxxnGt2bcof/YfSFE7kmnbmHLxpHWuT9rIxXVE+Y0RULGIFno
WGRyrVian8lZN0GmqH3RlRykztQcHGfANzOj71Hf4aUw6h5AGSSDHDlxngM9aPtnVNEtjFAwW+g5
GtVM9TNwIGAsVYkli4kNALAikSWG8zThylU8haNS/I7KKkV+28iHjGpwpT6p+Mg6PpZMiu5j39UU
/7T94nwG4MWN7WJlOz1Y5ThdReyv8EMW63Hpc/rU3x2Vxi8X7JA9t4B6PuezTH9bidkVV5Wc9Idq
HK0HiKdR93ItPEeO2mA6rbbWTTnWcf+FTMGhJB2bbnHA8iYdDwiahN1OIEA++bp0G/NqaQWwFuC+
xZNUbT7WvCjXTTMLNaA2GgsvrlA88AHiIUdg1thv7FPLDD/wupnxVivy5ScGNQl+hp1WGzs8llDn
Truu2DVI8O8Rz1eNvSHK6MDjA9WQas4qDJPBBcVBVZRS+AOg8aChe4E8Ptfbsw4WM/frkDsG94mB
j5LMOcpAA6jWzp+xSs2u22TA4tAYHLBjqMW5GO8l0zgECZ53002E7AWq/mlpo7zfdBOSNaOjBkLh
GvLUNZTfSy0D86FiGeU3qrSUQJ+0SQVkF8WfOe60by1WwFjzzW771Ujt6KsZTeHfmM7Og9ogf8KM
KAq+BImkjyTsRrAfZOqOnuu0JKsIx1TWhyosJgT55VK2Bxx70+oamftY3fc6HpBfM5jmSMjXtpLg
/NuOtIEkS9Nq3QKHqdkR0k/5dz6t34FK+JzJwe/CUNN8chRpIz5PLgIucS64RFJsezyr7LWfLqba
t5EuF5zfbCbKg5XT6YcEp19Y5UuS/pB8mgQTvhyzVZjfJr+2BFJkmlUJ7K/INJ/HTrFPjZx/pAxL
Dh5lThl7eqpGT02WItBvYDKleTaZChCM1HGl76p59SnDcSne25j8NtgG9Va312UraOnjqoRr7NJK
bOMGkL1YCKoxNnPIJZi7pS+qz6ONY+uXIotS1R8trCC9YrKr1svwhJruTAzFoFpHWGD6ZTTauMXy
PauP9SK0Kxnhh3ktMT7GeQp7DLJLu1cXT4cZNGDP1HGYtUti5PuywB0bV2whf6kym3Fr58z0amvq
oyCOav6zema72W5wBzI+y07MCKR4ad+6uFsZB3JcR+k9nHqzP9miT+MfC+GV70VecZ+kcZLoAc7o
Lj7WSyQYi9qWPtmSgSL3CNzjJpwa80kz59a5KbF+R6APo5rPix2VwqtA3t9OA97k3jCOJHnDUrla
YEkjmnyEp1xkF+MpuZ9rTfvRGm78IcllYXid0KOOw9BNE7/E1yb3RqylvjaamH8oMgtdDzvqRP2s
9R2SBSYQh+J71tQDtbGs7fryI9tyxuiwnLj5rDARyn1MXvu49ArSLkJqya1Uzd71JcrfJPyZzKIg
imJHv+JTmcN+wZSiZamW7ucBukm6C6ekC72IHnWMVbhSW/sMqE7mDdCY7H3YhZSDFyXEWy+Wk/rd
GJUVEAWbM91ThGx3rj6ABg2nODws2iDQITKjqDjgzxxX3+JUH73KsfGdbqOes4vOho1xyAhFsrhq
4LveU3vT8oD+EYZ7tY11GGLlvFnYX1aiYOFgiim9Kg2nqW7JVXi1ZXyWFHk/l/+OSHuzDVrcRCYP
Akv8jbZ+8UdTl+h3XMnxN/Iv8c8xyvIPOF13yR530Op+SfvsEefyfAoEC+p7r5eiPYhMLx+bTBGc
mYW66Ht7snKSAhG6Cm587awfLHVSs2s9L9pH+uwmRqq893m9LV2pf27g2M07GEhVEIepxV2gcGv5
wHjRxwpzw0lIBkseqEOuW/d05RGnWCAzuXsw+qLZK3ZjT1/T0nWy687ISIe7Qdg7XBy4h7w2KfVu
V6FXl3j4LsfPaQRz3gO0JorHtJ/HNhiKOtQPHMXyDhBFCMVXX7BptXvX8owlRSsAIIX7VzTa9Fd0
ivu3NUxetpg51bPfi96kaem03GcA7PKEd0iBUY7J8xzcy2oyNqlF/XMcR5guUawXmde6i/4PzRLe
QJ2LT83SKc1XJ7Tlr6KcFf1Gh51+UIWFRxrl7KZGi4Mq8B7mSlb5qYkLVBDHtfo0yHBgu8gl+mGV
1fjRWozwp9vNykOva/2Dq7hjdqjIeIBPdiasYrug6YRle1rvR6Nok52rTk7oxX0y3411Pol9bozT
LxtJ0gy7nbn7B3dKWaD0UupWEE6afchFMwgKN9HysxXGAFW+csrpasha/dc4Gj22sPMsf1YcHsvO
7p30DodM8Vfri/HjoFAH3+t1a/0cojx9jE1UMqA05u1Nb+GIxbbtOd9nMD7DVQ4Idw7qMSn+TrVQ
fpXtlGqcb/P8JZEdsiytXPL4U4oFB21TLEP+qHnbzP44u1m2mxUjz0Fu5v2tUkwVznHlXP+NrP/D
2Zktx40kzfqJ0gxLYrsFqoq7uIiiSN3ASErCDiQSCSCBpz9fzdW0eqzb/nM9owYLS2SEu4e7zH9s
vioeZ47wh7AtzVtpAsJSFu7aZzQakkaJ7qDX73nmKR4s1s3aRtAHtm15XtuVE7IFR24tWQRlOX9J
NGN4WtvGMFVt5XlMiIPqwfU625+UQ6I5EigcjU7LtC1zWo9VQAgKHnFvoWmCEH+SSdxLHfC5e6xd
RgBVzPAHy1o7qVqRjZhKURLEsE1iS46rb1nhaKwdrnc4X3laPQb7ozcaaE8jjbmIau41IT4dEfHD
7M1ky08RL1m+SHmfj3H5gvKifV69GRyIwW+eCA1MRuJIcGAICaeM7VPTFsGvZUjau3WqpuKavBdf
HpOYJuakbUc4XjOfGRUndwvCgKLWnKxNkmfO9KE6LEHV35AeupgrPbThj2HxxR1BwntwIkem/F7Q
sM7XUaGTpzLJN8vuY8OOARhLkGdbOY7H2LVRczm6sq+zQir5Mx59iwioz9sbuev9Ra6zMpkOprDH
8ogM9nTjyVx0UJHraVnK/TUv7GZvqRZBd0q8xjuStmTWbEQyQTurCoa7nB/P3dmS7ZWh238OGr/4
2mgWfdPKjIGXFoIe4OA1m/O7reruhnW/cwkHvQpPeqnIbWSLxjxEZlsw78XbgRuwr8QasZZ1j6+b
b7NS7YRiLrEIx2NB2x5kopXOVUDiE7AeSxB4QXZrFKV8z/IThi//5ijipyRy+h/QBNtN0c41KaJl
m3yP12X4CRLYPuhZdR91sPtXAz9TZ7DkjL8Wlgi3DDT/6ODWJL8i6ayNue688UaJ3KzH3PEXL3Vl
PnJnqRngIF4wPbWYezDse6giqJ7R+LAwpa4pRr61e6M2EfxYtim4i8Jav7dVI7/7ERRaOsnWfDQT
zlMpmTi+TwDVcE7gCerWSzWpru8wzDTJc5kUtztxZjrduIl3hHk4FatVdr5Vc0GT4rize9jyqB1Y
6xpFSLLvUL0JpFlvxPFK/m5PsRKCcGO4kIqI0nRbtGUEYq2U4X+vhvEi78R6l8fnYJAQKpZwr9KL
imwqh3g+0jVtfSanvX5Fpp8/eHO4LmnHfEQOZ3Hu2ka5DJd9iCdhuqgwGrLCZ2H/OtabfveWTT6H
eyKp3WLvH4fexN+Dwne3q6Qpmmdl6uHTILG+wz5i2E5VWCU2HXDBeHXsOWfM4wRm+b8a3ad26TkC
8hLrTEpsGD3a3om+z75ilENFLF/KZeHoWIeNrZ9QN7a9Nk7t37QTQzK9rz/MB793xWsVD1jTMTPk
DKSxxMxpomu57fbeTKkiTJmA8dEJPwRZsAVRzivmRzUTcdYWTXPf+8wT4EBwyhftmNe3esco4SIX
iXsVT030q+hkf41+nS6mXWgxXBPbZ5DlaDwgQ87XzMYiLknPVgjoWwAx7DLZm7+rIJs+19Yk4cmY
wTsF4UJH35t6Jx9V6+nNGdfkIUTch9a+x5IkbYKu1VmC/+MNVOYQnMN3q6+EfBmVKUMmPKasC71X
jHGUnxq/6L7OiYjWrFuVv58DA+2tjIst4Sg01VOME2+UdspU0cmPZ/fEM1Y7nRurzmSmiTfERay7
s/TuTYegDabblu249bKBJXqOBBnk1zhHcjiWtNVlSi0Sl0np2OXCKVQUHXQQs6UeFBQZCVh2nbvt
fj+ZdkyOuy2bm63fNIlTOtgIJRXbdF+tIadaHxXQmERQ95dVBFF0JI6qfA1ytb+PiXXGA8+wuZ2t
8dxDsk683G2Td9+JCVYfSdeSZBbSoXxCMmx3dbSa8sDM3H8xdhPtg4MVgymeEgUIfLCDb0jmyedK
v7n+1tF2VLOcSbvyivBAMO24fTS7cKa0bwxfgSCNjq+RVp3JcPIb/+IsAGDFudLJZxhUuj+OetrX
tzWf3a8xxCEBhE7Jh7Mv8+vQrclnNw9teYrdvn/BPF1+nwdB2uHqi+7NqTh1U4eJ+9su6gTjpTAZ
Tq4OeUsTQiXbo5jmJD7aOVfVpQbrnlKP9PX9tmgTepadsfhrKCfgRdd6OAP4ANjtoVJNbEmtnwcC
oeN6aIA5/O5rYzFOwD5978mt16V9M7KmDfUit4+OXcsfcxiWkUvbeCQOztk3e0fzTPBfv7XbmHUg
etWR7fyOnEo4oXexLWFcfLb7GVLYnHF8jGsRx0cPux6ajXXc1myvgh5kKpqNk4nN7gOHitIqG+C0
f3tb5GD9y3OovMsgWdWPMZ9xOs2jefSJ194Za7bIn0F6iOpW15P0RItNp++DDmGuB0qsFbF5/b4H
D3O9NreLI9b+YEkdq7JiR7aXlVZjJF9qo9aT59FjoIApkAF3qtMNBI3tn2o9ew7/92X44hIvzRXq
3elOO6ivzMK+Ch+7FtVAareZSNCSLL8v2NL5UWoUkY0sxNs5BQxx1IGwYWKlOy1KACuVFA8LUZJM
FGTvORcLqt31EFgcOsGhk1jz6njyriVC9AlSpWO234bePZfv9r2ycqZM4+HGP6/opsk1d5dnb5fJ
veqssRfI9euHqS9c7xDgEfFoEgwc8fQ2uL734epBV7nlTCfgTB754HMCZPTSlXWBxoNUbTcbhr7a
7xrZMKoFHIPn6MU5sEe1C8w7Rbuv7U2lY/dSK2WWVMH/P5e8VQZlTUvoXcOWdkExrvigKrQyBbmY
U8MgGgbFxVz48X7AnFhBZea1KdIY4/E8C+fcvsu+Nc5FyZR6Babq3w/RGv4u/UTO1C3y/rKJFyhK
iXrdnVOzF81+0Lm3PK8kaIrUdattwhtDthEkTBV1hIUqBN8b3lg2RnTh7yswL3rY5suKhxoR92uy
jnT7a3wHSaS/5UjkHAh/oBD8bNcd1M81EAHVOu4i2/IJ/ShprCZtXdl+iLLaASVl0jznMPTq2EWC
3G7BfPCQ2JrOie0iQvkcZyISPNza5oq8ePZ6jYWWSQOcGfpDROeqsxmOj4DsfB8YAKwMdBbUSn5N
NNFxqcvS5ROUjwuEMbozjdA8E9HZxHBSW2TUw1zR8h7w5G6uuqakx1gKQQThspbLh5dvTku/t6rb
uulacuZNLp71Lv1HtL97R95snoCwOr3Wxw62724fAgCwsgjMt/+QDGmyJOqXN2t7L/rcvIh8GNtj
osf6V+A3HKdqsfvHugl97299+WskbHtiOPDze7X1ISUoH7yXpZV49i6gT5eRN3if+UzJ46fyjsGL
7vNhtr3+EfUCYH7fFxy35rhsWUnGygW/tjo4cs7Jexi06YlRdVeZXwTbKyJp8aOHmeAgS0o7pe3s
ivoOx1L4pMKMy1e1xeWG3n8n+kB5kf6lHTxb6NbDXwIjRydjGI2/eN5ag/RqO30TtqOzLs3s3LX1
udLYsswfe45Pk63GXW4gR9i+RcgciTSvJje8s8EuQ6iZrn207ka/yyX7e8+KEGvDhfMujhaKlY5C
52mM+3q8mfLIsxBM3RIciqgFpsRGO/Yu51FilRXgsBIcjNtvv7lD52JFq0n2LXDqi7uWgKXNzLSV
BhLYo8CaJLjkEHTBtUnwbIHyuuGxOTsNnJLe224pe37P+EF7n4axGH7nopMy621J2ni8+MNTbZNp
zeDLq+mUyB7TF89W7qOmBXGyEJXPw0T7rykHcQn5xPrIzGa8dTRNdmFxgM87taQNtY71pKWKtivJ
RuCvOKhrmXbuLDvCHPftdZlr8Vy4ta6ggrV+75sctHYhTK5JZ7uohxB70k/NyXMP0uw+4Nk7eA8j
WvgcyK5riN84M8S27l39PQf5cy5qf5sfOsedups8NPuejnxe4YllRPi/WpxNj89+w8dumujl/bhK
KtQ8k6gyJLblR9+AzbJEqRlohW4aaCLVlA8e27DzUZtFH4t8guK3SPm4v5tHU6FbJ3xs3KYhFXcv
6BUG1KAfTgMxfewnSnG21ZY3Nh6c6Lfxne2JuNRlulFxyJGzsXPjEjkd2Hdw8Ij0U0TIFyHWt+VV
JZHHn485PDGVGnzav6EAt8OGxsszYN39tbaL+7Y1beymi9eIG5beh19htAI8Y/SM4WoNBfx9bqMl
Slung8MPimi86ibBf7nTy0hLK6OWOOImDn7DewSwHagIzmRxx85VLyfGLIzjnU+wE2DxnqK2kEaM
/Pp2053zrRVy9I6CzMIqW6s2PuPIOWR8VIL/HvCSG56a1d8+LEquN34QKS0MG21/jNgOCTM5LpO5
WPFPvwbwcdZ04BX6SrfUt4fCJ7Q2G+Jd+Beba/w3J+irF1Sq5Y8ZbPYNO0+3vICn7l7Gugp+6X0o
bUrT44D5w819KFLp72wSj6s+BkvifiIcV3vq5TUmAKRRyObKadr1O6mwOrj2yj7XB4MahBeZxc7f
fI+WONJihCeulnajxUN5Mx7DRpTqOOlK3ky4TUA32V7+yv0OJMAd4vxQ6jVcT1G1oyas5sARTAyD
mIq7Iqg7fjPMgMgs7+t2GubZb7OOZ3fdu4MDl8xC5q9GreZR9TtNrcinPCBd1gr/GPSBrTPltL5z
s+etzlOMiYI34VkYob6IPXOqGWCfoka4KksCIbarSpfeM3JYnAEct6Q3iAY8XAbjgs4U5z4gLfJc
3be9r1qK+9p/FRp6jFOaxI90d1X06EzhUpxWYbofkaI7yqoesDptRRFwnnmtejajDX6ycwE+0zfz
EKXa9CxfvEqcDN07krK9/bbRshKp3+SgTUsRRPdodVVziDmHd6j2eKQoiWBmvY6o5v5UEODSXuTt
GNU3HuUD5LkcjXskq7J6rpuCWG0vWEV1HNAlSeA8D1hZmXDPvG1GPew2e/PCXlfYpR1+FgX/XO9E
sHq7STki4ThmTppfEya68gDj416Ha5c3eFgm4XXYxMIC6K/2a8mtfFH7zpKxrZNqIB2X2pctpVdi
OdwPozoBCRUPU3n252jX0H0RTjl/Z9+Dz6+fcwQoW6dIgy1lPMmsEAophsxj72qq+f7e0QlQIGXU
Q3R5PsW2oc3i4+w9rVK3AmLA3ARxJL6JE0NsFY6GbKDO9S9ag+8bp0GUH6VliCDVmoTffjGivg22
NQ/T2J5T34sFZ6Ks7QFUL+MtDH6pYCy/95SUkpsQzVeDS0t0iNFAyae9aefbTTpDdUt3Ft6uimDw
i2DplyoLgg5RDZ0DaI3rLq4+dIsnAGD2gpenDILhbdlmfshIlO5jx9D13TITsOIjBgwO9ljl35q4
UBvblHsUZQD/0ABQvfpGKdqUUwem3mSt2vTM+qyvv7jzOnyKVgTVjfXC4JLt6/kzXNrg6HjlPH4B
uofzMixFbhSlMfydLF31c4Nb/dWCvr5IFSKdyBWOPpnfFHRvZqQ1J2BdyXuD3AOFGBwsPkrLZqEc
Ftlkm4cNOaabq36P6oEiOJeg5ZwkJtJZ3VQTj2KNePVNTHx32peTfEmQHr2XrWtfnDGK57Tzevve
YxLtkq29iEf6iR2FysgfH8XdNyln/dLYwUlSarVbswOF7gTlmNQ0LVuhKiyPwn5ndtsnk1YYwAA1
4CAPzKUiHafubOV74Br5zXei+VGS0wyeGy/Tp+cUPf0IQ5A65NCaVwTWS1q6fPZvKlrSMGurZRrQ
rOBbjdmnjzHtohBZ8Ol36oKzsPyI5BoY7KW33cfnaazCgxRBVB1ybqCbIcuN+FZz3oOs8vwK2TKe
YfDnCsFWeq7JLK3wgGWqiZW67WPgThi5Rr1gMNX+bOyiB1T4e3vft3Sex20pFLQW9G53SOpF2pOt
obVHG3ZjtkWN5JflbIke95wDBm48tj9U4zTvDATscVed2J89d3PYWhHj+iyLrX7ytsUFNHJXWDiO
j0Fl6DVgptvYDPckfo9fOun533TPpP8I7OTLbER59WNjs+6tGLbu6xQ2tNgowGs0YVXuv5TBNrCB
v1X+FwHNXV4OfTG+l8twViAygzTpio2buZidvhHpMiecF2Kba+gkyMTnMETUUpfYXKbr2JtfCwsX
P0JG0IJ+w+f79GkS6CbguJLjEK6VycZpL765xkVMpGB0zqkaJXRFMKzc56rDfjqdZ899tP5qHzvC
yRTQpazfUdQxhGxm+WlRFndpOZ3f4mmS1XC5q6Z/HSCEeaGT1laZABhwUriDMkkBnYCi9rAp70qj
+ijT0tOcwyv/6DSWci6J9ygBx1tHbO2l7HKEQ1NhzWMx5Ugs6rPQPpVyLTf0aLN4ZTZv7/0AqJs7
X4t7pU3xwDoN5rm528srzzVgwPosUeKDCwIMIpthjg8RoNoLoKJ6c4rVC46R04LLLrpyv6CZ7MOM
vRKAK+a1EFa6dqMto84i3qD16h+3mYiYgyDanCgaA5V84BNgy6NAsfcqSl/Zg19uzuUqoN+p4YV9
j1WQPwd0MdynUMwfrr/D8uPgWREz4wYbg7pYyxc3r4L8GkvW9b4fcYw58SlQ2JDmcVYOAVnIMLDL
WNC5+xq8qVMhR8U26FshqS1pZArTHEwrxz0V4Zbfs2+xPC1ebD4WaaS+dPEMuelbqHg6tyGHlpTB
OzjeSvmLdHE5+GzYg8VWw4Wzjih7rBTqhp86IW2IvJIcelauflW8P1wBD/fT5HThbyXLNjwKvfTv
5/LAlAbngZc3ncRVlNsOW0P40rcxXl32HUq/6DmhRAw8A0bxpdUsFyCPCfMve9SS6LcDxKFFKPdh
OST5UChaIlld70EPgq1ydOoAGKg/TqPYmi9NMnB4dmO3erw+2r9uAjgnPG+coWWGCpsnx9j6cx32
6EeJHhxBZuk736d9ZCgKWlx3pC1R2xSew45hMTs5bXm4+N95C+tbpPifNp/aMfN7RbcXVfTn0R57
OEL2rXNZewo9k90hOSnY9Vge65iWPV0Ek2haQ9chNkpW7wpRThkfcbojmynshf/eI4ajWvkcw3W/
OJflNPJJAPwnD5On/AcFAt0f8tVf30aPU5OXT64fXk/cUFo3dXizTGi/0j4Zqpd1gy4Dk1qDO3aw
V95wxJXlcUbYp/GGUpJpPmpgMULtOtc8OI1Wo7HiuUlsgZDtLEAcAhKHLpZxqSi4ef+mWSJ9Xf1p
+NI7ZM5f1q1yTr2wRl5QXMcmi8xgSolqAkiQOCDwhHa5bnr4T/fMJKKpi9OIjdLl0iZBB9/QVeFE
BfIAewlKYdEBr3zo7cVv+J54CLlGx2SCEOJjie+atSLRbPKBx+9YKgM96G0TRmTLaPS5wBKgFZwb
pTkuKmr9E0lBQNr17OvXofbWX2vPGYQjF4zzoTbb+DVKXNHeIvStbmqqRZdF63mqgmPmj0AuUxVp
RO/1ig+puGFrERo72tf6XZZy/QXHx1V1MzXJAdyqje+17ACESTjcmQfwv4V17eNAf2cPTgU3ZTBU
3xAdGEPDtagZyUwl0IxYVlmaTCsUWJcFkNp0yzrtdLcgNJ+zGLhrvyQhUVXlPVyr9Z5RWOwfNF4L
engbyXx6MUXDKshRY8EVXQmo/HdcvtdXW/h2voCTj4dDwlSMxmIWuEMyXwNuF9Eu3hIs0bDtisPk
Szk3SYkarIxprofh6wSNj7DKqZwPgTyiP+xVE+RHxCEJ0ihG0+4gJzRCMN3nD0DOG2aFXh8vYxZz
poR02BFKM5i+5NkMY/y4z/7qQFbu/Ew2lMcLlLbr3b5MO/DbTmU4QIzMTwWi6Rl+yG1GMM24eamw
R/AP8zBoXH9QAdJkNt0GVjwFlBztNgz9McIQF8mYMQZdiigbKAbBawN/i41jo/YovxzBlitMimhw
s8HxoAyh4PrwhO2YwpsJK7X4BHLfcDb5HtScREaOZ5zeGZd7vXiQVr4ovtI8rsuxxEH1GjMZF4TF
6YVgOJ54fVfr4Kow1t2Wp81GeYdHBPC5whWcYRrBSYS2a6/d96DxGvaHe2w0cVtdGnvo/EX+LPee
Gigq0mhS4XdgtEmNBjidKdZPuh3bbwgTfXVkqrcvS1F25ZWg8YbbqJT/GBUeDlvWVbyRJuyNC2vo
uncrzc37WC/xV+yCE8RHpBXlxzbZWencfc980XHl/SgHLwoOdW2dqz0oBnWvk0E/rlsfOGg3YhTs
w7m173K/0Zl0ZlRhdOSCzes+nL73ZcucW2MLSpFHxJkfQMblI+UADokdMyS5ft8KgfhNzA+UqX3J
/LpB46hqHI3W8T/ngDTJkg7OYO4ojfDE6IjyVzYx2ssNZ1V7QPAAPYjMZ3zb2I+bDiOCt/Ga3BTn
d2H72L9wBBhfBkzgcpQ4IQmSFBcRH93VZ/zEeNz87ApvWmmom+IFj93lcSv1wgmjwuJ9NNv2u4iQ
2Z0anTQfCYe0PoZ8WDARYx2PWNDUEbrQjZYz442H7Jal4Lthi4HGj9G7+QSj798HFVVr6mIN/wKL
C0azTma7G4Y1ecf7BTUPjHEwwgLsNZJlX8Q/27rbPypmK36V26Jpm7tokVld1YE503nBkjlV1P6o
8HYluMfdWbeXIHWwntV5p2NaEsSi/bB3iE8ch4dfQNtdT+vmmdSJvDXgO5CiRGVUF/oYqwTZNWcL
kUpxIfcig5Adv5A85myHyAmd26DoCRuo3LUdLugfm+/jQFWmiUN6NHuK0o/gsftEblo/sNdq0BlW
XieOKMLzB0N9KjPafJcxrRrmrx5a8W8K7uY5COERJKfjbTe0/lPd+rJ/HOt1xmonqZbt0osX+3Uq
pwkb1F372ACp1uQX2+DXT7PyJ5CndWNpZXN20EZ6F0xTdy9u4iNTkgiPlRwYF+00hvrgGb6aY2Eq
S31MVt1f9dJ6M+u4q4wTsNWA+hD4hv+5ZJ3nU1W7EhleawOOBrW71R/xgHDiAouMJb9bmHEQdJFU
/2TRzf2SjAY8avds5tIXYO25LJGTbShgkDcYp/1Ytc2fczr9n5hCnWHWza6SQkAPeGQVx39jHwSl
R8d60NtYWQ5ybdzkYmzXBpaVDaHu0qLvfGJWUQQb196EfD5gOWh199HNppZNxLTxvLZFYQJIcshz
1mToI6PoAWyabjNgK+Cm1sjvDhURkzHkwczxhLjGf/G2sfqwMcrerG0july2//SYjU6cP/S1RGdE
50+TC+1aNqfB78KvovMQ8syYhjxMwjV7Nsb5vKasv6FmUpEzPDdRtf2I59D9GkJoOUc33x1xKJME
coJsqKLKGt3RmrbC7x/d2MRPpDcOb46YAgRLw1B4GfUQ+JB0uP6WlTTRs9es/Xf85BF8IsftrjSL
V8vRxffdZPw9znPOzvP1vq8DGhEA1J9TUxVvHmgaitrRdhVMLK9Y6vmd2FAKLmfdJQI3xAFI4L/n
/VbKA4qkHRo+itUFCnv+pY+2buDcg32jOUaSn84+PmnHQpvoi6kDYSnVrRuA/dX1q1ZN9ZzkTfIA
bQjisub5Ls4Alx3SOBSstthK0u5vVLZ3mgZGDQ+VZWoGlh1SFqvyj7AEqjhNyVjLw4YWIkHnZbZr
uYcdXhfO+YSpnbGtjnIpgWVbFB3+0e3i6P48dwYUlXm/moap0Fk+L2B7+Dd5t9Oyy29FQxVLMbis
SCBiLDnFWtHOYN6sf68s/N1WY2e8w6Id+PIqZquAO80LmQVmLNp02TfxygIiz9huWKLH1e4++zbC
qmVEd+kBjdGipWszeCzeNH3yaJp8D1KG9ZKmIXddPgjHE9/Wyt+/5dUyuwjCzzgzZnDzu6wnf8z2
FRwm20mgyM++ghuEG5jRQ7epQiCfZaxONz9y71gX01/ipEBwHLkdnX0hI0NYVKJWS6WHnvemDap3
t82anxCKyuKydafkUfQlLhpJAmN/4y8rbAZ0+HTIKfsTKxac9VdeLRORToYsZdNrwSxqoN2PDKt9
zRpiPQyP3uYiC0AzNrFEkzvwXezIzcfRlps6aMe6Mot3VqAz68zz++KvYj2us3brU1ImDd9UmYR0
WghQd+RzRVEfXCDB6qctAGaO8y7cJesGFuBpzLYGyUUyetU1/mNJd7cuVfwQVE07Hvxlb1nTGtDY
3bPyA6k9s6fAzRj97qfb9O502so9t4fNAlmdipLG+OByF/Vhp4jTW9SwVNzYVgkXVMjLn6oxopcY
ib4QCD0XmpCNb/VX21sC1Sv2Pp4Gs+HwMhIDcEcggnlFMyshIYcpvBsDeOfM3zeFtDhWNV6MMndR
3lK5UgGR8sXNXSQvFiQVJd6KLPvQsj/0c8jV9m1o3fpeokp3zoJBsGPQ2IhBdFC/43xh+APXBSsE
PaTjqgMIGxO1zg86vtVkjCg9Leii43tX+aN7kct4/1GI1bljxXRxblgm83+ugeufwZkWeSZZQsUV
wHC5w486/T3LBb6Lht+fS2h2Ag4yREB8UZGtnceS0IMmG6TDA1scJ3ieJw2tPM4h9G7jTMnVJgqz
Xqw87687J7i9lKAZVzXoyaPxFzAkPM7mWwQRnJID6pMvdAccF60zDUu6T4AYF3E1agAsj22Cr2CS
LS3IsHjopfomfgy7ATEsx01xP7YoidOFu/wdhfpyfx70kOI4LftgQgzTA3uS+WejQJCzxbdMGNLG
LTIRIlXeknLjYy5UuUXos1rgiq7GWPeIG578bAHbcIb1VPlcyt4w+TrJ+IbPUNgCsvXtZ+GOGhVE
3gApsc3dKjTpvXp2BxQAFFn0FzLA8zitJkLJD3zF249kC/eFPt5HC7IC1QaocGgb0UnL9klW7DJk
sFDhRxDr6JEzaPJPQ17Ac/Pq6qNjCk2Lr5WvsnN13k5eDbhzrK0Bxg7iHWFkGXf3Zw3qdijtaO/o
XPopvCxgtLdjKd14xFpuFHfTwql52QyDfxWDiXhpjME8I/xglXs/sQz4U+fOfh+yLWrSFWHFfGl2
8LcHds9yvE1FNHBvShkMR1K8THS7m7BVL8wF4kUkAKPQQMpBnx/WdLlmVe5b2+/SoQdkPPpMinoR
KeMXGsXcZWnqQo2oxr9HpIYmUC5JH1AkfKAxdLYFIDwCoGr7hrp0IW8jYXXp5Ct2edJh3sii/eeN
67OXwH+bGxAegPUndg0OJmegkH8sd7fuFiQjwh8IYen9EPOQp3MzzhdRs9oHIVrMXkVe8OjMfGib
2b3458v/ufB9vjxZrazjx9jYwoL9ddeaHVZtkK10KatXjEMtUub50kEl6LPdqe7hKJJ0D2Rxo22L
LPifL/5nqhgBc1zdcxxYRz88+6f89erkhIUB1F2fNjlH7lG7OR9SRyzgsWGqqJA1gaIVbGbDn1dM
VOyIHpsetQlNDID3GJrXf/mL/tw9//Mv+sNiBcFzPuqOx1EMkjoMhXmoi8TLaJVeRlphCg9cuGYb
7diaNcDfK94u+h4EwFsLpOEbkAN6kuRf7tSfFgD/+bMIMTy73rr+35zFRkuFniUjcd8VwK3szhUI
O1rQyGYawuHwz3fhT2+I89XODh/R2d0UTcwfNilqlT0x7yhBkAPHH7KKfORxrEvRFtrAfhD06/2L
ic7/eg2x3HPD4PwOusEf1hcIJKehmeDhWQf0HkJkJrS5Llpc49gr1HPJherZ3R788P8W/3COOAxR
GofnN5Dru3+8gfHABiL6F+g+jPBYuQL+rdS3TnIWXIEEQW3/8639+w/96/X+eL+2ULCYohSLh72z
MtGu293GdW/QY/hoxUdzGONxfEqCtjj985X//mZzZcxnAkyNI/Kozn/Zf1k+TVswuJXkzSYhybku
0LZy8Krh/+jV8p/7SUggrw0bGYA4f70Kl678ZOSL9lfXXAdn6VvcudeQ8uvXCL31v7w3f/8ucN+m
fMAeQwjyNP96uVgmedIJ3lRtOM0M0HAG4vid5Rr38p9v39+/CYnPRkQaOXQP/r7n2/tft49VLq1t
xdmQj954RQfDLhbrw1WGwJOtZA2c+y+x6//zij5GTGzAs5rwp3uhy4Q9djPfvCrF+plvAF2Jqc9I
oi6bB9wa43/xGflfbwjRCTGLEDH2T3+6i68kQkiYW6qxnplXkl1N6qCiaen/P15FIojwhHel5Kn9
cS8rxOR0FNzLfYxGtM4mQXNkx3+5yv+6f9iVu4inSEFBE///mDuvHbmRbF2/SqPv2UNvNvbMBck0
leXlpRuiJJXovefTn4+l2TOVzNzJUwMc4KAbM2hIVcFwKyLW+s3xjPUGON04oJUGhIAOtdCa9lEg
V5uBHCsVfHJhl5fIucVoiRboAa5lRLPFDtPzSvNHc14iUmc99hnCIM7g+4awaRMuNSuRZClSNO80
SzFERlFFNWJpU5JbbcIdGOZxJfnpU0hBD3xoDHRlKm7MOpstiYWm+3S5i2fCFwcDImQSsRKnZ/l4
TCfPnBQNkKiNpgCMTsnwdvVIvlVJo22ZeCZZCEXdqQqAx5XunplNRGCpNqPJRHBRFxeVTg7zwCzZ
6bXXml9liNcRZ7HU7TEra7c+/OjN5a6e2Q3zhQxrFkXiSFqGlrq3GjB2CbUs4KGuhrLlthWUNVfy
M7NoyCi66RIqRUg/L7qFXI0fZfOe8+RYGkC9x3W0U+paErdSJoJGDiNxvJfA/wYrAe1syxwEUNgw
C0Qv/XgqPXD/Q5PikRCZLe9oyDCe69XsDZIktfSd2A7YtYfK6a00fGab0J7I7QKxa/Bt84e9iqQV
lHcDhikDGxfDoc7EboMSrPBokUFZiWhn+oj8n4KBCVtltgs/bqpMRHnqtRR2Ptw/V6iAlg1aBfE2
pID0WABT/hJL1ppe8ZkOWrM2PP5BGhkUcTGnEKbRYO7YJKGEgI5YAUeC2uLtfBGWwpsXqQXmw8Jl
A9sbRDCPOxhBOiefRAc9BIFcqwHH1Jfamt7b6VaYHRdETFY1FN/0pSSg2Jm4eJT4wAgICNzHfQye
L4i6lavYmVZmbTz+IXoiob8Iny18lTTTLIrRBhjRQso00DqB/uZtzS2aLSejoSiLqJ8dj9ggBt3A
9R2QBaCR9L5CXCd380po1vbXme4QmCXU7EUOOVbCcUNUlFQ/I39qTz3KpGEqVw6AxRXF4dOo+GIp
il4WFvFcfxa9kbmw9ENGkpPuxgeCZzhuwhr8RzHA+t/AsC7Gr29dcojxYtYIRF2brVUWcSME1k3+
gBuzohQ82QKz2BbjMLiXWznTMcMkLqoih5vOO+949Hr0W/0qLnmKWyUlwyQwbjCTqbem0QZOMfhr
5jzn2+MJgJEp97ulKn4ni61hkNcBgiDU1P+wE6W66vkwbSIxyh/boVJ+XO7imQVCF7Ex45RB8//k
6Y0+PqwVBnIMshDmbk51IW+mt693NHlIjGnKHHWthdCwVetw3CEd2G0ieg/mAOGpjuJxxb3y9F5A
KkrjKDE4K6HEL/aupwfITc3ymQrWdiC1UWWBNdO/B7Jv7azehIMb+wMlvLpJd5eH8czMcd1CL1DD
q1Ail3K8UrpQDMsSwxI711X/CxQg7QvUPLXeJjmyHbYeAynaXm7y9FjBmIKhnCs5nJ7LQzvo5czq
cdG2PSWbdhqorG+JQEXyRpB5nj94MHglOy8D8rmXGz6zZExkPU02oMn+W2rN4nvJBRa9QbtDreou
0tTUrouif/M9lu5Z6F7KEK6Q/F6cX3kxwOU3AX5ZiZnt4DV6iLwJmcFWSJJUW1mg55YORzPZwHlE
Ac0dz1+rYIkFTpV3qTmEO7S9wNYloYAqvWdEt+gRjrcaSbudwuX6w9uH02AYcRsxWT7avLRe3USM
kNy1r2ug/wEzPUhoPm1yNBVX3qjnFqgh8ybmDqnxVF3cmdF8KhQU50Em67Fh1wAWvikDqp7gb8s9
PJF6/x/0iqc0Qrc8ewjVx72akFPJoQiyOtW8CF1Y7oUOzAuRrJXVeLZjvPLnywf/ay7e+ihTAQtF
oQEFFw8OAc7AFEzq3BqSfZxqYv1ugvmzlgk70+hsksK7h8HkCF8cDJMMTLmY4NmMOLZRo4LCNYKD
z9G18dPUvTyUpzc5FgcvVI13KqeCsogtaR/DskVWB0pUA7nICaehTL7A/TLKAYb42Mtrr7oXX5Tj
fPBsmcLLymRcuT0sZm9IrcDXKU3YFtsu3YRdI972AwpiVthke8+kdCSFZb0LQEbiAShQnrL90aAg
mKKRt7J0z8QbC+ETQrqiE9uX18ugB5mJO1QOtqbyNxjpAuHzUYq/PMrn+/yqmXkaXu3DSG+STvRw
v/GmadDtqp3FtbCKVDUnVazmXksD4Ursqa+ZCYq1RUIpGuFyE1eeSFzxqTq3vpjx38YKRIbFbs0R
k/MMlS77YMcdFbTqs1KVMZAw0T90NW+0y50/N8QkvzlLODlnU7fjvqv6hDcFsoy2oSklumswiIwx
7Vd6dW4hGxiJS4jjK8zl3OtXIwwyWE2GlncCEnrlVy/yqSOWsv+E8fbaVeBsh3hzzQrlYHvFxQCi
jgxAQOLCUWEi7noViEAKNcHKheNsK5BKCDzkPojfxx2C1+QVMrap2AT7oblFpkhtXV5aMKAvz8+5
kcO+h6OVxDvJh8U1vuJyb0JqpSGhEbcCyHTXyDvjsYAx/P4/aQrhZ2u+WOMBftyntB7qxhKYpGJo
invTawIqnCYwXtBEffTxP2gMtytScFyxpeUrHDmbAHVoLrwdBZht2zYYX4IQd7smSbeXmzo3V1zR
OACRY+aEX/QLDJOq1ympG0XR0kekLMw73ezMlVg1/5Zl4EQk2ZjTQ5wQSy3mLOn0MZxYd1kNbtJu
wYpeERz7TwEZqm3Rwva53K1zK4NkHxBF0ErUsBbHn9JAGk91SmfoaWVONEGPqyJMwrjXByuTddo3
siUqi4KDj0zGsm+9KllJDaZ6ZlNXu8ArH3OzOgCV0/diFXYrHTvTmonuMvYJeL7McLPjddi3ioDb
OOV1rRf0g59awgesnaDuSO30gESft3LfPF0fZNYljHO4R8gwXRd7ORR1APtCDqmdGvvXQppGcm5y
/+7ydJ1tBZdDtjGpDGqex70ShE4fJtSZQLShwKp2fnUHhHPNU+nM2M13IQotPA5IOs9//irQkq6H
HWWCq8+6sXuQJG+GTMD6Pahpr3+WSy/59eZusQRJMsmo1VPhWXRL0ZMq9AOeBCiMcVlP5Z9hZrzR
o5rEAu8BlbBEQOfwWF4pZQGxiWzqeN7lCiq6NdoxZJfVzAGKAUFNZM5WdvPpbBHXNew3eVNyxVwW
BMuugIHTWeD5krK9MabIuxXbXunfHN2hVIgGzuUG0V02F9HdTMH7AACJUcZo8k0ap8/TDDWr9GjN
BuukQ7oi8QI3RJ7IMu7li02F0m8ltCJERKkcw69pLhSbuAnenJ+nFZ6mXCdmswQ6dLz8AIKC9jaQ
G66g4ZZ2nJlI4fRjHyu3XVsA24tqCxAdPHk2P0qX5Wqd7Fw/57DBi5wIQsXx+AsSXjoz4Rf0UpWA
lQkrJbhRQy196/nPcTJ7bHEwczITGo+bEZGHb9U5jQctzHQtpX/OABnvL++t+a59dKSQ8ZztQuZa
uDX/e9xIFWZ11dT6txaOcJELj3q4T0Vjm0uyjeMNFxxIX/g1rKzJk+zC3CpkI9K66iwYtJhDsISo
9Q76t6E9WIF5k3YbOfecRI/cafpyuYPLpsgdi1QfMMkh4woDehE8QnQlJqChsIL1wb9D7cRz2j7t
rgX01jeiDk+NzF6wudzocoW8NEqNn5qmzBVjmdqLUB3S+nwIbPQ74kf4AclmMkfTvdzK8nT+3YrJ
nVdRZmO9xX6jCO0jB0zXAmhOPaASYU7FoqLkwCtfA0ycaWw2C4GHRsUbi4xF1K/yHJsybUYjBh5t
9YX5jgONE3NovDcufPp11NRi4Wu65xlTSVNwE3tIDKm3Q1zlrVe2uRUyP3hjkFcjkiziYttKAch7
1BkJMtqup2pMsW0ytpfn6HQlUJ2FBUGcIttEfuR4f8E4mCJNh5zohUXBK7YOUFhM3hp5qfwctbLY
xTxI0AQYeDwiCOrZ6GZ9FWPp6+WenC4A0hFIs2LOMVebjMWsDInQyP6ElBqmRfpPaUDPIYGgO+tK
GGtWSS9L93VY4oJBY6QIqJZQX1o61PVoJKhjRxWLKjoqMtwZBcjaRn1TCWl5B/g23zZ62+4Rf5Wd
IYzkK1Ryk5XYeDJ3vJHxPJFAb5kzh3PR47REYT0NjC9WCAOgRGbRGfR47TZ1thEQHowpFRtdXDaC
7Asywv7XeCxTa6OUinbI8Kqzdm+avRkRo/IQooRCQ/ifLGJFmySDFehDb2OGF4BcLsyP6KZAIVWj
YOWNt+jR76a45WLVSg0bO8PjJa94RhhnXG5tPYX8XdNBt00E6W1B4qUVSj8vncECc4lEmPIcGaks
gGkTyCiwwYi+UcRprWC3hO/9bobqwmy+x3NVW4wbujkd9TMBGH2nVftoKMcbVOTaO631tV3Agxlm
16BBxIS/1ceYqECUbv0rDd0Whyld2+iLTfjyOTqlgHkLciE+yUeamYyEHlIR+Tgkdq3GyfWAnME2
hNu2Ysj9ggt7tQdf2gImJ7NwKN5zNz6eR1VNkX4emccgqj60kHuQzlJ2kxfvkSzea3n1rQ37b62E
fY7qvc+09stABXrk1lc28RW69Gt5ijlWLj6Ig9zkQLdmr9wlWgiKBaxcE4l8Uaos5TlF/zU+ZDVV
zge0M7N4G4dTKr9DEy78MYWoUa+glc4M/mxjKwJVAjCB+N7xgHjVJLfIf3Y20DA0fPU8d8EPF24Z
RIl7ebue2UNHTc2f8uqNVUqjHIzzsgsaXbiKWRA3XEbbt+9UWrHYoyDZ5rPwuJUKWquXJeyhdvKD
rWwNwraQ0Zr6D/rCs0qiBEgRQl+sIwuXhQTpNdZRHkXfYEXXd0In6O8ut3JucQD1YEuQH6F2u4g6
AC78okthVcehFO2wbA0MGCGSv/FVv7kRC1Qd5LYoDkoXdR/f3jRnFKgysB6nGwVqdSb1KdRCheTc
7SBp/RO+CMIVVG/tIUVVDuk0XX8g9q9hA0+XCcB53lvAlbhMExKOJ1DoKe0IVYR+h6mWt1Gc5fvA
qteqLadDa1IBZOpEU+SBt8zXB2LZ6WKRjja0vHeirj11qvnBm/RDh4ILmq3N3lCrt8FaCD5kJGXU
AkizykB0F8ci/KOeZ3c2wjxFrOCLVSAMvi8kJdQdJGaLAM3G2qcIg0Rn9OnydM4r5TjMmBLnFngG
yi9AahZNA56BTBbTtKkDyFYGL9rkRVBu8DqC7NBUa5mH+fedtqdSCgGTDHh1sXJHafJUX0YPp+6R
O5CHNPqc+L63BWcdQW40ij1axGv+f6exbC4HAlECVsrKWWbLA7wGIUajr4igkeDEYi64sVpb2wJ9
rZVYdrYp3uyQQNEy5MQ+XqQItU34NSIyg3JgL3OAiLG48awwS7dSNEn6225tuMyYnNUAKliyc61+
cWILA9xpU4OBoQ1odwgV+lZFjHHaGxfJjFSnCaInKEVelsedsjwAZxMaVAjlpWa9GfsgytxED7Sf
cMNMtNCKaM1n+GQcF00uxzGBAGjiaOBA9SxcSY2fI0Nq3LRMupXOnYSVFxg+EAduV9St9cW5EExj
ICKJhJboWLZXaJWkDtygbGVdnLZCXoMqPIVOjlS024+HEFXRLjJKWMpWXGubMugmFJv0aXd5opa7
i7sLu4p9xSqXTZRIj1uBmSXh+QTSpfU88d1gdZgm+e3VqBidjQHR8K7L18pDJ00yYjxcZtj2jNpe
vvkSyVAGpYZIEdaV5A7ol2uOlTfCg4Sy0r1lNrNe3dhsLnd0nv7XYYSkmMw1bYYd0ihgy+OOJkPf
dmKMEVSzDe3W6Tf5TrmV3bXUxrKSSdA4bmdx5nBbbPUyoZ3C/fYpc/HesH8eHp4ud+blPXKpN8px
bwa9DmD+0Yq8A1Bg4+Wxke6QeXHxP3G0DaU3+7qyD8jn2+Pny20vH58nPZwX7qvLF8/nRK1mSy1h
rzq9Awje/mHcGoe3nqvLkZw3/Kt2hiRDDyKjHfXR25XQ6j8BaD54K+tieXovW1kcL9Dxo0SYezNt
8QZxEA50MqdY2csn76RlK/OeeNUXJawkNZrn67bcfI+dD8/a7unT+zXnzBdz30vLYhF2ATInoxTS
TLkBduqgP2B/QmzzfnKMj+h3Xq2shHktX2puEXItHCsJHzTXO98RfbV/ZPbhl/N+5cIhnQkYr7fu
8nGe1lltIAU69woFLIdkkYNnkGO6uvu0+1q7H9EKWpuwlXCxJEA1plJYwdxm5/KwY4OFm8+T/ePj
XWA/1O4TbwIbsc2Vg2Vt/pbgegWRDjmZ5290vk9bcYcj1qbeBnfhlWcnu9Zemb/5rL8wf/IiisQq
HErohXMnAyflH9VG8dNBnG1lOJdn82L5LyE7qoAVUUDl0p4R7XbnQYXIq/bQxcZan9bWyiJomEZU
m9m80UztS+vtQ7SSCxmzsyxGimSt4PySZ7s0gIvgEZmCrCE49nsAk3t8Glxjiwec8zF0Q/cXpHsC
sWj/Wuvly/3zUsOLeNL7KV4CJQ0r7+VD/Sm/Kw/Kd++BdCOy28XT+CE7hPfKg/ZhZcWsDe8iwPjN
EOr5vGIU1gzKC6zPbs8tz/Fswyk22cZ3Tcd01iDbJ8mW5QJaRJpRzuKknjcGBchtuJfcD6kz2c+e
XTC8+Va2V8/xcwGAgiAg/pktB477OGLXsZlm4rxkMSHeSOwPxbW4OaiOdZ06WPg91g8oWu+qnXpj
Xa2M8rm4+rrtxSijJzMmFEi4q7j9Rv+UbINtvx3deFtfyfu1nNm5KaWeQNECUB1F8cWDIEKoOhqr
orYr1N9FCfYt8lTq+NxmlRtNj5e7tgwEXPvJe5LsUBRA/oAWjkdVb0LZCxJ1cgSlUbboI6GqLFUh
HmvjtBJz1EVwoymQnRT64SCZBrpYx00lpqwPcodzlgdL/Tq3sgw8sJKsxNDl6M2tqFSweA3MbNll
XkXFpRo/SOSOGli594hOGoeqS2pHHOX0PirS9CNUJunhzaNIBodnFZd2iqD6vH5e3SZyhBKqusCr
EcPJYoMuKzFVbdJH5OqTtbU4h7DXkYYO8oYjcQMQX4N+tdgHuPFUk2UIo2NkXWY5aF/UHxF/Q0Op
0nIl/pBIXYPga2oUvU1muxZstBHThyQavU9akzU5AgJd112VqS4/giYp8RiqwsK0CxHfpMvjcnL5
puZKbUyXSDWBC6N2dTwwKiYaWWMYmFhKXYfniJD4I9EQzdrAHWp8XpGB1roh2uJw2j1VVB5/+LXl
m65EdXDaRoWirzHcl/fL+ZMU1gflLaRe8TE6/iQBkaYQl/jBwWIhRmhYkW3MKNKvJP4RI+iLzjyM
hcyxG3bDytX2dLMpTBrwNPLBZOiVxemEkqvQj7BDnKoxv5WANz42iA/do7i5hhI909LMpNEpw5NV
AMtz3Em/ni3vLHlCTi/SgVLAdXLzMUItlDrV8+VJPt3XpDDJeSEbAFdDXJbkfUMc0hwpK8dACmfT
VAMGT6W/Uj45eeQwbbAqFSCZFJA5AuYev9piPsUJJZrazvGEwLMHHEXtKPUVmwWVHsJ2yjdG4iUb
WYzUW6r5ybOWjtJKBDvdenwDuJuZrQTMbJlpG6eu9/OS3WWi5axv/NwT3quxCCbQatDCuUK+GCmX
N4/uHMcg+AD1kcjUH/c71YJUyRMPon2do4AzqvE2TQ1l//ZWADfPxQIwBzBlj1vx+47a1Bh1yLzg
54kSEirDmGm/efxUUaEjEpk1apUvc/xqDuNRiY0GYIgT9kV2m6i15IYC6jM96qFu2g7e9q29mjEb
ICqpgLBy1MWakUexTvCiRR9+Cv1DlAvTlYcny8oj4TSgmLIGZ5NOUXI7AR3C+qWkN5q1gz9s5ooi
+jcJIu170dSEjZlqPcqwQ91deUL9T0jW334M/+U/5w+/w379j//mv3/kiD3NsLHFf/7jNvxRMfe/
mv+ef+xff+34h/5x3z1XTVs9/3H7VNR/bNvs51MT5tnyZ45+BS3980vcp+bp6D82WRM242P7XI3v
nus2aV6a45vnv/l/+4d/PL/8lg9j8fz3P3/kbdbMv83ns/785x9d/fz7n/PBqs1J2L+9buOff+Hu
KeVn3Tz+mf/xtz8+PMXPdRCmJG9+/+qjn39+qpu//0kl7C+TArzFMpcBic5ndf/8rz+B1zaDR4Fa
mXO9LsurJvj7n4rxF1g+aDcw1wHMqjPrgO32P3+EqoLK5iTgKvzCP//nO4/m79/z+UfWpg95iIcZ
XzNv53+f7gjpcTCxaNnr8x7hCni8EamhTjl6FPmjn/6K1I8DrzMkVV0uOg75l02OqHEeFI6RVBAg
kLdHFODVyP3zi46+YH5jXvqCRV4u8JpYsSq+oCx44yL8inmRi8uf29+OV1qFYUD5GLbfUr1xGl3C
H+znywf8P1jTH/KUf5dL+GgT/K+b4//DhS7NJN7/fZHf5tNT+j0sW47nf6/ulx/6vbJV8S8TOCOe
fsjRccmZX0i/V7Yi/kU1k0omV1T+Dybvv1a2IIl/UZGD6AUmZ8Z/vVragqz/NWegZYBHMFlnYYi3
rO052v57YfFrFOjlEFTRKABFR1vHS1s0UAj0sTW2BxFXIV/ItZsUd9XHUidDsLKKj0/q320RkKE9
AqVnay4uyXFnkDhPuAGbFkbNjleZHQKggxL8qHGcvVbM2F+r9s9H5KJ7JlwEicDB043S8XH3NN6n
UTT7SQl637idMgqbrArClev/mY6ZGngC7KgIRBRxj1tJCE6lh8Qtu9/Kgitq5DrWmabWbgPEhjV8
i7IsWzngzkzcjKa3QFNB7GA5HLcZJElhaI2BlCROo4gLjinYx2CKZsfu1t+9WtRn4s+5DoLW4jEI
Bg0Uy2LmIg+9Ojk2e7tD7PBOySx8TfK+3Jc47x7wA7TWyv3HxzcZWBDNOMxxoWOZsH8Wz1IWpNjl
GLrbGHRdizVGOYFXXLet9qmONOsmzfRrjJk2l3u5XCxzo7DJaBEK23xpWAxp4w25PkRoTSOqaqMQ
P6Bdmq+9FU9bQTRGBE5NmYWNv6Qzd2WBNYOIz28pFd0dldnwtqyN75e7slwdCszUmTStUMmZy1aL
dT+MmTkV4G7tQpOqj/g1jw8xFqJXtdSm+zc3RQaBDW1RfjvtT636URD1GvABPxYnh0xpr9mhMvZf
lD5o12ja80p7vaHpmAlYGiQIWDSCyGJh9AgAk1jDA0SITG8foQvyOUCL+zNWa/5tilNygUvrIK5s
tuX6f2kVUhNUXwZVXaLR/EYvy8JEhzGR9OYx9KYBLXYru1GKonLGMRO1lVB5ZpGATOcGO99gCPHz
n7+6lA+RWZpimmOUhLXyxgoVb28a47Cyrc+3osFaJD6CLV1s61BThSFM0cRW5AK/mEjyXcrda6mz
M4OH7gave2Qx5kepfNwXDwHPYMLfz+4rudwhOS/ceZg0HOTQKH8FbVY+XF6Qp7EDGRrSMYCS6BjE
3uP2xqpGibJAclhTJrCdQGrMySrtvGm/FKl0j9FB4zbVGpTwzI6bqSU8oSgWcxAsdpyuinJaZQiX
mA26lVWr5dscjtLeE6b24+UOnkzbHKPmPALvT2RTjPlTXi2OUi+ENlFGJP9Mpb7tJz9CWQ917Te2
AtYYuZ0Z2U9qENDFcSuTUPJql1IFjXjgCTbukYNbNI30/q3NvKDh5lXOCW1Zi85EJW5zJrdbe9SR
49B7hCSySl6jYJ8MGQABeEYzfAwaBFyt484ArG6wVGCRI1uMbWvnBU6d44p+uS8na4AdO1OmeI5w
k5pfHUcTM2qS3JlmysSopnCo4ml6IOdKUkuvo+3lpk47NDeFlg2pdxDOy0K9OPjh2EcYLVXYguAF
n7aieoUBgyFvLjc0B9SjgGuR2AfgPsda+D/q4lCsOrPNG3kC+lDonkRMHxtjj+N4LTiyMfb4JMtj
PDr67NZuC+oAtd3sI3N4c39nTUfWPQwFpnCZQWa/KpEfGoaNt9/gH0avsMSdjD9UvtLf0zkkkcRD
VKc9pECWGj6CRwKrAupvJ0OebQOrNGwM69q9rxTyh8tDezqHs/QfvCpyFNxyltBwfZI0NDQHE1n8
qbhHJzvbo14frJxdZ1pReVarMykS3JQ+d/hVtBgzX+8peJvA+2Y991jBn7nt1ypBPLoXCwVQJqg+
HuTcbGeE/+KJqoVRNHUG6LaIfMmwwbYwrTdiH5Q/EZjzqq8Cgrvorhkl91O3CQsPU5SyArW282uc
E9/rVW2kW3koS8KngEowOsODILmyhwHwTRin009D6xSYuBGCz89oyOcYG3hqjXttWIvVe1+pO2Pr
cRpXGyQBB4znJF+Kq4M4eKDjEMZVkCU/1FZnzI6qUjdqht1j4KhadwRpfzThwWJm9xgFg9pt+9r0
dcXlPCu7R23wxg4j+8jCOSbLWukRAUd0kiXcQDqYkrFlOSg+j8ZuVFBUvm6juvikBbm4U1DOTB1k
/uvi3kO22/iKD+KY3Ip1aiAUPyNqcdnUPUxWx7yx9nFoSdnDZJHpuxrqcYofBU8Ny61UC8Nww317
RMI4M1rw4lkfFdauy/C1RAwKC1zO1FjLjU0DeFl7l9eDF2zR5jRVFK81QX1EbYIqUizDi42kSbIw
Q5iIiVpR9wj011yu0NTF9GnbarWcfZF9zxcPsJBi5SOVjwD/hWKowuQpgRIdbAoTYyN7QlIOko2o
tanb4AHe7Cu1g+xbSvnseKj3/rc46k2sGyj7xG46SOFHbMXJ+plWIciuOkZq4FSIR4QPBrLzH80A
GOM+n8ykv+oqQ/k11d0guolSYAGOnHxeMWsdzqhuHaZkXQavDR79NjZyJzWCVMJbJU5wo0/57Y8B
TqsYjqU6ZEUl1ZLJwfJpgFXQpklzFwfooR0ySt8Pbdkq+ocRM8LxCk+wTPMIZrgHppDy/Uj1XSyC
0bZw+wFBxO8mtteq4kw4nNR3VYQf7XUfCpqyKQSg/j/DdJyuKmVEXh3/yBr/Bz3lYaYSqzESk0PI
MdsB/7fqfdGUbfgdY/cCj6gsE83K2mhK0Sj17BsvyL47m7zJs55t6Rvdxi8TqzdcGdJW99NScrHB
or5M6ue2RBA8AwUHV8jfqqMi3YmpmQWHuvCDYdNVulTu+Yj6RyyambbzLCN8MFOx/IUNTk3GKA8b
4drvLQNDbi7Yaf5QSngnqDz5FKX7AbE0YlbbSrCEK2uY9O672OPnt/Nb7DJd2SrR1xdiLcWpMo+a
Hs+6KtLsSpx806kyXRiuKjTGDWcKwtJ/RKgDgU4JKxXrdmiCAp0OP81/mmyqbhc07OEfaa0EiNQL
ZXbdTL443iSDJyTb3qQYdKUEsSRuRjZP7yaQ8O6aHtz09dCaTfLOTJA42lZpJMvoYKPfsJEU/FPd
KagwcvMszwRG6sUdzFJkdKxNqcSpuQuQZcIeVNU5wXCIYRiEkbyfreeefo9Iv/RpTHKx2xn8SnWj
4ggY2LURBPHGVIcu3zdyqPhOo4ht7qh1AWvDjDo/tj1gOc9Tg++p3QeJHNhFmqvSXmv7rP+qoW1T
XwW8eKw9WfdUuS7q1FcfWgvL4s85NajwXS9aWXGlm4k57eS8b7GMlP1Ew7e4sT4jaB/eioUl+Bs5
ifJnUWpxVA2KcmRrNmoWbmKvyItN76tm8r6s8GqyBTGX5glqe+jdVmMgMJgHH/I+SixMhAwrwiVX
zu7w6uix3ZbMcNwbPsYmjlSrsmZHOg/+fR8HErLOdQCawmI3Yp8n1POYJelj3VYZoBzYXncxBNT3
BH5DdhLFFPydIndEDZSgG5KlaRF/KOKywGfBN4dqh4uIVm8n04yK+9GbvcACodHrbR1WiPVhCGia
mwLbb+x6sqEyt6pUlMjFDVHlffG51fB0R05KukEMRajukO8Pr7BkMtR9LoFgwzZRDrOvjY8cyiZr
J+urnnBwOmhb4qFelgBWMTOXsubaqPHbsb0RBSu3bGE/3+ilGFYuoBkseadewpXI78XWooghjaIt
NlnZblQZI4yt2HUS1q0ezlJOgQ8YctzWCAHXFxEtOwTsFmlbCZFYO2abDc0BaSVk/Aa90NKNOdYK
agyi6CGsnSSR/LFpqoqqrKH61kHkKB/toU95/g4khbij6KNVbtGFknWUwAvjO2GtxE8gN/wt3CK1
dNgsmOAUoafFTmDkqvGti5LOcgYhFePD2EI2sJnJnHxH0JKUKMaJnvQ+VlZuoY5h5Ghdrk14mSMa
NnoSqTTcYWIRp0K8KewJHdPEEfo+r8jkyTp+FlLBpbCw9Oo5F7Dz2KjhmIB/lDOdOz51pv3Q1Wgm
dGMgly/WLf624Qz4Fo5V/z5CerlxUgGPQNxeKrwRBax/bbmIut5Geh/Mshx1VnTA4xq10dESwoHY
hav01gi6Em+QcohVl1RjhFGxXKVOY0m94dRtOn43i7LunEhVenMTV2VLbNd9U7B7UarhRhdS3VKq
BFu2F9OiVe1Q7nivdkWdOa3cJzJeA53lEZE7/bPZZEF2FaaZ0G7qQEorO8/wlnWMPBwfyfqNmaPX
eBJziREKc5vrUXLdJJoA6kev1U/G1GUyFrwSD1MoCIilKF07ik4ae/j+GkXePAbTFBt8T6BJOHBE
GhRqQ09jXPdiTGqMZEpDu+5jXpwoOOZfZI4+tnw24UXUlZVB1VwrlZ+BUWUcgL1CWguB4jqGkCCV
8uy+WYLjnDgM3MqMsgTNpjh7Gis1pzKm5NIH+P4+R0Eil4dKrLDKgwzfJxs9i4yN4Xe1cafU0mRu
yS0MJhckvAZJkvieZbcwB+VNUQJH3Mpj4ZUPPnr1/v2I/5YFBMRMG0jhUdf110g+TMoGp1wxdAwx
y4PbOE4G2U5KlA3fY9LeaVhdAz+9UyN16nax2kTDfoKLBAInGHXpmsqIFV9jFCU0HzJ8cvAB8KGS
hQddaf0Cu0Pg0sZsE+gN4rRNhdBUr/Jyyhv/RlbGUPtR9VwVOF/l0vBdq+Ig1e0Oqg1uGoWAGfM3
ri1y7mKxVuO6h0uSh5oUzgshB2K963TYM/vQFzDDBCWIApzP4xAb5aytgVHkWTcgjhRPXzB99NtD
lZhBQ2OVRFY4N8ZHsw1Lyw1b+LxUbYIw3lae3uIVhQcRjnihUiEtjaYiJK4ykhn+kiHYMDPaoanR
v93B7k8eRSHvcOGotOkzIkk+Pr1+2ZYQyyr1XZX23QGzDrzdEFhsb3xPUSNA+RW1IsXXBU4oxFKq
Td94Vvel9WXly8jbluUmW620xbY8MzAlw25z24Vj42/4exOmNmpjK6Wv/yTXr+t2Poxt7YyiUj4E
MPY9ki9VURAAORptoc2EOxHXHp0ln3l83ot8XEdOwd/UUhh9waGGCCLgQgZBSOGSaCs1bsTAnqL2
qeJQxzimFOTI7uS0wYgw8frPeJ2pE2FYRj6wkAr9Qx1NSbLJJAljVTmJG91OcmAlDhfXqtuMMhJB
+zGVkogKWplhbCorgg1BTmu2XPsMuFUoisFtTQYf55sg+oIjaxU5JlgYBfOoJNvrWYFlT4UTqQTP
e4C93uPI6OLCR618Ev0Urk1Qds9JI+sYiY8F2zAqo7py26jFjcVXjOZT3Y7BjzyuSJlOJspmLm+2
/hfafsVnHU+SPdYK3KXgXvNa4i2QAx0X4vpmNCr2qlYJw3zeNEOFLQpJUKiiBn5fOs+hJ7y0jOsJ
87B0I/sRYIgh0YKHgUhXfLTCqtRBEiBTjmHTGBtuCc9mm0LWF7ZVoMf6VoxRyAXBpPUg4nNIok4n
l5x68QjCrc0iv4EVbqg3Bv51/gGuivCx1EGafCxMrMpAMMXd/VSqysNQt6LimIEqvAsjKxA2utjp
GAu17U0pdngGNdpYmkS1Iv+uZn7+0LU8GblixwmPYVkvJwdXXQ95GylLlPk48LydrLbRcBXpPDQe
yXn0z36ZZb+SotM0N8WXCw04DAsr15KG7GnAxkPlyFUrFDYzrxslz4l9reEZbIwZ3oF28X/YO6/d
upF2Td/LHG82GIvkKckVFb0sS7JPCMuWmXOuq5+HcgO/tdzbC42NAWaAaaBP1C0xVX31hTe0JWGa
5VOl3ZVNtHE/K4ssWnSXMLzlFuNsWHCrd9Tsk1EWWM0AkV0QdfNdo9X7O2ync3alUqtdgyFzC4+Y
CBbaj0U7y0+Tzfba5HlpjduhNvIumHrLeo4wN38wKQVb36EKNQIc8nA7a4Z06XGfnx1nu6C0cjVD
pZx9W0IO8titCYtOHUS8zBvd7OPXtlE6E0CII7/OTTd8TxsUUnzAewuC445ikGMqzQD8tIiyziNk
lFfoISBEXiBb3K9iCAJvxbYjA4brajxWiaE+jinRm2Cbq8XOtfNhn5alkW2afFZvS9OAvlMotYg9
m0z9ezSElbuznTh7rq3ciIO+L/Mt9N7E8IUu3WdrHpT6Xs/EFFJ5wc+rX4aEQu4hLxiSfeHdLtom
U6YGAxzgLThRzoP4FNc4GsLKYwiKhrKNBmtoFOO4xftPmleFPVgPAAiGeTeTCpY4ftFNwDGLdkZ6
VdqKYwfCzhRzo48dsHC9aL5hG2MS20RKsoKadggaV8O4bUOziYQcA6sIE+ymplIYuxlC8iRz4TXk
mxA38KF6kFIZvkTC7QzMUlXt2VkscVMu/BG/SXqOimQS4+OUtCr8klZtrA0rjtyB9qnFWTtAhfVg
Jg4oDxdtjWtFm0b5runQfPNEPpbfoHxKIh9T2tkTVjpp/tDb3dEoq2HeLLFr1z4JaKF501ANX7Fb
bpPrCYsKkFaLY7c7xp9h6JFqDKe2K5KKY9qZbzHWQghAx1TI5ZBv5pPsEy3byXLMQPaMipLsaPsZ
POrg2PBh5CT2tj3h3ziONJ49SwEudlsliUva7eTCvh4LLXousWkNg0TUde/ZmOM+KJVAh20ZSXbx
qhNr7pan7VUCbgihSYlfNSnfQgIac4b6bWix+ZvJzrD0NssC478eYhXibe5g++Ngtt/sKpoAwBvu
ahdsa1m+mzmra7AOOeGwmt1I2yhIbaEBHKVq5mdDkn9pJsKM1y0mabZUZf5JaRx5h3rf/NoWjWSX
z0nbH4ERYv6Nv5GxMdCOTX7IJSubnUpurBxDLenhTfQSJrMztlq+d9qhL3eOjVi032jOYGypelX1
S1Gs0qvl6gy6adVevsxNQtwZili7z8Nkqg6ZItvP0KtakqYxaZ0Wq9hsUcIbZXFmvfgYL4PJ/mqG
Jd1NNSnJcKvWzqIHGCXqcJMkleo3Ggdp8UUFgqnh0a11/a6LatpUOItRqz9kpHHIPteTLpTn3ERL
7SNDRdtM8RaUGfs0ttS8O+VGbrm+JWYGLg3exPUN9LjpxzRngFUXrImJ03pItWxn1CuJLbBRhmn5
ajVj8YPkdvhcj26sP41hPeQ/0pnsewtSDYEpTVS6dli6Oq0+ovBWNzsdH/n4QfQMq+kCNOkTHlan
MlucliKiB8RssTTwoybZTRGZQeksDsLa0ve85y9doV03ZXtXVuYP6t0siGv7O0SP+XPqwo0snMjd
CRuuzppyKrW2c4q59zNt0s1vkWMu8dV/1WylEFu/0otbRSuDsUuUe0WURrex9BSdXlGb9AxTVNs+
05awKGXQhuC+u8m6+y+nmsO2pfyjQMf8HGOjVB0ZFKXDnTsY2kcqMy1hR8ekp8vkdPe1W82cMc2Q
ffpzX/i3TipaSqBhERzE7Qq80dlYrnRHi5UpFAoQwH8hLUp/rkM36FTMHP98qfPmMIUhcxdmSCvo
CnD2edN2NhDHq6fQwwEsu4k4BgOzX+YL+Ih/uAojEWRIVzAL4JizuUiHDENfxSneYkjWHymCymuA
LcaFq7zBLH4dVfAwKwgb6T8698DNz2bDXdS3JsBCxXMnJQ+3bcap44WjWTYbu8uW26Q3ndvJVqkp
cOdVPjkceD8gQpL6/Pmt/tMHRI6Nhvs68DTtsxsZrRCdPoUPSKIMibK3XR9/RpU9ofw9rvg/AMy6
q1/Lj337+tqDNjzHZ/3fiLxahSL/e+TVVdImL8Al3+Gu1l/5ibtSgLX/hTQTKCpmwYxJ13nE35BC
4f4FUIG1yNwM3NWqJfE3pND8ixXEb4LNecODr3Kpf0MKFU37i8H/+mObA5uJ2P8EU8glxJsMAtBe
WDsIMJxNxbHHBCQb9eP9Yk46qGUA4dm4fB/zZPreNJl90BpMLCtRcjyqZheknOj+NAjzSsfOZfPL
q/sHfM8bUe8/W2e9GwGshzSMYm1Fwa87+JchkTYn5GWhzO6n1SIb/4+jphb542zFdHWVst2TiZfB
kGjFtnZlv6ljDe6W5u4VWX4x0kl4Pa5kQQON/WE28nY3tmZzYPCk3mA2NV+Xo/s80+AM/nzfZ6TH
n/cNLkPg6ICyhHsOQJ/TsB/wvU/v1bo75KXKILxPfXxU1YBZVfahont/cKTTH3t9dO9LR4u2qKnl
HLvWdEWrtP2GLWP3WOfhrTUfC017/fMdvlnznb1ZdCgQokCHfhXwOgvmY5WbDEW5QwpP9WQW9fgD
vRTTj1thbXD3sK5UoDqkLU3m07tV8C21s61YT0vHzQMcphssR83pA3VSd2uXstpltAU8DFtxfMTG
ezsnY76vnEi9a/ohunZnddmIyREB2gXhBUWNN5nMXx8HNDWjylUWdEUgMCd9v1CSIbXbTKnbu8wQ
E108tTVMD8tMc8vgOwyiJJ4n34rlqbOUULtClfuloYV7l3Ra3fs4Z9eJh8nnzkZrKIg4iW+tPmOQ
FlZD6zf4Wn+jqmVuUggyzylXdsqM5DwIkuG1XDoaAABG7Ifa+miMroelq3PdkIfvKA/IIxvGxJQ3
0sh8pc6rq3kx8El0qL+ehN04KR2W8RbCgv4k09l8yJsO//bKUNbkEXfFL2EVykDT+1e+V6N5ec/p
7A2x494C5NJLfGOS+tns52kTRmM4HPNEay+sl/dHJa5+wLYMZs+clip453MRfDWzmi6Cw/eRvrLm
lShbbHunNi+IEJ0hmn+/DHHz1/1uGkVvOVVcfexlUu+UVMa7XLYuE40Kd0bUCG5qLf7CCoz9Ko2K
xzJUywfXGB4KLJb/vEOMdQf8sqRs0kVoAEBZBWQVgHFnOYhpT3NqgP44SfSwN4zh5ttKWpRyTuVc
D5pW+ATxdjfNMfJt46T9WNxKuS4IWVdZKyXDUMc8mo2LM7i9vrN0GoNksfu7PO3LDh9z4/uM0igN
hGlfRBN7pRXdlVZk2p6CxfQjw6kYprZyn0sc5GN1nG+ieanvWseZKXfTas+EVL1380k78W/h6U3a
PNKfc/Z/fhVnzCw+Cxo5SFMBaXdWWbJzQZV5EQZq1lip1xCgqkXeYCKMDUnuSxVS2SSOAo/jqE+3
VBkf4YpdyAbfJCXffQrw9RhmGCBxVp/T88yz1pNe9GZmnkJpNkcrVPB2IecWuWCgGy75flLD5GOi
lONmSoSD3zEZMM70acDPW3+iXrvOsmX6V45H62vhtmDC6PB8EEgyzrCuSW/pg9HNxqnSlifR69qt
lcTm4c8v/33S9vdFOIiRslmBwucAriXOwhDfb+OETrqxE0iWIc7VHoa2v7D51mz3/UtG4xs81QrM
JFs9V/aADOV0ppFVJxiAka9UVQx9ts3ioCuX+bGo9EseQSv07P0FCdSqDgoUoRRy/LPDvaUjOeSa
0Z8iE0TGuNzNneb3hfg+JlnQJkUAKe+SI8Q/LGUBVPMtVVq5we7ZN0vxGUZudKxRS0GAUbYUvY4v
22FXzN2LnWoBfMnN0BiBmsY/dP2S283vz7zC7t/0H0kAqXHeB7hEFCbC7dN8mhC6CcZSLB+yZKBF
N/bTHR71L9ySfjSdYby0h88iOMhU1UDg9E1incX6doL+kkqZNP7rITPaOxNnQ+r6hL6ZVh0nQLRY
2Y9A6eBoy00dVtUWgmj4ZMbRuLWYk+5pxgxfOY6q+xT3zN2f1/db+fPLMiC0oLWNQjVZCIJGFGLv
X0k2JuxsMuI70UtYRM5oHYtm0v2i6MKPkq6LmPPQ68PM2DKnYQY6I4w8T9+dbKTpYJfJfiBp2caV
VRGP7CkoVNZRYwmOB5y8L9RQZ9XcG9cGWyca4JAnVhmm9Qv/8h4VxtmakkmFjsDod0y1lHG41ix4
hEugl9U26vXtpCg4uskLn/Bs7TjAEAHVr8YC5OjowJ2lbGFUlmk79cvdUvYrnFPs9Y6on08K89Fc
s7bMj9K921wqxs8i0Nt10WCl8kXSaLXhe//EDCbA6MaxvDOmBPcpFBM2CoWrD2q9v/B2z87c1WyP
BINgsEJWQdSdbY9hmTQQCSK7X3JVubUn5bqUirJhYbt+FaLasZjz5wvr7/3jQXhFpYlMGLokxwv9
hrP1V1ByJQv6hycEnYEcF5WDNXsngZYarbZfB5qbaIyKg9EMNn0l8S3EEhAQbakdEQXXGHwr4zYs
UmenqEVyCe76Ft//sz3ebo8MHZlWSDkrtvwsSlp0oUvOr+VEr/9TpWVyEw1tsnOcxb0eRsMCooCM
tYoH5HMK9vI6jJLuNhkG5iNJPl3ZKJJs5GymATxKsXHEkjMB1uj9xYAkPptjlx10WQIKSWw/pIV6
W+ipvGkBgHj9bD4PjtS2mTHMR2BsaXDh3b8PSj8fDnVfKEUryhYmzPullXQ2eszRKE85YyEmGMlw
ZUxTtqnlzKyjYVKzzQutO6bOCiHwzBgqtusyaWERfdKXsDP8uJDDtz/f1vuNxl2tol00nliGOlym
t8zwly1u0GTMhnDRTikA4O8WeIh9XDa23zAl3IARmz87RdVucTu/lOn89j64Mn0o0ixArbA9ztai
as9mhby1dkpCO2f8pUT+vLjahZP+txVPDAE/LVjrOD9BtXr/1sMe6KXWOO2JEIcIhmE9NV1jB7TI
lAtg7ff7eX2TkJF5mQBKyXbtc+kYCPmo2RlVe7L6NHpmPDBsrNK90rUk8oCsYWvl4oD75693li2u
F4X1hKQ1jlboVUAyf/94tM/mkdNgOOF+Xm2FEuv3oilR20Jw4SNdW3cTL8v0OGBDslG7sWciKKkw
hFkEhjlH+wQAY5AxRb8UadYLv9vKbze27mFkXlHvO9vKEqtHo6vD4QSrlAQkwXcu0TFNDUNDHioQ
CVdhllfrmZZ7ulqXR46WFUOf6UFJsyKmCtvmphXtLJnqx7zrX6rIeTVR2gJ3tIwXYrG5pkLnt6vz
DkFz4x3Kinz/HjHJszTFqNtTq0/WVjYTjnkVw+id3Yxbp62bI5u02NE7Nbf4zaE2NzpZ6k26jL+I
GEgJf7M7aJqMr0Oji26psvoXq8FB0HKT8KqI6upVL5PiyBjc8LMmSq7cmibBaPa6n9XwqWLdKTfm
kNS3baV+UbOseSQwtCYzMA2cRx5z3MkJI5ApdE9jD6AlTmXnDZrVHevGbILYKIWfMAI5XFhj//Ap
CQ+cV2tsZomdbdRoVowis+PmZKvpAziqcB8ujXlE27vdK1Xd30V5rOzHabi3GJs8hYXjfgaq+4wf
ULEl8PabTDDt1a2WcYdLE3hRzPhY9pZ7cur5Et3wfWr/tiOES+oHJB/WBHnv+y+ZDmUxyFipT/li
9nt3yWuABIg6Vwzig16Co/rz6/l925PRQ0viBZHdG+faFSmIIhFZYX2i1FCfARB5FSYdfpsAU4qW
Xhxcq9UvbPvfgxqlGLEa3DpiC5h+vH/GAjR31rdRc6pmDQ8yPUEesDcXny3976QJ3l4nMjirZYu7
LoLfunsKwGiz41JO4YAiSdPotkozlArirDzml52Kfv98q5oFUsZoewLMd89OSbsQcUweUp0c3D8e
pnpy/SiMFySA63H1AqkvqGP/dv6Rk9uQONBSd2hRn0Pzuw50XzImdD6mVuyl1tarXzgDtqQTHnSL
0EMbpzq06nhJiuStj/Qu5qydBsxA4Y5QFlKxvP+KsxhEnQoeNXGV6TMTzPkFDI187EvrVm8sY0fr
VkULW9VvlSaxtplVW4c8bqdNrSnAPEsgUc5YDs+ZjicbSouGZyrobLjJTvBng3n+wvy880Kna/fA
BxS/MYf2acjH6GmwFy8vgZmyn5OtgUJvgh37Mu3zqR+uKln9K1M3ltH6rBjw0i5+s7k4e9a6DTGK
G1lGUYztlNOEyRZQgUOSC9D8X27Is0udpfBwcUsZagQAUJezr+TdM35ACaWD+9THzbO+9JfkT96a
H2dfkkqF+p5WAki2c9KROSJAKhYnP7FU1SPAF2UAOulWz6JqtGAaQGQYNq7v7aTfN60cA0JEBTic
qWLbFvFmKMBLe4oj1YOZLxulqPOdovTt1k1lsq0nQ8AkSNorvAuY9GM2Crahf11Li40Y8Xnz5lbC
3JKVTK8YuwfN7FRHDNMvPehZQbh+RmYunABEO/rov7cxlKWuKmfIToocNz3R8Fpb5sUfpdpuy5Wd
5s7mx3jEoAgPXzf1zPnxzx/3t/Cw3gBatgjbInZM5fR+z+TTSH8ep8vTrIQxnWhFmK/FZE5bEvb+
0zIV2e7PFzxrovx85DdmJlUhFjfreOvXGljFeKhP4zg/GUkjjs4Ybg2qXVTzTcgfWruHr2/elmMb
gdWVYFEaAHEW7JVLp/Bv6TJP/mY6665GQrCy39/H0Lo27ZIoPyETnuxwbY9BYtpV6jlhKL2he9XD
MN7r0exswrEDIUJDtQNtAVYwsz6MMP2/xumlz/HbQUTHeJWdZ2BFlwUForObAlLcOYpVnrTEcp4w
YMkDYCzJBjSH9uHPH+JsPvb2IejIUxxSM9NDOW9G4OBIP4ua4VR3OjAUcE8RYGaQeJHVAScZkyI6
DoZZbjWHHdZUir6FTjcckXR2jiUsIR+urUE3oUyznaZFYLPyKuTN6XTi+lYe7DXh84fMsvZh6Fbx
hUP7Hz4gQKC1G4dOkkFn7v27Yhwd1mZMz9F0VobGXCZbep2XvITOlDnfXhPSVtT2us0snhHn+8sQ
DSxHn8bqNCrRazLa+ylxnqoGGwsU2KP9YCm9V8VJ+MFQksZTwkHbCUtbPmU0evxc1S/qpqzp4fvg
qK3WRpgCMmWAmntWCYTAaHEPL6uTUlJ2F1nubrJFT48JcFFhaBIo112XdsqV3cgHvZiG/fj5z0vn
PGzRyFk1PmjnrActReBZUhEp2qArfTV90OgdbAAYDQHyVD8AXqZI+mNTGIHOAMM/DpuCdha6ghe6
52cpNDeAgA3Oqfh9MN81jLN3AG8yY6Kntqe6H4VfS0DcVZc+lqn6Nepqxe/S2AxS0dCeNbR/pwLO
A68XxxOPOphVQT/t/YpQ897CGbfuTkCwvuvKYl7TEC8e/vyO3+ThfvnMrDly3/Ud85AIAp0L9Air
hUE5ieFEe9XZGeYUbSWTaY/PAax4QbKDTEpUV5oe4fmTwNwxk2naQOEJH3BJzk7ZiqUUaZXd4gQ3
7wwtC58Xt44+R5hk7kz4Q1s9nodtaSzD1ul7axsPutwmBezDtWmz7ycKEnBDd2E40Tsdxu4KrG22
s7X4eRR5sTNmXLPVJW5vRbZ01JmTslnSxb3Cyre6ifFL9uzITh/GGcc0tdORs9Q71wub0QRTXH1p
mm21XI1QHXejbTbX0fbP7/CNbfr+HZoqSx4wPd+MPsK6jH5pxhSjlnVIjstT4ybf4K5Nvu4q6jEv
3MTyqkLqa12PJkya6NMuBNv8JYq7z9lAz7jNs+Slror+Zqzb+gMQ93ATxXG3VWoIb2PqiKu6HJzA
QhvizooX1wfiBJYZxiISwdWi3xhjqAddixmDbKR64dHOgh+rA8MAQWZPEUmj6Xx1GIViF5MTqydq
h97r0ln5UCYX3Tn/6QUyZkHdBrs9+qvnmiUiUScXCJl2gkcTVHOywW56o9AsF3G7dbT+Y+yIvTKb
u4SwlwFaH8vVTH1XRo9Rd1eW8DmM5QYXNm9wkYjt93kLzC8BjjjhL4cGMJvNq43p0eLEv3A+/MPN
05ld4WYuHr6/G3NhfRhJ4fbOabCrAufeFaHpVKT2pj7nB2n0CV956SImGJUVe+hF8IMorW7MpjM9
YdLdGRe4y3UK+6cZp6OMnW8j6NWdNVjuEURt9WFUGTI4ipp/z9w2xou4HFeOTRRYkcWoU9enfZW6
+YWz+22e9n5hr/kaNSS6QzisnMslaKk55XGsKSfAjss2NKqe8XB0n8txvpdyrG9aJXYfO7H0ATYT
kEvtxbqdmlH61cJ0ODGTbaOqS+MBzkTbkJCSMkGaRZA5ySXLnrOchqWKgQsH9TqpoaV3DmGzs8ru
JnfQT5UCcQwqoXtoa5n4maIrF0qVf7wUPUOqP8DO7I33+z2Cu5/Dd9BPegH8OhmbfOcCiNhkLK/T
n2PLeafw52PxXIgi8M9vyjozMN9J9rVxWtUi95kZaUGxROhpG+oV9S94zSo55Og/7RbNfezdRd+7
athAE49koGvsDjWt/l02/3ZPuBBgT4HuHP2Rs/TRrFw8gGRrnJJ4+kEuXZf6Dh72h9yAYPvn5z8r
HH5einNwFX4iMzpvmWQ4HtoWOITTrBWfFFddMBxNRCAUNfIAPI+XZDnXbO79iicCgR4FSwAUl2n+
2adFmwkpqNI9AVytXoQCOV2LnCwoE3PMPQfkw/M86XYXJHG5l6GjfHes0UFsBv0SYOmUHPf1Em1M
4FxPCmSeg0yS+qDRAGX0VqXLhR161sXi9dD7YLLkWCxEl7z4/e1O41zQU5TpR2nEZaBIffpmaLWx
BydkMHDThwMcNutCVnReW61XRR4GZBajMK75FhF/Oe/GepSuNhbNx27QxSGtGD8hK1Vvl0JBorgH
CVIOs/GVsFwHWeW2d7KI440J+u3n5/r/EM7/9Sbu+d9DOK+T129x/wrV9zV5py759ns/cZzuX2hY
IZKFHBeS2IRHFsdPGKeLRB6gP3JL3UaphgHSf2CcKEMSbWCe0TdkTdnEtr9hnKb914rGQx5rRaGr
63D3XyhDvnUg/7PTgKSQ3BNCkS3mOmuW+37pDhz5QoVYBTeogAIglu5K9uZdlaVZMIFN3EawY25j
q4VQZDbzxpgl859yyZAkHcSDnRlQQkpzuJFVZ+4yOfp6H71gDfzsIEPi61ZhAoWz7lyRTQFMbo9J
2fXIFAW4dvsEu8blWHb0Q1bjnw1reum9vE1p0q3Wf16DelTnQaz/EVt5HZjYXQVzgXFoogzyE34e
NN4y3T7UKVYDgi6TV0ZOCZIvN++WpqO8HwuQp2p8jxwHMkoqKgog7vEoM9Jk15dlvIWgFu/CJrVP
ZjOYP+Pmv9oZ/xM9yXeqk7vXahUm7f4fgD6vsei/3zY3C0Hna/sr8Hn9hZ/7RVO1v+h0Ql8B6AE8
cYWQ/b1f9L9WkRn+B7y6EHr/BfasO3+xEZjkUXuZDIdX5bu/94v7F8bKq247xbOO7A2Wvf9iv7wB
2H7ZL3QILBCkpGI2HVlQbmcnU2yB3jTNSuxLB05MIDWWIvzzQCe9/eWd3P/8m79KpuLx9j7vZwbI
9HXd6ysOCHbDeXsdPTIszzC73M2RbMbrTpeUbIo+LoNXyLaA1kFqsB1yfRFHjQQ92uSKMsPyj+V0
NemJavp2FFIyVGatn5bYbp9MtSkXH/tG65s6me3zvEx1/glbZgSay9ZdCj8u6251CeDU2dpFURhB
U5t5EshxAJxom7E9+GQ0M8ZRCRzE3bDoEMWMDER10Ig4eo4rSG1etXKcPQP2bI9MgqntimqctkuD
1LTXWj1CmTMs0XKfR4UE+FpWLoDJGhVfDwJ1eG1yM1+L2EhWZ916VP1qWpRX7nhCtmnKm495X06v
Sd2bYg0bzgFudo9DslS1a7Q5RIuOjhl91fp83jpwUYrt3Fu9setw9RqAbumpTSNnhHw/I6IyQYm1
izSozMH8Vo+x+7nRrQHgOtD2lr6OQW9y0CML5f/axLwN2BaiE3xzaJA1RXYMBNPyYl0xdd+M2hRi
e5po0ISbcnxCuwCNh1KPxUMLGX72csekVErCqP3UqXr3iP4UOnJzjopCKw278Y18LjE8Vy1uKTY1
eYph7Nd+mXDkY9QMoDio1Hp+URhE4JVhhIbmVWDIcrrlRXVXJRNDM81u6ZTRXW8zLy9apfQ5aLIr
kdUZUBR6jIsf12rxvWHu1WLfbkvNU52ufhaZBre4Qk8G9JTTRL5w0vRGiiWJ7ka7HVJvSENGKHSm
rO9LWyEWvKT28NK1jfpsqXVzv6D6M3lTWc+olOVdM2yVdB5+cDwiBRAxS5BB3i0kzK3ZTUdnCIV1
WEJDmWFtaTFaMdLRf8xjqh1yfEjqfadrueL3lo1+DVOA5VUiQDRCHIZL7llUMuGxQCDmKjRGWfm1
AAezWWZXFnseU+UUcAbURFDed2qvDlP6lnEi1MOy9N23TgOe6gkgGolXhG7sbnsg65BZTfykPSWq
R8U349kZOYYy466JtCYNagW2onCG9Bl6lV4cW1VJn8QssrV9nJiGZxWdA8W8jlNY9TH1CWVYxnVB
r+W5v4TZEO/0iH7GfSZGKK7WxBHm00oc6htpFzOIXbQatqXZjHTF+5XqlSX1fFq6hlEFCPes9lnU
5Qd6doLN5ub2NztlxLKxR1pl20EFg+7FuUo6PFUjIJ5sblOV6pYcwGs72aCaNEG43aQzQOSgN4rp
xRjz5XMzM4mAt9zH8GWX1mHL6yp86imZEmj0jGm/V4Ye39hON39FK2U2A5FXiQkBy66ZzQzICUDN
XZDiYEwJMYAw0Cu3iuiGWxHbce9LRx3rVRYIouokTMJGTfN+9AtZQpI2jOVz1FYL2iCNHba+CfGo
8RANgqKPLOKXsKumA7mGlaOApdpXqqydp6yoE0SK7A79/qm1tOtIMc0j6gf9g1uYPTitMkywCDEb
JQ2U0lI+9VM21V4TpVDl50Z1Ig8e2XiLWUWcb5Ze7753s1vXh4XwhmM5wqDPYZalbL+lRI/dBcv1
qUGJKdy5MVijbSR0yJItEqUYOrnqjIoUK3IORJKPT1yWdwpIvaoDRXXi3cDHXLZCdZPcr3TaqwEK
Lu2HiHCjfAKSAvW5aiKaFUh6lKiqTLl9x1wplX4LdG/AU7qgvRXb4fDBKoul8U2cEmD11WDXgiJM
sHYZ4gERA7jwxNtFRTgDDuVgoyS/1MIN3MxKPjnVSunPurp/cWPmaZ5aKyIl3nam7ZtD3VX+3Fn1
DTPl+kUFe2l4vcidcRMXlZb7RdOpA0xCFymLoe84ZqK01vKDiFOCdKyP1hcJJFnb9MaQ3hT4ONAX
tES6S6faVLdNMrr5Qa9XRDhpsvzmjF11X64WI/Q1DSUnJhejCIBGFHLrGLWItgkOH2KbtmPmekUE
7viQyZyOh4hcRoBdo9eGR6dHfkhFDk6+0Kf5yZTIVnkaY7HPNobcepCmhtX5UJ0ViN3hTODuHGkh
REjmMdMeYmVg0jtWZcA7LU5Ai+soKAi72A91aZV7daSlwtPhFn3JZrd7RkRlLv0eEaTGM6p5vIuW
NIOur4b6VywCipiIb/Vi5/ZQs7w0jccfpoVCjzc5M/R6pR+KAwzD3DgmUQJwteTbuTTgIExtLLQc
rnu0i1C40qMejYzaNVHbaXPT3qK6hIBiVEX5xl6Y7mPDoYFMdAbHRKxLIna0xaC2tn2hgNb1w8ro
QeMr0pw8oNv5xxDhnGSDsLZr+FaNSs5xki53LgddpYGT9ay0ChAhfh9qdj1DlA2DepiHfMXSh4jX
EfY1D09a8cGoXPQDOnMqPkcoa3ytykYfr8op6ob9VDfOQJ6UN+WmnsEKl8oEl4bNoyYbp6rSR3UJ
oZ8DncNvVptFpNyZRjwtxyoRpe3reRgjRBaFyks0lz1c/QmYjJ9PmF4j59JWYMXsvt0sre68SAJ0
tpFKGd9ZZEbqwQD4q3o5ShhiY+uD4M10afhDiASKgmvJaW9mrcv3y4fmoyhlNPq52426D/WchKdz
Egvm9YTM2U5W08jgS0bVAjd8QgDK6PRhgZ29oMkB/MPZdJHujFdNrzkvIzBSzmUXMlnaGcUR0pR9
zI0suVpMJVV8pDfSlkUrl1fQCMunKiMcq1X9AoPhKlbam77TkdgYUW5Coxe80OcSSbjPHa2ojW2j
FtG1xxiJNx9BqfiQ5arqo2S9LRdj3poV6mRTOe8cF6krp84PmWP2x0EkTUxXTvJf+0JTXy2hR1CX
iLYxmYjumWGE6F2G/JgZ6EaU/ZBWLf0hb5pgsqbM12WuBHkJ4Xwz0HpEwICjmW2kDNY16Asr39MJ
41AWqaoqvuyl7RPsxSdjsffF4N5n40w+FWog59XKCIymuFNqW6W7029p5hn3hWrBf1UHUqBVgmaR
ZB9xtK1bowF91zNesnvheqKMq0MB0cRDLYU415S6OJlSyx7RJUCWRLAWfE1Mll+37exROzD1HxW5
mdOJNeygzqS7ifYSOpnlp3U9GxsZuvV+0QboQ2AFAW6WBHVlE0Jdq2kXl41XVcuWxdV4lgCYoBul
uUVsykYIx9aawJjxLY5c/alQTGfblRlTh0Sq4fOkp8lmtu3DEKrjvC9UEkSPlpr56sq5uG3MCKcz
kEK2b7dvn5bzFpnBObyxp6z1jQFCf5eYGnpeikGhHWO37rlzl38VEUoU/YIEl60Y/5u6M1mS1Vi7
7KuU1Zzf6JtBTSKIPiP7foJlnjyJ0+OAg8PT1wqpGulIJtUd1uQOrkmKDAKcr9l77VU+8kLtkuxa
JiBrQhHhCMQJvzarYQfUGtFuDt1/ZSNZ3StmZrsCZE2M1ZiLlA3LNujb+m4pBmPfpNm278pbo1re
oyGXD1KlxQkNMTCPhdSrLJP3+TI4HZVgMb71c4ANownybdeBkRFJjRMgaPms1lual8Zl9RIVMm7Q
VmJO7yv7ue8WpHtppoazCjPjbBayeMS7ciVbtfAPBtVRKSz2nKHNxlLyOZnKg2JLfbfQ7UVbgHzN
YTZzY9e6RawTpqwKWlfsDDjMAUBs5n65hh7HDbVQm+iRg9dZ+nbfZR5Sj8r7zpU5rgAkzPdTb71T
wCM0RVk97+lNxl1vJP52SmsuPbkbQ+wtoxlTbiuyM6ryDuc81V3RRlvl5Ml+MDgElCXbb28w5rOL
0mDbmMkY9zAv5N6sKCF0hyqdHWW3GZlibIe0SjeOUT+aHMHFOglqBBm0B2wQKrnJw+qzq3vOlxQH
U9o6O3NhaZF1FKNmT+WOsmXYyZrjIRdgMHE6xjm6e2BM7VoUgYsn00MZ1d1ZOeRKcFXQQ8lnv/YZ
Du7GxNpxcL84UXas0+6rz8rNMjHKLee63WSW7+6MkfCsWZXHWcyPBY+V7gwsZ0HJs+nPm8rJ3yJp
Hxpn+YDv/zlbvd+sBL5Kag0eSkdaNAWhL4CSBRQq0vtGrR2uZx3qTeXN/RqSSXieDT45dKdpayd+
gubw0nwESJySFnTJasBXGjcBoiwGRgGaoKmMViMspiuqO/vQ+nO9ncoGutpUbEe3eq7IZjiMPslJ
5YVFJhdn3nTdcLb6EWJfCguxGhg3A3dPWWKN4PENY/l05+klc0S34ujobjiS3kUwPvrKItMnFXnf
x3NWO2qVeEl6jupCr+3eU8eKcpTkMRSS80LSHX6SR1kXD6oNbkGV3NWd5lrRpvSYhKoETr5/K8PS
2A52TqnFWcD95tg/Fw94JmogExpNdKFIAPMxe651weMVZeaL00PN0XZCuKt2y5NhTcM7g5Cv7OIp
VG7dlLTs5gelwxXPTgI1LX0LDWOfRuNt42MATPvhqqbn6z1va5TNeOpsr+5WU3lpxlCzBa5aHtwg
fY3Sgu5JJs4+tPNpm1lG9KFwOFQrM8uVvQrGsTyUfUDTXFlgYVThB3yvenip+ugKXwItsAPTcAQX
yctErAPR9dBMjYNq3eO42IRcV+EtBV8a10G37tpGrQMgOfzngh1PZh9jxj37MEBXSeYeyrYxjuQr
/MyCNl9lBf8XeE5z0+Vhs+lU84r7iHqVK2AS7OAl1pttieAJ8ctRAjHRTuBvSmVoagfqpBNpDMN2
gSYSOw6ZXoY5FPg1Epov4HF9kPi7oeMn99AGTcJ/zfoJ8I081a1PrGD1lmg9XqWB/2MwjKM0py8C
tuaTRMF7UYzUq2GKohNLr7vUX/KznEex9pXe0i9sOzfcW00l1pldBGQ/zNk1i7hdJyOHnVyFDVqE
4Q31dk93T2mbD8arXfOl/KnsNmG2CIrJ8n4OUpdXUeG+OhRnFHslWmLzERDM3TI3x64zuJKNtPUq
6SRxtv0YW3b+nS7TVWG16Q5VNUgqu21F7E0z7Xiq9xe24arM4AxWvqv3llOpuHdBTYZ2O13hhHdi
PLwv86DEhnrNon41EmSeUVX2+4r71CsaC3JQFE3vduC2695XZqxT+h2vUeNBOHmfrBF4ISJkmgSl
cJHRTVWa9VUlpuo1b9OUPfw4x5XdF2/cTepV9QHaGg3etXbWqu4rOosqul4ytHJua8UoapeRQ3zp
rhEgvIKirMbtPDT5XUHvIjh4pHlXivHLqiBrRSaYJMbUmwu8hysqYumk144zfLaLr3aTZZzbeoAA
a6TNayu8OzU5xTM38FUZNsZjVPvpVevrADxVsbxmTbn8tBeHW6KfaLuS/M4VcDJ6MkzGOpANBNtw
FttcO+bPAtrBYSotHt/hxtG0oeEyxQIi6dtiFsGepd6yEnlEGHsAIDlbhtdIl9qji/DlsYnaN89q
duHgI0xsxquxHM7Fkj4MOSzeJaneJ9WCgPE7wDrVZ9LVt3pcrvJCvbi11dy6bu+9+toVsTKrF6uU
j46Jt13LRcQVPYhEa3b2WO0nCV5R5dvlqsrUT5GYw9Fg3mIZ9jrx2+Nkua+FMexG2/V2njMzJgHp
ho2Mu7VvqjWu9naTF7q4mVRoPEWLuDaqyo9DRkyriuZri0mPn2UcwnmNH8a5rzGQaG6SgTeXUR1H
D+WY5dBnCLuoYuRVb9TcBQSz7M6ZZLGylXgxLVVS1prhqhuKswznYxeqvWG1JWD3vl2PScq/kA/X
iZreK2n8ZEqrVmbfGcgPKNfqRGSxUY2Iof0w4y031p+pQJTiq+JcijmGC1zTO7dMG0huHDYuYuHH
PoQMGg/Ql+OMTopM4/C7mLAPRnVPKq2RiaMXVIJHc5rxO/eSEZ4VbVHeyCv60A9em4Dne+Od9129
9no+mm/j2lcmn70CExRsGsu8GVzomEkNiZbxQwYFs2WoEybRdR3JGQHCclqiyqJLjyqgruYeQViz
TYR9OQ66VJwmtEWrzAATBB6bAuuxCLIyiqc0GNPTlC/LPZvIw1gIMYIGjrK15+ifgS+nrQHrPkaj
f510jREP7nCwPf1oJUMCN6Nrg9gCqVVUzb5auGoLG/J7pns10G4PzCcmQ5w58nbC3mysxov/vguk
sQcFH2zqnEUNB4NTxHDT7W3Q0DC1Q3r58+tlIxpnU6W2G49W4j22CweUFoO1doFD7AEqL3GYpbj5
QIg3AIKzK+mND1iz41HrHf6guHH8+WdEk7LuB8YXq7xj/JYy6l7BpDcvX4o/32O+vEKRZG84ELYE
VHtUWBOTrnhivM44EMtyFo9jk7/PEkTIpqsWXlea+yyfOrk3FBzExB4RXNm9iqXplReWtQmdMz22
aUBbLpZvs54PYBfWjXJ3czS89Izpzl6RGk/LtOytqXse3fFHYzabiJ2auLSNnEozKX5MBBWjVH6T
zdInj50X3rPdCIstpFrNYA9Q4cqNJkx4rXofQwDBkVEwg9DCZfSeRqdwimiVBpf5RwI1d+3nKtkx
NXK3ppFgOxWwBGz/I9LhcoLw+t0U7RZkX7l2IV4eVBQ2cVmy47Tafg0X9zFqyt2om5clEp8aEPBq
Gtp9QstIvirlVJVf3ttWcaeCDnnU3C7H0AyeKpkfkNYeiVqF7IESYT0SwzjBR4RfKqESp1n9OHnQ
GUvqQbd1mcwXrxwOzOtSQhn8ed4AFLipeAGXM42mdtJ61bQG4+1wgnBc5jt7QJKmGBzIPG8JTXaY
T6UlJN+wWUYas3o5RbZwjgWC8CMkru8kGrw1IwD7tUx/O/TSsbvKRpdh6Jy906WZm3G2kfDM81U1
9a8pi5Q4GkVSrkoR3lVFO51hgd910wTpn8FMNNM88O3FdhlZYNiTf7MwNnhouvmkvMC67pNQxHlp
qZukrR4cmfAUy6ZZZ9BQUsW7vI7me5MzVUj/ljEhVBFBl5jpegcXyntOAvNb5fU+9zSpPObNTFzB
al7aZ9nY5poD2F57Sr04Ld6DNKpeAiCMh26EeMsRarKiaHZ51+ebKSpeQcHT5NMxRZPINmM6HNJL
QIkTNdNTMLaMqli/rSCtQZeL+v3M+8GXMILB14Pzw7l8H8mkf6SRkHHdLtbeSud+20nnDkVfeArV
JG+C1jrCmy2f8MY2X33nVJjnqlyualFss0g29IaFx4jU/+D1XMd1HlLLmM1cbZs26NesaG9cNQ0Y
kk0nHjxOQQIxSPQtkZQSsF558sZIKKi2dhF9hWY50qUae0+H6fVkdhZj0yjaVOxPwPZlOctc6DLC
hsIhLfYUiQFsbxma4RjkWu4YTj4HSTVtJjR6MWqrLI7C6WsGynfla1t5jDRTUGXl8F61sp3WpLJV
225QYHthJu8YE7RA+pJjEJQ/Hb98rrF8RFH3qQvm3NLv+2c5mQHslpAuZuO19mgwbApJ8qkTx9wI
OO3wNhefoLNUEq0shmJ+oYUYRya6XDGZUmt6hjYIzgYGCbnQF23MJJJej1f652yaJFvDnn3QDSq1
Scn5YUKQu6wtzwMvqSJGc1HZ1q+uT8+dtKb8sRBg8JTbJrUho3OQ8w7l30RrBdtrmQ4dzS530dxu
E8PEymyCdSJJKZmme95/at1OXbGDmvTQhMRC57X4mBGhpbEZ6AGHgqunNo5YFWVrf+g3flnUZwjm
EX77ljdzBy38gpWFs13Uy5XLWzOegWevO68rv+0lfM3xDWDYdsIVISVfw0VLZWsMHwLb+OIP1aON
MPZi1M/2ApziJl364egK8IljMA9f1ZJ7u04w5kOMBh+iXYaYeIvpWrsGWB8dqo0eqoKEiyTddl5a
v9R0IRB7P4mD7uLO7HepZW1ISWWFqw3/GsKftYeI5+1GI6kPFjyoFZJ4WrQZJCUTVl942xGk/kNb
9O6b1ZU/xZR9EFJyVygr2gwX8Gbdp/vOTPS6YkV6cpmRnfSF1li5Km6T6YefNJ+mzf1qpuGDsxiQ
ygNdPaZ9kr4nlnhkPXjjpfndxev8VCyzissCZpWXy2eWhPyQhE/UjXMz6pJzYJQhiM3Efmlq54XB
Ww9wJfmxLIgtoqXf+ZK2EWfFxcGQYpX2GWEySGRxpolcGjU8B+2BtqsCvzhbE1s/SyxMcaR692st
NyS8fyK4Uj/NtvXkWrnCO+Dd+AizpODhbSgmspl/fGoxTtW0TpG4SkOnOPZVnr00Huu7PL/v2ALG
nYAZXqe2sVuoGih/XSD7Dg8o9F81w8T3DcwgYGchaZ9moI5IYbeFYhJamVtXFbdqHpxbAh4YJkL7
3gbaOZq+KjfanI6GZH7Xc40OFH6HsfdvZNXhd+2MAeVjk+lnzFnZygumaIdhddhUEqIngR/MaGfX
Xxdda3K4p8HWSy5mId9fObnzrXNxb1zYSYCBt3mG2Z07555O3luFIwWb0/tiiywuPFmNsSN97NAE
6iQLYpzXBJ+0xwjvUb5W7fioipLh65AdUkDCxaoqFxb22r0jBeREwtg+b3O5D7PLqmZx9FFPFXkc
CxrcQhXMuaCbkf5kOPcYlIA8jtM0v5cspK/dbOA/OxUrL+2ca0cXnxUlNduF6blgn7I1weN+TQjc
UxrafuBJa8OjGUjn0Ef1rfDGA0kd+TGHh/mqSyuPk9qsY2I2Foqg1szrVRcxUEB50W2LwBdvTtqK
M2PE6b5uO7q/hBqNYa5tezsYV909f6v6gnFoHUUnva0jiC1AjdvXn+GQGeEKmRSFjM+uEJkw/ku2
6PMQ0aa0lCUymNgNYJIdV3O5JGCe8Uf9NK2inugjLz18ZjCfhHbDJp0Il9VQ292OJ1Qf57kpr4Fs
52fexozletelKHLJUM5qholL37vfHsLAmKHDh03vBgHONa+XojcwIBVG8DjI1jQ4LCxnV+g0uNN9
A6ghgXj/SZy9i9pxDqofUd+Me9ZsTHAqHsDa9fu1Ij5iLcM0iJvavWpdbZyGrP6BZ3Y99Q5kUtX4
tB4eNWeYIdpb7Pwl8myW8GUgNjiW9iwCeXuSAsIpXFUPqoIkzPoH2HdO85/kdfuUMtsnh8ioXjvw
FsuEWypzqkysUNx6x7paKOKEqzn7x3xGQuDnnjhf3G2EEQTIDlZuuAxspkpjNLd2GSRvDRnSz/1s
FAedRN2rrPQ48LSQw7WmIZasPFz33mhshjRkaFVBHIlxFKx08vA9KMjeiwlEXR65Khw3emSajkOA
stZqs2VaN6Nfv0npMjYck9ynTxUkbbkNmNzL4aMWvctyz171IIXeTVJJCsyHG1ukzX7RKZNHl/sH
+I1nlLFZRtmXMHUWcqz5AcZWfe31ytgM6MLXFX55woMS94WdU8YJPL/U4IRvljTl/UEyECei41yN
wItNkEUhv1I5oIXGgPzq1fjlN1bfs3GBmNymWmxlYKLeFR6b74Q32VuUFf1dkqv0Vvndc5LUHCUd
S2BjI/0iO7vNMpgbu5i8vWkJtSscqMIDfG9g0qN1rhOwv6tp7nXHkNUUB5NDn0q+WXYawPSJWFcq
mGnpCIvqmrOclm3ZFTQ2WO4PRPq4n6BbmWXMRXEFIl0ygC2SR2Qk7r0oZrFAFZfybCFOOfoF25/e
JY1lpI7isM72drFw56aWegJaZ7F/l2YM3I7cZ9/4zJW17ybzO08TFTtGeidGs2OgR3yMMEU4xrNn
tO+dBiPF7XuZTZATv8pKlT6EPU8QFQoUZM82HworAqJuGCOmCoM8jrLuT20229c2T+hPkHzpK7V+
WJBjXvdcAVHtsIkYV309jrt0wuNLwUcQ1g6+b/Pks4mIARaIg10bB6ZURpzaPdqHIYQIbVfs4Jc5
ve4WlEU2CzNvqK4MfBIbl7N42oRqaX46gzLWrNDHvZRlu7IIcMGt6ynoAXJcWyVgpzph1+0PYost
DhuXVTJQ5GDt4kSXc4xyfdp2tituwiCcfuQ2ayxPsBnqouTSsGNwTo1WfUqXQK4FpvtLmPvOtyF7
vU7sRrymY6lfmMrnX8omYeoql8GyJm5DP6KO8Y550SPTUEsunhPOs70O8oKnT4c7xQ3yFGbukkPM
J6oO/Q7RY0NkSuCElYzWU5IVqBEYF9yqojaYrBZspnPaRWYORsxa/p0GuZs54mbzXkurQJeQfdeE
CF6UEsLf5A7WRwd0zdrReH3TTBdrZTjld91a6mOcS7EvqPVW6NSc63yy8nUyo15yh0ejGoJzYBfD
ZmQaEQcZsUxkVDptglxJzyzU57BYZf2QbxbLU9GK/zWuFeqExwjlzhPyUBauxgyMmeGr5l2wWOiW
Ene41kqLiiVzYj+LJMuRYNkm/gx7tIsbw4KKt6aVUyeKm8WktNOsP7Nl4XWFFjSh4xTGdDTdyXvz
F4JAV05XOvQOojgSoZbhu+f4WBt9iZ5rFGNkrPx5YT9Y2KU4DdXQPnR9Q8sV6sgnmcHMA5fN8WBA
Za+XeEilSxiOJiiORSjaUY8+3fcNeUSbQEyD0ztUr37/WbZ6uhGNpZ9m3FSrekijKwPXxcbP0U0V
zhT+sEgPOeE0IAl9UqR6qanSK+Ha71FrM4iWNbNiO30xSSs8dwnTiFSFt2goIsUZXoEJ74zZIr5N
QeI0+iXapKZur4qeAvwixmD1kDeS3Ea7QT2ip4PdpP3BrvpXWrZuhZuP8YOb8eru/GOrsHaumEUe
826+EUlxn2eFPNpMhpCMQZgMKxTBYxjPHa7RMME2HBdoeWbuo+Yey2mKtKxIaGR9LakxlnDaG7KZ
ef/0Ybhi9udAMaadspjlkqWliAjzBjd2mHGsDVG+9y1KE1DDyFto2Z5ZQfS7xFzC74SINSRADeI8
fDe12XCHF+mHoPNhiILK96oPxWPukpRRR2xU1pesKO8y7/HIB0iYds9zxH5kbL0Ta9ZqrxiZ5eg6
Ao11QJlbak9qQGQm5MQsWbX2ZJO86EhTX00axB0u18x/NJJeH/OqQzowXJRCMs9uTZRLu25W1Yck
euzF96Xxgk22cdd+RDAT+978GutvdjkrTCwh5OfAmujGazGkFjOLMqETtgbXEszI0HVkyeQc+7C0
XuBzi3vYPsBLXHNqf4OqfjHi7E6pVfg3pY6+arN/yjLED5awfhaEMO0nVHCxHOHBDGbnr4DtPgfN
soEwY8c+qrJ2a7HRQvbhFJ8Ta0zJsomZr3NPP3oaVH41I/p4vkSKAhmdexpVv5pjL+y/Ujd6aBmb
H5YqogDLBARqRklB+tU5yfiuVP/lWEN0mw3EvCCyG1Vsot1jSVZvRnKq3CSfd6oeXinOgvtllMZ7
JCzFi6+Kx67eV+QCXxk1prkwTx7bGii9ayfpvu6XC5qxJzBLwZOap56b1FGRNa+xbhMj5OWfRWKW
R9IA3pbK+a54cR3I3W5XiKsuJd8jMTDqpi3y5tRO3jHUiN4IYzpMoNrxbRH6EGKkTJR3ndWzfME1
dTIcakIQVs2IXQolBapyLB2bHNlxQlRWyy4Zp6agD8RAdkUzOjvrDkMu8zkpGQSQu3j0Jou9J8fW
3otYTERtcTUTObbSurqftXioxaLjgfQJvKVkJ6Y9+9UVEYmTs6ZMuER/TMstrL9rkjtueKfXX0Vv
JW8cLOhnelPn9xMj00Oetu2d1xb8xXYFy555e0e2R0jojG05A4MkEnOCWxQdebVjpm6fuqLktcNc
zZiWYwERlRaEp2JlBl79rDwnBZxcGuKJaqE8Jk333eOU2/pJZZgr3yydnBAimxGvDOz5JguaPm6Y
X70i2qlvfC0sd2VOXRduFONPTPWZ3fAWNGh6echN7zzIqNtc4JHXk1MXj9LOyKWiS+D8rcjEpuwE
5r5BdTkwUTDkKRP4e9CnGs2r04JPkV5rkLVBZ9LSQ+RLezu003Ut0s0i1bpvFZLA1tHzuTUr75iS
YNKeETfrJpaR1eEG1Ti3V8uUOf02xaWYr4WRzAMDgDzLmCGXgd5xqLK+Sstk/AG9i4YrbEoHayjz
+YW3x9hywi8le8fv1iiz6pDRXdDTgXAYbz0RDLDUEqd9krD17nIOT+/dAYDyEE3Z8DToNuvjdBSL
s60Km99hnAPy4EJr7ORmasr6rh9dZcRWm9T1VzRUorwcuX52ykbTzQ42NJPxkBXoILbmYC3Joe5b
29xEzUxXQQ82zkiy9DxcLV0zWiRUXSy7c9sOVeyj7ay3xm/JjWkZRc257l2LCMqh8O0DBqZuIGYI
Q+cZSgZDsPK3vAPdWSJ8RhjmfzHrN3jVS7fhJ5Hd/IhkkJWGGBa/WkeiwCNT8WbifWmwdmMcZhYi
2AbjYjHk9O1q68+NHULrHL3w5FVTjgVkDIPxfel5fZ/boiwfBjtUD/hCWPOHHa9Z3jUs+WOXrts6
+SUpMhvk7bbzKDrtzTHiiHBhn1UM0XpO2RjtSbq0ojtGFAM9BVN6P3bEgHQuxKOGmBfNuBeDNG28
bW3XbbbPwrSwvzLH8J6RYmLWsuuLRrJILLNZBwn6zrhjBmhe0hbnmaWeS9fipNh01zpVxO8h7cnO
RUpLw1/sVl8kxstz0FvCROxqQNZQKcbskxJUhWWOLhJVRVjcNnj6JY/p4vh7LL0Zt9wyYydomReV
x6jrfpsYFCgp5nYm3YnfnGZz9pCJbecMjdI+M9t0WPmI/sx9Jbpg3oYMk7q1tgpT3mhZWS+eWWds
iYli73dNUyEwQMoCkNotW9B+3EQgRjgp+nBXmkNFsCVP2QTuyWrNuJpmG5R3nTXIHSJVKRRJGUlh
Mdl4Q/bddmSyxOT/INuqRD/5j3mTS8aklpNdlS1+NAJYrMo+9E0LgZpN04Ie3JlrsvrIaFKnbHEL
csHo3PybmgWCcVNmy9zvI7tcyHpkXwpzCg16uJOTW3h7BK+aTFQpnD7fT44dguhgDclwsbZYfeVS
wqdxxkBep5jmmhMRnZI3M+pDd9PUeANOCEcnouqwlVB2U/C+zuy6mdDlVoA6kL2WzUSgLNydkxG1
cogu1C2IZTWy2sUbDesrAngQKtof4lLPJGKl3Yuz0Ga/Da05JiiPuvQqKVKdHZA3LvqBAqChGs+T
8BIsm40VlRssZqDhbuV7ux6lm8Zfzv28G7lk+bXv5Iqb17DAXo2JP7RX5KuFn+2kLGs7IHZyY2J6
jIuZD0ncC5LXKiUpkRUPr1eEaGuqUywgbT53ZcyYOn0TEUpmBJBsxZ+4zaY7MofbMh7bFlqFLdD1
Xud57s5XPg3qxHFapO8MTmpFNFNEEg8kmuB7DC3tvoRdFxAyF8myuRMSfNWhMDvzMtNGknkjsGHQ
vWFXc85oZlHzsRZMHWteeYzZy0OTu9J9QKI4GDuvD8Bp1LIlrNBrTHIGsYgQ4jhi+kk37PMqcQMS
bSR11YPN99KWsPBihi22Jn3Oh2/ZOij5eMOyfaQ41Kh3Ge2whnid/XlMnlqkb9OemO2+PLu1i1rF
m7WXbYk05l50A/SvO11hrF2hsY7CtRWm/ReAolETUCLZkJNRNBbrMgt755B2rTvFjKunO8TRutvk
Iouux9Tt9TVDakXOCvENaPNqlFY/xynVQBqMvH9Eys3yjGtJAWNg5KNCSLMkupvGRUOPXzzUlsSm
URCPmejEjnFSMW8GQiyT9exIWikk+MOHBqvJF/AvItSs5U2xU+inwmOXJojKIjl4zy1FUrrXJpR6
BuXYVDei7wJ3M+LYGPceZFuKud7iJW2j4Z/WBK0pbhBeuf46H7r5TaBxleTamoTY+0E+DjvEyLAi
wPQI95jrLnW3YzKUVB+GR5KXjeeAEQfL4p/0p6ig8JkOLUGVrVVtoHQuP3yEu4L3tGYJDW4+fIqM
SJ2J20FKWZaSZKZZgRo5cB8X2XboG//D9Sqn3Fg5sEJqvdIa9+C9nB9cJg0Bn1Tnz2Z2sh9uMDXI
hV3Dw2JlujzLfNZyE2V9v5uiyZk2pZdl5U1W9tW8YfSt1BmRUxkgEtT0IKglbeeeipxT9b9fPGz/
kdfvnP3omr75Hn716P3JyPf/W5AJpvffLgVfIv3ZxB/Dx3/7WQ/ZMF/siP/jvz9+1MtHnX38yc93
+Vd+N/S5JrEj+NhoiHxcylj7/rehz47+i5MaRgBQA5AT0QVX979yTAzzv2B2A3JAHhAGgWuBNP4/
lr5LkkmA/RUXnmvbIENB4f4Hnr4/u+x+j9vBbXuB+/K7QwX8swUWhjjCegMVM9LfXG9IUTb3max1
uvvDVfkbQ98vvAJ0yBAVfc47QEy8ZYJfSDJz5M8IAVlLZgz66V+cSf0gFq55sQN/+t14+vsv8Def
9dfvhJmKix34uHoD7y+GfbuLGkkg8spEUEKyF+ySJVHlv3DpfsEC/PaNgguTBHezA9iM3++PxBXR
OxFlBUOcbDbsO4/+ROFSyMRNwZqXOXdv/huV/S/XMCIViRvmcrPARPmV+VDYl3Vq13L1qLuxCrM6
h8GQ44jICEv7zwAT1oUz/scP+8UbLc15mWaHxFlpsa/YlXbjPBWpY2ax1Kn8/fj4f//FsE7BkcXP
/ztH4Bd6jRhMs1beiJOylcZd3lKGppPX/cun/M31s7HQMq2kDDKxlv75F7Oq2R9swfIpbOf8VGTO
sOuKy0gS/Mj6n2/3v9yCfCHn8llQdgnO+gu1JCsddUlaZsvdWgePL7PmgZ7+5aH6u09xseFyWDic
MMEvD29Z0fXN84yntMVjWiiELciJ8n8BUvzGqfu/tl/OCL4MJYANxZO8JeI6/nzdbAbLkEiYsBap
CNu4IyqQpM8QKeWwq7xRkSa4DGN/bkdPfqSdkc9XhaqltdMSDyBu3arrHm3N076u+0jW20QjgGZa
UpdnFsu4C60BmNhqJAaHDHY9UCH6jPLVGhFFJxlbmI2x6iYr/Z76zEkw7C0If70xjz78MpBYHmqH
FrXGeHgf5aaUh4y5aBjX7KXeUhdj4b/Yky/f+NcrgqkaS2FocXZesAZ/fPY5DdKeDoeV5Fww5PNm
32S72JQkFg3FvT8GBvEzxO/2mrk33UAW/Qv/4m9+eScgZY6YGcBo3GB//gOGfoS3OGE9pvJhyDgx
RjAdjGf/fBf/zQPjXBCuFg8nm+5fj7h0WYwxQNOxUlJR+Yy2d2K2MsakHfk//vmj/nKacqSZHhJa
vhZtyK90RoJhh8zzBPByBjlfAcs0LNmeg7TE75zsofYS2/sXvvffXEPs8rydHUiqwNV+uYZ0H1mT
hXykZfFGUq4et1kWzv/ymvj1U2zzQrJG/cuiAFjsr6EsmVN3mUMHzTNqWEWsvKzX6AQnJsr/fAX/
+kFEZfBWuLyQUMm5v5xujEr6Rhg5UkDLF0dr8S5+9V4//OefAgWHm54SlVvv8jv+gbvS6FoKYUgm
0pF2Vkpd4iDDMfuXG+9vvouN6J8f5sLc4w7886dUqG5Zm5H5OE9+dWoaZIj4rYzbf/4ulx/4j0+x
jcbrgq3xQO1cIuF+uWJ5lClo2kGNgHlp79D5VLhc7Bnl9NdlG62JGN788ycCHP31M3kvhCbF1m8f
S5/1529W4+/zJoaZqwlXur/uzRo3Aks1guhDBiD1ATWk/+KOI0HldiKr/8nemSy3jWzr+l3uHCfQ
ZAKJKUGQVGNZsi3K9gRhl6vQ9z2e/nxQnR3HJHXF8B3fiSJ27KoCkQAy11p/h06Is55RoTTBo1+D
7Y3XkPuI46v3B91o1ZYcZ6VBASUq2keAPaLEG5Nu8Jo+n3+2rjE6HvMImEdp2aBqq8cM4qndNeZW
laJJdrZFotbGtTqirm29YAAqU0IEtlaVDKDZFkHXmykxtY8MKAqk+AsiR/o0a/wscW39HtLChLt+
jtDCZmHQwKlxrfFApjJ9MbxXYKpCa4LGz8a6/Xs2GKPQZpr2TDrmuDr8VY6VefSR4zonHiE1ToAj
I2r1LPqaqdpefMOtwJ0EpvUwNtHX9D7YB6ARAiDA1tkc6aHdBuO/WzJWMX7OCs6x7xke1yk4vKp0
PIMnCDz2Qo5yHweN/kEtwvkpKsDnZ1fvkcgl3ShCwBpgAHCRxigSPAXCwu6XWx2v43UGq5fOC6MD
G55cMLHnOgu2BF48G7LaRwW6CwT+0/hl4SDKPSYdWL/ZWCPDqWzHQrVbsyfgmdTURsdugZ7bOYRM
MBhcV4X1l8VLkG01Ndg/0Z9H41Er8+CHQzZ8t+k0Pu2NJdX8yc1s7deUGg4awTyvvwx9IrSfla0v
X5D3wDXp2lrlh9I2xs8hzlAhBjFjmW9EQgaE32iMl59rVQBmKy02vnZ2G32HysrMr3LN6lsdFnFA
HHDntOE2gfyZ7oSJv4VXozBnjIjNpvBqYwrVzk4irNk8s+5riKfDvMqmem343hWDXkGQQG/ka4MI
EARktAbAuhUWbpqdCcbo7WBpOw3FaEGq/AJYpSVjYu4FcUcI5nTN+a6hreg3hZ2gd5iikPfcTS3r
U6bjX+AVgP7dLxFr5nzX5tgn3CiJqJrJaxZ2nubqHYHWdbo8su5G8mJyyOl/ETyfYfVLF9se+hrt
pmdWGlbHczA7XxnlBDYT6ir5jIdUbN0Uc8XCFm5WDzc5rgVik+RDqO+kPpK7W88p2uakjSvnHzvX
V5pda4nkr9bJJu1hKIFPN2ZcWvGtYlCR3Nd9H8Lvjuyh+tlq0MNCLEd69CBoXKE/Sb746lcN1buA
yTQ29naGILKEmDPE1dMMjbXwSf6GyDjaeI6g+MGNZbtC9usEQhCwAmeNoMl6zutnA3eFGvpMlRd3
7jSAshP76IS+tGKBhGAIqYFLUcX5B5wkzfZDFMdpXvhYqo1ow5DrjrbctjS06AnLmHltheVjNs0+
zsCi2LLSaXrrCheHjpBWj4j7bim/z0No3uQJDLVHthz8I82BCTo4aVRJWGgAXLL5xvyr77q/m7in
kUG8JhNZOv5kwytLkc8WMNuOiUoNjAnGKf6I6Cop4dMkYsGr2jGA+F1/WdJ6RPSE6YDR3TGCZw41
ZUv2I2BZiYivGsK3q8p0v7ihuaLHgFoYA85dfcTKApAWuDmUeF5bWbHDbA20YBQ2dLkmFxpDNdoE
dwMqDA4qZEOl6jJjXjatoeGVolLahYPWuRLHqCyz+18wVxgpW0Pdt3ddGpsRBJzY0vfzNITBBxFS
p/pVGs8oTWsdfD9ecgBcNSBIPUy2hgxcH9rkQZtKjmxpITX2ky6U1Q0zOIexb6mqHNsXy30EsILP
g76aXw93lD27apP8czdJNcKsRk/APx3UE7a8q3UUeG/HPl2lZB0R+q0/aVhiBLdVMUJX4lULH3EK
yD/SkeOPIgey4fhv2CsmP+nLNm3iNr0rM8XebMwt/h3KspExjomKjJsFLA6/ZFLsP7NSJlRAbcy/
lnPoBJ5R2tnfXV07UJFGU9KpIi8mhVsVRXxrlSr4SdY7vM6KTgJUM3FsiCqDVv3UzB4EFgM75LBG
gv8W4Zi1ftMZRg3BX2rDB20McATq2jgc6EZUsH4suZvtHHaVY+d0erXVk8b8Mk0FPSQjQzQfDVNa
IDIkXvCh58X+UXF0VpscEqoOCmaW38HfDISxllHfuHVcAk60dEIbR0PSs3WI5jiuCe9wKboognJh
d+MdHweGB4leVB8wAoCW2vQ6BsGLGbTSi/Q6BFSvIIJ6U5O3qy+DDJ+ZwUpo1sXY1J4+lSL6Oy75
Rp75mZKcgHxwMl4gLZFfl2i2KzgZOmxKmCQIthEJ1pnfNz2sqh47neC74F/rt0ZbO5j7tcaI5Wez
KqxcuxfSGyL4W1jw6Gb4uZ+EjHwrxx3McxoTBY8MkA58aCH9gTIOtqW8UkFd4gUl6P1WZQWCab2C
CeyXZq31e3T0JXwBgNTlZk5cd0BTiS3DnWLjQd5tijnxywCFwHdprtG4hOHKdLzJG87knYOMJz72
uqgDv+5M/o51LoOHigjwIvWstGj0exfZ28QZXjDRfpJhXTU/g6i0m3/GJOi7fWGlMj+EnA7TBkgD
9GphqKs2iCxMtDrsLQZk9Dp6hqQR1DxVe5y9BX5R6UONhw0tAxdTjTjEx2eVwc0QQZH1wdQWNolJ
WtyQhZJkFaeR05kuql0wpwB+jl1woFI7WV9i3eotcNRC5wPP6P0PBXHDqAy0YbG8HMsk8yYZdcXq
aikhlnU0jntVYuzjxTXdoF/YEJ62NMklNUy8GkdKyBPFJp4oyuZIkwtaVneUQMy28YAiNEj8gbKl
2UwL5xa+KWUSe8Ca5T8z26zySJsInx1DA96N2SmCO2U5RLzx7ZMvo+nAGFtOOpcRMEYHCEcEg+7R
yAOxNWY7eY50Y7S2i9VK9CRZmsd+Nffr+ma1dsxzHD83KssQbyQy01DI4zGLfUGsyT3KlfoeADLI
fTeaB8sv4Yv0SM+t+di3g/axrWtlb023sf9RPDR9I+slK/3OtgNkJ4EZxAFd/dJN/xi2Kb/BvreH
L1M0TdoeXDXMwMzVjPtDKJvGh26ZvED5k3/Fkrif+xS8CMa8Xii2NQvM+9Yai9701oSffQl9DoMw
uRKJCeZRqScziIweMjn3OWkyDJYyl3CqTTvF+tekdzQXpS5mGZ4LGJXvNDBQJg64hXwW2H81N6Gw
nH7TNgb0z6xBOb5z8swKN+2wSLnpWuLdNqWGUtiTZSS/QKErfwonGJN9HQYLEyZ2VAy8oLALTDI0
24Huqib15ID8UUKFQ+s8yCLhDDTSKfOtPk4jr8jM+naJp6jflFZpfLG7sgo3ETqCH0NH7pGndZP7
ehA3mpeaNY5X7SQY1gGepoAyrcIbkGmM9auvGwfaeZyJAmp7blibti+rr82YojG3SW1jeFik7uzF
qoFkZ9gLMhQDpy7k0ZyzCNnwOnrqLV7yrYkJGuSdIoIlnbUGIO7AO4mXEgzhY9XroetRrWV3A72N
2sm20iHkiAF7GGCK+YrtqHU+MaCRMpixGSTT4bqLEehpJ6VLilNj6ZChdxQ9t4KPA3VNB+/pvgwb
HAziqNPcPXlRArFePKJO7JETPC5I26nlU6w6gJPZTLZRkS1yr6Ycoqiwq658zEiQKD6JoQWIi+jY
sOAJtcS8CYfE/NaVa4LqMrEbPtFqh0REYovUrbpV+xsJqJHzxVgc60ZiDeNsVV+FR2GSn5AsVuB+
nIkd1vdJynux14JAc0miEMSH583YX3Ovv1wikhVsAoYIn3CYrlinSwRUWRGHKAuCCwzjWbMX8pfc
hAgEmSf6c4bHwZcr/e1Fd/sa5cCwX+m2aa1ox+/TgQErND2dEVVNmZ79tWgNglbGfxGGeIgb//ha
gpkRCInA8osU4tNrpbY1dJmIy41sdOHXdaF22bKEN4udFlfa9sumHQtFQpokrH3Gredmsy7+Wa0k
iIs8nOorZOj5w6zi5sraXV7E1k3xihOtqI+z/v+/TVaS2s2Rp0wUJlGf/JMnZvTY5Fg6vL9qb13l
X0dFvhnbOZ/f5KqhtVn5IIiThgPuG7Fn6MW1/FZjHZ2cjFbM9ZtkpEJkhSl15+xFAAxPXdkilV8f
Uum3DJAnSkSYWsQqNlLzVK+39WMQG4v5nE7wpj8ntHILkhADRYw5z8iEOZlqGxMyY3ZuIoMcBJTi
+eRu/3xFyCLBZR4/Yf6crbvlVpqgmWbdne6TRT7STauVzhU05a1lV2g4BXNUJunnU0BjcAdYHTPT
zJY2hLq2amCUVpWar0ymLxaeKAXONS5kA7i55/OltHCGuoGru9HsrtsB5iMlR/6EHZEY0ee/v3SX
FwPcXKG2FYIgOffsE4zItSsoWxp4gkvj446EMr5Xx8Ysr2WJXYzq2L8EGbuGLkhbZOB9+nGYonFi
IKl+dS+BSjJjg8dplnyMozL8ENixu+l6cgrfv72Lh7ZumqZuM2VfIZzz2BUYRb3ZKsADlB4BRKy8
3JlIjf+9yv+Hzv+Pw3Dz/26Eu4uT+HfUfP2n/wXNNcNR/7U+5tUH9z94ueEIzKR52RQYAf76Kxjx
H7zcMP+LHCGX4F/2ZjgeLq/H/zjgaiZwOXI1HbQGGM/FafpP4PJXyON/Nza2M04cSSALqPwKWZ5/
X0jf1jxz6h1oKvNtqKGcHqJ1TMSu9pEcxeUjzpTzNoAt9aDFg3WTUtZ6Y21mj3OHFvnK526suPnZ
75GmjVkwO4tNPOw5iJGEUaiPmrOWGNZNJ2CStoxM7sRCAzsQPYwmpSx2JGEqOqEMwqtW4WzRpfkf
IVKvC8MRKR0eDmg4O93pFxosphUUbm8cg6LJ/Ih0kW06L+2VffT1qD29X1KIqfxorcg7ueArzAw/
g84cgqMWZKEHuJNuoSguEHgce5MGnYJa3d0J04Xj1S7j31PVRNsgkM6NnaQJzWaT7XKjhoGdh8V2
dby7UWMQHIrBfZ0rZNuAlgu+pTbt0grVI7Vw+4w4AkkT0yXXx5u39kPLvEaQME8303UB4XkY7Dfg
rCYlzRlDQsLNyQchnKNWFHcVTFgZNw+lgfVDgWmpUxxw8EexIbfkqMEFjD1rHrYC7614qg9R2PtC
D3amxfCicG5z9qokcQ5TOXxGWb6ptGDP+YoX4pUQxNM98j+/GjydOhNQXZ39arjqpTV2nTpGpo1h
hMLAZ67qdv/bzvD47/P93Q76zauQGidgjjg4XK9r91ttlE9BiXlIoY6zRKjuJDjHzK0z7d6/ylnV
8nozJtAZR6hhUDifQ2ihVZeRmZnRC3zh+KlnuBrum2oaMAEJs/apaUWt7ywyoI9zU/UlLLyx+RAp
vUFFlYqi9oFUxsWvs5pDqmIwWfq5Oy/Jld/5xmpQ+DJfBX8zHU7e09VIsyZrLTSHR7z7NN/Vuo6C
qZVXtpa3PjXew9Wmfz1w5fkXPYJShLRQwZGcKOMwlKi5a1OvPL2QnZcY0vCYPrb+6kexX4oJg7Ou
Nj+7dVp8YwqEp0whdW9song3l8UvCO3ugWjf5THpaHfsiMyZGQ3GvVu12q5f6C+TyjZ2iEoweE47
/Smfl+nWTMxrgZKvP/xsD4GlB/BH/IDB53a2fmRCmGa/sH56kI23zcydoBX7yQmU7pW9DthKvBb6
qVq5tWnzATyoxv8wQwsKtnpLo6sh+06v7eWcd6dbucPXL21zZYWxh553a3IKBabKHeRWU4R3E7YZ
Xqbp1p0K6vJubqzSY1trPmCS1m/ff/HX6ulkQdYrwypCcw6dQZ6D79Ap8MZEIP+Sq/y+MFz7s6Ml
fzdFoN10CfLe9692WsvxlXE1qCSEL5jk+XC909cX52VgnIGvzM1weHRLB/vC0QpxaCWuoKqrCdyk
tq4cHKeMjdeL2jB/rLVRpHZ4nSb8toPgjMNPKl11DAxbPkSgNl5B4h90zqL86kSu48+ieLHw9dzL
YbwWEn2xtzs0GLaAjgZ0TkN0dkonBirrLq7Yv8JBerhnfI/0EjuYmTjc9xdXvLG6NBiQ3yTp6IY4
Z4bUwjUkLFD3qA3AS6BCrb0PC2P8CT4RHWprvHdG5WDLU/9UiEifIN4cUAHKrRtCd9bzektSW/lo
xeb3HtkgWjbxjbrK2S1M50FaU0SxWUHgvEj/SZl/PljCrT2jWK1EAalRxWAgIHvrZdFn3cerBeXs
bAp8LDWHWXYZ+7NqqrvF0APfXGxfOP1jnbnNTQnqhl13nP+YS+l6nS67m7IhC24i5m7rNknrGQKl
vYOk88pW98aarRw+JayVjgl58PSNbB05WUM1OcdCNi6wVYbGOIeyAWVxuV1s5DdDnqdXLvrGG+mQ
yqn40DlzyG04vWiCx3llYUd9tBgc3U9M4beGU2h4TRUTMefAReQeVNs17PhjUJNt+P6L8sYryURD
UUIpPkjrtRz57YPopD5bTH15TyIL8xxkxI+VFT4hRS2vVIZnGYqv356C9UB4xNonsrmd3mkTp4nt
zpF7tOOleKTzR2sNQAbCiKTZZDqLsQIz7FGhJ0sHfAABWOYrJLbLQpkkeZg+UOWYRqyzidMfMeXt
OBLnph2zMhfbpnPK+7wy6n2KXxazaKu5xd7XujfneD6EU4e5aVRGBzjx0RXa0RubLQ+dbpID3HDg
1p3+kDgdxCQxADpOrZHtBaXpxk3K8iGZ5adu0Q3//ef8xruteLGJYOAtu8zsSOZRIGyy6MrjaQ2g
K4IdDpI6ktzZ3mcJCnVCcH69f82LAoXbEnRhHGY6G9F5HTVmY7MIY1THVkdqjYHoj2ZKr/GdXr/K
01ML8BbeLWcmQ2DmEKcL2TkDsu9uxGZFqwYmjDWBtUi2b8bRtj8FOHRh6OhOtyFjtc/8r3gfGaZ2
W8Vu95CDlfsDRtzXXvWLdmw9QiF1Q8akT6VJPP1NODsWnVm2lBYAdShU5+EeCs2yJZEyO3Ry1veR
hZFYENfwaGM13rajMe7rLpqvPPY33nemJRwCa7oRtdt5yVxiUo9JPOJcfN8jtuyIRPuyGrB4nYPv
JPIOfjw5xR5A311V/ektRgQGVtJwOt9/GS7LGtOGXKfWnHteipXK/nvtvnpBmlNQxy9SS+pyO3ep
8aU2QlrhNouYxK8FX7dp8jB66VRfWlcOxNfgxtPXRNCQwiQjBIdluEiKw5EpZPw2vARpTShgZVrI
DcvQU6KtParT8TBqwfBSx5nyghR3vzpw68+YzKiXJBDTfY+W5jv02OpjKlYwddbJUuqy5rZdOAvJ
Fsgf4xZuT4HmDVExCdvDPDUH3MQWvAOlsU/cHte8VHcxR2uGLTiPfeUoudxSYBiyo1CrE2flnn8J
RomFI06K+Qvo/wSsnpl7hQATK2kXN+fJnK6s6eX3TWNNoQoA49CEX7SqTba0lRPxSPMB5LvAaMnS
InHlhLpsxxhPM1IgsBt6M5/T2ceEIRvADHHnL7MN1BvW8tbMycUay4UormQmm2eZel/HIuMjZoLh
vo7bX2Ns6n8laRbfqC7PdpCu4qMpreDKb7s8PVfQAaTO5b2yLqqsEikhqHCRvphxiElsWKbbsimt
J73SqiuLffn9CIfUpbUh4GrO+XnRWH01maVZvCxzUTyODR75/YzLHDbu435VLz1hvthjOEc22ftf
7ht7CPIJBhPwMKFHOee15EgQW4sXbPYS2475GSKLsbGcSfP1Dg7SZhrLn+DulkflWP4CeLO3joI/
E7aG8ccv+Nqs4feCqoMEF319IX8rVupRRmIQsnhZrfk8YwiQpiP6dgoX6S+Y8JUlv5zFsAHC3aQy
E+us8Zx/Ks08SwpsVrDGXqaXTi7JKlns7joUmBuysYanGlIlVWGDCNBMmK1MeY3rRG3eOzCRDjpU
J3TBdMdFlGto13B1S5MRlWAWhx9aZZIIgfh7L3M1b5McMbo799OdZVfNU1XDGnz/QV7WAOziq/po
jUpU6ryTDxGLBUbeRi/tNGZf2sRpdsgN1RaowN0PJqzPRSbqWsW1ttGnGy9TA5J7LdaRv+5Zm52X
CoJCkCUvHJbpY5AZzm0ZDGCf8ruyfzZ60RCZncx3yZIPDwn2wVdemstdCu4ZQ0K1MvWZ/a6r8ttL
03ZECbgkfbxwPnZbMWObOUbkrby/tpc7AVeRfJZMY9DqnvfOMxydxa6d9EXobcZcbhruUgQse6C+
5sqZ/ualqFwhRps8zXO4pYlsZ8IvJXvJUDRvMO0mdyGxnhPAiytXeqO2sunNV3SH/Zeq3TpdOzfW
bE3CcHwZQzzhDGYDO62v24ODyHCDt7G979v+K6FHCu/pucOFZyK8pB8jv7FF7LvwWP506IWaCxM1
GjQgOoZe6zb529OMAQkbkeT8oqB19zkzPG9xtWuN+uWXYvOioJ0AROP2zbPi3DECY66MMX+BMxzf
D84aua4gukGtzw+u6OWWCOjxyot68Vzh5YBbgNhZyBEc5+yiyFWtjMDl+UVzrL97Sbjy0KamP4Vt
9+n9l/WyFeNSqBEpmpW1xtmerSJuNarT03J5QQwPcQvdr880lfF3WBe3IfExG23pyC+ypv6+6JeQ
yYzIb97/ERffpXo9yPgokT2aF7/BXOtSFQjzZXTMBC/8AQsi6LxXvsuLJwlSg2KFobEOVAM8cvq+
MAaqC12zqhdoovGN1hryXifvbws+u+zCROGQV1fJle/mtBCjwgRoYl31Vey4IqJny5saYmx65bbP
obTvMWF9goc/Augbx7jI/3l/Gc3Tdfz3YkgJ1nhVHii/+/QOZzF3Oc72/XO+YCgKbw3jCQ0a696G
DeLhsTLvM4UsGiqW47uNIT6GObY0qaPJGw6ZAeYsFG89CYj3K7rZM6Kh3UPabrxcxanf9PPwidAL
DMfaONmrYsaPQMJurFsMgd6/F3F6VnAvyqKS4mRnIiL4e7bfxHxy2hIs/XGu8ETPtVTzYXeKD0G2
Sk3q2PTdeRw8C+WJX4ZMSZCNtAfS5laKbuZA/TSh0QpR+YVKBl+tzHsozelRdzKsouuxwRqyV7f4
yyu/a8f0M8k7ka8gqW4XQYgfHE7tDgwDy0t3IlwksF5ISSR2R4fTrdxIwEudANCNwklvBY5ndyps
UKVAlPLjTK92U03wtG0wV7yyNDzF/z1F/10ZZJHrq7VWwec0l6wbjblWTn8c2yTyExvfvmq8mnF9
Vmuvl6HK46WlnwbsvgidNoModzsR6Md5UCb3j6O/MxVi2xPY8nWZYbeTJYOZfaPJQxArcqi7Oabs
ybBGpP+4b/MGt+DeRr9uOdX2T9dAMCamjuDFFTT9Z58VplvNjJiCH0cCyUYYk+EBeLlXPt7XD+Z0
qbkM1BvE0Bx74EynH1SRRHjj9lI/qjHst9hPO1sx9OT8ZCLDA4/aDSuUSPkW9GF8G4b6u26ivlu0
ufcytCF4ZfS2F1TKwJZfpg/ADNekzadDw/UxMT5bRwxwaxhj22ffiYgww4mVZhzTRMotnRmGbvFI
dJWBUz3xrNMhqCWWGFr4C8fRPw2dX69OMQUwBvC9Yk+nC0SMWqQh9TGPmZqS2x4X5E0MVZdABQx6
33/kFzsp8ypqVhtzCILCaHtOLxV01dKs5hdHmokcWYkRbCljC8+qzPBDTll+5RU7A/ZfV5YWmiLO
4i8DnLMLWqC+5PNwwTkMxLc5F9aN3lgVyYNEwEiBkVIy58sK7Fs3BOfgyt7kwW7p0/QxTZEC/fnt
M1OA6CsoKjkoT28fNwotZnGsYzxW85YBOL5uNEAkzWIdt9r0XLneaQnyP3dPm+k6YIo0C+tZ81t1
ZRYYuKS1Yx3Z4IM76kLeITL4HtAcX1Oxv457Tz8zSILrmcyGY1HNnX1mMuhVPuD0AlW4dD4SSetu
h1F7ssfQ9mEpOQ+RXukvupM4Owv+8QHnLPKmlJgZ1KAjLnkKyU/CbEvCGDVpENo7GdcOpHVHufiN
fGMYcEP3gHZyuh7IIqJqCYRxHPGd/ySsYvowtiXhmFUf7hRY7y5PStxuhyV5fP/JX5zqvPjKtaHA
YIAIjnP2JDQ6plAUrsFeZ5q7MTXx4MSC++aPr8IAQ6cYRMHMYGF9H3573tLBgmiJNXFUXWRsEsUA
tY2y9MpH9ca98PquZA1wZBuA7fQqzkS8SxRm8kiWn+GLsvjSiKu61zdeXbHy95jDMP26YGlBfy8N
Nc7yCBfXvgl1LTxgzF3cEYSrP/35qikBycYmN55q/ezZzCmUIGvhUl0RBX5FxO+mIDPoyon/xrvH
zJbnstL4VjD4dNVovSK7byZxjCl09kvoOMRHJ/JpJBribi6r6b7UQaqtxr3GssN3hP/22Xtv20JR
lTNQhI9y9t4npd0lg2WLo9FPbuTrgTYHfpJ34Y8Me6iCDNBCszyCZ5K7OB6S56bT1CcmV/Wtncfq
L0ri+kOF2O/FIKiv8Ba8+n5oRas9hZasPnZVhqO8Vji7Tuhg6gkSoQCye7L8zOcokR4c5vTH0mEK
4OPfQ8ylScpWjaWhU91jkRnurHpIOARGI61w51bND0NajCC1GF+1YlDSJ7ccurOStKNzH+D23y2r
M6PbdPIvVAfOT7ceGkjwi4UzQSi72bqPotj0LHww420m+4rIPae167uGcDUUI6rRfwjMtX5poquk
Py3TeIiTXOu81ChrBKK4v32eRRd/tkiNRVrhlMFjYCGqK4kq8Tp8v/SbphPOXy4Q8aaKqxabHr0a
432yhIyME6PFDSwNyuTORTTjbtBKDSQ/FkZ3n9ZBVRDUG8WYm+mF8w09tIPsujHVLiowt8V8xKJW
DkhaW/w2mzCLqpG1PdRUYvuqGSlh6lYgIO0d2bx0qWIGVYOAR7sRFTCqrykofiw57KAOeCzE295k
/QJrtn4NU8ewi7KOzbct7IcaCC/eYdZVNF6fjxMSQpc0WQZZJYpfiYMSZst6H3weWH5CpdNiOIaD
Zv9DLoN2iK2k/Li2KDfsqkZ+M4RF88siyTTEVKwq0Ulpg6lvWrzwn8k7weiQvqR7rvBOS/ed0fVf
EU3IQ2JOKBOk1Ti/0ihb7q2prUGZqzVHzSiTIdkQyEoghorn6AGrpYx0Xk3Wmbc6yN+IYamAo0Ux
Q63u9s48CfMwJzTbG9EH+F3mUzN/xaTTRP6Uh8ZtFhJpu0GY10FKwGNl2GSIsr+ZvI/0yAYywSU3
kBVjMkZ+eQ4T5p8RU/Fma8Q45250fbFeVNWkn4JoWVw8CWNxTwaQnm5Xqny6FfakPkIMJqfScKKv
KNCtboNG0d6FXZH0GPS3rbwpcc745/2d7LQ7fj3vOemhAoCe4YRyPhvTiANd/Qeh0XG2PE9kkqCC
ryctwD62hUgHr8vHXTfevX/ZN0psCdLOLB+ETIGVnZ0ImdMSi06W4NFWo/xQEw7/4hYaioRBNv/U
jQxggfSJHwLk4bbX19shE8EhzE3xpND0+KaqICHU9H58kuoWEVp85WQ8XxmwRHZxhk3QTzl9z3uN
vglMqyzS7pjKIX5Iw5aQxiFxPBKFQ+LNhPGJcuTawPmti0oOZMYHzBGZ7p1u+Tp1mdL7fKDadRIv
MQmFLUNz8fXIn92dMxS/3n8O59v8epNMBcEo14cgz6lGQ0Vw76TVwzFY6n2j6OynZA7hPRnNASrQ
lQPNPO/uudzauK1YJGNPBount0d8iz1bgxyO4zKMO+JZum0GmxWXaDzaEk4GLHiIeyaSs9l25MUf
Ino8L2gsk3jaBCt6oGtUWpnr88NrvwBq9BDHJ34UJ+0HN3Dm7dLP85Xq5Y2HAmlhrV5eQbVz2oLI
2tbFQZ4cCXO2dwMGn49GZBp87IVxQPQe+NFoXeP2vfFkrLWSYepKrwUH+nSpmLyMGQbY49GtCeCa
FdETOHXjhdLU4xZPh/xK4f/G9VYOIRXnyn5x9LPWekizDgeCdjqGof0pTsiHwcZRemnl3oZibq5c
bf31v5cXvAjKlYoB1NrFU+me3V23RCMTqunYNhhe4MFIZJeLSOiP327uh2ES1TvDv9dh02/F7YAy
EXlbPR2LriY2Q6IO60b7E8cBanGa5Cuv9xtLuBojATKjCoPWdvZ2U67pThib03FJ1iTJdpx8CQn6
ZtYQ9IPXXbncG2vIkAw+DVUag79z9iIR6+MYLMV8HJWIdlCUyx1+1MbzH68hp4PDfTENWQH00ydV
2BriaswWj3onf8gMSb85/B3OBOdNwzV51RkhEzcuIA08MtmOQJVRx5x1I7hKob+BM3LMV1m4mWJi
g4XSgh1yS6ScUxG5QcWFzHeIb4Zh1Y4W1rR1oiL0WhIDvUqX0bagRnh/Dc47CwZuLrsVo0QULpyU
ZwAWprhaU+CJfNTCYdhVKiGlS9PVQS858t+/1MX4Yb0WEvKVHKlj5XX+HQLJ4dyIW+qRpBQ4++as
famjILkfK7vyCXuDqmBNMEDdIfSwn5pvJ9FW+2Ah3LyjEt//v/wc9gUm9cBAYKCnjz8zSgiKIhqY
B2j1zWJy9ELQGB9yIg7IZGP21A5EmKscpp4ZTGKb93ji9njcH+KeBKr3f87FqPt1daS01jd+LR7O
dqlqKPPQIWj6iNPLcqcPqzv7RCnrQkPY2ibxqgIPnb0+40tW5fHwMOE2uq8V6T3BPOpeUzU+cuN8
74LgekpLzY/tkilSytZohrbIbpcM8W+G35cH8W/a9lFEBGdWjlcIQue93XojbOyMFPAHAOqxTte1
xxN90CCBHnHSSbyydK2HVNBiRVjgvaaWexkQwp1IxPH9JbTeepmRZaz7FGcL88DTK+uD1XBCl8OR
raPa0tctXyClUh5Pjv7Zwkpt2zZC7kZZz/vWnNL9nLvf4iQwn/qlqoiyQqJM+rTwRKjHRFhJcl9T
Q/rNCNStLFI3RO/y5kpMSHqsU3d2PQReact8Q5oicR4owzboj8G17LhBi9z0dwaMw41F+pNf2QJ7
Unw0HjXTbPd1O89X6rrLbVNAyDIB9MG/LGzNTu8/xRXbNcZ4PuKhk+wWq8SUKIvlled7ucqCDYMB
6SpUoMY6uwrWMvqIV/RyDCXxzlozEGA+uMVN3V01Z3vjhjCfhBEBjLeW8Ge7k27DL5AYJx57eJz7
dhnqXaby4MpZ+tYNSarhlazN9nwuvAsBZenEU+MI4WU1urNq8lndR5Ubvf/+G3p5jMKPhn3r4MOB
qdwqB/t9JJXiXQD+UTN9H4yDnpKOYRv5Ew7gt6vH4pX99vI7BNo2IIRBw2TAd7G1M9k1mqC1jimZ
6xstRNeOO2TzQcdefBd0iX6YCSx9wS/l2ozljduEjgeHGnokwPr5gqKJ7unhI+voElD7pQ0JA410
/RcWgf3WdZxrFpFvPD+KEojGIK0M7tVZcdKKQnUVyVlHPdeNrd7Ezh5bGfxkNLt/fv8B8kbwiE7L
O1xuKYMYHmFMC4x++gjJNQ6bOQmcY6TCu7auCuVjJx7edyXDKvQgwvkyJR3hhiLV1OcSOwhrOxpD
qrxltItb1wzglJczRWjfCYpeeiCJd0quiK1yp7KI6Ov15Bvj2vAZK4aJyDthEIRpCfpXL3Gritl4
niebulFInLtiiiyifcrRZkpRjMRxkCy5cIgKkn1Qd4pbZ0ydT2um0LY3K3dDhLF57LoYmuIclkx7
KVWhpGuHqiXshfjMrkecEMn/Zu7MeiNHsiz9Vwr9PExwX4DpBsZJurv2JbSFXohQKIKbkTTuy6+f
j5FZ1eEulTT5MEADhURWZVbQnU6aXbv3nPNhVamHWzkKUqRjwpJsGD0ZeEfixfQnu9KM6cSZZu0p
Mevb0ZryZmPpHQyUoVDE18zMs34Ho4m2TMxWKkjpmNHQy5TPFk+tckJUqkEqnOjSwJEOx+Fe7W6s
DCk+PZd50PcmWxhEvdh6ZRytXI9TsfS+68jonjRQz1u5QRDYawRbp2pdUU7BPo4ohdXCwS7foMkn
IinywKURT8qWIzoT8pInmTKkFnAvLafl6uf2ON3MtUpjzlpSufZw4vysF52GnLHKv2r9rLywOtCA
wwZGLhxxSHstX1j3daApsOWrPCFXTs+KZ/RB9GLWvqflV/OifC2RgN41tQmyx7ZTclcEOyeKoGZp
72nfQtbE4Kt8UdUpPuuUWICbibsvLVy+Z81RRrDfCdhebpLZ0HSDGmKT4FDVmS/Qo0yh3WLLvC+X
tI6urNFbog3tm+RSyQYYVx8/9++sJXhn0FMQX8v+fjzP0Og9Sxw0y0OZtn7n2HJf5rm77RICzmbe
sw2DKy1w1OyTIu3tBmDRvV9VtbiYVE7yh29bnVqVmBLFe6gn9KazmtvUiJ96I96uV6vdlcbrOhFF
2nb0TktziRQy6pUHyjPgo57d7kgQwsBv1UkI+fazSvjtgsX1qH+xea4HuOOAgrGKEid1B+WB9CSc
m6ArN0NrXLaYDLcf/27v1NxcinEXhiec/+zZhzdQizCHTo2jPJCek5wl8HOJYKfIV52O0U5tAF3L
vPg2Iw0cSHlX/oxlXATE+BpBZkvlk6DQI7XlegpaP47j8XKji8EudPhxmPT1lAm68tAscD+6pE6v
2yaaT/EEQGA2onrLq59sANRYp40taXLydPsd5KZPHuj3HiyEn+zCnDKZ2xwVMRo5OgAH4vgRwh+J
peZCozLqo0+u8s4PzR7MoQcFEE6IYxsYXeomHZ3OfiBQEX+PIZKwnXV9RwDLZ1nW73wh4h5NnPyr
8+KN4S+y7Fmpot57yERvngCfyQOZIDr/5Hl62+ZCpEEbhWxUwhDo4Rz+gIU35u6Q4+gxyefaqH0K
srso2i1LMIBvj8GFvUaKLvGobdpqscAHzp9lmr73FKGlscxVDE7FZuuHHyKrQScacZM8RgkZYLs1
F+qcUw4k1CI1qxjxwrpN6lGhMBXp5T3gEUee8ha497qnYBH5+Kasi9BhSbAaXQhNwaCvr96qw49T
57UaE+SFqdFpFgDejUd4uL5IqwoAEKUwXkXfqactMIr4b1+aIR17ObF0qyH92Bof6y4pcKybD8SO
9JAAZQZ+bfH8Ni++5q3xgwQ2Jfz4265dkcNvS9AAsbXYDBEsYyQ+/LYA7lTY07TV62k2fgikwKuz
oa0fEiigKBiiejAYIXgdMShWqpNNWqIS+6S2ffu0Y19Gu4jyFQEjgo3DDwFZ1kvTTscerJpJYHZZ
e2oquA8+/qrvNG0OL3PUIVpshCdZwWVADzOpsiGkOCwdZ06ta9eOUoirfHKb+0Kgg9WHbgk4sTgb
kcNQk42N8a+f66u5ztxPjmBH2tV1HWUlZWtk6KyzXx3/CH0baUufqsqDotvVln8NEorK9KVIEnku
QCOGOZakIE2Lxi9jkr+oCadnRa8nvMggarR4jD85fL53s2h7r+scKk+Vmfjhb9LUXrTEw7RaXIxx
l2NJCaO1zlXEnPntDIIvL7Vh17njDxTE3pU0RzugTmTNn0yD4NuWKC147fuPf8R3HhX4FusUiD3X
Y/E6/FhVFOs2EybGQIOxohpr6JNY8T55K371949eC06Oa7HCwQCRydEiQFDvYBN5g49AKbI7pV6U
n4CPJXmihLCqaORXHBmj5CDujaWEGlT2O0OFN7uR8A28jW623rXHuPdGQS3iBK1MrQ3xl0RndtHk
fNJteu/jEjTAjcHfQrf6OBdaSyLHLnOX0DnS3S+XhfGcMufxJas7SQoLAhnDUdrbFkbnqTVTMJCB
RwDZGpSe22a7rWpV7lQbD7PVw7LylnToNxNChU9e9PeeKnrOpH4wTVNttKCHPx/c4XRI9Ml9kIA8
IXwVBEqTHHdpYql/iadoeE2mxvxaxaILWq2jdrfaCQEobsc1KwOzLpAhBUwRhffHD9a61R3+4iy4
CKkYW9Huct6YrpasV6CxeQ9djpXSKkeADqYS+WQSJp88w0dmjfV9J22E0nvt1Nomv9zhXUgVo068
fokepOoWJ7nexEx729HHR2GHdd8VfkaQ8qZJ5gUGs1XsehHFV+gGRhzLtrszHODak9aADR1wCbZl
kpwWdCNua8LASQt01PuhduECeaOKIoIM2Dp2s9Bz4OvCqxYPH9+6t+8kozISwGwVoTvT2aN1VQ5J
pRKfkj/miCf2o5O4p1pVffv4Iu/8PlS+1JoEjeGvOr5nphlpkzKq+crbJIEuLuArRzmQemAfn5XZ
bzdFxD+MRXgMWAQQ4R7+PlDiylmJo/xRaom9qXtVD5SsbM4bYldDlXdjr1BTnVeyaQLFmNRTJ5oG
Woo9mca0n8J4KewrrJZa6BZ2GzhxFoet4UU7UFDKl1gFtf3xzfl1xjh6eun3I0/zEN4iyj96r2jd
iliWS/ZI2WgjeI5S8VRMK0HTGwegHshN6iu0FfLR6tmKN6qXi5OhaScEMoTqYe4x5VZCXDwfozm6
s0YnIjPUyopb1pGJDqhFyvGQrECsQuYXysQ6tFlmmhZhqcvkFl+FinU/r4l71nsjOs88ouDJ1e3I
vInbNv1Gf5NUvTROeUw6mu4kx8924BXp5Dv8EaduXhYdx+2h+NKQmg7joJu1xre7qRd0zXV8U7y8
moLiYeiuSk30X8msLZHaiG74zMG2nqOObyclGOs/otG1ED98AFoLgjnbYvZolVqy9ayiCSRdqZcx
r5KQa/9dFf4qnlsncqyJaCiRlR9eT4l05mGmkmH8sYEg1jINXJKRfNNsvFCfp+mTg/iRq2JdgRhp
rgNAnBWsQMfq9WpSnEUSWExyR7vSUGfXe0x6Z74bxiGpQ4eB/wWGfoy/hRAKkh81JbsH/EmkfFLz
am9fNo/mNqEmjPWZMHhHiyF/ouV1tTI80lhpTkqwcneVO3pbOcpTG/PQKfWHdY1tQN1AW/leJ2i3
Uw/9uto3zcmiWXGozrxqUIBHauaq3dEWzcJsXJ459RSfpAe9WYYQOLI9oEbgbKZZa27X7z1fF2H5
JLKODISC6hG+LDmppHP/VRH/rYi1D7ljB4Syf8sxW6/3vZJzk5J70/6LjrYywQ7+S/iLD3bT/2jm
2x8t/bB/8rnWf/P/9R/+RRm7myWUse8VDoz1T6NZWf4emoYv9Le17Q2d7DKNfzRv/v0/U9Y06w8s
+lhw0LtTJzOC/WfUmvoHckrmvmReEhGB5n4tLP7KWtONP9YfjJeLySC27tWP8FfUGmAyBvu86MxL
1yKXg8c/v/j1n8sB9+zfIqF4WA+WjVWMjIWGvAgayqsq+3gqnDbERsd1FUax0IezIiOv3W/UJRf+
iFLolT0UJETbR6qzV+Q81H7V1hwljaKKlB09Yo085XyYsR4qpNefRrjUzVdsVml9PTKwulQzAnV3
UcZKH5hjHT0K6brjZrKn8rs1dclLCz30wusgFCHnFyAQ7BbQQa82VfwC4FDG56TPLaeu3lU7HvBo
K8pocM5mtVTFFsOlOpHGXRAdb4WemmfeydyYsrmYu2YAj0yu931TNjaaMtgYBfqysl7CpU1ySNwx
nOSf8yJn59weZnLyc0yFezdjFQ0la1/MFC2DtImlPDGJmscw18CnsAb1R0maCoylnnxPwv5BILkO
zoSx9Mx9MTudEXZZNEXPbqfDKBdMdIxLjoyG5keQJCA1F3aCQX0ZGsPYYBWKXvu+6h/rfB7nDdkB
7BGzW6rbfhgIDB9td7idnXjMfbWeTexEeACv8761ysDoFSielYmoZ9Kh5m4k4A3gTaraS2RerRY0
mdRvJd6ObRfH5llkqxFp27MAT6oYDrHKXnbZzYoLXX62i+/VYJKX08Fl+cLg12Dvyj11Mzb6EBSm
lT0XRiyzzSi8Pg00gmTowVBTnETwlEGfeDpBfMmskk6rVZF5mYuklUHKcqoFZtZ/1caxa/3BXa5a
PRk5I3bTLq10Y9tgC7pNpSm/k7+0ZixTWGqbXCuf5k5L9gvvVxkUk7M8LKKwXksr9zS/ROhShamr
KmJrmLHW+1oW5eCOE/1LYfSDOm6UqiKQd9Rj7pU9EskXMLqMqzvow4YMLCyD/XNck5xxjmFudM9L
s3OJKe3pZhkRumC7Nb6NWVl42gYBWbtcyiXJ523TMfDxmxSTz6WiL2hYeS/yaqu2ZnWHeDk7M7H9
BlZunw/VdLF43U8SoZH/kWi2mSNqhQT3fEwEGtSWCHs/E4FArb0unNz+XLSjSiktypfMau5m8qZD
oF1q0EuVBs7kuN/HRuJLnfQYQeHKbhgGC8zv4m4ba9rFumR/TIiepR2/+DJRHjqhPuRmZOwqs2u3
yD3zjZil2Kl1fz5JL2Bom28xnBv7Wcid3joPkUrieJnuWxfOFgJH5h2ztiaeNxxuFvWVOgzLkv1S
2+IsrTAVAN3ZmqPp/liE+aqIBcF7dM0EXP9C9DzSvnFpN8B+efdJNI+krgfG7GX+DN8kEKPzysSb
UJo5oiCFNBMQ6B3klqyZ4WhXSz1xeI2IPkX4iSGMQJKXgd/7jPnKDjQFyfY1D81o6Y8lbbCuik89
L342a+fLmJmJP6biGR5nFNRmgSNb6S+Z+MRfZVLcMJE9WZBj7zMtI3m9b04XR4AalcpVnET7LBKP
CbHUmyJeykDzOJi0uhrd51ph37ZS3lty/KoU3dW45D75U2dqFos9c+kL4vSKe1Z1Wsh9V/20M02B
g0Emhp5aLBYTs6tThCe37Pr9RgxDRZ4jncEmBsojRA9YSJg66U3FBP2wtNrNoCLBkDayZUp3HbmF
SLeuDbEDiJPcZ6J7NtJm2OJUfnWzJr+oF1Vcll5zHZfDGGigYHBW2d552zC2Gh1dbGardS/V0m58
2Vu3Tas9ilHdZhVZRZjx8pvO6/ZZhsbWqKyTFuxrNkVfE9uE17KqfTO08cLEuj9F3arqjbbxolqh
bbTJBWBoH2x2FJJSnO2R9mCbtAxEC3VzaskWZ09qXBip15zFtb7anJR84yS6DO18OAP/8cXp22up
ZCwhMk2C3lm+I3m9XYXAp5DGm93ojE9CxJTelTH5YpzqYFRFHdCU0/da1O11bZgu3UYYQezAI5Cq
GqRGfd5NZkgIJHHJQCC+pqOxa8z4pRh7k0LSvBLEo1VdD4iI7m2Y1ZoH/Dp1g4SKfW+NzX079a+F
XV3keXpWgjhkue4fisr42roKhAcGOZdTN0NCgfbtd4q8Qf8wbVCu3XfqNBEJwLRwXC6qdaEfwfT2
ke5rLRwFmnuEz8/2RjjRLjVNUINatbdBvHQV4YimUZEj4wUCxZtP8Xk99MNrpRanc1xfGkA1gJwr
J0Np3rC+FZfOwnfuXBTbWarDyrbk61xO9xC7f+rtfGqbiF5rGQdTVZ0P6eztGm0W26VUboQ6xBuH
KLCNMiknRW2eyqHtXpJhDGW08qwrKBhY+yBFCeGAdK+/V9V8XQigDLHsvjtIGgM3ScszswEB4I5g
RbpW3+ZqfLv0HtliLRThwXtVpuWqI138Bt8FZbNzsWhuRovFjdyi3LO15ymQAF2w3JXklNU/VVzV
d4y5K+gNscCfsckGlV8AKK+5NaqF2W/lqEr1HatSZ7KlOOiQPPjx2gPKpXkbIW/Sug0JRTxTuM27
evpOl2ZpU0CCutaU4aIVcgG/7hi9DLzFZaC90UZXuM4dgOB8PO+KOmNyrBWK5aOFs1L7RneLyqu3
qsKOU/3Utd6pipOaJQNpcQ8GwVb9qM0GzQckMWbQngyTJBdNb0f9LIUosjybat1NThg15DvCcyTV
m2wZQFWjle0io4KGsWu7DmwDfKZy72Hv0e/58fRquJxjRT1V6dddT3M93XBqVV/g3+iQz9krdJ/6
wUqmL41j5ZW1dxTO+puiGIwtwtclth7zsRS2b8T5BIKiNHmGboTOe6iElWKMandighhHwMTOaymh
vWTI7wNFNZnRPdFbJV/Mrap7VStGoVylKB9a7aR3c/XrVIpx6IIk69AdsPFZerl0TPx706QFDKfe
LXyDhKbEvEV7A2s9tYgIy3MlrrMdlHQL1pgRj8xBvWwB1kCDVfSBiIxmvihwQNR6u9GEhaZAFNJB
zeLT1ETHECXSoYdRYTXZWHlhWH7rCod1IV/YaC6TqGna6zZSGxbZhur6Zi7m2fGNti52Uxdnwo89
4myYnDfPHRtBeg+FsnK+TJw8SbHVTVm9pIxispAS6hqBbcZ+ApCGtI8IFcZF0ipGFRReM8CDG9Nl
JPUJgBqTMEKChq5eWAqAZ9lojfHo/RhGdU6vGWlN3VNXFVNxQnjHFAVJTVnmTxM33TQBRwUKY+jl
zo05+2+HVhmzqwVm0LxqPxoXq8/oAQhPhyjZ5RztaO86QzY9loXe3kaFFaOQam2tCe1aCh0oqFeb
lwmt8opexJyOuxKWAFoOggTbU0MoNggDUTu7JFIzldfb1AK0ekURKoXHBrpoHlaGIfJyn7APMlp5
0+H6SQMRNY0b5KdxS8pVS6ubJJcKPtUVwgIcSREIL3GiyVI3H5KxY9wJp4dYH1ksrRdOTkLq7pgO
br6JjQV8X5UK1tcFwFKD6f6J8Dl6NRjeNq2bi9Oi09ttT6bvrpnk8qhHhvzai6ynVjMq0XhkL7SW
vhtzet2bSIkJvpwKYvGSqTvxwAQBdOmU8wmm6AkkVPM8H/pxv5jTSJKBU99WgtXOmpXe2rTtCA9V
sG4ui3O+TK6+d4SVnKouyxbfkoBYQoICpyHhc1NFbb6364h9bEHKgSav8J1ItFsDF89di8bLR2Eh
fLeS5oUySPGty5z+NAM+9wB4htS4Pm5+lnNNlehQ4/8QkWr/bOSCG0h1dOXF7QmWINNPl5dAYrMQ
7CAt8zRfAmJhOTVoldtT96T6NnGKbJsbrfoyWwhtNwXLyD6bVQ4gdXfpRQkgLqN6kSSBgCwRtOCr
2r3Gu5S/cGZNQtkgEKqrPNtPNNpMH/VifNKk6rS1kvlFqazxpMmLec/EEWoO0prYV/opC+mZ2TdK
nGMVRFO3nWsQH71ePrHtCN+cJ/lkzkMcerky+sS+J3SViylwRXfm9dDZDaGSBJBLjidOT1wtI9QY
AttgDI9eGzUBeAUnABCY++5sm/up7n4AbY63rZVUN+NYXxflUJzHKY/9MhLTkLvs5fkCig7ATM6B
jISrQB9r835K+/toNJMTxnjK2vrcmjFMK7hBdhhLVTvVYm/GQpem3xHNcJB1iuqiKDUgLj2Aljxr
xZc6Bgynj2h2SQGUj3wTStTZ64ddVQwzJ8nMPnEYl12ORStP+qghKCIfpp1Blyzgm3T5n83gv9WJ
+bf9ld/bK//1Yb/mf2AnRl8n8f8+7f7Lt7Ts/rH/IX6U3/7XP/5P+/0HELiq/Me38vUfd+w93bfy
H6/f/gG7K6GV/+NXB+nk9T//49cf+1csvvkH6ijM2S4jH4a7tkPvZfzRdv/5H4pm/rEeCNHq0y8h
amkd+/8zHd/5w6YTipkefRIJOvpq+vxnOj58euwYTAJWUTKopb/TsTlqgzIxo2nOFHFNJKF1Qzv0
sJu3TMUEI4GlJ08GsUUxp+oiKJeoLvcN083inikOe1Scm5OMwN4YzfBiaL1ehRkbe2JsfrvBf3WU
fg8NP9L3oFthx9Gt9UszR2GrPuqF0iNlfueh8xAJsMzSrTF3+UMmi8bwbWOu0u8wzzBAbyty7PrV
FGp57X7CG6qIIMXHWSq0WRZq1KjxnL8n97Fp0JIZhdafIT3Hc4J/Du9W7BWMlgYDwlOHq5GzcEHl
cJp3+Jx2ZCpxEoSc2JhJBvUEEM7idxYs1OusFBMTNcdQnBstjl31s8+1znz/u1tPYhcPl+n9Sn1a
c4I8nqTfe7K6UVPf2elpU1oC3cqi9oQgKrnX223IsQB036ZBck+J26t5CVKRqnE4yTUvBUmmDdg2
XQy6nK45M3hQwAPTntvsrtCE84jWU0wDaEFYTabfDFbfQnkl0Ff8OcL5/7DO3FUF//nfByvKrzbl
vzq9//VvF6yD/9P/kIbw+nv9+2Xo+lv5rThYYH4F0P61wDjOHzSUV+mZgcdihWz8a4FxjT/IUIKH
Qh+W4RJ+nX8tMB7ri2OZpPZg7sOUtM7T/1pf+PPInWM5WEVR1vqs/50FRufyvz2ajHgxo5CfzV9o
WZMIc/RolojnWtPjlExg6jpIMrUvujNTGJHAFiD30S+VYuhOhoXy3wcU6d160rYvLFVk54aC6xas
s+lnnTqEKvbYXQcop+UAgfKAnqG6w3hfBzG6bd8h/Obktxv9znJkHL5Yvz49kS1rqpiDVpTPf/hi
aYLRjBd5RkgR614XqAfOPK/QM7+AShh0pfW1ylqVtOyMsZ+Tl8npnFFpolS3LHCtqbWDvFluCYAB
58FNmEwwrnVHdGtbyhEubP/cJtUt+rf6CZqOuunS0nuOhKMGWmZkY6CTbeSjTJp2tZEMCB5VQCVU
sJwJWjsk06C6xFqT7qtKabeZQ7ha3rv6tp6wpjdF8Zkq7+39ILRK9WzAPh4TiOP7YTVqUfUiN0K3
KaY7zjNtv1kgcp9F8FY3YKryp1pddDDH7BMf/xZHKrn1t2AizS7J3zGQxE93+FuUooSG2bda2I/8
ZQFped+JZQ4qN522UtLKdxoROH1Bt3IYHpQJ4O2sye8ff4xDcdz6KXicmfSTIModQC92+CmqRHZU
W24XjoNB8lpjVRt1FD8Vx0VCWCwn3IfPIAOHQ5Vfl2QIy0RltQPgV1w/0u/eSJmA06ydLnRH1fYx
ZDwVdXP7ixf48Xd7++tSU0CKp7ogmvlN7G8pcfhbi92FZiZmQTTSUu0ijPTbstbNYHKafNM2rn6K
Z986+/jSR4XIn1+S/D7eMUKK3hYi2OjaWMq+CxG5VLsCpkAI1wFSTBs7ZC80d7KMcLqLFlUMsu2I
7szHn+C9L+/x/ZEQcRPe3OVWie08GpourKzoSY2qb1NtP2WcHWisdf7YaduytO8+vuY6Rf/vffvX
l0Y6vEo+yUd0EC4c/rKpMo5q2addKEcyA9I0boGSuPL+46u8fX5cbMksxBR7DACPa6p+Mtu2pAUX
Ogj51oyskgWrazEEmJ/Zxt/5GbkW8/TVEIm+/tc//+1ZdexxzOvWavgZzbO+du5rzfqhJGXmpyot
Aey2YY3lb8+MI9C79vHjb3okA1tvKNNPKiG2Q7LA0L4f3lBiMzDPG1y+M/TXJq/ID2yeHZVedtzT
xi22MDkj6Dt2kCXOF1XxnscMkKa16JL/1YL/CfSYjhNJdM7Xjz/bO7/CwUc7qrS7tsDPEfPR8JGf
6iXiOLN74afZf3yZd5ZJbgFqAoTgLE+/ThW/rxa2UhD0pcN2y8zpi9O1K8/2QRgNndC+D1sl2yZq
cuGORsKEMgbfMLnuJ6/S28d6nUHjB+DBXpMR1prgt4cgzbouq/qJh8BlFuyYTIRGadSffNN17z18
edarUFZgOdBVHrjDq6hVJopRHbhK5tzHs3PXie6hZLdtpjb8+Ka+XfQxb/Nscdhh/3GOF/3MFJ5a
IwwMjUU2e+J9ntJqbtH5JOZusDprk7rIzj6+5ntfj6wnFgcLcyJyi8OvR/gj3qysbUJT9nex5638
neaFUJrTITFeP77We6/tLwWAtkbVYlA8MibWcEb1iMlgiLZVBIUCfdxyq8KP54oBrMzGnezSYTN2
7lMVj8yNpf7Jr/nucwtsYjVU0MRBD3/4ffsRonDd1c2aRnvhscWfpQQHbbtoCaa5/zHzs5zDT0+D
Ka121K236YD875P78LZapef6a/3nRM5p+Gh3z724qvWElGNrqp5IXLydNf1i1ro7qckHSrtr9q6F
of1PM/E2mLu/fXL9dX06fqbX2HtHp8ZyeaoPb8JQZEUft3ETgrGdw2xQzr1crXZ5RI5kZ5Fpa7bh
kDNctWtP2UxehxopMXDSK/TYu84wN5jf/dwEyc4IPd8D3lODpir/niNyXWdRDuFToyLhQyLiPPyc
qlviAEZZxcZl3qe94Z5mnrtz3HlEhUAX7uPb8nbpZCsh+gQDNrHtb8IhGG3YPVY8FE5WO7wyKvti
GZXxc1A+K29/hb0e3n9eci5GUhhp4oQ1Hn6vjGz0fAKGHmq1fqII+bQYuenPZXs9xdSVaTSKTdzM
5bYuytMp1pnJM8Pdy0IEnKxpKjpGRX9+coMyd547lBb7bgRRLGmdw5KgmNCS5AaLcbYxRYE5V58Q
1nVzQFPB9B11+k6I0CdBrccLiaOyFbD5U9OslfvxajzSvrJlgk6l5wAVWuSX30wxQy+XENUgHcvP
1uXj1f/P62E85uTJQfI4DiUpiCNDxLGEIAfmsypTrZs2Jmj+42fieEler4J+FHMQkXtrzXr4S0ER
1opULZZQjxYRLDJ5Wab0uTMlsaZq6HXLZwklx68mF0RwT5oBRQ3Z6M5RFT7JMaEhl+MKip34Sdak
PSd9/U1vtO8aUKwNWWRMRyuz/OSLHuUvkTiwvmjIi9ciEZ2iefRNrcztGHu5UyjqchXkYM2ojLuo
W6XrY2uc6oMMMyu7d5efie1+KdX0ynbL84gKaKmKJwKXs82Anf+TtfL4peRjcVBgjcKkRdPu2HE2
lXHXlrwLoVczq4ggoZ1ArvZ8D2TuJ8fwI9H8r1tAA/XXAWhNNlmbqL8XFDlTk04o6cQaCGi+WQgR
idHbYCZZNjGnhHBxdBUnr/bNGqPt3M6tz8lP8c3K3PJ4uBuBwuPj5++dx4HWqbN+HJc66zhpqK9N
IEjEToRZa3fbllrEN+pWhsQ0ftONGUw9kPE4Fcn24+u+2apR9rFJchJc233roeHwXtCzYT2fsjGc
2/wn1pgc0Y5T5JgcpzIlbCtbzkcUZOAwDRoPQMsxIjKe+aRi+OVs/H2lXD8G0RrEgSL2I/zo6Cfp
RW0Mca8MoSlG49WS0dd8SK9GVe+ZanQ/8rG37wZqm3jTahgykY3NeyGWoGAQdKO4zUnOJP68H/Jq
PzUOEHcnjkGuKFVzVptTszWVpbohoy25kgvh17m5aCdeuYxhpQpghUVt7StjUZ8JndV3kVl5uz7p
e/oOZb2tnaL120ndFLMswN4PxWU1AompS8PXAYT59ljqJ5OZvZSK45wCRjK+tZ023XZFxYfszcAD
Ybgtdf2hHo3pdhY4XNwxH/ZYb6zLmmANhp6iuirabtklXuGESc38hmJU4Bgbx+lC5IxEOzejK2Kr
jXs2EX94nztoE3YSQd/yycv4zlPBL0H5xJmHlt+bRUKZ6zmzem8M49K4s2JGUY3zUjnyuW8RZ6Vo
LCzArqTFhvGsfNISebvBsCszRHC5LkjC44C4BT+YCeByCMeit15dUUf3uhaVUNHUB0Z50yfFOBOO
wyKJRhjxEav6mNR2ZiNHj14BkcxNbDGE0omjh16TiBBSBzeEo0bf00G3CYWcasXXAcLeotIbH4Vi
ZHeJaJwzsCf2zyGDXFlkk3LWMUMrceGkRu83dZUulE2sZrk6T7cqaa4+3XDkjQ5/kGq16k4aFQG7
bZ/uPn6r364mpDAwicH0SEOASLnDlxpJ5+w148jb1MSl78gmvWbg7F65cuLZsZPoxB2mGKWRw7z9
40tTCKyl9eG7zL6C0B9TGX/Dpn149QR9UxxFtCGiJCvTbZ6R2E2WdXGiV4xaNpI8o69VmhMyOMST
c9Jg5QLmUijFVWQV5evkpuljXJKBNE5pelK21nS9EBhIBynvzbNMVvOTayfGiS6Hn6InojhL3PZM
zzVx6Y4aJ6c6Ki1zMySut+967A1bJZ2r66m2EE5ol+TBE96mV+aZdKsmSMbifvGKb0ZZxrx3XXVi
tK3+2DiF8zwTiIBhqRIX5USgg2A6upeWXl936FB8KhbvdphNeTmaegs6qiZ5IpRrbrTiiWafQGC6
q1SnqhD1GeHCfrsviRf9mnQqTKjIBv849c7GKGU9bFK2macE/dI9fRsMiiY2JhyCVerLOovxkFX0
F0JpQCxFJNNU52kr2quJdFaxiaqhOovQ6g3M5Iflm5L3yjfqbO2uHQ3Cu6YaoZ/i5ezaWqujHOs0
+XUSXhYsNQEPhFGIrWsQj6l2SnolIne+gbBT+QPQ4I3S6g598ixDZkF2y7dE7zWkq8awyj1dC2mz
LNE9BW1d1pdNTDd5m5Oej9A2my4sqVSBlahYfjOJqtSPFDyZuznquBcERNwx9EfMNcaq/LoMQm6R
ulSkTxiKd6mlmrxoSanY5E1aPruYvM4sYpK2ooodYJWohdwBeepgO10WotTIsw2B4cVXahlL39A5
HTeJY2V70BoOVAAAybNR1adznmV7AKP5qxoP/fU8u7ZPZgYpRdqYXKKryE5nU093TpaOzBBIaXJV
Uk5bteBRmw0yB6V2gfiE8ZxCvEXQDZ5dbQwkdqeaSKwfKOxkSyEBOxdLT8WL5na0uXYpbiXTt/Wm
3nVDVBuIwTkUbyt7YFaha2ZO7W6IONskrlvvVW9C0pgnOMyyId3ldmScuEWd7kw37S/VmfkcTBZ3
L5p2uVUVHbUEyhmCOOIRKcjizPGNQ0SBv1jSO0dlEdHjTr9oWa6d15Ysd51s1IfGM8qz1CbVFslf
tG0bxFIYssr+dGryOqhLrOzI1ofthI7nOe0BPC+lOdVkYSJ7mvK5eCTsa2F7LeeLSBkmX9fXlCAV
DcPpaEW1/3+pO5PdupF1S79KoeY8YLCJIAc1IXerZquxJEueELJks++7IJ++vu08dU+m0plG4k5u
4QIHuEjIuyODEetf61vpqrZi8cYNFlyDm0yk98w6mwunVj5NA5O/7SJX33cG+4tgrb32GgRUtKsn
LJzTovhGBnEaKCcJV/Sw60guW93280WdC3Wq684LdeyJjfQHcntpOZK2bmpPBg5UlIthmduTK7Pu
E7fJywheaCO9ptgYnCn2Q2epoz/kPkYZ+C6rC2tldQ31kDKBpXol8p/xVel7nVjrW1PwY07x7O0a
Fs37HH35ejSbYVMVBEQXIs7XSkXTNYWr6qvFU+ANqCk/XVRmz42bW/sfv+nc53Jb6N45RamuOccN
Sw0Cy0/0AaNFvulh7Ra4LqbhOnLI5uEJdcSDYEJwv0DxOZD198M0NdtLD6LPjZGXW9/u9S3dnfq+
1nZ6Gems3uHbkjtLRcvWsDxjW8y+DDUAqcuW0/BFXmavs9T+GAxRZoSmMdiHQrp3sux5GDXngFQq
s9uUI+ptFedRT+t5Yk6BtRpYIuvVvp4H/MlBJWo2i1nu+nUgRQ6Dgs7Xa5m6E07pYn6sjHYrAdd+
IiQuTirj+uUlOnRT7LZUsZv2Bu+4Dbvv/BQchopxF7bRiANJatXzNuJZ+1Io/rbqvebFIkh7CahS
vlMhXWEynWtCuE26Lwk3bcuqFGmQdvg4w5kv4hkDJu9RgCo84Xc+dEM0XbRFf2wAE91MxF13VYNb
F2p5c0rzwrsjkDhuqmVs70cPwsxK5clnuTjLXeUnnyp4J9/kqhzWntQN0dDECdBKGRbZBHZoWcdb
FfWJOBr4vpfrpkqzYKQbWwS6yhp1Q6i8o2R3qrx7xJTmYi1zaycXjz9me6IeJzVpDGGmP1vwi+JJ
H6qqi+9SDMzAXwfAUHzDs8sRUVQwnKSVYUiyGyOY20VO+1FS0ZTkOmYayHhXh3k7rcdmFc0OenR1
1+SScIzXyjrssu6x0BjFk66TN/Uc1d/wfuvPReIbvHQPnXUSOvpsG07S4tCo4UQD+nvOzmSYUEJz
xgqu3WXX+12eUKc1+JeDMt/XsVbbcRp2Q+5iUp3aFsd55F73mc4++2ZV7EFvZ/iHYcTiPE7nW8Tx
6YvKjfw1N8v0Aap5vCsr280BPc3WsLO0hfc16Yz1xaDAtCUMP3hNyD9fHtx4Zb0xi+MMNeSO+Wj9
fa1seuFcVQmcguP8KLW94NGeUEXiWYeV49KYZWWNfUGXVbuL62q8nCQzmbzZr6Wat5rjyevsW8Np
cm39GEV+s+7IbCenqHbsb6aZfm3UpG7iwe3ejaZgnzgWk/uoScA0TGcXfdsIza4mbzz1uK44X1Tt
mqemyXIcfaOF8DjoB85BKuibvLjkkVq8jKvpY4TtElhVQLm46ULCRZ9MjOacd/rQ1oYI/T6+LLrs
TroTKY2p9a8Mzc06xSYVFezF7K2MOODsxWAw5m5m9qCuru4xVVh7U8w4XZlAftHUrKVPql9fltRJ
zB0P6SrmiHPeXDgTP1Bfc3cmiX+xaOsiZtt/wDdPakdy5tl3q3tbzEYVBcodOMAkVstTzu5tlmDH
7ni0q4o5At+Jp2/hkyZ46s+7IH+Mk/2UNECs6bRawUuV7UHo9MLjPV6zXelvWUjP5UXqqXTP+5iu
8C+hpxW06U13s4gJEsRjdqkHuI9jGW8G2XoPGbtptzR7POpsqY1iErspKQ7jPJQsoAZ5J4NUwmip
zxX2ujlhNjUaSvBAtr5HXFMH163WAGcfwPhGUUM3yh2JixSDd+UFfj0/SwLsh6LXvOW54QXdPHni
G8q/lm1SAWsw1S73VAwVvWV37flHcNEal57Vgwry5HE8i0YddXCfpSzTi76IWYGg+TyZJlbCWnGr
1Dj95yJtsHGb9WY8p4djXatQaS8/gjDct2NG5VE/19umPtAhuGycOHvgZi7CPF5JH1ReSHQzh5tj
3w4SzmXeCufOI9uNlqjN+qiXdNwNaVLd5PSI3MJd6Wnp6ZrktAhWUCz3412XJfV+BdF6Wpfshmfb
qM/fDDvYhf1G2bEdnaXfb1Mly9Bnobtz9cgslazTVdan7T3d7f6VJ8q3aKqWy4KigG4jR+ld6fN/
MLshi0PHxC4r6lhsE8NxgiTtvW0PF+3A6j8Gamr1RTJrFz0sxvU4VZcTd9fFxLTtrNqL4TWmFlxR
QGQO+UzVZkwug9DPKbOxFbdO4bBPhpZqja5kxWr4DWGtbNOoPGm3EifD4drM2GMYWD0PUR/pXdKf
QffQuPnz+c2WRrXVOEexYdMt47IZPJpzbj8aUd1eFVW83E+pSI/2kJu38Ri1+8kyOeTUI114G2HO
utwwMNUsn2K5UqtV7tvOWR7lDHA+8+vs3skApqCeOH2oJqvOAgrg3WsbFpEdJKVyCAgYXPUrBzci
Dqq9ZEYCJ9NfFqymXUpdRzCuIqOmqzLznQ/cZxvbfYzNmR6RTWbY6zcJlWrelJI0erDG0cQ+vR3k
7RIlNpeO19VfMlXEnyYjb45Dhm12F0ezF2+QLKa7vuGcG2bmOp/aIZpPE+b+XWsZDYbnJWKZqru1
fMDDbFwVYKx43K+SDUAtDDQjNEz8NWdUVBNAW/KuzNLR932Tua96Kr9T/Os6O5Qsmx/d7DZWaiqD
CqmZLoSNdQ57zYAar5CiDEroYGoLCuHu00KOgSDm8pKUsvpcThh+mQmn+3OgeSuSiu1LkfKlrt3C
wkujN353i50gfEkOYX0T3xD2G9hir2TFaFBFyXWbrS6M9qRLP6wmkmML0ZcAIcbbZ4aXhhOzoGVY
CWqTYtgJHwpy2A95tJ1TWx2mJB62khjaGyVB7caMlbuLPEPtXHaNzPaHJRs5fwJ1csu433NGOAcg
MdMMTidw+ZbLRM6pNl9rXcuN7DxxEWV0ScVL4oUNOjfRuMHb9WtFu0WKU6ktgJ3MLps6Wyfnqrb5
1czjDlAtPw5YwwtKGU6M9sTT2hjvqsrip2m2CaANpkk3UVy+jUaJvYPKP6CLQ3U/F2N80buQCRZj
Ym13XHOTNAvFpA5BxICUqPjkOzEYATgnAXke3lIvEXqm4sobOgE2wKbXY/Rh/HXG1F5NtIXNNns6
UofGoW3yFoQBlnET9XqvXT+6EKtd7GNjAOhXReYm9hpu1o6JExyu+XJksQrgsHF+MXr/GoEeSlSy
dvhEEF0P7uBTusCOQTEPqSPCCXkbDw/WssokALQ4z0FeErHPySt1SCLXvolC29nuhZDzsF/tju1t
bI98i3btHGc9dvj3STLVKY5tx8rnY9MYrUUOpuD6JfmwRWGrLgkT8LzrrM2UPKyuk1wYpiDOphM2
jBGYVbRznqfB5HXs7ioagIvsIZ7T6BgJM95USBIoEMunuE/lBXbybpN6frycNeTxGNli2tEbk4al
UeGxosD44NNK3wf0RTQhX1q9RxmoQ5+9+5Y8Sk4/rKeiZkGw5xmV9UJddflwGjXHRR474eTb01vM
pD5kB/3iW70+LYVEjMKwdxs7URWijBCulwRqpii68hWGMzn0826NMn9rG/VxXTse2Y7xrLvs2Mvk
WyVKgtbO+RA319ZmyFZJ+YnsA3YLRLKG5uiMI2G9qF0fpoo/plAFj6oW5jEW6TYzGV5xVgn7iZZs
cllUOeAJ5Y71STAnisChue7Q92NmjucnQpY2+1aTY/IyBEbLqd0w8qKMXM1CzNSuoPLl+dY0pLoW
dg6RMm2u7CpPt3nKpeAmYtl6i8noJNXXFYEYVsDiPsq9IXDT0ucSG9jv6j1wuEd+hFfyNE98UU+L
mx9mp9svWl7OY9letzyR6YbvYlKsALn7CMccyDRW1MV3qVFZqtBzDH1rF3C1BFEfe12zQLFSzkHr
uPTBpaQxbr2103dO2hLYbabKuHfcvCUallknjxP9txQ6LJ0flDozo6wDJ4dX08eIJ35v6O3iDHFI
W824B6HjvHE/+QFtRvlu4WK5pCmP3GODWBTGnC2rikJ7c5I07Mo26MRkf56E/eCtlhPOZdmcXEx9
hCq6z2lpART1lxy/l1gvqRQotg2/5oGYMxkw3+Zk5k89OyF7DgsRc55Pbf+L1a+PRR9zlOTUzlM0
Q2hZMvpXqGJu/fTR0saIGTOZQlUM72OU7VjtuOQcDtfIm9ata03WNiWSeZ0ox7uzvdE7pYmoN6IZ
swPeuPIUG+KYc0o+nVVv4l6QKng+FOlTtCw1j+/cPQ0QnK+LJi5OZtvhlyRUYc72sxeLmPYe9g4R
yb9rqekhrOxZHqSbOc9KaH0QI7luBuWnia0B7r5Bf/Vno7mvM83UQHJ0iVZy/MjMzA+kjVrmatXs
5LnwFsJaeTLaLLoe6J/4qupOWBgra4LnfAGoaQWGAjqvW7LSYZ+YMn0cEHkkMo6OrDd3VTygCiGb
+HxAtk8TTLb9FMfxpjHH5FWhiVwS2M/uFL/BZTy31WVl2ou38VbVf/PlkvByScZYYhmGQ0VLx41S
zXxyeSa/6ywzPjWdnX+PmnK50lBrXvrSzu+HwZxEoEwULUUN6maZ6aEfIjUy8O8tyoaYtdhxwsVT
x+7G7lqPW9HqnuGXLA+iSru9Jgfy2K9OfcevO5jhMKbJIYrY+MSZmV2pLi62jOqby6omh7zlvKMD
tj7yMiLRyvl8cMLR1XMX2km9ghtU4zU43pQJWjces1YX6I4Z1q3eoUG4kxm2wInYTy5tgNlLcjtG
Rvmp7KbuQP6cXY2Xx4xL28yKGUFwPtL3qah0tGt9gdCei859jdcUoQJHpb+dSpA6AYUqRnZpDSwv
lqeKryTfcI2pGUiABp3y0MoEuA/okXAtSuepWuz4s8HWRtWLv/XytrYCxDlj47Vt3QQL/J+wXA0/
bAZFMV9vI6MpHX9ijb9H0Qsp5Uog52q2Jp9y1Ec2ahRmynavbQgqDECPccoDzPM6QHmJGQrBZQKm
4ctQIj70tVYMIYzvdo6rzEwaFO7SDtZ1dLbI2oeEYUOo06raGF6M6Otxz5Fifkq99sitO751I2JN
V8yEhBM5hiZW4KZuUQQj8sttkroXOR89UIvrXnXCqPeJ8muy8bDBiikfjgkq9sblIfvNjHhED25p
7RzwxN8WLXy6JTURaTZ6Eq5umJHpu0yrurk6G0CP6PVGaABr3nTrVPeBM5W08vlVESb83YXdYrHg
q0PpQ4LtP42mNAPkq+m6iVkoyKyLh3ykz9McbbldJhfQs6hiDkYEJCN2Z6YRYFolC25r7452JraK
5wP3klTzY5xU4sq242nj9HCNzaVODl5WuDx2Z+8y7eWF5XgFiU1rt3gDmlWLt31v1db4STii3E/E
vXaI1UTQMEBne3sq/IMzj3pr2UPzknW1eq2yNH/uxNA/oatJwvzpEhOXtZL6ktrI/j1iSnBZMVQ7
agOZeGHHc9Wusrn14zzbV0t8CzIj29jVkjz9/cDlB6j8j+OWs4WMjyCVZLb/0WQ0M4zKE9Nqt4LO
gNCAgBIAXX2EzxzYRXNTRaL55PKuHpm5fOPxxKbForIcq55duK/yvJ2eY0/u1RnQUZjFo5iz+gI6
aRzkaZWgr7n+L97zTybwLus8RhIb5AqD3w/GKAeFKZrtHPdmnTmPS6oBUWs74RDQ5MCoMWr15xXH
Guv3xOZG6hkaXGZl71w3XtUHq4Xpk83RrzoR/zw3cxVObHFup+Zd/UAr/c5paJtVG68qbrcWkneP
04R51F3EATOoyAKDwM2joO2Nf0dV/hJ08yO18OEnxOBCRuI8haQD7oMnQ7krV/SQttuVwrkLv44g
rEg9ZRtIyA9NZr9iT39c8BOHXpdNHBHYqLsMDIKh9arbggoQXIvuK9JDfs0g0jvNgF6Pql3szWow
bStXq8Y+a56HVJ1gmEAGfcOw43uH+TZA0Qb5kDYsA2ZsvUVdewK/WAaiEVsgJv6+XLHtuYznaeCr
yjdjITWgity6kH6Z81xYa47dUj4gxyRHc1qnly4X66aLynFvZL29Oeej2c2ULx7RgziYMiHfVu6d
gFuvvnTWePn29zfFn+x/CmgjCRFom9j7/+zc9Zcaxyjh/i29qctm7pY91Hr/hBKf70G2owa1IPgf
Rs9IWW7y91SQhLczF7Tb37+TP9mXMFZY50Ybem0ELuIPP+3Ef2nS0ay39AzKOxnFHrMKe7798Sr/
KOz034kx/SF3uf9Wn17Lb/3HRNT/xKzTmbD811mnH/CrFNfkf9KUWFL5f/Ff/J//TWIS3xXMMfus
kWLpwYP1W5jS4j/g2vN9mm/IZeDc+6+ok7D/xWgbVj00FcxbuML/K+rk/OtslCaWz9QdFjvRuX8S
dZIfuhSUbRLVBNEoz6P0cxvGB4uYKnoLKlEEfoWTkd4vpialYFu16R/Xwlw8MDFxldIKnObJ9Tgo
Yjz0gHT9EbCOl4NgkRX7BUt2D2qsUvLl+RzPN37tJjH6cNpa7AxYFLyLZhAVjFU2ulZR8xfn0Yzo
YQkhVpkGE3xLddlBLQ41AA3HenntVECAQgoSEFq71CSEXg7GIjhfjkMSTjrDkYhwXUP2h9Krg76o
cxoo+9y+pljY+LIaqYSTMQJFCfBrLdfgXeMveUa/QGiX1jKFlSwb/r3SiebAmXO0w9yLVXOgFCIp
OS3N5RpSTUOw28Zz321YLwfmFZmaBzbnSWvv7ElC/pFm2tSh0eZyOTiVUzz7KrdOTuLUYjvERXzT
rYP/mgjPxYo8eO8NgmAX9su5AyHpOLpSIjoK+RwhFJSfYwrE3CBzEPuuF6vwy4uZPCNwg5r97WYk
WOkdnaJa6k/2mtGEvjbrbIFbXX00P0gQ9PkBfUwCzDXeU133tviEEjOu127WjVe+jDzNb4hTtMIP
MK4XmF/a/qYHCVEcrWzkKNtIK78k8ULxdt3P+rmKz/vA1veSGcFBV9FTnWSTs5t9IykPPSF6ttOy
zextm/btV8ymNSJ466m3RFZREprW4jzNpTu8IGYa7hbz4bAfvbZpMWpX3lsfMWSFC5LOPSOA3MWt
LcoaY7CH+s5ONu4uM+iO7HXluLi7LpNqwTGMOYGNmKT8hicJIXdNnVS2d3ueakHXjv1hqA3jPZkY
BCGvp+mlYHx2bwxp/x1c8+OQxqiOSc+whDYHr2mCIvPST+MM9IkvKKfophCaGtq1w7WN29z+bNU6
h8nlmOXyY4d7P7KNYPuejYwEU5pCm2CiltZA8Z17TlRElZ91RXQoxB1RvVkoTOcWo0HgA5Duetcy
E+W9CZGW6Ja1Rz1FNYFRInrdfUusMnqL5rK6wcQkvqYmeJddH9d6Rh9oq2kjp8jN+d90/uJx57ew
4E2r20dmNBINWXykkVFX66tjUIo72S6gY7ZfzBryCZPMxmQo7tMG1dZAQK2U/Zg1dDaIKtPCEBK7
PaxmM5oXky4SDq7PBSeGt3LmAbRHFbCqS9cb2T0vY9n0n6rYggKuKJXFKzFY+a3IXOs+otrkShgr
3KmEsel7207WugONoMugnzLvOXNjeTfIwX+ulSogajRCpce6sLHIJHNR3rRQbvKgpA/V4ZZjrBn6
gxd/4wBpsj3hRIljrpgR8/rWW5gOU7iEpqF18ThDt8XwbiXr+JjVRfwyZuffxy+QPNFjhYf7cplZ
+jQlqiIopK5hktleyyIl4vba97Ly0bR4tS1DxeVpXcif3ExMlyXXoRzz+047XbSxEYvyTQTpglN8
0s57Wo7cYRt3UhdbN2NbEI5tDbOOuHfJDcUBA2BV6hRp4Efot0E+EjFjjjWe7aHoYWBEpozRWVrF
yUirR37+dD7jpo3h1BMkmmJKr9ms4pyvBSp8IFaviTZeZ0dyt5CnfDHwA72UTmuNwYwCMSHQWzH8
Dk2hfUBBFsQgBNoBRRoS0U3RV/NXAurdJdPRFbO47xJmz5dGN5uesMw9F6wW2yUiSR7EjgO1Ll2A
nm1SdiXmpuGGqwLbXgeMLM5oV+EiEde26AdNchOR3Dl2+chcYYWXep+2RGcBoK0jXsWWNbl1+Am8
pTAQj4jJltfRKqsal1tBnwwOQQw1Ds+gMchXyLY7OBaDzySyrL5wJOWiGNNYnyf1vrrvIyNaA7ch
X7spBp53XNY6fcHLkGKV6yvT2/jcag+OgygZrICFLqLSEv02jz1gTrHTQPFiNTWh/Zlw0GiAtVwP
WZhiam5SBP1NEdcw2urMKjmZJ1G1UQPpRw57rlhCU5vNk4VoY4TdmHPxTanJGRO3kIsdK8njsKij
dIMMsSbbVjRML8kgO+/aR8FERhHZi+dCJ6yODtm6eX6KZMkNfQ7RiHdmjtWJMp80D6BBqqNLv8C0
j6D7f8+0VZxcLd1Hy0jXl2K0urfzUB20XF3Ld9GPOKwomjKfiNgC87D7rv5OvUey16uqLwuxrl9S
YY1UnApQVUlU236AIayrNxBYwJilbS3O8wrxGbULj0qp6tzHObeqZyxGM8Kib633OfST77kxTBdw
PdMUNqAz7Gdat8cwmZR/Q9Y0XYDSYhUOps5qk8CEC4uUkkzi6I6Ka2acc8nSyE1D189IXPVM9JEP
OYwnJv1dpKBYRs7Q7vBdNOMG0+2MOu7mSH5Fm7z12si9QLeN7YRuARuIPvAzmRDpBE0MghTEQiOm
xT0P9G9EQwcHsP0K33FI+MN1AKjHgKLEDLiWLqKqJefRu4p9iAJXMjZwYQYsoFH1IIsUkuLsZZjn
Va50dGBE14Fb9OPSFJRyEpy465aWfiPldEWJrnzmNyI8NdceiJnishoSYJpqzcSb8jDgvgvKoNqr
uogKY8MKDFcS9xyMSfrYI/v8l+jaxZLYX+PCyObQNpeyj1iKnGjYtD+Yl6sezOjYj8uYfKb91nDI
zvVV9gDmoaqRuJHUDhHGWvCbklVehDRv8sX4PxidydpP0RfoVL29NX9wPOvfoJ7Tb4jP+jfgZ/eD
/knhBm/e8Kg8g9z7AxE6EZQf5sD1aLC98tMhWr4zVTHzU88C0e0G+rW66zSP6w5TxRlTmvgc4Nxt
yd4Cgun6A2ea0E6D4zXPbIa5a1zHV9bkFPHXujOASSaDNvmZMrccYF/Tq7a1kjGaDzoaHVuTsI9t
533UA/zh+AeSldyiuYZnypWxr35gWxlv4FLBK7uqQ9EardwR/ob1ymUK99VeZSqeeuLg6T5uFVth
LmRXP1LNzMC+ct0ZIBvtta168WchnnVkaAvxYoy+myN5oH2VZ5TqFIiIGHwjE4iPtXIxY9/DNbbz
2kmhrhZdvhz5zvMxXMyJNifQx+1wk7HwFJeIsOM3xqHzNcqu+qKqBQ8AuPQ83YkO0+je9iZ/2c5V
WlnhqkS0hrUrkVfhMqW4JFDGTo0Hg2u7jMJsztWIMQRZPti5gcKmy91jq61xsKn2K2sCk3vMVB6X
ujCZBcb2PHk3g8JQEQivsOutw7ajZbc2xoDrIqsdt1J65vfWNinPBsdRsf/O1xZ7yGi1VkB9Wh7h
JFK6YA8y0RnIBsE5U2O1Lyidd1n1Gp6bj46fggfnVm0faofd9G5c1OCGWIqZXZfM6yQ6ZZqdwa3J
98rCzBUWk0QygMywXFJmXrb49D132NSVIq9Udz1k0b6VdNt3finh2ScxX3GnzOSzIRq61LEw5Sg+
6KRliEk2Z6vS5mZya+NPGY+V+6MFCqEduWAu2ixYEryxlMZh2zr4c93AUaqyFdfvOObVdas7RkI1
tBTrMvdrxKLY7oxkO41qSikDELMBKI5fIVCJzN2tU69eEsJcrAr4tdSuhsxr8z4gZlCNIaQ3nIhz
lsxLYPb+/DYZa8EuGtbCt7hJKaXGcdxmX/EEOUu3Aa/H4WLp02bd4KpASQvbWk3eCMpuoPs4qKdh
1LQouqphDsixw6cBTrmopyDHtG1EW0b+gxXmeaXUjceaH12s1ZB1JwUnIfusXKaYUVh1diYajOaE
0B7YepIuJ03WlMP6W2DuH6kLf0lA+YN08P8fsgnl8a/1g0/pt657/V9X3+oKAeo/IsIPwfLfxBRh
cuwnuUNQgfiYhRD7/1QEA63APienickRZ6Cji6jDv5FMPuRt2Nu+Q0CU3MtZlPg3MEX+y7cEjUkc
+kGw2D5UoA/M7L9jaPPv/N6LT46CYKWJXkHW+Pz+zmGL3yma3TJUZbR6R1iP4nUpnXoJ8mEcvgon
qX8Rq/qgdJ1firYEzGa0PFDBYZ/fyu9eqidN27atPnYui8RMR1JguliBf/f93/6mif6e6PTzF1Hk
5shPk+H68HmsxmqpO9PHRkg8OlY6b3GW/Cor/ZMvTaD6mHxrCC/S+fAimqnW2pbzkU88vEt2Cwcg
0POddtroF0UzHz8OKB24OYLYG/qiAwPqj9+ZrJjPRXN9zJAza0pIOceFTV73m3/2rf32Mh6CKO3r
hKE/fCCMYT779OaYRoP9MCYwsEyzGg5//yLnf+R3IjbRsXM6H9FMQgLCYPNBrsr8ddTL7Bzccl72
+PDsid2sHIpNzrs6LnbT/iKJ+ucvDygEmtS5UYn6BetDxNvCgdqNyj5IjhzhwMM4xKzibf/5p+LW
piPlHOF1P+bj1FDPCQPVw4T/KrTclsHc7CBJGSaVEjwifvFL/exL/M/LyY/pzAKO37Qa4oD7BKdb
ZrnhwIJ+w0EZ95Tw2ru//3TWedDy4Udz+RKpWeUrVH+KXeLmkGOtq0OxzNUXWovwuI4rhlAnByka
5qlYSF+UXn6r5SRjprhMDEDvjt2jGXvxulkcFxNRXBXqpSkZ/mJ5JSlO/aXP7n9FaX/syxZfS9Mn
/WGsc3N6zWEOG3edtjC9FH3fil/8Yh/vXpcIKcQ3moA4zXMDf5gtDX4Z4boYMS/27l75cweS1XMO
ENPTX4DS/vxjESB3Wd5h3dF3cF7ef7/igTnrzGLpD2RXza0BmDccu2X6xsnODak7a/QvFr+ffTJe
ht0/GC0sHh8u+KJdUGVjgjOp6jfrPC17crzzoTB1/vD318Wfby0+ma9o8HUtahk+DqQARWQSbfgA
UXQN+6o2NgWnvd+2FX859vrJi5xXcB5+PDF4Hnz4odinSaqC64OtlbF3FFJyOpdi9/ef5CffGTXP
ZygZ6HwwLh9WJctODaDH5WEaqKfNNb7QLI5noJlu+wvm0E9f6Qd3R3BOBhnzx6vBBc1rG7o+ZF6X
XmVYsXd1XTWkLxL7F/12P/viznUp/B8XOgvuH1+pXUwLX3p5oFrWCeIyn8JUJeMvHuc/+zjQQpRr
m5DghPvh46S4lcxeYY2qkD5nl9LXZBA8QqrR+W149Y+uA1z/oFCwvjvUjvzx48zAz3BMFgfDT5d9
jXlx0zml+sXFdv6d/7jQnT+JZUuPRwZEkA/XgTRXTPxDdsDA9Oo2BRkNNTbXc2nJ+8qalneBpPbl
7y+9n76kw5PdOQ+5GRX98XMRenOteckOnMCSEG2mwq0kyoNEgz9ATELUNoyy/sXnZKv1p0/6A7bH
s5EAJqOrD7eVUuMQI2vsQSrH3nbCFP7W12eHXM/NNm+ifMIITUMyVVZjM7zYZpd9ZVjggnHCmgGF
mR3lqaF/+QZ1Y12CSNbdhdSyezY9jwZTokeopAnvn9ye00e7CZXK2yZ5D/ooJ2fahW1DWOSuTyyH
iavqxttsqicOyUWV9/cyrTyqDFuAAJsCm2eN1mqVDG/cfEpe3QzTzL2VOsYSplw0BOZaK7qxOpF9
R9Rs+4to4esmNWbUDzDgm2Y3WUTzNmk+H8wVy0CAUda8Jjluqm1P+VscKlHOF7a1qpZzMwmCbV9G
01b4uU6PU0HLQE0zxwsiTkSTgpisY6Xz6DtWvh4Daz4sz2S41UDRCvV/vJ0s/mZUWbWJekYLQemm
Kt/FMTLUJk3M5cqrB0Ys2ESIsOFnHuUG0aptDz6QhwntrmO+FCeq5wdRORpU3C4s4m02LTMccLoI
MUAoOiEzRSl2WHvunKByr87zZCY0MuU9duqkX/JTx3LGWN0eok8ttSwmfICo2aFU5YQ9Ky3enXiK
jaDo5fRixqKh29ix9HVP1XcWVH61vBtLAx04KnsMfWNSQn8xERQuh0Wg6S0UMbsEmKtBHmIO3oCH
/QF4d2W4lGKsTLkYscgRtSUfviKNrtiOnNik323tpodsoS49aaKZYAvTMtc+tGRVUVusWSRTQHW1
dwW3JM0OS1/md9jMavt6TWY47okQ9b7zdCFCvJHevmvaBwliPDp4C8+8ph0awivuLGeMlf0IB1yr
KWy51+49IWI8QkNlXwxenuPtJMpFD4NAsdHxZ3b9OqcCPst74rgobEE3VuVDLAcD//Paqudy8epx
o3ii/1/2ziS5bmTbslNJe+2EDKUD6F7ckpelSEqUOjCSklBX7qink61s5CjexHKBUv4n3lCSFr8d
0YiORIEo/fg5e6+NX2Rq2cnUrtSYAMEH1HkgW/U0Qerv12Ns5IyiUpE8dnHqfFNtAirHDyM6gWDY
6wK5SsYrXjhy6QQOY052tOKzpnK8w+u0LeLHGXCKcehrJ0zua01xtWdHTN5qaNssWds4fm6dobBa
rLu+T9u/tZAEd3xScJfSBtQDj/AP7M6OPl9ERGYwQyom9kakuI3rRVY9IuyXGjyDJNLWXU/UiuUW
kbEOO1eQPDs22L8j2U7z1tPC+mvc+wkvkt5Nu5hvmtrErsGAFhGmbtzMoYG+P/aE/CxoRRP+MFaM
WKYp9z7lTUFDtiRe0d769tzFG9Fn2Ds7nTmF1dAIX1URXP7A0aMMN5KVF/c13PsCq5ahUnjwnT1u
mjgunjMMK7d5MjtqMw286Ay5XTyROE/sH/lUYSWfYV3y/4Lm08oKnaZa+9yLCAe5xzyztzI+JYlT
hs9CJRHOXnTF/Upvqzzf1kKZS/ruMr9wRUwEgI3H4TldpijbOnFJL5GTOdEfD2mkIJlz8uHT2Nc2
0RZ10VeORZ+L8KTzEEtGt5rQT5KJAlggvhCman+uwP+0Xf5FAfvbUvqXzLLbqnjMX8s2Xn7iZ8fF
MT6g0HJokQBLpbOyUFZ/yjZAWSO+YOfpstoiMFsUFb/6LYbBHxE+DfBmIReBf/qvhotGaJmgnELt
AU8bagFCi7/RcXldnKHEMxaklEDORbvFs8XJqi8qYGMeO346i5N8IsKFLmKnE9X42xX5QyPk9Sr/
6zDI58AvQPVGrfa6uGAmrMJwtk3Meak61zwVHSRUyXWvRzXv7eTevn08nBKv6gq+nPS4XGzTEKEh
ddkvcNvf+jth1s5DSBN11WBm0luWv2ke9ZVeFuQekGCitRqDsqaLiEYoMLyuPAUn6iwRbogaxW79
ijKoLER7I+2y8M4QAdr+1rb7qfJ2mRdTtwWtX2azZPOkoU/G6ZwOrfNinMCbjSEV+MF6dEkgs7C/
5ZJu8lBrXS93bWJA1Vvhw7UNsomsznUB6NYszcNR9gSXPRtG3feMbRBQwt8sFiJtH/S6RVjROqdD
7M5Lz6oQ1hdZFoROrJtEh7YfjDoennDlKPIrGQRS/0sjMIFpFP6eGBEsF6R0llb44ExDO39yiTOG
LY4709L3rUz4e4FslR7tdLsRFsEB/eyCGsDzxbxx1Q/lRJSUAxEEa6sesusKV1XlZigBHGfMwWrp
g5sd8lkIG1WAJUo4UWPuYvE0E8ZgzorfBSukp9kW1YsdS3AzWdaYXrJC9KrJG3YjOmm2Xa/5RG9z
4iEGiUoWx8Ix8s92kTeod1MfG0WKYbiq14XjGtFXFemFOgANmuA90XY2qx9T2so7o2iB3Wise1jZ
xtlEeQNK2GAAYwwYqprCM+9stqkjTYGo7DZLFZN+q6IU7a7QNVffcc01fNGGjQe7DjG/Pw8ZbODv
ZUURkLDKzQa2Ayw1xbFtLENbz+yEGahbpd17T5lNQA7f6gloO1PLCVRWbmIF0oJ+toziMrEH11lJ
NwvD42hjPfsI8EerzoRbarTeC72vcQg3UaPl59ZYdt3tUs4KbAVd2XycUnLn1pmWZ/olaVODdaxQ
iWaBchJtTAI0jxmUglmrrU3hKQt432QOvU0QnaMn1TZRfiiOAqa0uBojwkeMQBVlXR21tPKJtEoc
p20PBh4OSYcgR0ezGYdO1HKD4YoxFCoXwl9RAOD6wpoHeXL+4vcWFryVzOxO/1hATUFxKSHkXDQF
t+0aoIXpg93AewWNwsuKWy2xAETANLWMO1sqgUTT9ErtwACeLSOcwJUjavS2pEFHm7KnNsC/P4R5
eUm2SZFcELgUCS765NSHZqReaC76CDk0Mx6p+40M3CHRc1oPZBMeKKIscYbUaZ4QPdtMaju3FsZ6
UF2P0gWf9rwUi00DA2CX4KkHoGLUQn6hklfDTdSDM0Gk6suyv6WetZFp6xqi4G4VA4b+ChqpaI9a
n2XePbALJJtUl/BlwnVnQY3kjRepySAp7uyimT8O/eioeV6pjsqqv7ULW5P17eS3ZHld8s2iYGGI
ZUZ5dxNqPrX5sandSXpPM3YFZz6UJhE8d11dsfu4barRRjOUWNa4ZgtUU26mPdHDm0bMiPOphmWj
NnjaU/TJbtqjrB+I/cBfZdSDVawqPqX+leMZMITw0cnMJ7Sq8F1YUlAKGIlqVh1tZ9mEcueq1tWv
fDfV0rNZgxyxsVTrhWuJ6EDbE/1DRpAECs78SdO7+iD4cBj3WqY1zq7MEzdfddjDYDu0tTyWkU5q
TWZzO1auxtaGDYVtYiiZQH1rcUCc+RIFWVlp1KPCkWpcokgqNo3pF+bok/SP/eT3UX7jl54cwouo
L8IYk+eQ02Z4Z7/6erlkVVlgXyzisHIc2jTWCapImEnXAqJCnd85gCqLomNEAYcs+fz2+vXH49DG
oCWom6ZzmrXAuq+T5kWOVJXVDeSNvO5v00r6f2tZ/rVIIhoF774ka58imNnQeA1xKjGyHs0XB/Lx
jo1O/Jl05Dmiw97cvn1ay4DgP22N5fLRa0JYjGZ4oSOeDhDCyo2w5JlcvnmEnU53hrarA3GodA3F
xjMi5Nee9McsrP8eRvPl0NQEfEVotXLrTiFTlT71Isx4xlrYTMQDZ/m2bSp9q+tyWL99ln+9eZwk
TGtMDh4L9GlLg8XaKXo8mCujleEVhqjsPOy86J1H8a/XcjkR4Ja2SyXIRvt1SdWxlVGuhep1SYPE
qjeyzdTJp3qw8c0SiMRWuSQQct+zffl5G/8p9f/FQPS3e/2XUv+uiqpXk9Xlr/+SZ39wfeYSlOVE
A9BSdWh3/8q6IZ6Yxj67df6D2LlU9L9X+tTevM60LHlgeDn+q9IXH0A7W5hk6DozF+Ch/TuFPh3k
Vy8fUF0GDfz79CzZhvDvnfTjSWgHI5z+cJPMRl5CMMq5m5b2dEFcrlCIG3w5P9ZYyS7Je/ON85g0
YQy1iR+TymoUP0iyIzTLykV4TYco/JSalv41HrIap04Z6xuT4PeIIWoDtSCO8Ahv8Ga2j5VmNtZK
GzTBamDGlNu+QareCvxEd1VTOdOxJ1eQ8EPPhfAZ2naFVdWW3d5spF5vJq2xvhiDsqfnEkiz8dno
UhAKUkH1xNqXxOOFAFl+8OmQ6KgeDNHc48Su/EWgZYh7SyOKeFMbmre1p2zA1Yu4e9wgn6E1FuAI
M6yNC2vCx0UXa91BTEZf71J2DcZ2FKWRflRQhrCXRWOMkkyzxbkeRcUFyb2ZJHSiaqlge6BceK2V
fNLScW6IEm2pCSJM7FeVY1u7QblJct1jeYqjgFhWmWPtH61i3g7EjE5XslMTnmBiqiUCxLn313Ql
Eg/ZYOaE51MC/j+wG7e7yw0HPLtvlp6/nemsKwprkrHUtyosNKIksc/cO2p0LhO8i52zVXHCPoCS
NOpull3aN5+uW4/zbyh/8JmIjn3hjmz5pD1smrYmSa1BrF5t695wipVXRN9syDIT8k5Ughu/B4sB
LSs38EBiWYF5V0KrQgbkOzsmCv0EQaQKLcqQLMwCzfTn+OCHzoy0K02bcxAjNNOivkZd3+jUrQGu
0OgHPkDUv13W8hQsOC1Kbwc410qkJMshc52bb6r3FH4rKILk1bWL7hYtDj2NWVf0+FSj/Ps0J5O6
r6CprNDbTqhE02igmwln40GxfiYgEVP7ESvOMYEWWu94I2208GGX3TZ9xYkpKHZNgM9srng83fzS
dzT9s+lVqjoim1e0a9hYjSum6+49tlsypIfJxVENjjaeAktGxTfRCNWvzRnD/5ryeqypZhfraStq
cTknTfJ9TryUvlqZVDfsiRKSgdVcPeUI944RNJtsEy5a+LWFyJ2mUpOXD6Njtk8pKVQItCBvfDeB
7arDNPvpU+Sn8fWUlXjz2TzCx2oyq1vy7ODWIYEWE7rAnvISaZCdWDiARXTos4jcRHbCaXpEyx6D
ZXbkrJE9XmpXJizCDppqOkzr1GqHQzqb/TaPJPanQof2sOq0Ed04W5oFhdXidGw7tbRIW5F/JbQw
+6K1bdXi/MwwfVuUaU/5ZBX2irRgmtJ65VJeuoVLe7Qye4hgiG5F4CUmQCdwIfyqLe65Wyu1aRGL
uW6f5Oz5zcZFH29sZ5/yE8ICPljOwXV2pIJIM5jA5KsgDFu8ImPbavctTgQtGPok/J4zMGq2gPAi
eT6TApWDArNa5NvlWNzMnRZf2HmtleuUTLvv8BKye3zTsUbMk8/VY55dfIwmBX9M1ZPYzalJo7xn
kvoITaD5yhMz6hudir+CENjgS7GisD5zVUGzwxojcU/oJinEsOJGEdhOKZDzGaV2tJHcf8enQMPF
iHpxDlYGRSAxsICaEARDdwQOKNXenRnqk8Xa98jlyCvdAfjK+7VF4OQud3KRHUSFMudnYfjPCs8K
z7r4hobq3/+r+h940/79v1+S7q7lv/9P+ZzU31+v+vwTP1d99wMtM1pN1JNILthcs3z/XPUFf0Lj
jiWf3gnOvqXl9f+6ex9QUlnUAy86JxDy/NEvOZWmfyDQ4aUcpwGImIfW1d9SVL2YQP9Tci+2LB8V
uoPziy4eee8nOxZyr8epbAhtQ5JJL6k+6OWsRmAH1h4YjbzIQqTewQAuA6t13oUHFwct7Ys5tsha
0HoCETIX+8IYNddO6EYGK+E0f52aXlszQ67ubBExnPvtmv+hXWhz2X7bKPBbL3RzQxdURPwfV+Tr
4jZD+ZVL90vv1Jm5CmEUXcdJxJSpzVSKFBt0ZgyN7oYukhEHBf3vq9wTzQ/PNEnCBvdzZilz/ETA
enqVj8JtGVt5xhFaB7HfrtYPX/qiLu94VnR7U1AYbVo9EecGF5HVg3TPZxwtw3c96euPQ0nUtNNZ
/VNqY5fQotDd9HFv00qXZXo+VeY27xcFqD5LDUDenKl5hdhE/XCyEEpOUjnnxMA6AYQ97b356euh
LQhsc8kFYKXCPkqPxDvZBLSmTyLvcp0Y+OEQvATKTnqLpFNjuu0E4ED+ujX/fBn+xV77t6f0L7X/
16R4enwaXn8Jlh/5+SWwrA+IQ9j1Lf7MJb2Cb8Qve6bzgXgRm47B0rLHR85N+vUl0Aznw6K29Bfv
LypB/Nz/+RSY5gdiEpHAoYd7+YBYf6f+907j3JDikG2nM3BAs4Dx8xTajvfao08ysNyj5O72U9WF
bXkb1WWvwosRKAyh2DJJjYs0VIjZDQuMum/Iu7Gs/JUKUTFTnxrbpElhIyD+rw6I8uUxqTtnXbb1
2JFyZHycXO+z4ztHlxdwp2rykBvPAdIestUHFEt4nCZBucRRvx/IB48633nG6Vit3VrduRXIUnhu
n3T6yIy19Fi78dIIQgM+Nbx4CJbLZ0vv8sOEkmEvRVcHdjyXVClzuq/5K7e1vZBzgSd5RxNA2Q67
FxvhsDKDMkK0KBhFgg0wYqa/9YNttE+dEx8tUdxwS3X02MAucg/jfNXVxd6zSR7moNcdtYc/lTeu
9C4bgDKBlcTd0YWq4DJTJFVyN8dmmPywRn0qsR+hF1+pKjR2djXqB8hBqj2TeibOk85wHhu4LiuM
77hXdfuWyEntgJNk2AH4N5Fve/6mLMp8GyPlxKiGxa/D1LKVBtEbckBMNVg9TiwzSbbj3D9TVw03
NVSyq2bC3aQXqX8pbEpfL5u7DWklbLZUeN+V7RQIZBCgr9D5035FN57H6nr2WRUYKY8HQ4/VlYHz
cjUC0TxqmiOCbqQmpmCKDqnWdjB2IwO0PeSZBRPUPsvBWDYxyniYi94+TpCuvxIXre2KVBb7mOt3
8KBacwMTVGdIBEheqtuyXrd2KJBS2CZ+Fue8a+lHkoo9E/wbym1mxBRD+jBM+9rXa5o21K8yWNw1
gVP3892QFNgf20oROeg6N4UXa3sXcPh6pDEHrqkmK3pSjHtax97RQOUaCnNUAfW7+0wpVj2wRyj2
GU6/AOWbebBHIOk0TMct+IBmBYE0XbRK1VkcmfJIn9w4WH5RrRrO+tJD6rFKUpvpB7g8vwDGmWnb
Ljbs86HStSMbF9pZOPIGCKKTY+yARFaPE6S83cSWAk7iLKvFzyH2VuPpMBPT1l0NVHdBzkz+3JLt
fFgcgDzXXnas8Pf6IAjhs9s9vTOtt57xoj4Zk7/D1UEyXKoG7ZOfG4gecMrswq7yHytsKvdMoexb
HhzQoLMLsdfJgDwZlbMdFXSw2G3VczTbGvSzqP8oM3YBjkw+lwXOTAdfw6rSPQWZBQcGtO74fGgY
dqiwsLa1NpNI41ty60Q6qbMkk8MygahQrDIrdn80Q9PsfL+0jzgeb+jsRSuzLJOb0hl3/aix442B
cpE4oDQH5qEUZ3VbyHOYE/sWptAtRMJ6x2Nw6TriNvXLx8qUGEobuR/YW69lWS8XrP86sW+4oBv8
0e7tp9mJIF6l0LHiZsIb7lvZraGRSb6yEuPSk8aDO9riEyVburVKnRaDtPe9W9BvNPWtidf4csxz
K0i1+RkDRv809PlVFvp3VVXt6skAmchcy6PaiOf5nhDKHfHkN0U3PdKlf5h69z4s5FqVKDA84jHp
KMiNIoVWMEdyhPxh2050rHTnwcj7Z9cMoRI3QwjgL3rCDnPl6XP8NXFcYG9zTo/bHOPvoag/+rF7
qaqiOeaj9rlK2AUpvQrKPMZUmRzJMD4wUHqgqnGvTUYBmyRpPveRFwi2ybXFtrWq4+vYbc4scD0E
+elnWlfWzKOMcyqKXQ/UdNVaNdz5ZVwwsU1Urhs0qrZvBbHwu5yUc33lGnNyB5Xe+VHbTb7V3OjW
ssOKGM+JXHauXzwQDU+v/jJqbW01lZgpXVIU2e2BAmZ8KlalRR7C3Hkbr/hmW1m9RWwhMXmSyIZi
h1h5Pz+bRGWesXm69FEdrWp4huxj/Xkvc+ecueO8auf8OfXH78ms7RwNfj5B6Bfssc6SlFbAaDN9
cp34OWqZTTTRHWXiXujYymM0G4kXXjCCWjD6rCmtdL+HoSBuuRQ38TDcYUs9jrwZ7JlN86HTeJ+6
JL0qepeU5dgwA3pgN4OJq80frmFk+T+yiGGik7ViC1kY2YjULlMQPttUII1nmlHSpSnGQFjVzk1A
cMGbx8hvU2vbDjqPpod1hdLrmI49g+B4vtcLl+lZCmeMCWLBotWq27iR+LusmTgLo9+EqZd/93KV
f/QZyWyxII19YCLdQjHXtjvDLJpnj+AJ8NKjvQqBm37DjzevK85055tas6tcMpHXUT/ENADcpvVv
ENjwgM8zFJuY0fewRZoQXlZMzOl59YljBE0+5E9d2ye3CJp6NI8wkjsUPV0/7LupSreNK246DJ8b
rcOMFbXs0Du/cVYxdrwzMwdL56um3xQ9YYhgDM8LPNgrew6ZX/rwTYTTlFtutnOZes3O1HjhtLKZ
A8NsyPuayHk32nF8bPSCgIu0tdhzS4n7OFIN9AEx1eZ4plrf1dbY4PrxrhAsg2dJhbpsYzLFZ9os
xk6rr8c0oTOSzZslZTMYkDhuGd52oFeTfQQ/IemqRwdJUCPRj/vVmpUFFkL2RW8WvDN6BeD79ucx
7YjtTZxrXTmB29AxqXTmek6zGRI6OF10GdrZGoc4OMqEFSCox14P7MQ4IsF+qvvpHBALooRRv6lT
nGFxLa4xFA9BpbOytiExc3PfcI7wsKowK354OnotFyYS8PJyXHMLMbMPs49yahrGdZPnj/gFMTEv
adY2/nOKoU064n7tSvNOlsu7KYjgphGRb51Be4L0n14JFJS7wrceqqrgywnVAtMA+UKahR5+Qg6f
YKyO87Dd+w0MAMY3OI/xT65Cvag3Yc5TamcRuoaMdlfoTMRqe4m1J5uqdwPdCSfmetFwkWlRfDTI
kNnnvsx2/TTxp6r8AtiI9q87CE0nFCJJNvXQhqCyvPASSWgOoFZLPw1NMR/73m9ve9f56sYNETel
p53jCPzRFNm2afhVMD+utWLoD5Rh4muqDHfjp/bizZaQIKrYx/JY7ZSLqLD11rYYP2dTCJZhYKgs
I5QeTOiPviYeHLtQG52t5l1R8MLLCg2HF1fLFJrO0eA0yVPXhMnZVDRTFghX1bTcZP+Ix3ndYgSi
uGmzDQtbXU5oA80SumefmLW/clxuqkYLlAtA71Tss4j7sUk1ZLUbcyCwl+WAfJrmBmpHDdaAuQ2r
jW3XszxW7WiJtTUZoyR7g64g2tV2ShrY5Vk1etthRNKypcv7QDTz1G20Jax+XcSeVlx4WomSE/GI
ER3cZNJvdBDqelDYQsktm98kv9aiyTK+KksfDw0AGpWvZTIV1acYZT2gISKb40ujxuJJl9ue3O91
GQ2jASrPotflo+9od02mhm9Vi9hQWws6rb690mmxfdaliH6MBvZpWnMJ4kTQCH3arPLIzJMzi96v
v5adqeozFQpKQjQXAqKgHjdPdet1w3rUHAsYfTLjQm8qbUZ8SHF7VosOcLzG92w1ErWR7MPUUgH9
YPtMhvkE2HtkYK4kbbZNOakh/Co4wDHRvdGLiMTqe0kQCgqFI2D4+A77o4KZ0CYbRW+8O05Tn4xn
XYJxEpinJ/e0VJ3qEBV+wRl3dsKyX5XIi2YO8ei5U9b0QQGPH2VfI6CCGnNN87pmFm2S6TD17ExM
TfYHREHFnZ85zpOfMu9k9TO8el3P8Ls3Fv3+eEVwnCq7FWxiYAHCnmcTQTKC7EPfw+VfD7gCWLvi
Un0tJ00460oQCBGkY21gG+mS2nwYIqW5Z6UUgu9Rycx6TTfKztRqUKms99EoR+1jFst5CND6eupj
yZTA/2y4ig+2BWuVSWLua+2Od0xvsXh34C2DJqnafJWytMF1MaMEAH8vG+zQGAdKSoA2EhdolxPr
DJZhnG8iI8FOZWqZoArmyyG/WX07sPrE2uCyMI0OQR/hzLoX+tEnphHGY0tYCJ+ZMpT3dGEmYr3s
pBj2oQw/6i2NovUMU3u8GJY4JyIpZuObZzEZ2OnjpPdQHA2DLcuqmbrpOPcpHM6WRRBQsiaI4AAn
udJHT0t36I68/pMGtK1ep3Cly2u9GWoW22Jie2ylCSVBWys3sDU1rCZlOGQFhA9V4YmPCUmHhwSW
OFYn1hw0IgW7WaYLsh9BqEAmgoA7jXtlLds7hmIHb7b0a5d5x7Wpyz6Akct9lbiO3VWrmw2K5NC4
xopsfwnj+J59E8+n0cFxIDkYiajJyxd0hl88DL1Ir9BnQLHVoe5QYsm2X3uGADYRI8x69HNhT2s8
dRbNarf190wD4s/s+MiLl4hj1FmdQ4Jax/OEloS++yoyVbNlTIF9VzSQnglBkK1/RuIE1uIaWeyd
GKPHNjPFBTQKuW1C0IqdZ18yFeg2OTegjLoLE44RwY8pUYc2c7y0Ts8KtxuxMQ9GfgX7/MfUpGrt
QiDxt1PNDGzA4LVpGlhLfW+m1YpuRveo2fYvvcY/3ap/oRt9q1t1Wcnhcfq9a/3yA796VcYHw9Hp
LFlLXwqpAl2sX5rUD7giPbqGi+iEJtEy3/7Vq3L5IUaEGER8Wknuyw/96lo77gdi13zCGnHj/+xi
/Q1J6uueJn1MZueLrgGdDcNy3FCve79stVU1kNyyZt6sPwsM99eiclwgESZYmVVbtMV5M/rvCURe
qzaWw0IbwN4KusyzEVWctFJnvnu6KWeBkl0r72vG8TuWb/VTJf3/dQ+5r6fwPw+DW9dlNLAQ/07z
4vyy0xq6Xw7ypqL7bChbu3WQW11VSc7gzk8c846xmxsFjd56bUCgqH27fIwaCAOq6FdVzBd5RwKg
B6hQCX9eEYxQqQ1raPSsv1whIfMJRuq4vNUqkTk6wpJkgVVJJNRFQp5fu44mWVEC0wQYt+4AMzyT
EHIYP7VxTc3dgyiGlgTOiegEnKSun4M0663ICC9x23Xf9ITR5docqk6tnaQyHtN4Tu/8LobhXKk0
i44DLKDbWMZUsazO+ic+7RWsMyBrbK+oO/1VYaGkXKUCscxZiGz0FkL1YMCbH1DjtoXuF9fVRBG0
owcSu/uZVqkI/Dgz+Oi6BNNiRFE5G4rMYpuQ5NEBAn5SbZCzyUsNsbvaQFWt8qCIcBgF/7PMa6dg
fCjWet7Y15C4l1FcQ6pENo9Nhsko5kolOiaPtW4lybj+7f37w0xjeWz/M4h5ufGL4Z7XQ8dehZX+
9WPdA3q1jESz1lTS1gZcsLESYKfWjV3CxdET950n7WSG8nJAXiCEQUzfeV1P36PYY+PgZgS5AKsq
iX4CXeXCQWZ4unGsOr1SEaSvTUv75yNCDeootj9JvGvZQrDgWHaCepFYJZs03yl9cNgUPVHEgcrT
qQeGvYti5UcGojbZanRbtlLz4EPpdW9+7JUnl1uFUA8LlQIKDFj5gC4PQeNghDkbjDCtWKQAIfnb
kKi1Q8722AAaD953ZfnLns4yKu0TrQm0uUbhkynUNK0kDqrB1AWDD5UzKK7k6wzPuXxn/PSHW4WM
Bz6A4P9M9pZ3+DftuD8ZlbfoitfsKOZNnNvRLqH3sjX1oiXXxDcu3n40FpHP6bPhLyNC7JEMCJjS
vT6gkbkdvn2sLlFouU9FpaXreEEQaz7kbCUTsFgkrWUbD0YVjBNI2NDhimbjAT75xDhsIQc58n52
5DCuQkNIucLLOuS73MibB4osNw7oXurbgUy2DRCH93J6F2zEyRmgHmQQtYyiXKZsJ5csKl0vKgFh
rYuy8tK1IkjgSA87p3c99nRGVDuF13lS9GLjwJ8jyWQmyHKTEIagNmSMFCMhBGNBPUYINZDruY1H
pOVdhGUUXT6kkUZ1akXztzuKyPYGukIhAhQ6kOYVCH0URa2nOpBhqZaLzdv3Z/n0//7qcm+YmgCG
9oAfIO86maGaPSkkZU1KpgbkSx5HZ6j9fcWGZ8sWZ/r09sFOH76Xgy1DY5slEC/rsjz+9vAhAWH3
DB87qBtj2IaxTWbMDOwrHtxibWByHN552k9v3XJAMAvLcydwtNos+b8fEPl1YrXS6QJ3yofLOczS
NUQx8x38wemq/nIUyAQATJcZ2am9FD6N5rSwC4NpNvm2ovZCiMydzfbT6Pp3iZAmkn4UosHbl/OP
Z7cM2sHKMJ86jcruIlNMZkUDDWmyNwR+UiU7VOWU128f50/PCBN7h3pFwE7xlt/jt9umd3zyLY8C
trVkt1GqrXYFmL8goQRb/zcOtfxriANdjyCM14fKavhbxLsA6KlpR0FWNs6Kvn+2u9J758NkvHbR
MJfk2fANoLJ8E5Zy8eS1Bv+HbQhzamB7qgmkrapvVTl7a1bQ7FBBaz63W/sjrUTjKU2S+bMvWVTf
Pts/3UDfWkQW4DoWe/Lrsx2zxGl9I6S7lhIVF+Hx3yooWu9c0+ULe/qK+4xbAevaBjiGk1e8Hsgy
Ba4GsnqKkVmFQ3jonanYMEfsLmACoi7CWYryLs93jeUn7xz+T08P2lCT0huVn3XqVrJqacWkpfVB
NyfpFvhcsy6kwCYKJ/a/8THD/QmvjKfV5P6+vp4qHjWPj3QfoN1zgF1O6Xrh3gXwYrR33r0/nhUr
muC8lu/Zya2LWkCuzbLnjRCsPems5fd+nBYHtBvhO0/qHw7F02FbDODZhUAxen1WxdTapTbXPSIw
A5/kErGjjexKi4FK8+0H8g8faJO9AnIaayEnvDjPfnvTBx09SkzUU6DPrACJSTscKKuT4SAzqwWI
Y4/vlHILwPn06YSy5ECeoCJxnNNNgyycvNdz8IclgagE6qJQdK47je416sGxeRatnbTBBDiZ/s2Q
ujdN4TK8iFXoXmEOt6INQfFG9/j2hTjh4r98HXA6mrRpHVJf/gKgT0cn0mBZdIApx2arDQLSLZNc
szjw0ai/CycrGe+kWmx+UvEgLrKCrkGQ5nF5aad9bp2PTuxurTEv9NvWGrN6//Yv+IeX2sSxgRib
vYGrn9objCIcMTqlXQDQeFp6M6A5m8zekENxlTR9cWCZMvb91HRbi13y33/6wf3Y5mIWYQE6xRhV
TKH0WHDCdbygbBGTHpPIeNI7YbxDdvnTw28h8bKBECAh8U/es9TPI1xIGIvqzCt3DCtfWpkxqefg
EN++pH9YxukMuFxWwfoDU/T1e4b2JY7xpXbBwIj1WEsyouJKQkjQEyvaNeYkAqOR/TtHXf7Vk68z
jQfk69xGCvLFDvv74uomfaXQPDMoj5iRDOaYfxFOVb4DKvnD48JRXOqTRXCD/Oz1UYbENNIeTTBB
Jx0R6dAZjjEM8Ec/Td2t1trxFrW3WCd+BJyQRvPHty+t+YfbSB+WLwu0ML5g5vLh+e3DQh6ynRcD
fJS2RwqwN8Ml1gTMQwjVQhmoNYjsTsMNJBB4nGHMTGDl64TupPY4/cidTv9KZ4HxXmclW1Kz4sNg
o9xTGjvdTZQNttpaQ2xqqwTVR7KSA5/RTVIpAYUBAUey9/CP52euQ7JgThJi9c75/fVzQQnh2dC2
eILor+gnK0+mLNUKKqNFGP4pqfsdsgriFbKFne1rPvmUBTOtacKIV8C8NpZPnRinhyIRNyUCFNtp
b96+5H95mpcnCjEU8jlWDdR0r6946rDjXRjLAfnEDv5NdsygZD39GLkk5bmtV6zRHjIhfvuwf1lB
Xg4L3IVqBs6Pf3JYeJkz0GYTVeLkE6da+mprY6kL5nBCW9hl7zWd/vJgvbw4ugPlDiwxNf7r0yyS
rKvjidNMGteHSMHMNkePFbQeHey3T+1PhzKAF/H+AH36i/dpBs6hyNrDs9y64DMcW7KZ6CYszIb7
zlV8bYBi9eGs6EgKiw0ZQSSn/Q3mmg7N976lNpVL59pt7cciM8LPLZSUNdTM6oCve7zscHq+U238
8dAApxbDPA56++R7ZDkDnnIbZ3aEl3eTNmTVeTUh3fCtovPRIFCK+LJ8pcY62v396wt+zzAp4EDb
nNrYMk3FjqPaNsD+jBYCM/EyPyV+GvfD9u1D/ekpJWUCbSKvKy2k5Vb/9jnKLOmkjj+1gRmBx0fr
M63hS8+Yh/8vZ2eyGzfSbOEnIsB52JKsKkmWLVse2xuiPXGehyT59P+XunehYhWKcHf3ogEDzspk
DhEnTpyD/uc62fqOItXV8TS6kxiNIHwLkNlpx0du5gG1P0U9lFmVH1qqn2HhJv2jbQ/Jzke8Oh4Z
IWvJO819dD4/oOdshg888mDl4nkYWy/sgZ7vKViOcGjxzbu9ni8b8uwVY8Ma9GHRIcZfzg1yPiCk
htYes5IIaGhg8ahKVrZHKNbQA5AAsJ7KDFEQ3GeckXfHU+InXMEH8V7FcYH1z2Co+BUmXi66u6M7
48C8lF/5Q/1jbg7WX2ck8sfSpgmKZ5jkw5vVIfecNTfhIOc89wdvdjNc4MmaSWyLbzsLI/+u7cKY
iGCYBtqfJJryS73aafhQViV+oEMQKaryjTPbfJP9wHfOuGg/hq5CLV4ru/QNt4D9bCru+ltTu9Hd
+T7X9gNJNbsBQxTQP+P8V0RLZi6Zx4zVIlrDHN7GW3PQ7a9qlKbfGlctvtye9rXxEMokxbZtSc7d
XCJJbBSaOnVDMIzG+DSjWDGCik091ekoy8MhbYy/DaP4plxY9AEawFmQkc9n2MZ5ozldy43Z1wpF
6FX7kCTRThR1bVpUUhA94YsiE7rZ5TTnrKtwmiEQ3mI/9G35MetnHZKUQgKAfsVOjH/twXk9nPw5
r/YODHeMUBGxwicUNaCEPiKM3AoQyD7bgwGvzgzAA6RWe+kjPh8KLS64goOMX9wOAg8JxwfqUu63
hngOOVQ6FsqdJ+7aiKABlIrIYChKbSanRniskMcPAcxpcYe+a++DUUCkiy37oHfmnrXXS2vy9iRK
CVno6yoMcX0TmawOl/tMmT5IJgzODrSgGR90MB0bA+e0+6iIZsgCbWnn9IB6/pIeiHBA+a2uGj5r
NOM7EBYwBQsSR8TWPdfHXGGvq8NarYvGNiivFNr7LOkH8LhCz+8zQUclhaUy+yXwvMBia4h6/XD7
oF3bIuBksvec+h5yeuffrefDUEBkFT1YpQE5qHMcjFw9eZmS75ywqx8MVR/GMk2JRpwP5bjwUivL
HgI02ZZDN5XWDwAy+gTpaIS2re9luNemxkmmY4jdQdV2M16irjBb0UkIKh1ws1JGIxicEoaDSb3v
71dR1mV5MEmNAAXPp6bFhQnoqA2YpkZpADm5fcwQ/vZ7Whl38tkr4RWgArkkKtA0LXhy1q/O9GQp
9mQuiDfQdaP8jnSrgG2O7WGAJEv7EC9VeRANFvTCknybv54mOTvqqHTX25y9zR3Z9TQTQ94CM9BL
7GVba7jLFZTaHU3kx/8wFJZ1CD2xUxBiOp+mo8Esgk9P30Qa/5mG2jjqzTjBvhXZzkjy22yONXKV
toMJGOjRBbzY5MmwZioPbFwp9SErM9i/VqP+/TmjgkUlQUeSgM6kzQ7h/qUxWWU+gzXRvgttVXxr
UdDD6UI0xY+/XzyeMdSrEKK2yN3OF2/xetVSUqI3O13TQBlF/1C4hvdurnvt8+2h5F91sXr4HBrc
ITRZvVTvXm3HGU9RGzVFAkUvjUJdr72TsU7jMc8Fts5IfAFNI+50e9ArNwmWMBwDGYJDDJdgxatB
syHq1mZkUArK0ePIM4CIjMATFKG8YNKXcSdxuzZJUjZyGfa+zGvOx8P+YkGFimd7tAdYY+Yonj3a
M+7YTk4VqPAF7lNFVH8fgxMPS/SQB45nZHME1tnsLYA43psWim9RCffea/LlmFgpOs1jMv2HLSp7
LyExUk0AyDqfJZZt2O5INL8e1wqnsxGxdEX8RGtzr6BwZT3p+7RsMgsAD473+UiyyjD0jkLLSeGa
YRI1+tfchCYf4pTRT7Svd/gsw9Awd2Rcr9ydBF7SJRCFWhSEN/uGyzRqOxnjzR1KQG6mWL42F/Vb
vOnWAIkuw8+w1KOAQz/B7R37EiBvzgkBPBoX0FqkOu7m2u6KsfK6cRxwIRnq5xzLWrzYARueBpgj
qJjyODmZCt96HGpY793wocf7JOxNW/nZLGp3iBGe+g9YC1cSP4sOWPmcbNajMWRHUE3CjAQH8vtW
q9/HhkE92RuWe9xO1NPOKsgPe7EKEC9kFUJWwjcHyejcBMwZbEBTgOkDej4JkHIci9w7ZRrXZ7q4
evM4Zl78AD5bIz6l5JDizWbp/kzuROxw+wfJVb/8PZxq5IRkiLD5KrRzubGu8nuSmQI6Xn1WoKg6
3qbiP8THnCwKIzzacFy2VQpjhHm8rAix62rVJSecXNhti2MM5hHqTfIu84xi3pndlWuSqqSUNMF2
3bS3xWv4plZjSf2SaRTtcRrxSFnsSCALZ6jPazGLnZf06ni8obIQI3tvN0liAX4bL66OP+Jc29+H
AYEHqJg6BY+YmsJcJjvb6drXQzaRGSLTyGsgj/urZ8AdknbEgQwfGwcpPFP00LHBek460lj/YSgu
cw8iHzGJtX3mlNUpEqtFRwFqDiXQrE3fzov3y/RE/Hx7S15bRMJjV4MvAvRiyz9/NSk9WgtBUxp0
bc1O7qxeVI/wmL4pdh+H3kAucHu4a2vIRUiAxa2EXuZmDdN49JaevCKYY1ralh77ZqT7BmTkduG5
K4EWn0oyHAiAIF9tbpux86ylsBMAZRcxXgJm7c4mcdq5aa+uH4JdcHU9Nocu355X69esaZREsKsD
vdKNp1ahUUFPEuE7DU19VHWrnXh840/8ArUakh9J0RiJIt6W8wFhJfYZDfZ9kE4OVKQGUBA2n3dQ
sGcO11yMx2Vw0extyiqYhYZLvF72p7hzzJ1fcm3mMC9BTDyKyra7OX6DC+E80Xm/NRfWXIu/8796
AzV0pioFQQwZ3ttb59r3tHSVo8dC4zqx+Z4phd4BiZSB/qdYO+axg60Uug7vb49ybYNahAiY51IA
Iug7X96U3EJzh3wIutWoDsBhvxo3bp8bWB4763ctOpDFUNwzEK1AlfZ8JGDFThgG8RZOJ2WQen35
TyS6+hG4owR8Stc3Xk7/D7FD/PH2HK+uJIeeqxNM8aIWa8+54zZSGCaZSu1rVacNXA533jkZ8nts
HztGcKl7cTsTWp7Pb5hgOdkNEI1uCuWO2j+mjQZaP40r5oMheqSPsMi4U0u6sbR5THeCr6sfEqz8
/4fXN+eka0Rqlx6TLI0GLWcK5O8XWugDw+zTu9vrefVLYqlgEKrrVJI2X5IOC1S5FHZmJ+Weay2m
rRi3uHB1M4KbaMWCrh8wy3PXYWeNr55B5kgcjcIJDKDzNVaydFxZ/h4V1ziDoLaooZmoVoDxDOwu
KXP5H2YqR1OplXF/bwKqzKK3qpsYry4TNJkQfqcvpaJbyi0L9NEjKNTPWEMOz6vm1jtPx0Y+5f9u
PgI5FTEXTswFFGHTzYUfSwy8SKlluRetMWGlVq75F5gPqn5PBupo/qAryXuRjchplljNHwpsk3Uk
kZrWDoasVT2/EskU+1Hu0V06zzMiBH3r6MphMXv1q4scJ/T2aEI39vbaXduQNhik5C1Kwv9mlyiL
btDyw82SFMl4ICJH63FW12IK6BYytP8QQbwebXNb0gaKM7cu9yTdwccZWVrKzBDFH9LVMffwqGvb
kPQfQyUV5Qz+O9+GAt5bLzzQBh3FtIAsrLxTZ0MJXHTXjx5izjuX9LWrhS+KJiePO4+hXOpXj268
lqiKKRRt0yxR3hg0KKq+aS+YGhfxMtEGKOXlwlEbky/wzt2f82LaSXj7c167ROlOl+izJUtWm98A
PTvBIrgDGCsS9c3adNZH2y7F4fYol0QEaj5SqpAD9yI+uDlxOl8PDRB3COo6WXO4z3r2K+5E0aMI
u+YGHhvRpxLNMegHEYakqVYkv5HNltIzdjfSL1vElFHEjO24gtj0EGo9La++UIx19N2uXL83I+3+
gWuUtPFnvYKXAH0ANBvrilY279Je1/CNLlqakIQ7tH/NzGFvUEMF6wA6MoytDKnTNnlXRizjPJb2
E2oWeEE3an4cBnXnvb1y/njWqRGbFG3x1JMf9NWmQbrOafFVoIrWIqrUtLV1R4gV+Xrm2jt746Ve
tHn7JIZCdAb2LHnY52PRKEcg45L5exGd8IHTNEsUrHHRfE8zXflAcTVz/DgrSu++1KPR+jg0tc0e
tmKafVMLW09/XZB/cQHBOtx1mzF97PpOfOgXlvLYxKbXBLd3mjyj259MRADJWZbd6CE6/8krrOCl
zwB6TTgDRxqlm4Or6BW6b3r/a6mTJvWbErWanVvxWjyLKBZonqzhS/rH+biYOdhtmpBqd0hNvqPJ
z8KVIUW7ogYWwegTUc4W0HLKAzdvxWFaUCO3O7c+cMT1P7fX4MoWIZnUgWoA3vhns0VUtCJXZ/Xa
oK8z40eaTPpBa134rv205Htv6ZUFp6cLwh5vt+pwa55P3FWAHDR34i3FKeXRzQcjmPopPpLyYSBR
6OV3wwL7/usZMigYN/cJEeC2sIq6ORoj3QqFVrRFWI8jciujqgaeNvyHUs+LBtPLcw14v5lfq07s
HLdDtNpEW9BtKKFOxawfIgMA5Pasri2lPNVQkiGgXJBbV8zMrLIgy6OBUTnCe8EdGq2+k91AEW6Q
TX3jmMle7HVls8CgkgxlmT9b206EVbh2rIuW2GtstcDMsuFoDnjwDmm/Z5B4dSgCPP7hNeC5Od8q
6Mmn1pRWPS1oOkqrXmWcBtpRwmqs9uh9lzRzS1ZV6Tl04PeZ8MzPx8JXvabyD/RQpZy03NPQSliS
5DDr9ADbRSFCa6yHQ5Y2eMR4VMhVQeP27e+pXZswgtvE1C60Ivii5z/CdBq1maIaVAI77PZY81k/
AVTEn9eOZlof9yPuyQbV0vjORR5JBlKNtMwZhgKtldWJ3zjaLG0X4avdi6ojLEebY/l8+2deCXtc
B0I+ZGA2Hijr+a+ckrYuwARQP0oQWImrZD0Yo/G577TiAU/keAegv7IonoqrKD32NCcRhZ8Ph2w2
pBUb/Al2TvGElipaOgoSRQ3m9nsPmFzgzWtAkIrkoaURZ6GlfD4Wwd4UGTMoQ9POkU03vDOGFLmN
KbCmtsK/oq0F7YGROGnGopyyZYyRdVIs5fjXSyz1kYkR6HrQ2JPnv6MBv6HLHHhFnZYk1EQDk1pP
l4PljSgxVG385fZ4V9cYvpxswVEpS2wurUYlQZhXknLDG20oZbRgAnMMDxOQwF/HI+Qy0lWGVABt
n21zUT0vmj7YRheYceHdNUOK36mWqMcSQ4GdVbyclRyKQaic0diwLSj1ZTOb8J+7YFQrBBStSPPV
KRqPRYTM8+0FlAt0vnGA2mX3ruTHy27H8w+2tLSDRnUs8cS181VEslCxzJLDauutT1mgvb893kW/
HtchsnxUiQmaZJFHzv1VWJdUplNTIWNugPlGUE344R4nhVSctrQ2ekJXe6DjrtKQhWyswXxT56ZX
HSy06XrEsQWpgyHiYvIjpypRp8bI5SHD5e1X5pb6MYrSIQ+7edYeWTuRhw2qae/jWMFa7fZErly8
ssuaTI80nqa9rQtyVCtYbOQK0mqmKX4D4Jf3tdPn97jkrBFKmcNwyGfFO7WYHtx7bqR+BW5HGef2
z7j2/WgJgzED+Ut6K54vZ+phetPiyBekiq0flBiVKrUfUaaKMNkRUVnsfL8r8R8mvnxDSI00/BB0
nQ/odYlhIJ3Rk68s1ttqRgbGx25RuWtw9HCL7JggoPeYc/NJ3W8nHNi3mlV5O7/jMoTgZ9BNr0M3
Z+4v4MOrbWRi8uqOA08sMsnCT3RnPM1FMoUCE7ZgBXm8y1EMP/31YhNtQsUGAKRuspUMbUiM5qK3
usDrXLp+EHx/jIy0fye8PB/9ZpmKced4XkJVOJDDr8RjiiNzEbQIB02jaMYoqS0UuACtuiCCoXcH
aoOIQaEyGNqpUENEt9pPt+cqX6fNxaBRM3Hgkkie7vb1Ag6cG9EAwC3JbAYNrcJv3bVK7m6PcoXY
zgTpqeJf0gp3e4rasc/XaMYoUTXbHodCe6nv3X5ZEHLSUV1BW9ZJDkptTId4AXbNUiX7JMpUC1Uv
Tz4MLpL0xw7xjyOiu+7OHrtytnjIIAtjtyE/g3e+1ZU+zTM95WytWa1/MkzaX9CQzI+IcfCuaREY
385pvrarKbfK5hCs5jHlPR+xjWwVlIwRFXWoDmVimkEyuM4TAmlR0Co83xbo2M6g16b5etAN0IWv
3lrayFcG1pjbFCeyNkQebQpMO9Kfpmg2duKiyz3NuZV9kbChSGC3iT3N1ZmI8wmp+sVb7iGXdT7O
OMqhRkQRsdJZHAAtkZ5UV2/nzr6YKXUI2m9AgcBCic03M8X3b6G/G7UhQ0nRpTNNZOcBgaEEBO1Q
qPmpWud42rk0Lh5z8lICIpI4hIKgf20w3wjxpWKhehaMo1KWJ6we+keri7Q3la1Fe9fixamVg0lx
DIoUYK8vgfqra3Hp8QXS6f0O+niluXuc9aPXVs6n26f24gsyCr4a6PFKBP2ytIOXfUtAB8EG/YsP
aUOBAKplA4LtoKmBKSgAVoFkJmZrO5njJVGCobkHQfBIUdFz3ASYMbo9da0AkWHmpP076jU6j5HA
IMNcoAYQimFSNSVG+gs5yfWLGHok1uK58d5FWWctCMPjbQ8VPOqeby/JxcmVv4sXAXAR2hJrf35y
HbfUZmVYAECywTOCtok0qQ6SohVIzNb1jQUUgj7Hzvtw5Xuj60ktkx4C0sBtNOVI5rMnqeZ2GeVf
q8pFU1Eo5i79+cr0wD1k0RnkFJLa5tUn+mw7NgPjzGp2KrD/yn3NnVMjEO3ifgY3JqlTcOj7cXtZ
r+w0WRHW6b9xoYZuC+u5t7i0qTDuGlOkrfpuOCKGYiLloq0Hb9W8EHKI6YNJ7lHML1cWVQb5MhGl
EoFvC8VYE1imNNsO0Cke32qR9AlLh35nP1/eSASPRPrwawgoLqJhDGUXJk723mexF2T9ZN7hQPfv
ug7TXTKD895ezsvPCFuMzQKJCztJ2PrnuzSiMoU6CeV83AqrIkAKpD/iNRHfZYYVPaPbrj90Stbs
XPiXN6BUtyBC1siH2aebd7RsJjJTCz7X2uf6Ma4RrKixkgxSbI13zsPVobiRJGeJPHhLbRzMycKY
Cx7NiMjLj6Seo19Y8WhPGfDv1/+wliAJks8C+27bd65oiWCpKVhaDYjI51KPY9xw45RkpVJzNLjV
pUhPFo583s5XvDpJAlBZS8ESdFvVWxSj7YB/OYxqG50a20SxuSydkwE4uzPU5fkjMYTvx5lnjgT8
5xsmnRsLOxSAHbr63VNj0vR3wuxoOhmoL/928J/DaWexnLdmldg7FeHLDAtuI01qcqOqlAC2pCgi
kaQjj+qDuOswFi5ddcipG43tHHRxs35NTVuUx3iduk+WW61/PMgqOqTBcdY+3v7WVy4DapgSNiR2
kFft+TIoUZKLOaKOmpd9+TQqNJYGeJy7xs5yXxsHPRHa/2SWATHrfJxYg0kKL5s9ZZbdmxiFxuOi
p/3x9myuXTqvR5G/4lWQAIKfTU3KKM6M1yPaqVngIlIf+/XQDMfRi6bftwe8bMKXzHeYC2if0UJD
efR8RGxOUdJEDxlho1L/VKTCTMIId+x3FUX2fybu4AcAGy3zZ1cY98iODI+FZ6TPZVSVD06CquZf
3hMcHBoBLeoGlmwyl65ir5fA7s1KowxphQ08xLdDpMJotcbqbs1RFd6Z/Babk/miPEAGIAt3r7pZ
7pyf0Y3zqqDniMNsmGD5Gvlr7tQZmuo9AqrYAolfVmI039s1Td/Q5QclOjeqXNvZXtvrn18iWwOw
WEDMhar25hWvp9VtO0OJD06rtYe41/Ehb3E7KltXxwAqR0x4wDpnZ9SXc/o6leQaZLvRfY4stiux
wfPFxisrR1RhSA44AHdFMJQmZeZsaJp3RoRtJ1b0Is9Dq3TdQO4UygJ54uEflFvmY9F2DQbt+ki/
Seb2KwyCpHCwc/dqdHJzPbaeMIHPXJyJQAn8EcHW6JEmLlDeHv+CFAsWI/4KBor4VqLq2RsjjQvD
dxEGZrRRm55GN5+Qs+0RU3voaiP9aiWoY/lNvWbrwVEBeULdSUc0vjwFsd2ZIsoXdntV35uKgrNv
sTpq+gFENb1DNQGlbFHEzX2MhGfsl1lWPpXAWBBH22U99ai6j749IlnpYxq7Nofbe217skF/AYFB
4XW6x+D3bz7wkKxxBEJToNs8eb9TRETucFFN38xZEh1VrGH+03g8gphwu2DZm+dhnnqeYbssDmmP
wykOD3iHIYeKRS/I3SFZCqvd2Uzbt0/i27wFvEW6THHUTSyxzHpsa3FdHAxzLjmuiXZa+mR5o+C9
9un2Yl5AXS9jyR5pqbsEOUP+llf3ZKkVfZ0jj3fQxCwe5yE1TqOJ5LSfw9T+2niTOoapYs2PWRU1
H9fEfhGXFRhgITS6V+u8QEpekH1JIpQ+4NSqL76tDRG+a4oDZ1Ub7gtPX97RGwJNhFb8xybGIKfO
8vXXDC4WpFbXfwZ9dQ/rgOo36sfxY92l7amK2r0Y4SVtPjvffBMpMsSWc4B0t3x9nFqoTuZWfjDm
NMpPfV5rH1wN2zrklgcrg7qzNJnfCmTLSBdSdKsbrSi/r0qXRr6CQr0dRNLZ76BbioNS8TSldO6m
jXvnWDV1CrCvYnhTLI7SnW5/4iu7ic9rUz+j717Kep5/4Whu18wQqYcR9GLfNU7avuEMq8/0StV/
/QxgRPnSi4isCrUKbzOWPfQk7HOshIXe95/xV6rusMEo/11iabBgDvH3xF7t+6Yc1+PU6+6PtKr/
lgPKHpKypWwiPhdg/+b0QCWap9i2oxD7cRMLFNWsP43IvWOxQD+Bv8Yupqi3l/iCBsaYkscBq51r
Arm0zR2RqUabK00ZhUWaNNZp6Es1Cwvgvsqv3LT8jP338BRHRTGGhaWMaN03bUv8zlcL6qqk/xWz
Cgc3wrGtjVAUCzHRqPNKNUbqfIa9tqJn2ajZ5wnL+ea48+tlZLLZ2yZcdeBJC6ybcu75DoHrvMgb
x8EdJIowBljrsgxsCDACtxWEpwNZ4RQ+74s5heaQUuSDGwTRDZKP/bM3YwwtHFUYnd94AjvA2z/v
Jf7e/Dw0A7meXghHtI6c/zwT8Y20ayYn5H1cowfRdQuuAE0knkSEKAstpZr73jIrqwknVShvBALE
yFGvRt6d5szNdD8RSpr5S+L1j3M29ZlPwRAnDqt3syIkyVFEkA5d865Y+rQPBLJEv5VZQ4a5UYx6
Dgd9tcoAzhX2CqrXFyg3eLQAfjZiijDhOKIPDrbYJAFPej/9I+J0Tt6mq412ZWpl+bvILsSnsR/0
n5gcFn/gEiWq39IqQCtco5to8DelgU2Y6hW4fTcIssAZs9ynRfPWj5E+zb8rgx/21sI3yAwn0gX2
y5SpvL1x2qIp3xkV942Rdu/NfIj+WTNneu6zFrphtVrTHa3OqKquUVz+kzaK/Ss35v439YoIlwQw
Ucd31rH4N8EFs4b+XvG0ObGBrncE4sBmHtzFpqqbGcrJiZL5W4xD7LNtjmO+c4zk7b750GjjYYHL
7QHwtQV64pg2VkR8lZBrrH+bRrD1EJuxsaXsq/vFFnug8EXyxbHldSVKRohEUjU2G39opqyipoUp
RGR1HzuxmHDU0+GYLJ6Ol7k5oS5Jg8oRZdT+pzU44zHRWmvntZf30XbWaPARW8ibg6jmfHsTzZiZ
YndKmAnNPBZNCZRWTda9Phspgo7er3lJk2ettxa/7ZM9yuBFuMwSyIcWtRQeN6r456OTUpZerktz
dioOQQZFNowqbf05WPXJ1OLlHhhZ7FSZORlX5gwnmQZa/uV/Nvel1SmKx62hhEnsDdiTmJOT18FY
tckcdmtBIxKKn6NLCwZK/Hdahl0H9qJm92nClsnx3Tly7NNS4aWUu1lS4FhFiBaWEMbNA44F5icl
GdGpHNZZ/VHnRUbbg7L0/Z21RlxqsI24A4wkU5OgK3O8UEwlse9Y3FQPwI/S57xFUD/QMRbCMrV0
e9P3ChWXKqtc2yps9Xy1/DbR+k+ahQ6yXxWz+yRipf9ct675mzSv/DAUXfa+z9MIVxc383Q8quZC
OzVdHX0o6qlJTo6yrr8sbk98bi2RvzMxG/0xFsaSHbR8TgzIohmRtBiKuabMmemNPyP18VYTKu+a
m+ZQ0YjrXD00VwU/KsdbV+8B2xbxvUOlSfGxVVW/R8LN1DDV8wEt4aQWP8BTRloLwZafF1x4Rn/u
8Tb1caAdn9dew85rxgPnuc7TwfN1bE2+g77UGnT1RlT+aNjpW+oXror/bm60NJWk1lPdj1i3QYtb
uzCeqTP5oqhGNJyXcXZ8jNbwkGwHW8uxtIlMJbBHo3h06w54HSdd5RvuKsmv1nJKPDNM1X6XL1Xz
zZoEkiaJWg+/1WkuMS+x5+YO1zfrj5a7SRVQbSvfL8lgf25wtHrfmWP7EWcD8WXxYI765hCJOMjw
rcX7xhOm6wtdETjMNUr8FaJDXvnZpHh50FuDgqqG5LJgxlF3XxOls/tjOmg2Mv7eCqpnpJX7Kato
U8A3uFHemtbYFpQBiLrCtK7VU4OfTP5g21gh3WV1mT3lDipAvplU2r3pormGwoWU0I6FiPeE9i7v
TQ20WmIOMgc3tlGzm9qj0LwKq7kJVgMvo+3jl7S8sxITxWVP7BGAL08vTpdcGeCCFmXbrXJdmdRm
2islD3JJG0OmGet7i+f2Q4/axs7leDk1qehGHERmQjS3rUaXU5FbuNpwPeWd+yV1i/ydKxQNtGzC
U28GQ7gdbFxODUCcVF52c0vm+OY61CaUdmoLz5G68bAdLrvqoYpjJBUre49GdO314Z0jZqTHDax6
y6DT01jJayvzoA90Ecew8CTXwMXsL1u0g5MO5ufVjHsqdvgAvyGq7T+IfF/R4MoLQEmaxQV/lLKV
m0fQqE1rRW7RC1H7Wrw7mGJiPehSSSoYk2GKDtowVsYBQ5t42lnta0Mj9Qb0yiai9rwJ1d2u0ErD
66IwWfLyQZT2eOyRpL6fMb56WMulvUuUOd/Jh7ZwL48+TCrwA/AxqnvbfEjpoPPWc8GWmnVDnJIc
E6UgW7M58zGk4jHwms7G1Gv0aOgf9jqsrmxo9jNz5QfwI7ZcAL22cRrKa8xxwWJ/pt0gSBSRO3Hr
zBbSA7b55/aOJv+4fGxhVoBLknthlLENq3R1QeFtbaOwju08PWrdqv4b52Mv/LFbu+Vu8pbZDW0L
EWucvV2KelpCH++HCdHZIfTMGuAuX1BeXnTMr1ZSLkifSG14RxeZpQBbcExPfCyeKDRD3KDoEUNS
e+9EXfajGifyhA7l7rfY7oIPpu4Qf0OFB5hGmHEHHitmpzvWXmt/Ux0dg0fdnXnphJrBnMoIkt+W
ROkz1mh1/rX2BoFbDXeTEdDclNE00JgW8DxeOW8mB0TmQE0B9W+UGIYHrTWW2O/HuOBmFpl6tyha
PdOeI8DpUuCen1W/RNkBAybxXVS2+7mxooLOBKY/MKGE9w75s/pfx5nm/mjr+ESGSl9YnZ8aI8/b
HOdYgbYY7tShHbvi85os7VOVJIX8BW5E27axwpqJ8SH6VHh5E/tJNWct8m9DhDTKmCj/8oJg4I3+
Xpn4/bwiFdct+YqFjtrZWOggzfG7FpP13Bla9odANsVSr43j+GOaqTgdCqQD/rhLGjkBnm/jEha1
IT7aQ5rjujg3C4b1vWa2fpnk4wwZNUno8G9K6QjUiw6ipkCmqIy8ZgyVaOzpiaOCF0RAhaSDWB8V
p3VCQ9JLaRT3VdxKv1Yo+QNfmssw4D0m3IeopdPOh1aOUOO0RjrSMq3RtF/nohU/uXky1FHyoh+D
Mpmbe6MhZiGxWjrK6EQana/PtfmLW2dkL5mQrU4qdmPFk7EkU3MYmt6Ow2ho+FvKNOrMx1jXV+1e
i7Me9lUUR/qx1OtV+KZXY+amDjFoK64YrhXUWBvNvhW303dRFmV16p00x0d0Hp1vM1yywi/gE/Pm
E4K3Pi9rYSEDUJkfJqNb5ztbKPOPNO4idBIUbf6Jz6X1M/Y4TajNKN4fgjPLeXBzAzO61B2d9K5Y
VAujQWAexbdrt/5jrOuM1iDowyMM6gSmaicj/a6KJnzmV3P5h8a1+U1jqVX6NkkNfQzqxMy+Dm5l
/tTWqKFe2uKYF6Q2ZAPuJ5TK7/S0tYbj4i7mGjrKuGi+0VhrfJiXSTm0VrcYoRl1dChMvaAAggtH
vQatjfdRYMWR6MMOEhkdDXlV4fwWFYgtpElRIEiwzgYmr4gFv+kykPNjA2Lz9wkHxWAq7HB/QMxp
hjxPOJBQw7rNVdBJ7SrgkXbQ8FhtsP+AYqcu2X0f18kpr/u95/baLQjNiwSLCrtDt+D5uHHhWLO7
SGiKCAoTicTBgBMC2KkeUGVWLIoFDnLaH+j9tBLfrAHqb1/EV0ILimrIpUNeJpLZcvOdQc0Gpc85
06lVPVhTrb2NI5SDaAXYKSpePqskdQ4KSTKIQYhA/vkrTJcCVx87s+mGXpnIxGOq2gPmgfEv2ju6
k9VYxnGCrbPzmF/OjyhU8yBQSBNpbUuLrtu+NtXRcWjJitZ7noYF6GCuP6yumu8s5eUTzlAydJKt
QSqw5vkEl9ko1HYCsNJXtX6b2/Ec6hVoz4Bu15NTsqIE3vb4jaaLndf0yiRhvNEkDGMOTvELnP5q
abO0i7WsU1laW2jv1LonH0hM98vKgu6BqbJmdg4MwMcjQkRIgiARdO58llY1xepoDl6oDEU8/dMs
KRo/0xAvVBiL4bfTZWZ6SivHXgOa70RIWBGJA78bbrG7NrB2jSaeasiNptnf50nV/fu3O1pinnCB
JPMBNb9NgdGBDzNBoI1CkWfira7l611VKMirQ8fa+eJXtrRp6GizQVWUjdubLZ1k1pBNqxmFTpcK
2gCXPMxrvODaVigUWPXpwB8Mxs6WvrwzKOMCJdMYRwpCrfr8CyyGjdmeYnqhQb0rPpWuDp6N75xG
Pq2YuA24Sn0PEw3VM10f1A9Op9K3/veLTPojqR5EjRcBI8UCWFcNNpNq1pZ/KsCUf9QFG0i/pFD4
4fZYV1aZvkB6saCWYG6zDY07YD/Tzms3TOql7Y/J7LWLj0mknR01cy6YdaJ+sYao3QGErowLvMxd
BeWOu2OrwNfEltnOi+6GnZfVh8FWsz81qU8FChTzjWP8I9MhXf8+2eMdglP+Uh6H+7BB3mY7UuyW
+imPJg1IJ2dh2xJrVfUBttawQxC6cmcxQ8A2QlYDgvVmsEpF7KnhoBwygPWDW6nusVOQKjhMkH5/
LRgU3KMb7Ji+7SH9dLj9Ya9cW5JEo0FNIscDQTnfyE4+JRq+QAkEYzf+WE39eA+6r75Vin6Pf3rl
W5Km887JDjT4epuhctfNseXCREpbl1p7NMxGQX0YR4dDCZAM4VfNnYOZwWD/2ylClofyKvFcCgWq
XIJXN3NrYaVqGZRptd5w/jhqW3+FKZDda9Fk3d0e6vJiPh9qM0VDtEMmdGqmaUxuHxRlpgDv4Am2
cyzk33P+AOhcsLCIIRTQbb0lBgJTjrqaLfkhqxK6MV23f6qoeD0q1YrnGt5nx9vzumgRRm4HQU70
S8mQJclzc6GPZFqZ3uXFwZtaFPrqrPRS+j55aJqDs5oNEr+d+Nh6iTcf3XocPuSghl8prnWniMJP
7FuKpmTHCswoCVsjw26iFFEdNkuR3VvwC+udj/5C5tsukcv7SCovKcGW/FSvvvr/ODuPJceNbA0/
ESLgzRYESJbtal+tDaItvMuESzz9/dB3I5IVZGik0ao1ShDIPHnMbyh5Cop9LYuzSeQNrodp9Tmb
u2x419NnYzibjNhvJIinDvFMZvlnRKLVizRRNwWeC1VTHlIz8151fKWGaGiLmbZv33r/iKpj3mGV
Mvk41Vb2j27K/v2ChVURirKp5z3eVdPnekUyL6pr289DaMQ11tE5+KywMwcaCde/zuUZ/quFhKEP
bBy2xNkGNzxEQyRqQbG9mPmmGOY/L375PUls89P1ld4YwwPk4dJhJsgFjxbe6VstQGjVnob3sUXD
eD/XEm0ba/JfBr+wkOky15dW7+cPIyXTs43vZ1g6OYDLOuvUziuNJs6KpsaKMfEY5lx/tsvwQqsT
CRy0WpFagIB3+mhrN1VBh+ROnBmiOYisXvdBt7ahmIr1nTGQeebOmt3YZhfS3BwMQPz/b00FAfQc
JeHnE2ItXaBFxqQgcQVVaT6hVbv2UdfMix6WjYEKAewJw9pXpTK9T06ayl+mjmr4UzJJvE5FMNNC
SdSMTzQua94rCtN5fahHNw0O19/RZdpCcUXo2JqYm16NefqOgGilKXzYLJYe3Q17UJgqi36p0giM
c+7fO1YxhUYDSD+2m6B4pjYMfl9/hDdCJI9AXxFmN//7u8P+dS43Fm/pG4BF+Rj1XjTa9Bv08/r1
+ipvBEiYuDhnBVs9Cdnh9If2SoIpWJMsbtO1wjN6NrR4LVUeed44aCQOVPvXV7w8GhvEDb0UWmlg
cyD0nC5Z4yTf9iJ3Yh1beyzg86765KAP+YRxZ7LXwGy/ZKCDDo7qxF1Aw02EfurojIxLT3ycs1R/
HNYc0QyDOdb1Z7v47AjT0s4EgsgwE9LC2anti1GfeuE6sb9KWkcjuf/r2iiRxrq0euPQ4uWc7Ug0
MNzW7Bmp0toFv3L9IS7OJw+BCg+Ud9IqQNjnKXM6QABpJz9ul2YGBlevd7h8AtYZtCSskSy4T3Gr
jq8v+pf6e3INUA4yReRkotaBFN7ZRhjMdNbaHPOTUdqSPpptr/2evLVZQxOuURsHjVtY+7RKrA9m
mWS/MQGUP92snn/MMunotll+/0cta094t7QgCXMktXMEL6rku9nqnQ62bXXxEh+q+Y83Q04h3lfC
36OEMr2fJ1u8J4lFNI6e5JxF8CNtY+cSow9+vhR1WC3W8gOZ2FaP5ZAaL5tfE4Ye+pyud5NdeCaM
W4UUZ+k6DXS/KsleyJQn577yoGDdyF/e+EYbx5eBM71QUtLzb2RrU99ZAoadV3QRNgHiHaTfdI83
ywP1W7anog5ubYyLiEAEpfdsWPwDkPxcxwJZPUf1bSfj3sgk7oiNhr/f4oErub4XLscqW8YE8p9a
kb+5w05P6Di70O4h6NDhtYynkUt1p+FEdbALYce93/RRgd3TMcgEPrcOLvH09Ywv1x/irTdMAryR
1EEVOOcFDRAxoOOeLWJh6DkNH9jhxIN5tyhpxaVr90dk2tETub7qRYnBydMZzdEzIPQzPzj95QY4
IUCbi4wXWMd3zYpHcq1r+Z2bJVWc4ap7UEJ+F43U768vfPlzN1wZgA2mkMjbnV+PmdabzVgaMsaV
NPhmMk3alaPqUffExH6NEmkWO2EU2i2hnov4zw/eNhQBmb8g253+YLEWNerHPQ6hhiifFwhEhwnl
9rtpqI2HuS7GH9d/5yVacluQ/IPXi40jGcjZgjasrHrNZZwHpa7Qb6idKKmLpN9AE/4fL8Uc2C1E
7eE1b/VyV3mDeu7nhel8bgr9FnP2rwDOadzjeTC8orEJOwOd5NPnaTUvW7hTZKwp1TZ5JBIkwxET
qsc0sgqtqMJsFSBoBsyNg3jOig2P3dS2iVhan/Q76ADyQRftVN37vWWVsZCeRCiS28ElpXYrLSRy
Gt1BVDPTbFNbs99rBZ7oHrB38Q5JM/WPZuNAS4qNWlngVkIPRUo3N4JcRDpctrm9PspxLb5pI0iM
cM69CVP6BHhgac4YAhS2zkNVY+6+y8Yq+cS2sV4t3N6G0Jn77IuubQyaSq6TwXjAaB1kOvX+TrZA
DA9d2mevGAE7z+tcKxUZjK+OwapbJRBd8JoxTsFWEjl91S6/EkGPMJ6B8h5wCOubPAQ3zNSvKPsg
/yQCmR+8Kkc3pcnnrD0muaX6O7LjdG/kcsENjvLgczMb9P/xpl6tIyJLgIMma+jNQzmN3pGBru6D
IKnVHxUI0cd2v9nLXd+E2x47/+YQE2HPbr1BMDun37yD6G/OedfGQlPTEdASLBy7WI8O3fob9yq9
gcvFNuUlqk9a50hdnF2sfdfahZOadVxSMw6vk2Y33yq/MQyGCxtWTps17wclaoJl9ZIv38iOLPNj
I7VK7UmN9J+FI5cJvGPV6rsWFssfwxwSLfJ1bVUPY5IOn0saqt4dyqiue19p+mI+zk1TAyYXRddi
Tu1Nn4JBIIQsXOXaUaGvOhflUDYfi0rHQbXrQSghmkdZGk0g8j4H0p03H3hb+S+iA/IeL45r1VEC
4EdEvW7hHj16mEpPo+zG3aTjC74L2mzTL5MVACh7Hh0H/mom+iMFb/Buacr+V5XDnAWNP5ZIugF3
fG8g7uZFQQUpajcPCOZHKIBoH1sigR57adY+MudMQfchKN7fY+q1SXhUtJd2C/vO2aVO3f5TagMo
s3FwW+yt6wyBD2d2vWPQynTalwuTaGKOk5LWZsa0a0AZ2jvBvHWOVEWlFLk1deEety4utxU5MZrD
zdwc8xohoB1+1MYvCH59/Wqnk+VEy6DTFqadrN+5kzsC6lmcoguBKgKGKbVM+0U605mxo9L0aaoG
/+s80KnapCpy+xlZ79aCMr10Y6jZjkreq7TvIGMOpWfswDgM38Df2xMzHCv/Lc2y9z9iLzksh0wV
0gXKMydDWI2wkVlSaM59Z81JsKtSnmgvsKMswzEd5uoTW1uW78Q0zO+r1DOqWCXQG6KhCFaGhEtn
72WRz1OkDKnNT4GRll8WvP/sA1CFDr0AzVWRN4vG3pEDynmnJzZcbLOkOxcalUvfPHC0Yg2Vjr7Y
QSb1lO0S9NBIHfnLOYiAUdQBqfkVy3ejHksomLb4w8yx8PcITfdi11aO8x12X7DQ+TYYcSaZtT6n
ibd+kL2uvwpAHEj8TmmRgzsK8ldHa4s0chYpP5XGgue1UY48lEyYNe2wYlfPwFvSHy7siTQMxqSm
AYP21q/Um4qAURXwqxC32TyAHmYM7XuZVqJ6b42IoYVOMYGlHkRpRUU1q9cxH51P18POG5FgI7hA
bwEWQ45tnoYd6HjcBKYcYzqM84c5wD9QJc0vHx/49/QQbmGM3shltlbeNiQkt+eyPV0udfpGVZk1
xg0aCWnIlINabtH6kv5DOcaAapDzxnTkDhGV/oZF0RvpDM2aAFQkLGwmWtuz/at4Veaw6OybOl6b
JqPRhePvhgs4Nr0J8mhYzNcKz+0bydsb75c6mS40j046Y54t6vTUIVO/tDH2u+DuWsjUJQjKvU+7
5wt2Ks7h+vd840duOgFbx505ln5uMjiO9jI2KddI06QrBEs073NXjbFVyOHOSyaX5l59C3vzVgK1
mQ8AfqGjAvTnLDnXMObSrYEOkTZogxeT281/lN1DUvNKhO6BxzXlvcK7Dog5PkPVZ9/Lmv4I7st9
laWNDOr1t/DWW6dS8CmmgOBS1J9+aqnXbqOwlos9Lci+9KsE8QH6F3ctucaiXW6dojcubxTUqc0D
hpeMzM62dSmnRis8e4zNri0+9D2ACMA3wSOIm/zGB77s5jKZ28bsDBtIuyGZnv62vMu82RqLOaZ8
tY6gEqq7jn83Skjj48mph7jqcw1Vy8JgHpFWEYZjACilM6Mc56Hj2Tau2veuOVthjzpz5CpMBHVz
cPzo+ld4o2ZzNuQzqCIUYNiOZ9tixHHdcUZ7ijMpqy/w6NJ3cPTUJ7tDGjbU5nT+1reZHmea5XwM
GIIeyzEZbr2wywbKJmvApwEGvRn+nW2GZBvdNJjJgkyqyvJgD25af6pTYAlxBcZTRn2p+o+ZIUc3
mvLC0GOjK+vPo7UaX1OuTYueN/KkM4Dtn0WX6/drYc8eSP+K5lQ7t9NXENHJRzsx1hvB+Y3DDISd
SgAoOw2g80ZYm6d548p1iNtg8R5GkKwxttPTg941XVyA6b9f17K+kR1u5eRZIkprmGqIOtthqHT2
urQUeCTCJmPs+YWMTKcRX9ouRSjyv28OYrBJkUerD+fQs80BbqJwCZtAu7CuVfti8ZtvQprpsy9n
G5ytp8Sx7mH1Vpndd/stQX9MjKT5H94x02BwTMRM1JG2o/2vWyGoKXEdvxvjPgDaYM+68SDWTER0
KIvHRq6/DG7uG7n+ZXiiuGO8TmuL7gndvdM1AWkEAQqtY5w3RXVXjZn6ka+J5e+o9rK4yhLrlsrh
9l88/ajUtYRdaMN0EeFnn65YVK471vrKNb/klRHZqrcPWba2Y8QrzV4MRDE2Yq8JRK/FVZKOmJ0Z
zz2d5n+0cjR+/+dvD0GDkpsbcWMxnwcGugh10qtpjv00y6CRESKQ6qyP2uwD0JKjGTWNPj0Vpb6R
a4Mc8pKdfrv+EBdybqg+bqkI5tk+47XgHNkSBJOQSnPmeDQsacTdCsAfGccmeFCBW87QozQexIfn
rFE6C/G+X5VCLFb59nsvdUwVIj8xJaEuhPiWuEtfxYXRaUu00Lf4ptBLzEJ3KsVdmY/VfJxEmZfU
upl5y+j3co5BjGWsh6rxNhiAUXX6dScaEXk6IVkL4Qg3xHaVx9pnOEd+ZfHulLEQYkVxV9K1jFst
Nyywi2DxQ/hS9Dp1NIARBWzvPNnV93mmd7E+WbdM6y7DsAvWYZtAbmEFUYbTh+yGpRoyZH1ih9yd
EQ+aa0PTAm0DNvsBpsDyMjWjfleDf4zNqRA3zvmby9MaRDmE/p1x7jlFn6xYgISp2M0mLLSnwhJL
iGSBlzzWXqv5OykYbYNxrRzUWuwFNCjw00S7kYT+HbaenUSyUCZ9OAUx2jh/DavjVzT7QLZwC3X+
k2zWInvMDSxs3oFGhYaUMh17SWjmfus0hL+fHXOeWjKXOrgPmqEpsRaxrIKvPI8qLG1/WuPKWH1u
qc2gMZwMqtow0DBl2i2MWM07C3EU4Fuk3T2871z73lgFLe1G78lIl8augdsmLY1tY9YgXdclqjRI
2fMVlhGUrxJO9oB44eiEZQ7LPCrSPj2aqyeTfTMr9MK9IC3uRNUUNGcz3CvDtsxWeY/4jfzu45Xz
RSST/SF1s7L8PCd2eddTHvShq0iLfbOyu4NCuvjRm1z0Ruhr6zeAc5fZGfga+EgYQqE4RI/vdOdN
aqCDNdkcdFflj41N6Va1kk1uts3+elC5kIsgqJAJMyjZQD1cKtvt+q/rZA7WQJ/0DbAVmL2dhTqG
N0XUAdnC5rWw0b/L6G7Uz4aW9hTgaTWixdktq/fTkKLX7xp3lNkntiIji+uP9salw8wQYhZpI63r
8zYy8MSxl9Ic4nHNtW+IsTURrIT+xzzJr9g/rtH15d7IUz2Gakg7kniR/Z1D4qc+0VE53HpMqQUn
OYQ/yYZNZt0rgKyjN7j3Kr217pNh6Ooo4D4Q0VS3lbFfcOyo4wCKyLSrJ7SnyLJcqOndakEVK4Wc
XtB2S14mEN/2jce+3CuInUEh4GQCZyBanX4/L8hnF75myZghYV5UDOO0H8U8P3QyS26Jt7+xGEsR
lJCCZKR6PjyR3C2pMtc2Nozeuw9WJWLfq9uHlLHajd/1Ri7OJUcSvAXATd7/LK0LBJUbTKw1xgdu
elwNo/uq0YXe25WbdiH2oe1xJs3cc2mmMF7z7POmVHRjD14mtDTrAUttI3cqJX/783+dDi8JTCbj
wRo7ZNc/AZF4n5agRcZDZJ2HVqLvT4C/ndY7Xt+Mf4/4SdRFHp+OJ2rGJnRuGBOnC2ethcpwjyqG
WGCW3Y+prj8LuZblk1MverfPhOyKQ0Y75luRTda3ZmqKT45RQtPRq9n/zYA3e+lKUrm9UzIY5o4H
jxkWY9cvYSVyOYaTpxRw9YRArkHvhpjcyzRBCkQNXajW2kl2Y2uDTndR4f9pa4P/2gqVjlEH8m69
z2t9+SCWXF92vjuiMN3zZL9dOvdTuCQTDqE0J9PyTkov+3z97Vzuja0ygutOvQzJwj2fN0C6WiDI
+XY8ZRStIg2QLMr1ThgPyPTnSWzVqjniHCy4IuzuHisYPXuwAeS8Xn+Qi+3BV+IDMYa3EGRAte30
K4HAzGwzzdd4awuWIXyB7k4M0mjjch4NLxxmLd37k4auyfWFt81/vj3Ah5swkXkTnIOzhRsnoXK3
9Xgx56y5Ry8Jg278LBpA/aNTfu4yt0hRBvGNGYj5om787os4wO8G4gYyk/kt9kzbn//rWJQptHSE
cCk8q4oL13cWSImFsV99OmH/+ZfSAOOscxjg+V1QdO0UYFQj1jj16UCGmWAWHqYuypWZmN1HZVOV
qAAWC9J86eH62n/B+GevGdgtgqQoL9IrOp9x5LlOQZd2RuzQE9tmh3NLcz6o+sc2MRo/WhgfN5Hm
J86xyqdaw0qtoXmLAE6BYRw6BzSSa11f7qYkhTqnq1VFNPjNIkboNZkwa6jsjxqP70cqw5IQ9Zsi
2dee0erRoLemiv12NrvdOrTdu9VUzj95k0HUL40+/dMlU4mYJu8F/Ieo5a1D9sZHxhsaYPuGwTVp
QJ5+ZGc2OmtMHCMO/HHu7hG+N34tlpeJ5xFtaHrDddum+8Tx1h9TE6xIO0Gcn3eYTi1dLHrlHWop
7HSjlK3Hhfw02YmmorN1/SO9cQY36CwCxRRHPvzx08eEKN8kytqGBTJDLAD1gXXTyMH34InmrDsf
Uih0yCWba5LfOIWXyRPH3sVrF30rWtLuucr9vHgNURp7CGNutHWnVO5/nqZB/cFfh7hY5vTAfZvm
PRAh75lmruwQiXfLbzYsqB103/zGaXkjMsJlgY2Aoi2B0T8X5fOttC18nR1rMUz80DaTulu5KczI
a4rgSOHY3g9kDNHadOX7ABuKaJVkeTe+ySU8CeAr7BbwkFuTEePh049iwJLlZSg9LgH5avedrg/5
DgjV1EVM0pOfnYcKyc52gOqj2emUx2wAgRrqEA+xqE+y4WWTgPNCq4c7vsOgz75lOXWRXVrUdhhG
oCaOQeFFY98cXXQZW8+ODTwsnlsoOTuOrfFhxK3vc1XdNIJ+Yz0M7TCVo1dFIDnvOEPAH0F1Tlbs
93aCI4Itk4dC08pvXjplKvQauls3vsLlJQFsl4bV9h0sEBfm6UeYWyfP0mVTUh6NZCdxmStDvS6F
CC0FWaMocK1IimTdY+y1rv+1ZUTA5KsABNnqe2SdTxfvy7Fz/Nyx426EKjlAgv8uqaErMotKn3ZL
bq7Wjc1/GbAgwtNUYGLiwUG/SODXYLbsPnXihaHXPa28sYnaSmgPws3tW67ob3xPWpwO+ClotIxK
zqJj2ZoM5peaxfyRvrRstXCqqvRJ5fUvACG3dD3Pl/N4mVv/jUsQb1yQH6evM/DSxRjzHgscx9I+
4Eec3MMIURLfh8S5z0C13do953H174pI1yHZt13x53akTZsSPR1diwnZ7iPs+AElgr59r6P4Ai3d
xDPYH29BRum080P+feVuy7oM+BnM+OQW57rRk9kk3lKkftzni/lMFht0+2rpl1djBAQXdsFg/bL1
REO7qmtpzqDwZ9wHjIGHUCZJsJFhDP0FvQ+IfJMrLZ2hdotTgFlk7yX/B8r4xnLQT5Yq/dBnVvMR
Jxy9CHW9HH/NcmzmPR4NG4W0yeT3IdfHr/UyLHi5OKvrhcTOMd0hsaFXQBhzCCEtXcjn1W/732td
YTuKHbi3n8GY6PeyWMZ7s+k9RCqmPPsnywEUMDztcBnTZevh56VmevStJkgdfJkWoa916wQgxIGB
4Wty+p4C6BfbwDydoi3b4D8F7P03u2RMdvVKco2MOKN31UI622X20P4uMwRLw4IoijtUopYiLrOC
Hy6EltgROCXtJWDwm8WJ8opH5UzpupvzZrgLdL51XJR2gO6SZhU/KRDQymjYaEm4BK74jDinbOOk
NzuQu44yxpDxNn27ebTKJ03PoXbA+80g8VY44oW5rEETSkOkJoo+mlyfUf8p1t1o9hNVgm1p2KfT
qnwU/Nn7pE57yKXmpGHt2TRbtlfnvaLA6q336ww4YT+13fTblT7J2FLY8rVlHvt7mFqqF4peHzzb
kLavZi1Ug3WF6h9gVSZVtJlSoOJSGNkfigqjiYrF7czdOC6BAlKeICanMB7vUCZJUEMqABJ8xXTd
QKy30YtjYnpzs1MGKLaQLKMDQSr0TXrOLhVAprYdmh23/KJC5rPZPZOR1GI1RoYhsi6a80UxEQfs
MTGbgeu7NFUYpAGzxcIch/TOGg03RXlLEx4wp2nxdh3QnV+rnsBLn+Gzo6Jd59XTCFQbCbFx/VMk
ifPLByRS7aBQ0HKDUI/lkBNM2SNd3PKfwik5uUaNWvdupDh2QxONjJ+tcnI9VubkPfZtUPzgxcE7
drScuHw9K7to8SLiR9cU72QPPgSXkH0asMZtgFHMQb2HrL8AlFGuBMeaTVQr+WR2AV3ohCSe2rf7
g1Tbgkgp99FPCB+pF2GZWL/kfQ7rV3Wtf+y6DZqa+f6KpMjUmNqNp72MdWDWqIW3Yop6/3wI7ZSy
zq2k6/YMAI1d24PRzYGEfh+r/OuU2a/8SP3T9Rf0l9V1GugI4+g9oYhAz4kC5/QFtT5yBWMnur3u
jmjCWG3SHpey19u4KyRFusgMt9mZqgE4ZGvNBA5NqxcVNeYgnZ1UZi/waPGqT2BNGtTH5sFN3rn9
5B7mZCE8+kx2wQN6lf85ByOMQdVi9B11hssE0QeK9oK1XD88WSpYmWMsrYgk4ifrh7FF0/2dmVkK
ho/tgRbNcig2tbagwKYnJfIndvo7HVPnqwM0J4eOFyzqvjSr7vvKOArZ1RTHntDDK7gP9SljfuMX
afOca8vwo16nVNvTWKDRrxfG8AkguF0dGl7xB7fa+hWBgfLvXSIb7yuX/TzdOwCc0KRg/PptnCc6
aB6Ow0+BDaqR41g3f0SGlz39DEheNHtVE8m+wYeLrEc71ACHNPBhWANErVeN7a7qAffsOMXTa7cY
yxxlVjmKO0O4YwYevkLSIe2D6vOwopBxmAGR9eFgJPWtGv5y0+GKS57M3J++Ohfo6QZwlK2amUnt
NinU9yuOkgBtGIk7g1nuBNpKh2qxxX/MkbheeQ3brHQbLwM1OF3UltDSTLQA97rVdgdfMlnwlaYg
A+jLt+s7fNvApxscjUo6uEwMyVxQwT1dSqRpWaWZDoy7FxoDG9uZHrXO7Z+vL3P5Gm3GkqjsQrbb
mnVniZjPsGh1qyHdW6AYDGx5yuQdiAev37kV2JlJ9fk7Ybi3ICRv5ClQ+KkhKDqB+5+XnejXaMxu
8mw/TGkT6+lqHFGZsp5pxMhnM8mcWxH1AmTLp0OX28OpilU3h+rT9+lZvWpS20qAt5qe/DGuy/CN
7lsn4gCnluDB79PsWFsNenwC0YdXNHOghesGih27oU+S6osnXQCNOLqMz2UDtfTooHfS75DCCpzI
TKXW7eRgGJ+NoMZAVjJP/JkDuGj3TbcAe1JAEBCvyiHuh0mO+m+omtJ60DgaU5g2q3pHe9gWYZCY
VrP3laM/ZmU3bbIolT2EGlwtDdxj3ezJ/dcirLGSasEwgmDj+tUNd2cVlfV51EwqZqjl41e3VEsS
tr3maRGzxI6BoT4NA2PAtDTjakntfleorvs4OmrFlQipsHUP7d5AM0d1xo+u9QQGeKhfZ/x7hQfE
cDMRilDENGYKoMYjFUjRbBElWLawlJnboEZsNs+JkS5ThCMQcsIoY65FzOhjVgcuzOCXwLrUDleH
KQhmCUH5U+lV81R1gT4er2/uC2Ih1+hfmQhuUnoxlKpnH713lsTQp3K/Wpnp7IgYxSf4DdquTh1k
SSqnMndiTIioWWvcyRVb22Ask3lXtT5ysK6Y9ZUXmA+/m8ZScIu7+dXhwr+rh1x9tBLbewh8oWhF
6W0eLWr1w0CkeIWlabMTrr08IwHZqKgWCWyddtxf/31/ESGnQYJbkJkCwBpGXtSJp78Pk13LH6ag
2Fs4MmdRmZoWFYZuS+yJesCT09J7KOVM1ZF4aZmhsbjO5xYIbHMwM3fB/QPQ/z9DVQ3d42QJs35e
tisB1BZpPhXZ1DpPcEJLXJ30mlzHUsgah2ZZQ53ke02k03rStO+CKR2egqxUc+R3VqF29eL5MJZS
zfs9iEp7qQPh/rLcGm3K66/gMpCgKoq6DkGSdgk2r6dvYIHW6TWYMu+dpW3u1Yq0W5HSQW50NzjQ
10tv3ACXYZn1NoY7jAVIEudtvWmuxIT7W7k36ywzUDUyGvkUVNV6uP67zqtxdi5hkRY1i9EBOter
dox0Xhv24H5CPemp8ESLsqiQ75QwVfSfl2I6bW2IESZFF+6PQFtpzzlLtZeAOA+IK4J4l67/Qh9G
u0ExuWgJ87OgXWyNHHr+DMTPrpvETCGl+nm+T+xs7B6a0c3uU6b/wfM8LcxdXGIqhcUA3t4vRpcq
rso7VI50R8HPXN3iGHAHVnjk+CtESGewXoKyGonCI1C4iJ0isvth6AUqBJqR3tnu5PyZTCyAQt8Y
0QCijzN+6TEt2LDlK5MdxUAaE0hHis+qlZYLyYvG52Mi3dy7sXcu96rLwfk7lAWtyQDwdK/2Wgve
FkvsPer62HpOMzYQHxNP0x60SlCBa/6ER/H1j3sheU1zbps3/lWsAS1yDnjK68rQ5Tw3+0IrgyCU
g2MeZCGdh3rU9Huo0c6xztsmRFZs/G1rqVI74ecYx1kNNtbouIUOqp5PolnNEcXdTTk8qCuQ0YY+
NqEprfRG0L7MSCC8IqFKeueRGpznWJll5+46+dWeb+cd5sFCMmpooq53GAl7on4YvGy4EUgvT1uA
OAQnm1SIv88rmKTzy5oUV+zhYYgiRK7Q+dx4FYiwjlHY9S+y3TmnMRtCJaQjkGA+QftcnNCGM4hs
kGz369oFMRllHLTVHtL+5rtUB89tinUeVAz92/V1L34jc2B+GZYKjkFudS7poFyiVrfM/V5sNkgm
HZ3Qxyhuryar/3B9qYuNzlJMezG9Ah5BoD075Zq/QBNbjA6rO1X+tmppH2gm1T+Y/dOd8dL1Ft5t
m+eevFMW9LY5k4laBSZFZ7eATUj2hWy7/YD658csqeUGRYYQ2Ml+PtSOsantZAN/zoVxz8ix2SOe
5t+IbhfjA9BlDik0DhoAzSjgz4YpdTV1KBNkYp/h/vezMCZ/B+bCjZUDwYse2Ww/2G2hWTAI/Soc
8UOOld90N4785dtn0se5AfqHx/EFPEwx7NFXZx33emWop1EEa8TL8++MKp11ngJx5huX8MWWZjtT
FGzKDdyIbO7TwGZMsGKSHPeXpGzXY2XS2IQsUxzqdFmfnKBeNj/pFXPCobohrnG5qVEtYpAK1Ice
AOjj05Wn0bLFilLWPnfH0oAhZ473rUNxTQJUJDd+5kVk4mduWkmcHb40bd3TxTizmoI/LPe+tKzv
wAuMo5R6G/W2OUcBjMy7BWr0jUXf/IUAOZG6A2BDpne6qJgsRuR2hZsYDZxIN2Hj911gHquuHG7c
T28txe0UMCuhvQhO93SppkT7MTUDubew9A3HcfqO9N701ZZe+vJfAwQdag/1LWQmSd7ONVGgoVR1
N5skkZnm3at5Gd7De/+RFZk/gNKj8XF9vcsNCjZpuwSJuBYqpWcBCX6wBodzANqgzdVPvOiynbcm
vhv6DqPf0FxqS8BME+jIK8f/eH3xy/MIkRfim07Ss+nWbSnlv8b9WSGDAcQhKapR+YeMY/8FPfr6
XiNSvECJ/B+W49QbUGk34Nc59oVCSCyTUVf7Va72k71KFS49sysn9cpvM9oC8fWfd3kqaAfwGQHB
/U1Zz3bNltFNWefy8yQ8G3d0l3u9GZOoH8cuNKShPTSLdQtKtX2w04CP2dymuUvPEZTfeSpVk30s
wA65N0fl7tN6qUM1a5BmRd/t6MY51HGMSKXdVo9uN6U3fvPlSWF5NhPTwU1Fzj47lJ2nAr+zZQU6
yCzfaZ2PJggbLAoYotyI5m+9XkRLKPJcanSgdae7JxWeOdO3q/bzYkyPTUn9lVQ1eqpZ7f9ALWkG
SHlTQPliNA+ADzAA6RfzVubh58gtQDjeqq1OtXfTuX2fbprZh7VmCgIYyrxzVgs/BURLGWCgKPaU
VwWmwnXg/PCxOdqtaJV/v77JLg8wWDaavZt4HBwC6yzOA+dKmxH5z31Q6+1LoyCfjhYlgWHXiFH5
Mos9aWlR0Ar/P3/qrYmASjacBbZ4cLa9Mw2rSoUVyF7vyvLLJOnoOmY73uW5f8sx6IJXhSAZHxlQ
ELP8v/vq9Fs7g0FSYjQellNecHQQ8HlmdrS+bELdx2pyLBEW7ejv58KCJOIk0JxKo/pSNfot+MpF
zOJJ2APBJpFCUnN+oyP/43W1M3mgxcHitObyiSl3/l7JFP+q2nZuXOMXnzeAwLbxEoGgkC+e4y6q
osEp3XKXPYSA/gMIjUc1GfZrOZf1EVWC5MVuR/Fj9EzteH1fXf5O8MW0UMzNEZUwdnaQedn4JBWr
vu/H1gH+RiFkI+f8zivT72Vj3kLJvrUc9pLMdShwOM5n91CO3KvZFp2xH1CRC1tYxwfsORhLzQx5
prHTfl7/eZcZKd1MCMTcBMihg8HaHuhfdw8Wj7pytdXY6zRgXuxgLt6NqZsf2ox8OFTV1IdJ4FIn
F2X9qrJ62UndRq3v+mNccC82GygbLAP4ja0AOQ/Xaac5tfSFvpejUzWfJQrQ7rPeFcYrtBAgaMHs
ZHNExTXYCDE3/h5nJtU9MggcyJOr/+PsvHrjNsI1/IsIsJfbJXdXkmW5yP2GsOOYvQw7+evPMzoH
OF4usYSCIMmFkczOcMpX3mIsX3SHQ38UoaEtB0Woo4XPYyIAXM8Qbg5tKXBeLRHnLdB9DrGaKiOo
WjgtpGi/357M9V6lQCyZTCwqmcZaLxMNmC632lE7VeDLZ1BLjvN5BuL1LlPs8M5Q8vSYIKwV5Pa0
hwqRkcLfrx7OIrDOibFpB4BNWfMOOxADPW5Vi5+Nhu5HlWs/pPVQ7Wgcrl8cOYoUj+OLgUK6+lgY
P+lmE6uLX2r68k/qJD/Kyc6fusRT3lJsplkbN3vaP1cPzv8OSrcTLhQ8sbV+/eiaUBAGc/Ej4nhB
HwJUbhW6IpjMSP+kNSim5TUMSB9QWPJcdWCVF28un8yyas5NMoidi2FzEQieiLx5c1GJujw45mRn
MR4iKjiJknvW6SA+xKzXDE7CRVaiGIyzAMSyc1Je6oerT0yXDpl3olVy2Rcph78OrFWETVWG3eIr
CYpkoVF4Z6XJvE+lWUW/UwFkI60RN2gHdTrD9C1pAIroPtfJLxEdmp+AfImTF4IcNp2yuEM3EWRW
0eXfpggDjSh345338drnGrDEi9Eb1zLP89otLK1ajJZb8HqN2TmPtkEzPEKdD600JYJkYjcO/Ivc
U5FliMdTY2Z2YAHyODp6qnwCPElA06V7hcYrOgL7ia75CwuOa4cL8PL7aUpF0SjSJUywG3/oeTvg
wTIP3pdxqdyHKgkVNUB6VYuCWOkpJZoouyiHolb7+4m6Jy0VEnXsllRFfacgMPilthPjPaXBZDiU
FnCP0+1bZR1Ryt/L0SbLI30mdl9d1ANQn7IbshkYXdK+R/E7eehxRwl6294LXq8ehZexYGShBCDJ
CGunsDG3idJyoCHo7nWfdMUpPykK4KsoH/pfIlLNA9CslO1dJ8dZcdrT0tt7grjrl1D+BhJNCVOS
IcaaOGNHLRdXh/puZSy/FS2h4deoucCUPI2/W2Wm7m1TWYNYHSwZVVH6km8QnIDLDdGQOUN55u40
ll66yM6xr1BWuKPviVMXNkWYJ1SZc8+R088FgNtDNk2zONRGOH64/a035i51ziQpDrDdVRQweEhN
VpFY/ILGi7RhX4IoNcsHVW1nRC0XYyeFeCGZreeOWjmhgAYXgj7o5dwVRMRCxlv8DpGje30EU/1k
VVNLvx8iaH/AUxeUYa60BPh92ae2HwFd/9lb0AgPJq5GyF0ZaYPQCObiv4ZUQQ+l7GPERR1jUc4T
141yRhCk+aHVo/khyqeCTRPV3b1ld9a4czVvLR+4QTYvhUzu5lUQFc2tZ6EENIOsKJVDO9rZ0+w6
7WEEA+8vWWi+skXOVgVpQIccLiMR1DpGFD1WPCiUz75wsp+9N6onXC0tgBCiQHwv55LIxXJ/e4tc
XQfUXwhHbbqWRN/oVV1+MbFE4MKQ6cFL0HTfDEsBA9DNIhRl9D0n1quXTg4li8IWXRnyvVUILKJl
XELFZSi9VR7x7RiRIy9niGuWjchaZR+Xqu121nRzfiRTUn1RepfJP//rmQvdhKQ+88oAIIv4SWs6
DtpGRR5XSp3fXsqroIn5IZQn0aZg3PmMl0M1Kdt/Qh0rcCq7+paiM+vbCaC4vZd7cxwg/+hCc7Zp
X1yOU+Psg3gu3M0iDJcHiiHUXTwWNsiWJPxkhFnpo4JS/7CHYngXazPINezR/NIu0EcJO8f6pxOD
ecpQZtlZgasDo3s0RyWSmfoBT/Uqlml0MeohuvJUDw3vmaRvOkJ1maF6zkitoXS0U47f+LgAiV0b
QyCTvuKa1zNgvmQnFUAiUTkOikAaODQ8ePxo8fY+7tbU2LQv0+OIrm/1LElnQFOck7DHxldLwWy2
UVz7XdXm53rWlJ2l3Joa+bkU/4DKDrj98iProZrlFryFoKct+RwXuNaVTi3e9I67V/hdl7h4GixE
VpgTGHt6wKuiukuDXjWRUAmgISGGOiIcj+r4ZPzisBiPLS4sT6hYDcpJKFZ6VLOuC24fnHWiI38A
0+TKg0QIuG91MVSdGjq4mqMY4ojpLbgO5V3ZFOJOmnY+LfOUPIzIusW0A6fidHvo6/BNjk0ILMtQ
HKe1cBC5bNVpNpzVMe2q6mibfTqc4Wtglk3kHd4JldzrgUoEjd0YnSfnHJrFiM0y8FvzT7aU4uRo
qO6/FUtufhYzpdlDuyjxjwjJRXRModzsvEob1+jFL159rqgolaghtw8wlWmfHXse7uGWpbBeTQCD
SEw/Dyah+e112hqURhMHjZSBTSmPx1/XqO3gd0UuXAWDFyZ/5qZBe0vL0Nsp2vEdeJ7+FIFYON4e
9IqeIjcG25K2MpcqNJnVfYKaA6VApaiCWGhe/D3xEGT11bYL0zdWiSYoWFTAXEHdDOZ9HrfZj3ax
uuQIyX2a3o/o5SMs2Qk8/Iy5BGfuQg57vv0Tt7Yu60GoQ/bPKV19jCpPQbXFxDfDWDgnnPumozug
N6jR/v4z9EDjVWEWJ7fO92x4ty4kgBFSxVFKEVmrV0BLE9XM57zGGczo0C9UUZnhQ1hfXCrheMGK
n6+eqTRQ5/u7KKtc4UQERl55DBg6aDOhB61rpvgHVqGP/aZ6LKb4d6Ua6TfUGPccAjYmSkcDlR/K
EFJnZHUTorGTpBbF2KCI8NjTzK647/OsD3RFMc+RZu4Jp288rzYvuQwX4OPw1+VWHx1ThFUYsbAE
fPqpd60yvkdvZVc7RX6hi2AZwiThOQk4LSqApauBauRhQnekKxsaEum6zKl9HvqwfRybdkS3ZlLO
QqkzP4xpqB7Gsu/e2lMP97+MCvtApSI+jJqefrj9nTdOOoAImSLyL7b0Kn1JZw9JvV5D1hDw/1Ov
d5mvAI29K5uw/QjO13hs0urz7TG3lpxoAAaXbLPw3K2WfMlyvcQLBU/btgzyKLffOkosduppVxsJ
EDeZKEIF8kIhA74cJa1NbSyQKvX7KE2fNC1I0YpKJSRZH7R+52LYGAz5GbT9wEPyiV8q8H9dmElK
WVChs8NnLRMfWDj2smEFFXXq1YceeNLOG7o1HjeQlPuH0EVV7XJyTq23ujo4rl9h1A6OdPDO9EXt
t6pbCl8k4y7i8Wr3AqySzDw2MFh88E6XAy40KBx90hlQV6DzKHns/APQZIqOLWayWBGPTRUH1lKj
3qxHyIPFsDB0X4Nn4B2pR1NfqvTGOCoY0wIB5i47WUkflydcXeM/E5BODy+ySByFgaj1oU7q7HFM
kno4447aegclcuo9lY2rvc+cSIQQBQFzrZnr7oCBCH9Z1oXru5YC+U0Hso9cD0zDYznX+llD1vJk
WLvaelexHsMS/FChoOXEBbm64XKjt12lB8OhzUYLAnKysTTrSgM4hT56Ownf1VmTgyGpZxF/gBde
X2/FrCIgbjGYKZ3L7tzUwcOiLadoT1l7ayDkQCgwYinGO756vGuF5F0ohecPJThXs7PHj1VlFV9u
Xx1b+55OjjSH5h5lGS+34WhXhprPM0Bi3ek+aiM+bFWfV/6CoNp9J9C+uj3exreCLAnDj+oxd9U6
X27ifoB9VsDpKjPqjX3ZVo8d0sfaodKr5tftwTb2I/cHa/eyJ721jscIAyhJselCT1Jr32rG/Gcx
xvRg1ll/75V58ZizZXfCy40FlUro+IIC6yGRW93FMwJpJDeW51fuAGFuwjA+A+zqKzh1/loGfQ9a
fF2Qp98JYoH+L+0OyQq9/IKTlWHIAYDDX1CQghRTFNhekJyLviDAy5DAj3IcW7qGhsDUOAJm7uKd
7bEZ7pBC3BNF35w+wZz8OVzcaxQMAkZh1etxKGEb/bkYKkhzsrBbxM43YvnkdPsLX8WPTF7GcBR+
SD4oNF1O3sHxI19iblGlDC39gTjbecq8cXhMkdP4tZiLeidaw8WlROuNnbG3dhcESxNzWRnurGNX
E8GUbnDA4KchFskW+suPIoGFVxZN+9wX6fgRI+Fpj9D90oK7CHuYMoxRdhggajrtq9uupYOAM1oe
+mUTWfMbJGmy/jvUIQS2+0qZ2sqHOzujE+B6+Qe3BXbuj4PW/aMsLc67rak4E6RCKJpn10F4y9en
0P0YhvrY+AnZT3lOYtrbB6+LOuFjwuIVAWsLx0+EU6z/Wgo1/pQOXUl5HQjJ4JuDjdyuiSrQsbYr
lIABdHjlm0yZmvyQLhALT53utskHRM+GuzJRq/HQtEXx2Q4t1L9nww3zncbY5pkgxJYqfuQUvEaX
22JWw6St0gnVqma20cxArfGPHVbFgwDKG7T6UvxA3wZNr96r77UlbQ9p7Y3PuUJr5pBHc71nFrJx
LMAMwNcmvEBR5Arr07tz2reT7idh2X9dxGjLJzEd3qQIG0uJ5Sjaqe1cVSWobv0fiJlQFGbz5RKI
shbV6KW6302t6feLPfkAxrXzXAC1PAxKR5U5rQUcTYKQhvpeAq/29uHcmDQpB1Ew0TnWz2uj9Axp
6WaIhO4XrMpdbUQzQ7a56h2RpO6f+mKGVnN7yOvnBWg8ZiwcO7qTQCMuZ13hv0JzuTb8Kq2Wx9EU
xQH/ixzOaL9X+b2eHcB4Ss0MgtfblRuCHus9mQ2NzjwdyavUcj45fforddPkqGvpawWwuFCh33PX
YfppEqOurnlbGVUj4W8f2CjqCtMQn2s3r77MGgXv1y+ijE3/FxyLN+HlIs6D3kRVbes+Jjpedpiq
pP/V96XtnGhTQWK8Pdr1RiVJRNgECQ2eCzraq9GcOSGviA2CxowKepXmv+zew8IhSzX1vCSx1wZd
psAR1rK6+qXno7L3aF2HWpKfiGI6DQTsP9f5k9eYTh+ZI3DfulHfLPliPLNp+p2Jbm0YaQYI7BgC
B4J0lxMdLdxM6xzSUTpV6FLZc2gEmQF/uaTq9HnxuHRvr+wVTEnuGSmoYMg+JRyY1YhqI9DLSgrY
Q7XnVidt0vtj17dYUiH+/h74ApTR3M4KXxSD+BrS6CDtKMPvUS7097d/y9bBhCGNSAq9OtK51fZt
524Q0wjptLNjrBirIr5LOls9S8uFnXXeGEpDs4mCACRQFnyVyk2zYSgOlBQ/TLX8nZm6z2Ti4WMb
TZ9uz+nFf+TyKSbPkbVP8kZopmvxD9zcMFdKG9N3pqb8SKmt/hQS/9REBHOCfBFQ6PeAE8z5mImo
nQ5T0jjYk7fQlg6x3WLRFDtlf4x6UdkHy4bb52sClv7rz7M0ViVKpCCu01y83HiurqhtPoBmp7Eq
8CMHonBCe6IYUY7Qq2BnUeTbul4U9hxdDKrhEnp5OVpqoYnStb3hFziSGOhA1Fq/YPCkLfFHN5tN
OBNp1Hyfco8eABo+47+FS0NyMfnvfNUcq2jvGMgPvv5FbASk/IC8UzJa/SL6V41aNKmKY16cHxFQ
MH73mGycsEZS/ungXrYQLApsIUBDJHhdlOppXrp2Z2Hk07P6FQD6uboJ14E8rGVb4nKRGpQRvhzj
ABFxIo28R54oFYfIU5KYsGPIv9OVLXY6eFu7VEZCoPYAiEJdXUUCCcqeSugUqh+W+figml36Jk/V
5rPVRfMDVVC8tIqp8mOxEALmSqT/GFS1usunZDiXTZs/g/SpfoyVmj9YlZX+e3u/bNy96OKzOyl3
kBauAYyuiQBqUWWqb9eYSBnIkKNB0tjxjr7rNZZCqn6CUiHXhYDJybvclrMbVmKOcBarhW6j4jeC
lGg6WB2HaKoF/Hlz+lSTuelSX0J9ly5Q+pCAjXZC041HgIYULmBSi1TWgy9/xmibg+MkjUowVsSf
9CwRX009Sb4g1mC/mcCr7mz+rV3He4PwE88Oz+zqddWkn3LtYj1iQZZ+V7pOdOzHvHjQvbG+74wG
3BZ9zvvb33Rzy8Fg49CB1UQ5SP6qv6p3I7OpFzIm3+bJ+yn7YA/1mM+fgGKX59Jd8gSpgjD8Y9tz
862gL2AC6pfmLeTn6pMZTfZ86CK1ACXgdh/GosJg6fZP3PoOINjgiNC7B6Mgt+Vfv7BaaDfxdmBy
pKjRqZ9r7z0MOTT3EJgQHxxzaXb2+daAbD46XyDEuRtXKUmSef2Ik6nmD3oV4Scr5uRDBmPPQLLS
ToSvDwMaNLcnuXW2QCBKqohN3vHSvPtrkkrrqLUpZs1XZ3N5xmruC56Z4/fbg2w8t4TA/z/I6nrJ
ytitJ/pe/txAoQogtC1o6XlRWaCM2U3/ZRkByGL1RqeVauPldwuXhle/xJwK5VmjOJIE9uOR/T+j
SShor7Xxnu7+dYlB1nGgrcEegKu1JhMpi6kpZZ0QDSd6cV/3eCpOWWuderx47jE3+k3Jo34owXff
vX5h4WtAX6LAASZCLvxfX8/r0iVzWoRaQARDADVwQu2yZniCQNfubJTNOXIOeJakmeRaZzMFJKHY
3Px+60VT810rtHB8nFIMpWkslwY6WMhInSIDQypf16botW7SBKrEC7AXgJgB815XIdMqycfYJVnV
Ubs6RTP6L426lO8Fsg7H26t63RRlLBgpWLgh64UP+upGrOmVVVg06f5i29P0xh7ScXqHYtsY+ajA
sMh4lANmLtWsUd5mk4n2edOWJLH5rCsg/A3lV2jOWnd2urj/EquNuae3uHVVIAhMx5Z+Opn76qoA
xJRgnhzi8RRBJ6u1BK+QJW4fMSz6Dd1t2QkQtp4ISe1CXkSV8dHqSHU9kBNrooSF6DU8x8L4MuDi
dhf2eX52R+EEUMC7nb29lZpQI6TtwYcgz/RWcywdKzEGjaupXJq+/OpmU/xgNp6YjgBTa3CfKcrp
87Ao/aFPSsV4GNtsLA9KDEzxQKYcV/9hX5CIArIkoyf7XbO/AB5oFbtP9WNlqpSzGlladwLeLLJv
AJod79QIp82PXW0s4zmOEghwRPUpyzPk5rdUK/SB3Bx89EGd8PgB9q5Fe5t340LnHuAVwZ8Fus+a
t9rpSkG23KqU8QRuEUmoY4ztzqfbR0ReLKtIlf87EqOoGuDuvna2pa3aD9i4Y+RJMnE/VYv1pej7
D2oqlPNrR+JiZQfI7j8WUOtX2PPCpumi2kY3YCzOSeQiQUSh/GcqhvL59lDXu5yh6EnxGeWI67cw
BsBgtEZr+4XDg+8minpiM2HFoEA/mBVtPE3WPO2s5OagIANlnw8A3VpFQSymA0kSlzmepY4Chk0h
nhqAe/JQsH5MCnO694S6J0t6fX8QuFDHAEnGK8kVd/lw5NjTGLpw8LZL4J/yBiMGNanWGaWx4uxU
OOLdXtqN2BoiKp1+CRDUZGfnckA0ccY+o77jN/O8fI6LmiY7YK/8Gb5xewRBHL7VUPY7po1uvA0n
Z/7UVvPec3nFXZHYQerh0pJHFgHXeU6Md+SIFp1NhFVrToaCj9TDidJpQJQAZrc4aHpnPES9M/3o
qlh/ly9SM8gK4REd9NQWf9TKdn9YZVp3b61iFF9RTkBQM7amuTq0gzL9FsIV3snLTfchMa3GeIBi
ony+vZpysS5PH9OgYspyApq96kRr8Wx2Boo+vqOJUT3bhZa4+P/pFTX5GL89kN7TdOq5wrJj1htJ
5VfUKMz727/i+qahXEDvkdIGwsiItlx+0ka3WzU04AjqaQNx0kqTDy1yHztxx/VNI/NhOO0SPEd5
YjXKgsVkrSyu6avTqFUfxVDnSmBK8+Z6IY3eeXQ2R6MKRtYlVWGs1TbFvbTPItszfQ+v0uaBztGY
vl10dNh8x27RI7y9hFvDUYRC7AC5VilndbmEKI1JUhfOIUuXuD9sNy2PfRgn3yp910Ni42uh3C1d
mKFqc4+uSl4dTnLS0MIhiW7ifzQEwr7UUbITJ2xcK1IenKCbjUGffXWtAD52QVUyyKLWioH7QpWd
KOrFEHymZrHvC9Qkftxewq2b5WJMGbj+HQPrAEHcoXRw5IBDBaohPiJONJ06yPYfqWxGz8usuSmO
k+N0TqdYfTO00/j19q/Y+JAXP2K1b6ywWcxh5kTOiFIeM1xmsVavG2T7oj0p9q2hELynfwqcgcx0
NRTYwbagpuj68FcaHeWZJXxQFsEFpUzLXm1A/s9WNw34Z+B3RDwyR1wtbk3TsPbyGtyEMuTGuY5z
471ptYtx9rRCZIGX6CjI2l22jHe6PUKoBVYbFq9u2VCZ04AhkxeDpzBX20oNI7OhL83ezVr7N0TP
4idJ+zQcUkMf9zLirT3MASH9BrNLXWQ12EDbvoRKwWA5woPDYpRP2kjUG2dq6+vu3O/wZbe+Jw57
jEVayrO0WmIzSpJ00FIHaIqjaAGqBu540BI1CYEADtXP2xv1pYi1/qIOXUYKXOSroEcujwtiaYDz
e44o6Tr/NMex73zRJT0YrTzXn5Mlmc0D9xVWO7BpyvPQGJReSgCYeTfEH5RwHILbv2lrBXB8JI6E
uADPS36Rv07wggpbFKPzC4nH7D8XUTP4Nc10aNmWdr491NYtiBwRS81uNr01XcpFnD/JqYH6STo2
P1Kq6g81Cmrxzr0uF3G1yJT9ZXuVLBJc7WqRQ2fGt7IEGRNbFp7bWCarv1H0RcyyUwzj0CiF+iPF
73vnrdw4rQDwgC2Qosma2uo5MStjLggDXH+sTbdENCIWp5i40jzhhrdEh3m2cZHR1Tr61DVTjon3
2Dnazo/YCrK4LjwYe3CxJRH78nOKZap6ZLc8vw5TB3HuQdGWoHGADR/qflE+xkpRJP5kOxG2zSBT
ImTurWUMrKRLPqnjsvw753n1HYwtC9jbGl7QZu840QFHXqP1XbWFYObMaX2viHgEtmLU2PGmDRDP
1x9Ni4BVSvBIK8x1V0RJEqMdhFT+mQwvoP2P10OuLr/tVGg7xefrM4B3CCMB2aDFSTx1uWjtaEzV
EHZxQGege3QSVGiQbs15SuJyZ3NeX3AM5XKzQZZ3ICiuNqfWOVk9Rw3IwaEX58yWYs2uUZ6zGfdi
kBp7IJjrM0cVVQbbVEuBha4BOAo5Ff5IqeKXHmqNEWb1B7dP90BO1wsovTalgS1pIjIe8lf8dYmI
JSnztoMkoqDqSqk448WnRPVk1J336m3BUFQB4OHLFGoNUPOmwcUGbaIxWoFoaeq+B8QiFUpcozrd
vq82ZyUHYvnAaqzh+eFgYCDuzdCcQjs85UUlfMTy1KNeI212e6jrbYGi3UveC+uJPohxuYBpD60y
jTPF1/UcRb3Us+ZjooQziCXnXaGaf24PdyWLTdqpAhQmWKS+DrVodU2oCKmiXgbMb8m4Tg60VVBK
7kL8WPEQQKASjXe1k23BGPov5LXG6w9dZ6nfXYSgcTdxjLk7eG1jCchPaT8+0VIY9TM6aLjhHJZK
YDmz85Ovu4R0AUi8aMzLXuG6QB8SSPY0RBR/Civ72W6m6TmrkukgegwJ+WlDEHlOdWenxoOOGOvb
KEEw+fZvuL7iJUUADSLeL9LYNaIsnq3RpLqE6uloY0xZSYR6LPRT2hQVZbBav3e4do/I/KaPeQuZ
6vbwG20bxqe0xPyJj0AmX+4SJ8bMHhgoIv2ZKyFgsHP8FFn837qhYPmAZnR7KKK0+h7PWvMxNpfk
RFl3+I2nQAPK3ejPFpq0pyofhvCYehjp3f6B1y8vvw+wDQpy5I1XncyXklyqOgo9PM89mlmYkRdo
MeZAcX9GbGIOtLZodgaVIdrlc0/vTEOSmM/CEVp37PKkbTALR6KdLMv6GtZVxfvUDIFeO10wq/Zy
3yfJ7KfKEO8A7rfuB6ldgboijSpC1svPISADg9fMkYvVNJQNUt0JvCJ0Hwyr3CuebAwlG9MEquhu
yd13OZQS60k5m6wsJGdiNWfMgGpN1TgFY9UUe/ts46gxGBEaLEw8bbzVPsOhOeFvHo1Id2b3e1JX
XUCbsg/UflbTY67n0R9Uc7zwNJpoU8EIt7xDPJV7kk1bs5ZChLAZmD23/eWsPW3JcDaDZ4oNXRL5
njZpuEHGofOmda3ifHvzbg3G5qWVhIgNWfpqsKp1tLDviyjw8t7Byk/FJ+cw4K8KGg9h6z3Uw9Zw
8irjLEt86rqlMlS6KqoGtobwRqAwSl59K1QguYhUdF9fPzPuDIJ7ym7EOKskhxJuH3kAX3zFJGfN
Tae4S9sEC44J1ff/MBTtP6l1JRHG+uUXC9uxRuHKCP1oSj2sJhYj8tt0KP5VUnvvzdxaQfoveNUj
dMQiyj//K+iA1N4VmMKGvmlGQx+UEMqbM7LK2CIWbtG9PlGiUguSGYE2QGjsk8vhMkPwwUYl9HWM
097G9pj5VY7nAZGxEe0s49b7rANElXg9SlSwhi4HS3REefo2Cf3UpJLxhvew+xJatvJs1Fr5Zwkz
0aLYI8wnUlWHSjkasxi4aW6Nos0y/dOjlx5yA0YTBg4EE5jE2Eb2rsf44vftD775SyU32UVoi1vf
XB0b7NTmGAUSeWyKGh2D3IWLrYR1d0yFY34kguu1Q7TE9btaqPEczKgwHpVeGw5J2PZPVoKyZYLp
Mzc0toVHvB+XO4cyxh6gYOPt5ljzF7A5ZH/WhKWoReWsnC2CuchRjq2XOY/wHzzEMkbjSPnTDNAS
xN9ZDK11yFtII7cXaiPCg3+L8BoHnpVa0wCipBg9MwXQV7ZFf2p6ZQD5zrMYTtMTtJHX6nER4IFG
5VmC6we3cJ1nNNZM3dbj6sSi+EFHK8rHFJwQqc3Hsza9XhREDicHwheAcdePcLGoejuqOA+mXZec
GupnRzgP8b03YZgijKwusV6x+k/LkNdfI8cr7+N2sO+bYXF28gN5DFfhAKBKRIEpj4P4u8JVox3Q
oz+t+MagLw/S7xaFWrO9u/01N3YTST73NqEzB3WtUUDso3hRqMdBj23iXbbE0XslHT2kKIvaLwAK
njp+9GHuUAxLtP61RjF8XWQ4iXjkW0WLfHU9lIbSu8YM6AbDQe1UIP6PpbSGolwTm4ElLPXgIjmy
ExZs3Ldwt+h3v8DUmPblndRpk1T1IXUVWugcQYdmAf50zjEc9++/jQgEMQIqn2AUOS3rUlHDJe5x
EuNAW5ol8cF+2F9MMU4PjanGR93LpkdzSpYDMsWUBcYMWkMXJXt6DxszJuO3SZ1dAktKoJczTlpP
oNhnR0GyjNq5qwgoKZzkv3oCtb0bX2Z4q31rSlUNICz0+tW1mnWCBZRDRz+GE5dX9zV95E+NrXTn
Msnyu6Foxbc86zz5sJZYk0PgvTebGqZIboU/ewEleuqgm+wkPBuXFlwWiXOQP4li2uUCNIAcTCMF
QKF4yR+jBV1iRLF7tIshPVdeO+3ckVvrTX5DZkpJFlbIKqBehAkCstYxgJhKWr8jVkjczwISTExr
9D/MjZInyCvqvjRnVoNRU20Rj+8ZrGpVMtfJe/Ty1L2vSvi1fmN0y86AW+kb1REQ5hY9Lu6m1XYC
VqMUFooewWjE2nnoDOfswGoNQis8Y3LyDgysLU2F8vuIAORQY/T5rm0GLWiRZXtIDbQqh6hGvG80
v9++zrYWnjwG0hI9TULS1SOeYlw6u5mRBJVauad0sb82aLIFbR9GO59YznG9zdErJlrD6QoAuzwG
fwVtVBXVxbG4RKhJv7PjrvjVYaxLQaHqHr1Ssz9YDmx/z1Hy96+eIg0MKmDQfPjq67McKrYZhmEZ
BUqJLN40LSj1twmse2P4D5EiKHpAKjRnJTl6tZrAjry+q0UUVEO5nC3M2d/YMcSlrC33xAM2Xjvq
UwZH86Xtt67ezyFq/IWclRtp4Vsjjoy3VbXEr0+N0OuWkomUXwDGriYEOyjOhTVHQZkMEeY3Te+J
YzpiP98m6l6XYOPO4Vjy+VlBugTr0NcYOlA6CZELlWvr0SsGXrS5nJJDIryhCULF7HZ2/9aIxAzS
IFYy59eU4aycCr00uOZnUYVnp15EAJ3xT2wb0RtwQ3u0j63hSPpQ1ZBOM7gFXx6BJlKXQThWFLRC
KEEnNPPIPdQd4iV2P2etm/yHryezCFQPoENBergcb0HMJ2wrMwrskSg3C6nA2DOO9VgL/YekFhQm
pqcqgSAp+2qjlAIPw8GUtkCiXoIkrBrfKRLrQ8jj9PpohD3yYmXLlQWl93JWztJBuSqNHPlifTlE
Ya/cqRH+DzHWPa+v81BeYjDpIgPWYjWUSBLPKRczD+ZRtO8MvbAfMHwfH9NFGXfeiI2LmLaATVIL
HYC3afVEFMItwNYnWaDHNboBWYcEkymaUhyyYZh2llD+7tVdLBkX0h4X/sEV0tIYendxaIwFmaWK
L6BaxJs22tU3ke/o1SjoV1HVRljliocHqImGVNJkQQvB8zynLnYZAjmrcXEx5INVfnAaDSXWbCqe
48Z5rUEaoTLkP0lhk3tfW/uyCT5n7aVjFsx2PJ5BrX7ow6T4hABod19NabizV65VPFEfoKpuOgxH
wrcGQE/0InJDE2mQFQ3Bhd2FJrVhOxyDKfSKtx31xDulK51jbybiHRjC8rkFgPcYlaaZ+FUhjJ+m
NSb/3H79Nj411Tx8nQBKUNBbv35aqXuNUVRpsCSDCiZRgV4SZ3tUlo3HnW1EdxsYPSIT65ZdOBNE
9ViW8Kln4KFA97Hd00lK0LdYMvs8jY79xh6JaNzJEXuF4I2zQx2Ny4DUiGrwOrSAETIDkcjyIM/n
9N/SUaLHaBT2Q+KWOwW1rXnSMgd1RSEBSZLVNaf3zlDyoUFglI39QF6S3RMLqEdq9sZxRK//MbS6
9EwQYN7d/o4bbwfvL30bjXILADS5Bn+FT30bq7WVMkf6mMmfzrLa4zgbAx7Dlmjv+mLcQ4BtTZWK
M+UdZgCZXv75XwN28WLDOwLhnPXqcKLvOxzaNIEeF+c4KqbC/RAOS33Q0br+8B+mCkdNIyoFzrTG
vJPsJCjxsMgmIhEHZKzHz607/5jVaTq7pbfnKbW1eygb0AUmt5ZcgtVEZyA/ZjohDzBY5bepsSKf
cjPWWHGn/3n9zKRbN6GGjHDWKqJ1iVxguah5oI+lDces1H6WXV68HzQ6qIadezsorevDT5WN8gzE
Kgr6PGCXU0uapWmHTMF6NVkyH2ed6qkdlj11z+sFvBxlFWbgZJeVVY4aQaPn2uehLKmtaWX3fhpp
Gbx2AbliQLnxovChSJcvJ6QpzdzG+SJho7HzjFLrD2Wp7DsP1PqbvBz28LrXL5js1tN4IXsDJLwu
HZqjpYlMjcrAlUYZFUlqe8ggqT2p09Kg/IJv8cEaZe42YUfLc5YlzU5ccH3u+QketQH6+AArX3B4
fx3DOsTyR0UQKADh5raBXpr1J2tq+4fQ8JRzjkLNqwUasciRohmy9wLlYx2lDqVJn8VlRJVu2jGr
E+28uLFHA8rck0LY2jkMhjkrjW8gGHLyf02uNeuG+o4oA8RnOvrM9Cvewrxr+kMeWt4O1mPrMKB2
IJMZ/LRInC4HAwnWuZE3IohoQnilH1QesH1O9sIA+QRcRj1yRjKO4/aibbc6DRlSimj3oPaViNak
NmUPh9webNrTix6kxuSd5lnPj7XezWc3Dun2h3r47+1jcn138wrQxwPAQKHySndJdbLYrVy9CIZq
8A7GSCZVAgW5x5Q+9UNzmu/Z9HOgzsWwU4Td2q5SEZvgiqQDCM/lIuMbvzhhzV3QZe78ZKXzn9zS
h+KAzKjtY3wyHm/PVKZM69VGB0FK7PD4A667HC/NwShHKuOpzvJ71BazP1TlWD5Ocef4CDHXhz7u
4h2q6NbySgzKi9kdtOXVoBXiJCLvkjLwTLpCbUg4hSQCgiuFlb3tey07Z4mXfNGUPnp9/ddBNEDq
DKMKJcuxl/Mtk7qjRYQwrFL3sW8oZfs0x3gDdShFBXlpVb5tp/NOmrzBCeIxptNON4QtRT30clSl
dGt78BDJpDiLYlLpKbnpJ7lt/OCKiLpjBICkvFdQDu0OjRNiJYQjbwMeeZBiq+2o74Gb5DZafXbg
IBilSYYygL/1MhAE9qmKlt9iNdpBZM7ygKw+2lV6F+682ZuT90x6fwg1wLxZQ7itOmotE1+TIM/s
MajTIqsPMcIF9YFIlgfV+h/OzmtHbhwLw09EQDncSqrU0d3OvhGcRjlRVHz6/eQrd3WhC15ggR3A
M2aRYjjhD9l410zp+hnEOVEYCeP4tNjJcOis3A/f3u4XYNcwR+glMXe6D3iOvvwSS6EqymhoWVdu
ioCiWquv4/YrZj3Ojh6G9kTdXnWyUSCJGt8o9tKxrrFKLlykW4YDPJki1xY3vfwNuoqRLBf8BtAC
E4YII27MfXP895nin8RAfzxcka57OQq3ZSXigjQ/IfjT7rvUnu4tb/HRLZAF60ycnDaBTSAq74ST
pZ/iMpcT0isWeebbv+VCGECrefPzYOHhQpwt+pyLBaPopIhWvW9vhsnwjoVeTTd1A0RMmLF506ix
DFF6GD7OcJWvXDevNzvIRBrCNEQIASjnvFyJJbP0rh2Rs1qXCiw0loDhbIo0GAcho7dn+vo6/UMq
ofOCQxTKc9uf//0gl0M7ZzjchiD5fJi8evtpbIsliru5OglcWz5bs6OV/76rqeeggAERmpSdf3w5
rGqkPmPa4OOXooxjD7cnKiCk30PemiK8VbnaVsd4D7/iuExec6vPfXXlN7z6xiyss7XVeDkBg/wR
9/pr5qLs+1KZ+hQuegasrMgAhaIH0JTwpUbhBrq32s9ps2SKQr2c6x3l1/L0j6vPb6BNTeuSNISE
9uxDTwJ4hQG2BwkCO7kpFtUcXKvLd2ku3KdpKP3AX66aqb56sf8MSl8W8YNNZvAs/en1XiVj2yJk
KJoWrZN0OMatNez6pfoskng8vD3H12WSbbxNaQdaIaiK8xAehvZoIu08IaxZ+Z+a0mlvpJ/2N+26
LpGJGtRR+c50Q8DgvpNDHj/hg2ofB+UPd82smd+6RC32lY//6kHf6okA62jRb3HLOSiS66RAbVFu
puXC29dNawRpUqvQkuUc2H4xhYWLKJkxYsP69nK8OtvbyMg//KnPEKyf7Xwb109/ACEQqtJPdp3s
ZAR9Pg8XV17DMF6c5Fag3Tx5tjFfHrKKDrGFud4Yuo4UD8gvagFkXv0oq7zdT74v9tLoZKDR7b0S
E18cmSG3fJ4o/1x4xnfWWvgtk/TsEdqenDv9vgY19mMx1ubQ6J58wsRSxvisa+aVqP/SAm/fFowC
/VzekpezNvpWSadhbOKXUYZNZpo/hyWne91YfnGt0/fq/iQp5YHAKQzSDuDEsxOMtMJc9zNMCq9q
q8M6pgAxM4x1309TPx0as+qe3GXAJPPtXXRxWGITMg/a9K/kNNGQN305FyMU2mo9xObkHI16xsw1
X7Od/8eopcrkla174asi7IgOMGgEYFjnNyb4axJJBxHDvpA5dstyiHCRN4MOWhasgjH+ZbpTclJr
Pu7fnu6FbwqNBD3bP0ot8MJfflNa5PoIgwAd21qrTzD+i0fPnMrfeqsbV7buhduRWi7vIeyVrUN0
dmiKpTMV0e4YEgKiTTNiu4TNRtvflYNp3ddNIj++PbdLnxK5XAq/xLcbsPXl3AwjQQ+n70bcMFNr
l+RLeSpNHz0NrZa7TMYoBs5Z/a9ML7btH7QDJTBuiPM7mfvY04HxjyCx0nkfIzN3M7V9cgvjO/0/
vh2dWFg6aMzSvDmr4Ggsp8NBHEOJDOohy6V2702yCjNviL++vZR/1upFlrBNCzqZQ6WWVul5VVr1
NuYObjKGIteHx0EUOahZ3hQ7hNTqpwHCipncL5Y+OEEn/Pirn4zFc2n58RTkST7AQOsKaCixaSwR
IpvlO1MYwg7rSUvdG1X2rh+JMra++ITk93ldJt86NP9xAFR0GYKFMvA/g8moxxKEcuLge/JQnV1n
etG3Wjr6XKVDbt0NpuoPvT8Wu173+1tg4de69n8sKs7WcJNU3jbFdtLPsZaOviSr2RFyStAUHtYg
eMf/pmhW2kFexlNys6qp+OqykutxrKuqesq7pZwiiqeIag5unL3zxrjyA9uokfagBKuWz3M5z+hY
2EgZB+uwju/LUZ+uRM0XTi44ko1DyfnlJj5bKdqwpZPGYg5J2OCc40SX/JKD3eFMmflpEqDlkblX
EoVXmRFfh31NjZ5ckZh9+01/BZE6fmNy6nUs09qlfUp8/4cyGuPKtr40CFauVOQ3BQFqLS8Hqfo1
01VvEDKk5RCkteVAhqmL3duH58I9RNUTfBtIBkBN50CztW29TFOCWFQf1yOfdDxZq9rUA5LluFZo
mBep7195Ui5c7CYNHMqBm1sv6cDLqeXWovxqJQ4rpKz/G5c1XfexcE36DSjAXQn6Ls0QEB3aNuwT
ot+zKo42rr2ZJ0T8bZthm1YtVvukEJ77LJF+RPcil3tPJs7T2+t64dWkngymnYYyiqHnaK+8n/Sp
gU4Szo2mVJjUTvaUL8g/jpjzInFW2sWdZhXZfakmceWbXlpeUHzAFyH0UuE7256g9TK99rk8tq7g
bpCLlhzoefTrRggU05VH5dI+ZYNuLHtw/K/oGbXmz2CW0jl069r5yjc3jEDLnWsVx0uT2pxnYcYA
74Wd/XLPrL7fSZt+fIgb3oLZctvfjnNr3iC2gaTj2x/v0lib7LtLj5fa5nmTfuZ11pYBmPNAjSuy
05lwp9c1eZcXsv8/zsKmLs/DRazjnkt31EhGgmvEgEDqqIfHbI9wodN7s2h6fuUkXPhSpGNc2nRv
N+zl2bEbpnVCh5STYGoIkPetFd8WtWyv7IcLFzIFRBxB4NNtsLvtV/x1OZpWrcxqmdh9XUonY2p1
l+6hrarAHtOmu1lKx7kS/L+u3eHUBx6YCBUFQ2rhZ48ApZOOJ8kb0VlrM7HjdGu/oUxZ9+g4Lf/h
5Qe+Qs/7FpSFP1daVGRJddA60Ruw4RrEpv55/2zZL0ST7WYlsHy5BGmVALSqc65uyihBPi8u2ICh
OUzooVyZ+oWtCnKLl4+ki8L4OSk5n2Yjp84xYunbOAe7V87HoctNqHJFeWWoC1eaTZXOorPJYQdy
8XJWDmW3QQ5YEgHht/b+UP1Suj09CNeYH+210I5eh28BGrvmu39eTjrUm2AIloKbnMfLgTPFMsYm
c7TtJX1IytYknMimtgy0ylyuiGxcWlDymU1RnkcDZcKXgw0utORhQWqhdvviY5FDftaEad8B081P
b8/rwknZdO0IWinLgE87G8rqbKfVMCSAoymmh6XXjf0f9GjPDo9MOV3DpV14CRnP3RpWCMOCBn05
tcI3er/VbTRu62HcJ1TIAjF2Hx09NY9u6c+nWrvqu7WdvLO4kmuNb0e4hGniOfDUERoCptk4hItt
FVWQ0CPsA2vxnYcETY82aMyx+lzy3zpB0nbNB8Mrmmu+jRc+KdU2oCOcFEid7rax/7qRBj/Woe6x
zoldVD9TSxTPi+Yv946nsmuB+6U1puhFj5PeKvJPZ2vsSNvLEislr8PA/DSYs72DIjXe57hyR5vY
HIDu8ppe+KVF/nvQs42k9FxfE4cEqHVqHMNWdzmVawLLOC1cXMvz7FY49a+K5HdTe/s/XjAaofRb
6VwjTPMqlS00u0+30RH3saJm0ts9dHuBU2zd798+MZe+JKwPuhJkzTwtZ19SWklCLYnVndNxOeo1
eVcJCyVSuaNfGeoPgeZ8525qWvSs4Qi8Cjjw/KmlQn0wdEen362yzW9XYeS3Uk+Lb42LdkHg5133
3A1GaOfDcWgrpwsqS2ZwGEr7sAXvRNCr8wsnhDUn5x7s7+mApurba7J93PPfCRVvYxxtfE7n7O3z
5tVwgHGjfbfU4pc7p7MR4ArcPfct9G+0R/T3bw944SPAluDK4kOwNOdhBJjxWhU5xwlmGlaVXtnf
V9SU965M1s//x1BwmzZoEi2ZcwMDc6LeJ0dtQLFaimezLsBBFUvFvdWN5pVE8sLzxuMCcp9VJEA6
T7lpF3RVbS9D2HnoTwuThmPPOf8w1LlAEbNujy1gykDOGPS9PcsLcRkjE5VtKjzUL8/iMmPpKXjb
8xCWpiOO2J86oQ+B4Mo+ed1TBBRBTWGDe/gb63e7uv66BruWTGO12NCiMqobRxbvXLebdpOXiJ2V
iPh5Gv08mDX4TklrIfXo1te8my5unc2jalPX3CqoL3+Cv5hWz0LwGmicWivxrEh4pLjgBpfo7UW9
ONRW40dSAwL3uRVWn2jQpHKPXeov3hE3gQINz0Lfc6v8MzhhW1ja9LCINgHtcySNpyVlutIUDP3W
jXfZSLlIpUZySFI1hIr8GWnx5hqV5jUv88+oAKMRN9wcJs92zZo6WpXW5hCOaKnv18otdsgOrg8e
anRHmsfusm8bq9sXXm5ir9iUDWDceLyLtXLam0Y+HUYxocznJkO6K8FxRDXogmvCshfewy0w3zpO
/B8H6+UX76SX5Empc6r6ZHwcsiXnmWj8G3iB+XuEGP3IodN4fPvbX3gP6fKRUBHBcZ7O0SIWOglA
qdhmcpjHE3wT+bXI1+VeW9f8MA5VYQdGPMR3uURGQKSDcc1H/NKsOWUbat2kznn+Ts25oqyTEvWY
YvYOZe/NtzIhx0usbIg6gdfGaojyCibn0jWy7QOUCqhJsRdfLnWmjN5oKM+Ho9149wl+JcGQTNfc
Qi6dK3ruVIu2m4T65MtRZstoEQ7nsrK6rt/pbV3/7Kr+d5x36koi+VpMa0NxkW3Q8dgUWs4BCEPM
noGYN4RtH3sB4pLisa3VF8dR9YMhkprepWVEWiIWtF5rMPta0+MK31l3dVGlX9/eUxfnvWEEt0IZ
/Zez0KMZp3QsjO15sGO1N5X4gers+IEGSHOlF3Fh8/AE2ShtUGkFhHx2ZOq+MIjNYxUWfqMlQV8P
4lQbeW8FaJivj5lszCdMLq6ByS5McEPRUwPE4wYxnLMJrrk/jM3aDeFMee6bHndeMNvKeZyr+Sr7
/dIU0ZQHsUq9GdGCs5glRdY/5h4m8xk0a9+26fwRMRMKE8bkDBvJ1Y3cru7jYFK9wvgK5cN9kbnd
Cfx5ffCtZpkDr85zazdag3/yMzpQUSIasZvsbv4/tjzwOmhzG7aezH2bzV8PZ1vqss0mHzPklCJs
6adZVOZxfueM8ho36tJHsLgvqHL9adJvf/7XULNYmkF0LQvTQZrL5jb+kQ5tduu4jXtlm124LrYc
d4sI2NSv5LdklokqYTi6JqyY3zvVTo+V8eHtY3MhOgXqsCkMA2YHvrf9+V8T6pYJZ8wBI2mlGQti
v1Pl35XA5r+2s/IeclHI/94e8NIKknxtDDOCJpjFLwe0FltOS2NyetCFO1qW+qALgddN1l+TYrs4
NSqE8Hmwd6bIcjZSWrZdNzES+moEh5DXwiyJ0Ssqtfk05HV65VW7VOXaosMtDqZigLPDywGX1EoM
t2Mt6bDEAB619POMguWNaY04N0igNTucHbQv2mCbd8UQiwfB63sci27Q/r3CRexPsLrRi0jHzj5r
301yxNMRbcNJdo9lXJlRh5N9GjhDfs3P+NIX9cBmE5vDyUCQ/+W0Ac2bpLSsc1slaRWiPWDf9A3C
iYEpivn57e1z6WaiRkDNHtAKePezItcsZClWmldhgxDU16wYii8doJSnBs6WiiZnXerAoAt35XW5
dBh9HQX4rWwAA/Ps01puz99sWyqs5hgfWVXEezE02v7tyV2IizZTNqAvTI/uwNnZMLPBdTLJKLmv
piieci2AzgcReansEIJpcRerMrubGtypY3u8Voe5PDyNCbJ32ozn0b9IZhEj7cVdUMGMrme7hfS2
mDtzVeq0umq9UbapDv7sC/q0Vnzl/Lz+tIA6OTUE6oDsXgmZyGnucmUBJyj0df06j6W3i1Hry6Nm
9qkMV7E7iWBsXO3KFfh6/5Lt8D/KwURl4Hlf7t/ac5qmTtMpxGSHEs1Sae96Rz5Km6P69vf9ExG9
rAXQMORUkmCBJKTS93KoRZSzmffUR7CslfZuQsXinZ5htxqkiyy+atIxDrHhim/zmtePtDGNGz/L
09utBv6l1Udxh/St977W4mtSe5cWn9YD8qOkY1t97OUvA0NSm4UbD5RKYtg+vYbhksTuucGBqk8x
iPTsIOvXa4iv11uOw0xpdYPacYOcG9AqzK1dC8+v0PeLqgua1VsAqfdO/xXMoe6EyCzkB3Nsx2/p
ilbmvjBXzKje/iqv3wl+A3JTFMi4LV81yNaqb13YcGOYNmN36LVyfMgS1X4yaFx/oE/zzzIeW5GT
/w56Hrg7KPgvl3p108bwMsq8U0XZCYOjIkolzmYgW5wrR+rC1mZG4DtAfbHbzhE6A2rJriz5u0ue
47BLxwQ8i+cg1VRfI8hcHApxNHj35HZU6F/OSuSqdjqLUpDmpw+NtzkqVb5e3zrGcNWO8NUX21h/
Gx+HstMGfNp21V9BSzMLLyvMikegKPtPjmjKG2yF9a+Qd93Ig5ujrtRmXk2OASEEk+RsfF2e+JcD
2oOqpFozQolCZMcpLvwobpdit+3f09u78eJQW8AHZwUe9zmzYFXuOjne0mNJKNR+devylC4aEpD6
ZF/ZHR6/+sVttM2KjwWEi72IMsPLWTmVGHKV4KY3aG7pRraXD79VGsOEF5215eXQUjSZaXttNfPD
P0+TuJYmB/HJZkdwtl3WfFlMhMpUOJIW3A9Lpz0lk1sGvZqvma5TxHj1fKN1ga4sYHm0XNFmPzty
Fm66XiezrVaM+fCtmAsPRkrnbAynwmyeZSqYZuKkxnqQ+oBMErAZP5KeFCqwUrfI9nqj1HtROOL7
sszx+0bGsROYtlfpEW663RT1Xqf7AbDlZTksup2MUVa6mXZoB7v91SEj3e6lHNRPp643UbAVmjme
CVn/tGi0YMPMaa1fXjcXv3SFsdAR0IVV0v1s53f074cmaAoLdbElN8ufGwP6U+1J6UQO8uRfpt4d
+8OyNvmXjbDQhG5u9U6Ae0jxnFkmMCppAACCz9eneeDyyN6jCee3R2TBRieYhDXJINdW+WscpVM+
lI4r9osTl80emAgQKoBVcRzNZSadAwBoO+xNKAH71F+97IgMoV+FuVe7I9o5C3LSS7NgBDNpWb1G
otGzeU/lozz6LYrLMNmEZwZVtXTJE+63zZe1M5PvtayHL4CekZQ1kCHrqd0T5kA9Xe17MP/glN3J
GR/WEpHbSKATiMaZb8z6bZzjphFwSeQ/a1ul4t5zU/1ZApYC5ZS58XuSQ92PhrzdQv+0FBmPW+3m
zyPd9nyHxrii/mfXy+fFdVNkwA01LPwrXf5pnVc4FTo+bXt7bewkMMe0v69XpAKB49T8psHW4zn0
3TX7DfcxAaOmFzo2SXMx94+tWieXqzap230ytb7ESi0zHgRN9uyGp7R+yFw3ZqapX9wkNtI0+8pj
+4fQHKwvzZin3/EUxDmHKhx0MVooWmiP+XKoJDYhu0y3uxoTwpznOrYSDNXLOsc6ugb3eU/ha5l2
SeN2ROGZPmPil8KovUm7YakOWPQAi6qT+PNYrbodTV6fzpGcMOXdu0Pjl2GW1W1x71WFDqmkQriz
07WsDZmFvk+UnVo3gta5JChVVhH0ZpW2gTe6Q320R1dDVGPoDQDsXr/ciDT2fmfZCpyoTVc+gr4q
fzqVxZCDPkg097s1+Z29d9AuzIMSeIoXYDnR+M/DXBfLIfPL2TuhHAetnbSgsQ9mHPOXCTEvN5OV
2eJoxHnz5Bld8wj5pFWoVMv+Lo9T83maMo1CNrzsb46T2U5oICDrHoA9lUWYjsqxb3Qvjs0AIFwO
sJPy3LBfe2/VQUPYvf1uyTymWbrjXJ40h7z11rTj2gxcWrXPKLcDQ6S+rJp9uUhsD9CUjn8OjrsU
R6uL1c8mNurPs01PLJrEZGHaB7Gj2S/Jov+Xosh4B5s64ypy0m4MrNmVVoADoeUGdSf9930i2K7N
0hX9tsbFcWYvNoFwhvIpTjAMPMy+P9zMlGbcA9QMalJ1Y9T/9bmCEbs4KLngyuUQXoqh60+uW5o2
nGBHq/clSvYrOWpZDcepdOPI15fa2kFYjI1TsfRNsR2K8aez2OYA2swvnn16mF40ymo60SaePspR
NFqwoDL71ZnZKlENZF6exmROfxNiLl9tq3O6aKzMiZdywUHrGPOltaj1fFGFpTf4z8oZp3pnJGmR
nES6TjO5h9AV/Frke3amN2l4AtiDtga9nPA7Kczekzsli5hgsYGlH04LNU4Uf7HAog6lrdA04jbx
ol5rai2QdZp3ewqPQ/6QpgNF9T4bljFacBocj1mcz/GtXzeTxOfTSPogdQGgYgM7j+Op8UQJDEf1
RR8uc0LbRSw4YQZuqon5W5olc/mB3oX1S/emlG5um8rmXu+wnk+DYm3k+tTzc6YdQnHSOlDgn6s7
vTPd+QBdLPFuWXw6Ac7S6YjlwWTM1ePizWZ2G68CeeDOc/Pml2OOTvUlScuaO3FZOrwCgtHBoEEd
HFv67g8ng5j1I9EXZWQISI+oSu9i6hDuZ6OwyWGCyV4H8b6z7Nz/veh61sKiXmqJgVcaz7oIbDSM
TD+YdQOC4F60XtEuQZ1QpcGJVSuc4kCvok+/U4vSkKg2V2/9JfRx7Gw6yE7bHePEpiB6G3s+d1ao
Z77SPqh50OdPOg0NemV6o08PBKiZ+lUM2IJ/FhYu57eCV8UMCXqT+D9pQt0b9q0X53l9kJZc8idn
Lozpfp7x++lCGzdcTwR9pQtENGQsRfM7w88A+U/fVM3wnpJy1twW89S5aCV4K0QpiaXUl6Zeba1l
+2hD8pADsLJAUSZzc5dQynBsPG3t3vyABTBsAJdq5RhTBENT/1mUTl8ku8YozJz3qlOxhzqmZaTi
PeummRFayEb/6K2MIoK1J41Ygni1Egx8hZ7azfi5xAzc2OVa7S1tOPdZgYjSknhTfES7T6UPqvLH
9neVrVs4TqWqEg9oWSz2XudsaF2gUWgQ1k4rrTT/jbJPn8hoNOE+nVIKUElkxE71MBqzUkcJjhEh
lwLMxq3XkMongV/5SPGEDp5t8eNiNJtlku6ui4VMYTv5RtDkqYXxRWs1pbq3Viw+79NysxpYqqGP
/cAxF7/DJkpWvvOh6jM+CgL2YiqKQKEz0h7mws/nY1ENlnFsPLu3TkUz28udozV+vm8dnZNgYb/W
h43AuDZccUnTEABL/ST95bnrmDy06HUawWpX1Rgm3bhgDjcgFx30Iu3N0DCX5bHnYJYRsi4Epm1p
NqBwjKmlXUgpoNoPc2NalLniGSn0PFGZH4HbrKrAKTJdC0azppFaA6HZXsk1TiMwXlTtbX0oH+NJ
Ug1bBz3/lCqJUm4zKlsczM5aHv3aSczAaIQ/RONoqM/aqis45BnXeIQl6nSKDYO6XS3dGRX3jBZ/
lBWO+biUc//FnJ1pDQdL6DIofTOeb+rWRyNxKNXgw2pD7h0RP3jnoeOqsgzW2ODf16Yy+YFCHU7M
rT8m9XGx1/IOTDckT3Num1sldC29j3WvXnbrGKePI/ceC9d37kfbwKUyDVajcDweLDLuUNVd2YcA
d2c0MfOB4MDNXaMOx3Ru/RDPCM5fu5kXY+bY99q3tujxvE6VL9uAUBGzOT92W3MPZHH0Dx6KmnYw
9XXrRa5quJll21Hw6/Shp8OjDYv60FZq6g5ZVq3TD0JHwwrMxCrz36mY8hbwBQXZQ9yLcZgfEkxv
i/2arNMqgglh9e6LV5dKc/crPCUkhNEekLuud6Zy1+lYQP/QR6l9baVGfkZ3oVtO2iQnL3DSHomw
Jcszd6dBCRTBktod1ri5Z6jburfzoxbbWX0zApDzAh29tuFJ1yZNI/5GsiZKtLhedw4Znbxd1LzM
h3nuDEVg6w4VW52qVAQgEaaCXvmtGeGvtKrA0ceJqpTtoW9e9+ka+Ztw4W7MJHFZABBXJg9cxnrx
QNMkLZ4yVev144Kcv7vLzUY2oRLe/L5Ku7g8Uk12TxlS5i2+IVm7HqysqUz0EF37YJWw+UMNjvuw
kwW5y1PjLKa5S9vOu+lzsf52W0M8zd0Wl9ZlVj8UdiU/l2Cg+sDtNEKUbgZxFnbWVDmBZ2YYJbmr
Wf7g1Kgftj5xToxubZ27dlXtsGu0yvnP8Yak35nO1FU3ZtG4/42jhRxowuV51+Bnwj86hWkFFQFu
Fep2UyLk2PnV+4lr4tnqO4VsoiPZQ02V1fEDjSFTBv1QVOyebkS5tS5943lus7wJCI+bd2vF63bq
U4OXtq3xlLjhHZZTQBedKFbJJOHKchEeidBW7eZ7HyTXPcK2fk9iJcYi4ErtsOkWCFkImVX9N6+t
iifucm8NTFVXn+aiKLMDJyF9H7c2f+ng5Pj/zHWVEZmNAp2NKc96wrgEPOfOUQvD95SmjsLQJzdA
MmyiYV/4NR4bvSAdg+Xth31nl3qYzrH2lGa5nRNW6YADldc3t8k8atVnsNn99zjuGjPExbiVN5xJ
94AIs21+ddIySY+FVeV5QJM2/jSO+Yjx+2yvfeQnpdQCArzsm3I67DY7v0bsZ0T/9sPqeNV6h3iH
yEJDJUrdlPPQ/hjxG+EHg1F0g8REJu2oLG6BKm/8Yd+5cixvnMxdT4Xkaz03sZfe6SM3426Rxqrf
cDTj+kS1o6kCq6N5ezcNa9ejzynJg4qupqeGGClQKntRo7lTLpTCL/AgivqLPmlOHdRpV+efpko4
fogsjIV2UF53VQQYAvlUejLqeyJKrZ7IfFAywsthaN1wRoVdu5HCIMD16tZY92NeTt5NKk2cg6o2
1eSX3OwWL0jcLP5icLe6gYMn/EcrV+lXrVinz95qdZ+6xa0flqpdv09jmpcnxEbEHGQjOzkyKsQg
D3GT1h/dVMW/XTwqMtjOXqq+i8E1p8CUTvxhcjrvU5c6/nhMVO//8CD49wcbFq717KO/Yu+6xbB+
xkKfncjPa9s7cY1zpdoZkapci1K/w0S3uUsdgqqAh8Lr2CWt9jxWJOzHktK/+ZBOUvXHCZ4Zl4wb
N/V92a9DcZysNtc/VuvQyneFTrx7144Z5m3VnLcoCI3ihi85/7RWtA8OsIWn+l1FYGreWYM1/JdW
pSUjWcJPDCxPuRnBUNM34dDkgA2V3YjlPs1K6e70pun1x9jwRHGCguL90jDk+4CJ76pOFDMyI5jy
stbuBxA6pykrEDS3heWNh7E3Y0IxZZeHyqyn5Jg1WvZOjNWEW3BtqOmIKXO8TynJqLt6yu2TM+rw
dpPJWLXbitWB1+XaAqfzWa9PwDSd/JTUpvnBTLqS4MJURQb3xDMxmFxBrqmm6qtAKLMvQ2nZJTWC
3jQKRrerMqAVR1LRgBz/Mkxxl4MAYI/mrRYbu87Q22dj6sw65M0UtxuzN48m16Q7ZXUMHHRTJ39v
GgdEbbFClN9Py2wgtFXWV3uei+pkyFZS+XNwszRShVUZJs+z+Q7xHw+qLjrvB+jDRhlIiUbQbgTN
im1BxWaKuEG53Ij/5p+6lSJU0nSjQBo68bLfTS4XrOaxWL7JJk+SF5d6Ql8L2WhtvisbpBsDa1CU
ikycwHhQmrxu9toCqO9Akqc8Ji7WFG9WvQbaAc7Bax4Mm47bkQY1lTSNujqXiVP5ciOxlLfGmtu3
S469a6Al+qA/5RAc1z1FL8Pej46Un1HFMZawy9Ms22tUChKMXGq1Rp6TlA3bOEPVDWX4JlBdI/QD
x9pARpcYpTrO1tzZJytZl+w2X+YNGuDlsRWUqlkFOSBWsqHHN+qOnZm6h2HBUCLi1tH7QGApZO8R
kEyx9+HZWO9lsoxqV/uNMXxSgjhxt/JzdsSsZkwhI6bCNbZmgWrtRizijPr4cOodtsJhz9BdkAnX
fY8ga+1ioJNUaZA0A5UWL006GYiijvH5od/wmAnIgkEBqkQ+WuniHgsN9YqIupX+jku8/IJOZ4of
3GzVP1JhVTfeYPQ4dlWZVpzaiTgx0At7cqK8WK3nXKniG792a9sVEAEPOTWKr3JqzQ8o/xXjoTS6
rtxZyrI/1/6SdYFpTvJeWTxO/01Ksz62JQuyqzqy1SEZvZWMxKH2Qwlt+YY7hwU0e5yNNJxyQ8vu
hGSxgnRsplPbmH2zi1NDfxpglItjKsG63dk+hJUorRrntpbVWkRNnfnt3vdi89mrhETpIcO/NHAc
EUuSvj/fdp188YsqXdu+RyGy7R9dCwjxrhsspGfhriNpMki9f29zSfxeRyLVEMmzyj6ZZT9+1KSR
zbu2SFZ/h8wkKM0i98a7ue0VO59zcihmH0/Ypi6GH6vhTk2kytTs9ro1lSpMS2t9VF3bl6cR+JgK
eD/NT5Vur0jsVv/j6DyWJMW1MPxERODNFpI05X119Ybo6p7CCRACJODp75d3PRMzWZkgnfPbpSrO
3uYXz7s7rLxOtsWMbCx7JOm3IoaEnAKsQJS+JWPmzcRKUYAxjx4/a8nPthR79CijGeyQx2emmW5s
CbTdcGqdjUY5mLrSA6Fce9tWB78dObNksfReFpF+90dbgSWzphCULtbRUAMbdnP1splrzY4uGKDP
pmG0Sdtgap9nqT3/CFqr3lTQ4hCEB5tVVlUwJQhVVPyP3Wa9RBb7YwqWIE9d7YI9JLMYlu85ccfp
SC62J2/7oFTWnx1x5k+ialpEJlH5d4US8l8MMNzmzWb894VUzcvuFqXIGRmoiAoM+ZJpDIT447WA
Z3lFIenV7zuZMWMim+jM5NdvlxdFxvp+nK+VCAdspOLiM0yLfOcIfEuKYcX7VFnTR+L168sacvWI
DZyIUiHlvA1bpf2bbpXied1MYb+EDAXL0bLNWIBIxzGNIHSgPQqX5yblaO0frZ3lMfcJVb3ENZr1
jCjopLwPVjzzxksi9oTdEV3uVs386fbjMF2EEeJBiqmg5acMZn1yrEmc43Vw65uuMCFndxR0A2CX
GBiduCNUuham+4cpfd2AnBWeVz17jPOmMGuVduE+F1RhxCvN6mwoaYs98emaX8M+uMbk3KD3nfOI
nKU/zKaCOrWZ1e1AOTRdHr4Trb9kUgRP1jA23alsI/9dxT5gnSb3iWpzasuAgYe4+bPo+vpTu3uQ
h8Sdf11pjyqTe9/4mbKW/bn3O1Y4oi6X/bDbRUW+416OT45VIQ/vTLTwIsguOsbGp9BNh2NSpngF
53xvlnB6WGKLiYli8PaesWarSYSuXX1Yo9A4aQJ0/jaUqMY+2rHt+JrQn0yvNgvYV7mxumTSw+by
ILd6ufMHywS8DSOfjSNP+l7aQkz+iAGa7bRtSj7ouAh32AD4y0evDnngAJtl2rjNdZguzTicyn4i
EtO3Wz93vQ6Hgdu0zuuMVqW/Dcq6OE/cKK/D3rt3RM+iE3PjZSDGpUuK/dlKKsq8BvQz6QqeiRPG
tqR7Xy5W8A04GMgLe3xwv49DWJ7NPtqEUnfG+x1QQv9dcGKBYo+yvaOJqx5SBq7pQ3i1sOBwLHMf
mgEfsoYB1dlMd4uX+V1cT4e4KO0mpWCd95NXNTE50aXsdny66G6Ly8jPnWkdH5seg8ojfnrwiS1Z
MKvyA8R2CuLkW6lbxfubVAGTxUgKWJ8XlgcfM1lUDC27vztZ6UhZpqAevDxsWmCgzJwb+VUevDfj
A0TGhag2aYOh7m5zBqTWr9zR9KK2WzRseVjtur4LnYl7Z2VuGx9AKLfmTg94z1MYbldeOqesvEPQ
uNtj0ezd7wZB0tHXAXp1L0Zz+kCGFl9b77q1lbVyFvv92nndpw6YwD5EF85/hK6D4EV43oR6cw4W
5y5Gen+zrX6tcwMlzxtVeLUPltqH/0RLxVgKaTZU95W0zf08TfAoE411v7BORtQIgLA9Y7fbo1TR
o3ArQ+DaQ9dVFK8UjV5elaYAOg82ofrU90oJcwPvf1OuxD2+J1viLtefNWwO2pjhy4vGrrqQp7la
uaeD9m1cV80Ti44i+fYUYBxCFrv8MEbEn+t2/dA1xa/wYSFlJIdlWJcBVbNXyPPYrdF6K+K2f954
QLcbT8riPUZQ6L/1QxeNWQUFvX6FslE3uEZahNy2R8tKp1xqqQhXSxDxcubPzEv8KZwoQupsGEMr
ORfAxNa5nyzPuhd11RoyFb3mT9h44XoqVchYouXk7oetJ/PmYHSgt9yyGu+3t8yTlTpW0k9pseqx
Po4GNu2w+576ANJJrPNMX+U3/mHjP0ivU//C2W4eZzLA2ozLnUN1dje7PbbOamSG057AE14dkUVl
lVw2am7dtzaoIZNIiNiWQ61Ran+usGjtGUR51XdxHU6vNAoV6/fkL0uTSWceOOjDbjtQ766pzdxY
wFO9r2Fw6ya8T+dS4626q3d5bUUe0WFeCCTexNtUVaqm1XcbKwieHTh1YsG7Wte1V/MtRhtgdtg+
mMD4/XNi5uEHm5aP/AjZDqdpV1rqPMMTyjOycP4g7v2Jr6YioP5MbUa0ZYMK6jMtRv5woFkImMd1
iuIWyidgH6j75J6OEYofujppcKEm4/iDEdYDxO0n5PXhvoR75iXL8Fx46/o4NkKtmcS9XXCDyoQY
aSgq0G8O1eVQEpp93lDooquQ0VI/Qbm26DRHv/hrs7FPmdNFBINh9lR7FoeOeqjRRKu0cur9D/Qv
FCEK7aBIJ+BFsG245CuSFKy3Q6gH7zzJtvkk84WTo2v28u/UDUWXs3PzLxs/RGyNLpvQdbmAnh+b
Li7+7WGn/iPQmmHbtE7NnN4HzySKt+PDWBdA65P0rJxx0qqOYz3283OgjTw7zHc76KMIBhKF2ZiO
YO+BpCsQaSrQV7e9ehrz4MvI/j2e9Gqsj0TMm5NuekycU+0yq11aa2Y0be1qfYphXZp8JlCoPbKn
byYb952VBTRptlGSOZyD+zQ52y9vW0fIxKRfWU5j0U/ZiodrJZ1ytV+Wao1oVanwWO//fz569PLi
sNpzDwe+G6c9aHybv2y1Vw5MxiT+9k4RmnywhtnLqs4OTzomKJmgwLV5LUdrdF6TXvc6Ne4kpmOi
Rm86uXO0gfAs3rVFDMFbeIQu8xtgfhsrk/EVyUTBUMj+BvqpkymirZU4Aln7eJTLgYi5grKpx50q
IEZA3tGfforEnRjB6k7CbpDp0TAb5g1HyhWK7EaBZoXXvErkdQpQxm0wHHpAWHKZ47s2iKV18aQz
NLkEEZD3rJ7lkrLvs8h7HY0/sHmrvEnaGPrZZTWFq45dPeSaSwAAubQA5nQ3/1Ge18L6xv0s86p3
RzaVxZVd2mu5fmmjJu691RMni3RMCorHzq/PZHM0040Pv8n34FwfWCFXagtKRi+yDIVdZ2QJgY9N
QzGVB3CUEguFV/R+2gxuOByLqkoIbRuqBOEaFxRKEm/npbd6I+xcjIt8GNsaPhJtSRWnLCbyi/m5
2VIWdRGmTsRIRkbqMLz0NaaC28ZEbEHWFKyGtvXdO8pAdeqw95Fp7oJglF1ODVQMgBKs5S3hWe12
Z6G2vRsms6tUzS4Unr9WBAZP5bgMZ64p+31wO/u/wN0wgFRxp2eQnKHDciUcenN3qyBbM2KhkTlp
/BM5PG3ff629YIjXJPU/kNR2rXBYezVlvksgSzZa26TSeKj4OYiKsy71ssMsEFws/JSEouq1rX3h
HOelgMtivFluobJNdZocH9pud0r+7XJCh3NZiT2gI23zZ5nuqhcKhnPTLyVk1JRRTUuRqCk0XLy3
b8vN1kVNfWRmpvSVECaWOPYsc0m29loo7jftSJjXvr/oFp3doaRpKD6LqqudS72WwccIP3ljdkqc
sgGuvmRkWow4brK3rFSwTISs1Y5878BVPvp9Q/9nmatEQcehmA9FjbwsteDtxxsLgvp1ZGzy39kG
J/nke+sY/QfuXiETiGrImw5AaD0IUzlgPLqtmXpLM3zTjTrJU5lMLqO7ZxeXomvKKJ221q8vHhmD
tJYSGu4dYM2L7Se0dv5FzRL0ilKDYLjdm3YvRfxD8Og0Jsmxjqsg4jztNvcshGxfm3Ksf5cLPHJW
TQRIpgiE9Y4Vvm/+g9NwIBh2uLia43yNp+O2y9k9gBUghGAepw4Hripc0yqZk9t+UygQo2rcUEh1
AZoiPUj5zabAKLDHkfg7wJvpdK1BoXKnI7bldmtbL98w0unjXrnjISi4xC7sGsuUi3JZrAOiz/DG
9a/qA8LKwi5DfrFxw5FtAVMug94mE8/f1eOwibEHG0PQlw6So20UaA7Oehk4r2MV9k+oeUb/2Xb5
nX6Hchf7eeEsJzLI1lX42sTSjXKrJM3v9ypYmh/gPTjrYJYB4dyJ3pRUtoVQaQnMxdsaih6YpSOV
gvnH+4A54urv5qZUH6Hh2P8Ufi1YQa93Pve7t2VLMk9vmHOLNiffCR8hX7P8HM0SLfd1T83yBZQF
1r/7/5+y27Hw+YGZdZ7xxyE2WOXefG5yq0iD6FZFsaEsm/GuqWtyE/pllxcKyTt1JvGVVCh3LByu
WmVFv3ygDJ4sxCFdtraMEken87mqIv7hn9EEgQFVj+23cFjrf/ZWUSmK6MT+pnk0rG4LNUbdAfIu
nI/OJuWbUVv3XyyF2nM8fo25k0u3JFntxeOY0yC1aewxpvZuHGcqfzpriisCQathTpu4s1/YgSrs
heDdeIRsliztxiixmsCZub8njvSsLwppcmFU+XdBGvU2u9fPOBeNEx5in96OVPm+5R5U0pfmt4ym
4RVPYIJIaZ9KccQI5KIrqOrw0A3TjLoffGmzD7aj0A/sYzLXB2w7VX03CUIg0qaNZ2jTcgK8H4Em
73aEACiLtjX4GSNt2uNcy/F99pSK0kbF22sXSsdJuXs8mOs2Lt27XXIkHq7lL6jBgYeL+1FNQPzT
uFpRLqmeMb8X3dt+phu12PfQ77Q9+b0kAc+1CvEYT727glQJbjH6J3f9HBorDA9KUe5y0+Cw4Ulr
lX8fFuQ85MT3kAC6U2Zq5xxv0k6rGNfTYYSuyYdYqh0vJxK3Kz673fXx5IRHvWmHXORhlFve03sa
wvNt4sPSyAOBCBa+89agAHwu6ijhwF5keFswJ7wWODXQSyV9R7+M1WzcwWNojkmiokfGkOELwstT
D/HUNufZdldzHkb+0/nWivbB8WmbystRykerb6OfcBdMCRCucX+Eh/cfFaPvF2TBgLuRlY+FTbju
mI1yjeI0qBBAXAofhMkq3dj813rVvqUN6hDYUUNd+IEpE+nLtEOByG7y63wce7pEqmCpfwd22cQQ
HjYrU4ruhhnUlpY75DgKuK+LgiLELBaQNXkfdCUKMOj8l9EdgLhm403/io1j7LaZkWccCkc4+iCv
mySrbLMwWBdl/bhMa6fe6ha9353lSfvtKird09jf9nMIqjx9sc5O31C1nfcwi4JoHlQzRZBbTK53
O10vc+Zgcb6rp3X1U/QQhAhX4PvL3bqu6rUKAkrLeZI5grY54PjD+yAfhj1EE47+YhOpNlv3O+yW
oL3hPgu+TbHUD1sYrG/JNIYtV2UwcEv6VfteVYWmmdYGcUXJZMdPYPz+TG0sF08qVZWE6bKE+t9e
+0DyxvKoPRVu1d5TsFyjkoLLB9hQE3IIclPiG4Z0rzpUDgzIYQvL7s1onEfHqnOV/dhUmpOHXVL9
67e1oUiuIJEcVrliEStEe3Rm2TQQiCCxn1vfzVOqLUwzKcP89jCY3ai/wbCvj1hddXxiuC+cfC5m
naBhtJLfu2wDFkJhx6BKqIqcv5GHVjBvtTecbH/Gqbd0XsXoR4BolXEUmem28cp1hj0wUM06rL1H
aQXLH65ds5GjStlq7s7O8Fk2xJtkyZQAqfSJvZY3sl0mGM+xSx4cuYR+thUx1LKmdto9l8ncv7N7
d1DSa10+cgiM0aFC4/stt6j5ogsFMP4Kjn363Vi9NcXgRVkJZsTfjOOch7Ft42NBlUOdR7tdvgu7
GpxzOCM5Qj0kihKR3MCBWq7T+AL1kaSFwaGBknTyAJ8mVK2MD3H1Syy1mPI2TuRbURccCigGgifE
sQi5HP6+527CysNRUTZduqjRn+6Xziq/AFhxN9h1PRQprdocs2HZTti09nUjD6w2y9FMev0PVK9l
pJiXXWRLA8Gdtx1cfu6MYaKuu0hkv7SLGFzkaist63iGu4c9ab1fi4cM7EbHjrlhaXO507hV9Mn1
d29/bgG//jTxtlLTvkRsFayZZXisFx197JiemgeKNd2SDVb0X9TIRku+hnwlnLH1zlZST4OdR1s0
A/xUgmSLZkmGCiWFV17Aopv+SI1fcxt6KI/hxAVXqtg2UP59F+4fa/UprCiFoAUYOsa9bwCZLZ5S
o+SBAjSP/8/mur+2yRPhaW5h81yWgOu6r8an2FhulU9BwJMZI8L6mtsOWNSUXo90XFQvtYrKMhuX
JfjbXU2RWbf0wbvT9c5r3VraQiUXtojSEh2JbIwYPY5WNwdfkZ7F37p29AeJomGYhcSyMQM61g6C
1SQ6XYJo/9FITZaTG470fuG79e4w9ptfNSq+8WigcciHdq60M6TcsqcOJiWJwJupraavY8sQZ5WM
xb0Ut3MRmT5Tk9u8+4XnbJmZo9U67d2V8k9gtp87tFFwJ0UkPlDw+ANqBIcvyq3DAMqYPeKpDubS
pLJOzB9tN5w2FnIA/PsoLI9mM7FJwWrLr6JdbFS0VuB0RF2KbkutBuad4TFB7VHWssnBSLtfHUJG
pFmzI7bD6g8SSfmE6+oMQDpxyjuTC2rYlM8FjzXi8toCqJhUHyNp8cN+z9bFc8/V4tj9eXSC9TGE
0miyGbFPlI6oD5vUcialzmvPZU/Szwbpgh+rS56itrBekEshyiinuXnXGo6uTzVb600xwJehrzI1
oufZZt6tGBUhjizpn3Y1+xS/qigZ+Q+WyOnQPwx7OiAipk9PFZKgjklBGCa4I9kldKl/Ewg5/m38
IvoPPVB066kAINkxzPXodIhaO8QJZRF56a2ue4r4Dt6ipHb9HBHcclls5KEP16zNv2a0KvsBMUag
8RuuYnmsHBk/w3cOPSl0yn1qyA2VN3pwut89om8kV749r2lnmeXBdf3QpO3i1XeITOYRp11nfcAQ
VuiOEapnrgy5KVzTiedBWtG3Geo5+YvY0JuPuIs7Hz7TNPcI5gEf5eIn/wYdAyt5KMtyFcXAe2gH
hzqL9exb53bTzY5+ddv7m2Au6FDqJqejrAd1oX8HGVI8LTH8/3FVvQSG98rCPq5TA7lvjWN7xIxO
G3nH1vpqo38VRxaL8Ki2yqZIMPRLHCK7jDWKtQVisYV06/M1Rgryosdl/SqnQT8uYVzK41IsIwRB
qMaCuFcbNr0NfB8kQBOqcmQNC25Lg/QvtadkWI6t4PT5ML3fqu/Imrjntm5srMOOrK299+KtH1+C
rjZrakuGBYT7unXSpV2XQziy5KYBsncnpYdtUMelQXdxlIUTwcTIQDwQT4M9CVGcfXRd7eKDWObt
tuw1R72oNNIwNXTlv3qWbsjQDTxzy3Ph5ZSLcBZCwEoX3fHIFT4qdS18joLx27jxJNJiMMrPQts0
gD4xkcHcGmM7vjuzC6zDogq7aK5eA6Tk49ydiK0e2nMhyv6lbGvyHxVpELhJx8bconGRH5sVjLeb
KD0HwKrmWLNHsgCgpDazOgffM7GTWxK79X28GLs/zc5i+rMcansju4NJGKQJIDh1whDH20KsznkM
kHGnCjsFwqzBab9ZinzMRcoxhDfUaF+Q4lcaNUSCDTAQFpxQFVUNT0LsrfddrzyRI0Trc7vGxsi6
G0s+iljVlz9t6H2k7oZL4kpYZZ4I+HDDrzE9T7JEiKmEL+8TyW2RltZWhSnCUVU8xtqpEQzRJpc8
VYlfRnm7VEF9H2l2oczZVOJdZlF2PeNGKPShWkkXg+Yd5zvo5mE4scEuz8Hio08rMXwmqVPErrpw
bE0zq9ow/BdHAFuI7ueZg3xP4j4LUDMVxyAe4GUBiwbnsoBOHBk9OEl0texvqhbtvyiCJ8sxp/Py
RuO0/LKA2T1OQxY+QueWcjtiF+31KZbNhFbL0eLdrStTHbvWs53Utbhcc6uSAcT0qA03TV9iwwsb
GX/sKCcYyEmsAv1oVqT9Bt0A+8SAMLdGngtkVlAwhZjBps+QPN0gM8GmH2f+njUXNu7dbN8X6ihA
lXpx30MeybROXGpL2j1kvN353lfe63ZbD5CvaDFmK7ROmlNNHyfjudWx2v2rxmA1xYO/agk6bUkK
/Ebb6M8m6NWzGdTM2tjPVZ1JpPcBlCVGmTTo2nrNvHbp9ovhaQbM7bbiV8D/8snzovm1m3RR5z1f
BIxhpBEaKxEpeUMepHsPkrUsGRgETkiXq+NRmb1tjnEloyhtt3rFgoP6UVGAbduYcge2ubTl1PyO
MA14eShJIM4UxBXr+LLiPY+HEvlw7Q+IZxOfQwGR4ViwYmtEUSManOVYhV3zauk6UpelCOy73l1i
oDVHzscJ3SPYQTB44a0dYcLC22Cal6X2Jhi2qJ9uSVqPeKlBqb7bwh7CIwA0/6xouVQzwIn5dWbu
KFKyrutHAIUgzus18NrHKJDLq+k9e/1sqOx1L/PSIvPqdbhexOQpC7K+qOx/G0yZeujVStsE6ndf
ZrPTihmL7tqeXMT6zX9OPJrwx5b2OqQIAyrrtnEnZ8QFP9pPnooB6uQ+Ba+78rruI2RNVsCxBIjz
qO/XRwa/MdC7peITn9LbzjghlhvhdSVVVZ5wEdlGO8kPIGJr3vN1Cbgno9tLic1p5e9RsO0FoN2v
suw5WyyU9T996dv/CjMiPnKtKnws8DABtW8lDsYGqCk5LQZYO1tqy5qhacWCjNxu/E/QM0flMpLD
Cg2rg3/JLLGTIJtEPe0giP6apbR/F0ol4b0Sel8+DRfdL66RPTn44Yp8CDVHKSF1uvAbZwwwrTKB
qh80G2uZN85Iup5XBVbMz9Kasy+hi1BEVS2u1HEE96AX3H5VFRzniQ+DEpKFRX4KJMHUriEZnXK3
9pAzsAiI/ybsis2PFRb9v7ZHwXFqpsibDwOJFy9BDdvWqJ393wM2CWao5mr7sHmsiaypg5KtJ9n3
xwaZ73bD2z3Kj3qNEHGlRg/6NzDJOJ98CPKVBdUnhRQ74za/C/KcmpdZBsHCVBqirff3pPtTdL5z
5ykDRNRGDK6HLo4B9koDmuxstrPdIkEUe9bsYnmZox6jB3cn7TW+7pd0szokkjCGvKuKnKYm9RbB
2aOWOXyqQrEiZbfK+H7yhhlTdmXNMD12uDdtVnoqqX51zVY2KSNki6pp9J0MZSO/Bl3S5W2NpFBd
Zh2NaNmnkIWgiHvmUN8vFGMyQf7mYPk4VNJ4cdTGxOIxW/Ah3KcVdmk+6dpe33i5lD43zdzYp5KL
7wxThpBqHmf3nl4NZ/vW0AdFzpeMUNSffAut07LIu6SdyGZwIvahy4rVkDo2Dq8yXYfVRS1GOOL+
Z/ZJnX50yXErThqWzr+TaxcfRaNd5+hOTfXP0Ix+D9SEGHsFAcqD5sr08PXakMaR+f9R3OgKrHlY
fmY73t9bhZQ1dWiBffXbkL/RFpN6tDZ/G059KID/est0HXUYJRidt/OiH5cZvQAlrQ2BYC0pQP03
OaM0iSfOWPwAstD82bqjbo/jhGME9zYPGRNOW/6qhA2Jxsxqkqzrd/CWJgJ3zsoBwcqN2cCJlm4C
paWf1YZmkODy7IVNJ84NXJb3pCxzTQ/acJeZOdxuBTs6V7I9V9zaEzWY6d6ysOdIhTFT1qCJ4cOq
MXngtuNAiEfXfkEYQYOmw+0c3Wup+vFC0TRToU+ChZOzX62PzKRNmzY1uDGLNW5EsF/BonCtd1to
FsM6eAhmIONDSyPNW9wwMt84bcWi5BmruJXclxfbC5dPYp/g5DyqdbsjKzYCtDnmpCAq3LU/jWJE
S7tmXF4DXHlPG28tmm9diC9r1sWbDYQMDrdR+ZKNoyIUXnJasK9aCyIyZoK/tge6CnTHJA/lKran
cd80D32LOeYU270dHlrupmdglwB4e8G+e4rjInjfvKa33pPGKxiHuyj+HAa5/xqYG1FZ7DVTl6a6
MWMjGP3M0jbSQuV004PgQRV5VGKBZC8zYX1XltMGZ8RnApSoLPYM0sTso7/E9vIugi4qL7aYy+vv
01VYRqrVY4BlsoMUCTyRhmNUvwJGUgrW2231hT3GXsHhegV/GGBZOnJG9P1j39kBVTCmRj86rNtb
1/bWL36afsuQyXXvw5XTzQavjP7Teml/BmUz3i+e9ILDvMdK/Fv6uQmuJ6hrBkhjab8rV3fBDdrm
vX+Ff6dOtdnnGOymsez5n+LNhKkrwpHxt6kcBrXWdrOaliUEWZvVNHA8bXtbRNpbX5DeejeLIko8
a0OUBee+l9Z4dieAeKbXePGPoAg1inGDYggqtUlgpJX/Pdue4J6J3LA+t5WZn2gVxeXZYEt/o7re
/utN5XYzEW0CqEn1DidQt69PWH/lM3K1cgDWoK/q2a/88b0eXOtj6YTyCP6Ou0dnsq3iLCfLukfj
Wczvbo/vjtZjoc+0rQBiW51uXpgSvZGfr6SXFIO3fRuPQ4QsN+EJSl3QJyIDgtU+R90SDSevLrfx
5G+jXqn9WJCHxnIOmqdkLdr6yxsSlTwCDKz6XimGy4Ncw1NizVk4L+5vf2/cV2gde2LmnrbgVBVU
b58njA3Dlexyf+a6LsBQZTM/A4+11RlRY/3YbruungAf6Eyr99D8J9aW46nCrb5aab+aejn6tRMN
4HR9vdN1GHFD9z3usEz6tR+dthWg6Rx0QSRzQYzjqZul5VPGHpfjF2nRQUXUaKPgnBu0Y+BbQAGH
ZYtxeaNwYEWkW32o2ouQy/gfR3f5tpOhpnNHNFBV0pvwyTREvv7QtdreIpvfzO0QsfVmfm2iKl+c
3cuNK4P2MHZxEx93p61xU6wg9oLWppMFTzqnQUDXJTRv52B0dQrHu+BUrz/RkMQtJkt6GzIGoGJ8
szar/8azAf0jAUYJBtgW6WEUUfg862EYbkU5Os4xmqmjPpkJr/bH5kRmhgoDw4a7H+qQIT7wGZSp
o+Yg8BMedfSgf0vQ85WVvW/Rl2NaBh4n7S+t8BggyR0dl4+i1rg+WoWWAcprTScUUhR8Woyjyy+I
RfHb4xJweMBYqBEhN+WRYDN8higEojdoiOphxZRTpb0Y/eEUB9RvH3S4k/RIp6t/5zCZ/7h9tDnH
nSo2lY7k4vydWO+rC+Rc+59bB6gSS631N4eIXNHYM4YesckNf2qnjmJ8Lhw6KR43V6XbjiH2INgL
cfIEfQGx7CfRb2yyXUm7VBc7MEnd8B1FeKYVeGuUNQx8t0U5x9VBKF/9ZRRAQzYYP0hIueiH/uKh
lHjpWwlcF1MUEoBTtsOPXuz4y1+wPBDjA6nrlivvfWL53IxymmR8os8ASWsZ9us3tHYznhHPESeN
BGh73GekJ2eWeQjGebb3BRflbP/DdwY4hk+hvOlsvCQIIR0hSBH2VifHwIopM5rD+NYBfRNHsSdY
DUkgQOPnO7H7n9yd6HNRcnmApwUi7+Nev8+8xx1vedjdYoZB7NYvuKSazoOzsLe2fjQTcdjHbSp9
jpJSobSvEHffWAE3zkH2gXrUk5bfce34P5sc29t9ww8AXeYPMHqYHn+65epZYC+FLY39yTrW0Wy/
7K0GZXS9fqf4dfHVjl6xRHzDB2S3RTKxP/FWq78oHosAGBMmih5Dsl8YAAhS6AcLN5I19egQBfqQ
QzV6bvBFqB5Aa1MGvZv5fVJtZ2/eXX0xou1v+oC8nqy0+sg/w30PHVHaFevZONj79CuwNte5ICeH
dyfdoEO8hGBuQgrCg5+aqF/v2PLq5MZhRZruNRLk52H1u5Akgq7mPo+ZbfPYJnoxbRq93XvmCsE4
jUmig5l8n/8IYbTt75r0kuIEMM5jHreOpV7iCD9P5hdN8j/OzmRHbiXbsr/y8MaXKCONNBofqmrg
9D5c0SrUTQhJIbHve359LWZNUq5ACEogR4lMMUgnzeycs/faN5FhrA23QCV3jjEWPwQiEsH/PXZv
RKTDL1QC3rJxxyBTJ4ImiuymyuhmP5pxbcQnuNjxsg1Q9CNwJbCbFhE2FzdJqvSeHMqE9FGAEV9y
j/yArV0UTBFH0wEh1YXmEG1T3Oa3mECxK1JW2pi11Thd8Fgye3c5eFibysp7JKk9mb0PbZrb09Yy
p9Rh05zZb6q2Hy5W0MYvlu7s8rMbTebXiblQkWxFXgcFZDc7utW0t7IDwSIeqj63JruxY6G+Q4wh
re98T3lwk0eldcs6GbE4l87YXUoWBAyNGfdnXjJaa/KcqjBOTg4zwbsx6oavLmqkF0Et+dg1TIR3
0KHaT7qNw2EX2V0xPhYIvrcRtltc+zXQ3kL3LgxXaw6PgtA1pp5hE+1IrC3DrYuiOtzLwNb5iZ4r
yQtZ4LH68vcTuNgyBn7uvVZ0dxnZfzcu787M3Kqm1xAMZLseeprA74jgTjPfRFGPJ09rrN7jKnxE
ie49Fxof70aNbv0lHCJ7nUEncbcpVeJJ32OKHG9sJw2/lgUjGdQT9D43nmBcsWVTmZ7KRPF9xQl2
zI3ButacgiQYPjmcV+9DMys5PdjW+OKYzfh+SgIMhhj65N7DovUlaeI23yIeM44CTudX3XQU5Kks
ug3TLGvartJluY0YYg/7wI6jcmtyAPyE4qn8ajgJmSUhBAeMIon7mBOLFNxY6WjdgDWZ5CnUQ81w
haFtfgYT1D8WtlstW4x7GFIqeCLBDdUTkhs3Z+C/ISTWazeNpXpJHVQ6nxnKedHR5LVnC0zd/ANt
pHa4hMjzsr2aUefvwSMQuIOKWIK+IoCWXcoqhi1uB20fGyogbHRtXWIJsabQ8pNkVaut8YH5pR3s
YdynXieZ4BZZ+ZAzhaQ1ZCYaWf8EBPFdkXCE5jzTK3kqassjpZheaLCHyajZrF0CDiI619TFzCAQ
xwV57afYfQeM5d2My3O2jNM4ckDZjR3jqY2gP4KiYC4jQBPDWFJtQUpqbrphFYRbFrsNnLvWRU4V
YANDn5ncLY7DLEsmUwOKZhxc+5Ln9rK3Q2yuG5HBfdlUw9R8Gcc2ex+0xZyfs7mY79o06G85BzOs
lLY1I5ts7foSoBvFYm0ELYdwafR3Fk5/C1+VM9y0RektH3D/L7euIAOM0t9COc1htqHhtmiM5HwS
j5MLCGlvEETV3vJUtAvihVXonGh2+4PT5fCYDUaNbLYI6ZIdHIP8LohzPlq2PvuRWtkuCOuEarIp
2d8+NVng3iwmy/2Gg23+oZZJ/m4wFMHNYQaclipMY2SjyXPioIuCKS3LTOMqEHpPCgN1zUTOBGNr
162Xl6q0UU1Ui1NvuzgIbgGadOGFVqETJX6TC4/bqocPRho65wqTN0+VEdphymZ72LWICInipl1K
Yz52rfzFGu05uukTDG/DxojtqfyYgVj5ntcS9ZjRmRN4+sbM7sbBdqZNUcrS3XOk4/BDPhILjMf4
jXFZOqNLZEBvhrt8CMRNaarVKoTRL0FQb0hkCKvq0U8nZOd44CybLm0HQ3LTVNPsbN21DUNjxg7w
z+FTXzY1SqTu1oDkvtxVqau+VV0l0ehzQGh2C2RZ8ZEdrtLnaUlhl9iKxXcTTWWDPWxSBnoIJ1nO
KmUeAxx9HDpjX9WcCLedqFnBCzSdvsDbH/oe8kXsw+yN/hTr4ZZ+OdHlUc25bt+k+FR9rzAneYOc
So9gCULiQGkJNC+B6rvwGeVo1O4d3qPA78oaupBmuoW5P+0bnLcYCKP7PrCqR2REA35YakHtw+rw
vttjr9OTW0bDSz7N0bteDwqoT5U7d2SYONZX8n4o/7Heu1AfmW70RCc0EUVBlGI8bIZZjRADxtVF
NofqQRGDhJzNMioaoVbftg95inueixXYxrSa4nan49p+DFYrLCduYec7algbd3KLNAMHU1SKB8QV
SOMGEZa3q+/oNOVIPWit5HQ4yCvF3lR7cd1SehdufODYhK9BqvlJVeFQfJlDHGDD4On8fi7tqDhF
QdQUP4jRRaiMhYLhfsmcuj2iz3XfoWcnvqysLbwNHm012kCBx5efIx18YPrPwaaxerg/CiDPx8bF
PbKRszO/pxduPzR9M32LmYJ+VsFSyVsJNxyYDRUwzZmqyDkFuNlPkxiKH4IZTrDplr59SvmD1q4I
099tGuFOpBaLxae2dANLbha70XyaCXc7MDKrCMmjG186iPY5JzG+DUn0TEBmMJGgk7EzQ4UKCdFu
t8c5JM7hosy4PLBmNNGZpUQ4foSIWe0sdITsmkIu39AUDcs2rsFCntOUFqRv2810U+fsX7vUSsMa
OJVVyieV1VFz1kXQfy2ZfOCFAqjyYXW0xqAU4umWFZHzlhuzOe+bKKft3LRU69A20FnsUFtF+ZfI
qFhze6LTvFPSjuZDNPf1dDT5bsJNOKfDrdF7M9BF0AsUGU7Lyb+tm56UomK1jjITGLFumh5O+swu
ix9mNFTxJvdSp9vJwjJMP8EkQDNAjAHtL0uFlw7R12eXgQZDgTgyG98modDbAtylc5EQ+XhfFq38
aOTz0r7vJG8IbylfPKrQKu+fKeCT/iP4U9SNTrR0zwaYno+0elbvfh2V90GYcjeMSfsLZI5a+Dj0
Ueh4Rec8eSQ65f4YJwu7AsU9ekiMB9r3EqHvPLNrMIBPqH0H5gZx2V5sV2qUGmbY3cuAGN69CaPi
o8sM+iuPWzpHO1gEBXuLb3UvmnRSRyS2ydkMoqD0ZeuYNM1oDgCG6lD7kg8UMUAOKXv1Oy+bKIeH
UvPPzopEz5u6nMdLGYZ1ex7jwGWCpsHE+DSRNK0ROg9YYPlvaBExoy/3+ABwCQ0tJDkfC0iPiysV
y7jlBAu6I5otvrZ5CAN7m7YRAt2+CZEA0ErlyFrlzYJWAF6auZvwAx1QW9RqZ2Dl41BAl09sMVha
+WYpbMzksrTEQ90GOLFZIssd3tfI8PsejYIP7HOx8BHppDmOo2J9SbIyTL7n1FYdzB0wyJthHqvP
0bx45RFtn602oqvD97EawucBEzyzS8frHGIPiuYrrSqel47S9nObCcF0CFMJ6Tcybi6M5ZkKdM0M
iMuSU6QPeAvr72nv9dS2kZ6hKccFvo8Ap+i874G9Pyw2D3MjChS7ME/y9AmqzGIeSDrAkBYofoZz
RoLqmLGuCaSRJB9TUVae4Zw17uDqHGcuCIKC03x7oGpPnuaW5d0P0bB1/AO0kncuVv5xnxVAVzY6
Bga3lZEXPPW5SMw7s8zVCTVAH/twdsI9iPI0O85F1MU3iO7Y0FqUrOLsDXSqN0zOOvwZHvxAREnq
wDSyaS4mgDXT181Qvm9H23tvYqK29w0fzmp6L40DbPE6PPB6rqt8bzSs0n2V7pnq9qiHJsv9CBcc
mWE7GQiYBptv0ust+zDWPXqNLLZyfRjKtlfbEUvpfh3X4nPBfrp2KG1aoRgcRbWfulE/Gk2J6CO2
iy4j/7DuP8+Qu9xthlb4ESU606YAxzFS9NlG7N5XlpMDRInQME9Ng6fHYFLiITLFlsXxK6ZQmxwU
hNiLJrhsq5gwqs062XTg2F4G9tTnqVxgDSBAsuq7kWvdmgv+iR3wDCPkull7nLFMGTe0aKXyJ1zo
I9Lc1DkFGFT7bVZENExZOUZiTZl+rWtwreP7PIFAXdRMpzYms8bgZpx7ImP6DHL3yseR9o+WAIFb
XXfNyDgeeg6aOeLnzA3uZVf4MWHgD/x4Q8Ywoyi/eV7sfKoQ9LhnVwaJOAILnT2OzZZVXOTUL4qv
zbG+YO9yP7DDp+auR/FJtRub3jezMcwn4ABUvy3pS6uWMea9jvMXr24Xy8/ByfTnJQjN8EAT2/tR
KYj7J1OK0LsNaMIb/ij7atnVEmvCBeiEjLccqDgH52C2Py6kEQPrNXSJgdmITAQs2uHMDhubdA1T
5R2fj5fl016WmAi2VUh3f6ccqB7w9hbJKSok3fMJUgPmCxWivt0vtBZp6jmTfTJpAVcMYmzAaw4s
xXOvQ+pieGNwDqapnYKNJWzNEoJgkdTZKbGZR/f0uSNkwjdSY2y/MLcDEJcwMQLcZxnTVwgrwbNU
RhEfcZNZ3xgWAebkeDaC4ewtazfTezN9pdu2ZM7lYB5OhxTeXIRPhr1ckGDuOwNemA3CYQ58Lnrv
YqMdr/hpY+8qz67D2cxPcrb+nTKlu1L8InyafFcgfV34I/0zhy1+pXKcpmVrz66ZfBa1aidEaxVA
lDBa8nvphQk9DU7BvOH0BfJHGJ0lvcrFppeQsix8MjI050fksS08ydyloQgjt0CHXVgqwGtMFjxq
F5NHfZc1jCZOHEwy60Q1NaVnRDuixQ44pKBHnSzS+Ho14ARM2Yz/lrxmJ2exWJYbN+sLvCL5kulb
rLOEbNCAVp/dmpHcewMKjN7N9O24oIGsC7DFUmGNklmyHBQOVXplfRzW3zxkj+cc89Z8QeYmloMc
8Q0fBt00wx3z1OCuL1X6TRRdGz8iAke3yDs406LEaUwVUUsx+6IfHPeLpOWfnHHMxcm2JayAHCh+
wBKDp4UUbE1uNM6RFYgP6RwZ6pj2U/JelB2Ig6EsR2wEaYhPSOs4u+HBDPdeW5bxju2nzL8lLWee
XWvES33onXh+h548n7az2ahPUYq8cOL75rMNmzZCAuuG012xqivpQOlHAZ4Ku68lk31Nt5+YZizz
9WNBCNu0x0eQ9pfUk5O7F0ZeHBZBBYRHV9QgKfg1bkyzGmofHpqndkNiD3o/wFJFr+94CDFKqqzi
NErdfIb+WTGikMyvjsUEGXI3thQ2xwQoxG6G4l7eeU5XfHLiJf2oQQZSA5nB/H5ekqS8WBNyuh3H
Gm3tQgv98jacljDYdnpGhQnwWvFthGi16CybTIooBJnvT9pCRpgTMR2BD1puJgBC/aH0wtT2eX7p
gLc3nHhZy6Z4zIxkNJ6RF7dsQYla3IsbJ1awQ30ceczMBEWSOY5FdqSGS5t3rVG392KS1bAbunGI
USkkkbMzwV9+SlFmxXu39br+wHAlOsOto+CaKguVB0OSnI1wMZJh13t1dZGyrGw4Mu6SHdpgsviK
HVS81B1G3n/tvAn1VeXAAMSC7unDgpwx2lBPWNSTi5lL4I9pV36c2JOQe5gG+aQYhAqmZ/TkJ1xW
dpKDvXD7aoOkVU73nAetyocJSSOXkELnbCUIvE9DU47xqeK3oE2A9LW6oAQdRwLjPPku1UPo3I1d
6qXvximeGEan7XRAPhq/jIbhin0WJPxoprVYJ7pnwJ4sVawfeGs4P4toqKdbZr9us2+zvPXOk4ET
kOHBiAmc0VoX7kxwn4CwWlt8MEqnpxOyqI7t351p9sDNSbCNqljjVnDy1aNmaOHrrhDwAhemkXTe
rNC8aysvHOGUKdfZVWUHLinvOHXtzYqeEcQiwHyLNMYX1BrOz7Rs8F/rPMF2LMtyfofvLXrhFFLl
q+2923rjhP5vXcu3lD4TU9loCh/LJqG/i3iDjqBohCQIKiiaH/DK4m8UWQyQAs57B5ceQHTBLdZ6
2xL1Wb+rsi7rn+KxpK7rIhk8pLVZvowd/mNIDhgLd6nZ2gFuv4WmhqnNrvVdup0eLAcLzJZm0WAj
wt7wIcrrUp+DsOw/LMWyPAHRgL/AafwHZqmSxQegeQWEofWOskW9Baxnmd+LtHZWMcOMIlDxdj20
MkqOsaHCe8omBlCqwzh/zpyWOmmljpU+eDAwCnZjGslGd4PpnipSqF76esQiaTXY6uHR1niXNN2H
+ShwI1QfqgwI7T6XS/DVSaeuPxd8uwfcykF3M3VF+pOOYisQl3X2jYNMowM/igflpzfglqKTh9KX
7zfk4D3oXNY7oHSlt2lkkB+8xAsbH5d9nZ2nJMlMhn6LRd/WwamAaqZKb2GVhdktkBqW4nJIOeUq
Sct3W2eUjGsROwRnLRgs7oS1uOVONB7MWmKl53Rjg5NFn4m7vbst+dK+2I3XvdRuGVwA/xCzjVsM
PUhb1Sbzoo7KhrO9SpfdoiPzAQ400qfGy6oH1BGMuFt+5mMLCowBPjXiF4H+Pd0i4wXsDDkW/PoS
VGa6M1KpfvJjNaZfwOCOTnY8WXRrKjCIpLJkqXPDVteHB3hEdnTARclPwP9yOOqkyNiZHOm2F+IM
2TFcrCS8gm2hP0acUZpjKMBYm0Vh/HBEkC7Hpehjaz8l/VKubpr8AcUrvVh7NLqvAkKQRKbRLT/z
HMzeO/AtjdxHg+i+Z5Yb/aCemW5jpI0P9lhi+ysys/qQalM+s+h5t3Gfd588fJL9LjQ8jUU+t3Fr
jdbHkIPkB2dZxnETwkHoKNOWxNjRNC9OKaomFHGxsNnOxdy125Q6A1e71qj+u6oHyxzYgXNHultn
sIQm/XfqZaaX2RibX2M0ml+GXrqfRTWkeGcSYEcU26HzlFk9wqhSZrhJ51SNN/CxlPQzGhOl+MxI
LA9OZRnqcZfT9rL9BPNys6fLZTwtQbx8sUTTNFsZdM5n2uS85spbKyXAs839DMcAhAHAFkbfyJHu
7JBG+IZDjMVRqTDjW6NGj7nxurAcd56hMjpnzIK2bRPrnoE6Ewjkqtb4w56T7J5wzQCVM1sYpKrA
bhHOBSrOfMcdp+QCi1M8dwPnAmPIgszHdkHrUmjmbKPjFoYfeAS43erFM6Futo74rPA5PKDeiSIS
hJpFo9/UCHw1jusjExFs/EVt6I8kW7nm1uAMuKeZCYuozwZgI6aHGXhfsOOhG0CL5+OOapIdnjD6
mE4Oiu0Rub3AKwdNBPdZRSq0Ma2jiIIhL1aLDH/RuFhmd4iQFaxEgDaj5oqZAW9ah9kg5DDEY2fw
hdZBZtlY37VuAvABeY5hHTJzasiepQEpUYdXKv/QK9BZaJq59kOj2hWdm/MXzXXTvZCupjWDOyJb
z5ylyksydiaAjWmsfsxE914sejS08hmQv5OpVfV7PXsoq1M+WHmhTbgkW0dWHquuZMe+NWckE7sl
J1lqX2W9/khtkOW+aMAtbhgssZfG8wLCr06aDlgMJ8Bxn+uFY3cgddmss+Uw3jojjoatnVjrmNdw
gudZzdlP8h8c/ZP4O3TrkEjN/iavAdxsgPzByB9qpogbO1lKtSsKbokZA62TTRTbzvMYVSXzBm3R
20/qGAs586DqZVYLGe9AwNtxG2N2HTbQyGrH5wSjfuRo/G6auRU/V2FRuDEHagJWH7oPmx664Oo5
QrIPEnb2nsw8HNL70dB9dBO3lcLIh4mfz7HB9FqXZYItqgm7Q14K3HXK9jLqT2NZvsW0dIDflY25
L0PV2bR0tI0+sAOk/C6o4ehsnAn6wHF0HTpa+NFEswk6w3mKwQW/dAomMggXb7xLvSYIfUe2rLBB
zPe7dyKkCvuscWZnM8uqvIW2y/zegM8CP3YSH1Ur228dGHIUNRbH0INWg/iRmIGR3bLblreYmSKO
RYEw+53RBAKhdIZBkRsIE/qfULrPeuyS9+BPmEeBzGueK7vuAPTPyfAdQlddbgaCQ340dimCLdgJ
BhkQz/R9R/YJpwNWW1h2tZ389PgEof9aQ8LUyR7VZeQAjEcp6t3vOQjbAd4U7JxNRinobqAwsQgU
mRhHHPcNfjqPset5IW5yovSaOBnA5lEvqkXi3SZNE/hWFrB7lLJx36E+x+CCEsn7iKY8OlpNDI2n
yUesyIkDkHvH74EkBGB5h2Bn0u46ZotQW5iyTos7kVfW9xJNQHXyAEbmMMpb8UKyhyH9OSwkltFC
dclBoFa/tfWUk2lkBcvgZw2zzd28Zo8cUN3Nt0pPPbaVKTSnLamU1dcsDOPPAULGZ1t5E6C3qeFj
evHSSOQH2E99u1G5CAVim75/iMmLCI5Jk6bxCa0DZ2pEdt1J26UJRAr5+MepiPVHDVqf88swTMhe
cmKdanMZvsa55LS+dOQY25lNyYkg0nm/aNulmQmWCxuio+aOGQwRpneGYTrPhpfhBTZSOwO8rOlx
9xAMFFqJvFHoiWk5rceAEjX6k9MtLIpVhdOOaWc7tHs1FM7nPiSi2k+tRb5XC4JCEhNCsUuYU6PU
gK1hMXu2qU75hiIH3ihGiy1yZBfTZYU/cCMYiMY7c3ZpM9kDyNtNmLO0biN6YLsRPhP5MA2Ten9w
EX3fogPp4JUxBIJsLTBBWLHPtbx6J/oxzd6HkEYCMNcTw0e0k96wg7eL7yBQ6cQ4jgzv/MiGHIdb
2iF2dpQSNd2usgb5DfZvEx8rESHGjtxOXqDZD+m2R8HP6m6TB8HLZshPZhOq94QpGnonc3PJkChh
b9tKFy3HFtUOx1QcjOVlIi7lQ44e4ltfNkbB6E/bz3k7D1Ay8F7Tnggr8xPs+exRD83M7aPyeueB
omjGqrhJs/lcC2W1TMDH8GfB2jqjeCsjDUxxqOi5g8AmV8PV03M+9NOnekHsbugkRYLcLsNNE0/0
mKUtYli46LufM3R41s1EBgG+MM5YK1YAm9XBlaq5NweLF2REUvd+rmRp3jAKjakYcfjcAmkc0VPB
FseCoVByGnsERnClOleaT+DnQuuLo1p65uOAcCdiFf9um6E171UCnPodIVYNveLZ0wnLK4R3moG5
1Pd2FmE/6DFw1LvFirBVJtEs522IBPPEjtJnAElLlNOtYTuPfe707GQZm1OFh7TfxFZtpJwnVXNW
Q+x5WxL6XA4pEGLkzp264cvizvKDGc2FtW2Zyrq+GGrNax3akd7ypGe6xwWmGonsKL+ZHSEFTRYv
6D5HI/btC+eV+Yx/2er2jaSnH7IkYLFnfA8PHDtveY/2kxKV0W30PIwuy5nXhzLZMg7SNOYDeh5b
Sqr0kwHvo/ZBVs7uvmLG+6mIWjUBnzGm8z81hQnVEFMmN3PYZUQJqGNoaiDm/9SRN451kZFEo2Uu
Lg05It+kGSV0gXPB7GQI8CaA5q7l97DDdIoNDfkanIIxfKwcJjqkuiS0+4ocRgNtGNEhdOnhAn6h
Nd7r+7qJiv4do2yLM3zZhMF7s5/EsrXixT7hNYpznDZ1VGz+8UYp54Kz3RZtTXLDXMGDG86rnu7/
MSs6FhUNwm3kBuqFWV33XMgkXg9QyLAIPx0+/rMsmBnFIHH/qpbAw1QLxIoG6lZ6IVWu9v9gnuw8
4QbZrlRWJH3B5nkWKSE8xwQN8/yHIK9X8owsm9+Mf8UVgCrWaKV/i4UyRQjcRVadjyZphjTlIHLZ
T2M3yePUh9llQWP3ZQ7S+aRpHGz/+7/+1//939+n/wl/lPf/Pzbpv4o+vy9jOl//579fixgiaVFx
mLdt4ZlX2X0jZxqXtY7SB3cH0iWQtLTzvD9k7r6SDmWByrMRNaIw8fRVTFuYzA2RQVRPhsVwFQrj
T6PvmlvqjOkP8aO/JbOxTqA6t4Wk9nF4oL8+zJEI2BKmlvLjxohvxqW3Dmymo28b5EI4ufzaqBHA
OQEbN63Tf3/7Yf6WRscAjkuark0mn2Iq/evF16CyFB8+2RFFk5wqEacbE1THvg07HIL2EMHgSbPd
2xf97dn+66LctRAI6qzr5ORlrsYuclC9LW1ffRASMHZR1cYdOPz4D1n2v1+KV8SxpSaw1iK/7Opn
ZFg2deQbYDCrqnZfuF6xxarabaeAVKW/vSub3ErTdFwbMqESVyFfdmANFQx8YJOuemq8JHs3yfqn
nQ/57d9fiFrS9hzXZIAqrkLZMlM5CJugBcDJbTcTHYE7i1V1zwwcd+bb1/otAI6bsbXyHG+Nm8Oq
++v7gcOWwJXcs30X2igs6dnapLJkYIFKeEMgxvC3H/d6PW/9uVhXLLxyv14vqboQ0BnXa1DjH2A+
Gju7X/KHv74ri0LbY0ghaG1cR1jndbiwm2sOnMSR+UGZeHsMo5BxOwH8RI7q6e3rvfIWWq6Lt9ez
XCZC15+4aeCDzQUavEz0rW85imFuDZ7IHvXy4e1LvfKD4a60HN53l2doX/1gw9oayGPiJpYiU89J
1TNwcCv7Zweg8IBeNfrbddK1pbDQ8tEe4AOz1lv/t63AIA+ADRIVnQGM97iEJSdyJFQ+u3f79x8Y
rwURdiCabNwxVx8YjINuNS4AnIEDeiTQhS+A7oyPd63/2xhC7goRGOsU//F483+9KyvAmYKHaP2W
7XpjWLE4BQgIGyOx/7BAvfZ7sWawFiK1ZfW/+r0qC5HhFHErDToGHLoU2GM4JYfIGSGuLXXynzxE
pqa2UuSbC+tq9yTrY8wGj1exKAp9mEYZbm0yww5dm/x8+0185aVHm+BJUCNauGzYvz5DTP5k57gY
w9OGsfzSh8GuKeWwS6aw+U9uSmKnFDxC5cirS4Uc6W0znlilRgtOHqSAkxNguwD84P4hNfL33Zo3
A6wnczUEiq66fn4wUeIoACkMC6dAzDxCzdmHnMcZyCdD9XNsGuR6nWUwBVnQJZ9nT1Lw/gePVgvt
2abWUptXr2dJ8V40E5wHKzBqMpBwm9OsbI5Cj8kfFuR//Vu/ZFfyKTBWxgkpmP4SUv/rzyjCvCsZ
iEm/WIrok9Ewwdl0E9FGFSqzOxFl6X3cNPYNw7H2QhieuGPLXXaM2vUJKY77Y06r4Qey7EJT36PN
YrqfHpPYpLlrYH/5w4a13vpbf+7V72MYyFRTpaWfMq8Ii4gJbDARfUDQxQ5cu/DzuYthDQMKefs3
+de5860rW78+KMgoWFxGrtwCb0TwAFku13eKxplfm2q48VZJAE2Cn0Ejm4uI8+hY98Ef/orXPjoW
f34vtS5c+mo5xjxkJxJ1D04/2JJBDGO8Re5/AhJe/+FS60f12/0CUOALRwas1NVHR8sl6bHu2X7Q
fXHQaB4YyhSMdeHIVkCE3n66r11MrsGiKD2wP1hXZx6vSjt75d8ydixC0y9Nu7oYbtIcnHHK6MXb
uM7+cH/ma89S0yngRGIp15JXX5mHx5pTBBmcAFxa2L5kEaDADqqTy3H9NJP2hRjFUntwgeN9xU7B
hItMgB2tkeTZsDx1M6P6rrf4Z8S+pll+ePuZrFvD1Q+AqdgEn6Lp9bGF/PrCFevjL0FooYrDWKlr
9PY2o7fd21d55SmwLXkcaNmgLCGuXutgmZi+gj3w21mA1LUBpLiOtcF7P+/fvtIrSyvLt8nGbvHE
pbp6d7NRDqjtOPsxHWpOS1QEp4rpjk8bZR1BqOIwtGYEC9IzLiSHNH+/qHKgZq1T9LxZVa9esXzC
+RmPkeN7Rmk8dErgrRBzVV6wXGef3r7VV15nh4hjm0qBF8u8LqBRSOIBrrkWQuE1BUCSU0ufDjX1
UmMsI/rsD8/2lV9RsTPyE5ocRJnm/fquEKIDzNOhpY9orT3XYwr7r+r0pbG094dLrf/U1WvJpTzT
4lhD5Xwd4UxKT0swUMBmnLmMgLI27kGUxhEQcELVdqMtrHckY/112LcLWFpbWpHADb/OvDpIIeJs
EuhMENEwXezpc6IiqWCi4+ooj3/96zGZgEfON6xdcKO/PkxlwJLHXsohdwnEk11XCXMDdMdHXJWp
hw5vqK0/LEav/n6eoqpkzzddfXV3juxM1kBeGBGGXb0zgIq9g2ziJNsYa/nflys8RX5CpZUlOQH/
en8dhRM0OB4lZBWF0ohzjkte966pkHe+/Shfuy9WLu1ZNnGwrry6rxSMdon+2PExnDkEDEEfNjIy
anvEh9u3L/XaBr1+ARQPtHTwel7dFl59ofqe2yLkyQ39SpeDg0zALY+A9Q0YxhHI4Wz0ipE6bR5/
NE09nMjyac5Lb3I4f/vPee3OFXsZw3MWVce5Wm7ajFQod4STSeiue+xxQO0nr33uR0yx/8GVPA8e
Fvoedot1Mfq3Eo3qjYBS/gJOixaBAtjDQB1Z6F5JxPvDM37t23fX+oxUNea++mqzaKcGiVaLnKJC
7nuCx8iUjfSqbcMM5ww42jhhTdT/wedIfYH/lpWbHoX89f5CF87jDDgbRXEW4rRFhpFHyvw82/mx
WrzgDxXvq/fI+Ij1Rmp4llc/XInHQVsz3KYgLvsHN7YTnwye5QhRI73gEiRyAlbh35eJrN1ylVaR
JK/V1T0uIOjQ14Fuz9CqmrvVNIpOsHOtW49rf3PiKP789lvz2m1qV/Nu8oYqVrtfnyokNDuY4Hj4
anba52kBNN6UyFkTEkk/jJHOLv1ozC9vX/S1j4K+MkRRj3LOdq6WA9EUbm2PkBKwwkzbcjZmX2UG
BgGmxYe/vhR9T3oydAXXJtDVEyVle3WaMTvA/mtuI7qVF9rK6T6rg+EPO+Ird0WbHJuTcKkZOeP8
+ih77EuYslpIsZ4Q+xRlJbOQTIG/1j/fvqn1X7rae7H58VJyfqIbI65+tEkEQZtWZutLZCW3DaHV
E17PgozOt6+zvuO/XUdSBGOVo03iXC2l2q2LNAFti96l8Y58K+VBTa0id1wCnFqU+ywHNAsV2yEh
CG767e3LryvW9eVdoRCWMChTdGp+faC6KXondCVfvHDGJzcQyyOqbpCleij29VwYf+i4vvItuGSd
0iGnxyX19Qrao010o5SRol5CnEd56f4oRRv6MeN9ACZrPCUSyMe/vknWbPAvUkohKCR+vUnQx0D7
0Wr7gwecroQScaeYTu/hQcI0oaL8w2/6r6d29VTZFHk/tXT4Bt2rxdvLxpkxaQtYrU/Tb06Uu9/X
Jf6bcLF04p1q4LOb0RRhYVowfaDmCt/ndCDV9u0b//1pO67yOFFITlkki199Lpg5wDfFNEqFMqwH
QhOzn4wkSEDFgHADKsFxNzMGG3vz9mV/f6kcl8+U+8cWArRh/Yr/bZtU8IVjTagS+YUkjqXFijIh
ZvKEn+UHL2H8h7t89XKmXmdMnumxaf56OZCFJtYlRE4rA/A9Oh771GT44idjwpQdlWDm/vr+1idK
zhcmeJN7/PWCWq1U4nJssf8YjCUTmXdPS2+rU+IEIwGaZfeHO3zldyTQjWu67CMcW682Sln/P87O
q0luHNvzX+VGv3OW3kTcuQ+ZTFNOXXIt88KQ1CV6D9pPvz9oZneVTEZya/qpu2VQIICDg3P+po9z
XJagfnp5e46NCvV6rB18JQjScxQpwd2sKPqft2cpI8/lJqamTzznicMrjufV5Swp0Ja0kTiqeHqA
bmpGTAZTMh5Hq6q/7aiu/05Ei38AJKON83Md5eXINpkB73Eb+NXlyCbKQlNTW1yY6JceaD07d43h
6o/o/JQbLcOVvUMFVzOoylHKJQheDqUEelJFpgnEoUKzsRmn+QC3GrDzXL0vA5y8b3/T1ZmxgtSV
QNeZ1uJWSXMnUuYY6AkU5+JYkkEC8w+UI9I52cZHXFs+jQKPZ3u0nVRnsUkTfYTjkUv9mBkCYN8o
4cFEdweFb+MvGr/6CUEjaZMwKhtZnQwql/uG/IohXY80ki+62KzpMOFMlDcCCgj1JQWXomNM4WPj
SFwvHO8PysfsS0LN1RnsNTRJIH6LfdsmSOpACvARoamOKHWiOIQzzMbn1OROWE7LkY8zOk862fHi
ODRqhUiyMARNp9p8k2S8IKOkwNTMNOoY15agOalVC1nAVvNzXedIlcaeOIg+NJD1GOonFVG1j7e3
0/Ua2+j36ZTy6Dxzgyy2E8jrEAoea9zmGeoQPUH2c5iK8YROkP1JCJiY52SEXeiD4wZkeXv0lSXw
eGeS9fEPvI1FmPcce4SXW9PYb+evIfLHNF4wmZ6gNBECj7cHu86TiEIabVrOjWXoy/azNMVFEBF3
ChVo9xlDLkR2nHk4BzmWuRTWnLsyzBGT7IRIDhZQhNfXgx0OEePzU9gIsi/OU0aJVEXgqdu7afI3
D6L2CYf2ACHZ1Hx7e6rXB4iRSMigkHJ3M9/LmNTVWPOlFngbfSxgHNeROMW0Ozc29MooZGA8MGVq
QE9isXq14iGjrQZ80NmD9ov5z72iI5V6ey7XAc+RJUg5G+gtbJfLuZRo1qIkPSLPKuW8psjo72wt
+WwM83z6D0ayyfAMXnZUzRaZbI9oGeyVAWNXwMj4mYbOfY74MHofRnZ3e6iVvUjtnEeIhko1nfXl
AkUutjS21I7B97GFJdFZR3PUhydNp16/y402/ZBP8PZap68/tYP9+koy6nNAhnQACjadzsW5R6CX
+k4OjArzwuKRdvh8KAd0KVN1NA+357q2gL9AC96v5Vs2BNGA6Tun0wfkeGpoUilkMrjvyTNqh1ud
CfnZLiMs7rjMSAJZVASlFzvSDTCp0ibYlrUxG+/Ru6s+VYqtf9IV8L27Xrien5dF+errilFBrvGg
1KidLRcTuZ5xzEKz349AKR8wVqp8bfCs/+AcYHBHHVDiCWjkXp6DYcIYWjWRaIdxiC7obKDVaszN
Hi+/1xepmArvSeIHjVUqgpdDaTqMZUDWwJ4cLEscRFoPOOFZu9BAjuX1m0PWUiSIgA64tThzetNi
CtQb/b4O2uk0eyhjRzSKj1k/fr890lq0ohHHNSPhVTSnLydlCyP35gy3jbqpujvR8EIuXJD+t0dZ
2+xcqIYFtxZVTGsRrSojoPSXwL2sXWxDUOVHCrqx6vMsyn7j8rwaikmQVfMSxuQLhMkiS5rRWWrt
Dm9X1eqdE/Yo07keOmoMsJAOt2d1da7kUHw5myIpma65uLkUjLzhFSF3lBZ5eAb+HCJBJKJnPNna
L15vQklNcOwoN2a4MqxNlou9EF0ErplllKSVzT6o8MLkCiCrFp+xTdROWZ7qL0iuuiUiUFb92nPG
g+H3QReb30IKJw+jcUbLroScpmOwgyqHOE7x0J9vf9aVFaST5zFDAwiNegVFinkC6Wgm7CuEN+9B
LKPM6eDnBgDc3DhnV3menBXQSdq1fEsAE5e7PwBcEhtjKo05sxFrNqRdTQMBHuALyqnqdfsreVj6
fnTajWN3ddMtBl5sHTRdgNWb0bwXQhuOvANRL4otqJranFT3qK1HPkpeMPAxH36ksZxvHMjVPcRl
wMGng0Jl+nLiiOzNovGwOlEjTKh2sYqspR9GWfEYIBGQQNGoUQaZkLjYuOLXBzYsdKfoopFxXg7c
OBoSrDht0eVL+79Q/ai/6dgQnaDCOH6tOvMpxQTy9QdV9sipBnL9AQRbfO2hUjytCEo5W0D8e0pW
bf7YiaIYfsx9oTz3UZsoVHDL5sftrXwVXYEV8QqmeksBxQBedzlbu5zNekIBZ4/8gjLDJulAxeNY
7Hx4/TgknQbppgeYdNl747rQa7eBP21ThpKOOlMTPEQRvJWN5VubEKGVygVHDgPGxYRiMTtmFqSq
1ETGvLXEf2Fu+63+7EoEcH4fZXEsoxSNdoQ/1D1yIOLk2AEq7pEnVYicV5dEWCGSdXokkDNp0Cyu
C3Sk6ryPdEA3dql/iZRJe6t3Dt0u8ET+7UVa2foOSS2u9bbsPS9xdBjluF6RBeoexTfU9tCsRBV8
mO6aXnXPIc66ux5x9o0FW4lw5Cu2TftAQ3zTXmQSqhM5CiZbGhJzefODyss3FBHnNwMx4QEKfuFb
s/SW8xxE5W9Pd20RbVnhoppAvX+5VTC7C0Wesku63J5O0NIxYkxg+elo7WxcTmu7kqxdAiJJ36/A
sh69nia0kAihAF6eSrWsfYeiwkbMlFHiIo1mq1AsBMLnwF50l51Dx0Tys55xcQNePaEe6dR30u/2
WEu7y6Ge9I2G2toHlBURCe50eB0vYrQ3YhmHzZe+b6wiP5RRNx1x/ppO8Bq36qCrQzkEEJV03eI5
eRmn1BomFM0mfV9DSjwQLREmxKAM3UlnCyK7+hW5/agrUhqkVXE5VBqD1s+dTN+3eGLeQWIw7yrc
U+5HmIt/DpYRnm5vw7VTx5IRGXUyNdpbl+PhnJAIYTM1w2heUuiK51jAmktxyPUFhhGYV8/lxphr
c+TJ86tsTk1lCRmoALyHxUjYnzyh7metThN/qoe8gEOPDyMi1MXj7Vled0bYnB5XG+gZggt82ctp
WqWNIcDkEZgTr4t3WfxL8nr0tGOKfDLCdaiGEefcYxxZqNHBN9SOQalCM7v9g6zFG+bNEx7YF02a
RTxNHQ2fqCgG/5a4+rOCIYsKRsMeTpTThh9FKSyoS8jS921jbMHhrsfm/BNgMfKjnE8t6fIbVEpo
j/0UYNdVJrXfmeaYopO3070j3KTWr81oOIi8VQ63p3wdfRjW0tjLpsRkLR+6EPapa8mLHW918+BM
SfCUon13vj3K9RGVA4D25iXNTaEuJ5e684SR3AiWNrAIPCFmWsi9HMeq/vTqkRyTKCDf1ORoy2QC
X3SKdKOjw0409IOXztFpcL36pM2DvTGp68NJI10Cd10bMMYVyCy0Y0sp2hhovoesulGUqIerCrJU
hRscAcQqSA20W0Cl69NJ3xlQKO9dHqO0QS63SedA5u4sQHxwN+OzWeNt22Azdx4FzNs2Bkf82u8p
y0k853kn0mtafs+iT9MW/ylksqK5g+s7NkSGkofHYw6+ZmMzXp+By8HkNvqtRVh1QTQMEkHkNAIh
ardFKyLsDF+drQGrXnj7TkmIz3H13qj3rIQgHdgXYgpgz2Wis4i0pWoJK6T3Scc9cZ6wMez3SmR+
LhQLt6IK2VOESbGPHZEwrRscj61c7zfC4PXS2lyYMMUku4QAIPfbb7MvY8+NhKpN/tQo3r0yTOFp
ypzgnOb1jMLQtJXSXR9KxqMPDY2FAanAXI6XIeGIBJA34aSje09UnEfM0CLDD81uq9hwvbCOSpDR
Nd3mWQwR43Io1GTGGa2MwbeqpkfVsG/Fx9hDs13rRNpBGR6trxivNA8hbuwbm+r6szI2iwqy2aSy
sqRYZZOGnupYDr6LVfjTAIPmXFCQRfdKb0+RqnUbmfL1Z5V5I41g0h8XDKNxOVccc0bFjp0BQ8Sa
4O0l4w45DYxO1ebz7bP5q+V5mdQ5EuDK1UlrTfa8LofKosajYh9OPtaxyDQOOXiiXWNilQrUz+j+
6tHMerZR2vkTVO6E1n9Cc2QnBaLxKMBgdzdkub3RO72+UBydAKySNMurbIkCRDyqU4ERo6ISqJgO
IucT7Y2hmH7enru8ihdTh8dlyUSFEsBVHIQnjuuWZqKuELYoCEF1V/eAfur4pOE7CjbNAOAAU8r1
kesUxi6f0M27/SOsLDRFFzk6xTrEIOSm/+28ml6AdmzqsqktNX0kRRBntbHUewDzxsZDaHUo+mlQ
cIj5IH8vh2oTgyyk1QZfnxWBF1oRaeY+alsUnx1j6DYePyvBkGIxDy4DJJx87y1mFvWshIpkCUpI
g1LsO12DL42mzr0BZXXfCw3eujHFJ1jC7pt2bsLncNa2+J5rKwx3lg6RC4wbRtByzmgI6lo54i+k
aY+TbuATE1O5K/IZvULcYFG61BU/y+D3k8V0H26v7urwnCuCh8V+Xj54zawNopTA4WtaaqFBqdFQ
Tnto0W5ijeglgo8HZN2h8lBhE6s4r8Zbu6wBjWVJCpKvw8UaCBtoRzc2ox/2efW9wrHwZASdtRu6
uts4sisRkouHvQwnlKrIktQSap0r9HkYkUlJkdLAQfk8jIC8kbqJUb3Rxen2p13bzQCP6NzSydRI
ni5XNsEUMzUdtlfde+MHmwF8GI7iIaniLSTHWjSSxRGZLoH1Wu5k0akYR8ZgHVOj0su7qHCRW8II
DeOB23OSoXYRj6hRcG/DeYVhu6S8OtnUV2HJDVfWhvuAOap1CEpkiMpOzO+Fheg1clve4fagKx+S
i1vWYySyQv+FTvgtAqFz6gxhiqCeHVYDJmJ4BfmVIU2Cmhbxr42w8AsRt5wjPXbgRrBIJP/gct0m
gMd5oU5YNoM+HjT0zgsPw7+5UJ3jXPfafBiCWJToLufTd0QZLLTlkVtF8LeWcjQDFdJhJ9QEOdAU
V4s34LPFdKInqoXHoUNKfkZr42unOhjMIt3GGmEbY89vFS1Ugp3VhL17QKl9FPeJHpdPTDzMUGbW
X80ZZa8Y5DukRx5MB31Rdiqisskcq0OUD1XM92o53IcDcot4aDn3mYmVwqtXETocr01AshYFE7nK
v60iwn59m2WZyRO38z67wgkfSwQKvhh6P2+kuSsbBga9C2MUMAH0kcVQ7VCjsxR1pl8bufsemZj8
QahWcbZHhA5vz2rlQMhGFlUZm+TkKpvt2gg+WcdQNMLHB5Jr19fEHN0nGQ06eJf6o4750cb8ViIZ
ySV9Tr4kLTRzsXLGrDdOgCSZnxd28TZ24jtsLEjCmgFkvBBbGMO1Of4+3OJAFJl8UlPX8Gf8rryz
cEME19QZs8Sd13JV9XRIcaIxK/Vw++OurSMSmWgG8PqkRLrIMWOkU5EbpMg7TKP6JaVa87lWw/pj
lubz8+2h5D2zOPR0WHghmMCqQPUs5thqqJ6EtOj8eprVA0VEzLw74ycmO5h4jYq+LzGA+Vm3NChu
D7zycRnYAbrJYmqQci6PhZWgo9UHreanwkGHZ9CVD6Cmfpad2r8ZBbhKe9KKje+6sn88Cj9UfOm7
E+MWkx3cCulkhzH7oHG5KBAoecoBASa7VselqZhc53h7lisrCU1clYARui0UaC9n2SIL5nUzAqYD
WkhfNFW0byYzwcKXVt7G+3Ltg0oSN6tJEKfMdTmUkkEPy5F8QHZUqKiDimZwxVtHFA59EKHre71x
3eehgi30+jlCbTQMNJjIpCz51X8LcHFN6ccgifSbIMBCSKCS+qHOlAZ5NS9vNpKZtQ/KZqWgKLNl
IsHlYI2jizSmue4XReB+MsqpxFgixjTCduNpI0dcOxuWvA5B6AMWWSJuUuz7BBYwmu94QdPiA6f1
D33mWqh18RClHCMjAU0v/YAqQLcBml9JUD0AP+QaVIcZfZEgElvnpG5MrA2sSunvJicLz06A1vy+
nkJwYiLTzXd5YNgf8t7qfhYt9anb67o2fSqVEkVPZ5If5PJT4wvqWENbG76d5si0Z62VjCezzKxv
Wdqodxam44cI5J/fTjzSNgZfmz71GtBOklF6hV8w9LEbS3swEAuLiuwwOUZYI3ap1+9TDyitWQbp
A4YBts9ztT9Ahd/Ce61tNJ63KDBIVSEu08vZp3TdGwXVIRCdRoEQrlB3ceWZZwV5jv8gSMAQluh5
8oOrBD3S0iRy0Cv38yFCzzFyu1OOx+tdXuF0cntN1yIgQwB64gFPZrk4PnpYaMicJYaPX70R7gfK
Jy/FACR5h7fL8NBj1/z6IZFa4PxQYwSXjDbN5YcMrbJCK6yZiUtD/9zBmTzg24l5Df93/FYF6Jbd
nuN1IHTRtUJdQuokSYmfywERGG9shAJnP9P05DN4DVSuAkXbpSp2Tjl+iTtkmMeN6Pvr7ri8SCEb
G3RxpNgDpZHFaRl1FQ/otJ9QAA3V0h/7UXsYTCv4NsAqf58FU/QowhZF7Kkq7LPIk+EpxfH4NPWe
+vftD3C9dckCSRvo6UN3u+qr9qicIhKhUPnDDOCDCo34ewFe8Kkq6uLT7aGujylZoAQzcaXyKlqm
D7pBbzhpktnvUNs+jLnuHSL8ag9V3lofvKDLD+oQNztuV+fc5mNwuD389XaWSSgRgg4rudISdh7C
lLYph6GKgYhigWpDikReAqqB5Exv6se+95qNhV7ZXZohkROUwUChu4vbzoUl3WNYOPmapGX0md0c
jE7xDti0zN/xQKpPqe68vT3N60iMgjNVepdblkxzWTrGpEwbuxqJwqaN449Zrj+3gVu+IxIqZ22I
0Bzl8e+7JMMb4WJtJxH8wAqDwuYNuphsmGPa6UWpivUq+kdi1MMHJQPbn4o03LjYr7H2rkvmArQC
vx920rKw2oquyQYLgwsDUCiA2iFBYT7FSNBtgvINm2fYZVjM+ok+jHeOFk7vYvKuD8it4oUqsvRJ
r53wfPvDry02TUuq9cCwyAAWhxp3sQQzA0JJPEM2wBTUBYyOcVO4D7C3wFwJoeG7wrPQfbs98NqK
k0pRrYEvB4Jav4xhSYmZVzIOs99W1fCIYZD+F26t2Z3bGvnf09ioxxLBg6OWmsPG/l47UoQvEOI6
72NK3JcjayX6WEGNbjL1fvFmbLWSuWrKJ3SxxH0ThcFGBFnbYhxizpQFFpfO1+V4OUDdwYmxp4Q+
2h1HVKn3pH4YRYxuuXExyNVahGhiFV+TjjvxalnRLXOMeKVDJhK5o3hLg8JEcF4MH1+9dNRr5JuK
uhT58OLM1IgATm6bTLh35mO9x6/QuasLBHM0Ja2OSG5SRWpjgbsoLA9lY9+sbFgyNdi/5Mg8rZY4
YMq5dd9SrfLncK5wz6rrO6sa9Dcd1mQPlMu73aiN5eujMOkEd7sEK7F3Fkto0fK34riQCqotnq6m
ieUGvtBHtbc+ummsn25/4F94geU6gtYlf0H2wOLWvdwyBmq2eoq5o0+jNN0j/pwesKqcjvNg2W8r
oyu/aig/+xOeKYdRxRXx0DSqfcJDM/0QdxW69ShKmnuv5lG08aOt7Gba7URbqvi4sS8LkqRy9DFb
Mfl26ejPqafMd07f1e+BvhXfQ1zhDuqEnGo6NNHnilfjjwTLHxXRSLM84ngZH2b8Ax4Fseispsmw
sTtWKv8UT+hbyVewSfV/Ec8ghFezY/SjP1hli7RONQyZHyOz86VVDcU5Ogo+qfc2Khk/BrD/4b4M
C/URbWaUCDa+1Eqc4QRqKo07mrKAiC4XMU8oDkcl9X+rx6USd700PHYoPD/ITvt8QM3FuJ+wWzvb
eCQjeO4VP7ppquJDiVaZXztK8QQu1jzFTpU/ps2ACV+XKtbG1l7Jb4iCJFJoUspmgfz139+2fe3A
91JHPwnKkRL9bMYP+lTmD9yV3lek3ZHXLVF751MWU7VTxRT8dftDrZxoSR6gWQDa3iAiX/4EFmJ9
OEaqHK7YwtovxC77Hl+D/qOduTRveoHw9gG3Pvf19wCMK4aUtEWAK4t7IBG13tOxx6tP6SrsRhts
ol+ixlCgUOvAHzB6d3L97tWTpT+umdCtQLEZy0evFWiYY8WD6uM41FRfQ2WKzgldz/rk4hUQ78IW
t6h7nG6mV1cWqSYStqmcEMQ4bpdfGRCiiS1SQWWoSasaHxwPpxYjrTNYzIEyn3GsN8qtYCHj4iKO
gTKT+rX06El7Fpc89E8dynSKfn1po3qnBUOKxWBXPXj99N0Ag3RM1O559NL+NKKzsqcB3L2//cGv
4xXlCQh23POgTpDDu5y3aSTzEFGp9UGa6Z8oFlmw6SwEnNoCLe/bY61EH3AtKmmsRGHQ3F0c+cjj
vaPOHJZZH9ryISdAFb6RRc4Xs2va5imfp8k9emYzmfjCQ3LctwEa3HjW5OUWnfs6FwAM4vwidJHf
oot5OfEhNpA2gYyBNTthZdfWWnSasczZOL3XUe5yGPnrv8UPMVRwS1yj84G3uSHOpG730FY4G+Dp
0X7zkt483v7IawNyYKkcgRugIbbYUyKxO2vM0x4vOiiTboljEFamkKhwQNwFwG02MuS17whiXi4n
BQXU7C4niMmmBiCh7X2jb8Kncm6LD7o1bl3512GYUgVqGQbSTWSJ2uIzgpnzhiLveqwE6vYIGTO1
dx4WNM90qprn2fKC5zpVjKeyCnPf7lXz+fZXXTkmjE12Q4JqSbzJ5SwpbUTmkDB+lLeFj/cWTuOi
bZ+meaoPt4e6zvypehlAPghEZE5L9gNi1p0+Q6LxsXVKsUipEuVTkuvOfahpWHvTjscJpNCDF14G
6VbV7Vq0T9bcKA2hP0S/6qodUCtYDYS6YKIx5hZ7HEGCB2do04dCFXaN8BGKtb8sFT9HeCXvA7Pq
/hJ19yOPhPGhjefskFbRiMBg7zzSIxLvbn+ctX0AGRfIrOSXwja/XIcyGk0shfKeVnZXUdFGZOid
YpfRaVIqw8A32nXQu+sHJIwSQ32PqLu1kXyu7XfyAFRSCWI8kxY/QeAWZtB4/ASDhQPrLgpyALuJ
225Uf9eOMRxPoP/wTeHTL8JTirVer+My5yuK2n+sSzXFaRIT1unkzXN97Gkb393+tKsTo3Bm/+Jo
XHft49bESaDgIHMxf1JHPXhj2DxSbo+ydpAQCEGDiaABw2cRLqBzF2UZEQ+LTKgHoQSOH+c95mCl
8nr8DkULUPFUTNCa4/l+uVeCOCLaRg6CGb2bnMph8Hw7UqNDEHrVRq60NiuEg6iRUIpi0MWm6Eqt
zGLD63wQpSi9dp046JGOsXkUbVVk1jaGQ1yXIos6BajlBxSicSuL+D5hcPagqyLxMf4uMHtObOly
Mbwa6E9WANZL4lQA3y/vSRobRdXhR+QHkIjQ+s6bUzPWoa9h43a8vTdWIp+ukmSDseCBQhJ4uWAA
oIyEelrvC8dFcjaYvX1YKAngkb4966HHI0ExgWsOabBxqFdelCgTEfLAIsn601KwOtLBN9EG6nxT
idqPRTo5sY8pp7PTYoB557rytC/ITOOAreKhNu2jgXIqr1CzkAbrmFKxmzvcyrjBzmEFGdG//WlW
NpjEr1LhpKordUsuP005uVVLM23wTZwOTnOdfamwB0Iv3N4IsCtR4GKgRdxpA57wQwSacgY3MPqo
iGBZYgir3aj2Xb9qeILCbSRtAAdFR+JyQh0G3EOnsI31eVZPXt83vHw15dCYKAm6aqG+UdAT3Bh0
7XaDS2nTGeA9BeVuscN02gKd0WJU2iV2VO5nZcII2EAzdO8Ohf5dqXIVHQtVGH7CS3PA6sUw3xZG
Vb2r6glFaiJHl5JFBeFDwrPzxIkZP91e6bUPA4pedt2IKOZSgCfFjtA2K5RTEk2xP2SYsh6MuFMO
YepRWklGx8dM296IymuDShwgXVXqN1eKnKjq47/qBL3vspnPSVR+zYA5HQT2pHeYh+H3GkD/vD1R
GRMvHz90JrgFLMKLRohe7LQgaWfYNgqZhhcWX+yy/5wikHmKK1E8KqIP7mLNQSprasqHNEhfbg++
0q0hO+Y4gn+UPihLcm3lDoHQbHm/Qilo/bxtyjfx5ITebion6xSXItvngTocx1irhnOTARca2gKw
K030LYbTSkyXbzD6NUBeJSbz8jDgc5mFfaax5nmb3RFixzdDqH8TTjPd22Pdnm5Pfi3Oos2B9YvM
8IBALYZLcU5Uarwn5tkSP3H6gb8s8so6WEONLzsOpvFDiETcm9mqvI3rZG2qLnUfWto0jMhSLsee
DTUpsdQWvlZP3smLVJyiLXROdp7X5IemHjY6J3Iuy12GFjCXibxaYP5cjpfmVaR5HeORmo6HLMfz
WLGb8phaTrfxRlj7rJBpKfsCg+dfFvlGUsxTmmOm6seOPsSH1rXwoaMYin1X2555qIgXVJ/xMAWm
rX+6vaQrB1jyGCWoF5DitU+LHpZpHjJ2Vyj2sVOEdCDDPvjJ5f/We7NIxP1o1+7h9rArZxjwDk1P
goesICxWM7LqjKPdwIANY7s4p6o6YFmmUEOIA2V8NzrGUJ96XTHeT2DZ0VVoza0Xy8pXBw1CEdiW
TTlkvC8X2MbMz52VoPUVV6RHb8reO1WPvfWsd0e18qo7xPcjv+Xy3jhFKzsLXISEuBLl0QhaFL2D
2Gm8QWTCV5LY/Yo3rXnKJr2iSVVsSRnqq5OEJksKgKIwtKfLSRbq7Aaziu/OMDrW9wYD43s6U/qp
6bP+bhZd5EehHe0dLS7+6rBEtCFDANOYVRMPpNQN+nAHPWG468fR8IsQOCKBtUDdGeR5+7mujAjP
pML+cwjm2EBwfe6/5rC5B77nPNx3WVzvCROWu6MoheteYtfnaIq3vDVWZ4luoiz+wWJd4jJdN8LS
th0EflRK+UEZh/sMVbYJiqne7OitTwq+leP8RM213nj8rIQl0Es8fQhNQJeXG1nH3TBqnFb4Aruq
L0TO97VRhi3gV9AJVqR/vH1uVrIsKmCS2yHj/ZXkSFcnbkQeKXy7rXhFw1fs9F1ebOmnrG1RAETM
Cx4bammLLerUbdAXkSJ8te4w2CjSPMZArmqn+8rF3fP2nNZiAZBaeYuh8EmX+nKP4vqaWFk/87JT
zOlj45pN8XYWAZTybmiNp4F61ITlkejxtuR1fRhSLPpu/wgrhBlwFwgp0LlEYJyi5uXPoOC10PeG
Br9Ss+oRYX+UY9GLqNrg0Z4L8C5NaDR/oRJi5k9ONOnSErwPUQwR2o+0mtIXLc6HH7d/qJXQTI5L
O4jEHazjMkBFrZfVmYGLMVDL4TFPsK/uhSWOeVhMh7hp9WiHms6WcNnKqPCJJXrJI7eiH3X5JSI9
9fCeVGq/r1r7kwfHDM/BOjDfq5VuTjuaJt5DGnXl6ydL3xjIKgUsgzt3cd02btODW0UXu09ctd2n
sIUe05IGzt7DCeWAtjRQDW6qjeO7NlspBwjsmfIgV9LlbA011iI7mPErLyzvk1XrIw8JM0igBTRh
dVRF0R3tMRw3hv1VdlxkF6BOyKFkrxWbxsUrRi20JnV1BVR+ytl6MrQWT/re8LLvEzX0d4nXGOku
g+Z97iazsHdaSkfBD4ak1kG6RxjNukjj+hqq36gyQltAw0xgTbabSyV8ub0PV4LBr7ejbH6zNMtM
SLPSaKi8AaGrptBxIDYzL56ebQNljhzbxq7ZCghrAxLGaTPysCa0Lm5mEGwVRXWUtVSnAutPGp09
NFkV3+cCQYT97dmt7AAOF3UKuQXY8osd0I1u60Zc934QJNantrE/ltWcP7k4Cvtj3VfHuA63MoCV
SwOdOzK9X9VvNvzlrptoVJpp5dT+VCrYwyRZ6+Anrmboz9r18Kn2hv+gDA4lGRq5fCjIUsDliLgj
m7MQeUMhKxpS+BPJLM6RO9LETWMPvbRZU6InJzSH/H6Ya1NJdkWj699uf+uVhYXljUA2fW6ZUy++
dUz3Icibuva1HIDx5DTGTgkd4liEod3x9lhr3xg5Hprg6J+Q4i02kZdREOA4136UNP27UMumj6na
5zuGdk/FXEUblbyVfQR1Ep8IFJdIA5YqtI5JqQMMCi/CTKvfIveHU+ioJtGIvKVI/qyrgAzP7fst
8s1KRiAVayAakkijQ7a4PY1MSyy9pTUWg745RGhC+JrL4/j211xZOaQlKV/TWzCQM12E51j1YsdL
q9bP0q6EYm5O9wmu7/vIS+vXf0g6XzQRyKnkmIsJzeUk8t7ohO8VVl3vwhRgV1qG7ju+wAucIucI
wyE8vHp+HtaO0LToL6J6tpgfgGm11F2UmIOimZ/7CZdbpEIVsIBashH7VzYmEiFSKetfV/tiKDdN
kfOvK1K4TkQ/hzxvDlqiqo9QgJx3RalvkYHXxqPbwPNOZhFUzi+PfpcVTYPktfDr0XTEgYs1mc98
Y++BlEp/P7adtRXfrglhNB8gn0E8hi1Fi3QxR4iRcdZPPUU6PUPuYHAQeTgO1MHzZBf3Wpn4dasa
H7XYmdM7raeoewynWpzCXiXRNGs1MBDrKi39e2ONTnMKVSt5cQOrmY45GpbkA0OT5G9nzqMUjDCC
57Atwr8jUQns4BSvBL85u5+y0s3zvRcUenhyMxqBG2nj1ZnnJHCDgyQCZ071eRFVebqNnRU3TBPc
y9uEK8ofjUbdZZU5nxOr/8F3+Hh7o14PCSGfsoRUd4OLslREiWYQkGlRWn6dtG7/ACiJ55uZ4V2/
o0bQzEclJc2574DybGWGV5GG7im9F56u3CA00hbRu01wuZum0PLbBI2JQyid7uOADfDasyjHIZDy
HqDRjgfG5YZt3QAPhRobGpRNhmk3ISW+H5TMeJxGN/9++3NeHQ7GgvECIlGSeb2luAo6HYXToc/u
J0YQnFyjcj43jfHcKVFwKPOOa/DV48lMEwww70WVUu3l3HQnbzC15BtSUMqVblfbgfcziuIe8+2M
LfzeMwp0D24PevU8lhhcWvt0n0HIXlU6MKpuNMyhGFQN0UZXk9afqyT3mybu/Am4zt7Ca+hPPTS2
HGLklrhIcxkZJorko7HhUA6+nG6Jw3DXxontt1GtfOxDgGrnBOmMvR5Wm2aUv1K15WisJXKmpFbs
z8XHbfUuU/GDh3biocu6a0VkPtYYlA87so7krepCctwFeqjzPK91ZK6tKFH+1ErLfYeZTP5Tr3Ok
DxgxN3w4MrMEeRZddJcmDWmvh3XYk5pGGjIVQTTedwmkqZ0uVOCSTiDKZKcqCPHtWb/kq12m05fb
q3hdeabhoWK1xaufRzLlo8uPaUYWCRseaX4VxuojVAF92HmjlZf8mE3S7IbR7awDT7vqobMatDKd
yWqSnTLGjsCXxHDy8+2f6Lq6JH8iSYWnmsVTddlUV1szaihPlsiGmfFwYFHT9hgb4awcUGHUaXjM
M2+SogWZsMMfPnsxee8gDxlin7efE9Vu9w1e7c1OBQNf7GxEuUt/HlVTPcbQENJ93CbJc1GrGZrp
hj19od5tVTuBWn16KDE5+TDpDipYWWrijoFBs7iL58GLsRmwNMg9EPV/3J7z9Y5GuAMJdfirSLJQ
ib5chCmrYVxNReXD/rP3U6ln5yYX4B3mYavTdR2bYCDRzuEpRCv/irNaN/BCQhRJfN1tui9Rb9oQ
uGwNYx60/XYqj8GNOLG6w+hy8UaQqQKCLJeTw5MuzCUK1tdFMhy44cHIZk16IDGC09kXja/UrrqL
ktk6zAA4zsUUBPvIKeN/Ab7+14XXfPvLe/5HWU1NjN774j//58/qpXgvmpcX8fSt+m/5R//vb738
g//zFP9oyrb8KZa/6+IP8ff/e3z/m/h28R+HQsRietu9NNO7Fwynxa8BwpdS/s7/31/8r5dff8uH
qXr55x8/yq4Q8m8L47L449+/dPf3P/8gu/xtw8m//9+/+OZbzp/78pK/XP/+l2+t+OcflvkPdh0l
MkT6WBsekH/81/Aif8XU/kEzmWKfLGT/W9m/KBsR/fMP+ZtatATkv+r/0PhlnghkDuxS/Y//M83n
f0XRf60A0/73f/9X0eXPJZz9Vv7cshD0/6KtBDtyDsDF8HdSwadudrlZKtGPVmwBpyo9JVJORhI1
1fPMQYwJUMIL4f1lY84NGtatEj/qVphbJ8vJ5z+dGUrine1MabpDtVypT7pR1N0u5lFaEXlzGKFO
XuRfJr03HArI4SQhus4Xt0zneI/yY/nJNZTE2nXDUBCPE0AgzrDvwlK4X6kTlvO8g6dr9sm+QWYQ
0IGXThN/SRT0/Ue6d2V6DLM6MioCTJMoP9Osw9drb/YRYK6dOkZxWu5SZES0+0mJ9TbeqaGmuPvB
qMr0kdJLZxzrtoCYpXbK8JQNWFb4c6bqwxEIfZLvLGN22+f/zd55LNmNbO31VRSa4wo2AQyVOK68
J4s1QbBo4L3JBJ5eC933l24VKVb0TANNOqKj2cSByZ079+c8MyNdJlnS1KmZCPce89OlK5qvaAKD
DJKHcJJe1j4z5L3lk7cje5/EuGgpGixOjrmqVHyZTuMY1zKG1wpvXU3e15gdy3yMw8zTDOl77M9n
mXmZUacXKKqa6lPtBN38smhi4Z76QmkrantdkbSg6pgOHF2One/CEDpNxSYhnOV6LTs7vQvXOHzR
VaXbs1jjAX2ls0YInFcpGHmPYY6xxN7WqRe5jR9WDSswSoK1rdxjFWTdsIs3CsOhd2x8dqddowK+
jFLmbZ9UD+Fi5e7Ci/H9ZjXJh1zXuJ1/mpmxeCmJ28tkuzurbtP0yVBxJbrjmqfAUbvEqWp/lrM3
ame8LDt05bNs6i4uvtnAGPoEu7m2M1mNOAqfchH02c9ucg37IXGT+kiACuCrZ4TFU2y249faJ5XG
S0ucEsMaii6VNC8vunJq8zPA234b8CqzkHnte8+YvPUQM8JVtOe1qqzkNKT2ElPu0Q+sU1jeqXgZ
dqMbdnf4GeSlhB5ArgQu/tYdjLjxbLRnte+CanoC4gmfRxPTllzkN/Qf/mczyY1FigKyANHS1TcK
8Aa6OZOLl4859c+EhWT9jc7d8rk1tfnQJVDw67kNv6yJnVwlie1jdtpaHu7VXsgUkLp0UJnx4LTk
GM1dU14sWSlG6S7e+IJIqr0rU+W+IKvLdWSn7hjLespg5ZSrcwhUYMnRUFVU/ZUPUJvGYSC62anb
+oyex2QrR7gcaIQHrGa0/n2z5xDJkWA1H+dyHPbBZItLBh78Fa7d3ydBfT8Pm11h6eqfTZv3Fwub
5r7ZckpZHMXehalcPAzVsAWxkKs5S9PuSBCKieESmEoWprjwm9IhiRYL5+K885hEXGQZpCL0XWoM
DjN03OK6NC2d7x2Go9Uz30Guvm/M0zCClRKb1/NclR2x5IkhviT5QFJhvmg/iyZEyeRSpmtc7+q1
rIzrVcfDGhnsWf5NaIw+tpKj6lLZrEX6s8ANb5ZGLNr7WczhrdZZ/xpYGBHItBB+GgV6xLSmXrPm
KTSCXhxxIpr5Ef048zGFVV3v6SVJY7WLkalzg6QfSZ4a0xExgDUSvZWY9rOy5r7eW5bTIYBUrYsX
e58X/iF1qdZfqyEt+nP0W02+aYoTa18K5mqHigx7p5Ea49j5swNmq49JMTd4hE5Jnl525G6aUQx7
eCW6CI5o+cOHu5Lfum3XEkqJA3pvntauX1ZOIdZoIHPpbCav9VjxdAYYGYl05jn8yPn97bkSRxVm
BZuumG4Hxhg709uNhNkfMZk+idx9PhqbCU+OCrZt+/GD1u2314E6tMkDoGu9ZxB6ytKbhCWWa2V1
r22qllerTz8SLb89oP99N9DdAlyrsUQmv/rt3ayJhomm+lhq4uNOTpVnh7Ap63tsP7TsaJCvEFDX
9//RJPxmN35HkP/7quAngMmwM+y/WoP/ZIuXqg6ZYwMG2VVtR6OhnVZWZjLuXX/N95ObZ0fENEYh
my7s9maDGZBsUZV/+vPveNsd//0zmGyj1SbndfNnfnvzYdmgEB+8WCZ18jkw8+SSrTaRYbD0Z3++
0q8vcxt+cMf4DjHTet+HY9m3ZI21GnJM6vDRW2PrsA6L9cEs8tf7AZaEZUa2KfQ+jGPe3k/tIzZa
hyaWImQ9DKE9gJfX8eUy6vaD5vs3N8ShYnNQCkLG1qH99lLr4uWJJ+rNzihuLoLF+p4qOzn8+an9
5n6YTG8UceZVMD7encdLThpjGuSh7IyY5idxad/HOBhv7aIcl39+R+B4fIvQytAAvx9V5UMqIOyY
oaRheIaMHCMtLLIPvoPf3RF9KMR3voENgH/72Fqvc4zMVaEEbyck2YRBW1wUc73SVyFU+2gO/pu3
BELJdBO4CKzyvbZJLFs2Em44shDDdIDAEu4R+ZT7P7+m7Ue/aa1pqDfUfauIXOS9W5EfqlC5tRsS
j4J0aZjT4kJMLO7emKfzpv5I9f+by3EsIM4TWhWUlPfHeH8MnAywF9eV3Mg+68510GrjpN5PYXPt
LMtHZky/lkiGM0xoGJtSjeFYv31nyYpAuxsWX/phKiDAJl9B5lspZut6EX0t7bn6QED061fCFTd4
FwEwB9v34RtJljjZXHPFzm6aAx7nWrJFhFFvFh9Fivz25raigTQR87X3bg6eWw9zCdtS0n3rQ1Eo
dYDzMD36AeSxxMqzJ39QzkeipN/dIB8/qwC5P+n27wpvL8qECoKsAH+H+Wi02bC326I7DG35EQnw
1yUAckl155/g1rzIt2/PTyiANL2xtOZkusgMf+szh4/iUt5/k1tTsA2BgX/pqSAkvL1KPQZDQbQi
33w5p69FXxjH0EKVOy7lfFN5xkcU8t9eD9EHw1nWAQX47fVy/HGWIO9iMgM2AbbbF8cpc5dnTCqa
SbpIzI9/XuO/fif0BqiS8GRg42b+/PaC2bQa82aJLS1Vzxh3kv4j7dQvHl2y2M97fMUL6C6d+kg+
+9vrUlXIuaDtYrj09rqjnq1+mQq2AFW5j2W7WFFdhs1d3Xvjt8Uy5wejwXfjzzf76zcDY3ebExJz
S1vwvi9ws3DxjYHh6ghaghQJI9RXW3UfRYL9ugps4GVALsYRTOfes7SxI0PewphfCiN1zrwl+U4N
aoiu1B9hIb+9Eq+EgQsXw0Xy7VOcc7Nfut5iWmxawxeO01jNuuvgnrzZguj956f367dJb/xXfBuf
J8ZV716ZFkk/WWLgYnF5tMtVEKHof1OJg02x035Adf/1VW2MV7oElMOb1+G7SoJatMfQtQ6Zrcxm
ZOq42RleE35wS+88O7ZOcbsMMihQW4Q270XcadrqMq39QC7xquLdJFTYymmxJwTwRlOH0bwEPNN8
9tNnZDiYAHXmUE/SMVK/PSwsD0AEnOkrOSE093d/fuK/fQhbS2HyDMiOePd6PU6aBB9z136Ldg2O
i3lYRKw/eAi/LkUETcS6stujEqf2vP2IglaRaD9VgUyHwrhs1qW5TUynAL8f2ofFH7vnDF3HB5jl
r7eGZS60MgyDkQFxf28vqgw/nua1COTAYz2m3lLtIJqlH1S3rTz/ZwcDzozikU0e0GkDZN7dmg/q
WxgEk0tcvvpvXrYUhszKgklUZlcQQPrY9ozrtMsr99LzMucjXcIvS4Z0FoRbm6k4exQw9Nu79Nch
q0bRcv226i+nZGVs4eJEc9L1UnRyHbNq/+dPZvsb393x5jkGFEITvfl8v73iFMYtkUi2Jzs/desn
F7fJFVXVlLhnq5Wr8PTny/3yGjcRCgcfwGcEAPZ7E2S7dcbNI9mT1qhs/EjHTGKJ8I83qe0qVFSa
eNysfxF5Y485B0TLe7LE7f8Abck6egXxx1ZjW5EDR/57F3sfZd39epiF34ppAjWPzmjjh799lDXk
T9iASSCLMElkbennTFif6tC/xuXh0avmVzcG9Pbnx7QRH4Gl70AQKpO1WdZBRN1ARHwJ3y2QcVxH
ZS2lJ7Xh9XuM3NazNMmnqFg9fSs6xmh+N+Z33TCpozHYw2mzeu7c7//o/dI/btl7/Aw6ur9oRW+f
QW6RYhQ6GFrnfh3IdlRjxCxcR//8KsA9FALHxT/pvV1oWSTL2mZhFXm6W6KsS9tdsBbWB3XuXTH4
K+uR3YQOgBYVHeO7YpDVtqIQqT4KVwLZDnUswq/jkAVltEXILl9j4an8AES8kXunpVy//vku3y3N
7fq4Q20tD+04Z8WtDv+HlN4DlwzSFYduJ0+Me3aO2UZaIbR9MPqJEe0/vRp7G15ugU+PzNa2rdz/
uJpgREZMjhhBOYEhCh59yoQ3n+BK+ir4yLLuHei9PU1YWWDC0E8gLjOmeHs5ba1xj9JojtCVGA31
YA5rJUU/+Oo4mzmeyMTRhfiyW71YHruQH7QXNZP5owhLo7t2oXHmajeBjIivvRlb/s6dh5GsKTux
HmfRVMCzPrTf4q6olXbJ+7AmH2KPMF+W0u7NfV5YbXgQsbWOqRzpnJvnODfd/O+3+G9M7t9Drncg
4Lt//b8jfW/QwT8ih/8vYoJbE/4//guM+wUTfNjgu//2MH3/+hYZ3P6vv5FBx/vXZqFHL8Geiwx1
w+L+RgZt518uPFqYtAhAtnJKNfsvZND+F4UFFJs5MgxCpDj/Gynkf4LwzqgUHh5ENewT/glU+Eub
g1xvC8QRmFrBrHPeLb8kDVI4XOUXL7fMR69InH2ty5I5xjLubDcWsF7nzv2gsoFX8+G/2ZB5JJsR
GcA5aRvU87cLwyPV3eGw+Knpm5oRaBEk+ohCL352W+w4d7k5KyUXotDvwtmnvGJ/7T/abT6+OmJd
jnzGjncGQykrEX5luXVsp9GzP2lBBJy0xaC/z9mSnZPjN5gHhwiuMcqtLvf2wzTq5AAaZLdHZrLi
Kmmm+TkeISCCKyy9d1UA2Ql0XsVyw2l6ISQ+F95wJFVV+TIui+BbzdsurmDS+kGUBbpogBD4LVPU
GG3rGcxKPKP8OWbmEH9hdI7fjMwzuBpD5PO07XbfFasGnMETB6/rlVeMPjDQvSGeoWwSpWUlYWxi
/6fT3st3BERP4bcQNjI+9avd1nf4qJuvSln5lybN2vqIDKr37oOsca5cFajkE/9JoxvXQbgah77L
HB2pydK9dCGkPjTWpD8ZxOKmkVqGtS1kOjvtIeRgLQbZTbNvGkBIyZQcqS/6vi37ODg05hDsGScS
a5Wmk3nq+KgGPHTXOJGJAm4+TtpoLUSWlXGV5RoXi8neRt1lTUbPzhwacdOoXlUHa+1b66QTIw2j
oDEmPNRm2Pj7yq9jwBrPLiYzGobJVXdtFozpY+pXr3av4AqxPxDdkYVqIDdlFS9tAdFE5mwds0y8
iSGj703gNdgzg3FS9IIBqFiXxebstwAbIyNBMtFWxXPqivnL6I/VytHGWoKdGcYFQNNoue3eNKY+
xQfQyTC113nLwD7DMf/CHEvzwMG/feKsLL5wRFgMOQue25E4axJLjGnsyu0syPCsD4eqO2n+jrMQ
tPNidReunfr5D6Dx6kc1Fasvae/jhFQQL/0x4NLv7hKTvD8/ISexS1mLJF629qltMMqN2qrBKyS2
3YS2pq+SnlNWpS57XTAfXlxvo9kEuMJLJ4uz72alNfF6Ttw/T2vqOdIZVPs9GRJUK8LMwEyrpXty
W7vDeWJl3ClhGHqTNCul/DNVq/pYcT4aI7048dGPAaGjNcjhxKdLayb7sogrdwfd17sP83b4Dj8r
u1dJDIPLJLf9Ogu85pNrzgIfcGNQl0afs5o2iu1941lqgBikxnMfCn91nMe2OOSpOaioabV/tPox
4cKVXi/DqlhjBOV1CWnBaYgjC/wB26Rw5XoyjB3lyJheXGA2ls2FLNAWYxRSqGHEbXLGczIlb3c6
IH1fE9k2U/8ICN3e5UVCEjTOJ+tVp6v5i/YG76UBTf7scFwIpLbz6RaZc/aQF1N9vVbGmhDypMKf
pPeBs/F0fefcSkrmhYHqumc3BvknnEf411apl8cFl/eOYjCG924plk/FtJZf3RmAfx8jU46jsjEg
1AZzCaC9eaLdImCylygIjWHct4bmWFZyPBFgugOI9mDXibUzzXSBNmuRrLdHFFGYh2IKuibbiRLN
ZFTGHtv7vjPtrP0JbKIeCi/x+x+Zs6zwtf11vAqxYKfdChrAUIdsiIYAv7qdpSoS25b9xOce2WvQ
m8QRDZUnSdSqswMmTnQysoW8Nh2Kmlu9SvrW875XAAze+ZB03ZCBdiun35WwB/SyNxOtYJHYfQif
kGlF4mbJIVjXVkWB182+PszTYHziJWec+vo5cKNCOKnY44rA8IH1ZGPIknu47538ZqmH8WC0Ps/l
YKghEK9iMgiKE6LK/OLACa/AIKZvg5pSZCcevFFyRtWQXzX9moGRgkeTJd3M1nBKa9D1Mpqcfkql
S3td025iNTPa1wUU3oxPHrvd8NhWVWClPA1DFO3OsdP4IOzGNCMV+sVyio1RE00dctJxz7ctyooG
UOjQP3UEYQiiF6uQGsdJmpHUpT9Cf7tahtBBqAnPcxCPSQVj2ImcrLfMrarW/rEVoiCtlO6tmh/j
uUjtLz2+70if+nwbP4xdH3+2MjX8xDQp/qQA0i05GbP5o7F1a5/VZqI6ibvcxIgyV95xZhDDXuel
5jPVLv654gRxOcKP/JljfHqWj2M37hLDcOv9kAcolvIGrySp23i6CpbCzXfYw2kbVnfd3AuOIZ/b
JBnPDTMdv2IeCn3B8Ivu1V1Gjip5pbnhuUuWZI9yy8LbjWi2Ft9E9nFpzB6U8K5vTTIPYogfcIia
ayoW2Ccfr0nFxajjrPc5k+/ZhGxkV8TZWHJDjS9qK7VSWWpiPlG61f7XTse5JT2/dVn72rHWAzGP
6zfkkRnWX+40sbyLyvwO0bV/nGoTaonDRlfItSz8e+IRymkvFhtPANtp+fFrWJrfesfFlSxsy+Qh
7DP7VSOXpxURihudllabY9QZMACOWgR1emjLNPVI1i0Wqk2a6ztPBcGntejGcW92ZeXt2qye/T3N
wtIfdeNUc9QP5DHv4A+qAQ7FMH9Rjk/JavIlDfBjdy0KXddVoH9W6j8ZFb4wB1yJRbsPIZCjvchG
R0lcoMvykARN/sVZFEQJJ0zs79irMubI1yn9mgjWj6zcOrQjnRTQNswSFgzcoryxZYt0vjy4Te5f
E1pZFzvTXpsksoNCu5yunWIGvYWZJ5HMmhdhqsM4mvqMHoSCPKMHDbNWXFVzX7ILtaTDSNugfNHi
rByvKmO7di/MVpzhhmZ8LpRT+5G3Lna2W3sYyVJo1+r2rq6a7hQkKfM8Oyyo6KJfyhGRp5220imF
XnYw27sFqhCF6bA09D96Wf0es6ihKM8G1czuHgm9Px2X1ZsgsDpJdoCi5ovzzMy6k+d6SG5mOw7x
eo8nQV0KqLi9EnMW4QAYX9b8YVDD0bAsCXiClpUZNV/qjCTKOyUAV0M0rDr/rFSbUXxtzI2krqzh
+zQavnXgnDfXUqt0WaIKC6RGdpV2b3PEE3czWqOTtTKJ3vjA1I+kQ71tCsO7Hpy0fgmrVF25o6B2
52WxXvNp6heyLlL74OpZaemOpXGONsm/MbUwR8nkPPvRjqu+VatnjKRxFsZn7hyIMMiT+RFrKUjq
IHgeOYxDmoxSLIH7tfGbmi0qdH6gR29ZnW5s5RFH0Ipql1bJja5z4yXIg/7b0ucJ6qFmCvFUr/vk
GdvG9jaOVXqlYOd85m1NZ+3sZdilBZ01SdgA7c86W9d8Z8PIe+y71XJgp2pUdLrUvTo2AzHrMWMZ
bzfB9tLR3AT5FwXbs5LlVOFCPasgiVn/xrxGSdw0CDXMuaiipqu9amdC9nko82ZMjg2a0DqixYfE
OBa6/IzJi9qGYJQYyTBI0A/S6lPBMoOVlJmQHyW1MY+jZJnhOvutk3jS8ToP64JGi0vFCPKe3LI8
jXCqBALBRNAeYIZkxW0WDMZPhhTG+QrHl00Sve9zzQd/OxCSdBeOY3A2+5U38PAL14pSJPsln4Ix
DGdd6DMI72Oo+wglVmFCHovTa68Ywx91lTgvFbVmjobUEMbBrF2KgkcLXkjfQFd62OS91hlntuIy
13rbegKswA9VM+WFDLM1mAk0ozjIca4JasoNq2IwgPmNI7uxibt9gLbg3spIoiUnFibGXo3e9se7
qc2ikIZuPE7WNEHhNqpsTyfDN5jBU7uBDpMPUSsy55CvNaXJr736xldW+Ex43OxGa7biy5YsdQcr
T+XuIU8G0Rw6HKV/1MRZVFGQJVN1mcfFgE0D12PYEpSMMlh/qXgI0BARFUqbqCEswzpFxb8ZGWYo
k+gEusTEw2AevMtM9HhtxXkXnCEq6m7LZMFRrHQSqHFDIQpB/nahUNliFvjdisvsuWIRPGlCHFvJ
4QZ9fOsvhMK0Rly9JoGvv2TzwOMOcMR+DVYbzuPs2uMASU6bL3Ua0re2tg+phLbnqbctSBixETe3
88oPigpszjarhCx/LVyTH0GscXhvNQVUxSFvg8eys3x/p4iiOrrD7MGYXZXBZ9GaMy2INTFeH+y1
Fyffq3vB0CsETilbk3PP2BnrJenUY7UPnUlVe4OyWssabE4wmZ+cE5YbeExWRjdnUjnpBEmEpuOp
UR1c/U5vZSpDvSpk6hpmck6x5/mG4WJXOzbjENf+KjGeATWWO4xPy3LPiirm/ejHFg9ZEZYq6ak8
jlliyZcD0tcyI7nPaXHfV2k8criym6NjzeyI2re0HwHd94FczXkd+GpT/TxwFKn/HlH+/+HSf2fa
8n8fLf3PHrp5xiDub+76RlDnz/89VHLFv+CeMDTFaRarI2+jafybbr4NlRg0MSOCjA4C8X+GSjDR
Qe5BfDYmE+FMW1zuv+nnTvAvRjFon1A/uYgRvfCfDJXgtvNX/eeABwGlsDbrXYQn/ibhfzdo5UA8
LoxM8n3Qc3hIMMTYwc2Z9+2a4uXoiiSCHDQyXfLHJ0dVwdGuxAsT1F2eFVepwcLW/qdqzSFot5+d
RZyzk0E1JTS1t04jtN+m7U5KZa5cHO0etAsZIamrT4UxpBdF3p4VA8mpFU2L0/diZ4VZ+eJU4Xht
JgM08PUOmiinytqxz3VhXXE4+Wrhab73+kYaxDLA7sH/Tfv6lc0I+NhImgjJMiTLtHrogvmU5QQD
rtPwCa5bErlYbp91HnzRtGen5wB0P44ekskkv8rcOrgXeTXdqXzNI7Mby72eByYgfUfzTNLEEBvN
zdQ8DHHzZGI+57B873DOHmXNQULGk6bdiENFNlF1NhZ5c2D5Uhl6ET4NZnuTxK1Hh1hct0zMT8uM
OcKqnfJ1mBlWCESysz+tMq0IV7XquKCCZGcqX750aGkiyyF8iNjQy9mmvZ6s4ZBbBelrmRqPGja9
nFaoJMh5ZBsHT2S87JVfjZKA6Se92P2pcmbrzh7oq0IHo60Zhw57Me6ZfTWoTBliEVs75/R1YJI7
c1zOxtX/3BrDD8cmFKA26E4xsyLcrq13yleA9uPRU85zXeFvY6XrS0y7ElVlmXImaWGOedODnTFG
9+shgVHb9E+4ONSSmVsoA380nw3hjNIazKcwuDGD9HrB+FQUw3Pdhve9EOchlsynXiRQoYcWo3nc
i5IkxoymzqNxMZEaqO1AaqjxE7lQ4fUwmPUBJdlLBZ736jbASrVRPs29f48lU7pGXr7eVnCW9w0A
jayQ8Uv4zhpjQ/LyBjpYvAZ4jr4nxzX2L2Ey90xx5maPEeKtFec/6rA8FosumPCIc6dBuhbk48pJ
qbiOTY4nCtM+phCvucnENP/UozKVjCfm17RWI9tmMUq6LCHdTsVIBWNczszKOBSck0/kxMyf5mVx
zvGUWfYdn+ShL4r7Fpgh6oIyuXVqOg/AfC/qzMKLgPvjH1nJF5PF+ikgHmyf5b1z7TiljmDFdNFa
GngR1at9Quqb7ls3Xu5RizNfYOaEeKOorYjRsSvtIMsvwk5330hPKa5my967eBHJCfEHXnA+bmFX
5SAyFmn5tAL+RdSvqBzdY+on492qp/a51oGOStcsn3xOwzJtLD5OK885Igd8KF4VYQFT7Txjup/7
oLvymNruFr+r7jx7eSVKALsst6nOZ43HrwnHi3117NrIK7F5OvRiLYVcJrwWzNrvrjKvW2TFDOsJ
hhHz0cROz0Gw689IP8LbwUw7C5ClFweFdErmgzd9MwyjOi2pbmuyjL3yCnHGekfFzHeZNWYTWOia
P1lGbN0UdefPO7JNbQ6LK9NRPhih7wvOjTcjWcEXpfLrex9hBKrFJehcQNaOOWSmEtjwsQDs0fm0
HufV9vaq89VTWKfUqsGP3RcDYcz51HK6llAsWUh0teGOLqOyWZm98zVLguRz77elc7AWt2HEPa57
C0EMc4Iipbko+OrdQFdng9D00nVjhntLD+mnauJmVgxB5GyaxiWWP4uQTsyjz/LMu2JqoG41uZff
hg0FzUo9na1eNr4i/clkgY5DHZapDs/wU6XCGF3x6m6zktHv12tLG8xgBOTTXrariK96p0oPHOTC
RRq2mD/VSIIuBw85bJSscbHzXaamTrW6B6vFkFjWaiVcxuktKJFDtZu53zOzS/Wds2pxrzuzv0Cd
qX50IWoRGGQq3S895AMzrJcnIkqMM7XYGq3N2LCqgnxC1GTU3xcgz5PpT+Nl75jxobKUHblGEB6M
NO+YRRj+rqIUX0OVCJ4xUiz3BqEjx0zVwOItNsK1NPKqieyyir92DESwgsL/+SVXIrix7WQ8dYU1
3CUlsqTUm8tjTImL7C5BtTNZ7SEVaflEEImxn1ZrOgOF1eeM6glhZV899lhU1kypLDrBBYnjjyrM
rcspLeqXkVqzysrKMtwuvO4JuhB962wHaNCxbUommKtpvUiTwKrLkdHiFW7saYmJ+eJRpWs7OFsq
sUZhA003tafh6KXjekxt0eCDknmRdrPKlN1mwDYZCXIR7MEvyYki7n5OxYXZ+NPnIM3Wu4SE7TtO
Hl/HOLVQJpEhb5VBH5HrXhNHmbu7oTWsvR4b/7kr0uEVOVf+yGlpOXcm277AAou/3VUd41Gt2sMk
vPYMgJPD6YIG7NSZXguJsi1vjWQCoFhnde116skT2XgCdPailvM7sxu3uqMl8ncIJ9VR4wayayqq
XdnO3WUBpo2eBWQ1Vat/Mmu8rvoqME6YDGN8AND0sqwN3x40lQP9d3BwjPhzFyTLTxf39cvJrto9
djt3BkPkJ88QHF2G4aAdNJrN+CU22LbbJUx5GQd8u/TZHJtnvTM/JJmzX5wuPYDHzlIEr2g59oyg
dgXuyYVVvzba3/zgOKS65c4dB1tyZEd7sc2+K2TibpKRp4QKRBq9HTBY8I7pLJ6T2dGyEXN8xY9n
0Do9D0uzi1097cJJ6FPQ2uUPctSKe+zG809EITYSHfjwHAufB2bUN9UijOOYW85VsSjzgIVu9jlA
MXG/5KMnTYhjezL8wsjNUgwemtw8p4e4d8MiKhT9VuY5R6GRyPiMXUg4uKnc9FD1QbSyGIk7zgD4
U3EohXEvqk2L0bn3qeF+WTjkP3tJ/qUytHXpkQp/ymi0ULLi97ULyCV2x2Q6K4OYuORgjfCfKg9j
tchgTdszZo4/ja5iisqG3NWYjJpT4siaYws+oAwM3PzkjnN1GAS0TUw+oI4hV+KQ3D2aptmefMOn
iSjifbHUZDKAAHRL9yNg3SIxutfVw+SrE16+X8Ks3qeOc21i7inh/+39FeeLzjtO4XfdLPd9X1T7
TgFIhBT93cysqevVdRq01xNN15QF1V6Z8+3ATlpgjXxI6oFJF0Fcndgz6NR7MdkYaENiuODwTury
wohlCJ+MdbUwR19+gqWN+1kwRu5mV+9suJV0qDnjdxcdpu0dg1nssYgrzr0Z9VhG0isInOeqh3bm
TCd9u4Vb4NiH1tM/tVieJrCRHQSqld6oldSgI+Pz4VJ4VbzL5raNcFOdTrYQvRSdHR69DF8g9j7j
2Ryt7OgmoLXTkBzXWmww7m4NQbrcpMCW01w3ZNK/aKHkRIMb36HKDho5Qu85jspb5OTOd3FmNTeJ
F9Tn3sDjqokUlxnU9q4fN+yXgs4RHhXpzl44uO+trnxcDcC+MW6WBya4SA7FRPOWJpclMZLKyNdj
aGY/R41TRWLP4mxkuiUXPEcidFWckLWl2DrE+jkhviJC5z1dtWRcT+iPxAvs8YvQyIMTSln/wptR
hjG+MJrPqjdGmehKnXl9UJ7z09eT8ifnDHkWDtp9bUR8u/ETTI0mmsvQv5lS0Mgcx93z3l7SXWjj
PBRksyFbtBGR1zbuMflrYNikN77ZmCdRjvatFRrzFX5C849+mrr7mPyOZ5ft7bA5GlyUVQKSBaWg
umwMEqjCGrQpDsqu3dszs5c27MLIL/4Xe2e2GzmSpelXmRdggjuNl0P6JpdcSyi0hG4IxcadRtK4
mPHp+/OsLEz2oFFAXXaj8yqRkRFSyEmzc/513IBwoiUlgcVnkNblvY9i7AyC56cU9wWJQklVI3yp
ll9rRzslaAPWvmF7HLaBcjjP7Zx7GU9iH/VU1Kwic24lSRxpP3QUla62+0anQX3nNiExAMxYGESn
6R4KvCcCHgCuD0z1FIEwJ67XWO8cAeJjruvgVhsmegQT8y3s7pSurjenxtSfGURdGrZWd/KjwTrl
A4ROMP0kU+8k0Hmmc++8Cvjuqij3kQvcW77JMjyL7Xe2DjBa7m/XJt95IqEM7rnfR0BQ45Sd3Cq/
ZC4Hca3XtJJkiWwNtLD4SpjRL6ZtdSPhFpLIX7+NflYe8Lo9FPWjcbaTEzJPLZLCc9hYXlNTV+gj
q+WI+g7MRGziJiPOKiFFgd1nrZeHcAbJAhBO3Qm8alombw+p2OzDMV9xw+r8nVT56Qx9ne+XSop9
o4PHscSXGvk117JdMIwXkt7krKnAoUSIUrqs+/2sJsKWwgUvZgQdxQbTRqRIb81TORfhQ2ktX4MO
MyZOFJJzk9H1hm/YduWK+Vb3aQan8H32ZrWnyRFctVTDu7JiG7eFzLpjr3R5bNQ87ienXX+5rcX+
3PUZz4FZ1Z1v8b3VfZBdQKX04UqevvZ11Ny5gyS7q5qe3XrQu4E2NCvpcq3uuBO5LHIpzrNa2f8w
pkFlYmJmMTd+ZDTecztPmty3P0s12w5ntTcdB6cXu1bY8kqzi99a+IB1s+/a/LXC8kRttTqO0Rrv
g76ujmPWjHcdzF+ig34+Fu3a3URTIV8t9tvEqWT0DJE10a+xLKd6mZbjFE/9oSqz7DR0TfQduDQn
Ftkev7gofZLV9R3KgEm9OC9B2xxDzo0bhzzVU2364WZYw3dvcY/CLvmx2Z6KMH1f00ysUeyHuFrf
FxnKL1Mot/2MxKVhsVFw2qszUzOolu1zy4Uad2MdefcAn8znXmQ4mevlTXFSoHlTPWMKIfwZ1mXG
OHKsDzR5zYlFWw4TSynuJPMXG/vaj2lUNG9zSCowb6jzzRLMsYnMUX5YWWmI73B9j6WMMIqXlivu
bPxmPhcCSgydcevQazXHZ5Dx6LbdAkUiyJhb94udyX02Zr7Zj1WYnVvdXEIT9b/cPyNCCC3BK+8d
ML0CXzZRdymHcDmrER2PRrBq2A4JXSoDaWiUGq2vsd9Uv8sqjlI7yrcj/c7Bt0a2XAbUOz51zezS
d6DK/Zzb80vl+ktIVVHYselVC685jaNsuLWtyLKlZS+Jtzn81jrbwAm4dtUTAZF6AOR09yBHaAfb
VYA31WtzrrNgvZV6Ck6wfusHkgWON2kTbJDyg5o+Crf/VRPR+jisXn5E7zlcwErrvc6ZQarNazYu
Ir/kQYChQT9pdrExn26+fVsCMq1KzWFpydupoWapnaP/BT2J8biCmARU/SvYMynH//P1k77EvwOf
f/6ev/R0/h82TRkAjCJihkdQ90/o0/P+ICIuvNYVYVwjhANQ8i89nev+wRCHbcmmZ+GqPEcG+xf0
6Tp/8Ofwi/hifbh5N/q3oE+A178Dn1dLArl4KPiR1/MnRv+foI6EoNoVG+NPE4Pxfc/4fxArbXU8
/s5IZB5UUkEyUDXqVPXkAEPkPg9csi0Vady8EwuFeRV6suDLnz/EfwtE/++mvYxww169Cle5LqaX
a5jJv3py/u9386v8+1PzX/7+fzxFV0/yXyrM6A/iVmJktgQMX/NeeTT+qcK0//FAIVPkQXPsq9Xk
r6cm/gM9r8BghF8DRzWdnv/WU8Mb8PenBhspyW1s80hEaRhENMyv/02XrPMgW4GlPkyn+3Dv41If
xlSNOE62RNcRYAllch3br8oAuj0znr3B8WFnkPmP4otC5NNkiUdyeD9+EMczYotey3qMdjBRtsl3
g1340Y//+Y9UcE2s+xecSzd9jj+m8sd/ol3+/E3/eG6Q3P7zwbH+/Pe/HhX2+j8IxSRbALYDr65/
/Tp/PSuWCP7AaXN1bXG6IN3l1/4pKH78hyr2X6X70IRqX5+H/6efDfFg4A/8037pIt2lNug/Py+9
oTmqh4FA3AZ+oUa3PVN2GJfCac+EYWeuQ3SuDw7Vtu0y/e4jqmntxwxWyHoKrYG8iiGR7diOa5oN
NWkge6IAPGVdvCLvtUmBvedqOEem2vzsnmnH1ygPgLmoWQdOmLwj1s/N18/KD/zKQuA3QFKcOy8E
S75HX2Hy9Zp8ZkQy+rTUpuNqTf6DnLSjLz2yHcKQY7twaCUZzfjTVmzmNGH5sfkx+YvYAOQn0+4x
+I8Mvigd3SOetK2V5w5lIAK1CdAqY2LphbBPJgCK0UyVWUx8bh9WK/iuZpq0d4tpnfowx8F2RxvH
AEUyAXacVdkgFIN8KQf5Q2mvnd42qbMvfHgx0TjNHDGEA/kVgGMyXt9qFZi9I/L8mnsYN8mSG6Ia
igjBLwrloH/hK3SfcTz099oqxEhcBkRRGrpZKE9BFpmzIg4av0wcusUxG6flJ1l4w3Rr2iJ8VFsW
yBa9s8yqO3+zyiMqMrG8T4SM36BMdvabCv3PmoTldC1NWLiwXiVOw9aW8REhLWnsxCi+Lssykj5O
bKOJ0rFec3PihzWl9CITKNDZzUpQyzJaSbYuvjpPxchK2xZmN82GOphsa6NbHc86SK0Nl9ZhVez/
SGy7QybBDpEIBJkhO5NF5IhEiBCD57Hg+XlV22ZVv9WMMkSn4OEEWOicjBarKfT17LGiIR0hQdwb
xNqQgoT45fHtKEiS/G6T7nQUk4NEuGwB0psgv11cf0hzHcbPy2xD61SFATMo0EvvqM+zHuY1KOHR
RZuic0H3YixATUy5j5tBYZwQBNh+COpUD1q6lZ86eWEnmy/zPrWtAJmZho5QO0+PW9LA7h/qyHg3
upnHN1cNsku30IxMnRyaL61Q6yNXABtM0G/l123Uy5xaJKDo38Rb9dM+QJS6PHVBROiQK1f1MBiP
j3NvuWaQ2d7rcBKCxihzUiZ3xW7yQJsbx5ucO2dsrX2xtWN5IQMn5IFhCrBvu5o/4rYcozEkJs/K
LSbNa+I8piurEVO/b8uZ73IkmfIVD0i3fLYOqL5d2NspW0lsOpOR6YCQuWvm/uINJpO104zyfHTW
XZFJX51Ie0LI0aFR/1PqOr62tDIUj7qo2eLGzNuryFMH1ZCEsx96H4ggkN5bvJXtyQ0m632Z5zpD
f7xx0yyLbC6TuzXPMeGq1InNVK5m8VyAydqKh3N2x/wqFVcP6Bl9Pvmi89fUnTPIznzuJ51YQ4TU
fV39IN7H8zqjZMm6fEu3vEKl25XK28/zJk4bEqz9oktUMtns1eLi905uQ7fM7AZT0ET5D4jz8a3x
SHy9FZKgnRPicFUfgM3JJZyL0qNXA2XoaXWxzKU6s9zsDky7uSxClF+cVcs3SDL5Mhl3fTM1LZt1
i3BxxyGRs8+5cNNdLgvUU0b6YHkEvpISXNsZEiGai7ewzh+XhiSWYz4riO5K5BKMtl+tdK4s9rde
VxdKa5HJLWTJX9QSL4iYJP8kaz/RBxIVCzyHR28pD4SJ7mGEMpjULNQH3ArRRRVKDDu/FZ2kh8Ub
ZpSJUZYuM9KZRMxArV3W5Peo3FrgZOm7h6m3Ovdj9LeFxdkMVg84zdmRLsrqH4jjnfxUddG2txDj
hkmdrzCKAdciWsOlii7rsASvGUmDGjP8RrNSZYwL+Dm46tJZDmSR1pkOvrmjrB63PqczL6tDx6SB
1A5aK2CQ7M7KAFFlaNRdNWb6WZJZfWgUaTg7uwmcL8VQ+A+dlWev5KAN1u+N1p16pzuJ8NIMbR6C
ukZm2xPx1WS7IKszN0XTH0zI7dtSzznRW3LLXhV98MR0mdgeHgdstkMyVKOSh3UlK+qJWNsqPLnd
uhxVWQYfm4yKPuVrrIjy8hbiO2yr4QStRqR+l/PxeehOQZ8XBLJp7VteTH/YMmoDER2VX8JJW7cb
NdE1ZoCuPCMzGsHnMwkR1rNJP8FZXPXaHqTDYhv7SQqAu7SZA/8pRjHjJqI3+TcYxvVlyMj1K+H8
m+2XUk7wXnAuDYlytc3H3DRH+/oyURkmQLF5Pes9hSPwOsHEQ5JUk6oe+gAt0T7TVXHJZx8BrBUu
YCWLGxHetwa0ZZzioQFmVDKaVpDIEc8Av3OS39EQXb/E1HL7unWVn1yau5wTGgKNfRVCpklifq13
Egs4EnSc9G2udxXgXnGSKofnj7/Gw3zFGtE9JOMY+Q1JaVMI46OE24Fe2GPWHlfPltuVVF0fsKyI
bpc1VtcfNC4bvqOZM55JdyrmxIBTEQ9beCBiTjF5B+ak7YDRJ97jTHXQePpDO6cR5VPOwa+d5SyU
oqSWaqIwv8lnuwBndqcWr4x0CBPZdS0XNEBYkRF43czOo25tIvCMyqP1gZnJcPxVzXHdJn5aeVMy
81TkvX4ube9jx5bof5PNaYl5TVBLOievG0u6urHtASdyEXbIrzTKgLhpY70fLBrYwEmzKiVIDBce
3bD1PQFuDU4gogZRpRQdwYYj/H134xQVqjfGR7UeuXLXGwvhbZs6lu/vuZP4mOIGlUKSTYGAiHML
NZ6vAcXTTR9sjpsMgfZ/dM425qc8iulcS1GSLV/mul2bC5xN/dghVSgSUN1enzrbw44o8QA9obPt
gxS+lZPb6fzq7Rq1jpDd56Z9yWpjf7XJMbMT+Lr4xUbGCITekJlVFBQkrUtjfau8Mu4veBSD8aHg
qIKtnyAE+raqBIqHrS73eKQXcJat5TJGChylIqqj8q3Oi/x7W2akp2bT3I2pqbPcv5std+5uxWY5
U7IQEsk9NdiYiePc8n7yJxEoFOiy+yJkMGgIvZyphIwG/x1/kQ2ZVtvTgG/KXrtmH7j2pndi8hCe
WOhE9qWi0SvFD4OvHSNRvyUWJkvcMdxyH/0ckZ44qlxbh9WG0vuyoFIiOLCljuF5w4T0cytL826c
jhOyW/SEGcIZgOOjhm0xGfs4fFqsYQ2OijBi/QJllvV7FWwxj2+/VfEh81CIHqp1jO/4iEH2VtRO
p5GX6mmzevdTh32f7UvUOORHzgSJpjgSMC151lw3wI2dsJJx9oeSBz/iCC99ILO9KIBEmHOrqD+P
oSaMpW5FLG9HG55hoOGesF8MWfGayWPTuyvOrSpcv5rZr3+qSCkrjXRj7aAuFyttugJ+jdCLnhGc
FL/nxUUbfe60X5e72rY7eVi6qq9TxyXR595sGaNJA2EOPKfEeJFNHnFpx0umLtip5Oc81iEzCH99
NP+Om39f6jGfHoOuKLLzFPT2Ec139mXk6QmOMmij/nNAmIzhpp1Ft7dIPIeCC+dteCJhY+OQ3HDH
OCmsNrQ+8KAXvAx4PdCvB2Nxq7C8iBSCzLRHL9ZEI2Zji7ihiMT6PSPi2jnrmFjTK5NhymSWS/wy
FXFs0cDbuXcBI5eXbOT7knoMz1TtIYsKusiqgcCJdVpxv4dcSeSU5kC3e3w+JaqrJtbnpsR4nnlB
H/nkTrd1hyxzQQtG3hClHRZswdA5QO4M9aQmE8BR2ofB58Tn41iCOxB/J+CxcNf6gMiz/00sgxUh
ZA2Dr/J6owJ09vk9PJVXfgstVNaJ63foSETQF+5j3W+RjyWASMRzBJH/vZ0aOQCNZ9k5atrKh4ic
0H5zK6O5gTEsPryuW61brl2MenU+RupRoJj+NbIidqimqxlzFHsCUp0pmm/tzco/teyL220Zw6e2
sqzygOK0WLBorOWFtROXGn/6ROABOleQfskicNNsZezfuavonFsEJ723m5W0fvZuMXtnAfKLIqQZ
u+WnnWftfM0k9dDhyXJl4lzD9jtGFnMshqW5XUavPIeYLhjU8vw7iazUUEyqDd48LSZ/X5Hz/Urs
EVLtqpftExr/6JW/sw1z2XMeJNhLUfj0rVoQu7Q1mpYhk9PLYtMRdqGYM472nEpXsYk1tt4FJi4w
h6jUzfC6eqEqv9aztxS7EOSq/qJt047n1g5LQhFlzs6XdpvAlaDz1bYvq+Z52Pda5TOaooH5LuQy
eye1CK7UD33z1e822973DlozjA+iWu5dHWYfSIMkYy4er6lK2nkzUKulG+idRYaf/rXaUx+86LB2
1bHdtLODl1+OpRnyL/MW2a8OwV4v7RLON61dbv2rj7J4N4bu9M3jfhJP1YjKIVlEsPJM4wymOLVG
uJY5YqDdeCJiiGJlJxc3eeQN0Dmi9zE9+O0DbHd9isZOHEs8FXgICqQoU51dHJ2VqY2M4tWy25an
UmUBGqZuUBw68wLouTDC7YKojWc0xmvwGG6hQ94mQvIpEYHvbUfSVOttX4fahteuFQ5D3LzxhVl3
hnNfijyZw0ae7MGYu2liCkq6rg1ilKTQ5Qem59JBzzaiYsjwbA8plyBvdBcHsnkreBa6Sx84rBRa
sfKe4nZjuBBhUH1ts1aZA70QLoswrpAUtK46Zp3SN60l6h+SmZ8GImJytd2RV1rpUO2jMg4f9OoM
F9+h2xSApI1YyA18bBjZaH6E07C54NlTD6glkIDPooTflj41oI7U8zfpmfwcIJ46u42Jilsh1HI7
N2r7CfcQRfvJOO099Nhy1HHeX2uBFlT5ogP32W1RvaHfiPGFJAUBTmkY6+m5xiGDjabqKxLdu410
0ako1M8tKMaXzIsWVLSjLPy0r+1hZX2M4peQyP3n+Zo17NVsL8m2+ZByGdkL+XH2O/NJrLDzbK2+
81oaC23SuFnbvpHFdJTCRX2E64VuvwVVAJd8td0r3fGJbmIyGBZrlTFdhj7zWgMxHY/hipRh0PCn
BCKvD7D5gprgsYx3UTlZB76gEjdTob09lGmhUdfMQZaWo0+6kMAYjEMD3w2ysxGTzoy3IbV75JmJ
KjKrfg8qiw/OFkCiNCcx+z85A1PsI0u1yH51S5W/5yshcPib7PYch778UrkZHbATlz+iQZVP3YN0
MK8llSZkbw/dbp+31rPHI7NA/4OQNz96n6yFLsZqFqF/Z+VUYbGqupearVV/4UYLPgavsm+oevfI
tSHM5r2LJZqm0RnL1C2D+Em41OilM8Fpz1gQUH2g/ZQYjZS1Rngr1vk2MFnBD3vFWHiTRZ1839B8
D0mPAesx32YS7MpGsfEQQcPlVnDjn7Z4ES865uXaq9U3DUVw0bTcEKyHVK0i6fYz0IF38UIrOzpy
8O5pBVh+bL7fN2g2wmJ/zQU/RuWSv+XQvmQ3uQjjUs/J9V1OdBeqa5ReKc7W4JkE4pFCVGhemheI
J7xnJI4O3Pexc5RhDm9ZE8p2KKnpyZlMfT0+2TQvD7ttHq0SI0/Hk+MQZozXwAzFVW47hMEMvN3B
vJP7e5nJXS6eCRLuU4dHzPskpH68LZcS819Q0W1zdjojnj2b2Ye3pToSYV7f+HmUPSHIE4/Ue+Xr
Tsu5DdGg1PVuIvDwHAc4XQEOXHlA9lSjqCnaU9vOPR1bOUvvYV4jz3AvR8NHi6LCeZ3CaHURrwAD
c1gQ8Zvk3jrdzBxVqB8xd6w99tlY8KXGODtyV8bPRPAj8LWrBuq9nq9a86moPqws4Ly9wg0XWGuW
fzp0EKCiIK74n0NrOZExXvHjQpf7jZGqa29ghLqfPZfZjvZRTBiLO7KtW9Z4Lgiis/B8g0IyOcQy
Ow8dmWspcKJzwdO2BPshkHSzJb5Dx9BLNDX9/FBvlt5+SzzUj4JbydxXmwENCxG+onjyMDlnVrG8
4VbtTUoGr4+O1raG/Rg0JboHpDHruC9Gzqh7omSnZoflt7n0EybiF68ofdzOnp7p/uWQCg0jsTIi
7UsrBPN1w/FX37X2B+yXwDc5XqXCha8chduxrt34aVNIoWGuoUceZe9P6LZMNsHlsuSS31YEr6bE
W02lGF72MVhsUinJVe9SYVR3F6LYKlJnnVGggVL+rEBZ6p2I2H8P63zNNJdVHBO07Pen0CXY4VCC
Uj/wKpuXFm/blynLQQLGci18dnJ0uiVO6+YqMvWPphOFDxRXo2XPrCXfV53nv2tkGHd1OV9PwVDN
Or3Kasv9isNbnPoeW1miwaH0jVvyqu1QyzXvCLHaOlksMT16rpleioY4c7zswq9vhGf6OB1QoHxt
i2VUiTbzEu/GzTF6N45tuNyVRTchs7Ttj0bVpb+fuq6aT0aZZX0xjpg/ll6076vEpdoWHkoLv7EZ
VmGMzpatA/CkYZ1fCjNxZs72gB7cG4Q4XcO+u53MVGyOHKedfMpqK1Y4vAg9fKJTEPjNymMObx0P
4pPiNP5uEntozinQ9A9u3a/HNuy7j23o8jsrbA0aFmveI7bwMHUXMfjSEq4eAmITnMji0nlqwMKv
hu2o/jkPrXsATCuOTTVYR+FN1l1HUsdpobD6Jhyd4GGRsf1Ro7q54+/VPxSea52IBg9uK9m50bEr
HGs+hsYKfnWCSOekWSZzmk3YH0kvyH+VSvgv9bB1xQX5qV4IgTfZW9U23RMi/OqUTRPxvlk8qrOj
PDwSuWutEpHwRoqdVGuE8cAqARS8BrfYNZpD/EAh4H8fcJzcYOvD7hdGDNvltUHXq031Wg7+Rt5z
vC5TdXDCTX64gPG8RpF0nsYsuMq1503659ITQYVOeo402pzSQf8yVeo0iYXOU+KZazt1i5gI+MlF
u3ls/EUqcABX0YSDS43LX5JVnkAIFvFtZrzwrQszy0eou61Af25l3c2VN0S/ABpRjmTEglDU4NrZ
cmiJG7lw/9bYQ+QaH1fNzOtZur/PKeehY4f5aj3QbDKBJ1gekc7s6gS0GmvglZvD/Gmp5glbTNiR
pI+1H+0JvhXUOptwm0dp5vk9M27+Fd94WHJsFRARwbiKcBc4BAo++gWOZOSK2qbYtfdb0LWmKMvH
xVmjp6Dgvrj3ceEHyahMYf/m3MveEYeH8oxuTVyWanDxL6x8BF5rncYcYefOdbwQy2fmu+eg7Kv+
GzIZ8TkHUXPJCMHeB/R1vsc9cd9YvpHjJJu1iJPjtSvaLgbP9oDvFtiSNIq1O3HQWHemVm2Hejkj
aENNRf0QbqJ5anRhujO1K61POWQvPj1ebxLfAy/jlqETYFf2WX0g90rsIJoIYOiV5UfpUnaYhDb0
njqp61pwt3Q+0kSJ0qrGue4K/TxFeX1sXRGczdCoz20zvLx+7c1J7oaW2MWF5Z2C2KKDQYRWedsQ
Btnitp3VRzGJnRzWPaaP/LAod3R2tT9VN4IeB3zXK0VtPRUdv2bPAKdgHgXVKkdAGdbseUi6FqlR
wrxvvqOGF3elrSywXqvXD87S+D9yd5ZE0eO34FzRu9VH4Y602cruAteqGpR5/lAcVTX4TbJ1AAVI
tRBn1o3pqy8bmp1ojx5HuYdhtIEJaHCvUi3wd4wzhd+t8uLf6MnsL7kM5BvRucWhqpa4fysnZwGz
aq223uMcDZ6UsFzJAeLYv0c/NBegc0+e0Wcxd4ck92hOw8ZHJx7nGIlZdLY+jQ3I2xPQiB6ZI4r8
MeqLWt02Jlb6tiDNubhhlpkevNhyxdfO9byBEJAep2fOfwofyXOKj8AdnjiaMhpY7SUqo8kPsLvn
IovosssRBlY+wSIJBXRdgJq8CmbWKozAx0nwsnAIZ9BdYR0EB3uZhfetiPUQ7Yl8IDCh2tyF8gHH
8rB/YHRxdiCe0+yhdy7D27G0WwzSUaywUgBkEi3omz7wLysz8o9sE0N5j/5qlTd+H3k2SUqWkLuo
40HkyKuLt9gfFASMtczUUFQLqrurmYeFkq2r9C3J800KTRoudfVcUC7r7AZCB5h5K4GLCoXBnp1w
ouOI6hZ724lWBmDSlkfRZUJ7T+ZTs4d7NE4ClO/lgksHdDcNi2E9rrz9zxsWxCkp+PpLYmgtQsQ2
WTlPcu1+j73SqZKxGKJ3fu/8pai9/gYFIO7ArZk/N3dy3+xYma+iutJUPpE0GNEwA8+p23ubz4Sk
dXemyHxrXhtyuq07EXXF8BT4OaynW85uCFEXUkNe9+FTOMqlO9eV33a7bVPRnVkGn8U/wvH3RGa/
FZ16nEAW1gzK59FT9NH8LVOZKz/8XG3tr03pzXAQRaz/vlNW3WGo+7p58uJVrOlWxE7JrV9P68+x
i0mB27LZF/sV6wP2Rhg82MwAqiM1WZz9AKcCLmNgWT/7ySNDRPLjTOifXi8ZlnFsbGtIVTpXDajU
XMzc8J7qnL1wTNB8C9UQfrp4Lrd9rJ36RFrU+F1iDRGJX829opeLfp7qZgQmz2/Ywz2i59y5TIPQ
heRAqVftiBGKLk3YaTzGZg6wFIsFWTblt87R60FFvnLRRCMoTxg1Kd9kyYgCqjG/oDzItrO9yPYY
mEWH9/lEa+++rdzAudrpp365uG4ZYgECYVQHUasrtg7u8VLWLk/pli/zb927m3tWSyeLMx+qfwvZ
gMFnoJZv3mEs3vxd3ASt81UjgtXnVQ7D9VY28lsGMw9O+ifgfv1Or8pndyYbYV3n9bmTWKDQbJh3
cp9YjEzpqeLccFosN3ooV+eGwOLiJhwsE8LWgVN4ol3r74DruG/i3tW7mBAm/xjOsr5sgYf4E3nx
uqvnKbp+CuzyI6DtNZjd+WLCxiLlqOCtFlGwnNxm8PezbeubkqlTJoqElOesHyLSMqPMiD0loKV1
GS1nbW6c0NJpoBdnvzaOfQsj27+ZqY54e/ViYrNz6sG5OOvofKmvftqdZH1gDjYmCHf4r9XOHn3C
qW3dNS+TtpHf0zqd0S4IO0Q2Ejqhdy3r4ZZRHOJM0zSD/UX0YfPiCrN92jP11eSdZdEr915GiTkM
RVveaUnUpnNiuLFXOwl9sOj3vGkLmscabwgfNrYrNnu6rrGNy3Eun9lUI1JGIka/U5aD6RCxGLfL
9qHU5qGlhC7qy7t81u28Z46oYjLXsoIt7g63mVirvT/2i6UOm3O1uR4rGcakqUXLSqWOVavJ/06E
muUlDCxgMBNo5/JkF9wT2y7HB5bfkMtWFhFo5dRvZ390fLyexHAF821BGY6Qe5mT3drdFLyZ63sd
lLn7KOUSle9hmZkGEQBZPmg4eDPCjk4h17buXToSzU6FwzIdjQxyrIJlVdvHzbEHAG94mvgbVthY
TilCB1ZeEm7sft1bc6xQsJSKmJExA5g+rD5WPVYSGl+eBwgY4lZ4NYvqK3EPORqvtlZg9mdZ9Fat
UxkE/mRofV9lbqfL1pRWsXNH5r0BWSwlfeCsgYO83FhMePddRaDM946nhinf6E3uS0aEiaE4csGS
eFz8YL1rMqYFCCbIMlYEMOzhsdVBoR+xWVbtkA5Dk+W4opDlRDuNe3wh4Vk1eYUvugdmO1nsrjJx
iK6a62NeNg5DMi0uwHCiNdN8KoCsdYpJoi5va1cOxQMnB/U/CdQudODVPuf0KNiUJCaDH6MKktxy
Bukm7ro2ikQ6HHWyPmeN7qWVluW0RL+kH43RC7FcXn7HIjvgpenCIt/VVRTRWgSEvd0O2Xy1C9uZ
cCbeP/DlV4kZb9oL5TXdHrKfw60LkI7c9EPu1PcAaZ4+xNOIi3srxJQdZZPF8a8R0U6L02pmmZYn
Msakt6OsycRBWujgKgeSecFav4e8WqNzqMnjIEJmtcAEoYnzmEGi0IJNXZumQkVeRGWhbhGQTe4V
kHbZRBP0I+XPsYIbuw7rnVKS4TlrsfE02sa5iLqvzx16f+zRC45IaeDimZQm3z4WoDG4vQwSEzzM
8eDhg4421C6pjLpqSSfhT/Ottoai2hMzlxXRDezFJE9RnGtzRKeOuXesm6VOhzGvgaMo2TLiaI9l
OGZHzobVVqfR5iXaKWuADm6wH66/oGCaMT94AgPg4T84Oq/luJEsiH5RRcAVzGs32rLpKUO9IDSU
BFsAClWwX7+n92UjVjMjkk2YunkzT/LzyeFSgMczryTyF+dfFWcCbZu7ov9P54LFyj9ZassGmM5O
wmySw/KWAI8AZEgfW4Q1mzeRI3mDiv2CviH+Dos2HeQfGldPDf6Sgdzl6sxIwkjBLOXQ9XZ9vjbj
k99IvuPCG6j9nGKia08VEZduv2zE2F8SP2l5jRZAcmS/N/1cde86qrrknyB3vJ6LoXe6W1MqTqgy
g6rDxrgsvN9VqByWXSFqlvuQ10Z4rFLlEP0zimq8Hc9Bio49xGVTp/XmebTFNlDmHqcuaD8cj2F5
P5BUbv6rFsd2x9WuGIPNDt2dJlnWx0Wdu91lW3AifBDaV5k91IWQFfwxLbzjRP9dcRgjVTon0XV9
csAbNt6jIxyCLkEhFvHrviMIL4YXdvTJ4xGEbjw3ff09E6Cmnowmy6d2yrj5tI+bPt8eErUYWCle
63WEKUuedbwtxmqZ7sNE7IFmy8se778HkPeYGGrp02ZoVsGrciuW33Focu+T4NYgbwhRHJ53icMr
4L0JQtGcWoYHsZxctzcbRKzNVFvDEytikcxWMEnYojr4fZoRTcwhfzuGShGcEa0T2/YYbfBn9GHk
2Jtc0XI6e9k4H28/+4C59kolzigcvFSDTtJ+Wvvlgk/H04/TGMj4H/+7Mmg51G7ZJ3LKPBZIfLUM
Z0t3Z4mB1eOKZPTJ4grygWrFsUQLy46YE+vmjdwVhIGxZUrgmSjCDqlPLBNThd/M4E3ILGz5E1ze
NvkRth2pdULy02quc5T76mqwLmQnz+VZ/bKE/J9z5Dh+UO0qx6yV2QWamDeBpwIHwQt4SJ8EfTDk
A6IOAIXsEs55p47N7DbqvafNzX/j+YGp4sSefVNvVa2KJl2n0vI4N41S6y0X8eRw9p5Kte5duJnj
96Cxovs7qcLJ/4a9Hus3nsgdm6g+MFk68KzxboOwOjgiVNb2OyNYnJ9BO0zJ7wi+ZySP0IdV/cxF
Putv29InJBPXOQAAeg+xBbfGnYGaccRkf7aGW+mSHXOjVf2k7Ikt6gq/LN+uG7AfSVLTq91/QbT0
gLEcG79KNgFhz47lOconj2SLV0m+yedqVRnMcs6semkvKprG5Rha61Cxhhyop99T7wIzYpqXY8b1
RDS6ZnG6rkX1gAxSTBoHF7jw53WL+T3tNpwmZfFVxyWJn+dp7Jbmy8toFvOQocrOhvtm4tzv39y4
lgunF1Qr2Np6hGJGjGneuWMUikNNfQq7KM+tXQElRwX2LSiarfdO8309T9ipi/tzMfImxYsDMZc8
ZJuQgfkMJ5oT+0MMPmPIIUwX00bTDBXpUAz4eLX/mEt3DJ6Yomi9wyuDceOlw9cHw7bGulWfsZ/0
xLF5h+c/M89b5/rQE3PNWelPJuSwCgssXo4mGPmiCYa612oiAAYH2iPXxVZj3i/g477JwF3d3bAZ
/08xF8PnVJrgVYkinIGYCHsbdR8GZI9C0rHt4FTJk/ALUFUDwaWYwFFiN3UirRNvhyFWPqO2QgG0
h9AZnE6zvpiKt8zzB/cI4b5Wf+2E7PeMl8ubP71x9hLePzqnnQU+AXMeyZ0sVCcskyMXLSBzF7bQ
6gTrDTBt8AQHjuBdpteZjZHA1EmoS4CDyMj0UFFKValwg+GlNVlyzmLNDn2wujhvlEk9LfjC1K51
CYsiH3apBWVJsqyat7egyoPnAubpxipGV59DXYWncvLDq/TDEtJdMvgXVwrxGYYB/zlIR54TMG2/
9yO8kjIsnN8cN4MTFnv3weW3sXemXq57UMPJcSRHDvxPBtfBkU0qNnBZe/zF/ks7qem5KITwgMGM
dFKJOiMvxeHhKV+GNvWgDD8mK0XRaY8GfeniSb07d2Ar0enozfMKuLIb5XR7pFpPM3RTbDnxhPje
MhkfIgh/PyNsxOT4yvYUqT5Pe01t6ZxRdSzokrLY2Yb+naGpRTwTbsFSNqEdTblaJPve66M9gmPz
s6pgixB9Xv4RzwrXZ1Y7OSe0oQnORZ0Vf4ivgeOTXOP3p2XhfTXBNqx78NT5SYerHY78+5g78yLi
rpDlUzz61S/gwThb3MHIbxhm8WUEa8jpYCIqO4RtvFdZkd1oU0FiFDnGFG8u6T4VAwQ1nq89Zstu
xEKTWcChI/a9tKAT/TDKxjtX//fmIqsDD16XxtvxUnCe/IWxE4RpFr0UXskaravn4cOxEt8u33Dx
6JP99MCmcSHmQ6MewdAqon24SfZU87U+S9Fo63deJzzwpAOdJgk86KfQAglk96ZAijoUwbYWKw4v
FY9LQy/+rsiAxmD0iYNzC4YLikucs22LsHMnxB5TtsJI3RU0lWhf+HXJpL5gh5c0RuO7RTQ5DWER
fCJl1UffVMuJZHt8ZEuGWDgGAFEWspOXBU/G8xq17RWSAKf1ago39ElcrPZGVatCbavVeyNY2qMY
xJtMIy2bB0u96MOq6SgoCkbG/cxyF6GyUHi8wnoEWL3VLGeLYVswEsSi3Y6Zh25EKMkzBzaFsn1C
kfQfZi9gS1GvOk6F18ciZZhvUtyE/qX0a3Mm4w7NUyPO0k2r9WW0A4H6rbaXQqNKNq2ijIo//Il5
tn0vR4bTeAv8dLKowswMcXEulT8/E/gtb1lcJI/Ols3YvgBtP7nTjAbthGH0VoC5iHe+FMG5mzpx
zaIl+M9B4al5vIRRH1xWDx7B0cfg8K3LRPPh1Lb75rXrPec4eIfGuCxG3XXLz5xa2WpkE83tNzvG
36Nm5pC5VeTWrbvdeqST2zhXpmN947q3uSz6xxI7y89Y68g7DKqGla6oIdrfAw7xObAJKOoCCu+V
+AB3oTsq9TwQ576R+en3RcDlDqfULW4DdpbyaBvXpMsUj+M1wPGy5+AH0CEeFvtUs9H72VK/cFgi
2Z0ZjNsj1Z8dC9TE095+su0n13P9UGYmX/cVp43DQInuY99kkSDvW4VPlpcT3k72nLwl2EmdgXRx
u4XgWD6QorfbyIRO5W3QXNlqD4cOMyl4qw51MAeAty+yZnpJ+niDVOrLvUGmPUr/jgvliHpLms2m
wdYAtCpdDs4vZrZ6IEKgq/cuiucXct9MIRnoxKPLM+fvipeVfPrGbKWxyv3m/JWs59ZrnbS7Nz+0
BDvOoPIZbiEomWq/6aX8UfGe/SybtSx434iec5PDto0w18xQDRy0TKfZTqzyQ/nVD1n2XvQkuAkf
rCxvjNGJR/gzmZr92ptpOSCFBG0asdt6YXAigtpLBdJqTR783k8+xtiz8mLQsk5jtM3d84bNxd3N
SbB8y7PWecqJubCg6JNXFw3p4gBdunQsEvodyn3sHtfMIc+P3vwXA6aUVNAa+44CacQxL/WYpCNn
15l7NEe+3NYqyNPMNFM6aNX+lYTGL0UoxZX3fzV8DJXyk3QqHd1dKoNR99BHEAYjfJgQNJrFZYwo
i4KvOknAzazzwqfGC4yPb8s1/00Uun67OyJigjFbcemyQh3KvG7VydFJsZ5yL3O2n8r2UYUmufDf
n/ngGz9FPwvGP/lCy3VbNCV7QDb7uH2cBVyYqCKnvNgVr/RBBEljZvYdXcBhsEhM1T7TzjRRcYET
sX7NHHYP9wnfhS2yk+PKGJk5eeI/8LqbA57GEZwqkKsjVG9P4FcxmLubMnWgkmNDVhsUSW/fJdjf
OTEuFs3Mh1Jzoy4AygcqPB5mwWfe/8BIrjit1KMeHziBJdmuH0P/RS7Z2L2KBH7UUdDyF186JK6A
AZJn4ZW34LJf5IgDJIuIEaQ6jxNOT2Je8C8DNqcTIJdD870QblZgrMM+f7Q8dKBZ2hFQf8T8hxcR
8OJnUEYMinHnyyMkjt7+mRgK903Sanvl2SV+Oxw1dLrKkZ9edBx+DMZPbi7NQ2RX66keMXHma3QM
qiAqztkyb/BrVfmaq3tgZKscG3z2Vmt9p+vgaAAsCbS4GAT9IcAMWMjynuIIHCHSlg8j/sxql1XB
3Xm4eJnWD2U+m+ijCPgYTtLbEv1PTVMtsA7w+XNW1Tz2z4k1OvqFVjsfETMwvaqIJkheJX1Tfzdr
g+E2mdnSpnS7UjeOx1d/kanpLW/rNXTf+gGR8N7BOraoDIuJ3FQtwGcvqy0INR2c0ZJ020uqFuQF
FXL4YCj1CkIfdXul6QgSlbn3tr0US2sTF+jc3GGp0rz/v9NcHflpv5JU+JLugFwJDoBfyMYGfUVB
ywPb7wavTM6cQUTPCcrwhEqduStRiiMvC3pg1eiRLfkKsKymP9SAerJntqPiKO1Qg3/OG+zqjqN+
59vEzLqVaCi7opbZQI4KOhcMn/1qqybcz3VrknPhlt1xHJ16uQnEV+KZRd2UB8JmZv6CbAfCn8Iy
9dAvQRWBHRTZXwzIc3UJrYKYsDS8oO/xOMIXXZ5/KRMYfritRsZbnPAcyLD6W8HPv7JcC8OzBeJ2
w/371zFRzIOqikq//aRPggwd8pdUVFriUwUNCieL7xkec8+DTwM0fsJi1RWwSNc2/9JbIM1pFJHx
x3Su2MziIlyVOftrkYXNXndS4D9npEucMx3FjqFqTQ3OUakgE9hgvGlhDiZChTWrjpOmfIHENXsn
lWxW/RS2B/4Xagps6uNEm/f6q6SXJ9rVHNv7vVLeRFqL6gGuu6izf7coIRpNQXKwkPqbMeSgnYOj
kQUFC8nkj2gxizSGaQ/MylfvADR5wBcdke9IcivFN7Ieiac4zMxT8qdn+bg99rXF7jNQua4PKxYw
yJJtAQremfK6QrLcrOlOToAKcyBtnoWcRU2TsIfGeb+cy4FGA7tfjWz/05tFzLvOC57MLJ1DT5mr
FOAlt72pIF45GAO2OlDyHULtuK4PYSQGVBSOXePmpTpD+cacMjft8lQY0lrdngVhoCMsPDYICPCg
g0NVkS5uYJROp0nDclt/hMb05p2O8KY6hESUuYw5vYRlz94D9Palrm3wtfFJNXwpB+D+QepYDJ/t
gO1gJzdW9AOWfx9T0xDFK8alIvL74UgTBLSpYhJq5pZQwdo+u5C2+LKjRxXMox37Rbw6XVGFwTfE
qgpqdjwUyakMENeZkAI74I5eZTfofVwQKLvluJRtllIGn6t/ti5c78uFjM/83GoMv84k2avgZ3+F
ip77VwZfl5bACGHn1TM9ftTO8535YSn5eN5hKLnLIcD5Cv4yq4OLrLFA7ejGRp/S8+Ic3QGBFHc8
xAueSn13EWSuIHnIfB9P7Kau+PRxEfb59FWzVUxrvEh+6nFgItM0V9eoyGBbDUkbHH0duTeo/uTo
ht7yDDoYv8qGoyzGGdjgEoCIjDG6zdCK1nAt5kvfF1LsPb6/mlyECP9sVUccZ5ND9SsS1kKz3lZa
CPw7ZmwMETK4SFd2681QhPekKqRxaNQxeOpqHo99Y4cFtYdfwEEGo30cGmKPPBS69hULbHb1etm9
r1hjM6bJYXmiFk7/tIbVQNp5XbCbxpwkL4vafn72xYBLdh1CF/sTDtjxgt9ie6h9n1AJXtymICjG
axKJGIVg2k0q6aqTdoaBP6o3exkgYT/XiWEIs4tXvqDuh91D0GWURM/OXL5KmcBml+TKHz2NJ4Uh
mrWpz0p02iP+Gee5HVmk3lefONZrpuC3HhQ6Yddm8OkzGZW3y5u4armxTe1c/KLz4oMiGKOPbch+
fh9llJ31kVf+8N2qoW1hjF1mmJpNWoPZXDxBbTSnZsTFdgjKrHNS2Oo8MzSK674EYr7sTGzAoLaB
W4yPdH8yxRF1Mxt2hZpVFEGihR+Xs1vyuRSi/4gKFef7kXQOz0Gdme2ifOpCT7xM5t9rR9aADA4u
nZ7G229esjrd3rECRCyGEzU8TDi4CIICXNT1VE5p3yzBBbHXB+9m4InRjMm6rWIN/j2cSycmXDyu
fwtJYvdBw3l6gwIvzSWS2/ThzmGEyCLG6iT7rOiOTsI8eVSRDc6mrDx4VYDngmfId7C7gTZedTBr
+aQjO1yrhqSgLDhVWzUsF2drkstsTXiR9IN8ReAP0ScK5PEgqPsXpmN+XdDBRzUcQpIdXxF0vTOE
6ejMrVIcmFbgHnYG0e1arsx2F5dYCEFN6FLJYz9gEjxr6kqKo+OvnN9UIdiTCpyt2GWymcU6DRjy
FAHUOTgl51RempP+a/OF0ZYZPkT52+YtdXXZP1To8tzNvRWfScHa5t1VeJ3SbDIIHgGRNvIbBWtj
3tMeQ0NrT72Nyjml5IVVr817Tk0Tda8HT2IhQC1Ixks3urJOE44D70NSoer4OkP/UncgruqV5uTu
OQnFRCbjeE3QcjeVfvi6uhUxvmVZWxoacmfddaMYXzJRVcetFuq6TtlwmOliu/ijXV8V4ce9ANdA
yGMa7BNcLXIt3HaaibOBW+ZO1ZDS19FO7IsjfVylp5411xyNFL2b0tFZ1teh8bLUxdcr8PkLvJsh
ojmctcX630YeTPTq2Ag0aiywN5XlRFnTovMRBdhvcBUh9HSgBWNbiTQUIMDWbMz608b66yqw5nD2
HgkAH3HDYHDeoorbF4wi7VVEEokuVR6mwMKx7JO9MZTrucQgTt56HmNOGV6QpC4bhLN1ZvdY+zU6
WeFm4g9B8eKUNGHxSw54ciE8Of7FGw2GmJaenjv8K8b+4vvZr4Bc0XeY9aPYD7imriTMumMhR32A
epxUn9Zx/XfpyXLDIcCW4rsGxXwxOnD9Y8u2iMmw9BK74+oACyDLovkjxjF80ZTiNmdFBNgBBisw
A/f1/AWxC+g0ocfXdu3rVOFmbilaWvA19EL1e82G9qJZ5r5UdAa9WOs32VvJVvS5H9m/YGcImaVq
DEcI+S1Fgd5kcnloGf+g07nYZ43TMQDOENK/wrlds99t22U3tgncZW3rRz5DSB4SxkbiOtsK15qi
ZDl2nkfV2YrQO1YIsS6sDHkaVB+FdtrqPGZOeHDZCXH4Gb2UZfKCXIY5unKi7D2QLgOwJZqFEUwt
5b95MNahowetfwcXn4cq4RWRxiMhw0L7q3P08A28r/RaVDsENec0mCHOeWx2iiGHoMVXLDbiYM4U
77WrzbNTuWV4yDseG3tdiRYVhCPHIwnjfkhRMLMnmhWG77OGtbMLrSz4gLLZYpdG4fJazhuDbeR+
DuvpjaG3iB8ja/OL6gb/FnvDUl0TshTJUVOJyl8w9aSTHKpD9A/WJBUHVLZ0w2Xxh6U9EhyCgEks
o6WcEdsqZgUSAc5jxvWhzzgPxt/4CJoHE63yngehmKTYEkkFYjZ1EwixMkInqIInvB5NvisCjZqW
L505z7Zqf3c+PVE7ZPP1wj8GcdzBlOavQQS8RgjQ7iMV3N7TnLjFVfhGnYWN+p/Mrq29rTpZ1svc
TxKFu+ctSpoEghxprUjnqOTwHa72PqxScELWqzPOVF3MMluUZ6f+V5qW6aJf5PAPWhCEPpwymtAr
RYK8n0QzeVdKG6vuYwZpzUEhSHIahVSfQRvnBm6vatJ4IbBOVmegqvWLCLogPyl1T1vO7kyMyiVZ
p7+ZAk6es6NWIMRdplZX9n8ITekHCB9m3RPDxDJpjBPCQsCyCqjOXziNON5k9YkEWx/tQA7UHAbh
h5/Z3yVkaoCFpLy152cOr8Pwk8wIyXMMan53iTk7xectmPLrtorlV2iQi9feUbiEkuxns5L4eb2L
yPNPHYX0BFFS5Xfgjb36s1rRL3aMr9s3F0cNVzQ7XtyLGfPYk1coWpJq4gyY5EK/PA8qgnsadHZ6
4EeEvsCEMPyjbzH75m1A24AK4PirmtILWPS4MAkwYdYbrRmejU6AgPHhgxboc3IaWGdyYoj4i6Z7
uwh66fbJw7Fkh8NU7uesJkjPsnBn43nOFxLTpwRmT5H67YT5Lt4caBOmCXwDyXwkCHHavHL4zwvH
/tXiSdiATwaIjlwKbP4bTKavdeyGb21jKJjAhpvadnVBU0/9gedLla5ejFfX4iRbPuSEHUNulT3h
pUv0W0zJU/FQRBR1n3xeABWqa71ul1mC8DjkK5nflPWSdzOKLZUgG3Pp/MIh8BZ1K6IvsMQxQf71
DT8YdInxOcNqd80Rxr8ECJmfQwGIgJfWBOxxjXHZKLJGR2dy7o/NApYDA0fQsfEpxTE00oTnpQqm
A2kpnjqz8AaVrutGnAQEDPkY45Qjvt+Rz64jLrHy93LfS37ojvVCOuZjrIDwxkukkCpg7Aiy85yY
Tvg11t9RZsC16wmoAMdZ+DbBPQdFH9j8lxuxLUjv5/aJsdIDLB4Hzdu9Uu/P7C6S6wmhdTdQHXfa
usk+4mhhuWvmbDuQCOif6cISF7l600kvW4Mxd+wQ+HKP5eWBz0W8WyvJTBcbbtUqZuOPtGO7w2RD
PteGSeDgkE746eTcm/9WpzfOL7FimfTshtHbXUtO5eSSoVJHk34mdBRfjOsgItWThW8d5o5k0ZXf
Ac3NtqDZtPPe4uV+H5hpzkYXE9NM0VanEkUYM79cMYX2wyDEuYlczhVaktc/UhGV2HTTaOLEq0N+
s9LEkuNTvXGV8cekW8zMx9ck6mmYWpDP/MJv+IYImDWZK7nuaInc0yxHOE3nRE2i2Kor42ZwIBIS
/6G4h0TqYAJ/jwtnyA6zcdiSAtxISAGaGQMnSYMPqaTff6/6ImClFEfzrkZZac4y6gniQnhueC7E
BOVZFrchJMHIpxGudwMAAow10D4jFgDNhztYGbNQ5bfHKp4tw3nyI9on3ah1aW2zfpGcFVJyd2jA
s2B9idiqk4WdgNO72LnngnyQB0mFZbNs8lMvtOO+kDMdp8eRPMmzKmrm3nhG5H9xIoODH5NkgKuB
vdrJFXmJ2MdvHlQr8VUN/8Mu+6qqtmca7Qx/RUiQh0D1j4Vl2QfnTMyMQVCE6gFbcznfnHGtMejN
YNNPqrcxbOpYCnMr3T5xb8PmhAHbSg/TfWZpv5KINz8wq1a/lqQGko3/DXMs76L+2yCYoxze3RTo
bPjyzGluRQH5wJUnMrKIj5INKdnXfsGY6FUP9ZjVn+XcRH/8OAhfmzyR3uPmqrl8YB7AyMjbfYGS
jJaA8Ir2/NTCmvmK/aZ8Nvw6X7GwW0LeUVPF7MS8ZZ324Ri42QX0i+e/RniR/YPv2QE+A5o4lXot
IYZ9OON5YXnRsBZymMhobuPo7UU71g0TDsOco+kyZILDerIcM/7Cv42CX8PWXCQglPNyZBYYXKKM
VWGT+LiWnPhIvWAx+R4t2NVPcYbh5RA5SXJZxyo++UHRP3ejLoH2VsBFUr4bS6QIc97FtPM67Od1
G3/M9db/C2O9dGmzgtC/tCEntF1UjxS8dpgK9gvdDt2+wwF1i0Jkp6cl32Y+Hb/DcRp1AxtlYOAI
2TA5++pxi/PmVcDRjx7F5uNkkVy00UnMhbl6m1gP3eqG18aPsy+Hkqr7Uzg0YIQ7LGuPMK/Ulq6O
o6MU+27TXYvGOs9N2Q4pK0vwyN1iPmosxWYnaSwbHmjjy2OISVvAiq7G6hdu1DeQK1GCdqCtVuhm
OZr2/Gsc+YBAjtZThsVdaked2cLPzzkdZyNJINUdVnrgznJsKUVcPOcMdWn1frKsj/FV15wcaCIY
SSnfOwHfBBN9sGfqjyHCV3I7s9VaScHpKXhfgzFLnjFHMNH1HTHfx4T8xYbUL/xUTeQRqF5iF+65
OOuus3CoiBIepqq9yGIv/Gzcxa8+hta0lAgVLV2bxLESj/Nxx8/LttylKmsPHd39IM3DgwGLA0R4
d0zipzqbltSAjFVo9CFbEGJ54TsW/2R8xZ0fMaRD8+UbRcVjUwH/TL/Sk7PpB/Ki9RQw4xAO4Lcy
1P8cjnbBN1/1gq4zlkhzsrOTEz/Mcw7fpys6HBVE8umH0jLOGBFLAAx/3GCiRCZuHPkotMWlQhYK
TGm2G9XGGmuHRkQrOIh81lts3X2n3OloXB+5UfRBSgOjqFmStPES7O+lM46nTaAoAnMPoAi1fgLm
H7eGvFYr53H608ObIthBqGL181dyuz3+ApdDQsjc+dhkXvib8nLdBpwXyKm8UOVAAg1gFIkB0AcE
ge+IdwgFhCmpkJ0e6yhpvUNEDmpIJ3R2kA/uOpe3kQmiOCnfInlXE/LXrqv9cjr5nSAPXFkd3eqh
c+ZfxGSk/02Tv/qtJd9oMai2olaZhyAhaANhTc/u/YUThQfc7mN0RMd1tkuAXrRbXZo3rm7okHac
YdLdRj/HXgloJ2DPAcxa/hqXOXTPuY0YuPE6seEoTMh7w6nacf2zxnX/PrDgomqKnQZmwn3b1Aj3
a1vX0b/Gtl31gwWEk59xNlBwcV984xXR4UJhrSur4Rj3PtNuLfuAFgIa6GLW65G+BJwo2Eh7vVHb
ccDQxa0fkGyJnVklDwzB28TPGm+/AdRCchrL4QeVxaZ8iWYZPSEObXU6TEM8wONh+9XvyWOIv2oe
BvDSZTRcWWLyJGM3KCCVb8sBi2dDYDTC4exW9jyYOkyBCXWwPzCwV7hIu8D7JkaF92sKVPQbQMF9
cJvpPK4+TeIuLCVXvG3jsnCgDrk1KCxijwNfhkeI55Fj/o6nFucXmC4ezUe4T7hENfJtdEiceRvP
y73Va2oQln/4dYusgrBYIxDJOcPipLZbjfID1kvjokr54TtyuFmCLjNWLL+HgZuPyMVbnVTlyUy5
6gGwzcgSvTuL7jJR/bfspM4nGgMqIqnPY7t69lW4UYZJMgxLXKOGfyUs3bvxxZpXbuXlFRaTe60m
1bzIeY62Xedk8guFP37EK27TZoGySgqFkyXoNuzdd5SXCX96erwrIuV9D1psRNau6MLlp98n9/qd
1fWfehpyfaSTRdXyPxb8mKQydmv0ngb1s686kOmMIcsvKCQJHQr4Jw8bcROHlKaznpaAU8NpUSIL
gLT0Wh6atXK+G/z0CIpBALEvxwdsz9xoEXC4vigV3iRME+q6ydncdNVMH0OMfZhEST43Jxg4c53K
SilagZaqfduYl/dyLpqngcX3skvcWO4ByW7gIvCmRZgGTxazzkEw6v/l9icVJYzH6cslDQqwaoyz
S7+MS3wea82WneDX9q3fpnk5hSoQwRvwZnZ3OebVZh8mMFx2uLlC5PgYjMIn8fKNG9bkYfJqKlSs
PYN5/yPmG1+AXTg84RRHimsYFhnZ2EIggAaLcaf9FJvtE1O9/c2QQAODtit0uGyBIBVJJMQcu9px
YwB8d4t6Qy9gseAcLQGz6qBYo97JRtjJs6PvOpjjKhdTKYuVAs84L055tDyg+tc+j0qcZ/S5Htu4
1Y+Ly+vvlQjT5D0mbhNcAxXQUBJH7MouWN0H/0G4IbylOzf4F52EbuyS1257IglCKrpWIk1NVINP
uvqZ+F140RLjJwSr0UQQGEp3fpugon+LO858TZKPB/Y6df9Qtx2Vl1EIx2YFLhU4P+aiW/7LVCfO
i+nufdnzur41QkaWZbPp/sm77XY/N8PgvRAs8Jsjh1KBJ7CJIDwFRVmshzwT/a3hLPMIOYGdQeIH
Brr9hEXyEqsxO0QZghXVF4bg1M7Gs+pPg2WYxJC/Bai1QN1fG3e7p3NXv+nxUc1LcHaJel4VLvsU
fllfMnws22XKwtA/ZjgSsUkprnU8usnYXfJ2Sc5+l5QvUuI9Asvlth8dluyvxM/ivYf36Vb2Zvi7
yNp38dpOMDZyx3nkRTqxvtTJD4eo5bIrNHYkrq5gfpwwrl87FMs9yBFDgLNDcX5hV0NC0KUQI78m
BfrkB92XJe4mD+6J+rVuwjlmC4lIjuiZw5d2QCodYHez3mAewtDJob3rb0vuwC0tZ/I9Go3DO8Qh
Vd5NPao/tJiIqwPjfSTTEEgcZnByKefIoTTjZk/eS5YTt77r62/lNGIg5sOHcia5IaYwc4ZUwWKK
PiojWIL2c+iTV5RYGe/5C4wD1kaXlm20ftW45fHJRkPzBzYCcYkiWBBDfSe6PyhXtmPQ6vr/tmTo
Xrdy3f4rpij4JhIhohusxlY8IpuU3CxsA31kj5YSGengsflG0V3Mywlt5Y5Fm5YHFvcRTcY1L8UL
/dfTJUcBDI9rpTeRNiQyTrxYi5wnfDU+8yqmlH7LE3WMG+XeQf5udYrGZqyOFVWpNznVvB8E5yCQ
jlxRAsRi0v6HRAxxNCF4gRHC3DWwwprztiVIic4EPYK8ZXPhxrT4xnx9GXB7BrsmoeDqkLUYkkBX
DbwK4ZsRlbn3XISpgbRRsJfxqy/HoYsJy330QAPZwDmaChmmdS/HDzfYkJIeTTiOiwH8cU7LAuYo
QKnXvk0icDbAjloCt/8j6cyWW0WyKPpFREAyv0potDzK19MLYfvWBZIxE0iGr++l6NeO6ipZgswz
7L02phoKN3ZprIkcnFJ73CLztvEippfTXJirbFSOi63DnfNc5QOleboscm+PuNyDEf77IxiGVRwc
Xff5aXUwZ8DRCvLXjmk0aBxHq/yeWiO7NzmmFnCkFBEc96u98bo4bp5YGa/6Eb4iyiuIeH10mUmw
Rsi41Mo9t2zVeXZBLyLhsjK17LzBtOqOPHVCV4vMavC2uTGG+ZRd17LNAhcn9aAA3+KnQlmYoB0e
3C3IDBSSsZ2J5p9ao+Yh4Pr6cmUfvcyWZ46eNXEulTlCZscWM1E2K/HyGyKrxINsK9XtEctEj4Pv
NG+rL8tp1xlFIExahPlLjJclLMguLmzzma1OTMSEHcXsHgJHMdkYRizrxmPu8I9g19r78mg1/k3V
gi1Vyzn8DFtRbDMEJBGWdE1CEUkD7rPb+Nrnr57m9ZU62b3dWExsqiQLerKWKhqs7g9JRa3+W5ko
K37oMArsDf2alaR6aEznLIa4eUP2fStC2Sry9lWUNeBCwjr6101+/OZnOQANNt1c+6gteC7Ysvbm
lWEgb+ZuwAXx4FvGSR+RHCJE3NT2wtJ4KSL/PYgq73m2HMKkjKqWk+s1CCDE0l69wiCssr0Y+2I/
QY9ScdoNG7vQy1l2fvTVKQBUv4TszD+N5hhlmRk0+nfy67h7IBcgd0+wDP0GZVlEL9BjBmXK0aAx
775o69TyFwtVWybYksV/yhF+/RTeKB82uwACy49NOjQHjVoIi3hEQ7lxwzQ6S07ee59g2wAOSCi+
jTDB0Y1dRCZh10Q7Nw14yvuRLDo7DCcH5YardwAGaMDaOcY0AwRjPUlUUfOHGr1AfcLbEJI6Z8nM
Vy/UNHErF8E7WoOpf+FJcfQbEEEFO2KOSTvezkwBMXC35RNnBAAYPeVIP3pG9oqIk10fxvGdog4n
LTZ1AGJhdxu9Y13OdX7Kpcj+IWkPm4STWjxRuI5ngsbC29w7Hn5KVXcf5ItgupBZpo44PIaXHlDA
oYt0922APj0odBM9CcJZgXrFEvF9MAgSIPgUNstm9JDAqqh65A+z+MlJ96NEqIKR1o0a/jXF4u/Y
jvop2FYkf/xqbu1Pf1NSCYEWt8gEicmS4LU/Obn5T64UTCmzn9R7UDmdE9nYvjhrj6UK4qfVZusy
2U5hJz686bcSxkfJ8E2CrsBsEoZbvkbnk2IvhMSSV4pU3RBLMU/0LfYuCUEKT4Qno1P5wMQgEQFa
xjPPdq15+jcCZ013GTEBdknTLzBp/CEnCEOGhoFZi2YowX5YFNC6eoxYXmQa58kvTEVBTs5J0mqf
tmEtqsjCY9trH3Br34n2BFa+8dG+dvPfoaEcv8g8YgBstMwuMz6I7yJm157tMlZ3aNRswQ7VBWc6
A59IAaf11Zo/06ejhOp1yTasn+fn1AWePW3xNdlHBqhsUBqsAN9tpLP1WhBvDfcVXcfBVaye2OFx
8EByI2BmEiRtHXMuXYTLPNH18NWUTXAvsaI0LA3bwv/PKFnbXKgEStsbRKU8MzcopEqfMWG11Z+6
gOK401Rpcr+IMttVAj7xnmTURe4aTcwyCIoyrX9tzHvOuxusDhIGD0LhnxHfQvkeoUFgLYpmNs3P
MCvFlaUfyeGYQVGJ2SF50i1H187zUvYSTpe3h8blsO3o6etLOM1YrAuUrs/EwhNBFU6W/8T0Oy12
pQPD9ncQ+cgDAkk0GA6UNvhNIC7S9BpxSilsRMLaCcVeNOvcStx4xKaA2gjjpV+EGxuX56GpSACg
qrTW4yoiy3ptBjDeh2jMs+K2s3eyy+paIPZc0ufVXT8x378feHrUoez7mDrQYzybZFkxXHh+1zdA
W33FHdQhRlYDipM2sB1WIk6hfvJZjwSXuY0ssXHkktci8lxzsH3gVbtldCYYaHLBXOHSqUMuapZT
O9uSrE4pql2M8JvhGaaOk+P6ENPDaGSXUpMiSDSGQ8SMdtvswlJEXmu/QxEiXa9+iysgJnQ4bf7N
Niv7geppQyGZDNJsNJz8trBItqgiXSBTlp/VpAGNq1/1X2W3BOYoZ7r9ksAGbxeC29ln7CzwwJKB
QMHng/d7u2HOJLUzb/NOU+vEG9dlF8oz1Qq9QxZqEjxfUMjwWcBdYsB0W8ZDjATy1TbrxjFB1Dwy
iMfgX1QN4+gI5Re6IN8umKII3FkNswIf4ydszY1brgqPQ2+YqKTBYve7VTC35LnSi5MmkVyn6LPj
QALb2jHLuEIUtIqXoGB4cWWRSEUQO+DZj1QdS/5n5RzMdiLLMUbRNJ1q9onQZ1JDSGPLLr30ljNS
fMBvUEaPC55f4tw8yVKjckyIceb2Jts2tPoDl2Hh25sM/QEBi6GGyYJwZJ5+Ir7D5cIQdgXZ5jg4
2lDbNz1b1oGn4bry2JanAT0CLrgBtyx62SD6ExEY/A0fxe3eLQwVmBkaPkbGUOfcBGF4kUxo/tFZ
pqgUdV+xjx8a902mInWPTLflJadVpj8tXZ09IU4RKCWWieV0NmX3zIvYl8mMxa6PD2zD+JrQ3sh4
3vPQWKAifWfGbeQxF99xYvkfKGasl7YknuyW7wtpF+zI/TxCPsnBubIjn7r2uwXRddc3ut/TduFW
8uxaHA36hldCBHV7H+FvTkBHWKRdBl7hbdG4VI+50mLFg41/eFs6E6t/dl/uji3v0u74A811obl9
RQgf2IcAyyNf01R2jMXnEvS/H5bn3lehtW+7NHwMzBCy1FwyNIjIC8Twlsd1+zs5TKDxGOsWeZ4d
pHdFSHgT0XOT+OOySG9Oc71O+kbx6YsjxAPSHnsuP9xwt/nZZohxEd3ett75aEPIht9UoV78OCAZ
1dc5G8vwLoJXub5GsS76Tw0ydE8+MlDamDR7LxErddXjysQ3iRy9fAiBt/O2/PoH4xBhkq0A0zYB
Eqt01N2XVy/UGV0z9v626GR5gZIcjM/u7DIxaSluQF75NppK29dHjLWZOGlNqTFGPntz1fIPbipr
0V+dtc4floXxHKSVwo1EZBdQET/gaVDNyViiYZzn8xHZwhGR+xBGBr3Nqip570RQaF4gYYgUJVgg
jtwZa50heEXDsmPgEHzaIC2e8WuWwE7amFHS2gv6RSTWSU29ADfHKsYDuAL6enDP5X95bM2slEnl
eZiGpp6/lYwQ2c1BsISQbsb+4DljZfamAgm8HRHlu1vq3fpTBQLGatfiGJ8qP3I3zOq8R26I8FrR
vSI8cXM8H01U/gCoVfcAvQko3iDHfYJiLJO64JzeUUmsVy+My2TRRHMeXNz8u8ZLMZWmzlLiMYHE
wsFkH2yK7T/5hF19kwXG+xwW/N80wvxMBJyTAkkaO6hrIFZvNskEV5wN3RNumG80qdMPNPv8OEOb
YXhfVucKqczRBSbICN7riK7uJ/8UhiGgn+JmYd5E9kBONrz16c7pi9jdDVYZMuqpM/vZ86Lgu1cc
1ih/cn2s6iYEfjGKd8EwgSHRqATHw5AGx0D4LLa9G8YHmQKfklFx/m8tvPIVl+ryA2bSgm7hpy47
PswrwkZOjWayiB/nyW6uPR/7E3atfqJCpRTzwAXhSrOL58pM/reUosMgEJr4PrZNsNxlbh6EB4y2
2FZmaw4OxFCRsy1cOFkhrpwHz2lovqgUdh4B8Clh7eB3Ya6iHDXLei+Q3FNpQnxmlY7EzMR5zdrK
zkjPtF0TJGiKyCTMVf5W0fVzyPfxQ95V/bXrCrBZ1DPl+xgOH4WufL6uEkFD37vNvZOm3ifJmdWf
3J1xQIaDLI7BzE5/9Za/XR5NB5mt/jPxPrI8Rrx4O5dbb9hoX4SPqtHIbgJMd5fRphHfTUMw4twK
1GlRLt9q2A0f1B8kuuGM2Ys2i+cfX9d2sLdgruxbmAGSOL6C9Siyb1SyFiK5nl+LIJPYpEdrbmKR
WIN9jWJverBvTRa6EZ7ffAJDicA4vhO1TF9sJgkbLikCa9l6sdsgweTcd25xYkq/W7xy2td5SJ2F
xVxLVn1ddDZGjSBNvGcz5wDgvKU9W2ORvS0muGK1svYCPt+9jer52DRO9BRiJj+sVbsYAqWBBHAW
EdYqkUo3ieO64lzw+0AwYnvgbDx38tjEjA5lhlc1bwvH8BncHb8tm6acHY8uoveWPeZ6JKh7ffa4
rI4yT+135A9EVyB6Zqkagv0I9DqWyeR6kUf3OHwjzexfY9kiBSIB8x0hpjg1PgxiIu2MiwofNCQS
7/yXTVG+K5pBbwowmZug53M1MywrOTropmmqkpbYVxBZ4RQA4J0YB5NYVj5ibBgTk0fxS86yiZbe
FBmyMCtgYy+9KienB3oXgoraPqLJmv6auZu/XenUlLPDF3rDeSeqaUarWqfxmxWlqNUy63m9/aWI
IFsSSWnJqGcjtJN9HQYsFkBwA+qlgx3RAwzaHEsidrbg6sQdcgoa0Sicx9vOk4TPam6Lc4jRho+6
QsutC2QctqDUAXu67Q0TbQ8w9cYhQeOJBRWwaOY+cqZg0qJ0OQ4zTSJC351AH/TkvIxD/xRn65Hv
Ot51akUOGFqs/7DUfgukAYl2jHWei+mMpZppZRcM8l/k5P3GGgSXX8+3ukJXLq/rEkdRMgYTuScQ
D3qsTGpL+1lxoQHk+sjod28F26j1bSVEeYhK6okcjejT6v373FfmDlxAJs5x5nCoOiCsH+wRGf8A
9WmLOx6CKaqae4ql6t6fb+bzAKnFT9qR/YobGAdSXEbBnqQQ7UDf4Im2HOs/qcCDiWIBtIjPYM/c
xbByRApWKTck0htiL1PtsL6WbVjCuSwrcYqYNn9GoWrv5nDEgk45/EPl3vzWdftY3RyWvLppyP+Z
sKON7VjO19RVj22vso8IjvlmYCP6mEZBvYeM7uSbKQPrupV+bEhpTVsu9cL7aSyneubCms8+lVa3
mcDybEZNts9RudTPFLeQ5NwQXAixO7crtOLGenMzG4Aus1y+wXg4MqWwGUDyMVfF7EItxXJG2YPa
Ope4FxCFqCSvQqYH1LYbSvr4Xc2EpS9jGx6RAQHgkGSYzrJSr33V02wSCNQjPvJvyNR1Ksie9gsO
mf+/EbWp/rKcipudt2TOgzJrJjA0MDMasgHavHJhc01F8wNxZSAOGvY2glc15H/KNBUP5LjIF4+1
eVL1cwR5nPp/3irUIUSr9msuk6oec1rWrGM9C7Nhw4Zf3yqL/HdOxXCl1//sUjc99BLsMY56KgRW
pEQQ1OqLRfxUUPh16s70MvK2OVts2AAM6L4WKDv5NvC7xtzZPS2/GvVfpsNp0kfuBMxqHruXIrAj
qFNxcROe1yiAQnlDi44g33GHi1ffnQjZ8XVXfSnp5IcV9f1Wao/BNmyz9rBAMnvKtOle6FI4SwLT
mb8kephNN65ICUxDXOam8/18y7kQErcD4GfXrwFRpDe5wpauctoaC1hQu6g0sWoLfcecYUUUJb0P
WlaysqvAPouU2a7GrJUgJu53rSkUhoYaq6otjd4G80gihGwjNeyKtaOUbVFXkcjVJSPASo6T5Q3Y
HPpHd7KGbT/FWFun9y7PfPb4N1AHaifYN9mHmfCVQtGLMfmiVM7n2cAzZ88ecJzhqXCsV7GwtnFd
U17s0BUfzGjyTxPa3Ske4sAcnKo8QIi8yY9Kfh/s4SJ/ShuGYftQwF/UCufOlrQxpDGpJodnwoAt
C3UC62adChaP7cEaGA96JgyuJKA219D18yTG/0YuVwwDLezFe6V6+8MC12YdqsKWP6PxkNxwa9W/
pd9P9wVqrBi4OzFdW8G8/+YXp9gngaPm5BiLh2YIqjtvivRWmYhRP9wHDB3Ad9IhoF1usQsVaOO9
m44dUmkxdsdCRhgFClZddZh5KP3m/7IZYRRuybO0MZa3VMcoquQHgxf+Y2P8XA9sTuOyPmMSiDdd
NPXvEho9HpV5YbS+lln/x5TLa5beagTJm3aY0HIjBPb8ZIEptAuGqDphPMueFCuHT5m6t9SNOmSs
fds1iDnn+MTjRMkFdP3AkoGpRmTX5OvY3YOOIH/KpVSvE3yKbVkaV28RJjg3nWL+etP6vWF5WOpz
ytCDairLWwKBQLxeVjDqO4JQ+h8M2LFhmZU1HHBxgRLMD91brq6w3F03zPNvqyS7y5G/4tefCp6s
ok63VucA+nfw6nx1ppzuaqYz7oESKALPzSYcLxoPOILboraY6KIrgcv9C31ifmd+Yh+iKvYVQVe9
+zxGrc5PpcM6e9+vnoeRByOc2TjYtP4Jx+MqmhGTJmNuD395fJ3mULOx/yNkMTVftjHN46rX7imE
+fA0ITuht1Oxg7M/msobph+EzQk1m0eqVGwD65WwOKekh8aOlScQOqhfaBw9zbSj4wZH5CrFMXSb
G0Uvrac7M09z/DXS54UIpXrcG6iWrOuK7Hb5qwpegTUMIc0ybUImMq45YENCSZu7Yom4efkBpayf
w2k0QDjWrjwXIsxh5rXFzyJyh1sVbbW/B0jjV094AMS0m8CJvZNGR61lMMDt86BpjnSHaKSJGg8f
nQn0XjR4ksa2WqNrnpU+QDmD2O9qM/otODbg2VBNjK4Zd8geml06OFZ8QQEjgu1Q1f6ukL69mxR9
N3pB+IVlQeTfnsY1Z1SHRMaNOyibfkCEmsd1iAq/jS9r3jTEz5vZ+4+9aXsu3aGgAyTYw0FBLaYL
b+ENeUwIwR5qSf9bINd8ZIpDlk8dex564dRFmwnRgQVkhLHIJEYbJkA2rALGOtj8t6PHUH3vR+H6
iebGN5vQW4M/pq+WJsnsJlCP04B5lJA6ssPHYVMNPrhAXxfyRoYTdHp5gtVVkVa44EG9dwHjNa8s
ssis5kWkFfmyaWLbj9xDXYDEoGOZgq+Cvp9/vBPYTv3Zqim5SHDqt6JnKqVQ8mb9cqJX4GNijpJX
aCbMo7bsOhw+HftQXF65VwZwpECtbvH7NOmzm5V5JhPEVfmsKG0ZQBdHjgYrc5iQupn7EqOpwDKM
PjL/A0dRpm9pPZr4c8IkP5zNhJwf/0prGYTaBhpdO3EbkVMoDqgDhumY867Kmh1PbizgHG1qF/ci
TV0bODVcJ2huERkQ5anMinAm0Wpd7YGMJaXnmsisoago4fifJKrzwMHOTrmRpdjAaENM8Y9tpB38
N1VwUCZAC4X0OvQcVTCpl7xKVYq+gv649MHhwX7Re0bLYMC5eNYXZCHxzb9CEuZLLG2rP6oUdBAh
KlwnG5owB8tdZ8dJHShSkTJ0DhuMsszF8jljgIxIuv8ss/m2l6qEuafDTUGqQ76gAsNh4m0G7avy
ONbTOuxN7NWfhGnY9ckqSSpw8AONiZB2KY9002QnBsu0ygc4dzI8LCp0o9MMZy1F0tlQcwKUEWfj
jvQoUHpYPPl0r1fQPJAfN5bXDcNdPaRMcNDmtw2MraiYX/A1oRxuTEALLbjZx4dymEP/WOsmnvaR
VawKg11rPoUY4fNuKJhm70L3Mh173JHI8Ssd6qu+0Tpa5xbViObVoXG+KYEJXkwLTPKoGvotPo9s
2JOGbn+1xYg4xANvzV1T++IpzP3lxswakDf1AckpJ8Rh0XLSnRvke0dMVX3hPxkoIkUVglyOg4BI
U2t409YSPiOAMtMrGUX9YxAajz+KGBpAJa6rDk1fu0DtYiYyjlA0/D7yMgrayp442/P2D8VCM/6O
MH9+CajDDSVYjkfYyTDw3yNR0O9dlXegbRm2PzfWOPyLPfwhRzyvSForJKUPzBFd+egpQeHjRvOO
xy7/xl0R9ieL6eom6DL5KDkOqoOZqrzcN0Tf/QQBOTlJgQeRmAtGl9mxhOuWYwMt+Jzwh+s7gGEB
UVWWKLxkLTux/GMeP77oTLXjIV509AMxzsZTTYIiY0Z3oIYOgGvYSZ4F7an1ZPu3By7CXMm2yKbr
18m+s9myfeEnnV+WubPeeG1Jf0ItRMJZNMoxPPV+6jxMdC3evnFMeZcPsH+pzjqOen556e09VbIh
1gwMsGxg+2eBoWR8X0Fis5IMWwatIieQczdVa/uGQydg6E+jhKraEQWOljl06NtE4NIkkdCmH0hC
kCERTh3CkSoQ6jslhOPi+6TQjz5Wci7sqYR747TYCYOevWUSNlbwumbYOvh34AIhKjRrwSuNTngh
TwGvVGBBDrw5dHLDCK8K6gR1m1++1XDRp2M9jvWPVc2I00ZmszyzxexgHwJQ9ONJPKr46J00fIVh
Xl75RRt2Arrqz8R+hB+OTw93ZAgo0CD1BvFx0UTjXjedb+0jeuD2sLoM2ROcKXSfru15814jgTP4
XG0Mfj2e789indLurvKhA58RwebZX63zWu6sYRqynTUpVZ1S4IwFpFhC2LBazM4V0Dns7YBd3y3P
k0JtxAT4HOpRMRBxUqfcVhUl4WbiywQV2oEZ55abhmeJfuvOhrhZHBxuxW8iFOmZ2d8GL1QlAE1N
dfvEw2gzr2ishjgcX1a44qcxZnsR2VQObiVntMW1w7lt1k6EB3wukJs5KXEX95y8zzgJ6g+n9cm8
5enFUJAZGEkJSWGQ2LgSiYdQHEQnkxVF9qoXRs+7EXzWuGV84D4VgMPaRPE3vGYGOlcyu162BR3r
3FtDYeNNydby0g4NpVfP0LX+1L6l9R/Gqc3FGtYpw781dcWZts/bKZwaw4HJGs8e67BmBgEKJ9JD
jn9hImefnYxTw8lT8+3UUYWRplqZfTp46NgGLfAvb89c1pwU+0LUM8SbOUgocffKpJmE/gMwLFj+
irQmEGRTO4zwvqVrkClQerrBkYLQBJte2w6aaVjM+ctQNnwb5eJMpB95wRxD44mZJM1zG/e7ZcLR
v3Ggnk7byqrNcrAnK5UHU0SRexgsxmFC8exsukkNP5HDfnsfVN10cRDldN8d8+QSQUOmhxPTcSu7
dASKBgfXyCCggqqAyEwMF16q2Y1QN2lKbqylEipfgGuIYBO2brBOmMk6fNWBySb7yFpgKL7Y8I7q
3gvwmx+F8Fr/RTJstje2Hrv1WLU9GWNuOzX+cbG1jE7cFhMD8eIGNR0y+mFYNIJ9qWuDVN/aXRe+
NtgiyZsCCpV9D2ZsunPG7f+PoBb2NPzY+mpp1JtJDyVkffCyxv6HMnl+HLMJqHRXQHbB+ODYT4uC
ZpDME9SYs25F+A8dA1u6wLOLcBsie4zOpI2s4ZeCHpqMERKoAYoh1UNdFQ+h9oy9M9zEFn0RZjgH
We92qfLwvEYxWciUVkzgpM6B+sF8T2riJTkMiEh29tJm33l1Aa6dKpA4lA9T8zuHiKI3Rg9oSIwP
z3nnZA2jgcEbASQ2lRoeNdwQKsraUBIXqvBf+ZvS6+zbYOG4s2MbzFxKmJOMonZ8LpAKnuTKlv8G
UbMfsL/nl1Y5H7Zi1ZsM8Bsf12mGu0IWntr4QFx2qrVX7PiWe46ADGYc1AFK9yZKnXf8qIN8Xkbb
B1DFHHwrOHdZg1jiMYQuZON8rgMGYa315KBBv0jmqeW2ZtC37yxJIOEt90E3iLZ2FWPyE3KJHNLI
XMcHZGPs9d1Y1h9rbfC31i6RUYfJzFZ50YuLUMk4EMMGFfNdmDRdnR20NNWx50rXqkQZu2JHaqX4
r1R4ovJ65kZq2+ZWTUWfN1bMA59BPYBoY5fqsmntkDpVpdgUUwvLrKmXr8CtNeDdFaeKjTnl7An3
NWPUvUvr6EatMs4Z5RTUhraOP+DH/IV15IFhNdMTekPefzmuvATMbf3HmSbqBWzwzIHHRHWP6DF7
G6zBO5QRj2E5LTk5F3XhwNDPaQP8zq3uoRigdVri4b/OH8pz09kBa9cSqeYuLsr6Eou0PPaVDN7a
qOIOZJGN70hDCt5MCsc4asEolxvuhHBX+MiSAQ+l8UYNsQCahoHokI8kUqMExzc3rJoY8HJqw/vC
weMMUgPxmsEswyYFSonrrTs/9bhJgRk8FGUePOYI3y6RQ9QQ02noRSEjU7SWnfoZqTbGhLpteTWr
CwaJSjz2vlvGqy4lL3/YdnYFo6mWy4JBWXeoeATsPcr1tOXbU9wdS68g8DRdOevdIMZiPrHOtdPE
VPUAeJbKAh8M78aV15q4RUbLZbc3YT7aSeiprvwuF8MewbdmjlwJeAugQE1E4WuBMgq9TWdgk6GN
DnLgHQS+gSBAPXYC0uszpJ7t1lN7x+H1S2g+6uWjt7u82TprH+nH2cqG6cKsBWNHgGPP49mPUTZs
shRL6iGzbpxLTgKoVR2DFHdbiQlFAEOfGBml7cUHrzPVjWFLyg/XS+Y/QKe4rdGG/L84w1EGO6Bb
bgFAnCCkICKaB/shUtJI9qzPCbpFL1EDKovJQaPnHjmS3cY2pOUxNCPNrq/RyJglCPnjHbrP2xwZ
udK2yGu1cBvVzsj4CuIZCnME00kjsvAKTYtNGv95+a6aluNsieLuy01Z823hHsXcIHh4u5ceny0/
70w0525Gu4vfCzsytlT8sqBDorAf98gtvSs0spjVHMqNDJ2f7IpDXlLy7DizWVHKIY8jiLkpyvqQ
+4jXnDxmqJ65mWAx5qCDEq8R3nLEGzSZrW7mwT3gURXxwQVxdGpjAC8IO3JjGJ0oJS+4I5Q6DCU7
lp3Td6RRxEHfgUmJrP7RG2/5GBHp82+11aHkG7CNvCivhC0LUhBZsDRRsXCSdLZ9IEaGSSJPEpmz
BYnE7p0mW1Fg5Wp0/guqAwxzEy3plw3GDLnJoAqVyLiq2D65qX61CSX8XZcegDa5Ttz3CHZbGvzQ
c26fzUTh25oNeH+oOiscdRoK7lktfUGKIAF87r5dVvKCaEU8OiZB5cbrSh7dHtDksCYoYmkRkSdT
BpLua9YEbreAz+fKaT52gC3+CX7Yr4axb3TfLNKa7zg0sUeTCudhuKPBeub1xs8azjpiZxUT90JF
EBcWQTXBjQ+AcuE5RusMfS5lr8PzZJenSYHD2pp+iT+tVFhiG8qbZwgla+PDNl20YNXQd5/ISwG1
USHY+5GWgiAcgRqBaGsdD3sPjROCTzdaWhQYYx8xb6Kf2Q2tB69JVKCiNmNUwdAwSuTlXc9wxGfw
3frFkY2bZZ98EaDgM2lXAzU0Jop2czfwCMEjCcYtK67WZW9T9y++RCJ/c49ONrA8Dj/OFBdRcSMb
2luHGj9KWGdx4lSOQ4hOhs8xgD9NHu6O76EtIdOknXdCvOJmVy9CWvfIqr0nYMNv/fnTd9xW7YF9
ivFQVpGIt4hHAp+9LHIswrei/jvnIukTUAHhbeRK0N42R3d8nYuKYEg8fIN/yAJr8ncU4dr9U4Dn
t18dWi4LQnRYxJgXeD4ThChVeRmRAYJDohA+l4Glf2d3uKHM67k5UAhm1zHEMLLrWgdfOWSaObrY
gVNENUxqU8Fp8E2z7IK5hTcbogdkOT/cVKpUpME/mMMs86gc/Oi81CL9N/ujJJOqcovfJXe6S014
NaMUKC/87qtXpeSHIqdEEhSjBdJsVVmywBn7RIbX9oxxBcwjrK7I1fLMsiBlhMU3MwNjmNR26JRS
FZzrDGkWhopuufK/hc8xwttut7oo6fY5g2ixxVTf/7CIna2EUkX5yWjl/fjI2LbM2aQPDRBWZ/Lp
JntUSfcii2r/w0ox8ZyWUjLg8bQh4B0a5Fhu51SOFzPh8E8WZCfNjhFTp7YZTr8XNBF0v1JD6LNy
33urFn+502j0ezCyXfgEqZloGrI31HBaqE05aDXLFlBayAqhTo75kbSC/p89tvLH6gtq4alHRnkS
GIydo89t/bqArvwHpihVT43AKLvpRL0+jBQxj7qX/kOTdawjUg5TYDZTaz1nS9dal7pX1XdOMvx/
3pARAKY6xLEMBjpiGcj/9BL4/QGSPNMTKBlrC6qasd2fm3iQ19Uq5EPAQvEvXCPnF4168xRlC+I0
idnvgNoJaq2duSSIsbCCBKfJGsH7V9zAWnEYjKzR3JJ6zXMcillcoO47wS2D3FI6e8+VAnC+K5sA
xVpneaw2dQfi6wo7U3SJRmz409n05QRR2N2bQ+hYuCUco+j3OupZ5kjNFOimOYtf8GGT1uU7MsMq
jl8VCkmBtg6zsLHDJFzynLUqboShq+PvVBWaGQpcpdVdKOkUn1CxqtkXXRA8BFbv/YGR+VK2yysg
xqeqkPOTNS+EN+jZuaAtg/Wj8+wRv+zyoHmkCtDWc3mqEOKeAmGQXKBWzk+96YM9t0x5RIytriT8
LC9s89cdHR4xlXNofSFgtO8I6eV8FmOw63oyuyTgqb0T9ct7FgyvU+NN6Bak3Lq5G97NWIfug6ZH
91xG1rmJZjuxe/9z5UHZpf5wVQBrkgbwHtoEku1Q8jQsZ5k8so9VmGjiMDcfGBXeWdhHvxVWp2dr
gFRAfV8cc5SU5D5X8VcXgErKHMPirGN4u0nbquJUHfv9EnvBlw9U6d3Kmxu9ahT1U+OE9r075ekW
OddXGhFOAy4y7JCsdhAgGIWoC3an15UbfzPgDoCuZekEs4Yk1XAuflsbutyyjNa5JC7luZYQGuxK
L0+IB0nH0BaJQlGk79Bh13dlOcqfrsuAf8haHjWZgI+WGdf3gJcyoY0NcQj56xct+3Li/sTakIMd
fZ8LnIvM9f3/ws4e7mAq3WCXOv2VVPJJFq36Llb/4+g8liM3tiD6RYhAwRSAbRu0Y9M0PTcIcoYD
bwqmYL5eB9roKeKFRlSzUbiVN/Okr+4s0kgE5rvqiIlreBuwiLHY7dRDoDxu1y20SMP0+peWqjgw
GiROQOvM/HdVP1niBdu+La1XE9Pk1neldYLBbR8d3dtvURbL34GM26G1aAfCgiAeLdHlr66bqQ/b
9bnfWzXpY4sldtMaxTM9YeqwKJNAAynpvQESRTYqO4iy+aV8pdqDkUDEK5AkLlrDBY9qnNGuth3U
XixchwhuAvEXp6Oeh3qjw1xgjmVUwRtmY0Pb6TwX10Lp9A0mUIFZmsERT8kQDkL2R1dW4xWkK0zf
QSIA0EWEkBigLpLuY3eBbHKCfjBjfMlGnxXP5G8Yl4NH3iyyhGs9e/ej4z8PJEuuebIoyancjSfL
NIpv/Lg38iPNpz2QwwmSAZtsPZ3oZ4re6jwIDUS0T5fr0GXuSutQY4ggYIpaS36uO/IFeiQt/JF2
vJxFYQz/iAGSWeXOWDhT98gZ9+lVS/qeu864A06LFGXBgKqoWITS3KGuo3G9TSnk+qQi/cP07x4s
R3EuQBgkrWp3nr2NaE+6FWCkNCCNci/qoDiCDlaPdI+RBC1H77SQDQoL0Z8I25m4Rpog29H6zaWt
79zXGU/IJ7+KkcYF47khmvdp5FwZME9UdxTD0VLj4KkB4jcQJqqoej42VuIcXVBs1HtDKmTJXCHb
xOPypxTJjPW/1+EiFDGqcXgXholrnDZZyTY2howQjQM6JRcBXm9jOj9LqsGpwDXid9mqaDtT2feS
64RC0MVV3g8UlPEht9lCbqp2IaJAJg5FHp+o9RN3nbuT8JzExm36DNp/bDdfS1M+JY0LVqCTdwrY
KFabkoYM/oyczJgytxS09u9ZUulnfidyw/vaOwhS7wjMrv5rOmbw4Y0YIZMJ2r1SbunslxgzfwxF
DO4vppldtcTixZ4VIQ7XIuRpVdSeUoR9E1mNCzuDIbdg5PSyV+4gzcG3ymlXLAVsPIzmzUnGAMuL
BreCU6PASlwMCjjmQ+GarEO7evk0J3pApghDPstC68J6tt87I62EwsJw4UFbP6ko+BhdoP49t6db
GvvpP0RP/BNNyv3fzOss9FLp7UgYkPVgJozQXJv+x/IQrZl46bdBmafBR3mg/mobq1HHoEo4QBAU
pV8IE0SzwO9V6uwn+G5yGXD3Q/netlGgjvFY/n8hJZPBneg9HUz9QcyP2Z2FVX3mNE6+ilhal7bV
v6bGnQAf7St1hH1RFtXYI8UAYQR0bit6S0P4qOJ7VlhEQW125jvcWuT6C3MOzb6v7smqgJ/IWxYp
XUJetM5kpYhKs5oDr6e++yxzrpmvowfhThkWQSPZmoP7Bgo2fkOAYQWN4+3BMIr0c0RaeJpES5Kw
hBGvYFFeqR14oLXAfiy0Jw7tPKWPtiH0u1Vgxu1z0a9Y0hX1ajT+RflZewgCoL0MgjZ5L5AS9wRL
SP7KQW/ReOqX2jFxw+aj2tdBZG3hOukQvU0+pjwTTMsJNYhYtknPLV73L4+AgGHzGe0b25mIILkW
R4UwuLOKProthQ+qIaYdD59idNUe9cJcp2lHwuhlf5MBI1YzTR1jojNwWpHOvEBZgXqDS2N6A6VW
xzsZcOPcuCartj62nbt5Tpsr6UV2+SK2dgui+70RN+IOymR3mSZfnclSqHev5QIphaf2KMHzVxsn
T0AicdLG/iN43C/TcRt8qIh1m9IioiOTyrpFYC/C3p27i201vH14DYZSDvZJzMVtDQfvKbKCUJ9b
BruTfjzMAR/I6BWD2jZjzM3Md7tgo3GAPaTEKc8af8Oz5/bite9bCTXeBHG4j0h79ptKcgG+yMyV
R7+rzBOjuzhOc6voyeB6f+LOZDJ21NanXOzolJP0P6uFq0/AmmHXRlLvBwwdApty2z7Nddkfq3Sa
3knsV0e/r4C68cF6EAZZiD5PqlmuQctK3ZyM5NIGtf2SWT4/rd9lAbISv+AVqDE8GG1ubHMjeZlS
WIfUBgAGlfCSnO1oUhChNYzZicAWtlc/ZqnvIEWCZnWSb9VF9U6MUfShzf4efJj7ZKUrx6z0ouhi
dzJ5KOqhfCW1hg22AGYaDPTPsrId6q8qQ6Rh22j+yS3KVaq+HnatpwqI0DU9F8YQ3aj0YKMI9fiH
2m3nG6LLYeTiSooH3sadEOV8qOCUcFHEIl2hPQ72rpupcTtnHXuqFbm/S6PUTnbsj6huxKqJgdGo
Z2zYkeWkbKHLZW8WfXyIJoRQvjnZtsqEPeO75K0SKeYCe5H1nyTR/cGdeu+tn3T6B3sw/gqQXjuX
IPm/uRLYADgz2k1PXfAh9ez3fiTcuglmdxx3pM2LGzJJDi/cNY1niyTK51BpjUPCNaJQ1m50n44y
wefNNWFPufFb0queygzpPOJvgjzGCZ4z8U0VLQEOWYyMig1iOWxoPiKKFF64kuKFs/t4hzvRD9vS
NQ5xKcS/IBvBfKzAdZoAEmbzyH1xqHcnBGSpZ+zLLXTBaAZoQSN3Wk49bcB09LA2LAYm17G9EZZZ
noCpGdzuZw9lryj0KYU8xEQ3e3Q5NP6OZsEIB2c8fLt2aYa13VS3OpVByhvETHaxECx+Y5+6gzqq
GQ/aNIHKHMgTNdfBvcr69rvnVXQ3Fp73SgRr2M1xz1KAi7dLw5PNF0G1Sx5sEJPrbYR6/Z03tMez
ipruBGLyMSVfcssSOhJ3tm1Wnxlr1T+kKpOQAkzWbLnZP3YNGAYrT9I/jWXjgjKGtTwrci7Y9bL7
JZgorZwN563C+7qr+3II40B4q/2v8d8xdLSvrCajk22X0dushvu6XvpznwHxryi9+Ym5OO9JenBs
zJ21SYBmrKAUAWrHpwVa5EZ/xhrZ/XqdHkL+uejF8E2uw8qldm6ArX+GseyGFnd90l3efCcjMZ2q
mPf2WLK2QYK0+vuUuaihPHalceny7zhXw30Fwe/quqTHMHtCVTcnIoZFmf1h48/pnibGytHV6nuY
KJFF0DtPwLI2IJ/jX5Ss/IFrQPM5T5pmGqVF9bpo640wHepFR/fgtukZtoPGGx4CaMf5mgyvEIcc
910b+OwI5XsjVQuuPLcL2qaOeM9WQxnfrEar+0z1GkD9pMoN/WvjEwhFHfKImhQvGP4ZZT3oDx5K
E2aG//Nsylq62+TH+tyDHOnOtCQOR/plymsLB3QjR65ZG8C4PRSyojI4d9P4M3cHCpEJoslNEU9F
mI4xN0wk4Te3aysCtBl7Wiittxx054HKMR8ylEn/KKGQCfMp3CNN3ILMyMYCPfd/9wRJDlvTg4u1
lTwZkwOXcvxDZRJFR1yGwXSj72SQd1iI8h2tEtEzlA3BpA8xqQbDv/aStdsCqHTYSrulFsJfC1n8
jD5oYXV/gXCmD/RkuemXnn2+bhP3BJ7/185K+ZFau/9gHZLvCj6sYussvtxnLq/FGJn53QdsSkHo
FNeb0ZCMuj22bmSl0WnQFIR9nGTVHKZAdD8JL/X/dyf+Fx5BhwJ14JEcIcN+IeRSnhZDtSlqbcDS
iv0M9Y/MN02+b9k3PkUkjf5ELSzUXEUSJl7p/IvdoUWQQRK/49QJjI3Lk0NipVMnj4y9DNvJ+wJb
Cmm+nm3KhkDKHG3q9fhGJYxt7BoIxzWzaSygVSFNSmDIv8BTGnHNGsITWwBA7WWhK+d57MFCkDdL
LkE6qd+kbbtbFFQ5kVzVfqacSmfStHoXU9T6TP1HdgoI9d6xQu0PhmQeSksXI+bsGNXet/r0WJht
W+4Dp2lvwpDLm1HG8jLnhutjzMM5iLmhxJ2HlCL5lXRmCCc+2fWTm55tq8RfNk39DVeoeQpQoj9y
lVl7wnQ5ynbVufdFZvQYO5nM5GNjG+ojZVHJoYWE0kTOTJxkadLjhPXys4vj+UdaxfKo/D5/mJvF
5Uyg18JXpngQnaQnWpfVu0Od6q6PnL/wrTp6KUCadmVnfBsj5TeTrdOjB0tsNe1Xn91kod+vHRVR
mUikKzf5yTF+sAmorIuk0HEzajsli0/iDF5H7IE0A1/xGCU4pjZgI+Up1tIG51NlTyuAa6MTaqXk
yDc7Ew14DWJWHbOmVfiP5Kf7F+LK7bXijkefZx42IzbewT6ChbEPC14HRCNnvtJAqb+XLjNgRyyo
/VmgiVzgN62qjlEKkTEmaD751cnkZUbeP4gS+zo0WKJMxH9snIV809yagg04tXdCEaSpDdImn1HU
6HvyyuPTksT9qeLVVpGGpTTEkaTKbVgaOHzBOrB0Gf09/QxLOJSyOKRBNL4CUekvlF6XN7H2j4Di
cLC8stxlkwhICk2tE8HNcHF3wG3GmpiREri5JWllKma4eRO31lkfUnnqfjFIjVNYDT1dgfiRxUXi
9xahZbBuh2/AKN2yyDsMDZRk3tnOB1JtRgA61SNIUH+mdMKx/Lt5nDxAGlPqor536fAHgIawsIbJ
hM8dL96+rVNcPMEkKcBYMyShg0vqvVpp908IzkLuwcNZZ/xm7ICQoUuX2j/XNYN9yoj0wq4R5akv
PbZ/aUZZ2w+hxfEJBTwWYVKPqtmOuE+mi510eHqprIuzR5w3Fg1K3G/+2FKY9rYsWKRc8fx3NeDh
JPtEicTzRBlpsmyI+2BoFvnkltuy4cNAcJPFo05bIhdzVtqE1vIRHiLCOBZ8nmN8yVQM4VMOuBz2
y2RcdbHiZXDJYjBrebPRw+Tlz3ng9KhZIi3ZzeQ6S+jkSfAxlEEbP424kW4wlDBIJLlBFBo+yx5y
IEO/Z9vVscHawYRSVH6HP0+0rPcCMEmn0hArP9MLll+CC+SG/KUfz61exHKGZdm8AGIGCNeyrAae
UK+TWOaJyH8E8srmlxQVb0sngTUEpCw3+G27I/nJgNsV2ldFlvFiEXTlYUj7kgojP+6LowYKBv5+
AgpGArQB+wah3TyMsiOgklX5x4hJlbGQ0JxcPcl0wum6CS5L2vJbSU1rAdIH93cLic9COmN7j4OW
K7BXBuw8tZNA+lAGbIv9NPvmb94ZVKGQlTIvKUgA7pp1A5yS/0iSNl06C/h4peuex3HwvHuSOg3P
fSMoUjYNz7jMQpfR3pKiKnctaJTmUorAO1LJZqrTmBdQ8LwpFd8r3ZTpV7f1P9sdvbCUVGFsMvYL
L6xeu4UqGqgJoaJCbbykwnT+mXrg6lIkfnMFAuE80NHivccc5lxh0UFfuohL0l5gPabWF1jZwS1r
YDYBb1fIncYnsFPzBJ9WI7RaZe2HmC6Fv/dKFqo7ZC8cGfQcHUZVjM8Weusfo89fqQkG3xIHaKlk
2Uk0OJBT9PwNWviM6RZPdpRbM7ZaNT1DWvEvXGkYPGKu5u+Y5ylwoB4VVQ3MfJTrfQCMc1NY9js3
RwQGXRoHJu3gLW2nf7OdpSHdKVz25IC27pTBUWGzZ5Qg5oD63SdP+C6oXsWBkPzaA74OHgbA1fJn
5rh+B+p0domRbiaqtmt7fKTRYVu5JMSBwz0Skrz5a1wxYIgkd/suOxfv4jS2dJrDxd2X+Kx2YpDE
9mAeUrcYWyEOKkKussmOVtcVWEL84WBRigiWUqp7Mi3eY9MjwW8jWrlAF8xjSM7kA4PjeEW3Ni9Z
3Hgn0/XFh9P30RlOHg1XvhHUn0ujgmuuV69U5LwUA8b2wQzSvzMX+4NJxppcLaiRGoNNEbCQdvTG
yv07f7Kmq4A4uC1qU0IOJcGGpyF5USzM3I3T4w+FgXhDXhZvCIL+Fb2u/hNHQj/69TqkRFewQwAs
cXD4F68QzQMTgN+uo9Ry7Fenfs5UOlnCf0qgv4KJgptQCg/rStuUxOoXB1pFAewKSPR76bf/Avbq
IWCb6GsGo/Qb0cXNzVg7jy5QwzCPmmlj+8aRbRiyd+nzwjYJ59wNUhA5kx0vnrSqX2PDfRoYMU8C
tkrY0hN5D9QhZ53KEcWe6xjnpEq6IDLCykqaTYZg3e4moPLXSrvlhcssGpx/Y0eY4q1Q8gIlOCIM
m5gJc+H4LJZidjZ+C7+4GCkyrThx9ijK7Bxw6h0wmHBdZHeF3jHgSJzdz5ZUxKYf7Def3dKetU65
Ib7+4DVBdG9M1jUjNLcZyFyHgJL4qLqi382Lp8N5CpodSnC1Xww4ooPbNT8g/PoQO2sfdo7znszE
ISll3zLHA5YEX8wEy2IhMD3/Dm+pPLsa+3ErqNBqI/x2uiX1bOngpYhhxlEjDBFG/izEH4E66sq+
eBipT1WSyHdW4hd3wSgu2jSlIdlFUx3E5zzrv5bKrx0MhE5py0ZCNdXFjsrsYHvyhFvV2UnfrdF0
ouSINbnYx22Cili7c1j3rfWI5O9f3HS+ANVDa47GF4A6DrPQsteJM1/wWX4lYvCI3bTAsXErh3ie
voFAsmCL6ZPExgkugpKv1V4YEwxdrHh8HEy0lILKd04J80wbB66eqfF27eQIMnb27KiNl1TqU+A5
DkdVQwdWI67hCzWdntxqj3cDTwZQViE2k4+FlwWPe4CJZD2p1dvA+Mo4OxfOvtOAJ8aVk8fxhIu6
reW9wvuJH10kO5M+XGQ1esqZVneCFDRueKs/EhbDmjYKvUl08VvafH16fzFuLVPg2Tfb7gjMZdy2
flrfRXb/GrB7fI5bG6kpw+Ko6R3tIvvQePb0I0yX64Tj33koYNzBQAaBuGhDmGtAtQjrHaEe5fcd
1JhD0xs/GnjxhlqtHpMwWQtfyo6mDI6io5e23g/1grhE8mKsqaIn9mpq9k9FIPQ9BrIrgWV6xl2T
LY4/V/XeduboVHgGt10m5/ScVAPyBoCAw+iZghUGIYaSEgDIkZmiv5amAoecLdXZmaDu0JCfpLr7
HmNa4cLT8MTAZRw75ga2V0+AVKT3CuJQCFhK7VTQpK+JMH6AtQ/j2U8N0Jmko/9hNzbBycCtPuD5
r/FNp5R8G9XkhktLeS3C6TidmKt5D9b2cIFmYxwzb2ge6WLJPrnQ449KlcNnid6WNnP9SBWEd2fZ
OgzmP06dOmhELfnYFTAGiGIhe1gTU5TSkicdoFtk5pA/+oXtbgLfMm68bjCujN8K4012mBAIPx27
l3/14OOdEfE8b3UWd9aJ9S/X+vRz6JzoQfJWuqArhpgJ/CsphzvX9uhazSonHnbsDN4rjRGfNyx4
qp5rQkrnTzkV2LDrgQgp332WZH/TzsNRHqh8x98EZzNZmvkilip+Tw16q/3I8rYIdD69QPJ7tudf
NWr9pBJqzB1gJEgGxY/pR/g+kuXOp8HgQTV4vcy4vFOlatmKWjnm5dzcl9T1bBecH8XGdf0mnMfB
f2UtTJqjGLhSDjSYHDKr5a2kvODOX5fsQ4r6SLsSUI44NsWlmVpegI1bvrBfoXOWx3pyzBpuR5K/
cr3iQGLjRpSN49+pkQMylx0T2FFZeg/s8B/idWwED1dc82VQZ7vqrRBTfv1MNXdE0TW1TDvLpLxd
xgQsS8a1L/xUtJUP/WtrYIorK1/S7VfDS2o8ZimTLbMKVtoI2+fbJPTZHKZ3X8Vh0GOxqgjXLJM9
wV2vGrbQVvk3tuemodvDgLjiMRKiYl/7NPPe8oXilmnOHkxX8spSrXuuxigs2vynMwoQN1D+A1CC
cuaXScqMYFP8tzOW4UKiB+7SyHkN10XfO0FgI9On7WFO+vVn6OIHaSXry0/a7p3hx90hFmn3wqt0
3ptjDQjEKfviw5NS/jEnkf3BXwZRJUnrPR119b/Iix7TlDDMfhj6j85eHrTMEBcmtljbnmKAZJHd
TVrNYejhlnjtT4wXecuqKiMwNZnH0a30HcuxtUB6BbrkrGvGRO9drIxbXiE/THBnkKTTqV44aBxi
2SerncmMTH2cbrqWErZBN+UeCbY6uIPpkyMb1n1H88oW6Fm2eUQiJO4uuVnlr93CHmbwNAWeqKSa
zWGdv9Y256pnxERdIf8eBz84gGP/ReteQFl3+wLm2CXN8VemwL1PPCbOtTaSwzST/hrtKsp2HSL4
rq0siNbpMBqsgdlruM1rixdnw94crIpg6J3MEkinS29P7qxd6sXi3pOwG02uzVCho+4zaPQRDEfJ
dqWsQc0Ej3lGHMuLcGAQ5qGXy5vTE8152YXxKz5MmCbudPWBlQcb9vBiUFUmoYs0pI6wKKCiL7BN
DrFX+wzeVadpaoMwakDcOwwjdsNqzI9mp0SoPKd80uQF93W6aoVZSQNUVzAMl/IhdrKjIMBHtHTq
vvHvq4PtGHNI2x/Dt+XB6huG5qqX5OZDp2EkgehcwnNuVhncEm79Q0Y5/dPl3TMPkKC1s5heKgfD
O1tW9w/XdBoabGLVt7wp2qtFFpGWUaRjyx++Wtcl7LLRIr0lo4WLWgbxqm4yROUAN6FrI9TItLkL
ev2Ah/CpEZieZ1oLNzBLfgJd1RcwNPW+nxOmRb22jucsji+t0ahTL9NgN8UkEL2KuS2Nf+ay5eXo
TE6IUeMlEdVD07S8SpFGJyAcsXccGYduA9tMckITLmT2UMWY+odOe8YzccdVvGVPbWHQXZ998Wav
eLosYMzBolkcDTd5Wljv4MTJ612Md/rJiPrHIoeyy1Bh7tFqzH3jq+yviY+AY4YHt3eD/DAhYO05
QVqITViU9tRcujTQG8NTOgyamh9SGxtMv1mMk2gt7Utl+tG4ZFao8FpLvdUlnlllggEINT9n0zhe
SKCEm14MhpcLMPDtXZs61bHNEghOEYwZ6f+LuuTOwUsN+ZT9TO5/cx2QpwX6yMEabffqcbQfjIwE
8MT3oop4OUIwEXs8u1xpEUv7MWwif3zx3bjepa6fvdB9cFZsc662p+xfcjWs6oYs+rCJ6q6oPRhw
zeDv2am9xb45kLLlUuSTvZkn3Dr1gqIejPPI+gs38M5ch46dETG1EsynSjsO4jMI4vvAcEZUdlgw
uU1VwnkhF30t4OefvQV0It/cxvsKSq+7tYZ930AzYMWFNH/C8Y8/MQn69JL4EPktBo4NnvbsYcnZ
mwwDrQIZT8dr1JbpdmpE97GwokP+oIAbKk16Toc4lqfSxaVao4cwy6OJgY8G1Ae7h+umVST2gWRV
seNZqw+ADloSLXD9HKrmwDN7mJWZO2lMAkLKhzJNxgMMOz4ZtzA+mEKB4RMd22KTvF+pkWxirfLc
4IkkXTLzarxY3lQ+O1Pcv2rlqvs6j82wS5bxRdAGgH6HXHTuJDqFW86XQlOoU1slsyH9wP+AWAeM
k+OaqfIodtphCwSAVcbpUIT0LDX3qunscOjEdx5UZ9fvxz+aO9yFAKDg7CX8MrHtsrt/CR90cchL
R+IrVAouQJotUX+g3WFkuxpFj9i3h0usY5ndCsQaJxxd1KCTFB3HfsOVmYAnKsQmabpOsJqpvTdF
emLvUBf96KUI0sbS4/TG8Fg5vAPy7snz/D9iSBO0qtY+FPC09pOc8STnVuDCZZbT3uHqFS4MEofa
57kpBw+C0kSIKKb7B/+6Wvd15gQMh9QthnUnX/7qPlXfc+n9natOHgrd5nv230mOj7DkWUZtOy6g
Y54ytzS+/KaOqJBa8+vYh4mY+hZ9vNCOFRfTYtgAl/0Lu5d8pcXbZqWrbXMaOA9cnPqt6imT4YeH
hpGs93ru8vW5q+OGbD3Bciemow0LdW9tlyA7uVWKWU61GkvsrO44MmER4BbHim0O83s3WDWAIVJU
HJbUXBYvg82q8uyNY4Zto634mkK3wqzYJ+wEERjoh0n5REIMO9I7QA7oTkWFRWgrMZAdcK61rDXT
sn2jFYZoL0wZxz2XkA/q8d7DnsXO1xh0ss5jGCc0kdc6xYhnDncL9mXAK9Jz90sZfTJtLzeHHLW5
IaRuHZGo9GkAr/BCaNkDLoIp8E15Gk4/VsTyZupxPORJgOWy5x83zS7+B39y2AdUYZ6JxH+R3KiO
Cwb21UxHI2y59rIbMzTREIKKqva2Vzs3pvf+kk+QxzBfIeAFWsQPkWzlPg34XmJ1x6DRjGi1VvZB
T0x3TjQLfC64LdhSj3UYIfvhbMIbZZmODsnin/UCm/IEGyJ1fLRlsML+IUNGVtZOfGsDaoq6LLob
fVIsiGsoJhs0h/zA4sHO9oXAuIGZPxGvVq7fsrlChpxnGDfE/m1Me6761yUlmE8gpaju1n705oec
nt3NkGAz4vnZTdXg3+O1kdcWpy4QYyCNymHxO7t0KvE++Jvagwijck7YgI1vsWWDcoUzB0mGO9xJ
LcuABaTJI1Q57Y1nuumXTbroYqX9CHEZzMS7dgzCR6IhNt08kEnB1VOlowCAYV4bz5NIyWmxDNoX
FLMvdr2gIhxNxRagCpLk2PuKtHUK4dspumDXosNgM+Xk/WK6wswe9c5rlFjvfKqrAo43dxMb2d0S
ect75cAvrLsRS1trUae5pNWjyE299/WMnzpTN3pIWdpHYJ3XxgvxL0b/gAW4rnPQ9wTBeEgU/EvW
BQOiOW8qoJ4wWTxOX749c7vzWyw8jVkzKWX0ldH4FtDOp6oLLSQDpZSRz2Kpy/fZOolG0Aqpxph8
lBZs9juSsZvazpgig5HWKEjhD03m/ZsX/7cnyE+gBjJJb9B5hUOpwG3ZO5hAF+rZ973rWdydXLyf
8AlhcaZZHVp+tTpnloo/cHFfyaBR4y49mX7yInki5Em/giDEDqycgZ9Sr4U9Bu3T0W2GCUJiYe6n
e96/6mkimTmfiJzbRKn4nxmPwcypgQbYUxnjPGaWOPc4X4+IquUxy3oqQixK+tjgBTv2AzVrToFV
14qzy4Q94+YH0y6BK3zwTJv1d2H+LLFx0KqlxbKAsqjGAn0rsYKneaRXwZsoHSnm5uQ3dFFhAjM+
Ysp8QT62ZsTTJBfIgUp8Vd2QNCHtomBDRkihlXT7A0Noey4XrF5UYzYPfjtbxzYdV4oDZXGBpYkR
2AE7niy7sJ0KHrPAuI22Ve8cKLj4Yw003GK0JgqAFDb3duzAx/Q0avorbnX+auhdA7lPgf2lL6Gt
rJEI/6u2tTvvp2xeyosJ8/zZQ6qtz5gF0Ct02510WY/ATFs/utc9j+0DC9262E91DukhmcthDF25
EIvdsferOmI3pXWZ2vXwVlo9T/l0yyzT3VlK/xAqmprtrHFbog8x+TULPZBAzwnFtjHMHTxSMUY2
F/TAbuJmeCzTgF/gZLp/pz5ozhE6HbZGpL/WL14Ng+RhPKOjm9jBEtDpm5bAe0wkd2KjPU0x2mSB
uSc3c+wWZgGbKCIOjFrTiuLiL/S7unMx3uVOAfVNeLHaFo1f8rbNRtPaYlagjHserTeO9fqXKWB5
b7hcTvt28aZntFb97CzQxzNi2EeBInkuDPNtJWTvqZfo9rFpBS/Yn3uiPsmIOdzuO1aUZnOWpvJP
DBMgL/LJ22M3R7CzKGl5hKgwF2SSVUYeOo7uXN5K+YNhazFe2AHPZ8gqEuuW3/RHbBZjwKoDA1PG
PfXo6TG6CrFAle69/GMuC/ndUCZ0c5bCfqPZla2AKrW/sUBD8xRpqoO2LKtiMiIRPdglkkAA4ADY
ZOO0rxl/8Lsq6iYctLNHraAtcSGoG/IjWoxl2iUEzSkeLWfpRektBcZ2HX0gZmhikLRARGZTmM4T
gZVydPPt7Onur1+zle88hfzESRX6kkt2zXfXKNM52YObAPyuyKMdQdgpvoNc8eitxdFMrWyW7oBH
YYVO/XlnEhM5pmXg3ddL/gldPN4vxImJxnnqnMj2vuyWlxpUlaVZGQFlop7GWNrfPkY9DLwaL7Yc
oX1Lx2O/WBbGRspSgYRI3GH9d71EVVr8KbGC7AM1KHxYabAQYjXycGgj52jCd8azWdTvi8wOTlo+
yiT9l0sOAQL4pLH7jHACawjeX82o1loM16MiPDWybZzATMoGsLsxPNB91SGgEfDryjfdy5xdGfht
dFgO2BYvU2hw7T+Z2s6viyZt36E+o9ywKGqi4NhhITvm3BI8Em7z80Db+yO1yTVfmhkVeFA6TIPe
vSDfcHX2yuFQk2a+iwEM/aYwBYAJA31CTg64fhRW/eDNc3BkK23hwCKEvkzKCzvP//Uo/L5QAsTI
AWH9wJEDodXN+BB4jENvYkbA0bqQApP1R8MmwaeGdKF+ptfu1m0Hcax961UEU1GTaSnU54Q9h/wu
JKkkLFLPesJZ/kSJg33uVlxCZPn3fmO493gE2WayWKanVuRA65PoKWFLuaPY0vJ2OOl7mkAGO9jD
gpxf1dCLn1hiArZ88lFDVouHZhDMNwqqs3msglbu3LYuH8ogm3Y2yaYbQEM3CGf+72rT2baGk43J
6cKSs3mzXU+1odbJ+Jzrwrpfsoivq51mR5KRxZlZkA2JtAiIA69c9+oMt6yO6HceDTwJUhW9vo2e
23z3bex8Msf05zyejUOjRXYJkr6X6B2GcwCyJf4g4ie/5iwwvCOSF3NXXb2puI6OfqhZJBGlD4iM
j0Va3JZqyEP6PNauFUJP22CUNixeg/JqyqpOJTde/uJUYKdpkmarQDFHrX7TFByQ1XKsI8TywiMu
z5awQs7ZLFUFJHYUt1ZN/CE8s7S3Fx8i61Q4clvJtqZJ173reFE4ThU1YjR4wOYIaDZk83lKFCxQ
1Kt6mWEZsZA+VpOIIyIdvW2cDE5zMmC1Gm+dpYwJDUZEd0pV1nDMen4Xz/9RdiY7jiNZFv2VQq2b
aBrNjEOjuxeaJZ/lY8SGiJEzaZyHr++j6k2GR8IDBRSyCpWZQYkizey9d++5C+AisJyZS2WsAE4T
2ENo5gBrY0P2KAqV0GPirqDJ7DXwyL1oQ2S7i2ZdqEf4ZZpQMrriA85QUoNd8S1mankHIIGwb8Ot
+Bl7S37s89GzmO2w3JU2+SDbESfcnY+K7ApaVbDjCczv50J/H3D9bUMBCznWYAxxFTSrkbctHTFP
z+5Aojr4ifxHoDGT4RlhDN/RQ/qZmoiGeCfycd9q6+DoIse+Vz5IaguU8FgaaOgQ2BCZGM0LqDBG
AoIhiHAtZy9NzU3BOfUIah3PLplBdEfNBIqKweYOyR4gjalE4e0O7nSz4NelF1TrkAYuLT9EiXRM
pR9Ayird6hBVjA/QTctgedJdG7vbpvHaz4Oxi5yshmJONuGECHaNI46XDnFEP7wAU0Jso6revvZI
0T4FaWYFj6SxuVtP1OBYS/ApW/KinZ8CM/CDq6JwWE1IlzYDwoK3uIW5t8piJW/qcO5IXkP0vUuD
ZAn3KNzLhh5QMVwyB5nSZ1NH/2Ry2i55pACc5BYsJu3ssvaLTWtN6ZuOnWwnqSLcz9TjY3+0BjOm
O2W3RJHC00Kh5rJqXzlzUj9UDXgq6Meh9xn+vVfcxzQw1WOrFXMlIA9V/DCwGVTbIAxMeQdsW1P2
kSPdm9OA+XPaDTq19KWJFl+3CVGOZkxS+chcE2uLtCO/XUFCIYNwTR0S7ZIQwzJtGoKkaYw5BESb
Jb/GJyoJsy4tnzP+pOdhpJlBwC+TKhoYx0J5GR0PVJHIe6sBilZCJrNv1IAlO6cGW3lmmZqr2XVE
/jiBbrH2XeKNdrgSQ13RD0GlRU7W8qUpSKe7UsCLvmBRdXZ5qaPlDt1l2mybsI3mZ45qGPjpsyfl
N1+1+oFDX+Htc+WHWBt7GkhtodtbK7czQdJ7Nrpv+JorcyeN0MuecQDqltUi6A2u5xjWilnRbOoh
H2agP0MrxAyWOIodryIFzKytSeUTr19Hq5pyy+bshWA3IN28kkesivqLUimx5sjY9IYtgtzXMBX9
bcIgMb+OwNWipEEYdlzSplC3ogLHe0NWQnmm+Mv0gQJoZNnNJnzDoQAzuopjPvsq8+FWQY7pYT+O
bBcz7QR2yyAoct5W5RAz0HuVERtWneSN46EkUtE2xfPcZH39CuDOS/kFkceDJRj2TZgyeK8Jnw1P
ZIjZ4ljEXTRdM2ifNXm/lFtr4Prxa1U0lbcZwx4Ly8CNvy4SrcYTmrOyhSQn/QMSsNZ5wd5Lpqki
OnTvcjb+lpLQ8cIwpNbfkkkl16PuOKFqZqhb4C3ZCYZNd5ePojzYFzNJZZNGtbIMLXYaGu5F2g8k
54WOWkYQZelF4eeKE+v44KI+Zg0jXVoWliLKpWrLS7lb9HiY3DZMxp8ThudqU+rYq3cIcKbua24N
QfQ1JeV8PNnO6GTXeef1x8GlY0qSUJNfvOhjgybZisKTQXFkn5FmT2cMicAAm3YgH9stFqD2BOHE
VD+3iJcc5G8Jy8UkE+Rfi1Z9cl3igUtv7cIhvzGanfQkkYwb6DSxYkpGrTzkNBDJcDiUdorQV9RR
hkpGRudoCEgm0HmD374vclIiu3S+thBxdwycdfJqLSWddlWSjnxXy9BCACuBaLmkfXs36bT4r32P
dnhlTYTGh7TgX2pj9KacQvvsV6Y86sTtvkRO4HrwTRwtEFfiC7sKFiizSQLfFurdPJQ9ia50POgX
p1WypylGPN84RHa8dyQGBxZ27AasOCS7dE2IZhs9c/VZulEvOSmkA6a/iVn90UT2+I2AqP5tyeho
xlje8n7aQg6nH9pEcG8usgsRmmPY1g6SrrxdUITbtV2dUrAcAFazqKfZRtBLMTF2gSkNMgirvFyc
5avodTe+kD4Rtbt0qtKLzCNOyPCop8RP981oq5uGUnw5S4EMLoNw5JUrfDca3z+5PEQbDaa+j2ey
GNCREdq3Er1F8k9Z0gTaDsxq6cHS2++uWqvrFQ3NyPNvbaj8IWCJxPlUUcxAWoRnJ/YxyVqnmp72
hMbUsZ6BqsEiIKyj9+G9XnjK8boRjKsp41oHiOzJzxDp17SQUgK18zRCVmCH1SXcWpRw8CTMYGQK
bN1T19RPWQ1fQV8Evi+mb2Twc8Ac3N/hN63gyesBs4vFcBMpzK2YW5t2ZmV7uT75ZLnuqhDV5Lrp
oVddJ2PvDGQqyDI+Gp8TwqFnzr9Fsdg9yyYBjGaiiuL1IrQ5egpiA4pdAD8EWXnfOP63W7LfEBVF
wDXvA4fR5ZURSPfOnXtRGHZz5cAlbRhtou0jCei2F7mP5zrBAU5aFlFTZAhMhSMr3HdDgHo5L+vj
IC7CQPuipNmlJoh/kpAh/FvalW5xi9xSoQINhF9jBhZ03mlFptrDzJWObD1ebHdiJ5l5encyiGIm
K4wrNnKBtbrhkJrN11PHBntvVw1dL4RG9ZVXjNUL/o6Jo1Jpta+57dTbLCmMeOPcVhwTTidMnnXk
An1BrN0+G6zlMYMX6W7shonk3olCKFxu7B/Togm/e6D66aH35gpMdngitHm89hJRQMrhEygSjVvZ
IO/ssH2kzPcghWrkBC2FGMMu/gsonoxzeAHegDye0jHeIaZvp42KNWBANFQK+ZhUDGBxK8bbSGAU
viqLIL4kXnT94l+5yoHBNfZ4VzqeBcxvle7zfQt9gCFR6dnPfnkBNwPBorXoLEmxzZhSFuugnsHl
47ikjstZVdbpUHs5aXWNXMecnV+S3gvu+JrM9VDu9heZ6RzfeQy3nJXTyy7ec/BuERETuqHvGnS6
R8tnMIvRfEJzCPIUrVtUa5uRhZxfpFDuixMP4iHrM8bm4yWR4MZvZNPd2GSdlDcdLZjwW8GEj5XD
8VhP4dERbHWgxKTjSK+JlKbIS3Ir2QTYKKOcbYLn92CNiWTLQZTyFE2Fd+153WilK8JrrPxmtql5
oFPFgOEn1n2zagvLe+NkKqwH22ZM+mZDFN0jdcpfegx14zdEuZDP2M9l/OZ1HE/26NjNeC7TOSb+
ZfLQ8rizmTeNIQyE1FtP4dHxqgcJqHbGWU3tunFJ0OFnq7BXXC1FOqD/ujBbX3urSbcUxebMMxEO
1zj1nCeyR0ggtykajgnTVY+Zto7esE118waFXMCrxU8eXoVwJHFymnoLBqQnGGm0vLVsp1IxZXJ0
7N7qgQLpBIax0MsKnMqMHqqOkgtAQuL9f6axESHXlvTj5zDAAGvHxXdX+PyxDiLILfOsUaL54gh9
CGcnOIK+7xjx85ps7bmvoys5UU+vM3T2xV1au7AfaGVx9s3H2gV32DmM8Rw7g/NReW5rofDS2sNT
5zt4cL0WTS70y8DdkuPgTp8D8KS3luDXczZ0jseXvuwsWW5IvmrfYGWTGV4bDiIST0V7FXW1d6JB
EKdrlBCXZoGreOBUqhociQLmpL8SvnKSo1auCI5lmnjZ2rHYMVb0YJEjxp47brF3Lde0gJe3qBV2
s+/n2qX10syEAfULUVZ408Y14j11XQLMg/On4zLdZOSGLhh4w9Z6Qe0ZHn2v8VgMwVbJc+WU9fSQ
4Pes0nUOnQifWFZHvt6JTpjmoYjnkdEFJFRMBBoJKg9BPYAhkcORfuxwjSDLITJ5hi1iaX3twX8J
NkiVNYSKtGrF5xq0vLvpG07N6xQ2yYxcRSRBDoLKK8eTCC4zqip2tKk3FXSRgDLaG/Xcb9KRZ5Lp
F7nTOSncvA7UXztMgdEmmnr9NcV1f+PzlB4I5vY6gv2Wajory6YfXI8hIPQOBwpA4TxV2OsbGvKu
DKZmo2e4cnlTo6lFVT1+ZUgUx998Q97wDS7pHOOpQzrgzqGRGaLCTNuse4hVzzBddn6Z72H/CH2m
Rw69fvRkuY/r0KInUIcF1jgi7MyAWf7g2rhLt2mVVlcICPLtUNveIZqQnW6Kiv5TP2mYU14Zexfm
ZMRtXpobgog5S0d6bNstwjq5o5U+orliEljDxUn74qmb/Cy7zmx/rBC4L/b3IK7Fdxo1EH0rSwaC
fx344OeaF0ZvlgaQTTR14MJXiVswWu5y9YyTU22wTPTgxErrysbwzKGO3mBlbUzuixImXJ5DAglB
LqDjccrwyzK143aA0tErcGTRArmzKy3nVEfKvvgUmW/32NGe3dwy7he7jZsbBOEL0CVT7ZEnkH7C
GCmV6H7mfgdlbGLYX/X0baAFqpj7kTr9FsRgQ1Vj2m6nayTqdC398cwJLq2eYbehOmCXHTy8gx2n
GqNndoF68F1/XSq0m3M1oSuH+B+tK9Iz0TAba84eCI5e/P3Qc1Q7tp0K9cGvImGe8ouziNY7CJkv
0zBPMAFLSFPpRTltzGkBUYYd3LOdnppgiZIHVOGNegCgNeIHU4NPMR7EFqwaAq3NOJ7gKsYN6Xwl
x54n2HHUURvHvYAwq8DSW+0mPbPWhd2xpawxaXzvd4QQrvoBLWGGxDqr8M3ZjKCICiGSst0ab+x+
qPwyB09pz5waz4dzQ0lK7JXT1c9VEgX7RAtZ7yJHxD5CLq2eiqkNHrs+655EE8Q/JqAK9mcNnOGC
evfFd2SHIyrzTA/3HNpjkCTxhCAh0/XIRh6D92n4U9qgonFqdVH8ZPWz9Ykm0XwOolSFBE348G3B
9kH+ug7hyT2EFOs/ajugWcRa4D6BwyYNKc/Gfr7LAaPfmKDjywNNkCSuqqGItsrUyiELtSb/qXfj
qtkWAmPoWol8vrJSxoukkIrhaYqb+EuAAkvs0LjHxb1vbAwlYYAra0vvmFXNnjhHRKiPn8BTWvo0
K7+fOPfkgLnhWumqBPWdEZDC5INZnd0HwQ1eF2MIdq0JDSpcWmVXBRLcnGhVYjZxncRKbHtyO64c
wwAagBsZ28zy2Pe2yAHD6R5TUPCGEyR/ZiQ9DtuG6fXRK1wY/wCBzovD6OVESeoWp4jJ59fYboYX
3x78GxwN1kwLw5/JwnaAhAaRGLvPpFrWo7laanpCFSIq9qrbZGDyR1qwZYZPhNwgUEHEszAyAzMY
YrkMbMRjYG4XGmQs6xDOfQQxqrLqq4n03GrNYJ5RUNy3I3NBgqqI89W+20AbRp833Q4iGO6GuvNu
naQqHl1YhuGdNWXk0zrhMJGabLwuEJtSmJZzX2iCautAvYxB7dfJIemNfokVWXVHhvRe+9RyesF0
njux2ARkyHiU0gZ67gof5AhixgLVL4gWPISNSr7qWNTPWjUAbtLB/paneXBCBlP/7BK7u04TX12Z
PIryvRMMBCQFmCNo141F8r2Y2wu2VS7RQOCO5d56IcOt2zYO44DakCPx1aztxrlG89zWBznwjVFs
QTYK4hKTVjX5SQ0N2XHlZzV01hGTfTu+4EkLbNruFKRA3Btcxz8qn83/rlAFvV6mEksVfNeqVelN
PvYpHSYHvBdBAmwpCO1CObG/CPb+TUl8sFgFgMcOw7Akww1lB2pq/PGUCFOagjAkyNQsBAcvnDSP
rpuiiR1nE5BzPg/RucFo1m/7WWSgxJdYyjvELlaPJJUj/2kiMoNrzClmmVD64+3A9vDgeMt8R3yw
a+7JG8o/lWVES3UMIhfiQ2ISDGiX3w5ALUqlEifzpsX+Yp2VA/CiPIiI4BDQ7nMTmAdLBWCQrVQD
zlsNrDlOdYkFTsHP6zgA6eGFukKV6o1UCSsGp6MFvcPoCbYXn/cUQjolvkGbvhheLSaCsVzrzmAP
ox2VTNGBXjO4aEcul8mvIuT02q5ZfZAw0pCjjTTHLxFQOYO7vFqaDXN1POC0UibvWRGJBhEc6Uh6
rYLW6xJ4gUBnzIotK2iuNSOnVzecQHl0MCJyOiVVRJFfzMSkpjAdwEZMqsLjDACeylLrjLSQDjum
eC2KpgPbMg9xZN9QRnZI93LcmgzRZaUyPBIYR5DK+Wqx6MbjjGVuRW/oyHl34ua1lXsoRIlTI2om
i0A8Xx+l62Ut+BBOJdBgAZ+4jxfbsfkBKrfYR6M2e1lTcv/w9OUh6QnoOHqBw2RyMEnxbUqlk1Lc
i2UzEHXubcjx5mkc+5pGa9wTv/Z1GXGwHvKK8uM2sTxT3TmO1de7BmlYtBZDqfKj1U62i/1alfom
izIEk6TxYTwhs+cw8fyDxZSja/9QSPLzPU42ls2U0v7KHSMoukmW13dgq9nKw8xMNxUTAztYNV1U
u085hkv1iHuhyKMV4idri7QNGaGBZIXgLxhfmQTCYkgCG5k8HaMILYexnJuco/ez4AxSPCxpmTy6
dGyp3egbfyOog6Odr6LmQbRNWm3IVvCvSt7rT9gdF5jJ+He3FGQ0i5hliilbaUqPCZJ6VbhXSRXx
N6DcwxYkdcEH1NlajbllvJbAPo0XWbsvrvDmA2gChVu2JKSQZp5c9V4K4bfM6mMrTWbdtdRASDiE
1NNdxXrKRJSRQrFsptaLXFQvgXxKQAGiiEqCMj8lzM7XAcLk3mzGInWaG9S0SfGpjFHPflauO/SE
GCJ6X7th243rLLGt8D62MAgxWVecEPDDVo77VoH08KxVBH/MecUExJAMUVeQHREfmRtnUkBtmDXo
LwEJcSGWJJKPCflhNXL31kLzoqDKoXl/Y4kwC38EFX0rWGUsymB1Pxt+UffAa9V0JBcUtqhvZEsS
8sugaYDv0t4xAhOm7XlbxlE456JuXLa4EMge9phDgXvp1OJd+zPkA/AUi3dTkrHiMQaaaX0E25x+
DvMbwJZP9Lti9GvMQTmE+FjycUJJiqgKE4SX9afURzJ0ZEFb3DNx3nUEHMUKW87MhjliTmyfvMsX
Wa5NKJA0cmCMS/+5pUtFpW4Kb/pO+xwZK5XnjGqBdqPJaEMSiTUNP2TAN1wLldCjCKa+fcryuFTr
gm7Q28xazDjUcuOCE9g8PbUcru/zZbB4s+L6FY6OOtRG9Mt1rQfK0gTc684FuxA9K2FPNDMWkbnf
qTEU5jXGW85jHtf+60JERBTtHGcB4jGx+oP98EQGF0uF6VNZVVF41+PR3xGZATC9zZbHXkDfu2Q0
D1H/rKZcxNtgmGGnEllWl90D206K4LkoyurVqSNeT1ww8SeWGP+tnUePhku+EEVLDrm6F5YObMwI
9TDQUcsXBBOFUg8z9YF97IjG+Fz5vZ+8IjCCYDbpJiNB2g/leahCB59QnVESxaN6cwiqP+FDxlPL
eVVHTx28Lv+BcFKqLd6c4Ms8TMM+kAKT8mSKq0ZcJPc0SfNXDrDzgfYvLkpfut2WsGZQiYD9O0hg
yAbmm0LPzStGiWR6zPx8nJtVNTj8k5cOKU1HjrbfOmbZF+W+S+oVjBrISb3BWFcWjbddqJgxvETU
guulC2TyIwQ4eT3NJDWeRBpUzOqyzjV7p184gELlM/s46VOGMk0N38Xh0IqNlqkXOb6Tq9bl2Pq3
xENz5MYBwmQ3qwr/EyNn89ArZ4CwoYuhHbbcfsu+LgNvbD4J+D7W84hJ3FovOL7WhkVaHYUnGvhf
lWcN5DHIIf7ucT7Nj80AL8IhD8O7ppk9NAeJQXnYAJkr0EYFbWbu/MAfccNRaVn6J/0njbHbgrRg
zjma6WorPA8/IlhMCNnYi0fGq9rKo3tpQXezk4msh621tLV/jtIGSylnmHDNiBPwB+gusFUJnjlr
y+fzzI0Z7Qr9sc/KTJ4CdMIqpKzfhIv2vy2MlIhq5i14jsBuoLPI4C7jp7AIzuRU6OTrdinGYENN
5MivQYmBdw07mSkx3B975jCMNp9ZEwQD4EI4AWkXMCJ7lJ1FTEXNFBTuo8uYcnSKrQbT1TNT8qgD
gHGhOXHiC6PWszusKHR2o90oMWkPAEzlWjKNe0Ijb2e7lNPJZUJuz/6XEuAsWKvYqcsdQ+kQAytR
sKdprMrnomsaBh5pP0coKy/YTqpbFH27mAMqDt8eqApIvSj/3LOCTXd+FjjZlUj7pGt39mw869WA
3fI+mT6Ay9hF7DsnqFuo82rB/6aJR/v0CcJBzsGYw/OdM/V2tqyURMb1w7bdlPvGwhIAJIbLthyQ
83c+IBZ+4jcDAHt5xS3gRpB00iLuHytSAx+Z3U4REQp+9BPAdp891LWvwHujVNjnFveQU7GH3okw
Tx18Ju9JkEEgk/nL3JFvHOcRU1ZsoXLlzxEabM+OKCEYUFy4SVGU3pg+qn7koR/QABCav2I3cHeu
P9Bruoy/5xPybt28NskU/mCE51dfRjYKQiPRdXM8ssKmeSpBM0COpwd4DnVNayADEMT+4fjLl8yK
DaY4DnYY+8gkJ7PGsOjoHlnqjTvZ4yFfbHPVxGPYPSH2meT5Aglo9p3TgSzYmL6eSRPpQ9YRFeOY
fySuqIgfGTE5XNPO8JxKi7SaPWEV7g+SiShEU7+LGS2l/a4OfO+uVkN2dLys3tYitb962Prw0qPM
R45Grk197S4OOVW0xRBoLbySO3wKto2IKln2oiopgnreDX+SFu0dFdJSoeEEUMPWy0NjIbPaqEKP
b2VUTME+I7hyht0UBmQmyJRuxBoke0kUIYsHeAYo/qEzLW8lQzCEoqJc0hkbBHv7mpmUe4FfcsJY
DY72zRMDOn85RhhAM4qe2Qe5xrpYH2I9NIyOZnPDOLJssOToUn7rY9c8+1YvFOCeedQLwhuLf7Er
5+HeLZv+GhGPdyAxx8K7kzkILsoRFMEceMGl5V+CeA3KYXmVnUmAWNnT+Grjh9Z0mLCH2kPBI5xw
X9WBw1JEKGEZPDJg4h4Xlp9aLGSBxt5JLpfGk1ukonqMAlMQuMcSh1Syrzhfh7BRTihQ6S5GELLz
LcetBR1GoIxcZ6hwy33VMwWN0CAr+OjoCw+FO+mM935o9CfUlVXa0W1Ia/oCy4JwUh4UdgOukM52
7D+ggE1ulrbIK8AG/mDdD4s/EmhWB659N9Wis0+sZZgIqcKazw3ZN/eZbZnwxTO9pS/ICac5xqHj
7GqMGCcidudbpWZmslbi3syUVu3b4DKDXdOJc77TZamSZ9IYlufa8ji1UQt668rntj6Qjpg8t0xx
1uhgjf7O7GExJ7Izg6uiJ1dnDfM0YA6VEkSElZhkgyuQ+9k9+wLWJEoCaW0Trw6YXqcFvsZdW3gL
FpYx4RWdTjXIPCDAis4vyXdkopIkLVzCHUChBmO6FjmnBwehy4CD8pB1tuulm4j3k6NuoXvvMR2p
LDdtv4xU93K27o0/W/iMi0tD+3pBTh7txxSnDjFKgR4+C7CL2dPcTlkEgs5uaUvoMcAmg9GKbnIE
a2raWQNZm/ZaEmdQWKteGeYwtU8WCDB744TzcMYMEC31T89u+gHb4mBmbJTYorqJvmWFbq2cN0Md
l539CC83Jf87tBjtt0+JBJX30vnVMN0g1LFM9D3gsJ2GO+ZnvGBovifk8nu/R29MwlqBpfeWWm8h
hkN5dhDlgCwAQRzIE8H6oGeqz1t6+v6y6Sun+pw0ohr2qbJqBkiilqrfp2xkPXa9CYNQufYKJJzy
wLgojj/Fg2LFOsxkh85mJ0r0cbr7+c9//Of//ve36b+iH9V9lc9EGf0D/NU9IpCu/Z9/CvHPf7Cs
X/7v4/f/+SdlCJRK7UF04dQWaDpc/P1vX84JGW/80/8hs6jocF+ZL6Hb1fWGymfc53YuXl2HegK3
Hz5tjPOEcrd2MFO9ND6T+yljrpUgT/r403i/fhjHo8lNVkSAp9MNLhPUXz8M07vZHdn3P2UCucdG
KBO8CTwt3dYZirnYE6SCHbjOYo4U/+aVMeVr7diedCXUfql+vbKjmAFZsTW+clbM9k0xE8viIo7z
PDe6xhz5TYQArj6+pgh+/boS4Jz0haJnDgPOI9z914sim6KV5KH3JgBkbG982buAIzulixXzWEZP
q5HXhqXZtFrcawffKSB8HeTsztKjLWSYpm5Ifa3sg0ubNqWJ1fQcCgjYvOgTLeKusyk1w+Mo+tA/
RQWFzfXHX+LdTybtQIIU9nWgHIXSKvB//Q4ON2jR0WCfZ08MyJPM9Bl63rBtHRtUl+RQ8zY7TnT8
+KqXP/UvT60Uji0IWKGLyYOihbo81X95aqulzWIdutUjqEdCLEzpF9dDhrMQG/HSrWkHe8yXSZw9
xj7pHH94TPXfXF0qT/G0OvyX7fx69R6tbNO2dvUYVmN3zgqpH6P2ItOFj/iHS12e+PdfVPrakQjz
3ECpyyP0ly/aOtJiIKCqx7ajsiwRfqwxEzW7PgumXePZ/vPHN/b9zykcxQOJ3tDXPJeO/e7n1AB7
6gn7w5nUSXwLcXAZs9DHACyXlAca/syNXI7HH1/19xvKVTUNfCUcDuHa/vVb0uPgizJ8O1cZR/TV
Yrlf45YONlMza/n2b1+Lx5TOmK8F3NP3awzPZm3TYgvPjM7lMwdFuCXY0ZJLNwo33ccX+5vbqaQS
nu8IxaDVe/ekKEzgLq3rSzDQxc4Pve7LfHHjgAJy8K9RrBMrmSdi3n58XfH7c6O4sO/yK7KOBvLy
wf7y3GgL8agT5OEZ9dXJWLLJd42ExRvRayFiuwVRn4xL86Vwxau6ZPSss7YjZyCEWNGw2roYH0bq
uQD+yz3IkqcgGNQfXuK/+YwuBSddaJemo22/+4x1bKKxBV5xnhXJJKu4cGnL4ZdWV2VL7mOSV/Xr
x7fl/YLL0+05rFM8Z9wSlpBf70pMtbz4saXODu82wkD8Ax1NAfTRLgRnCUXqoFyL6T32k26XEJC7
/vgD/M2Dznop+Bx0t4Qr3z3o2SCwifSRd3b7yTnmqqWTZPIQMe7Q/+FS73d21kh1kQSxziJoA5ch
f/2yUTqFvV8Y9wzQLtgYfLU75PfUhIzz92VqrgwnvxX+V7kRIoSyUVWIA5qlOHz8nX9fq3UgAs2H
sfnmtn63y3WEuaDjn/TZGgMH3u3ki6PJ8zfc9Jz0K1CsQ27PGzyyyR+u/PvPzbbkc1HfZ0vnNvx6
B4JlbAJtlDoj+WACaunJ20z0n3b+kulrhlJ3OVqjXdi7F3GIb64+/uK//9ia7YmtUQiOFKgtfr08
O5SPZ6AVZyflJCvSsZqAPsXLRibt8PXja/3+LrmeZxNUpxxee0Ztv16LwGlyN1o/PNvIGXd2G1wK
uljvkUh369Ke0v3H1xO//aoe2krpscjgSLZBSf16wQLFxeDbBVO+yBLminDDVB4GJp60hpNQNzu3
G+1jQcwNEKk5IubOW1x5nAm1W+5bkJNfK8T2clWqVl7rJRvfEs0uDtKowXhuTJzeBrEO7j7+2O9u
k+siaueF8Fybv0oRvHsWh3buocaK8spZyuUANKw5VFYhNkzk8nMU2396CX+/nrQdl98Fdm9A2/bd
9Wx0R2SiZzUjyoCY2nLEvQ5JNAT2z9QCxLi/+/gL/msJ+8uBgW+IaMn2PZBePktA8G5RHRBNVKiY
6iuGyd1zoKxir5RTrt3Yno6JXOSbNaqMMLgJTYgpumy/ML7e2BQxW+040x929ver0P9/Ho9jA08l
cMPg3TsocqAqvQNTCdFMWcQEezby+5iaMP4ZGuZwxyaeLqAfO0/3JaoZSMPgUR8VKUX+SRJ5+vyH
G/Su4PnXB0KH5EvJmsho5d1bybxOoJns+EmiIh/WUKFRKijCmnhCdWrfkSGJkpjuLEQj4hpnudO9
Zf/MjZPEm6FQjBs//kR/84wILwgC7duOf3lcfn2TAtsaOflPHYoAN98FqZgfAUzNe5oP8oct6Bp9
fL13b+7lBrApiMB1kTs7tvPumcx6MnB6eh1XNdho2MGgnMYbJ3OZcNcSYf7Brxt3um1obz8RsTk0
f3hEncvS8O4R5TDL1s/9FxzE3h3e2z4nNqaN26t4yudjR04ddFB7egmS5pYTv4KlFd9dwmu/F5eB
DTWwZHOq6Zm7pKceyEuCMM5wZ1p5CKEgAwv/ZzRAWYrcMV2FsZs8ztLzDonMkYMUtBnRzX75+Ca+
/9F86mZ+MIiQij2G/uqvP1qrABpSuudHw0cn8sbVEGy85I490FsLMgvOH1/v3V7i+r6rAo0/2naY
iAfi3WsdO03sAQS3jr4fDDZOTzrQE8PGOsLwtsqLmR38D8/l5Y/868/k+5Sk7NuS7yls4b57c10M
CjT8/e6kOtscPNre5H7MQIs61a5dXU9bgIvVHx6Od1s239P3NMWAcB19wTm+eziJzJsLNJ+EEvie
z/iwwKKm79ycmcmhtk0z76B+WdZxaoXpmNojblinPeOfP3x5+fsHCWy4Iw4bqvY5Orz7gUsbfU+D
8etEvI89XjNsi7tzgaa8YPt2+/ZN9cLF29vT9dvICFJPAWytm+Ynb0h0e90xdbVfaO9quiSghO3k
0ygvkTkoesFu3qYo/bJzDZYj3NgM14JvrYK+uRXo9ll44r6xzwZya0wZW6OXg2oByR5tdBdzTDNz
Qlp0MhphH1v4QKT7FGpicDqnlXUpRBM7OY190Q+EOCZI7NeYpazoSY7QmZ9TBPb5PedrmITTOE29
syJEAjb3x8/sb+8IBXqgpYRXQ03nuJdb/JcaxEGzRyYCOiW3LZmQZuHorhgxgsRxFvOdxor/hx/t
8nD8+sRyQd4QwX98frnLwvOXC2Yt/m3yyIqTPU7dA8Bc80gwavSHq/y2pfGKcRlqa4eXgp323fcy
IFxSROfFCcEGWc50Do+NkqS1qEES+Wyco1UAWiQEPMb7RGZJbop27cVz9ocD5vuVnA9CXanRyAha
MIF6tyhMmQR6SUTAKQrU+KzqPNmVZFOfStL4BijzFw5kUpkTJW/9h5vwN6+HQ2vKpV3gUVy8v9UC
Ol9lEkFuCPbCtVuWyV0By2g7Xp7CCWPHEc2PR1gkIcQ5LZn7jx+tv/mlKWokzxXHeiX/tcX85ZeO
i9ZZ5gI1ZVQKZK9oQovvVlIk//4T7CBss9km0fHa7ruzwjBWvUcaOb/08n+cndeO3Ea3hZ+IAHOR
t52bE5RGI0s3hCzJzDnz6c9Xc27U7EYT89sGfCEb1VWs2nHttRhPhN50tJ8Mx5+sQxAPwTfg/CgA
3N/ZjUfDFxVwJRIzQR6zuFxxE45lmIWh15jI4ph988AEIbD6DnSZpaOJcX+5W5cZDmZNBQXOP1zn
yzdTq8nU0hILvcFOcaNjUmPffIzHOCYHqB6QSklLeDamuHwMfFoEk9NqH9S6+nX/h1xFBVxmSuTU
nYQty8DLsKQ3RxAEdZB50Kjq6KuPYnQ8hnXG5B8TwdJ5U6FbZfwYG5B7WzIoPdrZBRXjzexYSvA7
EaNafvA7HcpV6Frq2VY2tDcsY1drbqAbm4JYMvbiaB7K5xlYUv+h0gTj/q4K0VGzzfzONU5Fbtag
cIDVQtB5f4NXHhxnalBqJ/QkFDbMReoPUyQi0jrVGAfE+h/JGHts+x6KV8BDCADeX2xZ/8GPcpr8
Y4EjprKyTDxANuROhJOAOS818kMIt9Av5jyhyk6cyT5h1AQpKSKc80EHO1BJda7+pUSSJ33kf82/
6ABi/K1wmugJ1WytPCDkq/+KiWG1lSt448aTk1F3F7wwmzLg4gZOhcpgbxN58GHOBmBt9GrNQDRf
rVl3iqeWzsZ/90/nht20ORWOhRTQ0Jd3frRjnXq7knjD5PY7tIUsYLEi8mLM2KE09OaxMQK0Dssg
/np/5atLgCi4AZcqZhsHReflcq9NqqHMVEXcQxupWUZ59CAD/dlFDxlQ76f7i90wkgT4FskXY34G
5dXLxQyLiQCtrJDSM5zx3DJkudWm5H9wQtgp2kfC1G0Sq0U0P6Dy0EdMPXvNnFDSBOUMgFTVFIQ8
IVaCTaFDdWgCDOen2f7+Bm99R0Iz1Vaxl7JifbnBGXCO25pF7KEolFLD04tjC+/wLnRYPmuYXGVG
ytwG+jwc7698HRvTd5B2mguLf9AWjxkguzF0bpJ4rWMW4kOoUAPao4wSftEDnc7uiFwj+hbF6L//
6spYSvp7snyGdy63XJemMdWKH3slGi/7ZCiVzQSk/XEcY/vPiA4dchhBwWALBddyxedfXV5ZLadC
r9ItpKpmyM/xl9MFPx5ETjfrns0k3bbgv/o06z58gLGaraRXV+dLhkNLUqMXyCZ5opdLWQA7copE
uoems84YHsJOAtz5JrCbcT/Bv0ffV83ea4g4VLkqXgiQP3Hr5aJ1CmZ/Ug3hpRB4PJBmQWWFMNAm
n9vo2NIAWTnPa9+LSyDRsR2KaKqNa7hcUBcZAjpJZuHymB9gPBIF8Tj+r7LRIkDCZNrkUcbuyxwG
95BxD8Yd9UMxQlzzztssXZMmqD3QKeBaLS6VaceJ6Qe+6TVt5R6bFngn3BT5zqyFsQGuq77kDKmt
7P7q8cpF8VPy/bCkuzjtyIcXc1R9w0ub2A5B8HYziJmBeH3jErp7sBxCSS2sTJxq8KvvjexYnX4l
kYZO+IMtvjx6U9VqrHtsQbtEN/5bLVAQgAKkKJ4BZiUQZQQNAwfvP2aaQDY2kk4e9bnLNWcFHccs
6AnmkA5jKqWK975SuB8cFE+OgeR7AxWbxSu3+sardWUkSbvL1DW+7mJVjS7HELSmN6mZoUJJ1TSw
OwU+FVktBEx7f4/yqlykYPJc4YTkCeHMcT+Xq2Wp6GJFyU3PLLEMbSjyLZ177RCF008DRkPv/nK3
NkceQLhI4IFDX9zcjnG2CAYoA9aIKdu2eoRYngqoJYeiYCXluHVfZW3V0AmXiZQXgXmlVcNs0mXx
0g6pCNXo3JMCZfchF7lxbsG9f20jTdtRvoQd8f4utZvbdLBO5FwknMtGRg3/ASSyoesZsK9nDhDn
uSy20OOM9aZitsTfuxFYtD16GyoCuwj4mkhFBO7kUv9qDRuifp+x/Q3/bwxRJlx7k3qYc4gnvgKx
8PUVTMCtSyAgU8C6UWPFjF9eAr/1/aCOmAieHZCIPQhQ6DJEdspjUpopTJSV87kKdLh0Ej7BhSNt
csUih5lB4pfVFMAwnrXtb0Qd6yNTqdnz/a9w6yM4tqo5NlhFbsLiaputM1aqWpteW1TtF1SWsoe2
heIpamZzxTZeL0X1QjMoUhLCE+AsNoQ8gaVATSEIUHt164etvu8qE8LnqDdWDKG8tpcPVhZKVEaP
Hc2+Br4kgdXUjAQK8PsOmKsALmShR+0rKPH+4BOB74HT+7vJKBmSUWFmuX+o146e5QUNcrBHQJPf
bv5fMYUB4xLEE7nrTaEzP6al+ZSUsN1SYvORowd7qIfQCNxf8/olsybwIsEdJTJ2FmEjjIyIAk6S
tIJS3Wd1HuEyE4OBSKPIn60CreVm6JnCLpRf9xe+vqcyduLmyI6kBBtdvovGGcqqAhLk2XFmm0+l
2cCSDmdylbzeX+jW/ZHZvEyqKCMs8RS9YvXVZGAvQkgiPPS7y8fIDr/WKkd7f6Vb14djNGXVlg+4
zDOTsFWjSQ8crwxrBRib3SJJGdXxgzYM8MYledV/SlKRfR86Nf5j4Rs/3f8Bt85UBhEUaGydJGDh
AchdS0XJJtuDPmr+4MMRiJoR+f77bQz5GuGhw0uhW7NEHPWxMBUBcYJnhXHcQ2/aVs4xobz4bivD
OvhPMHkUnWmSXN4RyrezM5cCdUuwpj+EOecPzBPV5HDq7/snd+MZEOw6tg76T/4lL9FfT0+YoQmI
2rW8sZyUva9q2YEa97jt+wqFbQBoxNhIL1u0Sle+2a2VCf0wObYw+Hjyz/9amT6PxIhjc5gbz77D
mxTv3Lxl1AN/Cm9tLLIj3H7dDmDZWvPpxsugNkn7i4YkCIzlyyiinqHSsBNe6ObMYil0t6Y2TXbd
4ETH++d77QUJt1wmPTE2KgWVhb8IY6V/G770GCCmjeVP0XDKTIoq1IkhXFGQC7y/4A1byrYcGkT4
Xf5eHqsCM1VZxpgXLYBQubfOneVCcBIZyCgORb0TcH/cX/LWHgVGRuOqcoss4/JLkjcMFeRshuf2
EG0HoGgfTJ0BBlUUJkQzibtibm59PnAOlCltclAwNJfrQYs9q5NRGZ5h6kAM+EUwkc2okgzO+201
XVmSXYOK1HVZI2qnsSrV3vDmwnK/aX3Y7xxrLFZe+62XAN+HRVEIkyKWPTa90WAChILFKysolCs3
U14RBMh3QV+AcLcavdlCx/gjEv47cZsYFuoQhnAcwH4mcL9FjAaHfYJKH4G6Bvg33zALa782hftN
1wBamyPDEbVMy959XXTCQTgzZZJg2NKY//3wi1aEZZ9QA6VgdWyDJNiZbuG/dDCT7CoGNKOVyPDG
/dShRKRy7/IhAR9dLghFAVPcA0lm3zYmItdRf9Zz3T+jTkSr3Wq+3t/fFfpCnipsrySUsAED+Vu8
BzWuJytyO8OD2afdWkEMzw14w100DMwmjMQGmz4yYN3oTUGq0NdPhZz0Gej9wu8QNsPKgd9wzzoF
BppEOC+e5+Irj6gtToU9GB66tg1dcweB9w2YFOZUbcQhT/XgloeGYYZTBRzrs2PH6eH+kdx4seSc
EokCeQ6oOvmF/vrkpj87ftTVOno4g3+M6KZ7Y1U3+7AqgpXN3rB/hgZ6lZajA/BFX7hOOAQNWEo7
3YszR31g0gRa1K6zX4t4jv5MIp6eWqNXV6z8jRMGOQ4AgIxAWt2F0W1dS/RitEwvV2HzhVbc7WbE
ISBy2aQVsrKbHl7B56CF+2YLQbt4EOYQdis7l+9mEcTjT8HxWPTDeMuLzwz/ZAxzHwnQhOTi96gZ
/E9zH+rz+18TuBmLcqts08M0c/kti3SAhq/QDE/zBX2XDlLTomx0xvMZyzNyOr3vvzsu1hekCl8T
U3W5HjLFAwqydL9qRct+j4ppe4jIK88F8wcrvvPGNZWNfl1m94SSS2QoFH6BUpup6alUbrcwvo6o
V7aQKAd6CIH5/X3dsEoEH0BwZAoCgl5+zr/ehJvEc2+UeM0MtPqL25PVbRgCRGrJQMgBrVfX8VeW
vLE/Lic5Fo8Qn7a8pozFxLgzR/cY4FIf68IqKfY1UPjZcJze392NF0Ep06I6/f+th8UtaSKU3fzY
R+tJkxgdC/qNYRMgDb5jfI45b6MfvyvGYB8GiA1IMSfr8/0fcMMOMCjn0GzjNQDBXBjhKUpFHvkl
85XhMCvMyBsS+gbzDdwb+qhBUgRyJ9kyneVUKy/kRkkXa8ucE8hrkiIy2stPyyBz1VRFmBIGWWJi
VtCHbU61kWCaEdBGwUtxIOmLwuR50LV42zvoeTtz6PwxW2Hv75/DDatAK5UUF6gzF/tt/OSva5aM
ikpWrSYPs5Jof7gZ2bZMY+v9wfzfqywrqT10RB0U+cmDpcb+TndHE+0PqKFbJyteheV+nqOy9roo
XwNz3/rMOBbBS6LDxSzI5VGbOUBOl8n1h4G5MPNhquFyeHEDS/tC0zL90Y4qXIBCS8W4ErTdeEuy
+UO5hEQewq2Fn4lbRbdhp4wf4IGoT07e6Mc41hCuCKI1//3WSFpYdsd5i3QdwYzQMoBpB/7MQO7i
QdSpiaIKqFake6IsQ+SiK7u2PCPh1/mHAK1IxH3HHKz3qaqYOp7Rj2asaMWdX5sucJN0f2TNXsdM
Ltw5QU8y+1OWPcTE/RU6ofUUbVVivk9TaQ0fujZfG/W5Pm0J3cZYMq0h8ewLc8JoVGCpSowubThm
xzxVo31lZc1O6OZarHJ9owzLpTwjh7HAUbuLD4tOa4vUELNtsV01P0MtyqHz5IlC65O3DJ6HerZT
JxfqxPsP9cYWJZAQDw6eh/GZhdHo7bKLEZP1vRFWuhpPWmdPXRTmxbZMElr291e7zjmo1NAO5u5q
TNcuVzMYXEV7BHQt7LbOcwof2t4vOwRjUPqGQnfqunarlxKsTrnb/3V/8ev7QztPTiSwX0F1YWGb
C8Y7xIAIpWdFGRW+tJs2tVX2DNrb7iYNomolhLi2gTK7odNPiRFvcDXeaGRw2KHM47V+RRHVSvXj
AIplf39X1x8Q12pTGJZxIBNMi1cxCB0eX4TMvYmg+mPROPOzwiC5l7a5u5bS3FoLt6ZStqHUTWR/
afZEJNISvNPkQTQkgR0ZXNRQgDOsnKwVZ28sReIkIfM8JrBei/grRs6+HSAV96ZORD8R3Eo/5rGS
7pR5jlcu5e2loNSjEwjudGnnkOUoVRiveuYwivEjtCL5SS/MfA+3+Br++cYVZE5CQk4IYmXT8/IA
naZHsM/NBq+H8uvo1FBoZ9EA5qOAJXAe2m5la2+jEJc23KJtLgE5gqY91I+XCzJOrIaD7fceooIZ
ipuOFZ2ncPS/FGZlfVdrXzsG4dTHmzqjdGIH+LFdmenDSU9RnMGUl+jRorx7/85eGzsLg0PmAhiJ
GtyyEpbVCMTpMbJXEB5AraFPwV50fuKFEMrAxjEeIQh958QXRQcGCEEvUyiW5nwZ0HeZOeQp7Jye
AYvvPwqI5texCqHPhBLioDUo1t3f441bJUMDAATMetmYncXJuyP8OlnUeQ1k0V4OKfKZGv98EqLR
jv/DUgzEAFwg16ZLd7lUpHVjH6Za60HWlZJuB/7ZUALzEJKYrbTXbu0KM2PKMoqsLS7uEzLcHexX
ceuNfdR8dBTNPRLwai8UOpyVA7xxSQSFaAon5ETCWjY9I5g2SrUSradWI7TzSu2eBoGsqgjj4amu
Jgir5uL9KTUFN74WMTQoFzLOy6MM3KZ2RKbWXjHMwE12cJ74QNFStBszNKpDGJdRQRvDI617CLEK
10j937CzlM1Ky/eGpSD2wi9rgBKpTCziga5L0TquCzDgsPxOn1o0D8JzXlcw0pHkKBChdqafbt99
kRwDwyRBTay7dM+imSg0zGbjCSMbjxPaW4cIJpiTqcCedH+pW/uTR0wa6hJdugu3hTTXmCAeRXQu
WXd81f2dz5G/B3c3wWOg9If7y10HHhZdL7wjTSk66Es0rd71pI2hVXsuLx9KfsbcJ0QzTmVefEJk
KDo1Uq8Ljp9m5W3e3CdhAAkwRYQr4AWMhfmkoNDrjY0VvUDvkf4z2Fawg4JBciuW9f7+Rm9kgVSo
5ash8gUSsHQxMWFGWbVl71lMYQFAixPUylMkxbbT0MI109TIlART5MAvmc0jCVMW/JvUSvJj1JLm
fP/XXJsL3hKjRbLeClJtaS7CCVZzOGlm6m7VEOxQYpuf3T6ppqPaaMXanbr+yPLlwuIgx2vl3bp8
vH1Yx5OZVqqnVQV6ZnECGfwOuTrj6wSR+Itrw7uN9FSc7OouKVcQj9fmirbAWzcbu4i/XTxYoEba
BL+S6tEjqbaiicsf2lBHf4pcgVrGlXrBVhs7P999wEDRCagprTBPtcRZxhC2mtaANG+gwSxnxq3z
Ic/0ZucETbZyk298SwqcAJcoVREBLiFETmNVoWlRnBqKxPiRi3E6w5wCA6EKA9/9XcmzuoxamFeX
M1om9XOVj3n5IQN8pCTWn7wAxPSBtqoFf3NunVLQfyeEbwEGNAoYmLgcoZoo85U3dGOnAvg7nxNf
QLawcAIOnLyZnCz1CJmKY0MqshkQJ9lALbcWoN1YCvQQ3RAAUozhLZtKjaoYxJ5J5ZWA4feaO6Vf
MjSSkEGtoxUTeOOCUhSiL0hxipRh2S+rKf8gDz2yK+hRgfePSuOBec+QsIcq+ltW8pAfap5L8W5X
Rr8VagWN/JLhdkeewV+1IPCx0RSGKEAaaIQAXwrEJAiuxTzvWgjzfpVuPaTvHLYF6wxexjZMQno5
SLVYs0WYUEUWO/cydyiz41ypbnaowgRqx8zuUEIpqPquGLtbBww+SzZdJb/DEsNJXbDsGerOvDlB
M9WvrJ8RnNEbp2MeULfL37nirkEgrr0L24RNAviD9KTLTpo2Sgki18+8ujKaJ3tuykM76hlDWFV2
HJRmjUNguR5wY1nVk1NVFPWcZVSidXDq2qNjnictLQIo6g2kLBG5DYPuOW7VtMs3skWlrtygpT2Q
y9JakG1zSRi0zHHVoshD5qWNM2JXTX8qJ9hqt5lR2zBid3DH5oHGIFxmObuQBv5+cMZhf98iXblV
Lj9kjxSgwJpgEpao4LpCinfOAv2MgFBLMbca8+GltsAvHdw5qtSPI7Kd9sFXXN8/lHCHoJ+Vlknw
NJTU2PchDPXRSix+VaDjN1GwMSR8llkoxiUvH1YY2AEg1nI6p2VlbYogqB9GOqtbi7EZoBQhajdM
uG4ddKWo4SXBsURn7b0prfwRuFoZwjGpBEbl8kdoeHglYprkPADT2QuHBVEUHz0h2l8qisYrIerS
x8vlKKyTesh5esLUy+VCc0LkKNP7c2gPY/0xydyU6aRwQg780HBNYrGBwTZBvRnpt2ii5Yk0wsp1
lFv62z3xG4CNUZrgkasg/xbuCdr6CCUNsz+jk6f/Z89T+prWYfpcN2G/st1lDYmlKEBy80A5UOBc
zqTOyP2pzWB1MOXlAsWJqtnbJGArruH6WVNqoX8o4wgM2DJmdDMrpxM/9Oe+L6enOmWsF74KpGnS
Ud04UNxt7r+mGx9Rcq/gZGUqTt3z8iO6MfOZuTZ3Z4OvN7z0SUE83mXGNGZIHmZ26jHipvvIJKJe
vAnS1lRXOgdLW01LnmiJUIbBZsBw6uIa2WUioB4PmjOXLEaoIDbzKT0wXscwSVIJ6K9yJerQocwM
hLzXmJWuBs7k8mwdF0V5hkBHHtBfLrHL3V6gzD6fUeMKdPfU1yT2ycZBBCo9wKldOw8OvT/1a27C
l0c53WlLd9jWs9o73zvkVrTnYXYc45jaeqR8V2DZKw9GDwf6XlGhLzg2DJgF9TYYKRf8Cv06Tj9q
XSwQ6CjkINQPx0WO+XODfjlkmlEIFed7vzCoEtyERn+GZ7IMoczIjcD7BvS+ouolDzv0oFuUbRol
ZZqi7/OHTujtwdAiZSVKvX4wBnhcCcfDQsgs/vJkEwPl6tGe/LOqgiSNyb22oT1lr+/eHqvQGTZJ
6rg9i+9XIx1c6GbnnxGu0+NN0HSSMMrsB6qGnVU6R8cGHL4XY6KbYEmz4Mt71wdQwvwGYQa4WTRQ
LncZiiIfGbFyz7PwmQ3FUtWbrqfnNIeJ/xONwGCXBGnnQthlt2vz6dfWAlob0hlKd4wSEk5eLg4t
Xwm9zeyex15DJEi1sse4crKPvQbrY+Ww6v3N3liPQgykfHLuh+kF+ed/PRYXpts+jEdxbpIKYePC
MHoUT2uGy5pSIQFogmolerzhWSHNIeAgDZGYhqVTs22fALzKxTmYWzkKguT5XJB+qBM9clH5BhSW
VVjQyABME0UEz1PEtOqghdlT0rhpvvKcbh0B2HIK1LxOya10eQR1Ch8ATXqOAB0KTwnGFyjDq73f
q8lTVirRSrRzYzk6JDaDYwBb5cjB5XJDHosWCSjrHIwxtDgtgyFFMNl7LdDGzaTSXbj/ha/jO4Bu
FC1I33VZXVz4g9HkLJGmCbyuQM9gM5c6mqSMwWs/7cLPH6veshH6msz+KzTwSBO5aJbkp/u/4doj
4A1Yn4FFWC6uDEdm00j2jQZ81qgVp65Bsj2JwhSlBookeQDNYYq5e2c7lxoq7VzYH/m3TDelNfvr
amc0uSgSDIEHpZ67y+iZHt1C5AcG+9fYLa6DFpaS6YnMT+iBLb6poVJ3Rjgm8FAUV/QDTJRBsbdU
5jT3fdq47wW7sjPqljKBh3FE9nEud6aVSYmgkY5As1CaM4KXyibP7OQ72sZrhYlbrxVQEOUl6l3c
WGvxOkrfQERU69Bts6z5YCSoeOY2emWlBod4PQzmNh6hR4VTDlFzJpGQ4XXDw/3rc+N48Tik1SQI
Ega72K+fKoFa9q57bruuOAyD9cmZ5vjRB4HyfltAxEDwguHndJclnyh1rdmCxubccx5HJ8vVclMb
CCRs8z6tt2mQRe8kncTqwNuDU6X6SxJPtnn5MaPZhKB/UOBOGzX9CcSDxWS+Vp2YKGtXeCVufExZ
wKPMRA9cPsbFPdWDIdMCxBTOc9lQJ6iqRv3jl5X2j90n6KNUzE175tSOCD1Pnfo0m0r8DTlAc8Uk
XZvAtxEyLjHQLNIbabL+epllMbcGY8vVeSwVh0JtC29WnSRPTlHXZ40M/3j//ryxvF4mFYysEbKQ
SNEqJsu+XLBoUTpEx6Q8u8jXQFlip5lSeBCTC/tlRpOCDRt+Bku55KY5tq5ZKZ9HVFGqR2tQk+o/
v1Imy7OjSbE/DyikImBTN5nxU8SdHSDPMxhhtDX9LsrOoz6V3cHVhhyW5qhGzGgT6zpinqgPou67
GWnnqtFmCgLX+Ba6AgWfo1ZXTXiwzKQHr88shf5dRTbuFxxb6Cw6cIWLfTrEQfLRyYus20R+nSv7
+0d0baGhMeZW4CoYuCC8vDyh3Ch0DoLfHzWlf3TH+TMd0/FEYyQ7NBN4XnX0x5XY4/pZE6pLDj9q
nrILtVhTUUzUru0ELlfUHHdRjYazmls2GlcUId+7PeBShFUMXpDp0fxebC+esjxUsvQ8VpP+aiJh
EezaxGnGrS/0bjyW/QhGea6xpysrX6dj9PQZ2KFTydsGv3q5cuYGWV2jnHG2YQAamVkPVNAnSoCK
C8WQ5OCYEeKRVY+A64yNW7Gc15+VDJBRBQo7FM6ogl6uztRXVeO2xrPVZwb03MwSUkkY9z2Vnac8
deZPuRzEvn/YN76rS0uCzhrFVyZGFy6jAypNzx0xaqGPYXXqc8YGT6pehDBkN+/3hVCsCQP2Tdn1
pt91ucMoQAJi0pr+rFaqtbcbRMMJcNzNHBtrdaqrw3wDhelwAwjSAppdl0sJmJunsQjbcwnWEjnN
tNoj9jc8j4GqeXmcJkiqJmuY0qvDlNgTaj90t0CJ0dZfLEpeaQ5F1JxbP4D7nnKY9SyqyS3hTyuD
r/e/nLwOF3YShiUictBKAEr5fIsdRlOM7ibqLOeuGdz9SH/rORtKdxNAUbafmFzcTQnRo9PlUqm7
Mle877V/komXRFLIkj3qAQv/lETAotA8qs6FwcA6tPju0cyHFNbpuQ4/wGqcbif6Tia/AFXxHYLE
lY62yLvB7QTn4P+o5tM/4CYvOWsSt0BG2dHqczYbsFC0nYX8AWrgmxRK25f7Z37lDOVakj3EoDNM
zW1hBTtLh2MTJt6zNRkgWXOUM+NN3sJkesCiWAczrHxt5YXeWhNMOZEOTTXIp5dmwYRho7b96lw1
VhmeykwLx692raBqXVAW+iwYm39v40eeqUmrEkskW8VL1lRfpKOSdFZFYa8r/tjMUG3tObC/Th0c
H/eP9LqgzFoEF1xkYisi78WZlnHk21bW1WeFLxx3dGfLPA22ad02lGwVf9JOBARutnfK0v1KoF5a
+zCJ9OazgoqpH28aoyraFVt849AJLIFcgXqXVdbFj4JVpG2Rts7OMeJu34Ak9j/I70NlA2yvP1KX
Cpr3f2aK2CSakpdIvutL21HmsyWUwsjOXZpVDd3pUYt2IQpt8w/fTMxXo0U6ciXG1OUbvbQhTLtQ
fmRowuBKL5MTNRmMyKJMdp4BdmRiM/NwonJroVo4QWIiy2R6mJZT6BkGekWfbDuPh0OFSpv1PFU6
ZDatNQ3FLw2lHWNbWlobvKktxij8dDZVEDcKVLfbD6HrwjmHDthgbcIS2bIXVYxjfapmu2yP92/U
jW8nCXGJIRwb0NGyQxEWRiPysUpB5RbRKVcs/ZQo9bjXS+tr6YTxSvdBpqaLM6RcTMoqub5JKBd2
sMyyQiujuDmr9Pe8ZGybh1xMa3XEN0rUxTKM9wGewKXhqZe19jp0Ydiaq+GM9EovzmS4OVQsKhIj
h8oRNLl9BSy/vRsVlBJeKvhSNS8gVoNO2kjz5HsyIzfyEaXowX+lPOOGH2ITDbhpZ7m5oe8RFAzQ
+0uIlKVu61gizIZ4pn22hhGbzjyoAzP8VKXG3ooSvz2Cso+UEyOjVNzyOq+YBARyoJ+i0uw1xKBL
YW2SOZ3EJ2htVRhy/NSdf7QFSrUoYSLt9W+uaGq4z3zdLJ9DV4uifQphx7CNGpSBdqlTzeNrappQ
vkS63v+HBkU2Pc+51nYP6RQqBjS1RjhrxOdhnite7VbQDW00HVqNZAOuw3KfoTz0HeqRE1JE9y/Z
taun8UGsKLmXGZheAjrAsvAbSALOLWS646kp9RGl7iCM0i0jM82f+6tdBaaAhIEcEAvDDsc1WAQW
TJAHk0vT+jzaqajCHZziZvURvXohjvk0RsmftgriTts5CJeJfTQisPL5/k+4sWFg2Qx8MqlMZWFp
n5ShToEjTxW1hTH/ZjBS8a1GeAbpU+RV/oel5Eui48Mkx9LjuXkmJjvK63MLLbT2bWZgYviuJESo
/43wdJmf7i93HSpytMwmUlJ84xdc1LCHropLgAD2GUm45imrUYRjwvWcanX3hPBqugE9aK1Y3htr
ysIxaT12l2GuhdEwYzCqKFMhDVtPebfTu1avt7ZiZl/7oFG2kNN0X0IX6Zv7W736iHJ0DOyDHMlB
OmaZzBPW2DSOhQ2QLTefBKLXXkS3GlHLds2vX1nht6XgEWSwVs7mLa5sHYd+A4GGfWpCpfppNu5c
79HaTD7qkKGcM2PuV17kzQUx+pLonWL8EiZpFGFDnV6xT7Y5/+vDdv00INm105z5d6ar0df7J3kd
/kIhiMFnIoRvCBRAuoW/6iKo08xoTArzVKhK8knrLPW72RFM7OMkt0Pok/MCseR4aP2zrohW26g+
pFE79Gf1/f2fcpUIGLR3KLUBD2UIB1d++UtUx28CpxH6aehR2/2jTOHUiH3mOEPcPpajFQeSjyxV
n+cYkMvWrgD9HeLEyIZv93/I9e1ySZph1ZC9LsHcz+UPcbuGBmaE5uowN8EmMEL1qFtNfuzB0pzf
vRTpo1Tu4TqroGMvl0L/Fi37EjlQVG+dgrJNmBr2F70O7PEbYZrjvtxf78oAw6IkqX9AaNJ/4Y5d
rhfTM55GVemOdmwP+yazw3+nFkUpSj/1MTRLxrWdNngwzTLa3V/5ukXKE0JPAKgFTCLaVcsjzWen
huKmPYaiQbwNUpHPEZK/D4rhl3uOqNwx4wrDjyZagM6agDKxmB+bRo3OdlegJmfCHwowIdvBTweZ
V1YW5xRmZxIzt0LytO+sT1Y5BGd1QOkw9Wv92dRisWLwrl6n3AXyVgyAM+1OK/TyACPgKoGJ6OGR
c7IfwqqqzmmhxtsYGYgDsmZrrLFXgH8CIDAhkKqSiwNNWJo6ggE7H8oYUJdphuUBNveQFrrhdyl0
k/Nc6cGXEabRzquFnwQfOpD2KZECcJ5HB5kO9cUdQ0c5Iq5JqW2jQKZkrmV2b5HoRUzHb8R8QKVA
mgXUeGEjFTiCrXbs6mODRoOnNZO+qeuw3jRVVGzDQYn+tTPd2KvzYDyNhU+SCc/Drq1i9G3LOD5q
nersNDNAkSoM40/IcJuHxrKqXTMXyRk2/+QRDUKkQOFK/uq2pX5w68japhjHcxk29sZCXPUAZEQ5
IRo8rdzcK7skd4f7dsAsQbi2pCGD6A8CoUKpj1kg8h3jVenjm2p4Udb6zk+69mmEM2qntl37SDMs
fK+JkMtTboJ8Rzbglw4oqTVoicewOWbFBOS0ipxjWFfztreNtTzq2joALqUrYBCykAosB041ZvzG
0jbic5Wpbt3vtCQW/mGw6jE+GHPhF8+ObsfGDz8I8/nnXFP+U1cO+yqgYAqJ12XQ+yGQAaO1eF9W
MqhpnfMTknR8CIOi2aIe2jxZQ1Z5jc1DV9p5Pt23TTcXZcMMdUmDvyQXHyBwrR07SM5urbd9tK1b
mMZhFrcLcVLRGJl/Jbqexck2T8y6WWMav3I3EAFxu2R7BNQvseLllqehLvVCU/2TMsAF1lkCfHcv
kj11pmTldK+XopJID48ijo1BWVKEhCQzdpRN7qlo7PRECVH/BIOG2M7I8a548ytDiZOh8E2iJ+v7
1KIvdxVMqCCrwndPYxIFBzWDJM7pdfuBeYDXOtGT97Z3WI5aMz00giPZD71cLhkLxJbQ4T2lDMrv
VdjUtylkaiclRCpLKSEovn9ljMVR0kMHUUDE+9a+ID9ZRNvUMVXfNAbl0QQmkoEOLarhMUNwJjmE
Xe9UlA8zASEv5bSg3tRCLfN/0Pwd1GOCSqT94AymCrss+iQQzTKxqB6Io7v5e0lS+h8pJVKt8WyB
WZ5JX+O9aSf2dLSABszNDuGp5HEcEtU+aGOZhBsX5v9q67fjOKF6Nfuj8uwyvfwRVhKzO8UT84pb
iLjpeJg+yIaTiEtr3M1l5QfHqPVFRgqeabOxhvRYGBQmbMF3SMkDidyR6f7lV+ktpOep/ASPamr4
x7quX/vWsl8MfxRbYXb2Lu4FeJ6pX6t7LV40C5NgEr8xlkqkYZqLhTWy2Le6MlRlAUQaqvaTGRtl
XyWtftZCczhJMo/D/StxY00IObHRhrz4kLdcbhbB5Ki0Zqd6HAPHPgURfAV5VzoPdWxOkIwHyQ74
3dqY8VtU/JfvhQIcolWWlIBNyCuXCXzQ496t2pofKOCY6r7vnVlHlqdNC3po2hT+Lmp/+KdKFANR
5aJJza0DH/nnAIljCBxi5uy3VWU3zWaCL/TZrKq8PvhZKMRTUAbOqzXXevCtiDMlbbHEgPmg905D
A5nyLJwq5Nw4inLjBsgrP8OT1ca7fmqF86JWmpPvKrVoy0+GU87aaz0UffYokA1LKKn4U1Js8xQM
dQYprttxEyVhfAA9YI1qBcIOA6jTz1T24OvYqpVdAtERpTtWOy1o8nrXoTf00DTMrh3wI8m3voSm
bkPffDhDQz+r+wi3+WFklO53grjdH5cBRWfTIIn9PkvHF6A380bjRssNU7dwWYUbDu4MpfVD5mo1
PGPaz2nyo2eT6ZzTFMXGSgR6dc1YjqCQYAAmIlLSxXI1ODh/BNIIYaQVPzR+b9KcRRfcp2x1mDvr
d+4G75y1lFsEjsFTAvMOaGDJzOfSD2pGZm0fyq6ePlvlXPzT6l39YBv0a11J1nf/KV0ZVzgApVAC
OHH0W8jGLp+SBfFoFBAaPlehNR0hVov/j7LzWo4bS9b1q0z0PWbDmx17JuIA5YtFUZTXDULdkuA9
FtzTnw9Unz0qFIM4nIueVrDFBLBcrszf3E1TWOwBPU/7V4bivGejwNwQU5yZDXMdakr8Kocc7N9V
3LffyfUwutgXtV/SYVgjbDzpE/2+VoGzMGqoiTwJ/AC2u46VZHalcLVszuyVBXcwTW+zk6H20ldN
ivXSBeIJDr6PNecRfFUvPAkxHmdf48n6aGP8O7P38EE5tDaVbBhQiH5Uo1A+tWOrrOGyF+f3vK/M
Kkts3jMekuTk+lmnoKCwXXXauSr08UsONecvEgvtcVTzb1Jclyu1svnVf/801I+gkpDoGpDcqA0v
Ns88acysz/XpDBynO/f4FF/61qxWtujbl5qvKaya2csSJtC8tn4rdhSixKcyKfsz0IoEa4ZRju6V
0mgfhmjEDJwjZWUiPxuQxIQmMcUjzqPrgPHYgQ6Z1O6s99OIgkipOF6X2MYewdxgl9eFuabve7s9
8CUhzXERY4sA6nIdcRjzqZBycmcrrGTZKzWUziNfizJvyNrxjRxgOtSNTrLyZW9WLDbHcwLNpjS3
qZe7kqQgVQ9FTTk3xtRtpMQ0Xa5UP9vJWVOFfiYS7ZB5qdKChyS3WEQttMskT0V7Nnykj9yxg4Rj
6NwRXcUM65Xd4QkqsZiX8+5Hu5JBpCW++JwyBCuzTYP27MeSvxEq57sn1aDTPgvNamtXxeOyde1+
DL90rd4VbusI3UGUVfU1d84UlPcBjbDuUIm2qza6MBJMO1TpE+egU2yz1hCnyWmxLTOVKEBQra4V
/c7COp2WFQ2BeGtlnfhTz0058ZDgKd4igKomO1kfxxIlZFHTMbGaYW093n5lWPzcSfBlBNAPw+d6
GsHhGwylquWzgXfbPkNI1O0sv7und9GvpNK3a4TNjAo5+j1oNiAIcx2qbjrFGKn+nwur+5lXXPb9
nhNsJtfHrlHKxV+v3PG5zIMQQcNo1p1ha7uO5wPr682wR1MyVfWfA95D265Vq2E3WsG4JvW6KB7M
c4cDbLYNBYDJJrfYcaxR86O6cPSzgdLzpsx1VANY9mejCCw0+Lsx3uHtWYM1VtNpr5XhmmjJ7del
ZEHH+Ul1g0NuHujftryMrnQxYtp71gN7ONVC6KXnJOr03TZr442e15G/Mp63U4dzg8YKYFGUC+FD
XEd0kixOsXc3z34lpm2IGc4xEL29DYZoWtl1bjc7/KqQt1XJuy0Z5d7rUIHR2XqgcJvS/ETZymiG
HoQ+cCqWyF7ImOF8tSUsaV+eP0/+eL/vCfMxTh0VUiCLg/Rh/uS/fdK4LvzAdvzyTMacxiAYrT7z
OnSep22tSVN5h+Kb9RmGmC+D/vWraV/Kgap7SH1nxSYa9TJx66mwtfs47K1dKcPGdynnWeourvJI
3qe+Wnfbl596OQ/mh4Zahl0pWIgZ/nn90GqGAoE5wiiLyA/jt7lIbGXTQB/7swzDsnzog954Ze9k
tnSlIAi/j0v5jD9fbCKTPRhdZ47VOUq69E9yHjvbSHVbXpw4Fs3O8bvx62vfkjNoBmBQS4fNsQQT
WXBg03Hwm3PdVcVFbSb5QBG8/hQHskDAUVuTz1hecHlDYB/sWUjlguRfKkYznp1aZPhtBuDcA27g
StRuAlvL/GNR44TlmiiEfjCnUvJ6VUyfXv22AAxRIUClkZLHUgzGNnKqU71SndN+MPVtp5eG7Tmi
dMLL0BfyNk4NHuTVMWeGE7A3WjXUUhYb2mx6nfmWgZXYmBYfo0Gt0ORubdk1lCZ7G9lS8/hywOV2
whk592DmEiwJ8c21utFNjkVVGs8zJfaQ0n3f1Q5QSpE2a3eB2zXCRQA4FDsJNYMbXF/pO2qDVshw
7ktF21a6XnjF6Mj7IA/+mqhKrtzknnszUhiiAbKbab/XS3LGd/Qa3PRzjuhl6NVQ4sWmD/X2q1FG
rxXcxBV9TjdmIPbcYcOJ8zpa54yRbgO83qfD1G8tNfvUwyzbdEjq3SWd0FfamE/qbb/vksSD00SC
Q990pt0sMiebdKEHclrtC6UPoRFzq8nuW2E7rQv6KoVGpUblfihxlHSDPNeeYGhBBLC5NX+KUEZ7
HRUKcFp9MxQPtpLYnyqpblTXR/T0ndw4Uu7lmTTQb4bVaHvYRafbIEbeE5y0JLZBDl+cAlOdh94Y
oKnnhVaZfXh5ci6P96eXnCvlM3gC9t9ihyOlw7O1q+p9L6T6PmjiEPiyXO1ogOX0hLDdGUwqu0qu
p3vL8ceVo/Y6PGoysy4kitmU1mjAsLFfj2mupK1q03/ajYOZHHw1U0+j1MdbjVpLu+klqUSDLcrB
VhjllyCR11TCF6C3Xw8AaASyBls99MfFFLaMygkS8H47rcFONVchK8fKJD+GIH432CBPl0G1jTet
mnXHWmmCbQXKcxObUrlyKF9vxL8eBPMd6mAzhY6nuf4SWRUKyZlsGatwHwwABSukIwOEc0XViJMP
UfqhElawg9Wh71+eA/Ov/s9EZ6uYi5ukHzPPdtZQW3yDCfdtgBahuk8sM3if+JN/15C/rwz19Wbx
FIVGIIcbdXuKP8vqYhoVkyz0SdvbOpdyjCqVR2VU640T+2t1iutt8O9QNOBJyukTc9W6/pY+QKrC
CnVtH1lCfRNJLYdXrQxf/GCwd9PkryVUN69GxZ6LBmpXNNfQ2Fp8QFvqWqemALWP8g4CjAzdBf9R
addTMvBeHqvFrsS7ofLJYUl6wGjBsF+sGCPgFMcgUN3XRts+TEL4G0WybReGqbKX2/h7koXlkfvx
8AHfw8kNjNC+yHaUvDdzjJbI7po98xBghFbYm5F06zSa2J2rVhzdR2EmPU5mAnKpR8W5hl247wI7
g/08e0siY7DNTVG9ffmdFi3iv99pVsZgI5ovxYt3UoxmpMYs1H2FTuo7TucYiQBrOmiJVlN9Bjwt
63l3ULta8sJ0sg5pbtb0YKV6a2sjWgY2oqovP9PNFOIzz+BFOlrzHWD5meUyVLSO9tLe1hLjDcLL
b9uxGQ91jqJrUUw/X462XPzzoJIfcKhREeUjLBZ/YU4DnVNN28PGcd4nDvplzAEK1XIj78tJV9wK
0tiXuGRrfHVk+k4kgAjRUQNeXpOTkPwMPom2L1map1ABKxNroe9aVjm+k7VIOofNpB59qVlrQN2+
M1wHCiFQHNnv6HZcL1LN8GtqpGNwSCkTb5RWdDstxsGv0FMulnZdbNM0w65XaGuazLdjS27N684q
2gaXisXX7kojrwG2JYfJgdZUFlaxLQwtvCQ2+RmaXGs0oUU8OmmzbcKct3CNYPdbxEsHHbGZoIQY
pJXQ5nd9IpGTZVzsbAe942FC5ZTKand4eWhvw1LQgrjGuc6kggR4/YFrK0JU2ayVQ+ZrEuaPGHXh
mf5dr/phF03BGuxrcZTzlnOl22ZQDfiqVAuvw8FxEIGOovQBF7J60ziW2CZFp33S8ij8akhOe0gG
29zwpWU3Y7RX0vrFdHoKj1Sc/cunnH+5Dm/iDSVGNBoOKef5SQBSdNtI6vdVGb+JslbeplHyBfai
tnv5K1/f4Kn2UCQA20JmygnA7ryIG+Ry5DSBrhzSyo8+2bhCenrSBw9Inqn7SSO7o+ubreSmzwal
NArmanb5We5OaoQQnu1k6mGoDW0nZaaNEgMbpt6EkO+5yG2qVlkzGH1mgFGcYblwP4UEcaOBBdTX
nDJdPYSgyva4EvpurCjVXouRozC5VnmOL5qDXxTGBmKO+vPlD307nSmsKxpXYyhhKFQtDokeqVc1
mizjgPbzsE2FkXmq1cd7OzRid5LD11kFzgPLQ0IbJPGneniDXh8jVUv6KjEPMZ0Lzyxs+z4EwwHL
s0JvcuVYf+7lEC/iVMcrcL6IX89eZC9yaeqEeUiYwwfsnOt7tZ9Bk73ef8xYOCsp34Jw8OvtYPbB
rWDnpeC9WK1VMQ1IoUTWYYJU4FaxNt2VfZ+9Uwt/rgkr2r4OzXyvpjrGbmAl9yNnoBtzZ913WTvd
xb7aPTYxpurcEYoHrcyzh9aCIlIqSugBBcpAocikRL0f9NnrUsl5aLiZcSXj/8FmLPGNFFc7rfBj
nJuVPnswRGZ4moIeb1WLNbmb222FbXs2L5HROiBLV68HZup8JW+szjxUhR0fHBVCjAIK5aFvTJAH
MGK9Io3sXVQh1vjyfF8klU8vCYeNIwqg4+xQex3ZbDghQxsAD8YpxufJ4QHcSqvQ3MkV5f3LsZ6Z
fvrvsRZrq0SsFbfx1jpYgYJTuAVLfbSEeTKhEHi13lmHl+MtrGGYfjMzHSgYyDDWF6WK65eLplKY
Pp33A0eTeJTK7iFXRLJRm7B939dO+L1y4rMqSuPYIRriosw27EhUZv6pVG1efpibDw3eHAw4eTun
JYoEi7VndRhCy3CqD4MlmR7CzsYJmuYldBrt3WsjkeTOyrHAsPGjWyrwgjzTLYnslvQceQMpnqRt
X1rqMUpU85UbCo0zQkCt4OPS+lm+lLDbqahyRzmqZpWd8zb8Jtnl9ygdskclk8ft615sbtORws4k
RKqlN9oK+PtUVpBqOpwjU/fqxonvnByzxrTL1ozElkcfobgkcOTNIDC6hIvztqvHGosZJkYkN6Nb
jq05z4nJy1pf2Yaj9med6dbKBWW5PJ5ichOazQMhhMmLGWKMMR1JvTGOIfr7O7UplA2eorkXmXW0
bSeqbC9/zuWmM8ebmUzURAAAsVler44mReI/51ZyBE5ebYRSap48gB3cjJRJ/+ok1OjlIXMmuHkd
S/Xl4PMv/60agNbBHJzYYJ05ApYtZtnPLdENhgGGspK/aGUpb4Rf44r1cpjnxpGqA5cOyH38b7Hl
FFlpCMfujSNGbdLOHMcPmgRzJ7aQpUZTJbhUgVWtnHrPjSN9D4o9qEDdUmdMlG/LNonMY6zZwRnx
+O5tbDoJW/hYeGrWy3++/I7LnWX+lL/FW9Yh9LxUzYRK0rEYig9y3Xd3qBSOP7rIstfQDs+F4prB
y807GNPmespQU4JoV/fwWCoqVWlbZPcWB9VmJmOs7GLPfUWo6uDEQCvOCi7XoWK5z30bCMDR9rsk
dn0zsL0qShPyBsSt3M7M85V097mX46yHbEehahZHu46YBY2upXJoHjGDqPdsNNJFqL5xTMClvjoU
ek5z38Vmk1a4FV+HGkdNGHEdWkclyr6nqTbeyzHWWaVfDiuf8fal6AnMeQWNOK5LT7yW35pwouvt
prCEdaR7EL6BJq9hVdLPwozV6yAV3HEhztLbAVM4Vzq5cV+/VCLiYvQDzTpqqjiZ6eyWbPctADUb
sJoFLV8LzenDy3P/dpbQ14EiCQ1mxnEs/XZGMWFKaE/+sQ1q1TWhs57kWpnJ/42+B7z5Opm1p3ec
RWgowEFuwPBscS5kfjcMDRnCibPU3Ix5HTxYeqKtlIWeVHOud0dn7h2ROtM9pWSzCKMpQWqM+hDg
FOhkeytNG6+Z0u4xksbR7eOsuy8rWgZW7IePlR7FHilqH3qol0fbmH+4TdOpB4g4gt6l2lkru+oT
Vu/m+cgd6VeixnNjEKN3A8pcqSIdY7ML3AaAwHfsn7q7WvQf0wLhIyk1tR2kam2jtaXlGVnu7A0j
bzajH6qnrh/aQz4k+kGNG22WlXmohglEaJUGiOvbmkdvsv5s4FboYaLHxp0ioidJZrA1jdj8nsS9
eUEsK9mWut5fJL23jvmQDYeubJyNUQOi7mMrWDkvn1lKNOsBIs8VJZbtYtEWZtaQqAvpCFJ0OKUh
YoljnBunllviygd+PtSMcqcpQOtrcTQXSd3oRjFKR4MD+h7+OXLTYHlOQZfXK6FuTkhzRj3QpKQj
ADDcWUy1FKG3BA2U6GR1TbiJYkk9OmEju1bYSEfNhsan6+hHvbxsb96PoICSaLYRcLYaut4q4AWy
jWhDfEJ5rNlHwmj2mh11+1yP107j50JR8py1gmnqUdK+DmVJ8F1C049PUltgRDOYw6VXh9Ybmixf
oYbfbEa81e+hFqejSDtjNAY7RtXMFm4dKvl2DLVww/f/MwhoYL78ERc4STajOZ49I644RsgXFxPS
GaHLWhV6gJ0oDC+XimITJGG5VYcJix8rD+56A5SHkVvWbpQ0AehfmsANI5+gxkr+xkFr5/0YdCU6
MFxMijINXpvS8oQW1nfATphdDML1x/etvFRiDfUVtv/sTSyMT4OqBF9SYu4cPS1ep1/464vQrQAe
SVOVCaZdx8PgJeiRwk8wWOnyXZxP9X2cCzRKckty0S+oJLdXw8qbSN1yd9Cb+GziBLeSAC7Iok+P
ATkHkBZUFfB+S5SfaldynjdycnK0CeFGSUYfdyiHSb+f1CTCdCmtnW9m00UtFZ9s+qtRfRosDtz7
6rV71gwzfBICp/oNxWQxJYHTo/Na2slJyOANpwB5K8j72c5gda+EWhbumI00mkkjoHRw+1yiLOq2
6OICG75TmaTqfZCllmsAO9+GitVfBr8yPRs3hIfQDOWzH+Dz9fJqeGbxPZGxDGB4TxbX10M/IChY
tEiInXKlG3Z2I4enIpabbTkW4zuDpuZKvGcHmQIRRwJI81nFfhGwn/ypzLr01JmDxgRPerArU1u5
vWOGtOOd0PAmOACBN6VC9YoB2RwW5Zr94XOfHRz03OMgBTKWKblf1k6HFmF6sgZreDcAAtsFuKad
9FR85Cf9J01yUs8cm8gzW4x5Vo6PZ7bXOasEu8CFmfvOPCy/5ZftVAWjX07pSRepT9Gose8bs4xO
gCfWjPluR5gpzM2fSikoWuoo16HKDuJ+NzjZSarC0S16q6c87Ejf0Op8r4ooWVNrvikfzfhzQNbg
EknG4Gwudi/IZqBmFac5DYVle3KMyGKDiDCUpbBwpTxHQCWDBSgLJ912mib2SNPYb2k/Gp+sTl/r
yd5MOFIP6pFMuVkmD+Dy4lNXeWumozQMh8RKW8etgIgcUprqHlOtRBtkyu4jvsNxLDv9C23+ah9F
0l+vW2WUQuc6JZoQfA74Sur1GNh1bBR9AWFMaM4AJrxLXcMqwjNSHMN5sKq18vgyO6E0zuFBhYDD
g2vZMlHAyJhkKzeUk6PnxkYH/b7R1Fq4+BKpaHGoqZcEubmyf88pz2/ZLRCVWfIRECjZFwfJUg5J
r/y2APgu3dljoZ3ywQofpFbukPgXtGXbzjgMBSYdWZ6vFeifjTzrYMw8YZT+Ftv1MASUh0bYckpi
yKcicOw9DoHNsSuQjq6RSXRbWQm52ODc9/LALuoxvDOCTBTwqOLNO+iy2B2jJxJ2dHMuDbioTdIp
/i7u61f2KOcoLCpwgFxHuSYuZd2NxmpaJ5+yyzAo4hDKreYG7RBe6kaevESZpOPLb7XYnZ7iUa/Q
uB7OANhlcpuB9+kDY8wuqW3FG9Oog0M9tNiAT+pau/eZUKiRUROBywcQb4kxgn8edVlqZxduuYxT
WfiW5WY9eqVOFdtrF8Q5a72eos5VtMU6BCA9SU2GZyWNEM3yohoOrOjNlDZ+8Y5EXnvghK7el3rt
XBAU01ycnJWV/HOxH88fd64rcLiwMYFrWmyPPYYtSRpa2aWo9SzYZAhWefA0tXe1pp91KUMO8+XR
XG7IvyLOQA5qs3M5Y3FXGVte2Rr5xkYwjefEGC/4TDk/cyFVJ4F/3ltbIcstY+dT61i+7AUGlQ6E
cHMerlzjTi7wzexM8/tzRec+iN4JR8T1XijCpmmwPM4vyWRIdH7r1PS6qtHhXycA2tqY0cjUYK/2
VuZJftoGrgLF9AKkuNkaoY64tEaVMCht86MoEJm0EAfQNn42KtuVD/fcdFGoM7HqWAwM2vWjtr1C
21yS80vXYWCZQKRF+T8wPcvX5btIIlNpwcd9rexG/9AUsbYN7M7uVoZvsZc/fa/5iokq+1zykhcJ
Uzpny3Zs5hf8siYQEb3R0Tw3y71RdYnrx63kWmryyn7yr6iwuK1ZSour0mKW+lJmdXbGKAWJZt0D
XP2cD2oByGWcth1IUq/Qwx9FJdsfprqbVtbpc5sCR+X/Bl8c2b1fDahLNPmlpJF33yLgt4GaZ54i
tfzy8hA/txhJv1QWBwQxJEuuR9guJT8syjG/jJWffwWQnGytRPTUgDio3Yyb0O7lgLdHFSIAIO3o
aSHxcdOtqM24FBR+8ksdVeWbOsTmzI9Mse/H9gGd8ggxU3t43zHSK3v6c9MIrAs9PZnLFR2a6zeV
tX5s5NjJLxLWMvtIrqKN0UOSVTIrPMsWSvlTACrk5bd9NigAZAthRnrZS/IqCsj0QMaguISRmN7F
plXeaQE+hFadGTtfD+q3UWmuaSMvYaNPc5f7xSyTCDiMc/P6VYtU9oNkKJk+Yap/G9HhP3Byjdum
ipvHRjF+4qpq3tuN9KmCwn7BuKOmiGxqa+zp594eXQ8ICiRGcw/u+jn8QYmRcanyS5Y6yk4fTfFd
Dh06030afR0cw78bhehXxvlpIBdn3FySAspJkQgl4sVAA0qwk3GkzK/WyLfjpy69q4QBr9+Ohw/a
KMutF1Ty9C3TU2MH8CjcW5EzMiRFcfT9otzR7A3vGLi1Os8znwOtasq/HPTcRJaJeGnSWBVmFl7o
5SCwJOxxYxm1trVqVBFHxfb345j2+1fOwPmQIR1luYEUuWl++lIZZAkOPJemCwOMroBUu7IoMGkg
Gcjuu14gH2PU5soo3LwrYUm7+QfII3L+xSCUgS4ZEMLDS9oqys8UB+kjcJXklOb952je1LRhXMtF
FzGBIUD+pXrCZKO1glTF9XQrhybR+rTK35RYu0T72rd7O3VB1RZG4dHOs9oH2W9FunPUdjRfV7Ii
+FzbRWEE3BNM3aXbejyFGQUrS7wpqqk4c4/7SIUL9tLQKC7aJsPKobjYt4FCcrmkCQTuY+aCaYvy
pCg70yh0o4XJ3O5rAT+yNxLk3jG4OYBd1B5enkUOn+63NUU4oPgAMWceDom+szgN68LSc0fr9UcZ
uzRvULnBZDEiACYKbSSK47Dt5RrH9TDN75Kil969HH5xaPwdninFTX4+phazCQwBXG4t0h8bbYq3
Tjd0RymrZeCQo7OJB/W90dumB4W73rwceP7Ft+/9n8CL99aaQGvDoNQf7TgpNg3SV29jVbXfvxxl
OXF/fV04MSwUxBuX5ccAkwe9Khv9MXYS6XPdQWWUuGnuRtsKDkWVOues1rqVV7udQQwpukdUKBA/
AmV7vVpqp0kCOZj0x6kt+h12cebGbEE0Y4FmuJnjr2E+lqfS0yA+6Xqjo8FKXWrIpJEV5eZk6o9V
VwovV8zKw/0MGXqtGDfQhYKdGdfxLkXU432Boq2nhnL9tkK3ZaUEt8iu5gd5cmbQyChn24R50H+r
PSWNPSpJFBuPoRnkW0NU0Ult4HFPRbGm0PLMR8Y4C/4KrCeg40txKzNIK9BgvfE4dOKhsjrlpAWG
8TXtEpBS1lCtkX2fmUk0fiijcmsF8brELeRq4/hTLYzHEVb1Ic+E85MDQNr0CHNsfX10sAHU17gT
z6xODQka6I+zxxt73/X3xLROixNVmI/Y5wEodeL26AwCwlHR6pfJh0+RFMWjLg/jmp/j8qyfh5Jq
PWnkXFSa0XbXof0e6y+RK8ZjOUKBTc2KFq6OproPYnI3+jLGlUkQbQ0LuyFa5WJXgAFyQ6Rp3/ht
bG7DvJQPTVCvAdevxwHcCAc9qdcMWeeGx8Xk+rmUOAlDajXm95ko4Zwpdqbq2Y/kunI2vqYB+O3y
Nu4+ZqIIjNeJ9T8FJyysaHBP0EyW8LWw16iu4l72fSitaJfgwnDiI4abxLTW6M/X58KvUPQpIJ/i
qWiBmbt+Tz0mY7G1wf4+AlPbp5ZS73o1HQ+OKZBekCyY/U4iyx9sHMDcGN/SV526lEQJDlxtLraB
LYEhdR3fSJVBUN6OfxQDhJGDg7qi/NBUYWd+SqpQ6X1XQjVgWtk6FwWFOSzFRZTpqNpy6iMifR1W
jap8bPVK/TE1mQRDzgnNZIsQlVkdrbQuu2YDgEgW7zTohvYDMFA5vh+bLGxcXfWBvCMg4W9bnxv0
Stp1vd/wRLOvMSrdlLvp8KEPdf1gZFxA9sxI/gFKEnqNniTKLvbzttsYTVZ9tvOyW6PgX++m1LHh
vkMepZo/465vwJK2hHpfZxnhT8odDU7ZQ/8BN8LBVbIs/P6ac/LvUHMiMlvekMwuNu6wFSw4nOx/
QtaLtLvYEWDdoDfZ6XtFja2HsQuxIGStWcbKiC+/KzMdED0kCQp0iHAsdQaobeM15Qxx4CadJc6R
nWv7EVV/zY0sUzogOZCvKb3ffFdgvWgBUffA+pGddTGUnY8bVOaE2MZKFm12KWgNrwzY1YVcBPuX
P+z1Ds6HRYxm3rqpddD1Y1FdTxuJPcyS2qoO3Ngw/UORZ/T106J3x1KJ3vSTpb9BMi1xQ2vKDi+H
vnlNILZzWY5JOythLEPXU0edEF1InMZ1e7wPnNHfZtxZ3qgVTcBXxprh+Q5ELthTIHGWje8mkgSg
ltznNYUff0XusDRd0GLiLpsap1lJ0W/eDN0jqqUQoyj38c/F3pgoMUXzKelDGsbADEEZJZnbxKnj
uD2H1Eq0myHk9kNvB9cptiYUJhfR5EkPpkBNzdCVA13uiYZaqFsboa/T/0iNZAbzwkpwjLG4aKNu
f3752y7aTMwhvuwv5QaqhfR0F4uzp3Kbap3mhy5dEFVGTFiLx03ZZ3Z6KgYHX6+6CGJMu+Xa/h7a
iPy7SevIn9u2aV/n+cWzzD6/s7Y/LcbZCXnxLCHZ8mQ5vRW6wtKivVDT9twWZceQWzmORNOaFMPN
16e7SDUL4zaIW+wPiwWkdiIYKExCVsj7tnmkkyp2iEtJrp6m/jFMCvE2MLV+Y5CErCygZaqBvvFs
zMPq5bWpj85H9G/ZLLYmVm1nHaEHLc6+jFn5iPmy9qHIZbrHljoeE+TmVzaMJxmg/1yM6DSRc5Ht
ISNKeRTc3uIE7PyIQ6jQ5NDVyeGbd3IFj3xTD9mYe/xZf6+Z4VAchnRQv5htFr3VMlXk38xU6e4a
9Bh71yiS8YMh55HiDlY2lndRnOufAe0ZF8VqhodahJDWo8DopX0D4XL4ym7Y37UylGOvJXmrHyw1
SMSvy8F//TX8d/CjePj1Ds2//4c//0Vhs46CsF388d+X6K+6aIqf7f/Mf+1//7Prv/TvN92PuhX1
j39cvpXNP3Yi//6tjYp8+XeufgWR/n6Szbf229UftnkbteNb8QOJtx+NSNuncDzz/F/+//7wHz+e
fsv7sfzxrz/+KkTezr8t4LH++PtHx+//+oPB+q/ff/vfP7r/lvG3/s/PIPyW457wbfl3fnxr2n/9
Yen/RHOQ5JaOALLalFL/+Ef/Y/6JKf+T9jIU2ZmGBaJpzj7yom5DItr/5Oik7PsE+p8xHk0h5h+o
zj9ZqBzpeJkABKXi/cf/e7KrsfrP2P0jF9lDEeVt868/yP6uM9LZvh4ICUsRVR4QJXCer5eDKAMZ
QXnJ3yp5H99hFvNjDANtgzjynR6Fppca/alq4/BE1kJ1sAu/JHo8i6canqyO6lbB2utSmAOC/g2O
MzuMl4VwRQBnzyv8ed8Wdu08CANJxS1QHCty+zbo04ckNppuW4W6Ucn8lopSeu3GA8a3fxkNDbXv
hoH0xTQIyq6loxbBpzJus89da3WXVrf+tIQi3qZ5Jssu2IE0d+0wQ/gGYaptIEznWJnOptNbP9nI
UmC/xdlbMhW3GOS8vPS0fP3G7YsakFALevbOsSN7OkR65gnwWRskIsWptOmcNOAvT+DyhWdU/eC1
UvRgTYO8Mfymc+Wous/Yx12p0s6hL76OtVkgBamrqOcNUX1Ci/WuMfIodadAsTbpUMSbXK3NvZlP
KISBXAsb6POhiPdpIlfNrqva3HAd2ReFJzk5tL/ON4qPzdSgrqVumkahAh/MdpedjuKWPGnZnWIC
cKrQfdnWmQMQNUjNNxl0HFfOlJ9CGi9x1vTvgiq7p/DVBPdl1qPLSp5ef6xr3TVQybw0/ErhUm5I
lCMnPHFHOcRvKlEjtqw0zH40Y6cbHjC4st/VKs4i7hC2obqZG7LCCxvjo1TXduP1QTABkZX7yRtQ
88TCvLd3hcDQ5uM4KuE74WjtmT7GxyrqUR4yhZ7tlFKOd0LWy7PBZ3uQ4/IoqmkDfO2hyEW7HZVK
3aS03TbcGXZK13yDjIoal9LIe4PDiSJR0uzCFM1voDht7KaK46L0oLyB/iCMbaIWvemWTJnu1LdG
+BDYQch9i/pnj2R3On7AvVQBaByV941hHbjrggrop3BnBYFO72pKS38b1vj5YO7JfVkgpOnGsd1f
fD891m3SNm6oF335Ns3CKTxBOEfYjhJ/X++MtLfqjQFLofZ0SXYRlOZegxiOWwGKMzy1saJ9IwVH
MfQ+LaUu8KKw6byuFp2JgOewZVnHiKjL0zvwwFntSkMPjSMV7xV/soD7dUECxVstuMCaEdgZG7Ys
Gh9vuGO6ws85YUrz3E+B2LQlmhS5PlRuHY1f6aT/zDnvS6U4BWWLqGVMB9f500y0YZeUVuv6tXNn
KZH/Ue+hkdMGKXdyGfScRjl2LKyjCGX+GBfddl90g5T9UFlMO+b0OMDajcvBm6bkZBp5vguTPH+n
T9MYufifi8s0YPPshmw9yanoquEBgGOMOHLc2aOrxXk3eVFQCHcgPdsMU9ycJFXOHiF7W++CTr4z
1VLNXb+UxpOoO6BufXwutLyp3KJy0sINaR2gNWh2cGr7AlXpEdhQuqNo1exthPsh/FjUX/cDfm/f
5ErC9ZKWVJN5UzPg3KNHg3ESqkjeytAkAV83dXkJiiJS3UYe8wdVVKJwy6EMpX1LfenPLlCCZGfV
/ZC5qVVYBtfc0dMD3d7FUhb8nOLZ4bge2w0GFxTP+sR8K41BqLmVlP50ej3+nDoIQOy7KOxcEQol
d6U67i3X9pNhK+Vh9OgP3TdnSJxTRSll06RI0VZJmHhSoGnvAQn0J0vqmr3cqNo+i4J6Eyt2D6mx
ivJkK404rE1p4ciHyim/zsiGk4Pd1BlxgGB06ei1/f+l7ky65ESyNv2L+A7zsAWfwz3mQdKGE5GS
MMAAM2b49f14VvXplEotnVr0oje5SgUOGGb33neK3VkW+16l3hy7rXauqVQyYuvr2zm28aLggWPb
IKfpvYcalDgdEioeLMssl9umGdt4WedmvDFUOyCKK626jic/a9eY2cN6aoagui0CV30qgm5CjRh1
+3IQ7WbK8vaALPfZCbtBbGbvmT75ikZ0GTV4OrcvyNHvpEIdbIzhgYC8sI4FSloKzU/sr+2pQwB0
htuZuOZYdodsUZegYhqhY8lA5JqPZc4Y4LR9loabSuPT286YgcWdZ2963xvOYg3aG8OY7rxI6DYO
C0msx+LaeZ5UwO3+QeW5/1Aa2Bg4XV5/Ri4jXtYBmUusbfuzE+kHXHdkXJPEFVetemGVY1M4Bg+Q
BWiELfcB/f5ixqvQlzTyvhVL+RXRs4cRJx3lhmgX85YkP7wqo6ye2SiqZlUomZhPJpN2arTL7iNH
VHjKaxls2sydL9pU1XNd2fDV3bDaOoapz8qCsgwbErOiNW0p6guMIt/JB9iMWG43nTVs8Mwt4r6t
OXLzqjtNTVTHTGmWLRLqiryqcdyotnUwlyQGYYwViTNkWKzutoqKNk676dzYDkm96hGPsbXfTR0h
hT5fW5q+6ZomHYY7vpBx7Ue71Kj3EkfiRNsG/hB5XmIDlFvDl9Ua6+cej65j3tv1HeERjZEUEKiX
GCleS0AVjL818dv6OQ3yghcpVnbNCHfW5sGw1jkuTExFkjTTXXHCqKp4X3p8p1EPOlhvkiq6PNlF
blVxXiAqiG17+GsM+HB3LjhunYRoc17XIcxPTu3DIQeAe1Oj5ehT3+e3oEkcLGuXTnHQSdTpkXme
8ww3o0mc5zAwotgT6PWKwquN2Idx9blkrGMljPKtcMdgubr3l8Fxt6k05aUvK7+/Ma1unmP8Mc8R
epHPQVa29nnu7FurLYv7Tjb74hosWcj6r7owN/k4OjJJBcH0iV3r/nnNS3OOmS6dmSJVOKlQIpZb
sME19qsi25OQUDCcx3bEGebZS8KswvnUlpC0OSqZZs35WQvnMU9tqPMsE6G3+KRG98Lk5exyrNSi
OJWT/Misvhxi2DmFHSPwbfuEsJFUJaGCALHJo4r7KG23LTeohhy172d/GKC3mG6fEEBWZ89ZvwTf
ZD0+pIXZI+93UJQfXUVlteEN9na84hnavLoqUBkJ2l3T7qIqDN7tfDIvGJ0GVexSlKa3glayRZ5Z
5EOsoGTOZF9ec8omG9TlULS5sQLRYg+xm1u/0/vRNabvhRXUJRuo8ZqT+bpZWEoHozPtHUw1pm1G
X4/OrvMa/260+WgxhiEWsMjOS9OEp66AxpQ341srRLtTlo1vFZupGBIr0jDI85oUY1bapsToivRN
gmoM1y8GXlWj3mYCQrNk8c3Z2oBh3XdWeq4be9mpxktv0soed0YaGmJTh0M571c1GOYmE5UJVb4S
fUJGwIIT2uxlMtbtuh7J4slPUyFsg6w/fegHe9rRCbaxlctvMnf9mNwh+5ZxeXBJl3GCeL9kpNoY
SBZRvNXjB4OkduussruYlcb/wO82RaCKBzFXXseHAPAPEfjGK/HI4S1TtDuVe1kcT+yjwXhqZzPP
NmOQd6ccveq2KNoXO/OJBF9L8dcqloNZVjUByV33Gkz1LOKxCJ0PZH3TYQgb6zsvVh0yWfj7aDIe
aDnmKM7rvA6pwdM3pEvzFkZb9EVryxx3Yu5yNDhTOL2wc4fDqRcpVmJeO22bagpfBOe0jEcTts+m
KLPpYzRIonJSWX2Z1mmE7O/0+3SUHnFJyjGOUePId+GUZdKbSytiu7PUX2tTWwQZwO7wHKqYbV3o
U2kMbkMwdYsV3Dp7izxjq8tOCW3TXzfRVMhP6zwiJXSCcTmNa4GPWj0Na3QMDUUgTGpYuKquQ94D
jg3ls+WvY4T4HurEPsTzsk6mCV/CmCBQP7uE9up5F+G5A+KFss6dQ1sAsI2RM0/JUmu3vnXbTM9J
sbBdxcJvmjhFZ9hv+P9G52kOrtAR1MOi2BpKw1Wesmhy7BjwRK+xE/X2skeGqZK+0tHfwpURgtxU
bOxw9j+KsRrvJWwbdycmKr5pm/GN1QtRt3m7PkUjwahfWhlQX7u6PbITTFUdR1oN7yv5hNZhwPCn
PHdr3sRDVRiJORgEIbVeqR8kCR5fy0DYeUyMEmXokrrec+96OYXlEHhqq7Tk4F3m5VJp1+2eOUcg
Mkoza9Ot0cgnK7dlc+ozsY47HyOanovgWjFv07bvvmpB/uVumtRdNKl94IgKRe7SffI9q5GJ0Ynw
zbNHdvaixZKSc6Jr71TQlDdpmnsfFSFiQTwSQfR5dGXdbwVJgN6uxA+k31UdBVXVtveA+HzFjoje
c0l7lFAQP6Ceg9K3+H2/7TK2lM04eAQ8OnU546fhpTZ1Z2SM3hYnVoIwVKNyY2dyeInYMnn3e3Mq
8eXkVCUiqi8L4GoMzPwEQYMf7PRUFBMpDZGfZMZUuruertH/Mo+ddrclWaLE+qjefYVs549ws5eu
3GKAXi3xNSzuoWJspncCY9vhnAs0ff7YZ6B3Lcp2vAmr6ntLtLrcNVFhvVDBtG3SueO1TMrKQz2O
9W1aZc3HvAShji0jN998wi/ps0ZRR2fTLZv7MlKe3OdAJFRxTgP1x3TGXQpbvbh4dGrRsYD0yMHf
Kd/8FEVSQJSylHGReeYfoFent61p5Bmyt7x5qTOx5Lsl68cHmVr9R8t4MlGrk37vaj3uSmvx4yAS
Zs1qmalmgYqcO2lOqJpmSzcZ/w2UiH2RFbfm7Ojp0ZtcmWSWtzqxWj1z3KQwd8Jtn6d1cRnwnNTU
pAFFpBYduvt0COmO0onczB0aaFtvvbR3092Aj/0bYZ3tY7Smg0+GyZQfnJFN4FMTpWZ6Qi44ddT1
sDk3Ag1smxSefQkM6AGkV55kZpZ7S1HVxL6e7fsxUug3l3QZur3wqApicMByvtQRs3WCTnpzY3V1
/las/VydojE3ymNHZjJFr1jWTSnXLDvjOEMTNLWzw6B6wvR42axtLp5C9O7LZtYAvneOmy9NrK3J
n47GaAbEIdiN6i9ipUm777IiKjZGVNgtQiWn+CurcWbE8dlMd9S5HGXdpPrPkZuWRtwPhn8zF6G9
hcJKWdPKwnhYhOw4pQCxOAmXR/9qWDRgkbdJXQfAssjdW6zn/COTmO6+leXVUKZuYmn49aeAuLwz
JUh4jOhXnnClEV9khgMbeFRoxQ5NOmfpNQKTBTfqLCaBjvSj0J6nTYmX5HlUlkmZUzVb3667E6bO
613u8h7EnN/2AvA6MoiJStkONnOdLuI2cAq3P9gWYMyTVNL9LhBDAq/rUVaHqDBKclF0IBhUjaNF
z1VH7ab2M7++D/t8xUtANj7q2LgP5jr6MByAyZJ9VZdfxqlS51bz3d0FyvCqw5QbsNVisx4Obhpu
oU+mG6ZYT8TGPWHY91ZE3ldjSM23SQZ8k5Z+nhvFAMdo72uPP2XKh8nMDlUIshOmxXI3UO89KUpt
8Czvkqrq4IWhQaxO9tqXnHsoYvVYfVC0EoCgH6JOPba29a2yirM9mEFSFtW26eZ3Wxg5dJH+mKXr
I7BCFPedfNfXYDIz8N4MtGvx6DX3bdjA664+e637lJvG3URs7LnJUsFIDbqdL5q7au6uDNSbKWKR
tdb67jXNZ6Ro5iYMcm9XKdXFKA76WFTeX9ov7a+SzHA2ugiQo83eZ7vcNnV5NiLFiCZijiKDOfGG
LI/7qNMMjezrgunJvKCljq0OqRPKn0Ol8mezajVzGKpOVvu3idF9bI32oyia17ajI/K6NV58NdCd
E16d5WVH9LWizzmYhdl4OatJTt5LVKtVb2u1DPyEwG/d7KVcHVgQa3vmgL5Nl5Yzzln6OFrnO09H
+GP5jwx1Lo1VH6faJ7OXuYf02LcsegrQoU26lgelze44GSO8crvYBeZ8Y3T1rUMNn5aFH68+ODKM
ZMxhxXnyjepSq8KkMmjuzFFSl/jXiA9n3ZVtPuxKnUdHu5j5JbO6o+DqCH4eY+HV07YaQn9r9v1L
tAT3rRU1sPeyM7qVZ5P9CWiASJoX3XvfwbacswVwdZpG2lyGNvrGKPV6a/nzLbWWHTdBcAhbizla
byaFn37LatcjnWF9B7/+bGF2sZ1keWxyIz93TXY/zg3CXvt27Bf30ZFgEqa3tLFCmIV6p1HHDmOV
A9kAY+wrJlTBEDoxfY+6sYneO0J++BQJY6cUP5DTP6ZwPRG2NCXpakyJpYP9LOVta3nz0RfFY4OM
ZUMTmbL4dH5uDK9zts71neMsiyRs/CD6041tl0aQYBszbuSqNri9p7Et5/4IBe8OY9KntZKMkUa1
3EXluHx0bnjEw/kVRdeXvBlOFbLDvVMud0wTdIwB8qNF9W6uBJssI8znitADR1neoQBROgvLJZuo
8vBw6daBdTaud95sq8MUqH3eVGPMMcRyYvdOpF11T1xGYQvI53FtqA9Ba71rSfULyXyKS6WCuDYq
8+B3FgGFrX2p7Wm4C5moxYMqn1u/evSK9PMQ4v4RcYJTbTAYMNNvkjFMGZkXv6IyTfO857nmHEND
9NCFbX1qhFtTjUhCyCSNdLedrunZKFa8T9lizjsmIHe9CL84qb5pLO8LaQfYMKNtvdZFQyKjbIpB
7T93EAeTLF9vwwC1+mJ158wv+y+RGEsU6/lRS/dk9jqMyQ7roztCCSf6yMK3022uXWEcOkJSvQNz
fgaltQeD7C+ntrX82kbWtF9FGZ1zZa1PXdOYsVbCfmhF6Dz7a7Gexzqz8aE23yLarK3wJLRUzHs2
5CIUIpm6ZTpMeDa8EcZqxvW4BNsgb4PdAF31sUvFenJUWvF5zsZuWBj+m3YbfAwVAw0wk+2oKItE
oThpxlk/FalV7VrMIGDZiZtgmspjVmtrFxRFHfeK4VuRn5qyeQ6r9QHp5HNGnR/rQQc3I7G1xJoh
/KYgtV2cAnv/gt9zi5jRTzciz8fYI4IAwp6YOOKCZ6vsdcKcqY7r3LZuNEXKIawIHjXFDR+uH5dM
5mJ4SW+tuRbHssurQ9VnK61LsW5GFVRbK8dSteovgcN0oirzu6EwXxbtH8xOqY3L+OwGkbr+ZgAF
HrJhXsGZq2kTtu45rzuPeO/5WEfDcQrmU1dV6VOmhuWcYU3dboLSOWY+HWTqlN0nHDYZGa7FLd7P
h0JU5cWRU79t7bE854SZf8Yv7S83XL0Yx3IcDcL+ZcVk+xkoyNwIrcrdFLanuZhxexHdcxtUdSJa
+0SUZKxyYkhCp6rf7DyY43loPjIj+1BdvZmIXt9V3txvIjl9L/lImhKILTZkU+1yl512pWuknXSY
b9CS8ldLe+RTGrpsJzO3jaeJOFa64q8FmUYBggnZWnuPfeSYu/IrDQ4HvEGarq7IMBKf5jBNPGt5
ySpNB50NL76r/M/QBJwda48fH3ZZnURjebk6DazYHX2dvHUv5uBLmtdvAw8UryJ+s9b2fl7U0S39
41ymlzFdv9nmKJJKA+9vptwhudOeh+wIIFYl3RABJTE0d3GeK5udnokj9Zq6yTaga+lpYJt6dczh
U9F7/TbU4WuQFp/pTr4763BXXnMstN3fUhcuyeh4THQGJ4Hxn25qwcSGv/kU+j0NDwnul7Zd312X
DWgodADFstyRqHQZnZD0GFxq7XdZEDsKIdCZ010W9uR5NRppDYPMvI6rIeg2bkt/m88E0SSogaPr
vC24m0TP2wzpFrB9886QO8Pt3Bt7JjDBNhNR80mGjX+JeMtfPTPt3i3D+2SuHUxLPBSWkK9aFt0d
scqGAeDopfkGbC+6peKqnQOGICm+tS6A+VZNPIIkLdP2dUZO+SCKYkcW6XQas1p58RoG6wsWz0sR
T0SP9wBShp8PySwVju+GI8fmbmSqkPGMvbVKw9htmr54HFc9e9vBaodiRyc1icfKsD2ZeD1wzeKN
4all6/heMsK/mMNUfLP9PhtiNF/5/OKVcjTZEYL6EGqnO5XtOsl4sKbZKy/cXSDuBAYy3gm3I3NX
MdvKYlH2zp6pGUFMsiTJNSNDNs3DL0tVXUpMMStsmzhIJXmKyl4SVPYSfkqzs+sy3E0YpjkxMjh1
a4TepUpr46+ctXZv4aNG4ldHgssy7qIpZdRMQC923Scg4nRnZcZXtpvbenW2Mui9TRdmCKyFnjdj
I5I6TQuXAUJUbgtiaL569iQ2fDruZoYK+gnjGA6BYbrTaYE4u8mwMVxRzyqnUtTfrDAccWFsZx6Q
SesZzJe+C99cjeKMhN2yfZpNp5moKZxsVxapDMpYjSt8m7junHLk47bNxAvKdTcwFs12yh3TT2ot
y48C07YxBneerVjUjb8dfJmEbvov5tr/Cz6D+lY/9e23bz2Ehv8PWAxXmvz/ncYQv9eZfP/6rRP/
ZD5c/82/aAyR/T8wFfCSwW8DuyTzKkn/F40hDP8HdvDVGw3dFlQmDzLgv2kMtv8/Pm8bohpCDzjP
V23n/yYyWP8Df47JLSTYKz/UtP8bIsPf5LD/w6/B3wvuH+J1Cw8Ooiftn52cVN9bcCA4JT22B8zN
a905m75X84tsfTzhAjW/NiiEr6vXim5NyamkZZVhpeQCQaVef2Se3n2Mlmfc04XLJ+kNJqKrxb+W
gfKpKC31GWVMegy6ofjqkHVAO9Lb78NqRFk81/1kgnCMzqtLSDi1XL3SJ1QjFIcskk//eDX/5nH8
k7dx5WP9x91Chb5mkPzN2PqRtGGMU1oyQJaHdVjZI9DkJt3i/clp5EcS59/PFF9WXhBCfTiHP9P/
Qg95zszvOsDMyD4ZYsU4rUck367et/CKQ/z+pn7k//37cpA3kTlDySdJ6cebCmZ4yGvL5ZyqyS5E
3p/4YXPCNPRPUo4fKWD/vhJGGniGM/6E2fjjlSr0OJnTdfLA2C+70IjOL4VvyqeVaOfT4OTyqbJA
W39/ez8Sbf51UT4cPh3oo6T+/cQ7w7k8MmVfU2q4ffbRF1MYIh3VUcPcsLEcJmK+87rQ8H0ue47K
6+75pxf6qyfswWMgRoHsTCu6vvB/UN+MyQ+K0SzVgdGmsck9s2HdDHW+JDbJPH/w3vvF6uFNktMJ
zxGa3d+uSv+42OgUou/LrD0oI5BPbj7NjOGmYN/MnMxC9v1fv3++f3uF/vRRXD3SMLRCQMoDvnIO
/3HBBq5grqOqOZiajOzEhWTNZDdooGa4mOaAiBrlek+oZb0RRpGio23C/ExoBRD1KPKwODY43V7q
NO8+Br8dPipbUf2IKYVAkPvGOXX7P8mJf/lGMHWBHM+HDC//x99sV+Qo2wQeHBaIe3FpyHKXBrK+
ITNVP//++fxq0WPtEV1D5riPn3PQ6jDX5GvRqcJbTi8WGMhl6OYJVoUOAX/K+kY4OCP//qK/uD90
hZwaMKZNH3bvj/e3Tq4u7ZqpwOzU7i5w6vSyYLZ8qL3U+IMr2C++L7h1EYIwIP+rpPDHSzXE/8oV
QBHyDgE/u8ovijNqu5AcKt09DL21HIEg+4x5U+OdJ7zd/7Dgf3WvXB2hw1UuhX3hjz8A56dgMoK+
PlQudSEOttiLLCq6o3yP/hBPer2Xn5f6NVkCSSNsQCy4fryUU7rgnAJuucuZdZprKs7OZxgchxDC
XjMYRcUmbFYoM/qPr/QXzxlbRkq1gIuzcn9asjpkGu1Nvjrk2hz3jpvmj0IvUAXmQKaXYl3Yu3Ks
32QM1Ma3JyEQbH6/qn61lKErehAXYdb8x6teO7xKKeHVwRUm0dZYRB6nPjW3Td49VJmBHk/a0rj/
/UV/8XrZMYnWoJzx0bBQ//xze4E/7UDQY/PMCje6TY3RtvBR0BVmftje7X5/setD/OkFWxHuASaK
bFjxP2+eyuog4U1hc0BjEN3mVfsydvWf7ugXF4GXzFpFzIiP6M9ipCpyCOqG03Pos5mZKTBNBLsm
68r//mC3Tc4dKNdwrqOfnxzBaCPo6KQOs6/d1zLHzyNWsHGSsXRq9Ye18YtPw+YsRUFNBvZ/+hC2
zVTiHdpDJuKO95WIcnsTmXW/X/2wuhGGNu7hVoIrTIb//l+/NJg82Ppcb/Y6KvtxhRgFRWo/1+1B
lr6xaUf3wyg49X5/kV+sfax9IhY/Zs7/eYZHEHyC2QyqgzY8luFK0bBmc3eCvAX1r9RTHudR9qfi
5ReHOd86JCfujKPq52Cx1RWzWGRaHeBNuK91uRj34Trr59BpigPkmj994dc+4+cPgFRLPCvxI8Cb
4OcPIPN8q5Kr3xwKx6n8w7yMqY4LBGDf+RiCFzaGyIiHKJpeVhWm91E9oUcBUxxHMpIK/V25lnya
Cqgwm7Zegr2hegcWyCQ+PDen9i+9fnISygKQiVBHDJYFkS2NtrtnChf19vuX9ou9A9+eK1eBs5d2
56ezyfHNrndrsznYyjCgUzGa3wQ6Nd4AS8c/mDP+4lrXjfEqMuRdYVX34yqEO67CxS4pbn0Dh31r
Wncrkej7yCz/u5Tlv0ta+EWcQASscsmfj6HFhKy82Is8RKtrbDrgxsSE2LJxU1Ecfv8Ef3IBul4L
RzQbpwJ2fNQy5k+PEDajMZlzysc1Z3D6etQhexpVtbdaaX6pe7gUDKa8Zr3ridxk9rKEPu4ZpXzq
jKlmxMI6u1/CcT3319w9QANr3PJK8kQ0RvPx+1/7d/zZj/s3XhrXSpvulk3v5/gc7S4d4hZLH0gR
z27U5Kh3GUjjrLpZwDvP8+xjMEX73HuaOXsJcSRpWnt9yAKh7wq0SYmwzP4BC1G4CGDlj40cxo3w
++4E3Tp8mMJ63pv5RFBv6lc3EwOuP2zaNFw/bqU09JRSWM/gmoBnGU/9p/2s6FpUqLZUB3AdaMpT
O3xOUcNVsalqVSXwQ9M+HvGK+5ioB3jkSIfpr1d8r5NlHSu88+YwBMFVjsYvWc3unLRhJMJEhIb7
KsLcgBzq2qjIm8YPKgLeHLVtlpXCZXZJvD9ECjx417sA7cgyiwx+4lK274hEIeyU5pXESOM2QFBx
0dwB8d2UpRE8mKWoTxr99QVz5/SSja0Wiedl9l0Bn6SCCRzolYwdeva9nvrmwxOA25sm9fNNjw4q
Dhc3i4e1CE5pVAYvltuPcTC4Gs1dE20NPRNuaHXbWVtpD5sDukoumavBjXNYmoUcvwXd+riW9XfT
amDtLwHJw8yt8qWMhkT5mU0rPazv5tziPVyY+M2VTXArbWPl/kf17K3t1wjS48VREYLrzoQ0hCbZ
fQG/AVF1JPbpdtSNFx0a67CHWhseoTjIu0xoeSCelNeBsbvxrJsl/7TY2vbixsz9g8Cr+7tnd2BS
0F8YO5f50p+9XEbPuXbSu1p2kvXq1s3WDttQJapX3q5X5KiTNle4m2JQeRWnwdhfGsnpyvQhhZSs
ndLcjaMnMGCdvsCt8D5YCM0S9161fG5nkKKu0ORg0oWU+yF1BJy71ve29dQVj1TNsmcoM35m76z+
suaeUboJfikrqV6jbIQw4Q39xf+bMFHaJQzbcBJY0qRPXTC+RpUkWxGztsjd2S5z5rgwrPmum6og
LmYZtXAN1wFnwaiLnI3MZbMTJp4yDNqJKVnJ9Qsbs7k3dN2dc07wN7gQwONtmp/CPm2OhlNDm6/c
8LJEFdw/lPrhZ9814FN3sARKHLPpE8dPgYJD4VeGOBWO9/UaPrJLe6zgK9+hIPfCJ3du3oO+rw41
J8FTP5btsweR5tCtNKGDjSo7blpsxyvEECVek47YdpY/QtfX9gctS/cAjU2TMu+Wp84lyi3TfvEC
v8HYrnSyZzMVeIwUz7gIFJshn/oTRodtnVyJPJu6IMXVt4hbbcgY2eZdilCjKWfNQ/KjXOwYfS+7
1NLAT2ERQp4T8LpwDhyHYdtD9tVxhCUmANli9inGBQBPHGJ7qzfCj1nnJa0ObHe/FpgMziny2xre
iCKhd1OuMjsPqwYUDsR4EQJNf7zmctxkyE+P62otQbzgDnaD27CR1Lk7AO97ITyLgs0aouSmVsPQ
Jaxx61i1BdFy3ugYr+EiLj0OsW8tgMt+nnPrW65F/T3NvOzFMP3mY9UPqRHYnPPsnHsrGrJdqtzi
bl5TdQ6IMzOTsurzIKHjaRIPTnBSBtPV7KpSCAUmdXs1q/hQbT4fashVp2k1zMfOldmXwTLs7Sin
Gi/QeUXs4wdx1Hocg5Oyxkfdj/Y3f6gA12F+cD7O/c6r7bfOdOrsYNTad+J27lcgV2HisxcgsoB8
qHhcTYPlh6908JJOxvDmlrR5GHB64xbr67oC6zXHwwy/768QakqXrDPVTDmZWm4DrG4kFjpDFmOj
4NwtWG+i9qnc+aFOo/VtAHA8eJizbWaiQdR97tQGe7eejQ+rWPK9NG2xLZCGvJLEHd7M4C+Jbllr
G3dc503tpG2ZwGVzumSsy34v6rzYpjNZ5y7FzMlDWPVskLvXxtpDl84ittU9/urCSBYxWkNcVqm7
y8yeiHSrAzGJvUmP+Y56KDqTg1LtzAE//TxTzrOnopThjAMdipdna3REatxnZVV99WlWnkZs8z+6
+vs8levE5iy/MZvEICoPbkqkj2yQBJK63kPnsPnOQRokYjWaREozeNJWFd30PRT9AMJPya8Y2cyF
o9N3f+yiu14VNcT4ETa4cg0yFDEo+ORP1Xyxqt5PvFHc4HMpD9VcmLizOOXOaS2ZkMF55TK0es9n
O+wCwx62K5mPiHjwwpzlaOxIiHePeumvJwg1xJfJR7SWaMZzTzlYYPlJGkBaZN71B8udALyGQVWx
7pdvnqGGC8Eq7nGRi/qMoHomMW0oHmzltag+A/UkbQ+SSGCIr4tbr69kTMqt1vW+t235MATua9eC
OpsGtsHrNKMyEPa8sHs1qdUlSHa4U7Lgxs+udN3LEHoZBInBBw4tJxXP9iKO3oK4C9aHY8F6hrt2
A80pR4NQW+TId0Z5rkYXgGjx2+Y09J5nb/kH3sbOZjhWs8D8fHWLPHHawd9WRsPJhllJwU/y8md7
Cswd4Rbzc9sY4Z7IrHEbekipAhugyx2RdcEWZ9Jd5334tAaNv2wYaqZGLH1scEQwVw9NT6x0Qka3
yPdTb1GddoHzDW+cbOdKpzM39aLzB+wZxAZeD3xOdTUNSJdIHT0P1yKevjy7pnFYgBs+0ARFx7ka
CyYZrjfu/XSCJCbGVp7HZe2+ilQLkawKq8yNdLXCgXyiPdtkQW5v52gdkiqT9XdpDNat8oX3Mka1
d9Vnjdl5lLkj41xhrxtGzUiIxOArH4qUPzyMmbIPa4jHml2B+88Ij24WPLmwa/DFrVrwN4qKYb1p
K27T6BraI9RfVtz5EElg47139AFJaMg6WYwuvTLczXKDdSk8RO1Vjya2vFvXE0i0XKXXGzasb8KJ
6u1KtXLT1Zk+NEQBvo9zxoIPso1qjPHY96jx3VCP5ywHdHAwnb/TfZBtmQMvGI8jb1SuA7V4at/M
FhERHjIWBmahcejT4NWC6ZGEpbZjpkhYqgkSf4/5DKN/aaoyqeuoOPhrI7aQv/tNWnvGIZ+wrEIo
6Zxx9iRGb2qgB9I6Jhm7H8Q1zn0D5CaB2ime7D6t9kX2v6g7sx25kWzLfpEVSOP8StLn8JgnxQuh
kFKcR+P89XdRdYes6EZm10MD3aiCIGQqFR4e9GPHztl77S65rj3CcP41eHowQsZdnuN6IAJwvRWg
b6hfXs8g0PEeOyR2T11Sk++dy3n061Ib4A0s7olnv35LjE6E/dRFr3PWqgcx1RlWhNqp9+X2Fikn
X46WzIbQQWSLumeKd0b+zulHFa9krD+bek4Yn4LlhwJY42Kix1V6jZV9QvEZn1ERfXcTSWao6t29
VLlGOnc9okltWfyKTuseaXB+oRirP8a16i5j0r0N+KG+OZ33qZqFVtuhBiLXPU65lYZlp39EGno+
g7qwq+JyfXTy/lVMEaRhKdKHZFgLqKA00wcsoTArZbUG+mBP4dD1qI4kF+vO68urZitvZ9p9u4va
sru4HhLppC68fRxNQamy7mQ6aXrlEnJYOGBBixqLjvhhjd86Fzsj5pJH0yifiwXt0qj65rxWYsHH
GFU3noHYm88ABLbI/AQqvvV2s73zJL/QbO4qNH/f4F+hEKN5RAcBZiNz1zpsyRHYiYywkhk8jj8T
n0wxmNVOomik0eyuSzZ0ftX1r5424lExrAGpqNYsvkbKZaDraYbz1k49be9EUZiilHnJlnJFvSBa
dNqODlZ4rnUvAPjl7YDe2tes6JNAX+vxMJZCwIo2Gg6A0rmSJlnezZnV/Ggq+NhONT8NdWTtdWBv
+2RIy7dhisfDxNVnhwf1ufVmyZKnsV43H9S1i+Npp/Ipv8aoR0MtPaZmtZwLrdFOspg0DLv9eEjq
ejjqbez6femmYSsadV7L2PiBkETb93amADQ6NGeDO7+YG7SK978JnMZMzo5Uw65KjI+0sMZwNop1
V/QTT7gedYwE6mMHlw7xcsqpqBcYNzA4V7d4aJtd3lnDTk6teecilz/pSfFDV2n/2keteaSij2ek
+IwNMx0lGDL4zwkHFXpnAu5b0jZfFYag752w6wcvtdN3pDm+2VrVYShd49JPkQoNl85cWt6Ir1yv
vGNaMUuozbnZLY2h+NkVmKTLZKx+mZ6ThsaCvjRDcDMwZk61I3Ku5NazyZkwUZ0FmojETiRDe+6g
WfrJGI17R6+1kB9ZESSN6GjBe933Jvdg8J7iQ9ddhC4os1vVByLNrR1pUXhp8M8SbrCEYim6PWzp
DJ+j1zzOOTSZJqUWwmTudk2xmIHnUHts7jB4tsr6auczmiTNJaPcS/Nqr/ctivO4EnvRxUYE/GEg
GmLK8vG6FC1Wcnu0L8xouj2pzSvPqX3exDBVCDywvtPTzcFMB3gUdHUnwCtDsPTciPF4x4/4+3qf
LzCFeL0730bQn/ju7B4LgZaWEEQ01Yr0KTdab4o6/dQWzb7d+GoPJVqusaLBH8X608TdHzgog9y0
wjQ9SfmrTtAqDTCbHlbHKvaSsK53I13EpSAsG3vJPKCn1ezhJRplddOyegnRpt724/jBTqDxTaW9
VXk+3omhLsIB35IvG7sPlBZPxwJZL3fZPn9oxppzmyG4r/X6d7NojMnvInM4I+xNuZi30UHDfs6n
fUb9Z0be6wS2aFdk6Y/cmtYbGNC2hS5mdQJ0f6lvIkzFDp6UP0d6q33fJdlJl012PxGYEUpJzXU0
mhW/61g/BiTimR9k7mj+VBZiF+F8fBGgpi8uDup9HtlLEC9IoWAIDL6c4wWhp/3pxs0SDmuqJyTP
OJ95S/4W9yb96CWm+TxYXHmr0m5Cfag9ZMwbEzy1C4fjI1s/nIGfFr4AgtzJhHmpPQ8C/TAfXWdC
Wqvm/rZw1+qlrPqKA6WOUPoZ+RnqbrpT9oL2vJD2sz0CPq0ndfLMxD7U3th974e432ndfFsX2IVQ
3Ne+NXjNgx0jxNaK9lWaU4Wc0kENtiBLXN05PXtlZO+x4TqAzlIcZbOthpsuqtUTSs4pGEruj8FU
zG7hN3OaX4wIpVIcJ79WjQ3LUIp4h7pbC9ZlLM9axFzVH6tm3mO+lHutnNcwK7Mjsulx17jMsSSi
Yz8elBkU2ZAfpWWuv2Y60htCNPUdMR9XkRr9k4HueM+KCawR6pFQ6U7904jiOjBaoegO+OQxQrIw
UbEguc+QB2Abojq+Oek8HSyzwXietLcwJuRlLOYPL+/+SNLM2SO9rY+T1S17bSWx25um8jyPRFz6
RWOPfwiwrBVO6np8ybwleSvcDAZF+yvryLSxrFo7yqjqQlnZZeDItfwWY6sOpWEP526czHPezuP9
KheOkMnGUyQjj/hkDNgYVLDhHIAxmMG83eWbJK73zO2ix3iieEXxWhzTvsqeOF3nQDZVFGbxZhNq
8rn2Dces90Xd80kiGROoFFsoGsY6bz6iciKGvO0jJlGItfshTXhb9eUMQ+qzw4Z67iYvOuAcal+Z
TDt3S0Wuh59k2g2gEGKL6iILECzU3r5DJahxQ0fev0+4Yeg+bbTgHLUafDLm0uXjzm4Beuwsc8Fj
o8edFvOC2mYKlVxaumNWcCqsp9XvuII819Nc7Wsm1Scnz+8TmMe7OqYFT1a3CMwlL4IsX9u9Vq/5
SWf6wsHhNq9rWS+zTzOLDJcLHuZeMnqXvU141gzuYdAXAAGJvhvS9JGZFRsBEPB9s9AOOk6OOxWl
cGjYqx7EWlXs+TLTbeSq6KBjHr2dceJCycTGXJROoGtRHdgt+rwh/T5WqLnRM5OXxsRsr3ti1642
NqhIYzzResNlMrwIga95j2WmY0qDvo67U/OijSSGtnBeMVtjQt3VUzS/sRzBNW5xk641u/2Fva76
TtZF9pCJcQmwP8QB6ITkoNuxcYVKI98rG9GbH9NpG35ZyuyPJo71A+D4D69pyt3kVdIfEFqddC0v
To7QL3FtvZEDU52cUjVh2g4vta7nl8I0xqNXKhVarbnuShh/30bwgu5hAf+4I8mN+qtQ+h8mJ7Ke
ChSKYWEMJH83xXCdsy4/NxhQ94k0E9ThPIn+1CVu2CqsYrKI1M7xVPpLEgx/K8YW7Z8UY2jT8Z0H
ntILnUF9rBvHOyozFkHX2+a5LFeNHrY3XhgpeN8dt5YgQGx1tcbZufe8mIXN5PEU1i59+LBUzd5W
fGS5ThGzg5j/YQV6fj8vmIzWhIkO7MBh68Wsi5pHk6YtN4bvOaltNU6S2XQx0pbySYOBK3xtie2f
KVvd1Kd/wW4jZw6MbuE2Q99wjoZYIUsFV6O5kXNpe2J1/EoXznGAkn+qhCel77TMd1pLRe+rk9Sn
zBm1k1vH+qvOjGmfrzk2z0hLBkrruHJFRuny0UUz7uQUJzGs03mXOn2JJVdNCGorJ3uDyNU96Z3Z
3sZDR89dZBA6AnxtcY33RHQbBSDHOBNnVfo9rhf+7s4eCYBY3HhG9t85IYbe+UefgM0CzVYc8kXH
6x7V63S3CtE91FEuL0VUNc8ZaAq6iYrgCDHmDdQde7zk9qRlQZz1RDU7K+Rbf811/ecETOEmi6fy
UyttRvOJPWf34LIwym2mCPum7CuaALetsxvl9mz78xZ7QujMqXwzkXP/UkOOXXzB3X+RmcvBPGeO
K3Ajy+i+mtKBo5cb942GnLa9EtUkZKBPlk1gpub8XNIyu1mpi7/ipY7dC32YfQRQz7k6Cz2JgsHT
ySK28q66NHZlMSlSon0WcWK+ekXZ/4DvsznMozhzqWHsSCdK1cegMAPiGeHlDhl+lnhA75WTOfWK
1LX9ZeLT/uCH7PiktXvdbpLCxA+WoaRnQ0kkqofaGW+RIZABIS7E38+Vjvl9Lo9RYsinBqjL7ZJo
RsnJmC6VH0tk1Ykq2VVNWq/ol0yG5GEyeCYy+Xh+qVZXHzdsj7iX5u/XZUSjFSh8QdmeBrP9ppYZ
N36aj/za9FQ8nNV8J7rj3SH8j64W4AzGI14SHZfZmV/qSBbaYSoXD9vrura+tIe8vcaVowHoUHOq
cKNNCCYiLY4PTsmaFMBAop7GrIF7aZaZucfHWyUogY3iydCqOD8VbpSkQT+6HVCovIPKsJaVgZfR
M5lsAA3gA5QZXagUSyEOhATRJMkahu9BrMNGoYqn1s36QzOUyKt7Z+ANUVCIuIkhN4pp/xvd3POU
ZvqehRmdRalY3YJ44P2Ga8gXj7AgPzHSiN8Zw3OD9kRj7gd90j5qgm7OzM8zyAFZ8arNGQkXBNfN
6PprLOBQR3+oaehvdYzGYGiyIb14rHtvGcjy1+d4eKnabCzd3uM55UYfXeeaBzNAz4oQzxuab5Ca
oisW6/iKfxh5VjtmRzeyWeNWOGo+dRFnN2RKo2kYIQ6Rg2IzeAqyhAvSLmdoOQaN5vV1qI1L/eSU
DUmBqcqXMuxTrPF+jCX3p6ZcftsZUXoDxc14ZSIAdQQXOnimusDEV3tW+5xNVf8jGyPpMKIzsP1J
ZJlA5dpnppqCy91S22Hqkr9BEMU4vXSa0ZFYwMACDIv7yp3BxhEZ4wQpco80GZv+oC2UzSFfCZy2
inrF2pR+PJKbaqJo4mGfJRlqMQV0V5tJPvR7CuktnwOIDjPD2RzHUYGG0dAhDoSyIX8OdoBrxIfB
mbT3pshTNyh6FIBMsHiyujGD9M6EHnRPa/CDaIn78m3sj/wwAQZdxhR5rrF0KnpEYcG5yzC4vEtR
t4btCB/fK7zi3uurqNhDPzKxg8x86Fd+3gxAN7A6CoYlOSMQs16NtuQhUHbzrZC9/dM2kuwmaWLJ
GHKZKA9aj+qxFyakCVzq2O2AE2ULOwaND09RbzqVrFlNcCmEqjwnieCRx18H7qsBV4aJiM3RXpkD
aqsxs4zVr6SL/Iows/LIjGp6EW6aHeGB8IFlYfDEehRn1cSDy7EQXRPHLp4Wy2mfCbJMQCtgePvJ
ZWcC0jL2fDbSHgkyDcGKf9oTUMeTHjndgT46xvJg4jYnYXGM3wvSKuiz6kaqEwLu5JGjqLWx+uRR
dsJtnB07yOjdTcznowwmVhwfsLJ4vtle3VY5n84FuuAe8BlVN1/id7ZTvJ1EEC7V3QT+m6YjiVdc
bdG6cbpYXA8I0H41WlzLHeZZyr3dGDzCbbZ9vuE5DO0tZlIW83jU95uYBdqVqip4cTh2ZMAX4S/1
lumtMDzGwpMnu6feWKAdseft99lWmSsOgD02zPlGs7DkeVXdPMKMmNkc6f28o6nnBMpt/jUTZ2w8
sAuutuZ2vAfofu+VE9XWR05eUMoVMrEZojJX3yZU/JDg1YGsqhIuQ11Z2m6wyMwu7pJ+Hg9t39Yn
TTQ14AihnfsV7vl2yDU2NDOXIbfTKWNvzfwaJiveLCp8Gt0Vlk2NTFeDOmdFNUVEa4XxypVSO4AI
aUMrFsljx/N9126uoGkiMbNPrPEocKwHzUxPHYD84U1aZFr2hCLUisiLqmLSSnBoJM5LqRVE8tU8
cBKulRmMSzYepGTnClOlpdnWmJIeEtY1NyxMV9fPjJxKUpGJkLExLZA390P7PDc6n8Wqs727sYH1
w/tgH6PWw1Jo4LMNp67u2Igo61yzT4h93O6pL/XGejZ5ug85psCYvqy2vhccKHTJ+toe4YJds7JT
4w2rUI4siAYirEzUfzQP2REasHEcstnaZ7HFozKyoQ3AkeXBVKFwxAC1TC+m1tv0jR2HFAxN9I3G
UjzRaInMp+3h4e1xsNObNq7EAOiQBBvQHcoL1/jhbmnH3p+axJz9RClk/Nms3zOjuhvwNWFm1HTf
hn0WCDEjgW5mcR6GSZ0ZTfDdWIkRgXtqGTnPRUsLSJ4RNV5UCu9T1Ftm/DdCtS+SKuT06ERxS5io
+9Ba6F/0hJydDPKFlx7XrKaKoIrGHUfGmL1WxSFG4vk3ksIvwjETxDmtN8mVroNSx/W+fL3K0HM1
Viwel8hl5o/C8Nkck/KEUiO7Lm6i3UjYq3+jIvkiRvr9RXXNJufDcInd+KoQksrlIa/NGNGxJW5U
kSehXrH2FPz2b76/L7rU7UsR1WZshE0NUvxXB0g1dsva2BLXLkvrm9+KJCAhNFub7glTMU7A3lGH
379LXG16+WvJz5cv7/JNutpmXdDR/aBc28SWf1KfW7mJ48tyu2Pew7+citLY9/VKb0cC7OK3NQQ0
t0/M2yx120/wEerw119f//JW8wIQRyF4dExY5vz6BWic85kDVYHkKBq2H3I+yxfQmelHjsUwTJZ0
naD5JealkS1Wu3Y4gACwiPaZpZ0GY6/0J8ceWCfqw/Q+LUbxbz7vv18f2lmCXKW1Zah+eX1pzaWo
L7T22LKx9As6lFAxUDu6xYgzgBHp3+h1v+RnoGlF0bQZECwHES06uC8PvOh63Iv9oI5i5cv6pj5w
8POd2e6Om7/5yM4ne+S6G+ZawrDJZXkE3NFZbmb6vH731z8e+eXj99ughBIekxRKf52gzX99PjBO
1h0qgPw4SoQbfoOulxrIeP7cMpmZfYNpJYQLr35Ph+Ynw9z+oCZ73SmmzBl4PTd5NNZI+zBrSaeK
t5jDAnaj+Rr3Q3PqcPOSTdo4XCnmnnmKP7l84Grqyw23LHEqE6p/IONC7qOxjq7Odjj//hb/Lefc
c13y/69muH+BAv+fwYIPf9QbXld9/av+X6QD81H/C19dMnwlA/Pn/9tTp2NAgvRrInDUMQ/8yVOH
oFKTHAuGBkHQ4dP+X5469x8w59nWSmoNEvzt4PgvTx12O2xE/O+/PXr/BhzY+C2y/R8Vo0Cvjbbe
IOX7X5/VOKoic+4tebTQDZ1rGo0wNbxcBqnAKo1urzvL7a7egTpkx2wZNEUmbrXFT41S71/Sws1f
hWa9JSZ+XvTIDWyqoidvau+AZsrYNznJA16osQg8zln2eLbQH1wWL02YaIX3bdab5GOSnf3oCqws
DqM5tK5cGQedOX/dsPuflDWxQiQz4wY9kHVWbKoft08AUJUCcQVcBXQLeab1rs/K1XRCS5+bszXK
+LV1ZbQcDXAEoIrtDfmeybbb62bzm2mzpPdCYswPBMRQcKud4zWo35asChjD45mFCJqzBjbd6jkH
uPJgNTiL0MxNZ8MrmPoaBdZ/sy1w8JPDmOhz8cFddzkjcvVuWLGkR3sepoDmSQRJpTqYvilSpWhQ
1X5pWsYC+IcPuZ7UV5WU84WUb8a7sNkafHqIRK3k2mKkxbHdow7wDXzgBwvQ0HGiTwMgyNRCWK+d
Sd/aunMEumpyj4tFQis6idT+VkBxO+agbW+YG7SXsi3VA8SVp7ZFpR9F8RCY2FkOnr3QHrtgbWLT
unJuzz/Y+DAvl8tya9JOEHrQL7siF+Zz4zogHGEkr5QehFYGAp2wdMf2jaIPqqag0vr61DunpRYx
1JDGqU5Em87Uk1G/c0E9vCCgZky/DrD/63x9WHkykdPlhdqZiEPmcNEy9disjfRHfWSL2yqvVqGY
k/WARKimvy9Mnh+tvbRZf2RBwRC5ZZXaZG7PlSo3L0msmW9YXI2QG8ObiLXxQraRuRk147doHGDY
rb3X+PnYGkHXtKyAuMwELN2TDWxCvmu+yVdL+y2rUyZ05JUcOTaHjIcS9yyCVwdFOf7MCXlBKXA3
C2sC/hm1bkS2TsU3g660Nn/2SSW5N0ApPaEpSHdL6uoHrzMzjgbbXK4QgMTFGHIThucw4EDPl65U
THknTQLSm7msxlk53CPyjh7T1WJiulp6xOuNCvYM+LmNu2EBmoX3vkDB2LNnc1ljZEYasricLlVS
6lfWpuurYwnHZXNUjs1xYOh8U3SW9px6tlgPEPqmnd03DJ8tRzP1x45BhDP6C87Kfs++XGdxqkYp
+C/b+GznOQLIMrHq89TM876K0SyGhm6KBxk7LE+ITj1oxu+P3dRq10VY/VvsZc01pVWEkLNAMIPB
wIaWILf+YEQ23CPs39VOB5B7FcOUBI42VRfs9qYX1qLE/4otz6G9N9tkX65syadqSeCz9Yl40XSj
uhYjyga2vdqjadWSotSijUsqc5gAt3nTCVmddTKiRv/lLF70EOtR2YVL08vnHlXGRDPXSz1MdEYj
u8gSM4TAKOruWhTxMbsKHeeenTQyPwj8sj8G7I4QGxGj+aoXxX2S9RCKi2wd2VaAePJnpRwWisQB
3K1SFw81Mmyw6WvLjSuJofdOQ33iTmKzZANcUaLVKJjJcIMDhIVvXv/o3axmiOpN1XlZJtbGoKUL
Ml5nPqn4Ss17Hq7lRqIJiIB+rE3Ghq8Tra91mRe2nC6VX6RjcoQ+kVyM2pD3fZHxzNkti6UCOJ4O
GW2UNwvLUT3o3RwhSeO60wE8snMCyxGZvpry4taKdOdGG1tws0Wp2yflLWZYxla98+aEe6NshxIl
k+rBKWm9OOlihLie4UW8oOpSN6UrmFBx5174PAKgAz60PNZKvjhw4p9sIKPfGiitn+44MRXnvZfH
MZqnP/6vNC7/P7UkdJ9/0ZJ0Q/VH+meb/5bP88+WRNetf2BhMrGkGL87Es7+6XdaAU3rPwCCkWwj
8TVww8Eu8J8tifUP2msTcQLRGrp0zc2a+58tCf8N106uutwAt7uu++/lFXyxBW3WIx5PsoVooLlS
fjUfro3QElOfytOazsjg4xfR5cuOhgUorre8TqjHfS+7ycdTo5X5CYEr9+u1uV287J/dLq3q/z46
4cv1/Z+vhFaL6BaLeZL5xa0+QIksgUmWpyafTtRdFHbSTL9ZHrKLP/1w7v/Zb/3Z7P/7kvw/bRjq
Yr7pjW6A9NkBc/DV0QPc2NCScihPvRZRvaqdnIEGR7Zx5NKg75soQipDpMKt2CZI4DixSUDr26+S
RkMfUHH99QviwkYD+OUVmZsXRxrSknR2Xy4zKfPgPrU8RH0tWXnp0j5m0ZF8reppLFkU58l6yYc+
Czs6WBb/kmiqsHY17eLZU3vQzbS8LHM7UUhV/Ogl1vdYLcBxTmOh9rpSe5WOu8jbcM5SL/zaTtTP
aG1NRpol7sRmuTH7A/a+nuW3BEtvl4ii7LdhLe3dWvahNZRwah2WLVyBO8dvKzHfQoft1qCWVzM7
eYtIf+mITe/x2A6fW0HsiRwb2HjvTSVkOMTrjTZr39o2+lajpx/mS+Ldxqx3AA1xZLtgxSoAnzJO
kRAV6y3qzZPt9NEnUQHI84vxScfFcDFr0d67JXTtHinJfdJ2zFpsAKPaiPwmWZkKMk1dPpN1Ld7q
1NlZWB1crEOImevlhnb7SkjAtUJNSr4Fk7SlfJ/AjIbj5CKZRTCjHPtqJ96hXr0dMQ3ylty3nZ4V
w33kNC+TkZg7IG0L63bOTUiyaQ6GSALzd5Sqw6pEKtRNSUdQ+uwGoEeji9NVrU8dEKgEvXxlJNna
gTsW+DuK9QPjvMWqg/Rrmk1sQQiJpe9xja0GbUF7q7/VsraCodPOndmIq+jWnzXf7K0TNfUGAvrp
dDFbfAtnQdUCTp6R/IFU1WdIa2mNLGNxz1DyTJSBNYzuDhMbfFKarrS0gwZs9gnM/LGsje5OFWMT
tlV9gL7xI/OaWwNK5LxaL8uqnyvNPBkyhZBalh+Go73iRn6PWR0FCvA0Fh9bnTQbrmdVop3HUzbQ
Tgz6ZS2KkYaZn2ui4F4t2oZXncvVR4WDNaBz22veo4mnWX/GbeP4hSWSm0iuEOsMmtie7InPKYnF
vVeWk/Kdfl18PGju2TG75IeKpLrL5sG5amiGkW1RiD82MOclbrPizG8IAmQRnZwSwWOfrSJ+01sz
eiTaABbjVFvLJ0N1ubEFkztP66wwYi6FGoI5l1/agjfNyaUHvzeZMUL39KbeoOsABw3r0yuZxe4a
ABinAhTnPauF+eTZM/pwq2jOyKbcU+8ILGrY7R57U61lyM2rPa4qzb9X2bL+avM4Ok5NFdaLUf2Q
g26/MZnrvltDUQE6jafTwMD8cZoZB5eMOq4AuIr7MhfjdUDJHPsTk/WLZVnejQLJe1jW3jWCpmOY
c+suXX9sFm15adrUuO8HvCJWtmhPlLcfubLb0pdOOf1RSONqk8PxtDY6SExCqoxw1Y8Eg2CzAprY
mcI3rKb/0VraTybezfdK679bG0wRFufFbXbJKKIDhqTeb8uR+BRzME+W+qgmalcAZ7DxGFKt5fya
4zE6dvowvzmzfsbR4dyv1Zu9/fkGj1swDFwysEwVWUllUi8GhsszW7Qtygl5u3nVhfWOECJPgRRa
7JdNLgVynKCemR+Ls2iH3mx/8pbgSxqWneDytStgqIuGG9skB7z0ObP9vtvLLViiP4/tvEczj3nt
LhpBwOksn7ztvskzCZDGH8RzpIFcLA8WM38qrc6cyfwsSHIOelSttUpDfUbhUo5w8eXZdcozi/+3
ht2FAeErRUklEgTI42mYxrCOjUs6r/vGMi9T4oRrvZ+at3a82MuCjmwJbJS/iSP7EIDbvTX8GKYK
1BjGkLXFfkYp0fX9JI+5A5EaweIwDlfpiLsMTj3M9TgjyCDpgtb6zlB2Vw/JEeUOMiaE8EeFOB9a
fZDNbBtNtkenRMFuXwdu1i1GfGM4rsYT8pmgA8Gvxl+C/fMOCih62N4Xm8BRGy6xOwQbFjhKo/vB
7A5WV3uHjeueOGy6VxFAKkX3WvJKqhQhUYVIbsQCA9iMHA9fNxq/FU4g2MWm2kMMwc+DB7mzt5Nm
XQ/F8uxQ0IbsLmvMC3ddvxifiyT9JErJrtmrIrksDs2YNiG22NtuvopoeRK4rna2hzDV0cU9COFw
xSh1nZUg8AQ3RB0xHCtVhVnQJmhgMm67Sr9QQIK/PssBJP3LWU4TJWFmmB6US5PB9f/i8mww/hBC
JuMTTj+tDCennR8pzuSdo13jHw7NOdoKxOpWy6npNJjhelSdrHRNq129FZVoKy/lVmii3zXH3cpP
9bsSZb+rktgKVLSVKqKjkrt6K1/zVsjM3zWtaXPxKJgMvenNrH66IktPsT5z54m515xVp7wLqhDz
Qzk8KqyaTefq6kl/V5l28iN3LfdsCNRYVmpRb1FmiXsry6PPGDzTy9CL7LFBTX4jEEn7gz485xo1
Mm/K7uramLPsrbivW5lfE1PtIxR0BL/POofszIaTk3sVD4U3DT8waY5PleG9mSWSVuLEM78x32NP
euA+4vu8129mqzD8qhi/r3amI4Rtsstcs2R0xuhujakzZbZbVsILZG4dtAHhVtJx3qRkOrFaTwiy
RvrZK+dtLjokA8b4nkPmxhUY4404xWM8vCeLGtGczoWzI2oFemWJq/SsOPMc3zGAMu5cASpuNDfp
dyKtPvcXr/XUA3rK+Yl0lfGKctG4r7c662wVF+sxxXf+XYi7rSabW3WeEoLZ+98lmwnPeMVBU9wX
W0Vn0jbhuqPKD1u9N7fKv25nAAI9+63azoWRA6LZTopyOzOW7fQwtnPkr59eS9vWKl86UZSLloOr
08IQ6nzxKINhSEbEmTkuEhivdUrjH99OsEbDluex6azXqoq6wKrFLkbYlphy15PlKBeVHMr5wH1n
r0bb23l6HZ+wAxd9uuzKsspvkxqhBAxVwHxtyGSlDidN1I/YuPR72MyKM92EvpzctSsjnzrT3yNP
gzlG2iir0mOSjJCFzXavbPWCf5kdyzhwIiDZCXXLpYik0TfNRI1tM/4EveYGGVvUcJbuLcMfuZuM
CLRxb7KKHMbqm1Tilk1+fYZI/6yhBttb2fgmRjPQ0uzMktcKOimfdBSoSG9ieMWzd0UKhygCq0WU
LD738snX5/ysD2LvMmOBaIufqpnpq7qYK4yiX6bz2mYG5Za0EOlPVLoLCTD5Hd6SXWdgUSGXgJ4G
fQQsxpHep9pPo/c4tYMCOz6z6VIFJxoY3I6DdBDJtx7be4pOI8E2hSISevji3XbGvHNTxJNT+Z4M
k804BESxdqjVD1tOwl9Fit+jy+sTcWxNGMM0Pc4KSWEtj1yz3selv0tz+UeeYebpLLs+uAy70L4t
AYYFMNw2Y0pzGI5NRSOXTcYLBeXQaepTRAlHRVvz4ooP7FUMh4HXTn17WNXKxHLAKVoyRPM7xNM3
sKnf8bpqh1FhaOwg9mNxK5j2ueZT121DZhLgEDNhr4L/sOPYizeVxL3EwO0vJn+gtl9ZysBwZC25
09LSfe3RTuzQCX/IWpM+ImzGjdVCkFHDlQ0/Xcg7z0d2dFA61VKeZ9eyg3aq3q1m/N4ox3zBIvw5
a3q7B0RchBlOzGocEIIxQGmAva6GscNUdrNo8jAJUoBabd5VLarF9ocpNpff8lDo2k4kXEGchMKD
HzcUSX9mrY8drk0viV7B6I+0EMrpYyTkg9IGom5qcc7L/2DvTJbbRrpt/So3zviiAkh0iSnBRiIl
UbIay54gLDfo+x5Pfz/YdeqXUJZ4rdmJODUs2yAJZCYy917rW/mViu/fyBvGQKKwSDVohQiMm5rw
wxRp7jiEPVEg+O4S8SCm8MOgW5ccbl2lY7s1RB8lNibajcLJzv3hmx+Ii0QgBRiSXYJUvDXXicL7
OHtSjWltdtW59Cq85uOmINIgFA3FtgCxy63PSTjvjU2GsgOoK4FNKh7PR50ibl+nG1F6e9wWbo1r
2Eovcsips0ZXO1eS4Qbu2oNU3bZgHvr5dZht9Uxj2ftOfMVWH9ZCuZSs7lYL4Ci+Yn27KGK5wXjn
ABtoq93Y9Ry+UcRMa7Vh7zV8pnDXNuwU4vaiLY9x0W1zIrOm8rMpxy9G8KVovykj955YPMQMdvSt
UdRNol372n3VsOxTzlbFdabW6wFLHhK3MysgFetblFGCD34ME86/cFs03wCpcbBFy6gcGpJkZLEf
SEXT67XnoKLvAF0zeMJxjXPrKk1Zf7RmPVSAfejfzLseFOsbxWHWfU6GNRkO1HKr/Szd5u469fBh
ILJxYKMd9lcFQH4v4Q7TQqngGCA1vFLKdS7UgzH7vWKPOBBjH6rOWuH0EHEcjX1GbZdumzrHasCi
Y93o5VcznTCB8vatdwpGYknkCJDlo+g6l2LgBh9NLiy3qdqN2Xhr4ofWVYMSvmEqplChDR2o7Jkh
gO+W2SqOtpzzPpiluar8W15Xm07KtVUUO2rjqOCCbUl4xOyMqzE7Zt5jqk2bdtpMTrTpGYEJZH6i
9s5GiDGkjKzjinOlGA+W+NL51RbIDGAZ9aKb5N5H6V3tSrV6sDw8mplxKaL4qEIOGUxzZaoXY1rt
iAY6jFPMtMrXdaXAqjU2U4RO3vpAU4DGWHVBr2BPrN3asg5YQOfV4zLDQkNgQyQ+40hz01RbW2N2
o7cs2tWXPjv6GYZm/6uZY0XpL8OhXqPdX5tELQB/dG3vCj3qTqRsN+upwmTKzcOHImj4ENi2owKI
TknX5oNVcRVXuLliXd2Bib7JKnkTNPFd6EUFVAW93votp2AkoRZXQWCvB+OWALDLPp0qFzniekJX
vB3S/CGt/B9I6i57KBr7MOlvB8N3DiR3sD9J4nRfdLRvujsEJj/Yh1xXxB851o6wE7kOleqQq2xu
GznnCTOy2el2SvIdNa1P0n1x1YSidC0izh60Ghu7Z6a7/1tbbDPt2I7PS6+qrkD95Jdk2ziPEP60
nY8ok0oCAZwzzznho0t/i5XfOUddol+z20H9gOePvAcz2uFVaQ5vbz9eAlJ+FubQFvBWVzFJ0Kyd
//yZ5gMEUT46qpqce3nvbHzTeQQrF26qwjgPrB54fY7epVGt+7c/9jfVtxcfu9jzKMQzamM5Juc9
shI3M3kzoe0B+Szlzduf9Jsi5/NPsheaDewWQRLjaj8Pgv5J8cOdFwFYaif7WxKe+lXay63cfBCh
BaVaP+8lZU518bP+86wDVISHZH5mnDTkwZifYzM/UbJ8nfOOAC/0gTzvKdLTcyWcBwHiU20XzyND
7fGz/qrA/q+y4UTu8awher2N4H5Jn/JvIZC07z9DlOek5Plf/N1IUO2/LCrEwoRF5eizgOHvPoIq
/qKAL4XBtt3WWOv+6SPQYYBPST1Jc2yIdLNi5+82gvMXVXCSu825FG4YNvKaP1A2aPO4fXZqgII5
l9IdKG0W+Fe+5MuJ65R1OrUA2OFQmvVhKJN2Ddmk2oSDSHlB6tUVJ60cq5BZbWMLi/kok+Dh2c36
XVn/5cGb/iVdFht5BZI8EMlool5+iQyGEWfToSESMV31+qgSXJVGlbHBT2lDCaKix7666J4Y0Mm4
HZtePcPAkHL2a7LwPo3JJ3z7K0ljnmPPb4yNhs6khSPRpVAVMBddDcf0B8Kq43428CQE5EaSvXlB
vZANWVCmj0Pf+px+cjuk6EXSFtmdEqzR5Dn9ejBEVZxDsCV/rtOE3W9jRalDd+wz0/jSQ7r6ASaa
U72IUvbXWeMTmUEEC8UmoxkmVMw5/kPht197kiywURq0YFeNrmcSQqFkHylykZyRBFaXlzqZqISZ
NbrzONaKvEjs6ju83+AH8i74FvNAMm+MtCd0OiRYJVhPeE+HzUiEjrXPCJmenf4sNGehVsor1elo
vDv97J8ZYjn4B83vrXSXmwMAAXqzLaYF3OfdSkxov/dxIrRvtvSQJ9R2QCKHqDjiboThpfWmSSu9
XGMdgOwVeKB5tt3gZCU6GUrDK3LUS2SsY9x/S0qBRaWzy0++ntOMFkk7AWgP0ilYkaCDkgLbW3uR
emn+qBTYPtdO7QDdIOqGBZGL2quYojQGk0pEzgoLDN/H9FsUuhrEEB23sVqcCxoIuPwNgbHORg3y
hdI7ep0oz+p8gygMM0dtD5zYMlom0PPY/7HtYk4TJ5231dNUd0YxK66r8Cy25FBcRLpGVAXFW8oY
lVnBMjFA+1zXNMRDslqrgLDHpBdH22vH7x6eToM0hAFLMOHyxHR7vWKsPUwo500FuuGiH33jU19N
XYXsoqsujDlUMpSZRYoglOiHuUZEWKunRLjAOv1rZaTG1agkUULBsocOFMwRuLVDs8klXwTKBW4Y
5QqDf4rhMqLezoNBmbLNkN7DCNUi7j+qx4MwaKhxdMjT5AC5nrjMnAedU5IvQABETSrYeg/a9IRr
t5duS45ISKGYD53rLK3rBHZ/VyBz5lercJBMqxurnegEYa69VeODN6You2M1U4qVQzQkwZUDoASw
g6IjSBSgfWPcTUXiiwssQypnS95yyPgqa/TcukMmQKk66+md9RGMloZQXY8swoETSQrnYVVT4bot
rCHoXSexAvb3iRx/UOOcLqbYKhOsYk1qb1T8wDkqh6ajfNuC/dxSyKg6alytSYwc+9eLZjR982ag
eDSujIFGjKsVI6ZyiB7mRxkAFyAO/KFI2WRF/XcWcaLx5BBsWorsXwKlu41aMXeYzukbPRWj2Z3r
06Re9oS5Nx4G+Wrfeoa4jG16Tch06OsM8t4fhx+2Rf1e1GqwgeRQbSvga1Tn1lgVyYk2mVMhWVe+
k35TC8JubQzE3KDRDPdTU2/Jgr4stNHFg52sSXu+sZvuIrKbfehpd8gtV6PCAcBQ6ZqwkEQGiB4f
a39OGkSlbouA7OqAZCmn/gD4Zo1AdTPQ1b2w8frl6NqZEp7FSRfp1lrrSbFsQmN4lMiLBE5hKc3g
DKFL3tY8uC5d+UC4KJgbhIVxHSTIVr+vbJBpOtpriEymcSd9Ts6OmW6BXrmp08ec/G2THAWCuKTa
2pvMcAo3GHM3LqsDPrdkbVbBDc2KD2petcTMQ3ScnJuc9LkN3G5Oe7i9QJwNn6sU8lUkixstp3wZ
jObHGk9/qSZHCAXtCsxdvCMHKXaHuvBcUrimQ2YYx0w8mj0ilVA7m/JxW8Wa+m1ily80sg8pz5KA
JvfloKMuzUQUHQK7rS9bclRWcZ+GD5pT3HuFeQUKbAsLCOZYlLfrFqKMgomxAa5m0asoggE5Ttqf
m3ruuRRQIG7V5Q3Stnuv0m/MOtujDgI10+x9st9/ePiKNpoXTp88lewrywClg1wJ1xlZm6saytVO
N1NnA1LhQ9qi0CHvYjV1423tA3lIPHmnDILiSKHvCNXIb3WktiJXorXaEyUfYnWhjOCqevHDb33M
j8b4wSi0rYNo2i00jwGWlSUdBr09d4bxWCtg2RSYPvBGb4pw+thH4ADZLkiWlQtdFw+ald56rNgr
GvWUGUgfxKhpulodN1+mKbyyiugoDCgQAcCu6psWONuyri4dsBM9WWRErjr5hfT0vDnrowbyCGlo
j0qvHaJcFNw+AxKid6wFTqOVHk7d04hN0rWrUHetWr1X0mCHtv+qdfLxM9JJCguFql/gT6o2mdpV
Dx69HqO91GgB+YnKeCMhcaWqBiXvJOm3TsbJTFG0j51ffnIG/8KWNxS17VVjWBdzvFhC3DSFPQN8
VoijudrHgjqRbXzS1QELDjZjEhRlSFNqALUXbCMno4QTYjxSEGGVcXLR2/5xbP1oPxnOozbo5S4U
VZ+tDN/vtmpcF1uFIvWNGhK4AW+LMmGEJf4i8vItsrbEZQnbDTk4NBEHl1SCL4SeEySvFveBDsCk
wXc5UbWbk6qMHaFC8CPmgkUSDR9K2AfwNLHUuo1f32VFQ9gIz5VDq/SSO0XHoRf5j5PinGdAZ2iO
n0OXbje+1Vkb0Pz4KCtwA6ZnknFqWa24GdT6WqJ0UKj6KYV+xsKq71roGXr14FiRy4keNjTRuJtK
w05EQueqCp0dbxSIR/65GmHr7b0HEoLH87asz3S0K4dOqe+dHOV2ShmyHpSWHRIBeYpWXFcYteeU
yoPCH5sEtK3qgr3pKuR9r1rDZeRB8j+kaBhXgB7vNDtKKDsToVsZBgZfO/w22v6hrUAn6ehK1Wku
kRnSB324z+3YCN0iAL8p8DZjn1RrpXXDTFwK7EaEw8FAwyMFNbD0vRB5hKV95QceLXxTOxwupI/5
5n2m4xXUAvmjVPBgj3pLjAsYr32cezuYDeEutrLDWKh7Laq1w2ApR7Zj9kcRj99FXx2qkuD7rFMu
Pd+W10MOEwMl6QXLb3YdmkX51YHGsBoS7ygTs1h1VbYFNu/KunpArrGdgoHQGh+chuqzNrAPdRFk
nPHyqtzOgV1qe4hKRkleX/aD4AfQd4+q0V1oFl4hOwHhkevs0pAqEogetMVdmPXnWgT7g2AeKxXj
l0jJ42vTT6+LsI7EuipQ0/umB8pF/TZq/cbwv1pNcGFHZOal7d7Kq4eM15erG90ZuuFvo5mOu0Yz
dr2j+0z6aV+n2rGonOARFT+vI3YzdpHVB7WAf5iSP1ingf+lJVaLZR9fV2OOeNMndM6xPIyqv8G2
CMEtje9taBi3Y10bbEPzunhIBogQSO+G2mPNLqPv0MGorkdKAqa8ScPopscuULhDSi0cD2/U8I6O
dX1nAJ9T8T2WOEbNzrbhG4BEurPyVH6KsHd/os/i45FSa3msml75EZWj6MgbY8YLJ0Tk1+ptTxNK
KLHhZnVEkB/WuoFtTxLKYhcThMt+K64T9N55PT1KMLKP0hrmBF+l/+QLGW3VKE+erEZNvmfJNNyX
HtX2okBwvepFMl3ovZ52Ll0rA/0EaIxZqUHoYzVEPUtjl2ELq1QZxGunsY0vvqOwc5eJR2/cApV9
HjeKiUod3yNbTDLWQFfpfXGe5Q7dXUMJ9ACzah95aL6bYAOrUhaXmZ0lzBfCjGkwVBEq37aoy1ug
kVa1JWSw87elN5RfjGFSvyI3RxSDwT/8qPmG7F1LVk7MWSNVzzMCR49j51THyIGz4rZakihXABqK
ZIsGAlz51DbDbVGozn3XDHQLQ48gT4EZDPabLEFgIAcFzTMDETMX0g23k26xfs4ONhzc2G8U7j5a
CRozsa/aG9lKKrkDPKJrJx4LdsmK8AVgK0XehFDE2EJRuqJT4RHrvFLUkTWDLVK2Nk2wsqs8QGK8
h+cyfTRyry92qqcp37WMtpobZ0F7M+Kwi7HxFDx7C5ZmtJ7Qo+ug5IchcadIaan8BQMB4on+hE8+
vYA14qzb3jgfZKqA+rKV9joxy+AbMx26kc4+gMxPtfQnV61k9NSmrItumVr9rhn99PskUdau7H5o
2yvOJBYrFcHGZA1OZgxzSetjOJUxsY9nsKl7qtgi7iO3nq3FiLqM8UoHVyvWfdaPnE/jCjAjDMLq
qXRM+gRxNUbKsYBq9wCsIKRdVnZtANCn8QQyaFKg2Wq0RA7LBnHqmadZ3qe0V5wVOWako5mT9HGK
Gmyx3T6c6NGFQRk+xUEoQvIYPHQOSRbr1krtQaeROivNxx7/AbLiyMnNTSza7hJRU0ZCiU9s1qxZ
TpVt7Wky3OhR206PphqbtzC2OnWdZD7nkbLT6fBAxEmbM3AcQ7lO2S7dqdBFbkssrU/p0JufgkJD
OqB0aO3P4VDR1e6rtvxehjJU10qdep8rvaM9MaIg/JEQ4QgvOcy7zyAjCmttq2byiRUqAjLE8cZx
gffBFA2Cgd0JlNbya5fkxIeifKILqfese04QEG1cpoaWrSulgisIvjMAT9f7iJ78ICy/EB4+3jlN
NaroUAhu4egam9m15UccgifMIisFztJNJTtoRBy18LGiWasB3jVW+WBGVtVvpR3FX3wixx2Xor9z
MINpBEKedGgL28lSP/H5QKLHvmED+3axZFGFpUQC4hugOyFMCCRJVnlZvtGFotLuw15mJsI7z61Z
5U9pa8fadMo697Iyav/6KHRfWAx/Smhnb9mzOnMP6xI2sFWfRfwVbCzAlGxBe/vtH/TvT8E9aDk2
RSlbUM1efApScwhY1YSuptKVLS9R2kOSFebtT5mv8rzChB+P0hK7Rypftoqu4OVvUfTYLCrwdGdz
dWxVOy0hmlputteTERr3IceHO+jvwwko/m9+mz5Ll/lM0gT0n3EDz+5gwmYhbeiPnk0Wxzq1Yqgx
6ACrvP3jfvcxFlJdy6S4qdv6ooSdj3hlhljNzsKAPoAt5tBxc4hPJN385hYaPwvls52QIIRFVZ5G
XiBtbIRnYFf6bYam787ytO58RAJ5XXmBBkvVi/dv/7R/D3fTgKev2xbeYRWLzMvn5sB74cU61sDF
Ca8E1OOhjzSQgPXGKa/koq3CcEf9ZwvhIOjAlGYtfp8ZId8o1PksBNXhuxVH1J8Mg8AbxHOOcgPM
KGAjmwX1dhSpHNZv/9B/P0O07CZlWduS6El+qrGfDRUtbLtG4dV4psLJ3EfOQC0kHNsTuqvffopU
pc6ENsjxWUy2chpUUZZ1fTZWIAkQo37ynTj9859i8d9sMeTZ/Sufweec1EaEvZ4RJc3RnVLqR1lH
fz4yWDUoyyMsNsj5WqaKNfVQjrZeYXuzDKoeaWMecWBjqwHreULvM3sbF6sH4AeVtAmdIcLKO/sD
nj2cEMaXmpVBfQbXsepXZZhTGYr6UVtJq2huFUDNJEKDBb4PRp2T20At6psejaSFAySzS9DeKLtO
LGn/Hq88Q1oZOkYdjmo/oyuefakpauBM2WF9xivvSY7oNzs6mZb8Olr+d03nLJsq5YmV5l9pZ7x+
bEMydninmJptLwaQaFOtMFubeDWm69bwi+nSSIduL4QXkLVbi5uqljHQ0cZBjx+EhIgmUH6DQBx1
PbH30uAIENplf4XIkYq9SOkPs8Xqt+Ax4s3bc2rRR/w5oy2hkubC61IihXn52IaEWpVZM6PhcsAK
8/zsmPbkMq50WM2XjgOH+MQz+fdyhaJRkEaJuXZOQVmsxCY7HYFlsDsDpSh2WQniTjNVctb427+m
8h91B///TM3H/2GJoQbT7/X+320V/p+LL1n8sgHIP/nVAJTaX/M8pcem8jokcI5H8KsDaDt/QWlg
tbANS/3VGvzbSOT8xYJIa4HdAf9KZW38pwNo/kWTbN6eQHBxmG2m8ScdwMXwQCxIz57OJIsjviQ2
JC8HJIhFAspnPZ5WdeYNAvjy0MBOyFd1lPbbZ3fl+tfe5rl/ZzH4f30WKV4oAQyamsv1MRxI9w0h
A5P2mBAWpivZ5QTS78zrCjSjkdBOvFp+99tsy5QaiwO6hOXQtwfLoapcUHLNax+1CDv1NOXdYpRA
ct/+aYuV7+dPgzahQXSYvV9isSkwQqwCAsHexnA851pT6uqp9cb2zu6FhnQ78bzLKpKg25Soqu3N
n384rnnwKfRPMSItniHNGKceSwXerpllZ7pNg26VTWqGpibML2lz1tcq/LnziLrH17c/evH2/vm7
sXypaD01eFfzPHn+GoLrrSvsYIYNTan0UlhpfKYXbXji9b0kWMwfQ58UOLVpMXZ+2bCevVjsZEzM
MQd1lMyyTZhQ7YUEQL4r0lLcAs4bNn6YFTSskjG+tmoUeqhzRrg3XdudWE9/84tpC8+sAiIWAcgs
9mReYzTRkKIjLJUyXiu5pbg9DOUTEYo/L/PsdPDzF8/vd3y5JAyy0X95Y4HmDTQxeKZC9tO0TbVY
u5jKJEQiZCjjZ+REJLpg/c+CbTNZMBLZrfp3mkwa7cTNX2yyf34TmDJktaJEmJEKL7+J4VcOvhC+
idOSV0m1138wmt44KO3gfw37DnwSR40PfzyueK2zIPGKZFQvBUVSlphjaPYDKIl4uA7bh9Hxd3/+
ITxA3ZxNlP/+EAe3dEwVtdvQZod4MrvRWI/eMWCQ85D4rM5aWxb6l/evogcU9IQEb0rdCQ44fyK3
8azkxKnkN8OS8xy7QTaes2xhuQuyes/qtJKGWxyTsCLZ01QidU6s4L8ZCzp7CTgWHOnI3VusNNXM
mTI0r980tdQ3muZ3hA0R63kPtFtdmwMx95ZtNCdG4G/WcV3wotPQLWisNYvfpsde04VVzR3sx5To
iix3/Y41R03B4r49JH7umxfzjpGAcZdJx7OyFroPgFcGVsCp20CwhbbhZKH+BSShQWrRVEGP1FCy
Z7tB66jkKxSo4A/bY/Rdq4v6GGiRV874MX+AiarFwYnx+pv7gEMFUdAMQiHxejETp2jUQ4qczaYy
G22fQsLdannr7EkOC0486N+sPzxITn5QilSTZWjxpJtO7ciu6seNBGyt6MWO98tdqHR7TfUvzJ5a
IHFNm7QIDrFC4sbbT+Ffg5lKEqGV7JWgIasAs15Oma71tFGTSr3pbdN3J+Glm1z+MXeMW2hCWGA8
zdIjopIXnzI4ld2ERbOZFD1ycxgXK5QT1P0nv9/pUtm8/aMwh3PBF2OLEzxgYopKFl5pZurLD4Rm
MJGYFBEoxjGxcZMhgfGgsqfoVnXQeLobgLv8VlCFpYcTDwn2tIRgiTO1sJEtW70a6Cu/ZjRuBQ0z
fy/UFhzFUFot8WDw3c+cpsu/ej4d4nUr6Yxuk4Ru5CqN61hfkUJtGJsGNhYe7QHF6SoMsVuubMAN
4dbL0DbsDHCDUPTpMw1UoFOdkK1qAoovU/XBjiQN+pmC+pi2iSZcEfIyXhNiEPjbJsGc4taa3mqb
yJSACzAfDc5KC0wZQe7LQ31tdSIKrmGy5ONhynJLXpeD5emb0UEmQfxdFHxFa+HgIBgRmNA0HfOz
zOhoCiH4bW/rQYtuY+kBxBY4iuFYKLaT3mZdFNZuyhdKC4gvhumvS9mxRBQUanwCEbQGIkRt+Znb
0uA/guGN4SZCDUdjrlM3lq1Vfkk8sCAuIYiZ6kLOiW7zoKQn5Jl29IWo96SDxx+O32s/jXI3UpP6
u6epAjU1i64KttBAiU/rILyIWge+WMqzNjfK3BOExUdRlhyxGDp2jDzIuBLt5OeHEsVxfmHaxdSO
K0uOTsjThZOYXIEHN9R125mVvqJWBzh1khE5g0nLi2Ntw4nVVz0zPz7Hu1kTkOEp2WdLb0ju8MMY
9XqREYni57UWnGvgOOxNPqXhFqqq2uypj2CN1mk5Ng1ePHRLthdt8ExG8kPnwHTd241QbqQSU2HN
oTc2MLYy2a0lfTpkGhV7DjCqDQz+QdZtR7pASeZiLn3nS2HhCthVA+TolZJI6hKd1YTKvotLw+br
jxCPs0bzLukVjd4BZ4dKuRpk6Z4AxZpWZR8ZEGzJGYCe3Slw1QXLDmFRo2dcQ+nRqzmkm7anzt28
G2mL5XuZtZB3dGj4zSG3jfaYcoY21n6qhT7dTaX4GEfDKFyZ+IFKDMwgjmEHXha2IWRwUjKyH+wB
xo8sdkG2C82g/uSPGcySsvBQ+zSi1a1tEHulv6tSSfmExIzwa0O9HY0/WN05rsHUaPGwuV55U0rX
gBWAxnVSEIZoUWqh9lJG6DaiYIrO7KAptybKDet2gKGsu6WU0bimOuFZm2qWzFxPwzSlNOFEriGa
1ltj65hFobhFYdYNI0Kt6xZEd62Ya7UzUjRmdPgJkTHURJ7nEr21q7Io9BjKk1K5asakaL/afonI
pB4cANuO1Rb3hZVbw2PgZ/XN0EEkQFSlz2tFoNPtSQsPAZ5CICOCgyEIHNcDOcT4tUz1XG9bc4KC
GXjNheE03ke91i1KO36UyC0+OPGrZP2/ZYX/mk/br5cVMPJnL0sK/PW/NcW68ZdtOdR1QKPZuqHz
hvy7pKD/ZXJmAFlicOL9VWz4bzgJfwTQBOCgw3ENuTGv3b9VxbBOqJ7NYEq4jUj2OMf9gar45ev7
Fy2Ngse/9gy4wOGxOf61mvU9PqLYPsv7ZvyjzcF/rj5/6rMzoGabHiuL4l97DrKw3sAEVEVVcmLj
89p3119ePe4gG3idJo9xhYPFBs8KatAozp49wN9UQF67unh5dR+to2WCLDsWHkZDkoUuy7ayT+xd
X7v4YssapJhnbXUwj2bt3FNVumdna7/zpi/2SGhNrLA0hHFMg2A36Pmhj0+dL3//tYWz2A1NtEdj
KFwGJAL1zvRYPeMUc8/bN3yxj/3v0cK59eUd73PLIZtAMY4j3q2PAQDzfaU22Wc6avY2p/i2IcJH
J7usFmdhObJHya3oxCH+tV+2OK9UsU8FDe72sQIx4HqRiRNK/FHh5T+/a95jPpsFqecUtTfwQMyh
P6Lz6Ve5ap+qGb/2xRebfhWZemGZvX5s1AxZyOSTghtn7xpKwpk/9Nk3tzGmy0FLxNEcra8E7eGw
1b+//bRf+96LydtoFW0BLxMYy3mSk9lfFr0Q71oZwLm9/N45m7Ux9OgWNGANtjk5F2fIc07hB177
6ovJS18q8akoiaMDGkLr/Zugku+84Yu5W4x5BdpEptdpihh08PAa4vRwThxKX/nicjF9TZ3Eo0YH
6zb2gOhXwszr65aNvP++b788A5p62XV2VwXX0UjknAiJxdXr4v7tAbM47v8zjZblEvizmWlXiX+d
mdGdwAS7DvvU3HV5hGtcU7Ju2yu1hr4bNwJE+8olPMba0D0bbmHOdWvyRwmSfvvLvHYnF1OadhoR
30pTHj0t2gEmlmcCOdj5+y6+mNJtN6oYB8lSbxLv1psTeqyJxID3XXz+Rc+mtC/8KY+aQh7NEr2c
WRZPQ6CdsBa+dlcWczprKuDzhSyOIYXheyMO3RBW/Inn/9rFF3N6Ti0zlXQojnBO4NEY2HbWkQUD
8Z2PdDGrS72neJymxdGOW1rnaRu4Vhfod++77YuJzTHTKtrBy48Z7QAsukZ/aZJ58fj21eeR8Z9q
xT9TYwmS0PsBwy9Jsce+A6YP9QY6Z5uZe7NKg/XbH/HK7bcXL2ed6JDAGwd5tHpz43F2BiTzzke7
bAfrfeCBKzWsY2s5wQ5Yb+HWIlPetdcS9mKuQnoSpa5xhixtcYkV+qL04xM8vdduymKmEnvliIlD
1lFEJYo3xWzHj5VXlO9br+35Y5/NVfxNSVmVRJ/pmnculbuhOdWGem3ALGaqZ4QZ7orRPoYGjDUv
dqwH0SUBuY+tdmK+/uyj/W5QLiaspcjCQ1khj6lNcytxtHpf+lh+GrtxdQK4rPVAuORDmPduN5U/
psjXd+VgTvejXguCrwpt1/gFZ1+SfK29FgbQBQhznZV78Y1f109AK7oVYLYPbR6eSwCi+H6M5rwq
U+HsCXR6eNfINxfjx4iLWA8bVTv2NkckM0qsbZhX0eZdV7cXy45qY9svFS87NmICIxjDosrUzDuh
unptgC6WHeC8XVGKifpJG30F7AtcUty864vPHfLng7Pr9QROXOkcbaX/qFvUQKbs2/suvVhrkow8
7nHKnWOrCqBpanH0bOd9Z9J/KQXBRRlBNHBx37QP1qHX0hNvv/nb/Wa8W4tx4rVSyIaLHm3cp1dm
AfnZVzVi8aoSbk+fl2QlF6YrFc04IRB8ZRZb8/9/tj7ojUNrKi7so4Gn/gK1ebzHt2SCfR7M9fse
xXIJMrTOLPF8HHOm1apwkku7S9535rIWi5CW1WYcJJVzpKMR3UGDKh9br+q27/vmi+UnFR5bdJ13
oozLfSnyz7hOTjzp1+77Ys4S8JQaiZ9iJNCS8MrUiZrEKiQOnmy7Ey+tRTLGP6/0ZQsyDopWZpMu
j12c2J/i0cSzZAHuCugA3DWZmd/YsgIlmZKusAm0YtrFIRHCfZ5hhosK7RobBnLq3LY2QxFlX991
U83FpDepvqd+oZpHXMkkIhsxIZDFx/ddezHr49CyKpN65hEJyJkkvw1nU1i9b3e37EdmOlkBnl2z
xYgrsTVyYuqCznl83zdfzMNJ64n/UQHBNxF2SjBzzkegod77Flq0Qy9neacVCnp+cWxnjhXhUwT7
5OrfmIhXkcDzVX6zapmLSZghg7c7zbOOfpw0JG1U94lTtu97/ZiLORj5rUEQNxcnHfADViTiFCrz
ncNlMQnRX0U9NmpxBDl0QDy8zqJThLYF1eOfyWcuXpsdHXMn90vrGBl9cqhk7z8RlBbcWp5RuVFL
aN8KFmHzwUjwCUjQt7f5ZH91/Cy9I6yhcTVrkB+DciRP7l0jbCmLIjx7GHR4WUe07zg4OvSsN2GH
wfF9l19MPdUfHScFog8W3trx0n2arPaU0PSVATar4p6/pLQyljSsiScjypFsyJqcb7oewztvzPKl
izNdUaSdHPH/W5dzlHjuG/X7XlBLoR3h8PQgOekf08y4Rdy3C/w/Uzn/M8Lmuv7zu6JYBT28hkuz
Eb7Q6hV97z9Sl/znyosJHRul5U+WloDXTZ6mcIKhdUrD/9qjXEzndErTurHH6ago6lNWCdKSEd2u
3zcGF/M5llWkVqNIjjAc6JVGot71sjTeOU4WM7om1CWB6+IdvaHwAJblpZuM2vi+7760Ttithfgh
DKejNkcHo5k0CLiQpzoR80z5zRI9N46ejxUC7JHbe6o8eob6fcLPtemTPPtQkq19hmdRd+twmt5X
e9IXs7UvtM4YbFvid878Qy78dDPoSf3Oqy9mqyNzJUnMNMa5z35e8Zo7QlHO3jV+9MVLuPURjWQ1
BYo2KuxzatnBtiXQ5H1Lgb6Yr0HXxvHUe/FR8ZJ6l8KuU31NPXFbXnvAiymL/06zoqL1jjYZJwQV
jWRZm22fkJ8KN4f2NUDveaMF7fB992oxkVVz6lvdG/k1FofCFdliDSlrBVyB911/MZedsfQKJKHR
sWkVIlsAiY6+om3ed/HFVFY0ED8G6TLH0S9gvTfBSAKcOZwYRq91oZaKHyIaiCzIFYouaCQIvgYn
Mk1avEtr1dumQd3s8eqNbLnhTeeVY/w/zq6sN26cW/6hK4BaSb6q22sc2UmcTDIvwmSTREqiKIra
fv1XPcAFYo7bDfA5AZumeA7PUqfq16RCRH1ef1vkmPpYgiIAg3jiEUxwObNA5vKx8FvasWwJgWpN
1kk+gvDzaOvk11qav/yWdsy6C2pdLaHZHxOAF3IL7SlrgYbwW9yxa1AfrEnYGfGIAS8MYPcABS3R
BcM786BFjlVH+HQRqGrLAuj9n0GL7E1pENL5bdyxaohTzQPesvWRLrOBfmlVgKyZ+VlY5FgwHD7k
tJUQ6H3X3ZhjxCf9Bh6cSxj5cwfjGDCrIjNs6CMj8qlvBm4PO4iV/Y7FMV8ghAG2ZEnzSMAfDwrZ
GGhCUFkGfsuH/OVjSfe5bTfokz42K8Dl0MP6ZFeQGnvt/d+5pj8KLuEoJKSEMeA5yPTLlLWQtj3R
Bvst7hjoUAc7MvhqfdwNO3HsLhwUPslw9FvdsdEas2TLHobhYwtWn58rBVeEbmf2xW91x0gh2LYl
2pD9sa3HX2GkH/l2yW+dlngl+vk3R/vjzME8AyqhYZ4eQR3eQBF3gbJ62rSfR8izP/vt3rFU0E9Z
llA9PVLMa34AT1EGlbQu8fOO/44F/vEHjKuKui2lwBojU7wdu4G9R1bJLriw0/d77XgcS62r2QSU
aPNIIQr2D6YSwKm8iOFmq0qopIIh6BLQ93QNX/shx24hNpKW06jGRw1S0FwOI/2Hdmr4srKt+jgl
eoCcmIVYrtcncfk0oT4M5vLNsALYwesG2s4BoIF+SztvbCyybK+BtnskFjRdQDKvBw1hRT8rJo4V
CwltGwAZWSGVflDhp1ALv8SOOBacqQRYA52wYgeZwsEs680OciDPbTsGDKk8Pu91j23HCciz5ElV
fivHG78jPz0zf5hAAsH7dIjjoAjSGhoeBhwjnpAk4tguBA3WANTJQSGougXB4dNCdr83lkQvdw2O
kWpVqHgWWbeCdSoE27bwPBDHagMW0cWOO5a2/SeigMCYO3vld9iOoRKBtrWqSVDUQQp8ek0D6IOo
S27g9Mn+6wZCFwIG8ZomG2UKikIF1gshAzBo2tWrDgV048sTTy3GPKixQQEI9JI3St+Uici8PidY
Wl8uPs+8qdSWBIUKls8BaQ6VrC40BM4dimOaEVg/5g2RaqGZuoIG2p3o+m8+X/M/4zuZNWHWM+za
9PI6nL4YwHv9VnaMcg4tT2e2BQUhHQjDx+vB+IHSQu4Y5cxS6JmXsJxoSj7MI6TP6OQXg2HE7eVn
DImVdjbY9lrp9yumYNsh++13Io5VnuZ0NsWnAM07Vh261H5LTejlvTHV/XLbKYfO5NxjbSivMEwB
rk9JZD977dvFdbUrCEUXg+sHSN1H22XoOc508noZQMP9cuNZGlcyIysuoAYHfkpum+3SBNcZs3ER
XRlo0SXIX3mxzluUbxtyDZvM+7XfqThGKbtYa9ssuChqvc3S4Iiatp/puDwwRo4xRs0IeOxpfwX5
pgNQPV5pengimP7zqcQLFpmUY9c1OBERPwTrcCFSPHfajlEucqnsWM5QYhEqzU+vMCa+pectcayy
mzHgEBjKi0Rvn8MRIvHJbgfP43bsUlfJwiFkqCE5a4M8tPHnMIDAxNvX5PX8ImSOYfKp6usq3MdH
uasvjUjb643uH4G6vzRMdubcXXCWGSfDoVODHxiaFZxeqc7rDPHV29s/t7pjnhgsQmSSZMDc1VBE
ET1UXVDk8VzceTLTZgn3uaHDo2A2PvQVhHq3dvF7NF1cFqSvAICLd+wc6ntXUNhhd2AOutRgOVn5
K3EKdQLalkTxsoMk+zGEXuHfKeRcQJA82NtISoicKUz+XricZ+6PC9IaFF1R69TADcYSRLoCldwr
zOXwZ5DbwMbe/srnfsSx3RLilRuZt+HRgBflKdkpfcca8b0Hc9yFiPR0X147L9eABxmgbZQCagO2
IsiqgIr8uFeJKMSwhx/1CLEcjTnJ67UnGCR6+686d3cdu24YpsmCMTi9ifFzyUtMDQbjD7+1HbNu
qNALK3X/CCnYCFKrmbyeZBL7veYu+ImKNABHdImso1r5O3BW32mx+bXZ/jMzPKC4hFS7OiH56/r9
kJTk4x6K3auTAf4J54HJqjIo+T6j2CGek3n5tti0u3BNz3xQFwJVAVvexZEwgPzJJy2qpzkb/KDx
oQt2WvpJkL4bzWNKdJQPcgDb5v6312XJTn/PH/npNEZLokVnHgkI/KFI+gRyS8+lHcu1YNLXc9Sa
R2NV9ZCAN+sIBJi9fXvjZ/yCq2WszMzTOmDzI6Y9IUVjOuQfDZmnHLyDaBy9/SPnvqpjpmoIW1CW
opA9gPouz/rkXWjsR7+1HTMNwyCaIujBQJeI3gcl/WYz+9NraRerFOBFSZepY8VqIGRpbPiQGTAe
+C3uPrta11kIBXp02TcoqvXyI0Z8/K6Mi1UCdT+foZO0AH1in+Re/o3p3ksEkGe+pQtmXbWllVgD
iNjpCaPekfmQMs9aDIjwHDMCa2gD7QZe1A0uyjb147HhkJT0O/LTn/SHkSJYEGYaoRy7Z+wBbH4P
pRif/ZZ2jLQ/UVP0caAeqYJvScCuHaPS6ecUXRCUnssg0xrEuXXKv1UJGJQV6nh+SY6reQKSBIRo
2d4DYaWfGtRKRX3JNM9EUC4ISuFrylDgBSVL9mvowalvy+ybxVz+rQKDo99XdZFNUOpIs3IL8CsU
nQ8xZdfUJovfM504VtqH2YKZlFI8Zv0M/jZolc2Qx7wQMZ0xJRfYJNrZADcFcnwJ2smbJmApJrFT
PzgDIviXt70zcS1A1APq/Zpi+hG9blAdeE5qhS6yqYN0ZN2rqUGDnj8HFRRyGPGDkGCm+eXOBzCX
gaqFNI/r3tzsafljD/TieVscQ8V4TgutFdY8Rn39oUnFb1BM+TWawYv7ct+RDNEUo3PzaEoInIMS
vP+W1HFw4aU+d1ucR5R3TRdAvwjU8wJ6GN3yc4I0ruepOI8ohUBtEDeqeVR6gD6oJSBgb5vE7567
4CYTD5gigjbEY8vIX+D4/QI+c+XnG11ok80mEJlyXT3KDfDypWpuE11Wnos7kS4xYUJnc5qIhSAr
RFuqGszt/IvXk+FSygK7F4keslCPpFkV5JEgUiHWTHpu3XlJ232qzczmEpKdMwj2QfEFkqjNs57i
gpkoSMO3oDOouwn+d8TsvQ67J79jcQw0qMzeKqFQB2qyGx2Pz7QNPePQ2DHQec62eTANKwIBuVqI
j1VHNfbC88gdA02SppPhpijKY/wv1OCOw5x99jsUxz4Ha8BME1W0kB2ovdtqA1OO9DxxF68EzABP
1BqUheoDc8t5CE3P1q8NC5Kylz4RxFoAbxmZFQld2d+r2LLfa4Yqs5/jgjDei5BODSQcllpAEWvQ
7Bq0a+GVlfy316m7/I5lbUQA6vS4QE8WUuHDu32Y/SL0yDHPCPJQIluyqADR3pBDa0+APcdv187r
aQ0RAUBgSxG0kAiewzU/MUZf+y3uWOe+S4itsGopkoW9A98wHqLYr5rnApI0F+B9qsKlSDfCH8c9
Jvq6rSbqh/oLI8c8N3DuKEDjpqLZpURvplkgdmH8nHnkGCimqEi763gq4sD0eRzvv/hG/K6hC0jS
YMID9jiaikBFkNaqCEQumKdLdAFJWszxTOJwKhYoKOw2+GjLS+H/mYDFJYZOAYMZVtSSi4FBKi/c
IREAiNKz10X8l3btj1yujlmyjrydiqrvr7OOf+U1NJf81naMszGQH8G8oCkykYBoKWuvMcbtGWq5
aCQwrttdVtQUU5x8llY+0bnzcyouPbhcxnHoVGkKcMjzKg+ZDe+2KU39AlAXhiQamwExyE7L1z87
gmJrtnDPxzN0rHMH+nOZm9QUOq7XQ8paCo4w88nvgzrWGbJZChQUVbGC6QPcbzU0kcbK04RcpFEC
QcoTwacqSj7nm22PYUL8ImfivJ6C1dOYQrINWInoONh/ImS3Xkfioows77p0mrCyyVbIRlfrcKxo
7Ll49vJVBhNVokGY2xcrL7uHTi6RgD54W3dXfpt3DNRyW9t5j/oiglSkPoooMdsNxr13P+AOWLpf
/gG6rWbwWe9TAe3Z+3S38bHmi9/pEBd/sJFgWqCgOhRkh7DZLuSHoOI/3z6Z0wn8twlDuGNGAZQy
R6TOWBt0rvclNA9+nEIwlcdQcPQ8fSfA2JkhW6zjvphM/W62pugZuTCPfObJcLFY6OWYOc3Svmhj
YaCMAvgqzcHaofwcgQvIitYqboNUd8U8oFl7iMe1/x2CG+3j26d/bvvO6Ye7LTEhtKgibWf1JRjK
DCLvXeQXIBHHi8WdNrwOq67gnXmWqf5pE/2Xz8aJi8kCxzQdtkHYQm9/94b8SBLq9SYRF5C1m7QM
WomVpwX6tDs4yiF45LdpJ/ZHH9Em49LYYiaj/lfoVFSjX2IBTZuXHkBktFqivpyK0qb9DxSM9s/I
kp79du74L1Zhyh+a2H3RMNATVPH2KdtTL5AG2NlfbjybWNWwMumLYdP8qjPteoumxaVBo9dvOLjZ
X64+xDuTTbKMRThmQ5OXUJraHxtl0ktENGd+wEUiQaozjsy4jwWrAnB+Djimqy1I4p9eJ+9ikbYY
MOqlWoZiz6rHdh7649oJPzwceNxfHo6y9QaG0N0UotHvozV4bErhhWskrtwW69LOir1D7DWLZz6P
N2k6erkV4kKR0lbt6C5KuHERQG5PLs9dFnz3O27nMtZimnUfNbqYE2gRiz2+W432a+dATOjlce+2
2usgrnQhdbx+YGW0HzYxXOKLP320V15SFr1cnab7BDaOYCimnnB15Gpmfyuo+UEdfII+fTra9iC6
rPUMOZjzduzQESob3ekiWMPkULZoVl0xAGPH49uf4gybDnFhSqMA4WtSmrEYJLX0nz3UZH7PprL/
it41s5+7TM9QRl9ERfsb8N+B8AXMI2T4shAajfcJVXF3aKByMdyjyi36HMU5kBhPg4T05BLGkKHl
AqONTM7Bc6ll1RZ2JM+rgar13VJutHvXBGC2vZn7egNnMUh5czAfU+X3HLgoKQvdo22AJF9R0+EG
mO6v43opuz8z0kdc7ipWsjmug0EXvYau3v3KFWHfUkhwiANT03jiEdvMZ6Wga3832F63EGw3YJFb
lIm9oq7/8OGbSq6xAS67kCWEwnvxHWOkfm+029KtVM1m6NrqYpfmyLiCku1yIWc8E4+6xFyC9Us5
sl0XtBktv4KS30qg4Q3FQ6QzATST377cZ14NFwlGlAoH0J3rAvKYRx729AgBeH7Bcs4t7rzWOog6
y2Ski40M9iPY2fVVbSvj911d9FeUhWAjlJMurKj1c9918XUTWOkX2FHHR2Z02VvQoZki3kqVE+w6
w+j6we/UHRe5MAzhTRb3RqMJm8clu29p4HcnXVarfQ62PZo2HHpbYryGz22OKXI/DkNCnTAG4ki2
1v2qUeFJTR5V6R0N1IUjP3PlXWSXLaduLudSF+XepgeCstQdbShY6bq1vHAjHRm0/6doIK4oRNS2
CYjoCR6Ljnf/yN78nruyv4WLx9DvXq3fQLlavguCUh3XlWy5kZ29hbyxuQ61rT90MQRcJgg/J/kq
qLmry4jd15ioH/MQ/3ThIM7YTeoUL3o+xFDIgN1Utfw9tu0MQd91vfG6ey4ILaNTJ0lMZQGpgA97
rOtjOgNe7re4E/x3lAdiobBJura/6mq7G7Qf0w8u2suwIo7nbq+3diygEgohAfkORAw//XZ9+g5/
lERpAD5lyMzpIlJMP+Di8Vtruku6LGe+psu1le2hQm0RntyI5T2hT2UaeCX90Mt5uW+5ZifFAa4L
rsNnauvsMaBi88r4/yPtgmHPFTjeChW0eEW+srH+AHaNZ78Td9xIaWtMUEsU0Xiv5IHVrM0hwXFp
/Jvi738lAnXhZzWUdcYAesEFsSjkBl06vxcb6e9Nmrb3XRKrL4is7IWpgTNey0VeVRV4lqAXj8So
DcqDsp3Mt0ABxwuosN9z4dJQaehq0XEdhiIJg3vkpTfjuPulRy4HVVx3/cAJgqOGzukXiZrDhxWK
mH6+xsVfJamqa9niM4OrNzioBpVvCCz6vf8u/qodZbMuAay2mQN13S6gPKYV++51QV0EFsqkSVOX
nUK6Tn8mFUTi1wHSvF6Lu8CrRVXQh5DIvzKovhxBBtLkkD3xzIdc5BWmegIdSasKEjTvdky2Y+wT
6brf1k8m94er3EnX2sWgIaD2+uuAYBpiL37ezIVdlYiJuFzntsh0MN0bBRUNnox+99xFXVVDuS6Y
31MFi5MjaL7/kn37xe9InNdjrxW6RgxLQ5CdHpu2+qF27tdRI4kThupl0qWFBlAhCehJ16z62+yR
Z3zuwq5icOEHSwPXpSYjb6MkeGKluiRjeebZS5y03IxLyaEN2xezpepqA/7q2DTM83M670clQsi7
QL+xQGL8ndbVu17TC4nXmX27mKsuFXO7rttQQIo+vllsFecRG+i912VxUVdNsIC8bkUDJpR4I5oq
uOv1cOElOrdzxzY3LZdYVEtfBMOxTZIUA/bxJRn2c2s7gV2iGDMswztB5v5HW5u7ZgNNjt+ZOJGd
qUfQ7nCUFkUMTbGyPIyVZzzqwq3qZt6zIIUbt4Z+SaN8N+VXv007himBgJzDfsY1ySKe6wM0a7nn
eThhXTksVT80TVswhjWHqWyh33IhOzwTrcSOVbIpklHVZ7gjFUekQoVdf49W6HyZ9uXZ72gc4+Qr
9PEoxA8BRJvaq4CJxzVdtN/b6WKuUEfnC7Tw2qJHxSxIyjtbLn957dtFXI313m8RwdtGmbyPt+Qa
ilY/3176zLG7aKtxqjDsCImJYkC2eTclvT4IlHXuErp7bt4xUKGIXfVSImBZTHQVQsDvvRgGP5oW
4qKu1DaSDnViVYzMXifdWAM50jZ+Htelggq3IEQdrRqKvkpvZHbsa7+5W8wdvoxW7BjIKpBNXQAG
BKXC3nyaZOPnbV3Ule2zdMbEzFAEerM50/TRhIHf8+YirpppFkk4wiOihvMVxETvm3H0i1ZcvJWR
J+lQaJwVrLVf7MY+pmPjFzO7cKt4ZvGkRnVqEU1zzvmASnd64UROpY9XUjoXbRUPcpHd0A2FDslw
yOI6/khDIm5YNvEjS8sFBPUkOOgKwnNvm+y/HuW1n3Se03SGCqChTBWtnravm1kw21t3UP+znDbv
ugbyI2wOx3wIpr3Nx47Lj3wnCF8VHf4SI1s/Zv1kD6gm2EcZlt2NbMX2TDoIvlYN/RhDjesAXcX9
YDiXDxPm2XMpB3sczcBummGEusmysGuxlX8r0wU3ZFtJ5ffE/Fuu/yOMn0mZhtu0dUWaZR9azn+E
Zeg15EhcfBlLbZUEpB+KmExdjhkkm4/96Bkr/MvZ/cfG+dBUY5Phjk0GySTZ6Z6L0Y8rh7gIs5kD
Pk3A6l5kVQUqUahRbamUx7fv05kIysWYtaKvopLKvti28IpuEeQPOfXD20ME9aWjU2qGHAYU44uw
A1NlkLInHje//DbuhAxUhJDnrNKuqEL9NUv57RYNfuTKkNp7uW+mx04yBqOhovpRBd33aGF+gYKL
ANsw78lLiyMRYTpdQ9VzRenh2utIXAxYQ6HKORtagWkqUncRUe1DOHNzwTjP+Lr/sE3RYIb8iOoK
EYXtzbZs7e0OsMAAYaKDpElwDJI+zZc59SPuI64SYaB6Wc/odxQj1FPrK2sxKJd2IXyR33GdTOIP
o7U17QYy9D1cQnQTU8zIBIPyg4USF/m0bTSbyg6p4Nw0n4NkMUdd736yXcSFPW3l0EdgRhZFQqAu
OwtS503qN91DiGNY+45WA4lqWWiUnPNSRi3ouekHvzN3gvAsicep7VCVUIH+2qxJlPOp96pKZNxF
PYH0OIiBp1ZFLeYSaf3Dngzrhctyel7/8+xi7ZNV/HFZDMAaUQShVYDjyi05EmObA6YJ9EGPWXSX
QL7xnap6r3AIv+Y88g0Up7YEczKA5Tef6u4OIud/eXwArOwE5NAuzgDfnLpiW3qZx322QFin+/j2
4qdFXjukU57xxyFBlqDfOhoB0bbx65rzYyrYDeHtt3C/hAp4XQYDf4BjtX2TNhBJTvAHTIysV0vW
/OzTvnkKWgxeBnMdPu9Llb2rQjYluZyJfIjB8mDzzsb6KSkpdjKES7MdwrJef8wmbC/hhs9uzYnr
QZ0QWgKUWdGEu9H5POA1batyeGh6cI4curhT5HpMouZ2QJ5yU9Mxfkggqfi135r4nmq53QZLW79X
lGZHAL/04e3Pcjqa1z6L8wzzqGq6WQddsdMtPbYEouHSeJVe8T0cdzGRPYPgON5hG3N+nS5Re9g4
sJh+W3f8BVg+s2BSRoFHba4xx7T0xxK0bX6ru+A0PUZZbPsBZYcQU97TXtl8NV55RwZd3pfGALnf
eAKyHqkvWWieQTwC/KrxBXd05pO60LS+rO2WUdIV8b4cVEt+l1HgJQCCjTsuIuQCRYEOVYHWUFyV
PhE5WNsuZEyvlhywuOMiyDyMQaZ69F4qyG/udbQe+i1m79a284K/4CccD9H2oN5LVCaLbmLsOE7d
/bw1l67Muf07Ng4uLogNrnOHyT223DEwhx6kDmMYs6Y+qQr275hr08QIwZXoCp2l5nO7NE9xMPVf
vAzKhaVJUDZ1BETFBbqRIaBv/EsFofYLIeK5W+lY64JO+Nr3C3Z+mpyg6qFlwZPXvl00WL0m88jK
LniPKniWCyLKnDLz/e3FzzzumePDor1fIhP2smintU8O1SDJdRbG4ovSIAmxNNseVhu3V2//2plT
cjthZWdoHc2RLMrNdgdNxmfTUr9jcikINlULJjDVV9ithtJ7EvPDlE6ensHthQEx0GebWGBZCYk/
LRwVBdClX1L/OvMVXFBe26EG1I8wLSi9XZXt+I6Z/lbF7KrBrFyU1T4haMZdCNs2jDwlJSxAVuVX
XvEH3k9eiGGs7bhOCDtHCyS6TmvPvxJS31Y8fX771pyJrVz6snlGyzoFEhGFPY3Sfh0P/R0BBOim
l5b/VSVMfnr7h05J7ivRggtg68EdDSFy3ha8SqGe02ZQRoFae38z7WS56ze9Apu/qjFnJZHAAJn5
0iDKv3WBV37abYfytO9rPPcdqujD/H5dNvKRTgkIjOaqv56mwOaAf/BD0zfggU2r4BD1onnOeto8
dHvg1SLER3RdPIF3WTJ8xD6Mvjat/FsOXjSRWNpx7WtvwZUp0SZIaHctO8zy9mPyz9vf7YxbcRF2
fIu0UjvW3oPtg4inOB8W5SVDgY07nl2H+9pAaA5+hap3ZZWKI2uy6dpr5y7CDiVrNaNvhxDSduQg
7fQP2r9etZyMu9A6Bpa8sRuZKJo6AmIym6c8boYL0cyZM3dRazYUtVRVJdHw3X4s4Tgd9kX67txx
JkBvR0E4wR+KKbqep+D71Mxe7N44FScMS+taL9mK78kJS8Dgpb6aKvVpQWDt02H9kQXOs1qGVm+y
qFYSX5dllh7A5trc+F0W1zp5FMZUwEdsZgw+QbHgXoXzfsH3nfuejn0Oa7htXYIHLtn2+lZx1t6h
xO/Vrc5CN2hvdZyMG9vW+7Zb2iORtJZQ2kFFxCv8Ct3AHZN205CYeLkvd1Z9wiS43a4k2C0vMWie
iX1dBcqWq1ojhRFFTZLmKs3AEA1Wvupqk8qr1p1xFyMXU1rtM7WyiDU4Otf2I+Zj/PyjC18d0t4a
ts4NejXD8zrK75tVt1530uVna0W3RHoZZWFWWl/NRtkDppAqv3jRhfMvfaOgyoQbv6w2y5uE37cE
sxx+W3ccAbRvOdRRkL5HiXoHv1/DVlMvAiV8TccTEFSjowF6VUXaAOXAiciJRezit3PHEUCiUM16
RSEIIIr0gUUtz4kKLsH4zoRbLkZQh1Ijo0slmKjDPJjTv6bSHMnYfRZcLJ5/gZN2bHXSommRyGLH
VO/YgPJfNt/8Dsd5rzEQFE164LAj0X8G73J/mFtyafTojJd0gYJpCiw/ryakAVoMOXDVa16Wk1dZ
PuMuW1jYJsFqLJDgXZgcof/6eYsSv1NxYWtzoqLIMLj3bJ+/Gn3dLdTPubiYtSVEwbwDkWIhVn3X
LuJZtsuludgzAbkLWRtXZqY5GgW487uxe6cHSj9XcV8fVd+DWJWIGlxWWWzSnPZ19H21tvSrRCTO
LWJxsEZGrB2Y3hNAoQ2IqqED+tvrirqINp3EoFXjMa5oFtEb1GuSm0nN1s+2XERbp3kLjZ1VFkEQ
3c5j2ecz943MXE3EbAKmJbEEYZ+c42cZqeQYmXm+EOGceWZdIrGsGtM0zWokkXrlt1m9VU8caPHf
poVTOvgdvuP2WWJWYtWMv2BsTd7bFhXKfvU8e8ftQ8U7GZMR8fyQ1r+6khULiCM9N+54/XlBo70Z
jUS/Gu3ZdbgRMvMiN8/4f+jEFNuzsbFdMVbBcBVl0XVIE89X3IW4LfM+RE2HGGFkJ3XwqHrS/e4X
f8SOnVI7t8tSwZSWdAQrD8gcxD/aAqrhdVlccJtKtmZMBEoPESZNDyazXOUiopXnfXERbmm2haZL
hq5osuQTaZYWRQfuxUCdcRfjRvHKNrpBba8aQnlIoqDP00pfaoqfsVWXUky0zGp7ivwi8H7c1fu0
3wayiw6pjAK/7NgFucVTlIqtndqCJLXOJ0glkfBSxnBu+46lVhFAyuhkSvQoxrbPTSrHKy3X/kNT
D/MFbPGZsp6LdqtJ2WKMYESrguzDFdvlcrB9aBGs4QItlH61lfbSVMHHjl6mnum2QIs7BlifV4Q+
bjXr7liTeCYnLv5tBKtu23YoJcztcKPEP9m4XvlZmGPA8y6DOltSARKp1F7NSZjeBLr87LX4fwBw
45JCDQZpWzlRdciiih3XcPVhG8i4i4DDKMSiuxW+oYyi7kDo1B+D2H712/npSv1RSei7reWs3EWx
JtmPbtgWsI5xL55h7NwprxA9TbLLJhSGMAh/2ybldJ+0vV9hyAWEjYB3Jz3k6IvBlEs+T/x7HRvP
7+kYLYBabIkoEYVlE79bodFw3Ei9+rkbFxAm2pHSMQVMOkrXjzpaxBWUtzzbuS4gjI5kHxlBWgLy
qOq+zsbuydTceG7dzaeguDUYgsbfYtRPFq3vFLsk73C6FK9Upl1kol1URkQscM11tE9oFXN08vcQ
ynKQxja3vQqzCzH3v/WIV37KBZ81+7qTIANCbGvbNs+aqswlJex2NpO9S0eQtE/V+iseuOkOSRsk
eUeoyTFtbm47yBs9jDTKriGFFd2Uo2CHMCX1U5zZ5LhZYj9wkDyBVqMMbyFDkF2riYjr0iIvOqQG
VOrHaNuXq6os4+uFD+1Vz+eS5I2ekltqF4xvT2ABv0r27XMd9N31KFaVXIerGtYD2v+lzu26gNWw
aofoWTYR1G3XKejmIxCqwfuo3MFJCEGIK0JOs18NSlQ33SQG4PzrnbKc1Wl712RD2EP7SWfl18SG
3SfoBqFBE6J++4VFZnvCNG90RxkCHULo8ATK2v7CU3UmsXXBefWeqa2TeGpBPlFE0X7sx/5CiHbm
pXWxeQt4arIgHNG+mRtznWHoEFJ5Lb1Kg7m68/KWLkAvis24ygZ3NGI7JlY0+UsN0yX807mjOf1d
f7jigCaC4ksh7qaUH/Y1Vldy6QafIbuME8eldRqEHBqpZtGBzTf/TJLIa9QGK7v5AtvB+bKhoGjk
Ft92aoMUGm6nXzbiAvGgkM4UNFxRwZlNf2AgsLxamFFXfh/U8WfVOIshHgbA/CLVH2KbPhpMyPsl
aS77WBpQKlBkRegXVLcZ7+sD6i1+ET1zkXhh1KI21ylM82/mOhbzAwBIXiBxcIGzlzeRzMDcpwBA
F1u1QZg0INVnPlfJ89tn/u8791/3y1zoHdDhKVqr6M43SUXfxYiLf6GNHh9XYAnzfSvJF9mZ7TAN
RN3EcIbX/ULi+qDDLbsT/bI2+J/4X14XjLl9t7QNBNgiugbwfSUekjL6bkY5X3AYrz9qzMUCZmEZ
zwmmn4suCCCiHrEtArcrOmZHPZ1av5GGgJvXdWPc8R8s7pYM6YUoWF0+qLR+YisJPdd2vAeP2yU6
iToUS7VLBFsd0lPVp15WyFzuyB51HoIETGAOyKw5Bg4TYKJWr14Zc7kj62G1aUVpAyKimIDuvsLL
1yVe8RBzoXlNvSxTS+GdFFfhoewpXtF1uZRrnbUUJ2mh0Lvi7ahRIk8286kRa3qzAQp1BSS1YfmI
Yt7DBm2p993aQUKha9unno0mxyx1OR6GtLWP67jEF+7y6R69YrYulG9JOlbt9pSbcfa3qUGvWg19
gBLpai68UWesxcXzzWjyBLxOGxBmdNuBYIYYIIyqx0gRS2d5qNXgB+5jbp+wWsNy3VOOgm+2P8z4
0/KmjS/8Fa+/4xjVfOE93/aR59ZwbJkOKhshzQlbzhaUshaByE1ar2ITKIdebPD/UosmN7fAtkPw
KLviOt2uqAw+v73z14m/MuZyzIk9W1ZASkURmnA5IP4Ez0c9z6BRgs4PEO+tuR25bkW+02TLoTM5
vg8kmFff/vlzB+eUJyJIN3R2aOBK0ugfUckbOK4LacO5pZ1YoY//x9mZLLetc1v4hS6rCBIdp5Tk
LqLj9CeZoHJOErAB+w7k09/lfxQjVlSFSQYZwBCIjWbj22ttcuIcl3xD53digzkjzAe9LJ4xak6k
m77HWbXHN2lGC3G4afpk26vJ9P/lIV4J3T/QvnXZNhXgmNNuoYGpZK/4h9Gimi0t5d7s6dqw9j8j
qlEd1Ip08rGIS9Udqj2c7ki301s2qeCzXirEyWDUMVJx9LABw0LdwiRTGP31/w4qCr0yHqh1fjlB
Q0ZWAUGS4hFqfjdyag30PfST1wRxYRWxw/io23YNFaRYpAndZBrsXskU6bIqMTiMPY95jmGeD2Zr
P9E58Gz65aLyfx3g3ckUJH+EiNN+nKa+PCPj5CV9wKXLqshx7QNhcH/MkyZ+miyb/jWVqPzWG5c6
XKMuGoJ5Kx/5Mn+UZQMVYWuo5/HNSWDVOmY5Tr5gDopDYVGVyVh0LfV8IeJd1lBsCV1L3J4f5zXa
TjaKFohY6isL5aXGnSVekqGreoqqZFbXPza8+SmUY/od11zAEKdOO0uILT7SoCMpl/rtFIbvvALI
ZffmlQJUa3Gk3cr6XmGTwkOFZ3C68B6LkmEvrSkelej0IZnIQfTr6jlTnPVbwLbB6jkpHhc9fh+j
ckljHS8nr1FxiSzgzWzE5wQ8zfgHLeunNunf+zUdv1wNq6qJGk4tmjZNd0jiVh7HWHquK85+KaFF
gHQ1D7KkrLuDrW87O05+A+4y33HHohKKp0G2oFL+QAJVpLTrNr857qJSuQgrizMSem4mcmaIoo/l
vEx+m71LSUGrNlZssTkSndUp747J6KUBxaULSVV7jN0yH/JHKvvbvl3vNrr+6zVTXEiK1n2sl2jN
ocG/iSPl04YKeWn9zrUuJNXW/V6HBB2vdtwxKMFdZyiol9QZhsVZDuk+IKFp8DnnfA3PKy3Dg4y4
8jsWuphUOUA9oFzKIBvqQt3CyHY7zkCf/YbdCVAtpJjguqOySndPQTO/WXruOctdSCrfUW0JPSLE
UNVgbzOosgm6wXOSOyuinfeIozg6fwx4dMdIq+86m+R3fqPinGhlp7HTF13xKLbdnMqwkAfWbNf0
PC/sni4glcQ1XPFWtD6ub7fk+6R+efXarRyBS3CRDwTHiVjbO87nrC+u1Stfuhm5lSPdImrCSYDj
YTXSdwwq32kVJfrYt5V8sy78l66aJutVvjwG87wc5qX3e1eVblnJhJ0uB+WSP9qW79B03JeTtk15
9Bs0J3Y33hC7jVw/MgzamG9VWs3ab9VxWbWA4Cv3VELJJSy6QxzsDzYOtWfHncjljTarDqh+lENx
7Oh8oH4+61y6uFoyrwKJIIKmFS/Tstm/xnnv9fQpXVwt7KH9GVRouxr4OSn6X20DyQq/b+mE7bzy
vIK2uX6Mel2kTWjLuxWnMr+rgEuklWsd2IoOaH1al5Qk/NSoefPrugukVRU3Opob/ViXY5jmZcAP
8wSbVa+BcYk0mGbDk9NiYPah/gxTtE/JlHspN3Lp8mi6TWrgfwZHPJD2d1Q1n3IqjN9CHDvRKUkz
rHW4YLZEMZ4Yg4cV3JjfmDyvzr89WbU4IEVdKLGtWjw+qHCP0lXOfk8/Mnaik+mm5/D90I8i2Nih
W2McIvOBXYn955//Sk7ERdHgKFJBfyQJsjIgKsWT4ZD20tjjDvklz5F39leIMCRrRaIgm2AzBvRY
Q+N+9bzjuUSaDNqET8box3ZhzWGPiw8j6f0Oki6OFs0E79cmSrIcB5mtXO4kSfyC1CXRqlh3ZYvn
90xAshD1X8l8N4mV+mWOXBStLuSyVvmWZIHtzKEeiDj2avvkNdtdEk1MBe3x0IlXdjmeVGHfDKK5
MioXMt8ugVZHFYTWujXIQBU0N3Rs1/tSxdP9wif2DzJV5Y3XT3Cf3yFkXyu9DAkEEPQxsNsGNRlP
uFO6cm5bsQq545qXwRttfihhq3eH8riTV89dxk3qRNZBh0O22urwNPUQAVyaIL4y/v+bfq+sBi7W
Nu9CF2ZGqCLBWx7DMGwfqq3kh7Vavtt1wPITRjaD9miRrmp+EnR4a5pQHbfk2Vs+0e/zlfNbu9XL
Ac+y4Dna/UMbM3Poexbezib/YmajP7CivyPT8HYsIYMTMlCeTCz5mZC6BNklP/uNlbPurHbTeEfZ
VZbjB0W2hzU17z/6te2cD3gURVKSQGZbEfXHXOVPAGmu6Xc/7xuvfAWXo9tL0xR23nCTovVZWmh8
NZieV77xpcals1k1PdxWwjjJVCfOE5XPdLDfyuD6dk5NkAc1L5PMDPE6psaGQXdAoVjtV0MkXZIu
SdZyyCOSZJConQ7rnHzDc7/fYu+CdDGZBzKLRWZUh5ofp6VYiwNpAnHlBH9ho3XF1chA8Vi4Yk2u
Kj0cFMRl7lY2lycy6d1vcXCJuii3UTFMPMkGHmamb8DZytrzkuASdRsr9m0xqPiA4A2vUwgAQF7G
Jp2mfskJ18izTDrodSibZPvEewjnmeamCRp55dn20rR3AlZEajYUWoSZnu37IQj/2Sjz67jL0a37
gjVy7xBR0Xasm1PY5Z77lJPV33dIjsZdi4Ci9IZJmaDQgVx7oL30rO5iXIAZmmopS3zRZS6Ptpjl
zRjt46FWtnuI2rw6Yo803/FUFEapGbi6X0UXnHqRmNvSYL9c4IV8Zeq+bkzCpavBpjgRM+9ilYku
HB86WTUPyYpkW1rsoT7V0tAedxk9fB7WQdUHYOTxkrIVNNQxIrx4wHtdcaxi0c8piqW3h1rv083z
E2yRhnlR3ZIKGvZ/X/tfj2Th0iy4JJM5H3qZNVPcnFQ0xee9sfwjjJ6E1/YiXIilpnAN4Gsss0LT
/3TUfe977uXHwYWra6XKGiqdQ42tK2/pIWwHli6We531hcuwjHYHTzBWMtNt9ImhKPMwh93Xv4/7
6yEMQceXOxckoSZIg0qRAe7gp9zstyj/GY8+jcPQ7GXjFqpesZ5lkoU0eJOM8y1h5r1f0/HLpnFk
A9QocNrs9+hTM0xw1VkGv/p6+QcYWCMSdjMmWTzT91W33tcIVr9+O+enhcfRQNsJS6aST6qOvi9J
5Lcau0wgL6MxHgmaHqPtoVTyV1AKr6aFSwTaKWfQwULoxKypDkxMUFuErJfPkAgXCcyLfmwXI2WW
8LU6qhmctO2rK2vgpfntrPY0VrVtkUbPrASdFVb1DoEg4TUJhYtoJfCujENQpBnZ1XyrIM6Hklf6
4e/D8vq9TbjmnnSJrMUTtMR9ky+3a12GKRVqP5p1xwpTkuTKvfZ5JP48GAuXvYKKJspq6Sxxmp+R
SlhhFZhD5Z90R87D6i5MFtCrOZwz/v6zLnwQF8SyQdLvW9WJrO/Cb0lTvuWEeGUA8TTyck2Q0B+K
8mAQWYMHx5Tx+e3Oqie/bj9/pd/SURD6AlsKy5xsYPZDN+rvsP31OuoIV1SNi3ziuoywL42t+jrz
vPgEo14vX04uXCKLRzTZbYWOy00tR4jmfemZ8GM3Qe2/HJW9XKJOKTRe9btMzwkFTPb38X6+Ob02
K6OXLa8xzaMcvr9ZX8b0TVzS8qEoy+U2hmVpauK+uKnIHNw0oe6uxNuFOHDhg0pNuZVrL7KiYchj
9kVa1PqXsHEm8HJzjMzy8e8/7VIEOFuAKRKJe+gssq2r2GMXjORgAuFHqQmX9oqftbJzvohsFwLc
c/+sAmsDv33Ahb32qp+BcJUcGTZjjno242lcrumPXhgXl+Up23wYuOh4BpDibGx12wzqh9eQu6ph
rMiXCoLBPItlkRz3Mnlqn92v/Rp3loZqHvudzpwhs4DVGjfE/AP4G33lQebC0x6E9F9GAoPoRjRV
LaZLQsM2bXI2fskTFj8mdvzakn47tdU+nRAsc9rbZXqDw5afIppwYZ9ZhqOFJBrLUKqkj1MTVzc0
MtRvb3aRnHlpI73tgmVkUzE2/ZC+3cM2vnaluLCBupJaJsoHWOwKniVDDomRjZdHaGzjxqKG0L7b
8VTkd14ULuePItk9Yrh+ZZzQ8T3joz1YZrorG/SFuHCRxUKTsC5LyjOWJ/I0QPfRhn6XYfEHsjhp
si37xLKlGR50F//Q87VajEvddnZjExaoDEb5cxaO23xi0Rbfj2ztjl5Bx92gw5SfAfY/D7mdDy2t
6ZHB2divcSfkliDmfVVTjMq6Vikye8F9XIvds/XnAfvtKKGHphsWgtkiSAtr4sqSWySg//PrurMj
F0uBIvkywWIUwPe5jTK8+vnV7gjXGnJOdqOrHAvdyKsw7fb5Zqhzz1XUJbqGfkLReruzTI9BeFRG
oQYADtie08XJVLHetlvBLcZ8LX6Jha+HTqNSxmvMXaCrVSgxMbzGXDRNOR7CCZQoV5T5Vd8IF+sy
SM5icTQY92V7HyJ/l06Uep4PXbBra5ahJVXDsiIM1P00dD926Db7rfAu16V3hpcn4PJZMm3jvVpk
ewP5j2tVmc8B88oZ0eW6RFQVU4TKddylybeQkrPtx69//6TPkf5a006MluOEOla5RxmtquhdY8Pm
vhvUcKdtVfot665LJo4Iax9CIR3vcl0AxTGRBrHmh7/3/9LQOMdniqonwuqAZjGB7I9m7Q0r42tS
6Zcadw6w8bDLOlx7NF6sUwrpygfe7H73LNcjM4iQdwlY/jzXQ7gurMi3w6vYL0UiXLQL/JUiUPVm
WS4hWlSbA4hUv467dNfMGKYMb1kGy6CfQ1l+rSJ25WZyYbxduEvlmsSDQa/jSr7dbXm7kPGz1zz5
A97aVd50eRFlsWnZ0a59l/Zt4McRCFcR1qh8FSXtogx+c19JERzHkP7y67gToJFtGOsLGAzNCdxF
4MHQpK2m+9GvdWcXXZZoBwHc0mwizZeEGcxyQG5+9wUX3+pmFMAuuN5meA6waVVqnRbA6vwi3wW4
mJw6KIYsNIOCd5fCPvjf3db/+A2Ls4vuvdDDmKw0a2vxKxrCX7Jnn7yadumtoWhlUiycZN0AR9UU
GpXmc0Pl4pdj/IMfCId20WEfZaNuWUrb8E2VTH7h6bJhQyT5gHNRhB00PPKmCg8mz/2YOeGiYe20
FqHSTZwxZX5QPLkY4xdBf4BhELokFKbwWbjTJ4jfvklI4nlSdLmwaFlLpfuVZBOFIIVYDPK6Wiq/
9xDXgLPpkyLZ6ECyypgD3aDqWPpJGQiXC2sBHFQx6dE0ZT8Tnb+voZDhN8OdLbmJ8NAHOD/KOAwN
IIgR/Oxmz8ynK08mh2Ep4nWLMlJO4alu5c2S5L6NO1Ef1Iku+0rHWd40n+K9htJlOX3xGhSXButi
aO0sE+oo29Ga1A78qUMa2m8pdHmwrbXQdJAmykTLm3/jKsw/aJL/9Ou5c73deyO2sp2jbAg2exev
1bt2sp6vFi4OplRIQ70Qkm19sN3EYx8c5epXfyJcIIzGW9yXkKHPpq75uIgeNkWTl2ccFy5KlXdF
jRzLRLJFV8NBwykz3QnQDL8xd0JI76oupw6XWlO1v6xeEUGtn9qtcOXBIPJU872Mwqwoa3Yrgno6
xBIVbn49d2JIj7rQOenCrN6b42Sic0DLf72adsGmHNo0XdSYEKvhnuVMfl7q1auIQ7jyYOsQ9b1l
as8qC0/fAypl6adpturj33t+4ZLlok31ROHPvoZhNq9TXh9FObRIYao4+KbzvrmSbblgSyBcvgmg
7GKaXYdZXBdMHWjcmfcmrGGMubfmICGvm1raQJ0MF28SwRcBXpo2wDK6B3r7j3V5fvr7z339GI+X
9Zd5n7CuuqSn9Z5JmKXeyoB/7WfpJzsqXNIK1gF5PCdqy7qyt/1hHKDBm5KGSFiIKNn46YsJF7jq
bMzFGCZ71myNhWDEyg+197HbZa2aTk3dOGK+1dv6C5pvxYFW+ZWdhr9+o3dRq2ZJkk1YsmciAcZP
y8h8zWcdnbawZg/z0JbML9Rd5CrEeOgiEjuyZGz7Kgo2HAhk7689Bzxfsl/JTLhaZt2+9IUsiz1L
4mQ5oYCl/Fn0kv8XgOK752KFKj0J++HULjs5cgYLGSpIAD+zvYz9TjIum6WjIR8hohhmO/0hsBSn
Q1h45hZcilgTO7V4PAkzyJKxQw0f+7iohisd/58h8SuD94eOV0BEh2LdPdvGUEPMDAIYFurm5ynf
2qMqZXHLOhQGrrZuDoruJDVJ2Rwq0sJkrEiqlI+qxRN/NOapHIL4BBlbvKXmC3ykaL5tt2UXxvVR
NcM10f5La8bz8+hvueJ1qdtoNJXNbDzOpzHBu/Yebn7HdBiDvGy9Kzr+XIWO1hudp3iZX24ElavX
JRpWEi9bD4OhVqE19pmiQT3nZtJcar/tGur0Lxs3ETDkcZdrtlZ4mWoMxCVhiOHVc+FCfCBuk2rc
sA4FBCbKqrxr8Y/f8uAyecm2T3mRtHu20O1bbwoDnpT55aBc3qqhXK6aNHsGV7Dvy9Nelf/5bF3C
1WGbUGwyyH3EwtzUPbwAONLR6Qy/Ts8Bj5yvGe4GFd35nlGIDr6Ra9cd6DBfc91+PYiE64k6q6Xp
OtXtGadTlMJ5rzltUXuNVLjUunO0q6Y+avsercPhXqU878N0YZXXCQx6+i8HJkAdwJYbvmX9pNnH
ciTbEx/HwGsuQjP7Zestk7SOArllTd6ak9lQj5rQya9mDnq+L1sPSkPbhvRLNlDyb0SG8tgWxE+L
FAKwLxvXVQmMrreom6iX8jCuRt2CW9RXNorX6RMIDzqt0z2OmnyyGeGVuLHKxOaYFKE4m4qV35mI
hgcrNEiCZJo8f5HLYSkZrx0E3ebM5lhs+gG13uHmlTGBBtDL34NkRtHTUc8ZWIX5XsWE3DAUCvsd
bF3uKqar4Qoqo1k0ENhkFkLcErxRe7bubCNrRzbgG3zMqobemekD8Hgv8ArCAC9HZYyTaNpbOmZj
pX6Exa8Ctn5+keVSV7S2YlG4mWUN22/g/Tak0xr+8lmMUdL5stvBsqPaJJpGULVvRGW7FPBVcaXf
zzv/nwck7rpXbs1QMpTojVnSDcMN67bpBOAjvothTv7QLCr6LvRyrWr99ZWTu26WZiG4FOf4IfEu
ScrqZHlnx7H85jdMTgybZOrsPsUDanLm/R58+5LCjssPVgLx/fIjbLzVqMOqhwwu5z9XFWYM9dJe
HXc5qLipyNgK2meolvnMAvutSAK/zYq7INRULclCGkz5ZhzbrIx4d3xedvxC1RU1alkQqyBYhixp
UavGwjBNbOEnV8FdDqop83mwKHzKsJaVb8QOlMQEnZcpO+cu6RSPVWD1tEIwrtxLKHLPKISw0zu/
L+pELGC5dk/g+5511XQThLVJYb7pV3uGnNvLmShw1efjwvvMliK4G8ukvt3M6BmjLkQVB0QrHhV9
1jTRBxQhHGprv/99VC5kZmB4/LLnFmVO+JR9n8XRyO+UFXf9umDraA8qbp8Cwk5DIr5yveYPZtLl
G9oAftpsfe0d4cIu74JVW26R8lltn0litg4lLYbejr2M/mvy3J7hKqtJupp4/V70eek3FVzgCuba
MKeTSZc1ZBzPbTt0p6ahw8e/D+mFFdVViZsxbpXEUTcLQXEfl2D60hm/OwB3iatwnUsymqnLxuaz
RYIjbcdmvbLtXOq3sxOLlkV90tA2g3npcSATKiOu5X0uNf38/7/doDdrN+hZVBiSVX64IfjHb6id
mB46IbfSrGgXBT9kb6uUBtSvWJW7pFUXj0HCuO0yLHP9jYBa6SkmVB38uu6cnSvWqv8dzrNZKJJ2
uk4H1Jh6Nu4EdQWNtdkEpM3WQ9WEIh23xnPzcjkrsAoTzidxmw152Jx5PyznqPWrs+UuZFVH/ZjL
gtXZWJD7fZk+1faaUvOFKegiVpDTrksl9iYrufyGMjSd9mvx3utbuoRVxWsFGmRrMyqjj0tgzyXD
GdyvbScqW1CtYYF3uSygvDRp3ZX6DCGBwm8pdIWzEjvT0ETcZNLO/aEw5Xaw4ea5Lbp4VS7bTTVR
0mQ0Ud+DQu3pPI1+se8qZ0VllBe5jA3mykhOexyMx4oUT36j7kRnqyaKosfnUR/CO1xRPg95fPv3
pp8/3CunexeuKmJalIRtJkOlA/+nlQE7sh3vBCNsXq9UZF+Y6y5hBX2fLVaqxUpOg48ws4DgbBL4
3ddcxCoQcVRavpuM2kUeAzFoIKKNn6QgdymrsOYz0UQ3mWyW7SDq/mGHqfyVULow8i5nxaac2yZo
uwxSDuO7iUbrUSjZvzEK1L7Xx3Vhq2fneNQUFm0W7QinfZzKA+/b/FTYcPdCFrkrmNXpZV/lVCKm
eJvB9Plu3vmVjMuleeNsp3kb7rghV3Vmo7rIYA6qTqWN7ZWxudR69PIQUFaT7ZQdu6yGGHHVqSQN
2PrZb9ydeJVFDA2hoK2zPKz3e70yee46q47wrb72KHLhVu46Oa4QAQkXpuqMBF34IVhXU6RxtY5v
ilKCNw5KftryiF9ZJS4MlvsSPpbdOPQQlMu2ZnvLi3/H3Q+/5P97lvntLAZVBq617eps2NnnJGjf
xdU1BfkLnXb5sXDQEdg02WajGM1pGs57H/kpunMX8AoMTHaRl8a5o21FWpfLAyHK84LlAl5TES59
ssZ1NrU5FCCCpUp1H/ilElzGC44UkOiCFEzGyK9NgjZcCu6ZPHYZr2pYujFaiy6rNoX0VhJV9+O8
sCs9f87uvbJVuYzXFIl4LILeZBMQGPlAI5aXB1CTKywWBNM/Dev8NDK4y3wNANWWrWsMRHDDWzEt
H7rFz7wNtd0v1511lFEVt2uTVXX1Hdm0f7oAEkBe647LfLUrAOmuxSEkT3LTHwwvt4/VqFEeWUIV
0+807yqB1bOpFCE4o9lxXQ7S7PC4U9eUkS7ErAt/4SSCMpgtMhmJaXIgfK5PnRz4lfG5sGi69Bct
ApbU04j9POn7N+uqGljstvC0wmt8uRxIJLrbrTbkCmdyYYd35cHY2Ibr3i8N3t5IC9ODNQImhyJG
Yoqff//gl4brOVR+Wz2pZsSgRhVbZFClMoJ3RcS0ny4Bd6GwdlQjnIfR+NpSeq7JfNvz8ppOzKWx
ef5Fv/W8WcfETmGHMICayynJ+x81nYqHKorMlY99aWyc40OdCFjUjKTOTLQeRgX3AWrrj37j7gTx
lKxbEdSjyRauf+ZB92kM+isHqgtz1GW3Zlj07Hpb66xn6/SeA7P80qPaU6dVxYa0LfoGvqHSjyXm
Ls611Isa8HCOz8AKcsttXxwTRXO/pcKluRbZ7BwJdywV5fiziMY7ApVov/Oby3At3JbdvnUGGeu8
Odo8fsurqTl5fV8XnbKNQdUcfOMyIyJ5THgnThXUVq5sZBdmpktMzQUMSaJkNhmz5WOMO0uaDNN3
v547s37OKckBsZistfy+HXmeaji7e35PZ9oXzR6KVnVVtlL5xobrQz3Nfjd/F5Gat7nE0YSUWdPn
kDTrW5uScfK7SbiAVBAldK7EWmaw9KkPoH2Cgya73xXURZ+QjrPTvJMiGxr1ucI9cTfTlaYvrAUu
+RRMquhGlCdmMCgPkY0uOnVPu2F6WMOWPOkgIHDjNtVXr6njklAJFJgatc1F1so5uYNvpD4gn6mu
xOuFBd8FaPJRG86qvcjmSbXf1m0abnREtocJvpNXls4LceVyNEyVmy7sVGRNoVCeM5b7wfSEHv2G
5/mv/rZjTcpIKNtqtM62+6W1+cn2fPS7YLk0zTauthtrrlHTsbzt2Hynxt3P7Ie70kWE20lRE+us
BPF4MJrHaQAPZb81wSVpKlTONovYdLYm8z9VDgtRkX/wG3EnbyxmM4sI5B/YbvZJjcNjHTf/+DTN
XPBWUd1NsjBoepV3s2m/RCb4z69pB6yAqbRaRt3rrJhH6PPQHVc47ofnsT/wvNj2nWqD4CzMeFzr
8X4h3Re/fjtnyShYQ+TQ0LQi0ado511aBrBE82v8eVX4LXh67NULLwudBUjZnSyAZEguFH5YEfsD
iQqWuS2iJDizsHkqqM3ULL1OAszloXSD6jBto+Asi068nbZWvNWz8tr0mItDRfOq66nLdTa38fJW
5nQ99YmkXnlX5vJQWyBWsrVMg4ciz9XnBXRiQ3LlnPH61sRcHCovED91jK4XcxHkaRLQ/i2DjnMD
uf9oup3xon0kSXDtZvv6uyxzSSigl4sk8xqcqz4o2MEGbXFsNZ9+STPxGyTbmput64PDTlnutSRD
9fHllCUBbOsKUQTnbZ/bX4EMpiMuFMqr+pC5gBSxC9F2nPGDSPd9zPWTgMiZV6w5joD/l6uW1ZAO
xl7Cf0Fevz0WEYuubIKXvoMTxzQecRRpAp018CPLat51NzuZqgdj8Bpk4mROa5T1P+Ct1i/BDPzw
5Wfgak6aaRqDc2Mxi2UJy86q8yvqZS43ldNkwexFbo3Y7gSJzqdu0FfObs/9+zNbxVxsSiVTXIJD
TM7zsn2q1/JxLzevcw5KUF4OSb6sRdCgZCGjahNpt25fJsU8J4+z54brBmm5BnsuDbeHWPBfdTL4
4YzMBaSiyI4Fh/rUeW7Ge7OpOo0ICf12GBeRmim0kJle1bmq6nsz0q8b6le9AsolpMZcxNOi4+AM
ZvIH6dbuNiKTn1IIcwEp2MnV/bDb5DyF9a+cgBcekE/zOpwxF5CiBnM7UgO2gA6yDNIs30Q4+70F
sz/4qKTri2FtkvNWbl9hNPNu6dZ//EY8fjnD6TQVyoZMnYsdMqF7vHzfBqavLL3/e5N9JTRdPMr0
jHKNjeQMsZ0m24iYbpZJzo+6nMP5ocAl4rZHyXwKg111KzQLnrDENfcbrCnhDTnM6z8kmfRTRGBi
lELQiB4mOyUy7ZZq+kFRBvNRtHH1X8l3qtMor/i7uWyETpuaI4+jk3j+VYAP/CcOKdimoK8MSMc1
OhktzWGS4fw9l91+gwcGFAWvdf02z0kwp7acVhiz4iCcdkEyzWmOKZO1nO4wzY6iA9eygZ6SCdeU
5jke59dBvAF4UX61MsghzykXdhOte3XWdWBuA4jp3vN17dClNfGD5iAb+PLLdTSHL0QcwxK6Got0
L0c85fs5OzIXDtvYCE5/SNSZwcSlXXmbzhEWkb9PuddfF5hLfnWiyav5ueMdat5/Dbjs3cOW9Gch
av2oo3a6+/ufubAtuLDXaLuB9ZSrM+nDWyXNhxVH+is/4VLbz2e13w7ZBTeQv1kGeVYh3nUCs50Y
7f1MY5jLepla8h3IhDrzOT4Xin2CPqHfQdX1A1UL8jMmGeXZEKnSOPgQEHKt9O71tANznRJlK9oQ
wZOcVYUS+Cne9G09zuTQjLufwTHjzmLF62Wc6x4u6BMfm5TTLSvhf+v5TaOX33TdAedWAZdnJGXu
yV6SQ7uQ0m97cAW2ogUctKh2eZ7Ysh2fra8OfdX2flcn1zJRt8UU5NBrP/ej+lG05D84vb7/exRd
uH242BfbJwhUhZM65wutj4WOlpOI4a9dSlj3JE2w3+8Qz7/yxy6ElYuBGaRlLNTS1dl2ZYQkXPPE
auGVCmYuB4bicjrkBVadbUrGQ5/Yk16FHzLIXBBsYXSUDRvRcRWamy7sHvWo/NT2mKu0hdKUCEbM
+LpLIymkCGR5YryWx79/4Etj/vz/vy1lrLYcqgE4FY0jV4eA9GWa7FHnF1QuCDZ2AraPgiVn2uHZ
Dx4gS7rT8pNf152I1SUpnu2vkzNvZtiwhD8KqvwWSuZsrnNuh2qrMSpQM76T/V0rer/biouBdRru
ccFOkjOMnjKU2ELQgw3vvAbE5b9EMDQzXZ97zVFgHarqIGTgVwLAXABMVmRv+nJPzi18Z/IusCmF
p4HfPHH5L0w7HauGJmfbJo9NPQ/HPCwLvynu8l/FFo/QFNDibIvmtinj5VDK3DP0XfJrlGVuqkLz
c2GLN3Gt7qX1PPa7xJfNC95ylvNzvOohbch6Gw3JN7+p8v+cnUlz3DgShX8RI0AAXHBlLZKKZctu
ee0Lw21PkyABcAW3Xz9PfWqjXa4IXOYwEwOVQSyJzC/fc67SLqxCOBvU8bUZP03cPDft7HeIuwpb
GjraJKllfFUSu13Q+Ilw44VnRq6+lsbJFKZbB3PEKbgG85+s2V/85sN5ja9FqA0JX+c6iMk1DOrg
cR2QbvMa3QWklIZ32bDp+IpcXgRhgGU9NGl4J9D9p2D9i1eWi0hZrVZYPQB9g1gxtvtmLDmsdVw+
wcYF4XskfoggqbItXaOcRDr+hr2sH7cRZ09V9ExmZUOWU8ymCGXGAM0FJS6057WjVYgatSoOW92H
fgerC4YwyJjHi1DRdQ2z10U9ehUeI5cAiUvbRrXCuCSOF+iYtCQz9Z1n7I0r0qXECjrigUdZgn3Y
5Oi1ZBlNEj/38silxJbOiKgKt/iKdMf3mOivFrvRb9U5KUQDq/I4pCK6boYsR0mG5cyi/V6C8tas
OIFDU9XtGJZldO1n/hI1XZ0B+vHLA7lU2CpCmPWAk7lKLQ6IL7+LdfdLeLhUWGBhoR0FPLoKPJ4h
QzMjW9Oknpeky4UJUSIyGyFqATm9/80pNN048/P6jVwcbFcN9MZnQH6SdwEEc/oWqhF3KY8bDWGR
C4QpyoZWzVgtrxBSNr8aUSQxbIuyEPfbwZQpe1cWdPhAChimHopJDDKDr5V4MNu0HMKp3/yW7X/0
t8Z+JoEo6KtR3Ntg767orPLq6I9c0EpKpBeGzfLrWLGr7tprWJSeQzvbIZWbjU2XsiuZwboFMHxm
U30Pp7ux11xlL5xpkljD6LWT9shi9RDus9/L1DVInLqoGwFH0isKqScZVXm1RneGvpER+A/LzCUK
CgIzHbedgU3q9jcbo/64N1T5PXxdprmn0qiJB/SKQPppD8eL925z6bC2XmoCkSx6nTTmJCbvOyX8
loqLgoUIBMQ6b+GVpYXNkkDm4V76HW8uCEYi2XVdGG443vr6KCqbZFCwMX6VOhcFC1hH0Y5UkWu3
0h/b0KMuIu/88BuLxQXBqE34lth9v8pKbHmnXxf5NNfZLLhnFObSYJFa98p2dL+2ca8zURRfu1rc
e0ffyGq68lnDMBhZpv2O6lk3fzC8rN+rpa++RqssH3lfD56vAldLa0fykYtoW1EMEC/orwQrOvkF
Oi4aVlANHnKJlms6q+0xKNv2kNjErw8EnlU/ZxqIQBEjbDG6YMlxSsf+rCThfivTZcOmZNubch4x
K1YvWTCJ5x7pvDvh+4216dJhu7LNsOMReZU4bA46NOpxlGn5MFcNvXNW3jjhXSQMvftWpAadz2UL
lgXCXoehpfde17d+vwOcBCRQtNvIck22BK7bYaevUFWRz3PBO7/42yXCiqrpYcIxLldW9f3jGEDG
ukYm++gVybraShCXaSGRjdlhwBEyRelXlli/WNMFwnrV1rD6UiuaVmqIGogkG2DbdGfl3Pqs9Oc1
X1PbD7DtWa8kauczgwPOA9HoW/abFidLpYkI065J52ucmuMgh+fFjHeO41s/3Nmsc89E0Wk7X02w
vUtVlR5oaUevxc5dJgzpunHiHRmuagqO1nyHL4xXUZ27dnaUR/Gs9nW8chHC7dO0p2Vu/ArI3EXC
5p5PK92C4cqDtjzwMn0f1JWf1S13Bdv6hOu0Ju14rcTHhmiLZ0/jO9+v58K/cryBmAkaGDC25e1X
WY5/oLvVa2dyFwhTTdf0qqpHcB2BzCDn2bNJeW0e7hJhlWZIf0XliBcm6IiKkkMQ96nXhcFdImxb
jS6H+fWHV/N+6NriEk+Mnnw2JtbazxO+Ni10QeDqc4XJ2JuGJN82Ub/4De1szL2HXOqKdrtrAXmX
rGbTOyn87n/usl+2t7hGUz1crSb/K+b4A1GLF/LMXcYLmeOhWSYMXYzqbbE9kGn0ei5yl++yUVF1
AjbR1yq05VF1MjzAs+FesfrX5yB3ES8FU+W+g5XqdUQV7A0zYXx+TeH7HYSuCBaSdK2KyqC7bmL9
QE34puqaD17rxKW5OKlhsdGW3TXe4v2sNPkR7IlfMwt3aa597/qmRhfgdSrXvyjAFDvdDbZuzbhz
ZSaFEGbfZHtdk+VNPHSHbVm9kt7cxbnqqGqgu7+aq4XFYS5iMT+RUPsJQHLX/K8D72E5mKUrQlt5
QPfhka8w6vP6nC7RxZSUIUWi/mqgjHzqeGtPSdqH7/xGT38+r4pFwaFhpf1128RTFF3ZHN8JUX5d
P+Yu0WVmTmvUMMxVFE0wnfq5BdkzEtt+T2Bs+z6cq/QxWdTe+e0oF/JKGgFLz3DCPPGYnIrEikMz
Dt/8psm5R2mkoeMbJ+qaDMH33iQ6S/tC+90ZLuRVoG803AOhr+XQfgxhUCxF6BXMcdddMy7J3sup
1dcgsezRjtFRFbvwivy5y3hFmxS0mCZ9HSMwyVOAJuGUIGPoN+XOTYrzMe1aW+trpEl3bOcB3ZeQ
5/cc3blM57WrNDS1zXUvk2+63a6FhVrg73/5P8m5/5ZluMs5gT9KBZpQzRWzYx/joqtM1pthO1qu
9Vsoe8lz1If7u2FJ7JupHreTDtvwKTJBjbMvmeAHJpU+vh6GIlu4KsYDpBj7vKjtHJ6iAdQX7fWG
2YYa9UFxhANtXc5v4Djrh/tDwfbnc4FYGDb1EruXbcmPmYcPvd28cg3cVcuqaFJvIdzbrmNfZG0H
c83Icr80PHcRKs33tQ9r5JEULeDA1T8Xjac/OXcZKsnSmeEs2/K51Y8KPrh/V0tb/fj9orlx+bkQ
ldibZbZhveeBnH/oURwXKvxYDO7SU5YXPbLUzZ5XhEF2KhyhaYXuJD/LSe7WONu1SddUFnEOCOEt
OMolq9v6k9+0ODEBaVcA2JvecwjU94cVXZcPY8L9ZOG4C2fFSxGkopi2PLErzQuu6wyKHtYL+MCt
4+whPaVpp6MoX63Zn0JWy4OS++YXF7h8Vi0KFK3LJsmDaP6QIKmTVaII/I5Hl8dKYE7UVVEZQ+qE
RdmCSDKry8hPdw6OjD9PzKRRkexju+XgyfvzMlbNeSn8fFvx7P958CGCyNqYhCxfouRraeSZj51f
QzR3gayaWBzlUcPyFjKtm/hoitbvLnVVuVAGSOPYpDRnAns/qQZ2QFrZ76HkslgzGxFgwDAwD2qb
FxYe2yTxbArgripXbeLC4LlOc3TObsdRJPxYM78UHXdprDRNRFv1I833PhwOa4sMQwFR3DsX9Y0z
1yWyUoM+7nAu1rzllfqiabqMj9VOKuKXaXDxjAD9YNDYUCxPKvS2pTLTpPEDkbmLJlRJG+AtsGPa
427IwgVKiK9Cml6nrosmwABOxZvp1pws85q11ZgcB1xQfoeLC6utM4XTAyy58iYsZQbJzItK71Gr
Nz6py6qVCyxFdhXgMG9lly3d+NiT+aPXrLiompg3zqALTfOeVfxsAjQBzAJJB7/RnXMrXVgD7bxp
zetpo4eGTk9FMPpRyNxl1Yzc492WCc3jg9pYl8Xl4LkQXVZNW5ZEeyFoXq78EXpZsMvU98ovt74m
+/ksF1ufpE0fx7my4sMyFWe09N0Tbrs1thNZzLpLmtIsSR5W7B06il+iLfG7+F1YrWNGDbURaz4E
pSoPQ01fJf6jDX4cfmvFiSzicAvDIeHYQZDlRCH/c23VZ6+hXX0pokwZywIXEdIxMCeZ2hhulrH0
e+q6+lJQ4gSyBoe4PKJ4BJUoG72T62of/X67s1zqjjJmWkRybTCMWdKlZ4gz/+E3trNcSgW19GC0
NLfrnIfT8rjtu+dp67x0+z2KN7HNNIeg6HoOuEUJM12IZyLTpYfEtAKCDTHn3QbAoy1Y/SFNWOA3
5y481O8CIt6xWXM1JeycIuQ9NXpVfjvJhQbDUWrIC/VbPlUhz1BnXzJD0Mvl9U1ddBCSijXMYOWa
63ipgXrQ4dGgOOCXM3Jppoknk1qqluWEVG/tMl+2OfH95U4+SgykpVscLHk0E3ER1TY/xuHK/VL2
9PXI/FfVSM9wKILf3JLXO1y6pqZSHxM+REe/WXd2aSh4hyJYzXBhpMe4ICe4gnm1enAXaRqXRHI5
6i2vu7jPAuR1DjA/8rNV5y7VhFdL3I8bfrgYevok0k2fCihFeG4k50xnfSTqkmPSSdTIp1DaIS/0
fk+S8HVh/CIl5UJNybxUTOEFh0OgnM4hSdgPJWL9wjY73PkHvAYqv/oT6c+rhkyDCiApHuZDYtLn
MpXDUcVDfFp1GuAOYX5wK3dBJ9HDrLxfkjBP2uorT/p3RcH8IjyXclLBHIy94SFQuIY8s5SZrJzi
2C/x5YJOM+V41snX0ZfkPRGBzuxA/vLaVC7hNMiog8DVsuZwLW0+alUtz0vCoDP+++Ffv+Gvvq2z
Z5PNkgQs9JLroNteuhCmNhmMnbuTamhw3Jke3smhRP+Drir96fd/M/nl32T/kb9YcVVBuMvmrQqj
hy3A01UGwZkAcvsMR9/t3RT2yIT+/o/diAZdtmqbWLs1A8eBGs1/oAfgWyKk3x3mslV9XC1RZ3DL
mCU92Hb8q+x2z3vAJatquIL3cE2akTZQ1WHuZtQOUj9fEe6SVVGiCGT8+zmnTWyfYP02n/DW7P1i
WBetCjnvLDRk5nwaIDrxWoiCJZvnRnahKqYSpAnA2+QqalmWhviPcr2zLm8sFVdlK6JFtwZ9iB8e
LsFxfSVZhkT7aT1xF6eqSQIajGDV6xI6OEswZ5Ys63uvVe7SVMMK2w0F++QcD9j6USZBkdmtT+9U
/G5cAC5PtY4KTS6dWvIZmmofJgq1uUzVqOOGUwUtu6n2lDrirtxWMAVbgU7IJZc7/TpFU1bMyGv7
zZETjY+g5Rpj4jmf5RhlUEVpwNH2X/wGdy75ro0UqN9lxhVQGhjgijerXb2yfMxlq2bsJd0svc1F
sqoT3E1apCiTHz4/nLl4lbYtQILZLvlQ8vFh7NYUGhqwivEb/fUK+FfACUOCJU5Yv+R9WcYHss86
I2k0eI7+ul7/NXpbwDgdhbg532Vvs2aE9rsW7T0J9V9HVsy1xLSjFa2CQn6OBC4/E5zI15K36eMW
F43XDcJc1ApsdLXMZTnmS8Deohng7yWM/Rw9mYtambCs477BcqddPZ0iS7YMXc5+ZVbYJvw89ZMW
UzEVxZQHfGvf0s7Mj80UJXcizl+fxMyFrYSoCC6pfcm3oWuzlYqXWkYvXkvSJaJeL+y4mOo5Xzh5
qvWfc+nX5cJcICrlDY0jQpe8Xbb2sE07zXZmW6/ji7lQFEQrmQ4XzAkjaj6RbZJHjt4zr1QFc6Go
sJlp0AscvIRudW5sBTF8GAd5/vbXLfavjbpYFibj3GB0qI+f5T4Ohz4dvZ7jzMWiRCOaNSByzvs0
/AiRybfJTvzWoQtFYYlb09SY85Zqc6pN8c6QYDv7LURnC3EjoWxF2JRLNNEfSjKYQ2/ujH3j7HKx
KB3ZBtSGsDmsDdeD7gb1sE5jc5RL7ZeTYy4bFXFeyXKSU17jfzuPyLo+SBX5he3MhaNMacja7+mU
p+BarkGwfw5n095Bim/Mjit3tc8MT9qErDkyok3zCJk/9b4hff00ljS+90dunGEuJpXY1sAOOpxy
Wk+PJuSft6TyivYgJPbzdrKb5urV4CNvw4Fl0xAMWUO2O4P/+kWIHP/Pg0uINxN4B+N8lBH664dZ
nJbVwrUVNPNLOFFzoF1JDn2Bdl+vjeBiUujIolCjnud86AZ6sDFRJ1LuflIBzCWl6BJtIaRChryW
43WN0nesNnfSabfWkbODJVcdJRPSxrGh/ClYeqDvlnbHHkJCdyKEW3/CCVpJio41laBgl1Z0/V9L
RH1aLHZdNhhxL4y68R53paFSyGG1dMI7VvS1/W7ripzsyNpjLbfwqYxH9hhtRHkFyswtbwYW31jt
ZZNve/vD1H19igkeWl4ryeWzBIEGazp0c65Z+rnsFpkNJXpa/QZ/3TD/usQqUKwBWaMRVcLof+gb
v6Bp6G+/oZ0wua050njT6xUGnqfNmJnVX/3YhX6mKMyFp5pYVmEnkiWniqrnsqjg+jm3Xt02zKWn
TN3JyBbjmKdrtuxG/hhUQb77Tczr4fqvOU/gxTFrKwakp9rPmsr3Q5vunt/TSX0xWAWADNja3Mpt
zMYyeuobeicjeOMQdQ0Hq+m12bSP2rwswunAqpwSI7O5a8KsiZZnmRT7OVJ+FU/m0k6FiZFahnhc
DkpOHlhYRVmcKvno9w2cp60gQkNDerO5ZWX7JxIi5HEOoYjtNbpLO7FNzG1o8BVGuIA/F1tTPITz
Wt05EF5vxP+mN5mLO62E2zkQoc0nvrE2a5eUHRI4yJQAK3CT6YQGfqvJRZ94NKZQGyRjPr8KDbZw
lsposZk7ObUb14DLPsWxDuam3YecxFvxIg0sBFRnwvOUQgLkzt8QN+bKufiDNjB2T8slF6sKD1uC
hqiNmuDNQm19bERVnltknrN0CSnkHfFq9Zw5Z4/D+J1MTTyGl2gtutMOz+xTsPrxEcwlpIZ5pv26
z+ElKCuWFXsEntmzk4S5hNSiOEqLEQZXlTIZ5P3aKPW7EVw+Kh5Y3LEQQ4sYuifpZHQ2Ae/y23PO
jjbbPs9tQudc7AtCCQah5rxvkvVOse7GYnUxoE3KuEw4sGY1V7bI+rGtrqVJWK7XlN2JUl8Xxy82
tosDNQHtyKqRH19j+TdqRQc5Qd3i99PzTwL/V4M713GlB3h6l+OQA3mtBCYeFPP2Wjuo4DZ6Qpdg
91iUzfC0bLU+TGWnz2TWxYm1Wv/v9z/h1j/PifCTRmm74CvlkYZKapp+i4v+m9/QzjZv6LpOZhvn
PAhXeDn9USd+qs3MBYbqfodpIp8QxejmHYQ+2OxHCzLuXNVLBGTSCBQsoih4j9znN176mdGx/2hb
mapAT9WAvUDk33GCXuQxbf7ym2oneDdzAU/nbe9f3dW/jet7GkyeW9i1MFRqMXZKq/CihUZAt56Y
FndexzfWnkt9FyFbldlKHD0aWEPSLQe+mM9eM+KCk40Y94oXGLu0EvzhaNAAEfsxJcyFG9HwUbOw
lU1ujfnKdJRLRvyANebSU8ySoCsSQS6V3V4EDz4mtrkTK96IUVx0SrbxYswUkEvJevsY7IgceNel
b7Ul0RGKRvsHv7l3NhHKZqbdk4JcoJqZFU3xFurWH/2Gpj+H6SNS7zXcKMNLIcz/6lEeLaxl75zG
t5ajs4nqYN2ieEnJBT0w/yNJ8mUbinsqCrfGdi7CoOji0pSYktJ0b3tNoyM8ceOT16S4ABW2J9Yh
xQ/vdfdOpj1sNMXoJx/EXH5qgCdw3RcRuYhleC6ZfbSbnwo1c+EpyMMJnTYYOl3lIWXRtzIm9zqo
bky4i061A587PnL8bIbSsGi/B3gm+S0UVwmqYV1aypSRS5w2H4zqPqWtuRPR3PrZr//9v56hcqFQ
gBrws9kePs1SPAxj5Pf+cXWgBvhpJbJ/nZHqWztsl9TEd1JHt360symJNnRWIeaDts0pnQ6rlme/
le1sSVbUQY/I9/UkaT6RZs+2zq+HjLnyT3SDYuggMR1DXT4b1WSSKb93rEtKlZutIhiA6Xwkc5el
et2PezXeM1m5MduuAtTOk3ixTU3hwlh+qIIN+mn75vm4dMmoqqILI4OkF2GLr/UsvqbN6ncju2SU
TftlZfPrrumLt2aRh9gQv6XtYlG6rcQ4L1gmhcV7biolFMOK5Oi1Bl0uSomy2Uo0HeeD7OQj1PvZ
0dbs3lv41td07koF5J0EOsSGF/brrIbT2lk/0STmEklpusu6bfYGtCFLM6b5X92y+sVuLpJUSxoX
QalDIKlBNs32YV+059DOXWnqtZDpHNQ5hR8Sr7N1/Or1JV0aKaGtFsWKgdHUgQO2PWib+sUlLooU
QWcSrvB2v8zRzLI6HlZ0SkJ9xO+HO8/ENaBNEYWizmdbvwlr9b2Pez+Iirks0sT3JpFFbXJsIABU
BCgtyyAPNvl9TZdGgs/FvDRkVPncVPtjXDJ9jGfflI6LI61lM4pobNq8rrs/B9Z9H5LFT9SfuTCS
Cgqt9Gr2C6xI4myjM8mo5H4xm8sf7X070zrR+0Wz7sh18ZGx6l5a4caZ4pr99akmA9Bukwes+Vrs
aHsfdeT5jCXO7iRjmrZta+nFTuuqDtFQJ5Dbr2c/b2nqMkjFLHFYhYPKiyD6M4DeRk1qvwifugjS
qgIyhGViUEkuoPnYjeuZSXGvnTb6ZaaIuhJPy0hGCJmJNt+6rv22NJz8MbRWvpSzYA8+BwF1hZ5S
aITydGcm35ftT1XrN1QSL/YLyr4/R54D7UkRos04F62Wb3iXkKcm6u2d5f4PP//fTBesQn4ePpmi
el0XZXIoe+tjsur+zFq+nUu1hQca8flQ9i0pslBO08c9TveHBWv42xIs0xeUBcovFPd7cYSvefHQ
zFX8bR2Q4ojDoTIP0KicDnDQCYsTJdFwLOUYn/cxMl4RAHUBJ1ZZaAJi3i8oPh1h2Ndkw9pQr8cE
dfmmjckt4gu0U1O7Z7XuHprpXj/gP7rEv5p0J3yudw7DirBtcxngCD5I0NBHKDPa5LEGJtMdJrjD
RAdS91B/g+vXI5DXoDsEQbEeZlHy09hwZAWjqQ6OVKVhnaGlY/zAVEjyopzlQ1XO5NhA1uQhQSf5
F9unyVs0qaORXAoxHItww4cJX6Maw3j4abFFdYaw7vBmoCgvazmuT1ArbPOi7+/VL3599lEXuipG
2dT9iOmM9Y9hETmxfgYy1IXJE3ikWNONLcISTt7387RmdBKJV22TukiXnOZ5EiV+N8xj3sbLl8YT
ZKYuziXgW4L3AbqTirg8ovnxaxpEfvA4dWGutoGZZBEFTd6vw4uoCvhqFXdOjFsf0jmPmiSgCk2E
Vd7VS5NN6VA/wL3Hr1meuiiXpmtiOtWpfA969mZN2hUCKp6uK9SluYApRaKohMzjOnkbEwLURHnF
sPQ/hoVkZVpBjCsHF/lXEQwf95B7LkHntOhm2L8GUsocU/8uCZDRTPTqZ4mLZNTP57+uZcvhYyTz
Em+SbNMoj3Vl7ZWAoC7DBRI9TAK9BBdeB382EzI+6JPxPKBdhqucdLCV+xRc2CY/07LNufIj2yD8
//OkSFXxpmzxlJ+GsX6zGvnUaxa/84oVXHZrDDYVV+lcAfkd3xKj56weO79SKnXZLVusEU94V+aG
VuvRdgaWCeXu9dyhLqbFTMlL+Jeh2hnK4oQeyO2gtfHKFVCX0jIMjnQBsrG5VsF6ammRZugGe/Gb
cycTtk9duq/YRRdkraanKN33ox6oX4mZuq59W5suylZhepl23r/RKMw8Ei388DXqwlm62qA0DZux
y8DX+dDWEctsNQdemTzqAlOmHcJmgUDkZQxFcxjD/bj2lR/XR12pqa1MxjCJt/QStG2a1Tz5M+qm
6eD1TV2xqXGAng9cgNOLDFj1tgjYn0E89X6r0eWl0ilUfUogGxBX9UvRsuWkov1e99XrVfmL8M/l
pdJKDZCeLuILmir5OeGsuoCg6o9tx2bPz+qE9X0XBs1akfgyrTY8hj3dPoh1EJ9+P/X/tAv/6l/g
ZMfYvveMVCq5DMlIkz/RyZm8LEqQrNpleJlgI3KIGUTj5r5o3nEzwJ5pDLeXreLz+wlGsz8mGEKo
M4+g7lkoxc5RPS5/JLQgzxzB6hmmX+RjqEXzMMe7OFgoRD+hJQD22Du8aX//j7gRyLi8TlTNIZ/7
JrpETHdvIVbG3oxtDCkXr+FdAAz63EBniji68KX40gftS4gQ1W9oJyAIAyyZ11jmEqhwu+xpvx7K
WNyL1G+tTiciMKmAUF2/Rheoc2i0ffbxfqDxEP4Rytn4BQYu8zXRCM5aq42QrCi3r6lNt1Oiqntp
uddr+her02W+WgJvQwNfqYtETfyPpi/XpxqHZ3norRjZgXQDxIZiTu/pU8Y3/t7rf/+v4hCKn3Zu
9z66LCIVR/S0bg8VC5ojJE3k2SBM+X7nu79+gl/9w5zYm4R7M9UL6kNU2XB+aXlaD4duMOExVYM+
tFAhzzYWtS+ljgg/wjGSosUtbC2+4DjArUC8crd0iPhT3NT8s4zW8kPTbOI90K+xzXg/M+xHTUBu
7AvKf3Cgfw1q36dEVc/1FJQPUOBaPigIqjxZM1RjRkoT50gbfNxrXp7aqm0eNBpqBpWlbA4fxGa2
h54F5qNibXBtVTwtWZSwOmuVHD+XFJacdybnxtw4J56Bx7CSfbFfjDVQUgzNekoku5MsvfWF3fNu
mAfkLpr4UmNXP0CIoD5Hmrcn3QzdH6Pc6jsVqn+cJX71hZ1ApdrGujeiw9UAfWLy1Omlh+EHeIls
gQXRCYyT+Qypgv47miOiU0Or/4W04VmoN5VJFEIexmpL72AJNw7I/9A8vA+bEtzwZWz3HyNUabJC
Y2q9PpcL9AR9C+0/PtALt/Gfq87UON051298K5fnYUHZ1LFC8E4Cs2azkcOBkCXKkp2nh4GI3W/B
uVJAMEqPZVj0FJ+qYYegmB5M4slr0//Qf2PZQ3o4CS/YS8nfXZIW5wFq1X/9fvJ/DSfTyDnird0g
z2VDfomUEJ8SMq0XVsf6yuukPY1l2Z6XLt0uCU8XvwSpSwQOZN7iuen5pUb69cKxVI/wVCz8nlQu
CxhW/Vbtk+aXXvDhIo0Js0GG4uX3s3VrHzivwa2NGdkixi5mX43JhhYRSbmk9OPvh2fprSSsa2aJ
hHenJFLGl5bEVckPVQ192OHQEhZwmgkInZA/9mWOxx8SeWxhsnqvVygN0HoJICYkUxoVQ7Y3uA+6
DNZ2po7flSguzuowjKGdK/iixynKdns7bmFzCBKm+Kfpny2YTSvKqH+XthflmqGMYPe3ddxE5XeI
GTRITa0ljCPCrNt1bd5SuajTsAn6UEJFPTiNpMVlsc5WPmo0+qanCr2cX6aiHx5Qxr/SZqthRWhg
6Dx3JiIHrqvoCPlGCMOFFS5gMaEF7rEP0uiqoC34PpSk4Eeyy2rJbNFUZwgm/13KYP9RvErsKDvV
WU/E9LlI1uJtW6r4qxarfe4rQ85VAlX0ZS90/fc2bkObqTVWxfMA+YwvOk1J8FChS1s9J3bE8shG
RH8ai1zWQdawsH8WshmOoyZ1BnUWfOOtmdPjYCONty7rrzKUFZyY+y5rYvXSNTu/CvwbIBhdTetB
jWFxjIOmPjS11e+TYYU9Ix365Nzhc74jkJiZ3wpVrO2hiEz0DI344jkoEvmorA6DzEIL/NDsUAR+
3JuVdi/AseHRXmnxJagh6ZYmZUyPTNOPvJTke8Hp3/HWtJeulsOnSKRlm6EdicgD+LHmCII7Oupu
HI8Dn+y5TssRCIgMCiSTEwgKDvPYfepGReEBoiq4nA6VoPZxqXZKnkWwAsKv5qVfHuuhWNnHvu36
5BS0Bv9/u0Xrax6am+YwJ7F+7GUcPuEDtPiVpgZc/9QtJYRhugXZnymTsOarPxVlukB5bGzEVp1w
bLb1dAiMSs01TPF/zZhs58M+lOSd1CXhB4WOqnNRthpeunbhNjhO49KWT1OjZPVsVjucJdb7VW1w
QLSsG2Fxl3TJ0YySZREeJeZolB6690mTKnKOxj4hZyMoi891tIqhOHZ6R04gQxK97Z5NEtj0TdQX
ffXJ9H1Mnts03Kc4KxA5koOpTNM3+CW9Ch6QPKS7OUiDUtIl5saqM93GZTijgbZk3+Zplvu7oDDw
hZHA9rsvdN6aBc5gLaNLn1FULOas6ebZXP/P0ZVt14lrwS9iLYHQwCvDGTzbcTtxXlhOYksChBCz
+Ppbvm+dTjwc0LB3Ve2qJCEdvdtBTJm/5lCxuYvNhH9q8UzYM1JsSJQHvAx20ob1/ESnMZOXra9H
WfSkhsAsHwhSdIp1Cpm8r3uRqXcBbex4gtIdvjzS4QvKw7oIpgTbns71MzIgYOcFsTffTtoPqfmE
ydcELg/N2aoeB4qFeJbLuvIb54YGKW+DNcAbBrWA5Z4RMLs+tXJRVTNGNUhdr/wq8inbNv6zo5QO
7z4gOvJZppahYiES2zNd4oFejj4V+1eT6GjFtOVmPAzd90hdqYUVQxnrptHXmeth/qTZ2NB7SZp2
fm/HbJcXCDJN9J+y6YAC0k1il1BkNDQtpNiG+g1f1S9Pg2cHEflGI9k/GEGm5QzLRb5UqZ1I/9qJ
dF/uRYx1DVtgG4nKJzwMP+GvtTB0mp3GOkZMRnYe2iXz9wdVs75kTWP9L3LIxN6HdJhUXKyjJ4vK
EdJF+VXAgqD/N9bN9zyJw1TJuYnhTXLpdhvU7QDJZXzhOkPlDh333h3XPbPrpoqWMWfKmezp9+m6
xNH6sz+4m0/D4gd6l+A0CqxyxtXNTWswUvVzTTmHAxDvM57kfb/VqcoxSgfZToezwl53fKbmecTs
kavqrJ7YFQPLrHvv6zCJG42YyZMZNevO3YZ/DxPyw9UV3EClf64TRFR1eRO3ibugjAmbLVm/ku6C
gUOz96cjk7BUDx1ezEPEU7CBSJhdLD/jIsLcQJwZM183t2z9p0DKJ78kDqORuYFxhcqnkY9jOUxt
F/87xjVazjaGeV2Tj6NYQ841i0o1xSayBbHOLx8uETt56ru+7RFdjkFpBZ+pmHgFmIoDRpq6rCFH
fsQOF1TGrKn/YJJ3i16Ej+Plpoczz35ObSfkXdzGq/zbuCSO/5thadSfGk7n+heNxy25tyL180va
YJF+rUm0iqsGfetJPkRJnP6BP8k8XuiRRuR26te9zxkU//5TrOsadE5XBGz+FImZ4pMzkE3ftzPh
+93mKZqjvFuVbD+WeamzBxl3k37fsRFWnadim+r/ZDB1dGrqLeGnRIRd3RkMEESFpyFmurRJSmG9
F23RuR0Xz243sNjmA9hR0nlML61xM5W1STLgLASXCfmLJDxiSvwg27bl9+aYQlHDeTdsedInIxFV
wmPW3pkEsd+mOODIsf47rJ/aj6ZnzfwxHyYSaM9CE/6TTrb6lTqoRD6XztDgylFGfGEnbijwpGqe
h1jewUHOjs9JE5FJXyz88ORWYJZ09pdF+52qy5DVJnxayNVxPRhG07rC4GdmTS47PrA954c1jMMY
GVPHaT4nQ7TeJdKbOu+zOhW4bet6ghEuH+eRxRV0AVxOpaY9c+lZLOu8vE8GRjrsvCERAXacIYVS
7nezMD+Hgi8ryHIbagyC5TL0auU57+NIrhgDMvu57qSb2nONkUkVl4ZnMupvAM8v9DlZYR64FXTP
uP9obL8MQ07bWJsbp79NpYrUxJ098k5uosXs0jocvJTr3AtdZOAkybnpI2Qpwa2ONuwKk8nQXkTU
x+sXIwMX5y0x0XDWgJ5kyQ4+bsUkbIOCaTeTZuYUO1GrDqTMyvuKN+sRzh3f2uQ9qnU/Vfsi06/m
EH38KexK28uwI7BlTtKk6GbTPyXRzkjO27hJz0hRVvI2UwnZEeTG5B4u7IjpjYTrdcB9vdn2VI/R
Sv7raauOimdRzZqzSvY2ugtTtMZ/pU3IJU3jtDlL5NQ2FRy4J7YW2YqUvnujSZzcuz3AK6gASpdA
TeS3+klZ1WNq3K6rxwAEDddoGftKbQvsaocFDocrPATOGcqo8TdoXAjX8JHpJK9jm20+y3W/Z6KS
VEL5lB+IReivGypLnBqmMUuewQHzWUKD1fscVdWW9ufQzknyEh98V9GJCuL3G8udaZ6jeIKFHWyu
E5Rr2LoxPDoE7TP9R0XUjxdpxE0sU3fVCQymcMJm7n0bMriT+eloTdmIkMgri6dR4u+mPpryCCic
+dOGGvMXx6ojfYPKmtNf84ib6xEiP5u81MNB2us6SyxADn0CiI25YbM9I4vc4zeRbXosF7y/vX0+
OEPe6WTNP5BOuAyb+rgoxCt+CTHpZcq3tV+HJwpf7uVODDo0jxRjSewx7AB3fwQKGe4FOkVrdL52
msGeuqMhnBDJMLnPLI4jdurUTOR7uohl+8EWCL1/1MqO9d8GvyvqnVaIQ/+uZ4HIdAiGD80fD5s1
DqOTXTcTfDLC+1yTzmC4YkoD9u84rXtcALE1IXckFeoqgW+fmt1B8QT/psGck3YVE86KvW0ea76o
CBVlR5ByCVmDySwkI9UqJYKIGSfIeCyIsWP0Y3HeDFsFYqJmw6Xrmu6cCYmreha1zHQxZn1EUZwd
TPyrYcFGfcHXYSMPfN2YuSb7wVyewOf6fNi0+SEaqxCy3Ar0cSfXuNTIfCMLsfepHPtB520jrX9I
6rZzcb5whP/ifo7GZMKLi1Rz3MOxVC+uaIYQcvz/COKqjunlecIFgeMPQtp63HM1mb6kYdyHf6wO
0TM/UnTvFjZ7tz3K9PnAiZaMB/C6NFKvWLXwPxWwtdyuk0QRnWOULJCHePYSZGydsUzdcYQBpigZ
VieXCt+4u7QwMthftRiybb/3WTz4p83VQZTd0nXkGYWCIRilbMOsTpElXLwsGaqVUz/yRT6P2aC3
87SI+i6VM8aGM6bOKLlUi9ET0mb2DAk2jR8PlIG2GhKsK1eNmDGe/HVljg0eFfU3vqfjNbo3S+PX
r2lrZvFng9XC28YT+YnmFIfZKQsWRsNrUu9LOcBq9F9ARFNhQCWe5gleM3UxylqlfYHDh66hajYM
8PhzugAR9VeFQGdfocHPWlmmC7Xbqx602uYSjOzsVRmlh6RIAljGZHli2bQlTwizjd6N3yTkMgqd
gSxo6E0r39AZw09kaQdkCCKBCtm0omiikUdwjQK0mrJSp/0M8645m+/1TsnHRLnXQ7E3UZPUZbIO
USxy22AS4JeP02grI7r3S4vI8a1e7/2+NQhsmWtUsgvoLtIl1bSrevgtzSC3qsWOYC8SH2K5ybzY
WFeA8pnLxg9hydNJui63Ef+Oruvhipug3R269cNRFsfnIL8TeQqxR2P0hkPW8hG9a9SG6tCIRdny
bEz2lOV+gLHimbea6fuwj5ReNqSQLgguh6WKzmdlQbdMB5gJ9gPpPu14Z2GLmWRwAVxwk9aE5mJs
Ha5HYAQ3vPtOLU3hzFjJbWFlTxVNyrEl+7vZZHQWSZI+9kuIojLa8Wdg7/TTY6p6OM2Nb+6xVvht
KtsMJNQcomJeB3q1NKyvzc7dj0Wwds/hZ5ahXQOQOecx2KKQE9gFueyVp+kOGqIfPmkz0Q3QOiQn
ftyPfFcZf5YrWiyUJLChi9EWng1OWkjRjhQjfFv7NNERJ/xeH/TGODveYndNceEQpQOgOzuuLaw1
Cj4fM6rvbb0wMqNA2UcEfQdpC6iox3MzrKqM2TFdJsrqs1D1dtMYHFAyXl0xWMfu4xiATayHBgUb
hHEyrUe43x+kEtMY5/DkawuZ0K1A5qE7r2s6vE/rhEMLzmJlU4u4ghcVR4nQi5zK7ec4Zy3ashSF
04yW++gmUukGZ8aSiKNoZ77l0iHKNFAAHggjf6MaafdzDeE7Doq6ioCfJHgGUX2aWzKiY3LzNUT7
X4RzclSNCg2bFfh9jGv3It6nGs9fJfFU2Hb2t0i3T9AFpMuX9zz+b+hwfKQmWt87N22FT0f+hPi2
5r+GNvUVYYv1TSN9j/PETzmNPC9sE6sqGAr3lphbVUE1jrJJZz66YNJ4KYNvUNIhEGP+vYRG5kMN
+XQDncgrpsbANnGqThKhxZd2QBEI4d1+pAWLbA3TPrTNAdqjMzRe/BZqEzfkDEfDWbmVI1+X0llX
e51KC/sqtv9J/YgCGM1t+uRbZ9D+i334hHiSXKY0Ci8pBj/PTom1xcjDgYemDCtV40nVUT/87ddN
3i6cTz/UPiRY+YkBmcKBJGsshpNnCr7bzZBeWKNsBbNsLPTR9pfOjOEoQjZvJxv5VufE1/pTddY8
NhlVv9zW8jxZI2srqmP31vX1Hk6tbSZ+Y4hrT8bOfCnjtOt/MKWG5yHt2EcdD+YLeW4RoqU4CrNM
yv8OF0X0HsEF+nEd+/q6JTqL8h3OEyUG01EDhHZxZwMS6GPGOegv/ADMVTZa1eeG1Ug8TIeO6OIw
dbjUWax05UgUbbkgbROXg3MM4Na0hhHQUbP0ZYvrq6qPOsTvk91xL+emC+Q2TsUxvyVshuV+xtbI
VB36mKlCt56m+XRk+oEeQt3TmLcLwltFBxDJhr+EBPvOoTe45xHM3vDu0CKirVyBJ+CejKpZyPEH
XNTg8TkuiDr5qk3TDgVBDfWgmmTnkJTOiBIX7TE9qRgl5nw0y01YEiR+9bH06gFs2NA+HCh/VdXO
qXpMk6zPykMhwxe/PeqLQuKq/+B8F1fo/Nwp4dH4Vc9kPIB5bvUNtL1a5D1qVVZgdTSq6AjSy4oE
ovNHKjZso239DjITMYMJQDdGGzslOxNjPoosgzHsJAaLOc6G+msncPtV1lL/bUo+GFSQlj3rxE/8
Phpn+Y8I0+uCI9oKPR5CjN/JkAqsYjAApIIgBmWKwFt1VSfD/Bs13vQTsW/1p/MjZXksI5UUfEtR
GuulX6EG39FlFmHN1gWbZSK/jNuWBxwK8cfo9fY5gpZ72iSGB3NCWqzJaDvm+23L+M2mlf7Lu5n9
QckmfvbECvRkql+j2wD38y9do37LkyENTalQJz2sx6SPIt1pdhurKcFhPk/JSzujessJ1r/Oj7VT
twkqEF34pk+mU71PR39SU7q6K4+dvfHxNwQi8MOyHN+in1F3WoAandddQTEJIX4ipTvtSsUWCI0T
DBmwYtmQQfgwM9LCK1QMGEh7mnaBk02mOP+ejmOpo187qrobNu5z1cLcjpcH2YG4wvuozSoIPOYf
sEmEiz5Jd8kQRVOr7PkA13oB4oHeDIciqQEMyc7d+ZkQX4g+RFDmepwX2nme/NRqyB6PZHevLoar
WHmIuR6LFIk/Yzn7ejoWXAf75H90PD3+zjOM2HYip7SKgu1fKGLIf0fOirMb5WxuF09R/jGfttMl
bMa88cPQtSToZ583mGl+NkfbtRdI7I6lGHdAeyduMbaJgYjOvneQQz9i+Kp/GASmdqqaOT1WwCz4
WvToQdSNAiq/XPAV2U0CiVF/piLmTZny0eE9EeNVsUsyDhXn0BgXmgiNngOaj7mcx5Q+Z1vAC8X3
1j4Xuj8eiYV2OXe4LBDmQXdcWQ5mmf3tpprtw7BpGnMfOvAZ3KfyTNJxBoASAorwdNqgQl5NuwmA
s0qXGonMR2XortyNOTrs1BZSjeSK56Z4xejcXE0Ghm/r55hcEzy6j2jZAL13KEzuM4rJhFNNhilc
Rdu69Npnqfg1Lm5tnwQ3iGBf2qPHhsDNxv0V4IFuq1EAILsc0b7yIl2svK31HjBZgpwSwNp8XeNH
1F5hRpewzrqQ604MWrhm3cra0+/7N6ldll3UrNqfqSF6eM7mWEfPIsRJKFCgu/0cTQM82tsg4qdl
7ZuPdj7QSDMTAGfC0qUFtxKn8d9OC1QgVLJJVfE8QIRNxpEu9ylJ2YyediV7abwRj0MTrX/GeTFw
6GpdVqHDA7CC0Z6hQxCU7j7Y2tBSHEuTYKmHVZc9R2UwojFzJ5lt+jxi3FLkrWHR32MV4h6IhOTn
QH24fgdXNn/pMJKXdVQWvdBY27uBLNY/CU3JFRDkk+42+hgjjPIGznB4si44zFaOSS0ANvZW03M/
7ZCs9mZR70PWhSYnMV2vls9NWiRmV+cjgYP9rxmBBBXx04gC3213Q9qk6NK3vfcl25ki50jEw08/
TElWouodHbTrbhnOPqwtruQFjVk+tImsHIDKLLcuRkDImurhPollM+cTKkubp9TOL7qH4QNOl82e
Xdwd/zRdwAp3GgavD0OyjnOVZRj3vWEeRz9QXonqgpl++vYMilCskcTDcCSfmUl1ufPDrRXS5bPm
0nIieQF0lNoT7JjsVvaEm6zYFAb5+bRxcB6BB5dzA8Qmj8mGE5WmffbAZLQXUSrN35227Yoew5D1
1JDRCaRC7qh5SFAnnvRZk0cZslDQOcCEL1fa2fl69EPwZe+ClnnXIcOwtB4SNli4D+1VLJQ/Ardm
ZdNR9SDrFOskMeKNzwnwKok2N4f1RW3fVDTDF7ndsw6lXpP9P5YrbdqSgW78/igQgeRbtiifbzGd
z7TvD5LbiXbVzph9rxc9n5JtQdOvJwueZc3Gl2V04TcjC8NkvQWBUGwjSu5qMQYnQSKZJE8a7vKv
3XG08OCqh/YlahHH9OAl4mTQrG8w+nCgJkLF6mgHOgqJ8nB2iFmmBTae6PNpgHt8DiotvDjlw1IC
08c9kCzA//J5IMN8JaoTHyrTbf910GFrcrSXQAvI4PCQeuTk3tYjbZKi79MeetxaR8eT56puz6OL
Vo8Kec7uoNWfn+oF5mkV742UpYFobS53kbVHMdZeveyY7FiLAI+FVzBr4+cQi4DQlCZuLqyLmzPu
edxMytsbC1wMQ07oGr+ZhVU/mg1rCmZ1oWO32m96uglG8AGEGnCGy6Iyu1ddE7oPD7C7Uq42v7aU
r++whA3/AhqbGwDwWHU07K9wb8KsYIdhHXlqa58+LmhtrthaZisDTX1X9CMGltDddILCuohG02vs
0pmfuXXdcP2WyIcC5MD20KfQBdyCwOqz32E/YrBxI6pvHBij/RyGMfwdD52o00bW+LVRYMeU8fEV
ygV+u2xxjYDRgU3n/agNKnSQMZ8zH7EKlNxjyGfoIEAMc4++t0ZSK+MA/lbMirzKbXtMapaWlqXt
ekGB4PImCRo1hZ//ZW6f1nukrfZJ1XN13LYpT67S0/Fu3iw7ayIRPgxYTjNgvkhTKhHpu18dXjQA
UvjoXq2YcMGhmjNTbvd0BOwAuBQhjhiUOENen/zTHqRKvkYgZ2bTrF8r5n8Mjvq1zZ0y9Vvo/C6w
vCbhShWNKw6ezc/3LNrNl00zFMEMju8MWQopWBahzHY/zL13FzfL9sceaZCcGBr7b8fVhst4OgwA
zD0FEexlf1PbLH4JEYVDoo5ItQ6Jq2ICrqzBGYODjqIypFKLCgP06uYYlv60Ufz4mMz6NBkHzC9r
cclYkDx5L6Q+ARYeVL6J1fhyAbL20rYZOjHYbIJ6H0l9PxiHkndt9/ljbVpf1iNjuFWizuaDTI5T
beDwB85K1YVbs+SyiX59E/uydMU84gzBxIm436wYLjTUfQpux/BHdGDgu0GaFX3HRoAAtaLvU2fW
02yVeoZyQJYzF1u5D2z7uURTKBNQzi9eRN2jRVxKAZjTXbSoozfsdshFCTz0c6Bh8XmpR1JtEwAE
3IXq3NGlxQ4yNdoSiUC0wlqDfWmPHiVcwLwH3/RHHHuMXzLp0LqZ5WG00HvKGnVvEYPauiQTMAAy
KnO/0D7JAYnuaDlnmCXuYzrmSLiC53KW0jJY/7JCFVImFKNUbBfsYl29X9IYZGzfh3CHZiOcduyI
p5VF5gJJErt2nZOnObLHGa4j3d3csazqffO3xyhbgS/FUNYw1iZfXIuo1eBMKF22Z09tw8jbZlxS
gpgkjwB1u4fB2PgvFjstj1S7gtK1rsvdEbAcKlG5o5rkdX/UVd2uzQdVwAypJeoymViXQh0TTvEo
+oDcrAagaT7iwO0ZsanytErosbAu0n8Co4eLrg5Yo6uyQUj2sxZmPgGRBi1a73tJR7GcxRxElJt6
/QOrPUAzzXJcvUv/oeD+9GrjLxjTRUAybAUe9gac1Qac/pUoIs6gfZPSRHt2ldkYPUyb/+CDG6rW
a7Arqs6Q8AlqDy1Ig9uyEekrkIXpDNCqvSEMQ2sQHXpc5KH5TNLZXYBD8udunF8n0Zm3jnDEsi2o
ATChNNWwZ2vbWzinype4M6I8RuARp4hnNm/1mCW5c8HmYRakrPv4L+bKJjzPlZVHNlroV3Tgouox
tTsWULL0ebaxdSs01BMalz1GF0rfQtbk91k97ZF5Txq4iH3orac7nEIF6XlaKWQ7Fos+tKXnbV5w
EbY8Ah/z5END1J1dpoRGp8AxWgVUap7VwbABLFt/rke29xeUbWH/ASi1cSCrwphm/+lpTf+yNjj9
SPQufOViGcYvE+gxt/m+tWwo9aR9cn9ksFP+kMYTd4PHjXF1lkBJAJp7HPRjAqt4eneMti1Ttdrk
Z6Dx4W+SNragG+m8af+SYaRsxLW3xrglSefj7b9sGbX/lNHGfcj7wcQj5Lz4C1QbMLzccrhPL7pY
0kYB0w1x9nuZO9TQqZDqAfRnG1fj2tf/n0ZsqkTM86veFmPzbZJjVNWrb0IBUFegtExnSMdxIyJk
FhrSwSX6I/g2BedVRynvHoyq/RsaygE1UofjxhamO8IbgTf4+JwZuekTjK1iUmSdH+4BqiSQM7R1
O3ytUO/1r0PDQv8Sw/B/LDKDi39H+sc2NrnBZm3u3DR4W2QxHDbRd4LGSnNcy33/2M/zgSetDqC1
eRsAWBfdFo+gGmgKycxNltE03GHes1a/5sgF+Yhqi5i3sLFjyI8lHbY303sspiQB9RRXNGzJO4hX
GT+1AFnUl4b939cioMSGxRyE6qZcGZHoZh0Qhqsbl5gWQJqO6Amlz6yqSeroNduwSuB/m7baEwgT
jGhrxGYzhvDsaDE9Et1mA9x4ZiucnQup5bL/mDXImdJMUD1FuXAQ+kJL6+bdgvYlNVm+4m2Agq8C
n+dSdrd3GnFBE68hfcC9P48Vsouj5VfLon77zAApyQTGeeOOpO5kgZfrXnhc68CUcT0ZkH/TPqif
tInAiMMfhMroagc9SVs2A+RmN10CyVELMh5hA/dZYDa+QO8zhus0RpN1pZis7B6mfdyzs9CNHPwV
8VEKZRFCd4/f6bpYVWyEYlpW9QuYptJauOD+pwFt0ecdkQiDL/dJLLyGWQbi1+GbGh/sAUEe2QLS
OoFCg6R4QmvOaggGhjyK1H43xXCZtrfoSdHt5n0Cs7R/LDDGphNduTkg/9EOkMUtBnuVG0+7WYGB
LUTx7t6DD+v+gsDqj58TDiz21cQzATHJTbcZciEYA00tagUBrRy4rRafvZwTa2RcHTHve/ROeo5m
OJgecQS04WzxMlV3xXmCBg4xdy45fhG1iqGk0yxN+wKyIGzuQZJEWFLCfcQff3is+P7RiUW3YLgD
7/7sQAQWfzKUKn0apNn9UEwJO/y9OkBgw2+aY6p4Bzxgz8f37PzLcCBrEAT8OvsCfKhCZwQ7SYKh
0AbzCTmcE5Mv4P2tqLD7OrmWcg7jPVTpXX8fM7Rm7oS7VEgk/y4M/UmgOCfwpG03/MFmbtJ7MifG
536jW3qKm1lj97eIaC3WeJLwH5mzL6WJ+VhR/+wzeC7N5FQgOTOz6jyk6uheaj7huj4IYqxwmPDm
CnLLsh+tNEv9uJFune+jAerUGxhVID2tnkZbQrPOKiTNM9Qmq5f/dNa0Wb7TxmOLKpQVKBn9HL1Z
nNmuwufvlspAGt1hfl7SKubkWB7qFIDOB1MHH35D8ZX883Q/JKAFEKiAtTeZ3jGQ1Og5QG3Qc81H
CK5il3UvcjAZEsR2Tjgv144kI+wE0u6XhshmeczQXoQCxKjw99ohevgUKPZvNWQggXO67MeQFF5j
NPBtc/NGqywm+5Sjfzgeg3Pb4fIVAx5H0TTAX58iqF7YCRQzglkaGlhAQbL7W5/4ZS/quqv1BZ5x
GqykDsjLwebBNKdL9hevoi39STZO9g+CeOu4DAsacoCja3jbk3gdURzDtvF9jTN3njco1qji4prR
GbAfg7a0SNoOAT8yIdhKADIabHQjgGBnSNEoMtxjR+kcVAA5O7SAhT4WQPJatwwo0dBFHRzom+5p
SqXnjxOqXRQtel52sIWNvWlbI44rx4z7FfJ1/pdlO9EVBBvkV8LF+kPhzcJ6cPMBnq2WQw0qyPgy
QiMg/nFg83/qGrvlsrf91pfwQQAyKAhKwasA+57eQJSwPqcmDQD5bS8RtsTI+rC1UdPeNq12qDao
XT7SIaP7A9mz4Te4vP2frYVti2yodZq7JU3B6inMiURQrxZbVq+yaNZGW1wcSFIBzIj/XFAJg2rC
y1K5OaLufugkr3pl1zOTYm/gNb8BhiDfG9klGdiQMIy/9TYfmLkCnY67Yh2UABSatG/JtLrPDkTh
Pzggu+PHkTL/O0QYO3huEIVU345jG8FjOERrdqrBkI8VhJPHUGb9ZFGYbFT3DyzADq3oDUCUE2a+
muiFQ9+BYa+jHf+AkvvWGX/D9VO+724Bor/rAZRdq8hYg4lRDS02s0ABxwLNHCK8JG1xoTJSPwLA
xaxXDr1rO30hW0rFlYaUBcUWyZasLXsWbHyOhjFKfhFXO/+GXSW27/kHAFybR4DoYwYYe8zx4qz4
nLKh/WNi52OsoWPRJ/hwDvwWGjJc1WbC3BfPWi+KI4qTCwRKzf84O5PlyJEkiX4RRLA5lisQOyOC
a5LJvECYG3bAAcfm+Pp5UaceyvSUCG/dUlVMZgTgbmb6VE3hrWSwMKhWPk6e3THc7EEV8ofUbt30
iUGV98QItkx/e4qewhyL6XtLduMjFtOliS2P8wHL1Kg4+42xMp5Szq5HN1lSP/b9SQRbb8lKsFO/
M9z8bq6kU72Vrmw4LtPMEIeZBsw/hAEjo53vMR7ZQXjl4yY1ZxCVWgd4d0Tawfj4VWHq545/uvQR
+2ZcziXfbQKttmwfIG7DSdPOfqkXhrvLvrLr1dmUGPce0oEtAlsXKonnaq3nOs5YUst4drZDwJWI
YHi/vc90mSU/KlEV4sxAaEqC2JNJ4EYMkdZu63SeLy5BSml8z26q/li3ueMiQvcd59JYhOo0BHp+
kWrtWDYsbJVFYVejOrRInPtaj+nRrznpD5Me1cwyRgA+BA7OoTupFdvPwUfN8rnlVgJqb1zNXy+V
DCq/i3Vs3e0cSpdfY5qnfjOvOX8LLycB1RuT5jlcZv/FDL3wze54kmPWuZnGX73IjP8tmuSPPTj9
j8Cc/Ha3oGBNUZbIJd1WK6Pj2KAs837ZnH1GFo0hKSNPweyJdTvVmepeXZz9xq4i2yT53VBm+G+r
FNNjn9rVnUGp86Rk0MGglD3fV5UIjcYwjn5kGm6hGBz7WvHUj1XTZQ9u11Tm/WTBoZ6rZDDOsoZo
4eZs9FWyZN6Gzi7K8toNGZoK5CeGqzqrqq3wjYwcgGpYBWq5lTovDdzcsbUGL31o6j6LZ7qESNJM
T9EsvPDQN/CdU2N031kfpMKoSu3sXlpE7zwITsVssxZD+05nkgIAdC5VV8sQp7mUddWzc4yNRhXc
UllksRm4C4dYY4fEwjiLzRkVZOu7p602BltW4w2Xtx8qpcz0sZ6Kvn0OWOhZHPus6m61P69KtGqH
8ZKeHPG0eEMOe20D+O0zqv96iPxEr7AvzCqf6UjCdtv19nR17UZcUpl0x5B6AdAiNGznCaJlcTc0
W0q9rpUNXunPXl295DIxm22eLhA7FhoME8E5UenVZB/lfWmZjUBhKFW5S+ekDg6NnER+BuIrGBBP
3ZD8RVIohvcurGT7krAjWkQUUgPfwFqrS8JA1t3BwA8Bo8dp5B+qoe32PaB8xkWExnQI22GajxVk
71Mx2qW9k7ZMqg3SsE4frDVB6s4MYMxrjRhGwExt0ZtHTmub89NqjDz2skyHAZcEN5+4IHDzl2hy
G1Cx4K3CKS+UFzXJOnQXh8j8+uCWa7YisAywnMzI171qjXpXwfgcu5mjIirwW0wxhepwVey8PvUB
kTxN26aPoa/a0zDZbNcNDQ8ayNDQUz1ai9gKtpteUvSvuB0NNml2feI436kotBf7hts6R3cV699C
8ha9zGuVX6rF7n4oLCdpVLRsOItp12d9GYbQg6/g6hhihFjIP6lNq7gbUYfmbd0Z6jiTcsiv2bX+
g0huUbjG6IxXXcn8Zx96cu8vg4k/aXAW8wDCL/pdOK8+6YIrRXLc3KY8J2aZCXOcJFv3LgtNpz9B
KIQfu9NsNfGYD80RDKF/6lrDzag3tavDjWi5umIwsDl7mMYVCoE3caBV882/oBN1XA+tXW75wzsX
uaHznDunM2R4VHXXVxvsYOy3S0p68F881eOPdNXDFs4LO4LrJW2/lVZNb+9WtT3t7FRJCkJjuRfd
FOyKtCh1PI0jkWCDxWG1aTtz2Heran9TYZXbSZTzWbhWvcMxOW4WyrvzmDLXbPEc/JjDtuCBlCVB
SKtsN64a6gerSGS9r3Jd3iON1IfMWur7zsidLWeZjea46GnXUwtFRbiGByEL/cCnPIxbSsJKQpN4
5hDT4UKXOjLdjSl6waPksun5Aln1/Gwu7AhyQzluQCoIc13SEVjV7UOI7rb0e8aC68x9oZSLJtL2
F1es6buQ7mJ/K3prsNz9jIvI/t73Rc7SgWKuzrYyxbOdecFbAvmWxniMkikKDERiH/Oqivq6sP8s
0FFrZIbTfMlEOx8qpwSCqVcE2qa/jQ1IT78jQD1I+ex755fTll67Q1zFO4C8XdXx1BBNf0xX+Ina
slN5MBMROpQENolVZuqe+cYoA5Y+AawqrY5cY9O9Jmw+5vWSrjHsBO6c+yXTw4Uf8h1si2ATggjW
Z7yHmFrLoC+tOMlG87AKaKNtWpVGG/fwciupTNwVwarSYzobSyRpvw7g4+q5LXsnYabkTfrJDxoG
DSvJfG1U9r6hrwCzcOEUfcY3b3KQw+d+ut31a7u3bBEMe4QuvWwbrkTzj2mOty0NkE5lzGACxnB2
nGrdDPS5+p65MLAaB0sn5NZYrXombdrirlgx9rT7xWxcY9OhjmZPiEvsTRqNkMYiQtzrKCwLMzTC
U1JkSQ/sU9EdhRBH4s4fRhRSzQV94BgEzBoamdBgzu30QD/vfoRSeViO3ClbWBztpq8ecNvJ9I3u
QZDm5W7dtW+tK+XmmGysFkT+zcxLg7GgaQRbf16olnlog0PHM0HdRoGdxYL2EVnMYl/YBlPXqKPa
99r+YW3mLGGYt1gdk2+VJhAdsLXPVCrTyH+bp1gyqrZ5IabUN06zpOPbqtDqvrluu2w4UNIX9kdQ
2hKsl1N+52vosaINSSqL4LQ5CBgncoqbiABX0vEoulDlpy3fsfVh0phss9EVYsdVCauQgg2heZVU
0lE/l5Ans4awvUwUrF7MbbqoM2H0XbGzgED0gzV2ykI0Yf3N7nYOs/cGWdIMIlFBMcR4Saxsm66F
5z3MC97wSHpy8e7DWvjrPSBfNh/hIm6bC0zeqkvBq1qfJl8o96BTmdP7mcvs7sM2sbI/NpYD8gKN
nFFHhuA6R2aZBO9hG7jeA1t2lctLbWQ2TqO2SjdeZrKyblyS0osHDoUm7uWAzSTqYN+6Rz1w93L0
pxUQVkxao9nEigsEMWJMBmjOWDvAtudw7HoBRMsw2/jGvzu5xwXbMYtxneBc922bXKzeqZLt3Czp
qzM22Qf2MMbdbiZmf9P3WjC+DV03GF9RY93mrp59RB/GlGCb4KwdXLbTqZ006aCjCcuUzVwVBmBT
QsczLFLqm41pR+5q5efmvgn86U+ayXCXeauSh8GhX4hYjKp3PtRnijozjteuHcZ6t0466J+adSwN
oJc8ZVFEksk+205hU/4yEPHVtcnSQG1dN9R7zzdmHc1tlRlRcXMZUC/X6U4neY55BLNy7C1e8BvO
zH3qEpmfs9ZHAQ0ym842mHNgk3Ud9K6nlFhiXDKmfEG35aM3Ut9kCk/ccxGl1eQkh7GVdXJ1jNW8
uT2HxgEoN6HFLi4Bhc17O6v8vmkaX7Mk2BMvQrJ+lB7dDIqzLXBNXmaFOPEnLX18XmuT+c/9DeNC
oENDPrlMtOudXYgVOcpY1gsPkkUlXc7rQSmRPFQraOVzTcP+4HLpwhDgq9skQi3r2S7y0t8FyNw/
KLbI1LMbTtE8gnNe38xBhD1ewB7yOtDOxKh/zN2otFfBg9N27yrsmk2P8vPHS01NqUKe3cGY5uwt
m1XzwtuMcCkS+zCi8v7qcrE+L4vwznaj1p86L6odmUjF2Td9j40aMA2oDwCGeV/8IuhCNnFlC43p
WixnAzBPxWPfLah+af+9xtBAaypH/1rjDOWG4O60jKbGmVgyIvftQb6HuWcgp1XrKxDjcr+iPh4r
w8c7WCdhvi2Isr8zlja/WtVEZ7wmBtMvvyMah1bM9iHM03HXWfa0Bx0ZfsCVGfdzlqOwQ2LeYSzt
wi2GtuY3aJQZ45hhWq9m4yXI5v6p1XL5IJV7OVuYVR4WfzmVPEh7aqXu2Zw67i7T78c98Hl6Cqa+
P7aGDV1tlNSYxH+ZW0tMv5hL4MZRWXGGCsMFZi8Wy1tC8Q44LEnxWcLbxVgD5bD9tT2uqTAP9tzo
i88pDHBSt29tClRr8I38yqa8/dtUHmaWZTBeFqihJ/IM5nM5LePRBQI5O07R/y61YxwZ9s1HfhSd
DWV1dgm8Mjyn043oU4lVQRJa2Dx76uJqkv2Gkyxg8Gg1KWKYqbdopqiQANmC8dgCcxMWaJO46HHB
pKMnn8hkWiYQsMDoIlrP+tG2ARzFbDRbe8jn7/VUM3JluJWFGz312UFly0BbTGZ93Bc0fZPj5hvp
1zZXqgl0ymJaReaNYMIdpxV72hl59SMMoN+lF2V0oAh90laxWVofqvSNIwsqklMSLP77YrgOQ7lA
XNBAhp+6MEagDbN4nS0f1WWc7TMCy3w0pnW8wwjTbJKwD7YpAY0nORr5xihYe44sShBrYC7RQOV7
cx9ae4fmlSzSZYdB6sOHrz0MazgdaGadj6CTw51aRfvI0JDpq6OotUmuiw3pTxVyi+ly5OXGHja2
xJpghrsFEyaBnsn6a7VwmhWYwd+8oel/pjhoHpHGMTzPCJXSqKY9S9oGbkgeI+jjftwwwLJVrBt/
feX5BVrp2uBbgr5VbuzJTP/qsjG2CAH0rGjWV4t3DvF2TMyBqtRsLkqXwoqF41rPqSG6BWnerE86
LSWNdLHYF7ow8yQRPLlsiGMGYka1YekCe+eZs4vXTPdDXHZjmkesGMMiHcxUEPaqNqU9AgExVdHP
gzHKYOeWunoLPJcpLCO4Lf0QrJw/qeIBJoypDoMC46hlWB9aBw2QNX0Yhzijm4jKv9zguRt/eY2X
f8efoRA9/JmgMbe8yDSrn0KlvfaxdnERZJmsv6uGPbVRqElribLBDWhw8EXjqKsgiuyhvMrSAeEC
LNtXoihOY50w9mbz/YIGuOhTLl3zDod2vzfQXuottW/5slAUwv/hcsOMYVQojCwiE7Z03uq2/NEE
XofveBi5CEevYCsAISkIk55jx9YMXH0odA+km402CjSu7Q1VxbTxmCmAD4313i20+LCB8q4KL8nG
DhpuWr5Wj1tkpgXK0CZiquIy5ilbXk0gszFCGsN/57EV6CjMBZi8U3TomdHkuxkaAl87eoN/wg/p
PLaz1z+m66oPnVWXE+pyNkI1ddZfVvDWJyzqJjx/bcAdhi4NGFBWF/7pmKymkb5Z/2LLYR2t7Y7l
hQScwb9D3C0E1nxawwOIuoZugi0qIoqdJolmTGkHSsHg0mV9smUYDE7SSyeuWRLwE18bQjIk2LA1
VTd8S/BgWm9EGYSPi6UBNdIuH6si8pwZDyBmlHHn14N1rHtQHSyf405PKZ6vrKuTMZ7MwT91VUoq
Xxu2zXKyyCagNBusZj+oxSId15Trg/Ao2stQTtPG96r1LfGyJK4zcln3JXE8P9LWU38oKsRB01Lt
VlGZW+wz7Yu9BtbL6kzWH9niXhFjkHAvrUh+s1OlP7J+sjPwHts9Z3UzbEmDBTNmniPKyMG5xwBu
Jg42zA3rBHExM4ccjB9DiBmPAbNffuvm2j3WQ258MGJwm4PGAX2HuYyQ2LLOj7PZ9ReRGg2QZ9h2
59KYeDbYIXTNNH+3UFDb8kYxkiKlNsPDpOYwYvq1/HW9XG1xHAh+J1O8zCTv5xGSN7oc9O4zGWDJ
xQReuaaObPaM2yR+pE7vBsYHbmSkk8y2xO+1z1Pb0awVFaOYrHDaq86b9meTG82DEXrGQfjd+tJB
f+H/ZBi1xkM4ygKvS8Gk0vPCnT2W1eO6zs6OJduC4UMb/vHwJxFgsJo3GJtFwQMpRqxGHcIHpw/y
c5no+fWGxFxtlP1vvu9O36uM6gM/1fq7txSw+DDRO0Q0sNWJEZqOnX5UJwP+//FmMsT2YvBQxF1o
TpdF1ZhpBnv9lZmO8+SDWh8TJ6gfCnsdfzq9MzuYN7yy5bRHaoD0ZcpKzFqJCEBTp7BAWByErj8m
O3dJpiskHyGHxKo1ReyqgmE2cIQHGZUG7bdgwjO75abR9+kwFs1WsU/w2TO5Jkr8rT+X0QUtWkKE
6KuJF6v4yBMLncnSUOIhs5O/JqTh1u3Hav2TE0W2U4M7BvfBZMEVDUY1nvsU38WJzUnmq1KMqbaZ
MDsQwEH6xTFLYUxahsLpUG4SVcDg5AXReHuc10H9TNRKaG2VztoLpLDxzZYMoXdh43bZrvVRsOMS
3jHdYSYSv2WWeO1edzhloizg/iYMya7N19LyPGvfs5vNjnXFl0CgxjStvQf11+DKXkYjOSk9LWEX
S64Bcuu0sBId0/DN3RnKTrMuMOyxUzFOKiaB5ycbNT0oJumdOxpOwTwAzGbZ9cMgjoavO/tHjSAf
D1ViTU9cgv7wMs9Bmh3X1p7dR6LV1iUqO4M3l2bOufP1P3i5SvQ96FdQnevEqEhzo5Au1FWorlhY
9guMsSOpAyR86XM32Biym4x25wiv2wCh2yzR6X1TSv7VtNWjudGZb87vwPk3uZBO18ByJNuAWBNC
Ys4V+XvOa4OeFL6gzZYtJ2NV6jeZMYHNL9JTDkxD083W1qyJEtR7tWr6XWTZUlxIS7HnmOlOBxsZ
AuVPT8tQ0gaVHvBLnZiuXOJCuKq/IKMFAW6TWvQpHJkPfReJtOnXOzmGTvO09pB396ZnAn/H2A3X
/sEJ6NuhnIUIX8zG7IdomdxxOTNt0x+iDYFBInwy467N0DnDqE/A2SiofeFNrLXCvEJowdBvgCna
xwQAB9sQuwJ/eEuAP4MB4eLE6Gf5U02N8h2dsDvxFarnUJQJYwTDxazhC/dnh979I8W0cho7F0rf
molwaJuaqVKIYvaT14XBeE9SDd1mf59ZQx6zSbyMRNCDoMyDh5sCA9974wwNfWJYXXQmgxduhXDv
yoGLKS+5e+1A7Ve4VXoEZuAbOmb33atMR+JrIF4tgmSw4qK/UTGMHeu4Cmi0NjkzE3Y3tM3Oq0DZ
lSoqwdw0qdwNBJL9UFapuBv6qT1BtrVPoPQ/2QCcY9sr1DtlY7FTtldsdcqrEbq19WwGcngIy7J6
WcYpeVQEB4gYiti8eL2P/95Uakqey9v4PPaMKZ023Wpw06Bbtjtr1AQerF1afnfDpJtf5yT35T5k
lfRCUgmnPZFsfcq151ruBKXpkv4QzPDNG26NiWUi7dJk+0xwElOR573cecXCxTol8IokGASM2f+Z
jNazPVsHVPjgke+jqLbrEljhtS0Ch2COAax/U1ZB1v7OCPtIdjnJLd4VZqjWMdt5+vriN0te7Oxs
7bq9QLjmZFh841LhXoHNwrr6wxtXvL5dm38oGwxuC3rhPJhJt1Bfei3fE8KeE74Ts4QqbQPYyF1X
jrzKS0hKz9FL/HU4ot0xd5j7Rn3MgPb5EWtVZWBwW1jGZOGnDYm7KWAVfZC66tR4cv7oZn8CtwCV
cJlHdIEZOb2J6w3bcV8eprrhWACxUPbDyh6g8cEL0mLY98LW/osP7Xa2By3zrdYEgRwYHk2I92os
hxi0Zai3qUjtdVtpO6+fbKYKNN0AThgogDra72XNCvZz12A130xZMVJHi9ayohoIkCaHWkCeWaFL
yeSbiGLbkilCvMz1Mj00ps9vWRbSaDYyaVexk76YJBhNqdYIA5lNc1OM3l+nqrlSuGL819GW6jAs
efkjYFojbmO6iVPbC48md4tIIrhfb8SAWork4k9YK947M8S9Yy4IF09KmHZx7tk3aUZ6xCMUA0NM
6kFnKPx5nVvPysXAtsHFrPcDFqoeQLUJbjt5YVoYbuE727aLUfuxvaSNDULMxGPHkMYIWJvhY/GY
UhMpGHpsKe5xocgfHgu5890k3ZFSiIzDJZoJeEA5S3tOGjWxwIJiYFpfmrVIfxSlmjke/YY5IwSQ
RwqOlUuc5zh7lnNWVP53PWeuiEt2OuTHkYD8bWEvjXF2ZVmq/XBLINlDWFYyIsgxXfYWo0/jD8Ho
UxGrPO1vfE5YpL8qXraZnTyTraHPLYJZPwwRSthV4nia8kmHSc2rNA4lcQNj4mbu7ykvuvrvUPso
/Az2y+qoCS6gREkWwnGyvsqmTWj3DfBdEPQ4OtasytM7nanbBmgCvHxuB78R8ilszMzNYpf2aTpV
7jz7e5y8o8LA1Cqxd/LZ7w/EDTRPKCnhU89O85dhlou97flS6g338VJfjKEe5ztmJsVjw0K7t3Xy
dBWzw3rOd45Xz8muIqjm0EpX3uVNyfyVth/BhQgK67Tw3MVZ2QWv+dDjOHEpWH/lLF9OTk5LdfFe
EAjk4YwgdhROT+sPzdy2Y0fKrD6AvYlQm0ZKzDvRh4m/Z+Askm0HqnpJSyv/WDAjPTuGdt8Gah8E
cnAXDiWR5e5pJFRBR70cTSKQqHSDZ9SDuXsukjYGBmHcVHOPyiC8S8gW2AbFiLstwJaxbMlYg+YH
LxmeWsa3O3tYzasmlOCCkCggQYx0IM+RRCNyzxi1fANgKABUyzTZ3aAq+K8CdIf+TORxPYrxWCSW
GKN5tsGMzKr5kVa34eU6BfMHY+jiORuX6s+yoHnGvGEQcwNF0IYDrD4wukl2LP4sG/zViXwdiSPb
T37m3dUJARJuaBvXMOXaGSWz531qzTNorYESV/OTr+EQ+Pa+Wgd1VeRSYdFUiX9ePKiZIrRVsc0S
qsu4NMvyJRwN63sT1g4pv/ZoHelkC5r1tFi2M/vFzQ1zeoH+BNLPFbEaBdQOA7a9mzhiEwYWerpk
NzURHJhQolXWFmaoejAS5Nk+Z4zH4vWoVIQT9J1vopqt+igwHhKC07nrPqH1iMgdnj46X85Y7csh
nI9jqP1dT/m5E33R3MNDEcQD5lKd2oJdNyh887Wqy1ulkGTXpi0SgJrB+ebXhlWeiqrG2z2iUVyD
oQv3ThEam16Ej9p0rZNLBg/yXFKGJ3ph+XtAMTn4xaK8h6ZLQnVBrPyW0r5sC99uN51eyJYKjYyT
CcGM17pbH/ktxIVl3NORwb0iVHYeiAoDXCCKpT7hW3WpTxtxVDR6w31FyAymNXKCU6IJAjjgJM/q
PwZpzXft0pUnDGdzvHps2/ZKlf4CHR2+B3nTw/1h0idOQBEp4gV8vIJAvsiaGEojNfR4WtmHVJ55
3od9RZrHtqpGRb+AX/TWGdwEnHnssXt6UM6bxHUEv4EJAYh3442UChF7jvxd29K6Dg3BepwwGI2z
qd434SpextxUv1gS3aNoDOGxz0vnuYVtId+YpjLlVbBgbAIfjCOw5N4xGIoxmEGXZ2tJR6mB29GL
SDXQd45aZmoOKreId8xyGRe67gBQ2fQJQ8Ga4ZJsS4av3ppdYEmDUz11C/+fiMQ1xsvZvC6dJbcJ
+S3nTLrBhyxn9bMlpuisvVsmjaehoBCSD9j5LIAv5JGT8ogG8W03vbpz5T1xs06b2mKyShSGeKZL
Mc5eNY/nzsqqYePy7TcnAEDr5Lls4OPlJ1KkxZ56wwDG8LWBr7fihTs5P7tVJT+6vrcOMgv4WAVM
wTZ1h+JQExB7VybjfLNyD/NhYtHeET143CTpYP+kPNAvZmIjdQdL1/aMqtJui+3V282zxo9ZFOHB
Zp0TfqikouQivvtdiQ5mv8M+FAlI4j1TU17HxPSl3ro0q+khaMvuJeit+ZVtFCnIWmOQgCehBRab
BxNMgS8QVEZGk5oofxRm4ZVS8ImkRHEOrH84idnuqLkMDlXkWltG9WA2V0q5Ae5MMAhIVkjyKuu7
g65UcxFZmGwHNxnulgJhHbo3ObmdYX5jPTTJKdo0sC60tyy4SHXmb9nR3s0VXhDLs7InLvXy3vOy
bpPannw1y7E6gCh4F4RUtdP2whkgmfPui24IN8zSyhMHG3KNl+XsEwa1mbZDvXqkVlJ1JNB1NzmI
dxX5+d20tHib1WjsjMUtLnRNmKWtsdr6Dvhl2gYTYW2kJP0usXz/XG/nrfbt8p5ezdKbIK+XizW2
eDHHdSi2BEVYeF9a+jSStMjsnNm1kJOY6h4rmwgqvQtZkVAQspCTjf6zKFpbngsutQw30iw6xa4a
EPsqIjSMijnqDV8kVzOjaGN6znqc8QnIMncLimJZM/csSMIhhdHJwqCG9SQtDPYJIqh+8OjTBTku
STZwsNaeXNWVsTf9Ba3LUJf33MO4m6PWq2AsL8jrbAfdrUSMpH90TeD0Llih3Z4MELP2z/+fmfrf
Ilk/BWEP6QyE47NumGruGoJUdvjZv/ajP2XjkuNQ+7OW9okP571Ty6npzX9Jkf4vv/Xnvdq5ci2/
qhrrhEUSS9heVcMXt/J8XqttWNApJWX0aRk0rdvqRcqc5deymp1PAbipkTD76Ev7lKrxnnbnjavv
XwKv/9tH8ik6XSccYmB59omYO8za6bNRAnx/6Zv8vLHbm01YERubRFsnP91B//B51L/4s29/n/+I
fEdlgHNx/PFEik3FWW0dc+OLuyecz2HjDrZMm6n3KYOp3zi57RBBE/Rf/DI/JYyDzweFMIlCoKTE
5FTugJ++lurvfNpLUHeSYIZcyBOpwFH73Sn0v3zat9f6/0hFdz69kz0XaEZPJk8e7IURV3Bw4DNA
ODkBsl/cs/J5W7frC4wXbc8fYpV/HVnf4wXefOlJ/Lyre2E4wB3fyFMVBj/Kvn1gkvH3az/687vZ
OUNZ+yVrowkwNt0tHtevbfv5vKl76cYeQSnXJ5Mg+mB5ELr8WrC8/en0JnQuxymd6lPKTsONa922
q9BcfO0B/2dnyX+8mr60zM5WxsJrHzj30BLdEeJy/OJX+enlzBRssQrG+eTN052y0r3ZFo9f+yo/
vZl8k2tHPv10auxhy/qmd+UPX/zEP72ZgUMA4GCp6ZSwCnMLaCO2fqftL37in15P8rBwuwPvnCxd
JNd+ocUltj7/2q35eWt3SXhDJxxYVXXzicvR+5Mk4mu/+eed3UUIxzD3JMaKDOU/NFqahdot/+XY
+i+Xm/Xp3eyNWia1vQ6kSvoDQDYzpSSzvvaVfl7bHYQqK0ktrdn/4gPrp+febb9WAn1e222kKiin
tO9OYBQg9hW26s4i0OtLj/nnvd1uuggiqEku5wAnJMJIvxVLMX/tCvpnr8Z/vPxs0lxtUY7ylFjW
zY7mU8yWRCl97Vf/9IYGFijJ6rftKW3WgKCM6cpQvv3aPonPm7sbMpAKK+dXxwxSRiSD7CxMrl/8
4Z9e0bFSeT1OXG65Wb2Q7oIW04z/tr5X/HMR/x8XtBn+73IIC5fp6ELwweCRfbGNYt+64ysqIolp
kj2L5NK0N2DZP0p/PS1tH2vVrGcRhPW6I08ifcXQWB4LwT4bP1EhvU7fxrdGB5lW/RYLhAsI13hL
nO9jpO7HpKfbJaMBmsTAW9prmMQRylBoW5w6Tbz7PP3yF6JRcS9GDAOCh7kJy/vKhF6EXFuuuDHy
k0+YVJRlxrEa3ee8D+8LNlSN8/S26GzZLmvJkIw2b234Y6XfGPNL0DTlbvDMdAtWE+7KPrypqvKx
xF6yrdLRggfOpqMFIChAFMhO13fL4qe7tRWj+sYCgINT9XMbYesyfhMB7DM5EBMEBGm8E6EoQDzO
XqKxn3GitgyhCoJks/w+7JLknjzMrZmq6b3QNg7HwdtolsNu4fnvrKD/viLXHt2xujeaCfEh64wX
v2+XjyWkMvDMu7opSZJJpH+wDAJ58FQSShDkt6Rf35oIdlgmAExDLZHlNAAoeHUbDDpuxIjhnKcj
wGZ7Z8nqSNPaPC9BkuyFQfi1B8Z+JboMa5sG8ZtIBHTth0k4D1Mg5h1NYI1p1F9wc2EIj5vEGLZO
MY+xV4TVW5GDVeWDsbdARB5KAq7IYLsiVjWbui2+rVUdxFRnjd6t0jiQV/IiDT0zFsFCSb25CVHE
9IZ85QcXF04MFErYUb/oA7kBRNmXWXAmlXGGMtBnA68l3jcRW2mSxAHffmc4wse77y37hGTRg+dY
mAwafwd/pV6ZMoIjTCjKZP4zrfRrLyStpoJijG3Ct2KCTcydNxu2F+OsxYvm2f1d4JBQT5qN25Gw
jG43OEocZaeHcxIO15aH8RZOuw1CYvr2QU+VRY7OLP6Hs/PakRzJ0vSrNOqePdRiMD3AOumSoXXG
DZEiklprPv1+zO6dzWSHuw+8UV1AVmSYm5vZOSbOL+y0G3dto1/1fvbcN+NWis02W+cd5CbV0pOH
mkr91aiJ1xFKlOsatWA7MCwoSxLSmR06sy7spsZuSvFZAhGyEVHBZqFFVmprZhofjIlirAGuXjdh
+qr+FsF8ao/1XNc1GdCi/WnF5uikBnxsg8enfQslyilVCJK+bqY4WkzoArfix6RO902D7dSd5Rs1
MuZ1hbaQNFyhfDei55wRwvqNKYOiofAyXI+YoaGFMpYT/EjqRdAFm045+PhUvKltCwuyMsVHZCn0
K63PIRKgXZu+9qi9MAhqb2N4ZY2PiNdca7xryM9e3mJ0kO9jRRevQiRd3+qyFjetbN2VQlTspp7q
kBE4yBjtdYW6vjV0m3quNUNvk9alVq1alfdLEwzW1gx99HHQK0AvgTVtz9QeODDDfYwS0Cbtw0MT
Ky46Zt8MvzNvpEhGvampiOxxKqa3KUwSZBHCUNsi/S/bec+baVcGh1RUqHml9YjEBBK3uExYAMh1
zQinTdmFypUmG5HvyO0gbtBrvtZCSzYdtMcBpqHGtQZV4QlONhbzyeo9CDC1QOUEc/dIzz8kLxN4
OI/LlzCk5C3VWbUO4HtedZP3koT6zA+buvRW5elnI6f5gRo8sYH4rtXOb1i5CmoQ0PwK3RzSjKfu
YBl8hSApvVgClzgg6zjCUj0tHYEXTjCAwGf5cyfeaghdrId+FKjDFzO4yagEYW3ChnkOYEutzboy
HDOu0Mox/Iq5CCDXjaGYXdVjcguwxrvGtuFWIIUXGS+AiiIAzgZDg5dIj8QY6UBCQvyLpBe7LK52
LDDh1oeys/GMANFjCgzmAE4rr1LQAVqJihZEP8LZK6cfRQYwKq6V+BEAlwyasPffJMHqHyNR1d+q
rBWuxRzko923jWW9UxxvvwuI71ao6mTlk1e1HwDXBBftO7CSI1MJwrU9+AKSdCMz6pSNMT1wqJg2
TRoUkwMEGAgAVbLvnVpxn+50/NgECChiCgNoVJN3HsZHLE27GPJcIa+tqSqdwKoyFNuru6aHiBc3
WO0pauODM6kGZkbNdQtpcOudJ0V/JzZl+AokoMkPnaB2o92AwLuK+s4ybMVqvlQ1OFAFIfFDl/bA
6eLaHCnk6M3XFvyDnVnNBCxD1Z4sZQaTNBAQPQoHDvImMMrQKIb9gQSNhHSIXSPrtLO6wtxOce5f
UThB8lmqDvCAA7jVpXoHxCJ1FMqNe8ESKTnIxVrREJO2x9S/490Rg6JJbfseKR8loKQ6/KR8qxuu
gGp4+W5Q3rHjofK3WmEg52VVT12QSK8iUwquL4VthRxFrhZa8Yx209Q6ZlnlimNGsvGWdBaVtlIU
zZsynXboMY87VQP7M2D/sC2jCZKroMZf/TjQU4eH9AzAmfITWQ3zIa+omDZJ+EMRKdWBqpPyt3bM
RLfAVP2tmyvkJfxeJyEhozORB0a04kyT2EHYNtA+QnQvokTqboUWPnXrpahTGY2p7BF1f4KhJe19
0ILQTI3g2SiL8VaIUnU7lzlABKuDtLZkSGgI0FFlQuzvNmq66U4VJy4einYgoflIJiYo0G+KOjEi
XCwAddgGddzSTsWkYsvKFbDYlkTRIy2y2gVNiFwVxkztfQ/p8SmPuvrKNLrsGbJUu240xX8Bllpw
QAAP32xwBRp3VP+H/BBLuAChxBdouE3VlOnaICMHRUm+6gsuz8KkQuBQA8EBuL4OvRItfX1UnD5X
r3uEcldQpslqffKs1l6PVYF3X4LhliAvVclWZiflXIdWjdLyCfEvbklYPnscxGywZNnd6EfMXGoI
l3liirPV2W8H/yYH0oZUmHpocrWM7UguNZDtNSiaM1fFI7Zy4uIyB9W0QWRgVNAsAfm7QiSBkZeR
w0FMXEbAeez7y2524uJNNArgtweccg7sMJwi2xoKJ8+vCFxcdIsRtT+HCvm9Lo0KaFe1Ik/jnacP
CWCcxhtS67JXXXG+EP82GUkeW20Fr/qQhdhzuJVFYByKyJdfLvsGi0eYGD0dBdifcjC0GbBbWm5S
YDZxZinN4/DZZWZxy7M4byiR300Hv4UGs1cEQLSBZyGpJxdy2F12DRYXTzKglttc03zWk6nmL3qV
Da9gPavby0Zocd8zpIrlqovjoR1qoHC4SfYuJCx4Zpe0L1mLC18RBWjqADQ8xJWAL0XL/SqgyFTE
F60gyVqEM3VGRemgVPK6AcwmQEkPRlbCieKiGJCsRTQjJdf7ak/dgWKkAXRIQX5dGHOwP5eNzyKG
A8j/yGOaw0GckAIr+7C5sjrfOpOLPn9YkqxFBANaqkDjBdJBSdFbt9PSQGE45Ep4Ye8X8YvvtYe4
QjUcGsCdIfq8fu6EgTHmF7a/iF/fEJoJsIx4kFA956YA9y5mktNzBsDHxmcRwSr+MR7Y1OmQiODK
U7MG1oJDZH/RQ61kLUK3RqZRlNK8P4CWlO7kPs49B1igYV4YXMvgTeAetTKaRFritV8zxBSwBNTE
h4uWprkIXbOvC6Wtg/4AIROoVx7Sb9NMm8t8USVzEbqyrFRW2jM62CZYOSI9kviA9OTw8av7//F9
+E//I7/7ZyKu//u/+PP3vBgr+JPN4o///ZSn/PNf8+/8z9/58zf+e/uR33xNP+rlX/rjd2j3X5/r
fG2+/vGHdQYUbLxvP6rx4aNuk+ZX+/Rw/pv/2x/+7eNXK09j8fGPv77nbdbMrflhnv31rx/tf/zj
L2neJ//j9/b/9cP5C/zjr12e+X9z5389/h+m+p9N/s/vfXytG5qQ1L+rKhwlVUMdGmFTVn7/8c+f
KH83WZaqOZ8yTfjgf/0NM5km+Mdfsvx3oNQiDwjgGWWQPPxSnbf/+pGkSTrXUgslgPn3/vp//ftj
hv7/jP0ta9O7PMya+h9/zWnp3zZUhJAX6UqEANWDSxJdn/eKeDpYWWLLgvPbYPzrw/43jS9yVTfW
aVbKvej2uGXqbf1ShP4efdL16eY/TSX0fZGqOqMZ0RCvRddC1qMUQMCcM4if4+GzUWHUfz8kmWIR
IYnXim6J31YCWLMDJxLB5ee1RNZAn3Ufl32FRbrK8HyQvYkPqkzY1Fc43q1ON3xsXhd5Km/lSQ5l
iGitjO2EjJw3rqm5OV3ylq9inf7nAIWK2Qk9NGcXBq5ePBvF19PdnoPhs5FfZighwu8CqoTkSuq0
URX/YGGe2qFv1Rs5irfdbYum7GxyCtdtB0P2zqhKkPCIHGjF1WBpt76E0UpiuiaKu1HA87N40OG9
8XpUnDn/zOeQTxaHuTif5IVmIk4kiu6gRW+Y1604cTlT/JP78QF25fb0SBxZ3ObilAIHWWq4d+Lg
kb0rYLCG6EzUHFkZ5vzff7sA+JlQ1UlNxBviyxjH+J5tUvP6dKePxI25CHgfpgDP73Q6bZU1V1tj
wpELvVb0Tyt55+VnvoJxbJUsIh+VLBn81SS6mvKhD7VbJnjr4sE+ArdGDRJtFcEEX2wgUwFKVNQ2
vtQ+p3G2HuOZZFOv+xEsKx5RFa/kbVZsBGQZMKZ0QDU6gQZzyRfWoZpd4wCJDDs2mV5f7QbRstFf
QfEZNB3c8Ak4WuVbNl7OTlC9DONr0TabYNBcr7hGd3IlQEbWuuBmFLPbWTvN5F0qlxM7bocb5DLo
ibbieSHP5U1Swjzwm7URV1sSjxPK+h6ohl3H/Y3QvuMRAl/5B/JDqy4E5Vfhfmv8GKYIglFkz6U0
U32IJoXX7OrMSerYOlnkwKyPtMCcItEds8eyelejKwnR7dPrRJ4n6rMYWuS9KOqqtE2IIX2m31MF
AuGPdOPMM6qj3TDuxwaPGvUOFX+7ldG8RBFKGU2nDwO3GKDxKKgvJMKTUgF2bNpDbGVQj4PUwQvO
HtvuzEKb09ln3VxkUWwFAAVXrOeuK9a9/BajOlaN7xIS7DkVnbnQiDL86THR5u/+yYcZi5xKWCLi
LjSiq5je6xjB2TPv9LqyPWy/Jgt+c/KBzjKhpd02ekPhQpQcVBtdeLWASVF/b7C/acVXP0mom/EO
4rPgK0lzC3SjTKWCRVZgipLasqXaODbBpgfJHh0sBSaE+kVjbQWtcCXVsq0VPyUaqdC9BdK7QnJ8
xVuVnQGlpjhiN+jE+OIjr9F5fg35GZrdkxl/5DC7kfG55KSN0cXirIr6QoveGGMvI9AWgR/GK+f0
SP+Cm3w20ssMjrEEVGWJaaXYFGBe0yIoLlIBm91MpPUggLOu2Pdh9Ejv5oi4R2yPwJTldrRhOmOL
+jpQUMMKlu1FAtt5j9K93UpoP8o4p5zu5ZENwFhsAHoeKSWORKPLGXgHlvg6Er6fbvnIBmYsdgAL
vyiPt322FlRDLGUtILKh/EjLnYTF5+mPOJI8jMVGgMl4hH4xm0wjsGO/dP1XRfg43fSxcZlTym/7
FzjBLq5B5rqWtSq73aid2XCPjcoi3xUJ4iOFRLs6acRr25VEqbWs9iY+02r1eLrzx8Zlkff0JIP8
UPMh2K/m+k1UftejS56ViJdFrsr1HrcTH8uvoMIQjfqqc7rL6pG8pC/yUmmVpiFiqeMWUoCHXLWl
jLmGAoTrCHzAyNwbIUUO2FvVcxjtawnN+lx96pvGMQrfDoXakdB6FzAN7memXBdurFoDwjvrl1Qb
31M23VRuhRRjk1haBZW+D9u7OhzuO+NG1oJVnX6t1QxVtD20zKIp9qG/tsQN4tSqH5050x1ZVPoi
2QidgSO4Z3AoqnhMLzeVJVzY8iLX6AXQ6jBM50vKQzRiNJ+cyQ9H1qu+yA/QqpNUlfTJTesGYlG8
EbuAIuP9gImtkYjnZv/zTUlf5IoST3kB11VSZQD5e1+pZwLhWO/nifgtits0RCcY+Ikbh/Jq8q+m
6HUaf45+i7GDdGaEjk3qIlMgFIYNEDa9buJ/byXXw6vpTEgcGZRlqoiqopehQ7izoBQoheJMh49k
B32RHfohkAzDkycXNuNGl3CEyYJbwT+Tk48NxyJBKBoa6krIcCAV4TTdBinuM+NxpN/aIkP4sejl
ONNObu491rWwUj1O4cBoTo/2kaWiLWJTFFVfrcaKw74FBSh+GrAlUkMbjzpUQ3+c/oxj32ARpTgy
pK0xzJ9R7Rr12YiBXWClc7rxIwOvLSI1zJOqxcmJ4cmckhg9d8c/1u4iNgNqRY2Z0m77NUFE4tzx
6Fiz83//LTSLxhTQbtEmtxd3AdJNk3PZMCzCcbDgmFcJ3Z1tIXtIwPqZne/Y5C3CUZCLQmvnhn3/
thPvJe5gyiX1PtX6dVb/bSySFj3tDi8INyuQe3KC/OGysVjEIuIg2BbPU2dxr5l2mnYmEo/MnbqM
xHRCuLWY+xtsjYe8XV/UXXURgrLFPaQEj0S2vg4Vu5u2l7W7CLu45JBYQaN1U/9+UN7L/uOydhcR
18RF6OkWCQlrsSG+DoAuXtbwIuTEoS/VJCeHmgNWLE4QXzgQi5hDZmbykk6dXFV/lKfH5twFdh7I
T2466iLmghBJQaNhIKLiXo+b+7ZGLKvHqaky9+DoLhyVRQD6TYD5a86nBDDTRuGQD/5lqfPXmfS3
+Cs6tFDQehRd8C3NuB+Gy/ZCdRF/aRDG/KOwoJMdrlDRRdU/1VrSyFqhiBAkod2RS0OLbcplp8gl
h0yZJKCQMfmiTw+ZuvEuvDQs6WN9k0rtVFoD2pwOcFIIxqfjZM43n6w7ZRGAZpDlZpkzDpP1ta9+
AnvdIiVvK17tgClSfRCOzd3pjzqS8pZUsliqJK+rjIl7Mk9J7ZOUfTvd8JFtRVnEZFr2hdEUxKSI
FzAo6q08sg1om9OtH+v2IjJjoDvIEXDWG0CnSolqB++XNbwIxkgBV5MZDH1XrXVj57UXdnhxOEXE
EDuyweRwapirSb4NL+3wIhZHRcajoqFhtbhT0n3bnsGKHBnhJWmsUto0MgLmLwvcpEXYbozOrO4j
K2PJGUNrtlasOXtYGM8ZXGxb+S7DReL0BP5iuHwSPPJiVxQNufdRRZ9cKXpHZOsusMC5zZJ12UqS
MOzRnnMkBLDhsBF1W40G8sXSQyJtQcYqQmFLo7gLQ/9cb+Zp+Kw3i1AO2zAXlIreIKJie2m8QnBw
NUCUbbCUIDKaKLRb4wG3wMty/lwN/f382eXhLGmYjK6XBHdlkd9WZ5L+sWlbBPSA80ZQJHwTjPEi
rMly7zZAlOz0rB1rfBHPTU3pqp1XW4PWUZnArBYfQ1QvT7cuH3mE+VUv+20jxJtcqWrMYVy54i2l
G2C3+5tMb8HHvGPK6QgAO31ZOMhj6+qSvEq1yCkwI+uRmUDSbaXJ8gafsZs8E5wkwiTUEA8NkjSn
u3cs1Ba5YdKlGiEYQjgQ0SSI9sNlcBSkTBbJYYCennBYIevg05zvgf6f7vGR6Voy11QcVKGs0G6I
Rg1SlypKmdgonRmPX6H6SdAsyWvAocdMn3NaX2Nmg9YMHgIiiivxLGsoT9shUn5a0avYWeuo+5YZ
T6q8RTUbm1HdycofSa+66EyNxas6peu6jh09jbcFnsARAF0rUfZF/aIJD6fHYo7kzzq7yDeVGNVW
3aejW+BjFIf3NToEqYQLhKScCY4j62NJiKPcg166Io4utuPIQP4cm8ty/JIOl2hagehHNrrYiYxc
TC68Wi+JcBMIXLyaeLVDfNUW0mg16tVlR/1/o8ElxSANEaONPqcW21l3ZhaPjbH8Z9pUJG2qEDck
ARk6lcXeNpMLH9KW9LcSko+klvno6hQ9IWe8nl53x3q8iG2rg82E9eroIvkr3/kXsejRO1ncgQVq
viNI7dHFHUy7ubjZxR0Yn7kGQoc3uN3TFHbfiqT+fnoYjqSiJXoZLL3fVKiWcGDbRcKXwQzXnpJc
dnFYApYxqgm1oB9GF082aobVZYfMJU65Gzkao5QLfS5ETWZVXtjbeaX8tssNXuMzfTQL/eYhGi7L
PqLyZ6v4S4VFpbIgsuAOdbR3JJjOFem0I6cjcRF1la78K+q8Giuj7ovF1qzBSMi9jT7thWnEWsK/
FyOMWSptpUFiHhtrHZgftZfZzeyn6z0KQrHJc9cy71m49kiBQ36Kq1cMPvjLKAyi1TDmGQ5z5X5A
iSuLvveVsNegV5jeTmsfGhjv5g67Gy9CFoqXxnUiQdeoVHssFeSe1rMz0jThBy9WyGNKthA8V+Lb
6dV7JIiXWOlGM9IKudrRRSa/xmWnck63+ysffrIriYvsYFhhWI6+OLg+uBrdePQD344lEcrXmyfc
i+GPJPkQ0seyf9W6d8xeL1os5hI9HQxi42W4ubqmsM6yHe6wp7/P5+NkLlHTcdjj22IJvDh87XKc
Ui/aTcwlWNqwBjTntLnZn1B823MY7M+PBKa1OPSz40ljMs+qF73qHOaS6UHXv3v9ZcV9LjN/hqSC
9pBu4oFBxeBF0VeheuYpeD6y/PuigaP5Z7s6bn1wPKeB0jYsxpnqB3hCjR40vC7Tc4fxY1O5yCdW
0iicwHkElLqtj6xtcWbJf74RAAb9s/Mo4tVdpc5zidu3KK6izMJp+1xx6VivF2f0eDRb9KnpdQ6A
I9/3xf70wv6lffPZmC8C1UsKMGWYCzGXV7jd3cuIh/Sq4yFsFjwHgLEmtXfETtskeXQXoloqSDeS
JSD/ilNPXe5wMNtp6njIKFxiC7OexdHE3LiXBA1yBLeUAmXfj7bYVeGTiEF6JsEPpACEtKeTYLdy
+mtIv/auT77HEtOodlJnygq3+rTW0Q3t122hYour2X35A/lGO+d9yfcVysMImormGh301TQETjzs
uwQx/9bYD5z26+qmK/BhSzLHVGcT8wTy5i5C11oWJ8A8sC3RAVaAbhVydqVnV4OmomlNwo4TDGGf
B/WHgpxbFL8ZhfCoSt1Gk9PbPP4mNi8GsnL1gFC2jxmyoG8UeKVZF+Ls9X02pQkEEC36psnvguA1
iTYIf1xL3eQMKK+Z2j7DGb2b7ruETjaoACGEXGnSyjSfkdRxKiyHk1kM/0uSyXaNzUNQYc4hVzby
mqvBqEGiI6yfPiPAbuQyfmrGVoujFQ6rTo/Urwjd37RTX13Honajmy+mchXn1mrEwM0aLQyi8EMw
YbSJd2ak24MurCtZWuXpT1HX1kH0jlrOXa20Np5Al+XcX/DB344TcK79HIN73mnwMYrs7pxiw6+D
7ydLxVjEEkVlMzF6ztpF8ZSbV+aPHD31FR51kIcLFJDjvZefCa8jSWEJ6wg1PwBRyE3SSw5di5Am
VgHl2crkkXy5xHZ0koCunckXEQVppVdf4X6H489EuSqSpyTHyxGR+/sGOTnL+F77j3nRw8pBCGyT
4kJVIoMJEcjWSpTG1WsuTTszKR/FtsXRjqcHAyOQosAq8gHd85eg2iQJurGYGqYy1kIgqgVrnRbx
Fgwaemh9u5azEnBa76jyIYheQuM+87eNgafsOdzhkRy4hHmgNTygSSGyIMTZmZ4q+P3p7HGs4Xl8
f1tpHuqmVS8wjqll495VdU+n2z0y+0s49BToUljODytmfRVVhyHaCcMZrO7nT/TmEsYMPLzEsZet
sotVoII/0Pq3s0ZaZUG06cjYo14eevOcssyRA8USzuwpOAL03jighXmn1U9VfK3qNb7uZ77MseYX
5wkT9eapy9mDvHCA6xaui/G9tkJbRxbx9EwciZQltLlusYJr5xOLmLlqhrGZufdqnMkPenzmOxxZ
Q+biWCFjVQzHhQ2aq5rSbpKLRLdU01wcK6QkxIOxoN1Y2wzBJm3O7JjH+rtIgr0it5qi8+Kpx/tB
tPE9OT3Sx+ZycZ7I4LhLWeWPLg+qjlFlwKdTu1bv2lnj4PRHHFn7S6gtvMhORdCF57nyJSnfVeGm
ivsV3HPqPOg7jDPg+NzB4sgwLXGsuR63KPrzRDU0mS235hag2WVZx1hknXYs80wN6tFFGsAP3ehc
tfHIWl9CT6UY8xiMAAdKavW11I/7PA/tspUYneSAV7JzehaUeQV+to0uolbPw6ZDnowHeeUqE+Cp
KBjRlPYk3k2Y0I5Jvi2sb814J4ClN8OdgvaCWCMSglNoOWHUh//HuPEqCUWO0umFcFuFlj0U01NR
Pmdqs51CVKqzjxgNc2SbhLDa4Hho6ubmdP+PvPKaS5QrGtoZtGAiK2vektlgccB+s+WOnXbrLPgW
IX466KgGUWQoi/vCu030e8P8VhUVkgWlHaWgjifstuLSnXhXEyzL6aJNg01FHdxL8Us6q72cy8BH
thJjkV6GQcD6AgMbV42dvnE6lLAveoQ1l0hEM5AioZ03Kb/61g6tgx/GmTg9EjtL9KGHJbEYlPMC
Mb9n+Z3Qfzk9c9IRCDjWYX9u2FMjBu1kccGtKJbIVb7yq4e4f0+l2wpDitXov8/eWRgL3GurqtUc
Qz0kxYvkvyslZhU495Q8dmA+tFXl0PbHn9iFYk3wlvSlDWsAmNoXqc8d3MDrchv52UpFDwYHCVtu
tHVnYNjpS8jdQywZxg9vtiV0MfUT0wepuNZwWc+uxek6wSRk/GiqXaFuJOGLHj+G051Q1+Emwf1K
BH0uCuO1KfkPRmWy0ivpNVZj7neHSv8y9rc+5kOa+d5UV5Xu+N1rlpQhKnfWeipqXMl+Gs2Diode
E1xPer8KVC4oKoh3LPoUw1FUaxUo9XXQiEDhnowR0274tE9l/zC1rdP6d2L2OCG/7u2RVo8zbD+u
ivJ2RF9fdXXlMIWmE0y+YwRuVEYrq7+NZWTxq+dYdQvlR43TmS4hdu5tw6hzzPpH0vRrUTVuzbJ+
HSE9BTq+kZ1dC/d0XW1/nJ75YytqEQWdr/RljiGrC7Ekam7CizQuVFNfbLIq0lNpPtBuL0NGuZ7O
peJfNeVPcuQSE4okLHodwUDDoodjQYLntuUE3r2PU22gPSeSo8Rv0esXb6NNV4LxRdC+e/G0msy9
Zb7q4Yc2pA9Fldxr2Gx18Q67UAmtHo3baY7jm3IZMMrUF5s2roB9EUqgMHC2XmmGK/pnQtX8fI9Y
YkvLKVRwe+D7T3jokAyDctsNz8pw6EQHs5jLEs0SYxqWStxWdcP5vaR+7nA/uWi5aYsd2tSzTDWK
GSkQX0WGk5xTqDjy7mwuMaVxomf/BNh0sFOxRcAT8WuAeTlbCr4nTivhKvRdMb6X46EIqdrULfIw
hxSdtgrNpgG+bN3aBjJyYYeHwPStGm940khMdKdKEVaTo2Y3Qn2j6DCI1o2M9JGXrEP5J6Ymuwy7
ArPYt1l2U1TeKpEO8SDYnjlt/BCX6uK5rm7xBW7aa8O/1ZQbXJbxeL9wphZnBksXRin1uNOX5UMs
XRk8YFw2VYsdIeoGxEV8VrAkr/XvbXjmkHAk4WiLhIMJmCKk8xuEKFSrQH/zeLm6rMOLlDOaSSHg
kUax5LuAmd9gVGdAr0dOCkvQa9YOqA/gtODWJiJj3JQD/anDAeh0t39JrH6S0X4t6d/uykEWKGKg
qVwF8XqtAsNVe8hUiSjzKtVsfOXDpICJ5VCNCYyySuOE44qYrsIyummwOR994d3Iwg9LEC87vyxB
sxPQ9RSSw+imevNDeQ0U9bLNZgmb9Xsvxqmrn0CurwzcXM4d5Y6sKXWRVXxTDgulot2W42zgBB+n
Z+ZYs/OF7LeJCVFRG3GdnFxZf0UA5EJQsqkuQjZXUr0UcrqLjtpgbtqztY95c/lkJanzF/mtw50Y
tUXQ0uEGczjDwINdfzZThD2zq9joVn73Mxu5WDROVGIDHtzzkGlHmK6bw0Nmfg8iDVrvCN9Xvs0j
WCjJWzF2jz00SnwSHHYZL4XRJ20xMVuJTb6rAb11b5N8M+V3frlNkl0rbXGvsZXmtq/fFP8iMwLV
XKJ2Ixk5uRIDHFd9V4pD2V+WimYtid+Hqx5R9g4nhkvAGKLbivWZ+DlyXVyCdINOiaRGUqjjq7c9
UuSrOOd9JIgo66A81AQXRtPiiOH3ythCxiMtYc3ZGc2mNp4uWvhL1G6O67JYGHM8Dbu2dowLq1xL
1K6Qe/6Um7QriVftW3+O73BkvJeg3UFRkKMzOtDt1ZMOtzfLqZE+4waf14+XDcgiEyg4lqCi2/I2
2KTXbc0TbHvmOHdkb1midXGuQTJJpu+68qXMppWsXFWmdWZrOZLAlohdRUO6r54bR7+1HTe1eKbd
Y51e7OFyofqIPHIG1aIvuvUzoZyCfun6srFeRGXo5dqAbyIHGtjYHu5gZzp9bDAWz3OGyLnZyEE9
NBjO7rJie1l3F1E4WGOCgRTdNbyvvnSl+pfVapZo3UmoUGuWW3Ienh3iui0v6+8Sq2tOSBE3YkzS
kxy5XmnJGTDpkeFdgnRHzJZqxYh4cd56d93zRYO79HUIW60SJ51Gu6tqfU7w41hP51X92y7ZW6o1
JRiEzz3l2ed0T3+9e3+y9y6tHLw64w4gDYPbYwgXxSYIk1T/1kst8qD1IUlrlKTdRpc2UaLYMSI0
YUr1M/OpIt4ViCGtapRBc24Y0b0AWC3LrsvsJS3eEtXf9XirhBo+qn7/HbDcukQkwkiQXkDPVsM5
G5cRGYksfLbCZzO8i2CcVHutu1FknlBuEXPdtriZGdVr0pX7VOF5OvoCQgSz00nZxwGi4bGOW5kI
NcYe0CwV/GKPVfa+y+tDgDavNowFTn83vZwdzGbbeA/DwIOKG/i7OpG3co2snjTIQF01H5NoAWPN
8G7qczcU1qPe72R2FCwH+5WaTnsr7/eWlW1VX9qa8Jaz3nqyQl1bFYGv41efXHYdWAo75jg2G16f
UyrCsjlfFeqZPHIk+S3RU6XIKh8wQnbRyavlNx05uEa8EJSwhE9ZfhsWmUJ0FtqPVn4c06fTy/NY
pxfJry5iMWqSCXbFuOlMaa22qAv7zunGjwTUEplU40uBjLnPNgOPMXJC9Uzh4/NOI+z1Z6BW6VgV
ncRIB92Wk/gqTTfzKep0p39hbf89YI0lAKkKk6pBQIl9ZsDsTZGcJrPItC9VkKOh39lViyq65Dtp
Kjut+VPQ3wpwr3HtbdWuu1fVczonn4+esUQsRaYvNRE2vq5ovgn5S3rZmcVYQpZCMZQsH7SDKxcv
tXmrXOQqo4IA+XNWJPQzU2wruWZv/Ofx2+nZ+HwQMDL+s9FctETs3EKKQhv/ejyzfubT2b/PsPmL
O/BbolfrwirbLhhdY7IclTftCXnRRMAi4Rxf88jJc4nG1xpPKfsSaobi6ZsMGSRRG5yE035YPyXj
20Vjs4Tmh8BKcaBmwJN9eX1hjWIJyI8lT0eBmNMQQg/PJf/3LzsqL41khFrUdJV3eDdSm3WqPBSQ
K06Pw+fpwFyC5su2rwYRBjJO4ft2UCkhAcuPzlEUjqzAJXIefJ88SC39zmpAOY8iLLTLuj1/4G+r
UDamMfAHsmNkvJfCdG8m7QrRq4vc3VTcvf9sPvXKus/QU3XL6bYeb866sMxJ9pPgkRYRicDsEAse
tVTP9OwClBpFIcSxIzS2Y1sQRaeSw3V1jv99BN1qLiH1fptPeldTFVaC7VRYTpO/D7y0YbKx7ZN6
q6YdthL4tlZYQplUZdq72HNOT9CxmV+c4BU97/s6JPfED5RszpwHfzE7Pxm/Jeq+igCZWQXJJzN9
FwvyJs5XrandZryoe0mIdW61y1B8LTg7jWm+FkWBl2ochkGdZNl2xEQ+lb7Qgt1n29h8ScXbCSl0
H75y9xKZ7d6HleKBIPSk7lvffY3rx7jeidO+LbvNgE5qZf0QjHPSkr+IHp99nbkc8dsqjlJlzBSt
mlxF4q3noIIYz4t03SOBJraZCwpHjfdjfAt7Ia0lu5buQ/nh9PwcSbJLPkAUaFCeI26baXDd+rPP
6r6WXxPL7c0L66pLVsComXrDOgAS8oJdwmXPS0tOQFVFdZIo5uAmMXNprDusNU6PiMz/Pg1PYwkY
VnswN0mecbrVsPdobTn/pvdXvvhm1t970IWpsvO727iw7Mz42gU+RfcDGBI0QSsb+d9V1+0C/8os
BrTKXnvj1dQPvfTGil3hBrs1pdypBbiMyK1Z4p1UXxnKXuFX2rvMA1Gv2a1Sbae83QoA/HJ9h77r
rkYMrQnw4ggO2AkPqncorMKVqu+GhcVuEWOnLK28Aa0V9SPX6r1sPAmVeZM3oCjVG57Y16Zmbgex
2MohKhB56HT5+DANshMXh8a766WMp0fd8TACF3HQqISdZ3C10gv43+aqVbLr3MIvt6/XlJxtqPJO
FT2kPEykU2EPqJd1fv8QFOJGE16y4qMwpNnxaYO7eI83RWIma9l7zPyDl8iuh5n7oNxN0xXAZjsr
cWyqV4ZwjaEWdrd20Cv2/+XsPJYbx7Zt+0MPEfCmC0tPyqfUQSilFLz3+Po3eFvn8h5lRqhTVRnK
AiEQe++15pqmJz9BOMjkPlXSRk0jn3BynuZkV1XlNeEfcXqfZtNWDTifUvpV84j0cXBwavcEkSTY
jTilXttUm0yKEFThHV6TRTku4nZeu2ARsTQU/kzFfFnYdZvyqxF3Wd9tFPNtujJvkwoI19eYpaXy
S1HvrelPQsJF8ixXpCMXNUBj7C7CaTbHoEu15y68z+Dwt21xT5BGvLCALUbZ0eTjh+BOme5qw9dU
1W7Z12gW5UDULlY62IlyakhaFtiW7Gnxpcjy80h0NVKmFHYjIWzJvSLRZ/nI0qNaS4FsKk6N+kGa
a7KCV1c1HkDNQIxsnNeDcOmdIckdizmdLO/bNiMX5o/RJCd1xT4LNeeknFYcEE2SHuBi2or1ns8B
/GN3avVgjSXbGAqPgxQ2SEfej+WpXqo+aPKlsx6j+XFMyQG5jIs/88f++t+acLWTdJoGZ8mnOjvx
z5J/jo9WMHhr4zM5bS3PyUjgATcnrhzsPOjk1pbps8fxNMJDiZnf6aei3Tfyr35pYNWwEZdfpvza
ZR9K90ZW0Ri+LuGrNHzl/MyQggzru8QonDwXjnlKHMcxXN9CeZNq8IQLJxovc36u85OcbymnHYEH
KlkkuEiwMd1wOhbFkeiaSby3EtG+Bpw3wimES5HG5GotZ3AcPxKaTWNGblf8GtOS8wWlFNVF+1ak
23Joj2G+YFQ4+6Jc+j1BajOil1iwNmY5bwr1DCHY6YWTNh4nnSSm3puI/5CKd1N7LJfKNbrcXdrh
cca6TAaTwCXvSJ3k9dK5iLjhbteuglNkL2u11fqZIMX9UMmuHjV2ou3acrRVXlIhs+yZXUcgd9y6
DmYbX2YjMtD6pYbdqRmUbB75lGZY81tAIxBM1tkh7NptzIA0SDthTcX5cLSSi6aeDfFSmPCyXQjp
zMSkIcY74d1o7yR5PkSqfD/nsFAU1Ray5xRcdYXpVDLbpU83y4esTzZWK7jYR3gYpJYC82FYuPlw
X9Sf7ZxddFPbXZNFQiUNFOU+JGIaL3+7EjAJYUAydwpM88mWC41+dHCt6dGyFrvuVFIqX3UydbIF
/nkduX00P+WAKQMp5qn0gC+vramT3VpPQwcHirVnRqprxbNjmKeMJ2AV74kG8aYxnLQuNsz4HQGn
jwExs6IdCAV3q/ZJleDldclmzrcaunNjdNEbQLQik0p5tvSHUH4ekvYkYz0ZoXcktMuRldqHWu/V
3Vs0gruU3a9WnH9LMPoMSzjOHYdAueZX70yn0gubVKFNKuZOpPTblo5pzNAgiPVrBQU+nxtbhCQx
5Jpbm1fvJkKEuselKW1rCP15GdyW9EWj1Px02RIava9zn3yVXgAi1oNyflhJjR9Trxz2efdrUs9D
86zLCPjvhPIFCFWodxoFD39jtsjCE97K+G7iDWpCi/btahlb2CmU+kw5S7wx8vAQVczk5cjXxyBu
PbM6pxNA1XOaPJAFYMdlz6h+F8rWnuEY6UKpq2dvc1Xv2KwtNGeCEoPQifCvJa8W70dJDlJOvlF5
Uox74sMXMXfzCeVZ81KFaD2tjE/aTtGxKitPbVRgtdgz5PkxUd7KdieRDqXEtVsIoHHIy2Bp4UAr
TG9d/anJW6Wj6Ku3lXZXRx/kRrEiDpjobNJm0+e/pX6XcktVtIMstdXHnopwP2qyHaaP0xII4+Au
4TMMIqmSXEuV7br2RQPuVfIxI7Kzpjutc6PuwWp+taZfzGdh3A1ysu37e8AejtB8mT5WVbLHNvVk
QQjylbfoVS/fCVKyY6kFpDN2I1tsWmOokG7lFFX1sSwlXBUqiq92Q46GXVR+vpwqMhmbkt0rdjvp
ImVVUOIG23QrwVepLUWRl2gXxIDbPDoRzObl3WYS/uh4GELaEStWvwTw2TrAhHRGGg59EQK/slyc
uiDBjv1mrTon7PrHgUO+uysyf4nOquLO2SFGZmkkgagEHMZwx5wsqe0kd0XpXRQ3s7zX1Kd1OEvq
s5RflHxgPHbXCBC4EDAPqh3K59E0fYkZFD4YKcfhFL/0kUvKFaMkTB3uk/FJ4OxrTZzU+xr/47UF
vOUzkH5YZUSOPFzqVNi3/Xs0CixM1Z7GdisPoZtCLKtEb7QoyMaNUQ1HM+/IsSoc1aQuWJuz3IY5
L/QpL5hDULUUWeZiL+xE/Zbt+WTU+4HdqaprJ4kiJ7a6QCBvTzYmSi1sVcvRk5HGD/WDJUR+Nh7T
qQusUsAhb7CtxEdHdokBr+IOeJaxbxJ/icsxk/dF9QerSEG65PGuHx7CYiCP7LVfQy/qLknDHjwf
6+R5TbDEXVvXVLwe2FpNXrviJZV9ApQ4ev0BfY2ZsYNFHO9D6ht4tZAixwb+1aYbhEpOUia8RIbb
0cOs7ADzi2U95sZm7U+NVrkN2XP5sK+s4iTV0ymL4GlhDDQLyaHBU6yHby8knC/6bNAZ/UG5HMxV
d183jVOHoZuseRCP9Uc/N5t58Ax+6dBqnSpsDsU04Yx7R3HIVmD6sG30/J04OZu8O3fpBberOl+S
H2H/2GWUEc55GLXfsrQtwutzVS5dKNsja6jrs33PI9DpMBIh0NMRP+mgFGu/zD5WzreC6mWlpldM
MAheYoUKuyFAbMo0V15+CxxwOm7AQ3taoveKYppQ0MGINytPmawsJ9bW86CJXqmq1wVgxcMm6qxj
j9BJ0T6NtvOJ6PDIcfOTsNz2i2iTVEE+Rc7KrDa59Eb+oavnPYWAIx2lXiEjTfbaPvGlRPfGbtMS
2zbniAmFqxfGLhuOmT48pPqXrpKidJ8VFwrQvuuCtpq8NdtbEfQSqXGqdINJjKOT3CcTywW7LE2L
Yy5prprGdqFrR7XK3K6hNqzkTVEvdrcWQZVzsDV50DXIwTSJpUEiKttzr/LUBhlZlRqM2udk4fW3
MHgYjfpFMU7K/FQvv6gZNqM4vREGwceTXShlDroUNrcJ/tbHUgdipBGIGbmrfppHw5ZkynliFw3K
8roZL0mRO518V06da2o1C6N3BAqqQZ8haU80BHMgGS9xofjrUB7GUiNgZcbeqblrcauMW+miahw5
02B3TbaXlZJewPCidJ80bggWYeWW042m0xSYhOkkqfFGWSvVTWs6XWI4hrhtWqrFjAsUPJS2c7XM
J0IUV+n6sgznpi79OuuOiUGAjBlvoJE7Au4XJhc14GekNUbR+sqQz9wodXYYMfxWeMyrsB6sEv6Y
qr3mbKgt9joSRdEqf/UI/fTQsEkl33bTVptzp0FBNFtU+BjRyFruKcV8n61TULI4zWrEhGWwRyr5
OYsvpF8e1x7zDUUTnb781I3qLCf7tnrvlNDTTZnDa3L1pSPPEJZ+fOoqNE7mvs4EGxNqDyc9elt0
blWAtbEdfo1h4ob986BbG7EpfezL94q14/cgLS/W4iBeSHTzFGUmZRDlmRIshfknHbHKsUovM2Y3
jlwi9ojUHAh/qxa/N86Gwo2j6isniOrDcGpqw9One1legh4MqBJNGyc+f07ku7YuDk0PIbKFwkos
JW2MrMcMx556WsRIf45i4l0gx1M5kkfqmVHlJauBXJXEQLP5MvAGt6eerc0YumNdP+DeQjrq3VAl
vws1vizsNKggyyZI1sSBvlAU+CLPh1IaKe6wA5fYtZNuLrcFxjK9Up0sc6+hE8Ngx570Es1WBTvZ
3IT1fdeSSqezO/5KrN8Y89V2jZFnlsQcaXRASQ+Fn10cT2BlkE6TCc6ztpEjNbMviZWbtcpxwmPA
kBSXtRXU61OJWjLi4NUIjhRSrzaxKg+rx0mbH0X8u4ecLGI4O/QonRTkKh+4CkRCLwdLmLxxMnyy
IiAKOMMUEis42Hr6KEW5a8iWsyz0EzSSU7o6E0twDktvWJ+NjpKgUJ1C1zcWQaK2aAlBCQmyYKvM
erz32/liEaiHQ1PvNlr4vLaZU2jxaVUtVxa3YpZdrObLbFRbRcDZKbO7Ik9e4ZrPs+r0NAuL2Z3U
5XFVziV5aeRjenLNetT2Vni30pTHcR+EpPbgnubKveqQMxOUsUH8xHioK/VLxZUel/6muvSKb5Sn
SNrhCW1b0qucPI/x3WjFttUf2Ldgs7fJsUmBNZoBJrSvY61PItmjEKdOGMpOVuUXxlzUD7XNmDfQ
F+tOSeNNuFjbPouOajH5WiR/ZlSo+hgfJuN5GRumVVQM5NmWULGSVvGtInFKpLEEk2KwIwSKFe9E
qFjduNCQAzDg24Y5tGwrCg48BcHX9BIMeX09FPahflLoNDqDYfL0OBgr+TS0/caqBJFyHHUEuFcv
+2q2c731ZGIzNbN2MnY7WZXOiRAfJ0bGk+iqSMEEKp0iQqMku4JM0MCiv83ml5XH+6bLbCn53ZfJ
E1OZM6gI5g3Srow54fLBOJlq+9j1YQDdjm7hYlbVuY7v0vn+2pg6BcVw0itOOh3zkgGzIR/1aXFM
In8Ttp6l3kd6e6pDjoH1HVtExyiJqisFbzXfUjDFiVUEbgQfN48ZkY+rnTMhLt+qHNn6FcmJ7/v2
PQWu0VWVyix3m+iL9AtwrYg0UIS8GNUvyvsMMVJm6qtbH8SwPpgjb/ASaIO50QdalUY5xJni1jqB
NlcpDWm0hRYUltdyZ8b0VRmkJHbGRqtPII6OxFePlXgQmZuY8DU9J5dWSEiS5mscVRp81gSxAL2J
Rnu+bjxbJeo2uBVp/Uuot2yyXysbZ4/kMw3JLxXGTUTRmiv0E1IGAzl15CT/muvOgZpO+MDdFRaR
OMcmtX9I5Y3ZnBi6oYLB2qz8kzTvVhfuE5G84YZzR1ouTVx4Rv4lrAHJub4ckpStBHNsOfHaBiJv
bapQf87aRqN6oDeWlNWLl5U9T1S2jWHS11ZuWkSbIh8vpfVWSsOpAo3SNMUeRmr1SDyt3FqPvLUj
iiExfhXrTjReRig6kfCnWi7AGov5oLmZNyWfrWweLFChzDgtHcnj1FTllKHyfpO19yLcTSDt7Wbq
y6BT/Q4tspAdMyq5sfuVltsKEEMdPLKjw6Qn+LehPv9dYqScxrpNKrvdJqq/rl8zBctKdzljxq10
h0yavAaAOMVUSUPuBL4GbXs6F5Pw0mJsOWTlKWWfbnLCE4p8GzcoWiwyn1PoaPVdOc5ulih2RV+6
zm5Bpw33+0CK8sGIlU1BCVfokW3NbwVBkWJ4rpMEJf6ZOE9XaAa3t97VTsU1KzmmjC5E7jcSdZ7+
uO3V7CxoDZXxV2GOTh+O3thQ/VWdm42jO0YJuT4hcOVTuIYbywxMZlw6qT6Jke+L9rkuQ8daqa0q
bT+YSGpEkNz+2kdqxyZedlbnoAtwWgNuul44Qg61pCucBZ66lamHemYTJ4hVjzuvqmagJgnxw+QU
VAVzo4LYQUQlcKUZeQEbCd0LSmUqp7YiZqx8NqKrNX16jhbDEwnkjnTL1ZrQLeqJvzq4cdo4sTwd
JpMXpcgO0XKa5fw+beZLO5co7dnEUsFXpSQYqxAcAG1/OW0ytqrWeDP0jJBcyVZ5XWSRMkRIuBr7
hv7So8uSBOmuUa1nDVcX0IknVLoOXu/HZrWesnLaqp107NXxuIRz0EGlFUG2ZWFb5NjuA0Be/3qq
ClTjpWcQHZqPwpbjUF5a8sFNyrFoPPbL7/ne7JV93/ev8gQVRaYLHYiKjeQQSLfS0AMLD/EAxNbC
R5MAR0iJvYitSfXbrhzweDIYY7KZlvZDtOqgkFe3EZHsFequkASvrzQhmIq3NVT3GnSDRSO6JPPk
JItQQCH+FyN3qV7nDlJ0s5zkUHLL8VBh0jG/KqSzZ+GjFv2KWms31Nkeb7vXeGXntqagXRcitlkg
+os5EncjfTXjS0M+hxob3ioQotOHXpzVXiFP567NZ9vQ43uaEtgB7ljSqFu/4t7cTXH5Pk9Qd/Xq
uDTaViI2G+GhkNmp0TOSYg5FIzSxEWUpPPiJ92vxJlVwjOYgSNNBaXnGy0O0HEzhPKd8ZZsuLsiQ
jp5Sw6t0ynyrJ6bAxKtCrnRX1VrCXFbRado7DQ+3QUgjiijNWcPTfZOsX7Ua1G1NlIoA+tbRZ1ht
70/0/bH1JLb3RlrdCU3jWZm8K7sF/LrxO2x9IgU21PxgUa52jbVra5nejDfMHC0Mg2qCwUmpfigA
LkhJ3Ym9AbLZVHbfatRMa0Ug8ynNthGk7Sta50dttZHlO3U9xXDxTXKiK0IaPCVvcujU91qEjGUs
38mrd+Zs8GNLZgg2+Nc/ExbjK8yqGv7dMyS4/vmqFQ2r1VspBifJtGtkan1SXvse3JK4cDFIlIg5
npLqlY+9FbFrUZpDT8HQrfGdIQ+2oMVgqdrXHFa4C2FF0xWmo/doWvQLckY3Y6yT7acCEKallJ6V
9qGrjGCeWnti6hyS3x4N4E/WOUoUV4T0MoiN0y/DA1Eu77WF/qAtnaF4Cxm5zl9a+2iEH+vAMSkY
fq/VQaMCB+P1MdafRv3YGLvCGjlzO6+djjPJzN2QeMpw1k3BN/jr9fqH7tgbiWkfuiHoLNXF7BUN
hWVTAOz7gRypY9OmQbS8lcs21vaFXNhFebD050bsvHqS7GgVXQHUIBU9U0SrKclOohtI89873v0a
iFdixiZb1OEVgPGClkKC9SXFQSK0v5JRfq4nLWc5TgHQ131h7oR6kxmRN/XbRVvfRcrOdu4xmkIA
GW3DaRM2zWYQMPYsRT9OQKmGwQ8lzRdZCAsPe4g/56x8T7qCFZa7gj5x1H6aC5HRs/mcKNhMWkb2
YBJ5KmWQ6QX4Z2sqHzGE8aNMorbejdOeY2PLCx70rbhtJfaBbPzS2aWqrt6s0mNEdInO/Tc8/SUZ
gBhDw11M9b3vR5hyyZ0VkcQ+ckZrJW5aFQDSupabcjQL1xBVd17vCAqSHAu4b54Xr1SSA64td2TG
HKYuO5j6uokTeRsK4kYsTbo69RAn5Z0EkavvuyCkJxgL1W+ycaOOJI8wtpDyY6Q8ZctLlX5Y6Uc6
vUccARLeJtmhV96rCai9P0faadLvRnq2Eq/gCCQSwIRkXy9bP9LuxVpesuFrRm5VLid13IDhQxMU
TR8EVYk1T8+QKRyv4+tWipBgXhgoSm3JFS6RfGeCyhDmLvS7ebrL2mNUn9T8KMXHRDqKy8csX/28
H3gN3bHO/EEQ7jAFLdmaVjF18hBhcjYtv2KEnZ1xGrVzfj0BH5s4u190GtKm8PJmdHgYn1X10Wp+
rUBv7DhxZ28mYHxOHHYiEweX+EGn3tUA4csYj8/IbZTaWaGmYBC4M1QaMLSyyk7JT9f2crEumXBu
B9Cj8iiEyv2qtAeNIy1SGQVusCVn9BZ0GrJhqv/1ok3bsPjCpBS6xWEQPyQh2igKC2o6pqnXCc9z
8tTOjiztgApKXKOy6epT0+1lLagVyy2IPKb9z83r970fDOUkJKeuP2sq1iVMexmmRaCX+ynblYOp
vKarHKAu2ufVmzxbB2W4V7sZL+ZSxI3Geh+q4ayRNOha47smPvex5NNp+ZGVkHhI3FVPAulv9vy7
NbI2qqAcr/Y4+XBnxi/FALF9eBKS54J5Uf9g1m5amzs13pmU5hvV+BSmB+21TLdC23ndogadeJKK
M1J+xhpOF5gjdNPIi0IMezrlcSkkJ2c/nsKG9/ak5ONdkp2MLvYwSA9yOXzV47uYHUHUMPihRmRg
QONnJnZpBO2WdqbQVWcwHwYh3woK/Y/IB9UkMz3ClPTEAVRSeKijzyIqPqym8tbROohKtNfl9SDX
jJ67TnEaA24vBqw5dbiVmJ7G9p00vs7wkSSUBBTgIaMlVcvUn3oidHpz8NoY3lKsuPL4RC4gPsEd
M+e92H/I7eTDm7JloI8cIEMrRLeXhIe5/kR+1XRgGTU/KdOnYaoezOFBEgXv72yC/85/MW49wtQ4
6tphgiiYd65QMr//h/fYd9e9YSalc1Fx/nFds/Mb61gbP2LGG7e2YGKSiJW2cN2UQeawEX9KmLzh
yJZEmMm1CQNsaTGT5iv6BwHsG4GfYd0QjKKiUea+EDiUFH2bJm+jMHqSLnHGMpGV1WDOGifKZb+w
/pjh/JDHnV2Dv0ZW60ZI3svfepb9416++U5uPb1Q+Wt5ev0dG43RlJv97Ku+teUZs0k3s4qvRCxO
C6MsBuA/ejfNKyfo4/0+KSMye6X/Z666NSZFgWJIcofUS/5F+Pnv1FDj1n4nUVozC2X0zRw2pVYE
inmibbfDfP0H+ecbg2rDvLIY/+POEzHqhTERJlxMgesaZ1j7IKqpsRmOj9LWSEV7FsggVJQtHeM+
0TRPlV/CJacMPZcWs5WRfRhkRAqrk9iO5774h1Lj21u7vhz/cWv5mK1iHME4LkC9iYtFq77BeyCq
60M2fDKD3jbDpuyfYPuo+rHGQl3HxUJoDGwcMjunh6ATIhXwEBaPsvYz+a5xa/fD11EBJljY1BYu
mDNJqT97ha4Mqv/4bRuzGLpOhOnaM5pd5D/Dz3zZr3nT/+vCU9VWRrtyYTUQepsMn5/d781uYUyZ
pAqWjmWj7IgKbaj7o+veevwYrZo1U9Jyu4vsRrAPNWCQn136hhxIIp5crgNKxLLfi7mfzD/b6W/9
fGLiBMpoXJa99LG+VJ9/v1nlv/MJjf/j5pPIgqEtBtuxCjsLmseoXd1ogU/mNWFwnZ+TQqEEDO8s
4TqzxhikZb445YdafWUEIQgHNd0lVBN1SiyWrG6ZRPgZSbnN+lmO2MpO8+k6nU9EKxilX2L4Pjb3
WLkHuvAYRyOEqJ206tgPs5gK6f7vv9b1Wf9fgqZh3Ow3hpzGkgziv8+nhwWvkqkdyWLoplelbt6T
ml8xDuefvaK3Pj9LphV63vAqGel5bX3DfP777/DN6XRryaOU6lBKasJuHx2q9Nor/P263+z2xs0W
oKtDjdcmz2YUKjZiUhiFEGDJJAH8Xwax//NO/rfnf7MbjKmoiI3GGkjl2FnLu7I6iOpjNb71uQXK
GDJA3o7KoasORv5WdmeO9ap8aQQBoltmg2ICXedO1XwU45slPITGSyK/Eq+uLwC2JGqQhN5dp5YC
NjsR0E6V+1XzR2FOShK2Ltcc509J9qwlLlxm22Rkk1qBhPmS0cRObxzlITCmiwiOKP5O0jtN+rDW
V9BnZ4zP0nxZ9WsW26VorZPQ7uf0lFTQDqqGIeNbDb6jN+0lKhV4kTB4onvsDM12JWO3ephV0a2L
5zHcNfCzrV00bP/+rX3DCTeMm51QRxTWpwOeRFdvDppBiE+MavDWXGaAfh3yo+VokUTiRuXWdMIq
4LsVxT+ynyNZ9n9v791sVcKE0Gs/N8co3Ez/olJ/85Lfei7KVaTGAvyB/fBlPtb/ONO/29T0m0Jp
SYTKHBvo+uX4ohEvChUUeMzBdUuNUP52wHFD68+R5EqLboviSsI0E4nIcOtuG2dbuv2pD7R8ATTk
YTPVMDT5GFXrLzHpzpZawjbQ78wydnEWDCTA5TnRt9G6KSLFiYvksIAnZ8qhIJslUf6l7P7uWV0X
9H+c3b2aT+WaSdQEOxwIpp+50Bi3NlpjxzS7jblscmIal/zLMeW/C1SMWw+ta9hAVhS8MaHGWO4T
4cRGb394FurK/34USTcNbYP33D5Z8WDwivQfhep3N32zN0pCgeK65rpxVDjWCNIBmWT6WXaicevW
JBLXUYgDpuXSB9PRn3Ubt95KnSCXXT6jFTF+hY/677/vNt+8are+SpkedcIITefqTdKlbvfDjuvW
SUmfuiqcrk9g/bWe/uX08c2Bpt2s9mLAp10NC2o5qwlaCz46HCRDhCZh9u7PnsfN0lNTNpQpV+Z9
9Ta45Z+fXfSmSElxYxYTk5et/dUYHijOzy57/U7/Y5so2oSmu6JOhMXImMt6/ftlv3vKN0tO1qJW
mGSZFk4ZNgYE4CKqHaNTAiX/lwHvdx9xs/oyGW9NEyYuvvIMJf6M+l1KUL2V/cO56JtS99a5aBDT
WBGknv1zmQ5zNNpWPu1N4MxFviDm+VmZfmtglObqpM8ZzrlyAc18Y/WR//cv4Js1eWtEJDfqOCyd
hKb+OXoUfvZi35oQ6WrFwFZkRKBJ4RZQH0373+/2m5301oVIDyOsN6/dSpJtMkhO1FdVXHp/v/h3
j+JmOcoWkcIFascrWjuN20X54dO4WZH1kmog4zzirvOXK1/c/vv9fvPm3VoRYWHQyPiHLUTCQQru
Ma7P4MzdNUvqher6jw/5ZvWotwtUz8yoT/kQYNErr4P5ggrrS+l+dtDcGgQpGnkhUYeng950ia2r
kltBN/z7A/ruC73pFyLNlLLB5AvVQtzgcH74R9X83XVvimYTP/FiWbhnWXOnDyEN/n67/9Md/5f+
5tYTSO0nzcqsad6LaMIWPAFTOGlzdEhxZxXmzzUaYTyiK+rQaiyNK8wiEq6tDudSlG2dcVZeweY6
67IJARiZRxMHaa0w9CyCaX1Sy+U66d/HpuxAlry6gyp1/GQVqmcuelCtoLJKIOmjC2DmqFhohOXv
qzpCyESoCm8rTRZpDgcdw755zfeq2EPVfOigdic683PcZAvjnRG9J9FlRUB9OiOXOC+DNZ+3ct96
Pf5+ZukKq37Io2Vrpfx4+KMxTO2fVinyY5RJY3Hp8PMP1XtThplQyOhRnzCwg13wjypEM67f/397
zjdYClJhSaI2nXDu7tHaPofzkwbfSIBAWZkP1cLzCd+mVAhkS9kuVu/3WbtbOp0Zxs7oF+by06Yw
jmWIczn8VBXn8tliVF7bo/l5RSWyatcaiInkKrhakMyKl0EDiMQdVMEgUhHs8NNlPTfZZyq/I31A
4fBYMjgs1c3K7Hke/FmFx7JG2Bu6U1O4CTzvZPqo0H1hYeSoXWfnkIWNeUYHtFGl1M+YbqyQknIG
9donqdH6tFeG1zG3gsKcAi0GJIGhvfyu5N8pSSXztE3hZUjnPvcFC94NM9tGctp6O8tfwPTOpA9P
WVeea6HfLxlDpZFJJSLlTqmcFkpZCMckU/CAnZ6XDqb0eFmgzEcFTyI9GczkEKjBkcIFLcF2Xxju
u7iBA6Zu8lh15kW4r3o4n++StNgDzWYdV362Zs8z+d958lyts1e1e0X3K5FZPX6Og9S6Bj+ciueV
KORJm+4EFOSNyv8sJyMMWUF0FQjjwyLbLINaP+GDZc/1Rq97u+3uCNBwymTwFPUjbw7aormpXjrK
JL2UXYNMEU46dzUmym8dG3eipjaJhev6NA6+uJJsjSaliLv7uamv7C9F6+6XsXdNlBSDLLjwNoI5
ucCbNorSyzEoNwTJmZJxO8LCj4zcIVZyrYmdiNetgMBKPRGw5+bQ0S0tIyjDdCRuQeOjG5gsYwQV
6zpg9GQ1dNWw3Uph54+TjtOptZOQelrhjKaq8GKj3wzM2vok9nLIClk7B43+1Y+hnyTWpsRbU46V
jzKCOo1AK2JAaxaipyeyW+YPS6tcLWIcXcDat81PufyZGJcFKQMgqQMcAjXVIj+vcExj2Pax5ixX
3eEaQib6lVv1nbniycQERbMF9AiCcLTS/lgz+G1mr1B/LcTvrsnBwP5u2NAIXcDLzuY6HSTrXor/
zBFqTQlKQg2zXaucWX0Up2lnZQGIEnPRMNDgW/DR9hz5TOnw4HAsOOjQgqyOCIfjJInQxUpImI03
5evjYCIIaqCNiqpd8o2p5Us7/3/Ozmw5biTbsr9yrd5RF/PQdqseYh4YHIIzX2CkRLpjdgCO8et7
hbpud6U6lWrrhzRLiWIwGADcj5+z99rPJnci0qiRIUHcx8sirpBKFYtWGMtmgkFC7MscBQtneIZ7
3CZymY1YTAqUqXOxGZyDiczB1xI5G1NLhdo3xwTwXmUOtsJ9nToLGTjkJIL5K3A2NlfJNG6gQIEe
XKfZfVaECAc+eydckFBjtQejxJxOn2jsueC9v3TgBTnm2cN1jXEHfLgNPqv13tqq2EimGWH6UEzn
1kRgLqIlFwON1dHGMRyV6O0j7mOakTp7NooGMpGDF8Pe5UN4J7zovg+OyLcKZM8qOQwQzdW48Rv/
1LFAB+2LkeMJzPCKJu3KVMCaU0oriFuMTVDP5jJb5/pl9Hg+O2Q6JI70zifExqVtYsCa3JXy3mvU
rXp80mO5NZOA2etdFoLNDHeIgyydLTtJduTF/Nhnh2q+sdjCrOS57VDFp++R7+6U8pEbNrsoMOnO
9YsKK2fu9QvD5KHD8HPjF3dVxm08eosQXb8Z7aboFAfEtbUBxOhq2evH0EK9icZ+VWXy00zzg5D3
BfN1nqXLhjh4CKCCZ3coWSLL9azFc8y0SyMLLqLi5Iu3UCCF54bT6OcG8mEWE6IhxSNqhk8pSo+S
CJ0qm2/92nws0MRPBfbisWRdTqO3wmBFlGPWbPPRX/l6XDYevWevqV6b3t/35hWiVAktBsYD1mEI
pH65cZKj7j+s5pTkJ9t8DYdxk1bsyiNDyfaCzB2Otsu2/33S9b5VzjZLz2gN11NcnjgBLF2uG2kw
TXbvKZjM2AB1hL5WMzyKi50VRKfGPvXNR81EXgxLDbze13AMhVpP4d5rxkUdPOrwjd7SKk36Ve0/
ecWX49/36Su5YSsXK4mg6OjKjwAfw0zyjt0Gd016q1riUsR92jwVyYYnajvEvJqXJyeRTbcDmWCJ
cciGAC0dKzAaXNiqSyYuGPG8epGlLZ7g8NCW5nIoEA8Ubbru0nNc6WNf4tNAi+Mj867RbvpUJhym
/Ch6jaezmZXocBGwCPkg5nvexspEdGSG/YfTx1eNeWe4j0Oy1fSEsVKNybDPjUMQ0xOOThkjJIWI
/YJLKabgW1ex4/SfFd68ZMo3RTde6QCrW8TzW7/EkbUfJVPWFmWnwc2amyZ+mXjhMaS7RNoayUgp
PFConb3udwS9XzAtgp8Zb5LwxBhDzHCMpmvdWquEtbltcIbXX+6QbktKK43QJWlKQqCws+MfIP13
LXxjOUi8b8nXbBfnLGZzi++bolgVnqDOs1cVj2da0XcM97rrEV1heE/0spHGrukqVOERXs37KEcZ
WlYbXyOqQhj815Wt6/2iZP7RU/239kGlZZcp2dPp7dEr5rjegdfUd9Ludq1RrxIWY5zGu8HZ1mq+
Cq3XJvyOBnZh5/4qqPqFnPFeYsRSqDzG1MORfUPCyGLGFjHMGEiNde12R2SFyXiXqnytQM772W1X
YlpN7WN70RIqClRGfdrFFR+oZV4+ZNadBnww62EVVs7ajKcVZ9XvBSbUKJs3iYBKxdBguiMwfVNh
5Ez2Az6xRN96qJiciQwi87EHzRhgJknjUy6/IaX1VH8Y/HPKPpUO5Vpwlgy74JRmKNLo5sdUVhjY
mDNUGTGJA9bp9gApyFoUdYKlfNNguR+YTjeIglgO5uZtro8wf6iEsCsH1bNpgL6mlXjB0HbGlVeL
s2bhmnACjO0mqk+Rd900K53c2dW8M9P9xHVvcXPFAlWxUe0cWywRp1EXHGK1jfO9PbRL35ermeXM
C9BzYrYIXcTZllq74U3JomzW3cLWFas4kk+MRM67252H4izxn9GFrS6t6uROIZSDmBE10SbJKEDD
reHjU3PMqyS/no03tgwUmcPKoXJS/XlKmZOKjRmfZjbPpr4P53Al7K0xLoZz0J7qcV7El1mLeRTz
nV0+BNatlzVrwo4XLkPypDt1wUuLLzPfjyxrPuWyZ3EnX3Tx8AQyrvucvIXAJjJs/+19PDyZ5p0U
H31zTNLnGG91wr1QcP853rUSH1GDl4oXTh+qJrkkXlNrsOCGWPcZaZGvEIvwVuLCGQN0ywShrTuM
iE1hPoz5XcVcPSB5AKHtOizsfWRbm9CPz4Ryr7PoSBBGmDUbpZDf2/aVruS+5PQTIxGvch/lFJcn
mhgX1E9V+1bE923yaBXRAZMQQEDnIR67F8NUx5xHugq+zf5415P9SfICMW+rkuCzlv5TVz24mhXC
xMggq0OM+tNJ+ABwSyeGuEfgtWyxifYmm8B0VxUxUWXjoo+vJ9I7FUq3+j22zr1dLRqMGFEAv8B9
9ADUFgluWTO7ctVjn2+78SXNplXVHcCVXYJCKVtRYbksjJZzKnkUHXVH6vCChwwPPD5moht42N+t
9NxRXphc/egRfxe5I3p4b+Kjw1TYvqVdQrm/thES6/nkuVdJP27DMFpBANHmcWL/KNy3FKfDGD25
4adFpJ+fVGvRV+fAFY8lZu0EzAgMFA0GftXFSOMlO1DG+VPA9t7yl1YO1GGS28L6FutpHY6UAajC
l427c+V2Gmqc7EeLIWbuc/Ztn7O0whCdoZvrMLWDYejbx9Boj2ZFaEwtNWdmP97NlNdV175IANl+
1OHBkls3AmTAlMjHg9hrdJ6FXgtcB61bP/hdtIepfz3g6g8mVK35qvDBp1kY76xoORCxk16O4gOl
EO7/zr/1MP/L+PriogGeEocbPUbM5ljGBW5lwALFLDcYmmrOAMOlmCNWLzLGjUTuW4pxFWKaCNpD
Yl7Z1dNIA83JJ4wi8zKLqcjxclh+eFYzOSGX6xlN27Lftf3+sgnZef2VuPkujZ0llvNl2GCIcO8n
WggF3SYDS9acixWGD5AV+6RDBu3vxvHQpuFN4BYYa5OT4wDJzREV1notxTYFuhK2xTm23K3GCSOa
7jp2nQPctO0kkU4NhL014252w33Qmcc2535kRQoBMQ/eq4HtJy5ZoNqzQODfNG99E2+CAn3zA5k9
aoqvpjK4z7NhZ4UoDwHh/GY7+0X/4KdGIc4lPgw808cJYyG+aNl8/vUL/+DN/Vln4qdW4WD1/uDa
9XgMO/3IYnYdg+kZfepQBzAEGVET9X9YIPoMP8E1UIP4S8xlx9mwbrIx3Jvt/CTDrzQS11H89ddv
6vKz/+w9Xbb0f9u6mzmq0c/7YMNyd5FRBF0kyoOqVn/98j/ob3/2+j91GN0s7Ps6Z6SnTGelZ/Nx
EIfSJqpo+EqMe9FZDOb31oDSWB8G9sRuSq/z4Lr+bfzuDyDfn70D+4+/IYDyyuce5DekjzLjsLen
Aj9IvUZJdoiHCNcFKZPVzUiOQoLTuWWvKmx2mfJKqyNS1xGqQmib/3+9fuentqXECJZkDMaP0tha
w+Oc/Ka/yO76i0v5U+My8Ev8G+xXR8z3i5qMXbpx+BJ3SCPuOTxjDimPFEBEeeTLkql/mXyrc0D1
1sqc2/uKHWWW7qrGpMZesHaxSo/4FvKS4+9dr14d4W48v9u4s3uQql9L49VFIV454U1UvQyqX04i
WRfFUz0HyyHDDaf2bXsVT0+lrlfQjSIcsZa+adJ0WQAVaWg01/GtEx5CVlPWtKXyr3D+1fVzZna0
12DbaN4DhjJW97bCEJTNy0C9ggrJY9xsB91D5DZXqEC6IqB4xCZv6GfJQjniOBqr4tJJWMZGu7hQ
BupOUVW8Z5JiMUOoC0Aj1zhDZXjS/rg3XBT9F1LHOsyvInONidWdsSvW17Lat1O89GgR2vQhRqfY
pYC4Mo4FlcZMb+1dlS0AuuFRrabHVFerppN7gKmQtl4Dh7I92Wf1QdFiI2opEe/z+FVW4qgw+tQS
/TQuRggttrP1hqsIXHVFrgEjsqt5Tq6bJGE3pm5nVx2slGelWIkRB/iAnVFs443wLGhTAZca6+v4
mrr2qay+nKre5eG0yruLu/+g5EPSzK/ZQPHj4xv0rTVHzqVK2HGw6bXlQ5+d7OyEUBS4U5xuounD
Kaz1ZKbnQH9G8ptry5UagMcVAY2PlLNWtmhsczmWO0OddaBWs6O+hrbcaWPmzPYauEeE5Nhd9VXh
OGt4Jhzk3SVUpUXvF7czZvIBv1HTj5uhimkg5VcY3n4kjAuZv4YIC2RerTv1ktEg7i72SkCKwZzS
RgqOhXUt55Omemwm8egZz1PaHKPyM5C4ar1iNTr1esJX0A3RtSudgxbOR+LQgUC4EZmfRu/gPSZW
q/XA1iqC1p9TfFvQxTq1ieBrlIV7mwbmb+Ygvxjm2D/tKXWW9twy8UDV0dM1vB+FXBkhEhKJO27+
ncLhF2u5/dP+Aq21tIEIDUedPRbEDHvtVYSt9a9X8l+c8X7Gc0dzySGFSupYmbtUEJg3Tr87P/75
umX/tEUEwkpcOrvDcWxPXX/PDvCbF/7FdOtnJq4fOdVQBnTKO/AQfTxDBgMiR9hxaf5ue/vFsOGH
Qvjftk8vKPM2mz0uLE4OlWkyBH3aZYcUZEmSPkpzO5Uh60yyjNxw+ddX4leX+ad1vpwtM5guv1Yj
353gUhni6QMB8Nev/osP7WdYbphJWcwd11l4Jknkx9HWGFCB0A3f//oH/Ljp/2RD/pmcm8YaJa3n
sAP602Wl3idNcp0p98MSNOmJ5k1YWbX1LehHjrf5dRG/hA1HkksSHoY7KEurTgEOE9MuU5xozeoj
8ou9xm/J8G7T9NY6TfNjSTX9m3f8q6v8k5LN9Cdhxmpk1IjD0JeMFfzqasjvM/k6qBcxaihr4nUG
yeUC/YgymD6BAdJML4wBVZfC2tliRgork5HSe2l8S4HA//V7+9Vj+dO0q41TC7pcSC8R3SGbyER/
8K9f2bs8f392nS6L2b/d2zXnYKtzuRN0md4W3rStC7GO9LC3/WlbYUszLLVoq3wFuB7KDzSOsnqK
MAhZNLVFuQvTYZn6b1aKkrJyDkybFrFEk5ouq+BDpKzc2X19AZXQ1rQsygwyQU0cwgMsKNGC0zJB
usXZrg312pGvWfyeeWqNP26npuypmsZdhtw4T24dhvklMatd9BbH7rKNtmUC+mEeP9zRPZMaTZfA
+c2n8qvH46eVfMoiKWqQ/Ecrr2iC5MsRYDBhb0xy/6Vf/89v4/8Qn9Xt//qI23/+F3/+VqmpSYTU
P/3xn6fkW1O11Zf+r8u3/e9/9sdv+uf1e4/xvfr53/zhW3jlf/3k1bt+/8Mf8JUlerrrPpvpjB89
1z9envd4+Zf/r1/8j88fr/Iwqc9//O1b1ZX68mpANMu//etL++84Ti7V6n/+++v/64vX7wXfhzNI
THOr3//vb/p8b/U//haaf7ftyEMHZ5mhE4UXWcTwefmKH/3d9t3I9aLQCUM/uCxcZdVo+Y+/uQ5f
8lF08T3//aW26i5fcqK/W7RhncCyLY8innL8v9/cHy7Q/7lg/1F2xW2VlBr/jGNZ9h8eFj8KAyck
CcXh54WWHf6cPzAZZcbAw5W7tmlKvOLJPK+TODe2cWfbjGdajzZ9Tj7wqOdulxG6tQ8CjoFpVRu4
30t1RHeef8+Vbdzkok1urTi796U1NyBBjXqt09ra69weaDj4ncbImDVfNNJolWaNFa88BhmffY+n
eeH1hbHpusJ9yErSRZZjK3uxLMa62Raj81SHk6KCvSRNBGNZIgj2kvTyxJXui3Cj+JtVR8Yh7cMG
BkuL94EXNGLwy5cpse/hcO1Neq6V2JlWG26Yml0HlSSjotKe/ayS1P20kkRsW5zx8DOLao8pctzX
xMoR2i7NdD23gX9XMFwDumbP66YI2meZ9C2dWFD+oT989ZFqWFr6XO1Mz8Y2nTnC5ATTmfLhsvce
zMqhtaCH+ltbFP6qCfKYCYu8mSSHkAijRrISNKZcrT+ShmGsyNW84gaU2CLTZBNUUFFaP910ARhB
Z2LEl3OySYp+kQrwCca3ti5uwhDiQO3l3ZuRMzhJO6TSoSL2uhsEJJjMu07mk+XuRON/DlpjyU+t
M92DNxWkL0rHAaf4gj5WwaRD2pQhHYpZ+9LKgsa7nku4oiW+0MUcNB+0hpey8xc1ucXYI6r8NUkY
g81NCFQYMIannGbt4e3JyuLY+JW+D7J6enJ1t88irFg2LltExTSk+BSHtWuifveZ9ZphcpC+cA9l
Kb4Pl7jelFl01sXesqhZo1NoJtm2ZaJ/VaeXZug0sAJX8wXlBZwEFQgUxs5uq50OvfcOLLJV4/7w
24jJcgHIyHEATHYFe/IgX5j1PZGKQk5kbXAbLmQBuMl02DtjawkPDeqE32Z4RSxGBKZsjTUECM4V
Daz3JTuE/U2FJlFfBnYmZCk05fs7QzMFyZghpMSlEICSrEyX/B230xxC86bjAAS65hJ1VoH+of0X
e0X40Jp5gvuUwyRN+PNsy2JjQQt6cush/ZZLGMHeACbGrGERRo3dbQwvDgQIz8QhiKY7J75zye92
Qkh1Ub9JjUtiYFZI8pgd78RWde8P9vTiYOyFEDDSTCsX3gQlL/b8eu+hQbkO7UuYS4sUpRNO8ay9
sydJqQ0ajWU/9xni5jPIqNALSGcGpXOr+MpaZUO9d9zMgcNahGAujL55pCm8SPuuWLkmcCCrsBgK
+qo7NKllfQVxL/Ypg+fODLpdFbbixpTmuGI8wwFHJ6hKdJbeKbNWB9ut5mU4RM67EaSIdtRIoWdd
EcBe7jKadoOgSVAH0UQmfe2fEM+JjRerXV6yhARjc/KqnHFnqs3HsukQMxR1++4BMktzb5lnoIqt
CDKE0y2ZYF835qThpQQ7A/xgTfsqmwzBUwIANISwvQDjm5fFV2uQHOIIkrhr7iqvh9grzOExnQiD
V/WKJWfa807H0xBVzwnQgDEJ05s8rV+Fw69TNP2h5XBldXyQordpQPTMgcaDZB5adsg28qs5iO/G
gRbTRO+yAz8o5BOx4N6iLgZ65BbAmFS+JSONuEGG1aLI1VNCnLDj5wftl5+GpA++kImfnaJxnnf5
BNAsZ3GOenoukfnq+7WgvZykZydZuv1g8bgH2lhaTbrSpnGKi9S66jmoHQ02fsZVZKRC/oznzlkV
9GHoSWfc8RdIvShOeqbgAUA42XgI4Y4UWwMNHZiYgJ4NyEA7LAEOeeVSQygy51HuTPPB0OBtrc5E
5m4nB6eZX5TJFK7UWUcJBwSgnTxMCd2zX2aMlXLUPS6QXguGWpibHEzdLDkapT8zUGtfs7p9nQxd
L1vWlhXDies0tEHoTv24dBKXqd4gzg6KuV3nNvXNHIhjBe9WShgYIgpxaCTtc5FmimTV5m40iWi5
LIgxIAutGDyF02E0gy1jkrUVhicjLZagUNhmIv8m7UldyjKbtGtykSZ+yEb5XQrwoNOHouYRirI3
Ox8Snrl63ah+WmWx0m/ThZBK1MMXDXDnbTQsDBucM/waZLLZ9i+RxZiEYMq3sJDr0Ig5bnSl+QLN
qnFbmjIIALmBpTp7FmTz8uDrrzYa2yeeDhbCxAfPE9h0eRgAMrVv93QRxNZrh60wo5i9rb4Gn3xL
4s6qLFT8WEXOY8CpgCk/6Sa2R/cp7Z3gOTaH49xmE4IJQTS1cST+HW2cM8ACr+ES110PdxKIY6tq
WkdV4j0WzejeOtqlf9KQ/uSmJE4SMrF2ya0fJhtoSqZfEJ9kiKS0drcyDva976+lm+vLxcOIE2RQ
wUGK2ck8uEsxMwirCD5IaphGSQYSLie/I0tKkN0JKBCPTMylJZA7XCAooVIEB4AqKtP87AzEJTeT
g6u/hbswVR+Zqt+6aFjVPb2VXtIWGyWjVima6zKA62s7N5PhpCuR5dT9MQrGoGUc4lngGEOIjTDV
pZrAAfs9c0cVon1hsKnjwlrFTJrquoIFZxk9aN36UVnpzhIaEmlbB6dKBTY0CeCBQFFolzVAa6sG
aYbFagtP0wIYWdpnAVzxKh7A4AitcSnEfrmbQeY/1U49b6Xs1j6oHC0GzWEl2NkXcNlsT3ARumip
2nTjDO5aVGGy9rsEgYw/RzdYH1YVM9VSRf3BdwsoPS2ASyObd5VVbOEE++t88DYz8C3jMo5HE0g5
gBllkfXAWVsRb8em3GSiGoBLzu3K1eaz8jomNna9tatwkU2OtRl9diY7BNbhJg9xN7sLSriTEeE1
qkRXLx3XC5dmfwFtV1qtex/gKWs1A8FY70pI4zr0Id2Y+i6RoK21KmHmAO9zMwRXYQln2iWTubJu
4lBkSDaoH4II0WGWxEiCWY3zmgNmfGEjteZ9Y4xXvkcSgmFZ17aooA+VdXSlBAh4kZnPlYV0DyYA
I0x4Twz/J6bl1CMnyG1vrL3XCcDGEA0bln2xDwaKhaGbQPoE/UNcsmUV8J56qv09vhJY4b0859Je
B3Pn0ptIUK+gsyyYcgtzD8+qIeiQOSL9GOtZiLpZjlXzxDOzs8A89kVur6xmSD9T09ObRCag6dw0
XvkThEUILh9dUFXnWdZ3rcXH5jKcWrdUWFZEq9MoWHxptITGPQXpsAQoSDgd1As3g8gt5FdldNYd
ljR2sr486bzezxfWv8twMlbtj7IHGYs2po1Z5M3GIlFgM5T0nGXx6c+dXncy2kGLhYtmh5if4gZO
SmdvnGiU7wM+KZjBBN+VeUU6Nkma/c63Kw68ypzfWjtxF54cib2HN06mmjldEbtbUBRzW81haT1G
tf/Nie12W3vaRFWRBFSQJfPDxhy5RQyh780mduTCicrppu6bV68uxmGlMji5rlcFMDVj8EVupm4T
Kxx3qT9vKcD22qrvg2C6IvvFWLt9Wt8XidtDFA4JX0sBhjaVV17RlphJjrBSNC1QQ1slQGPn7bzz
JguAnq7tT50WDNumqGkPnl8dpt76akMHvnfFZEAJZoPAiOL6zUuq+LZSuVp7FSGiBR2+Xe59OQO7
hnSd2zCcwFAjtpxrpKheRRrY5Wzil8jh6D/oBR92v8ld+0O2xS4SIzPoItwG1NRBmiFWnAAkxJl/
LA2TDrkXFes6Z+RvB6jz+uTaH0qWm8L5lA0gO86IO6ZGzd4MDffW6Dwa1rd95MiToQq11kGe3qWw
PMG/cv970zlMnIeOj/vkRSb/qbfQfI/Q4bhB992KFZSeDn59nU1Pc9p+NGF6boVzbdUCZX6AxzQO
Lph4nyCOVDVQY4KSogPR25JWNtPvIcMUOVnecHCoYm7nsJtvRNnPAJaEPHoickATU9vTAyXZA5no
dTdYm3qov+KIYbgFSHsGAx4SjyCyhkqN/RzKwUD0l+wuP8NZi1xWp4Ee84sTI/6FMdk/cG4E2leh
Secg230lQRc/xJVAONWXw3cnUegPo3C4tpUJfQtKU/4hmti+kkQtqHXpd/F6qpOOyqtXL1A8ISbH
tvMt8VBx4J9CA5hSvvTKuFO5tvdzkm2qJo+AcKWLjpmDT8uwdV2gRB6XILPzJ2kayTbro4RVQ726
1rwk1nxeebHFXnch6hWpIrky6jxmrekMbDJkJO1cQIbFAJVvgjKq0o2eYB6Gnd1fZcyyup7BFU9d
h7hCqA2WHQVwfVzFKatnGcMdC5L2m3bndAH8cYW6fKY1i7qsTpnyWSj0YA/VDDIG8zT31nVeJaDO
II8ro/APnhAK4CY0O1CEaQYQTAS4PrxGQtONupMNWCMETxQ5w7Suxfxazm2bLnAz1zc0yaIDYrW1
Ghz3ORzSe8+Nir3bZQ7nvsHaD8X0UchLe1C05fcsbu49WLhB7bBZEyEh+NZIoPPEY+Je423mYLBP
EfTayBYy+Fr5KSkVnC/ffh+ATK89CZO4CXeO7K85os7LOW8+myLaEIUAvMq+HCxpBNCphkUbrERE
5sVgBYIQ7dhnwCTsFUfQetWVQAPKrEUJ1cmlrGfv6BbkObQmYe2wDMON1xH/MambSpebnE/zXvk0
UArb33WhC+h/LvalXxxNjypmmL3xEEvDWzaGGT97tmks+gHyOYg9RlmV4xFGorVzO04I7a1ehAdH
RxwuzTk6pR0nzaxyarQ4010bOMP3tkz9VR0AXB9VZN1HTMlZVC9nBF90U7IBw9esBZGlC2ZyiOsi
heIxzoN8TfeqvxprWz0AutRXJqzES9YLoo6MNJ2zHWP0zmY5bDhNwn+OsnIf4gED6DjHq663Qszu
6dB9a+WMQcK1t6bK3nMDCvAK+wTPrhWgGol1f6+aOYT37ZNWamqKFCff2BKlIIC6/DhN2bPj9bda
IX4h9w2hsNU393WgrnpHUvTyDKNwsDhwEBUWro1giI5eXx/6DkGpMlEsZ2OltkSZXWheOt2YY0hr
d7CSp5hck5VdVca2883+u5tS06wVM7tgdN6Ew65a53zeFAGcXC1pP/t5TrlZ+5laqZzsjjEp38ZY
bKMYKXeoUKJn3SHw0SB7Q2JxZO+QrbdGhTOgi/EBGOJQjGO0Ei6BqcZchE9TPT3LkUItz/2KkSYZ
hZ7Dwx11xtuo2GkKZT9Ukz5qOyu3XUNjBhEU4/64OtkzT6Zp+RBY6eiUpANy5MczwyHV2EzKTx5b
FrWwqW221TInueF775MAWRMAAuUtLPdminqMjG8FOc9+NDuFfljYzJZDBGa0MKe9aUWnoWUjkM5o
k0RikzNi+Zzn9QUsEKPQCye3vKqs6qWFarGZJEgbS3bmIrBqZztP6spmu7FT0p9Kt7BZTaLryjcL
psjFByEtxYahKQR7QSGVBtnBaCPU4R0+rtlLTmowviEHu2P+/QnAemNm4gGhr3xqcCSsrBr/gucX
A2lg4L/NUdzmphc9hb3Pdj/kw6ULViwmAxdUNUrje2VhhQpD7zEIRosJNXPtygw2Ig2PTuFvZmK4
CciQ02pys2ORA22OkpRaR4h7q7dvimpECC3lumutM3WqXOAiMI/KD5/qlj7lmHAsdpDLpQkuUTfB
JR/egh55qdsRJfi0Z+e/7nS7Hlt/49XwCmwc+T4Pso3SIQjtpTtnO6ZiD3HeXLwz/liTVGCegxo9
nYfz3fRLaCM9GwWPuOQ861CiCQxYUS3ke4zRJKYkHtNNkifiVcgOq00rpwWtFbFpnZaaTAOKnH1o
rPl8trAXvMfYdE7zVK4k/3OoBzNAwGU8WfRHP1XFvqO74uDpC79VMTaqHRIO4ux7AeacY6CFEHzi
BNajYh28ddPlT11K4kValp+uROU3xIJAASMXcMvcTamNkim+ADmbhsGl+EzWSdSxi9iOvh69MSDH
xLG2RTA+qIIeZdk2/TO/YgUP2H2hx8u7KwV9hgBVNWrHchvjuNjYTSg/y2k4g6AhWXlkAwt6Y3P5
RFY1DYNFa9NQ0HP/MCgaVWbDcSDrmK1X3TjQmaO1qZKLwWsqbxyuNx2q6Ww7aOzp7PVbx4q2Wdl8
pxMj11aOSsHxdL+OONosvdKiDTxk/VvNcghRvXrwGnfvt+U5DdRd3k/43qagvrMzrnI0uc/FNN4a
Mb2aPumMlRwcQNojQ7ducItzVyT2ORkuy2eZbN0hfq2UOHXcv4vcMc5dLO1j8AMDOuuDDjCqE3Ow
Hy5htUNsLKOpagA1j4upTXC6mDh9pNUfml6vPR7rR0PI4AMOJnoSkdPnc2i2ul10hROuuRlKqva5
bHbgnj66OV6WhLtZVRfg22L/tKMDGpx5oYrkjf7xY+mMXyzxCPaiuL6uyh4bTIZO24VoGPgBOlc1
3pU2rrxExNCBh+ASpaUMEMj0UdZNGo07L+v0zqAXnIB25YQ5Dbd1UR37NtWrUQwFJwnwnFGhqj2u
myJLDp7EeOFWxsSsDOOVFcxURSz2CxHTbMriKxk6CJm9dOkZ7QwmtH5Dm1ivC2/cU9Li9mI6cOA3
7K9jTs9eS7e6sePLUQjcP7+g4KRSnXM9ayxopUGFXg+PRqy6Y1TNB9HH2bEKC3FNodjSXs4e5UAb
UXp2v4qiMXhoG24bIzOAYepm0yLASfrobR5ycWs73jauPaRhLm6+esa2Zr/LQN/a0/QVUeWOyRyt
S9jYNRMahvy0Mf4ndee13Day4P1X2QeY3kJqhFtmSpRIKjjdoGzJBhq5kYGn3x/nbO03h2vJ9elu
z8WcGrsGBEF0+kcX+PkXTr5zU+NiAtIMLvGjtM6i1IwIhm1+OZ0XrELBc+W83qzsxnhoHetYzoOx
wRyoNoZrZth82Iv1MOF4N0NIXnRTnhTZqtE2gnIfFsOaHloULq47TKuAqg3SKltUB5WM05UyHELc
Q7QAkaUxpzA9OeklLVTXh9ojp1emLRPcIJghmhJvFR1nUWQsPZJujymtuCCuttqUA54a72vrldWh
0CRMJCUpwuO4QV4HvM0+9JHI2OoUxZTf6JADTJ7H3TGr1a3hVBegi5NMUlxQLwu5dN49ZpZHim+/
HktAcvZRxCvml5TvstxWYXNTUG3Leg5ylzIzGd3Zc4+x6UZrszGiTeFpFPJlMi6cyD4JXee3QRfM
G1eBgOjCWyv2xZZoRsp2rPnGMdmIwWq4G8H1Vy0NLY7d3TWB2HNGBWWR08/CTn7atesvMis9s15m
+7yKthX9Xyrz9M7vyXO3P/mxZfwCV0s5NvjpmsOf+ul34mvINgiVuens6xhhbxNSHd/07BhSRQWq
OAsZVVs70RQO4EqsZmTOfeVR5X5MPG9ndyVxrlRUSDD2tiVPW0QeBwhTFdsK1R5hkuquRg53ZBaP
YNuMeGdJbCkS8G9nFpEythirGkCnL0ViRTcdIA6v4Wg/V5zgMTIlt27pEq6s503ia3iIttUHjhcv
bmY/RgpCjcf6SA/Bik2aSVBMGiXUUsSUT8Vm2y8h0yiMnahw8FHoxnHcENpcbONyYEvVJeH3vJ3c
9VT19NsHvGiWabU7M8AbRgxP/Qkb5sX+MTj60Zi67gkK9VAl3dFqlfeT4+WDzmfzrmsHld9L3TZs
5WScfFeW3JdsncYLmzmV0aGI0LxPdFau2WkShBBKagfViENqVlO9DS9Ugc4zvJaRxg9ovDjZlK3H
JM8B+/sdTAEdjdp5rML6FnhyZvrstjJomVBLT34XjnHv0RhhmAcfnY6T+2I/6ozTSV1AAPWpgVIu
HH/QDDuvw3H+Ys0FdSaXUsYiZy7owHBVDxYW6wfTsptNlVPVk2GLSMFKB9tb+q1vrNPK3gXps0qo
a5zFA3MiLRJ66pdNFD0VFmNnTKiESc2esii/fVV+2HLWswmIch0OrH2y6TvcY62FhcTKCbjGTlib
IxRvBJsgklOayG5Vif6xT4mesrtoXYU5Sfslejn030bQH3F+rTj6WhgEUtq6khDWI5pffLZtN1H2
YrY19VRtLbGzUHEGTl1RBpCKrRC5uJ9auelndaeLkbjYATLBEWVUotWW3SLpen+f1sJeueF8r4y+
3pajw5/HbUgdYECiFpsogtaMTS71fYgK3jAA7swJJ51o/KeuhH+cHJcyhURNZ9W4KW5negSboJY3
Mf2CtUmovGHraB2zoBFd1G9K71R19U1fWucWxhc5vrLWDfDewpxp6pk6DFi1md+lYXBf+dYx7cC1
4z5ZzZfkqz5aOQ0WnsEOUsQf884cbBy4FdIQpN/o0S0gqjmeQRKETfSS49uPoWG5q7EN8KtNDHbK
IoEY1Sp1zDtO95cSF3fncoZhvuk6+gIn82AX9q+8sYAsMBwaGNh17gabsCtDygT9meoJun/YAnX6
4sjt4m3JJtFZKG+wNoReOrQfjua+CNnoQD+FE92kcIQrM8/SU5tUYuXrxHqGgL2NUmvjjvhsveTE
komQhVbhsM7HQ4lMl44m5ZUZ/SYNw38SxpazCF/XKdY5RVlfLdlZjzKimLKah5M0RoUn0/GbdVrW
SbRsI1NuVdAPC92Tgo7Ln8aXBJUZBm11jC3cSIWDyT4ZHesUDtX0rXY5vzdVaNz6Iv8EYlvhugAV
joWnbm0Vx3BPQ7zq5/ghpS99Nbrhd4s4d5PNyVB84ZddBlRSDbKI18nQ59wCDK3qnhOWtsFK1sjS
QGRyuWOneaCoC0qguxHo26OAwqewISkdivRYhdnD1IzVg+4MAI2c41I7bssUECKjOpLKksRIvrqs
SwZdGtk8HoMpJcC1o7BsSYrxS2d/71wNraxS6qfsIIHdfJHO/ch2qpfeRk/z2a9AB5LEviGQbd4F
JvETse7vfLRyOGVV6m1iu7mTCQI3XNZoZ9uVAuF6UKX16pt6uBMjlq6/bzmdXgPaHXunWWU159O5
rJmRuuEUhlnMVN4vK+wsvYhfqqH8HLm7Yuq3ZhReQmhxI5vW1zDQiGeDYT9PZcmWzxyCTcZjgH4g
P2EyQQCDHoLCEO0ydcQ+SEu9JWu8p0IyhZ3Ngq+5GB5qXa2Fdu6zkQYNxwHHRklTV+mNaov1MJcP
yRASCh12AenX9g31lvxaU2jf1jYkR6mP5LyX27+h1rzyQSsDeXK0hG7qknxdGFKsPMs1VoGhmVoD
NFO58rtPUzEEK3cIHP49LD4NBsbCUAp6MU2P2NX2buwQe7nZyyDtc9XSc5RoahcLiSFapD4n+4Zs
9bgfJ7xx6qadARO9S99XFhdsOJFnJZLmMmxVOwiGdu3XJQduXXp33iUhwjAaqpe8QgHW0cvxWqSE
ujd1VG9sRApP8xDTuerWZbBvdEliQTAOPpJCbX92rBElxeT20TYyLXHX/81GZDJzE5o+Jn408kPy
r4mJXmXsCOPDUeXe1w4ij60yNS9SLj45mfLOU+gVd0kDpLhJXI7WIz1cJE1b7X0h2/gQda44Bb3V
fM0STx7rcgxew56E7sU8DukBsMHYhLMPZTFpOlQWVVpyX1TO7CEfQ/LPY/u2UaGPu24Mnaeml+XW
7EdqH4SXrj3KUJe5pGrSG4jymAyZvjruPCwJswfF0VZTbKl9I04zC+Jh26l+uO9sKn8NXruNaSv3
mFWF/SUiiWlhG0N170kU1blXy5dxVIfRNvsXQNt0OYXxJYz7nBvVTo/mvSx1cuBpVYe2KO1vhjkZ
p7lHNN+adrkuVc+2hoquJBI5zntshypN5+00te1C6kk+2H5nvlJ5Z6zNAq8jnp2JzR5p5C7tyhOH
20OYuZ8D2X5CMWBBo4YbRw16Q2yR86Nyyr1n3BnBeDcR1bXAvZt8SyR+rtQ7yTF/LMT4uactbDHK
mHqGik1/4FQXgtV9CDMgx4T/UaHXZ8avIhqiY5FovmQ/hoeg7lN8pT6VP0EASDqittmEWcfG2nhu
qP8aVg11ilitFC6qqqFzg2yz5ZToHpYET/pOmxjZcpeTCCWUt5T63hqWT/Nl1wSnEh2rLFm6bEGZ
UzlchlUD54t26xX/D8WAMkUfYyE0YCFYJXCV35TFcbYf+4FzXNOurTSxzz4Vb0tk+/lStcmuU0TN
I8Eil6N3XBIPOEEgdTDZ+vue+RSXWU8H9qVSh/kYNsBSTQIb56ufsSa0nhgos93h7AHlLuoE4OZf
22q5aojs+Nqj7UYVUsEdSOelx0/h5TLf+ReoJSaw8sb1RLGCXOM8bPjZzdBChHk1mG7exsMN0jSx
79PJ/6zrviMRWkNTexM28dTLz4bt4/B1cjHd1+OlxcSHswAznhZzw445mt1pSagCx8iurQuaHzur
eInSKl93Qve33kA1W0XB0zYrbOeioVdrv5mMz/MsX1mWvnl2sNdqkAfQB5Z5bQv3+6Qi/7amQ4sF
bSruAPdc+M1MHcQYSXTmenwsgaP5eQMB0uCYz0SV0ckDONsf+q4qX5OJ9j7T8/H2ta3bsirX+FQ7
ZptCYBaobKIO+jDsXpM2xqTvdt0XlLAyXjlVN5ELE0bg9dYwh/0qqkLvCZvxsFNdrXbAVcnKiyiV
zYb6bJKLdKsZ+PvRnEpSOAJ5W3hDfQiUg9hIyjDd2E0+3qVGIV7jBq1WnXbRD4LgjB2J6wOcnkEK
jeG1iuqOISSNI7b0pXEu79dZM4bH2ClIRxdY/IvUp2uupdh3Ri7CQSs7mopfvq3uqAXs1hyuvU+9
GV12gR6G6BSAJnfDioJAjYLFRe/ieNp8nMw83ss2b6GoON8sRneujgXAya7LphldWD/QS2ZH37OK
jillFqjl0qHay8TJPqO/00unpTPc8ORrI6gHkZWu7gySe25NCoWfnawbvJUfUSTsdfERYZZx2ftN
JVynF/X7ImqHH15XVE+0WoyUyk/DMsLAMVT83qaBg3q2s9McqP5rRMz0L6NqTeR2Mst3tra6Oxvx
DkCDEfdfVOOTueOKIF2aZgykXHS/YqyY92SZG2tA3HGd1AjmiOxNHizH7rHm5IhExj4595nkKNmm
OaWfncl5PxrS8GwNTEWNwdBGzmweGF+kpPg0WaczmNdEKMbe7lqaLlSU8Ys1o883CKKvovWmuyLw
kIWBkWCQqhXR5jVW9dauqcXAPW5JjPD+UAs2hCTUxn3I986IW9TCG8+kC/SfhFb5mStRxNkq94d0
sdXBEymH7qY6N59RCSSgjrkjj7HvnmKv+ewkbUZNru+sMjfGBlb6wS7uTP/BAC2rt8Kw0mM8B/0d
+WnztzbvoHzTOf8a9HQwRakd3LspOgrPnNtV0yDzqd3E2Nhpnd9XZekChRF11Rsu+J/Xlgds4u6i
tFGTq6QMUcrRp2n7mUSCVNHwGloeIEKXn8NQYHSNSOpMzAIGYS69ezNrFBbpNlgPOmzXCTUSI8vD
suum+NCYPu/V2NNYNfrpjZnBsS3I1IiOWlXDt0iOoIKTxu9eN23wow/H8DGPrBpTYp8RTaaDl4gc
+V9pRiHGaE/hsZGjHtYwX9kORiFA7x5VFHQm+rIZ8v3sXHPLRPkWVfaaz736JCDosMZd1IRBnd6L
uPmUBEZAPVvmfU+6sVxeDjTrsNa0zodmOR5skwSoHB3OKzuT6jjZGNOoSuTPjMrdDIK5PjAFnbuy
V8YiobkNu9jomhYqXJRWnGkr/w6To7MrLZuyVrtvfxWO6Wwm/Mv7tgSjYwrkFrw4qnZ5odSx64kx
KVTeEIiQAZCaCPcyRLdHDq+x2glQKHpSrc57iExmrya32k3SBh7w2sRWTpUgin1cFtVNT+QIIGhj
mxz/y/a1JUOXfncKE28rmtaXPSj4fhbuxa6BPG+MBEHgppgXdiHljZtVxG+NFAZNwdwdnD4kvEN3
soesa521GCrjC3EZ0xrWDOqtOdt1BJDPEVbw9qwi4iC0/2hOdnSUaTI/TS6WpyampnHZSueiwyvy
85Q56Db7wrxNYBrWbYUazxFg88rMxKaMhubW7If4hLfEXgXhxS1v+CSuhYXepVldtQtzlNFtLoHm
oZNxwLcwP0VXDp+VNVKnN+CfhtxD8aSM4tVOXP88TV7+MlYowZdedplqHYCUJjdeEzlYAHa5P23Z
5tYbURS/pqEryKZOipYkjCwoX6zeFSsJPbtyXBuNiuyzL43SxWmSnf7B4R+lDHLCqLL2hnopB3dZ
2miipjFNfpkttsdS9BMlZK5uFqUb6LOHNPDyTg3UPGW9e5+Ep0ZFA3isTQd2FCI5hB02nhNIZX6a
VgRPsHpoaysjX08DIhrXDaVBGWGofua21bB3N+X8qFBsLtMpH18rG1GCSSfDD7Df+AHqB2B4LgtU
VqX4rDomW3qDYsQlZBuNFuGwcLDufZqTnwyMXv80Bst6jvKh20Q68w9T3rGpcMv5VqIuoKKEIiVR
1ih5DEidxVAwhUCDKwCVpEzPgm94gy6DhGtyYE4kk88PkfDdTWePl6SESy9tUOd02opIriLfpn13
Ij7MzKkkGlCsuRBvLS9uPzosK6LmDJScx9FeCULJHybFJhiZUMJXRlpH5JUm7N5BK347RPTgDZlX
nUKOv7SUZyZNjXYHKsobQh17YnWPlgITXZRDI890gNnrpp66Z0Fv3bOj2nTbzxX8rIxbsISxurR8
kk6Gkr25caq6eMGDQ37H1OacGen/Kqw5ZVnQwXOdd+6rCNkFh3oiazw21xkXXEWErdyyv0PeLxqT
tB0BLMQpISZhR4p1lAPIxB4NuNSh8ibnvvyCdomgPhGWD2Y250CfyWXDOeZY/33S7yI/FWciM9R6
8JDnRVmZPRit/uY3SG2nmW2dF5EdyeAnET4sR6iUVh2S2fQeS+dCbdbGhchvKtovCZi0OEslcmNn
Q/IlatwbkyqIO84pyUFWwv3aV1Wy6tNW/UTgNRIpwlZpP43eRCSRKVASt5emtwgE9JQUaJ4QCohD
loUZQLndJDul2vK+7BGzLGQw54gNMNvT/wYcxo65sb46rRu/xCGtYrbyoh9iGoHrWo5RcabCje8j
MnIYavWNYwFpAvUO0Rdbo4iShZ/f+aVf71WoDYacZ8fUQER2swsEaPzIcW8x5DknJDd2j/S+Zis/
zNJLEa3hULXpG0jaFKsfNpJnSjKrbwIc78EL4vrWbRAD56mcULNadNuR+lLxDmr/yayAmYQyoQv4
W4wCQZAdkzBroM5rSBQf4Popg8cZIWhMr7/phrywwM9ae9UMY75OJgfBno6iYmurFlwTwQIkSzKY
2XMXRV+9mQPzZg4k/uFUAutQp+fdzRICdllYub9Ky8kkFZHQ72XpxvLAy06jJOFJpzGvTL48Z82F
KHPOIT6xMkhKEizXRtj569aqnZu+d5vnkK9O+jYcoqPJHQNMpvGh6hAa22g0V4UmPqjBr/JoK/Jy
fB+R7tjhC/e0p7Z6yB8JjTxaUoS33aDs9eiH8y2h9/nnapbhMibaaxl7AIVNYnmrAf8iKoI2RcZW
VN+7RHfE20z+hcO3kl1tyGZtjirZlAXqrBTc5ymTTkzsDmbH0I2r1ShCeTRbQWwPouHbSXHpKZ6s
TTejxo4bslNmL+ZsOCNizYGVxPgUsZG+rUwhFnljW89OUNFuC9x2inwd0pEalI+UQ+avZY8bicTJ
Xt050oTqbVAQEcZTuBcKykHzNEfGNxuJ0jGvQ8yYJiuGa0h5Tkyi80DyjW9JM/QHh8ASQmE74+hH
NIvyjudHO2gJ0qrH5LOdRO2mQVxDC3qujgN7ixvoe1BnqyaC2ebExtoBq06gr1oDEPjrIpXeMRgo
FE8mK3qiNnz6XFUg2JPthgfSxaZNol3/NVOSHDE0xz+Hwu8XEQqcpTvbBQcoJ98EGZ6jRRbl7r09
Nd43t87wejopYaN6UgG5ksQ04xD04mcV5bMAqQUXFgMK3UlSXgPrYO9BhMOvRpBk58j2R9osE/Vl
dtOcMBxv/hFpu0TU4LS3iRi8XVNcxFbOTHdq5ffGohMAiYbixoUUyUuOXPVJ+ll36CuTvM/Srm5U
MbMLsFkNxSjw2Hims8LHMSKVxxLO8a/9OcRjcjs4XfIy9Fm0HtMaEZAjZUA4caeY05uAEL3ZTjhw
d2jyfuQ1obcLxzLxBQQghhVr2nczC2j0VekDG0Ci/wbZEkuXlS+I0pvbtCNNJ1Se2yDtY5yyyvqG
XrRBH3+nWbPfxgETWdD45QaIrr3xgZOWTKcw1CGGggbby7Kgz3CTuiOJhbhUvrGVj38GqBqfLdSv
8Vbkgbwx/IgFKtAwDRdPUoCgL4+eomSAv29NEezoSXVWE3lcW9tzfIjBYSTctS7vRguzzVjPJMh4
BAtuw0sQn8zlXkxpbbFaze2ag4j3aOoEDg+rWUTu5vfGCpxPlem2u7EzbTJjVfxkqpLj/0g1uxOm
gDO6jFGcVVHPA+2c8XSRejPg+ylF7tATdafkrBcFb+8Ww/nA+SGkyCCz4NGt8KgQP/4SvgYlaU1y
HSwxYDTSWvFum+NMmCtlwTGFTCSv2mXvbyyk0PAxQbEzk6ii97UZ2GzTFXSjGaDsgro83deXMxbA
ynQja92/UHMaPkexJAOThl19GD1fv9bO7G0kmaMba6x5GAY5cQThgpVYFzy4HuvjX2UPvzpRs7tt
7Tw5Dl5vkyc3EuakQVOfvC7JFjHQ9w7s/NWKTQqmPSYy8BViFewwjPHLGiqI17Po852VGNQvWchS
0P/pkOgSbVhn24/5O4mD/tnVXfaF/Yu/1IZfr/6Csw7qkp6qXRcG9S6v7PZXMqO+QdfMRJmXDkK6
SiA1MYdubRn0RIounNedJnATVIU6eort9pShgF03Fl2p3fyzht6/dwOCVllCBuicrnDZDfqmDa3q
5NkTbd8GJZWwEbgECxjivHVo5dbQPnSMsxs6GLLLdkTOOod6uJyj05RuimgqdklrK47aEeSL743q
8+xVcJe8hTBWbIvO7CTu/FZ1P1SQjps8o3R8EoJgixZR8rryYNpHGzljYuvukGvE9j4iMjp6GSBN
G6nHfBRf3IydZFtn1g2J9/FNqermeZzjEcdG7pwjrEI3Re2UtH+25DUmU3z+y257zuSOp3bNTN2L
rUWwqaTnb2wXxEpVaHwT85n1CTa+vdgc2lAh4qrlzGlD6PYlisjmzcwUt4Rd5cTLRPT0sHJZ9Tdm
h2LN0WXe4BC2V92UW9XiL0cqH6OiHWCLIY+Ctcs82zCWB0uSVhKLsP+M6r96jhDKrP5SiG/G0hjc
bcLuZ5vEMWKQhoPxX20Tu35sZ/FuRJJ3SkL0x8Kd6DR2koFm11ZvCbet/mWN/m/38L/ZYv/HkPwx
3/Kx+lk8tvXPn+3d9+r/hHuZRIC33cv3F7vxf9yW9c/v/+555r/6l30Z+/N/uoFL5aJrsIIFBvbx
f9mXTcu5OJGJOvOMwIFm4W/+n33ZMJit/cBiug5Mh8uxZv9tX/b+08UL7RM7zRU9/vn/Y1/+XYaA
b0vrKkNg6BXoCCTnQ+ABZLFLNLexPxsfyNO6XP0qRsBzQxicUItzkcivOa/kYvpjSeBbd37lxm/M
Dgc2UMADM8sRoZO/aqQnN//4Ef/7df6nq/uti1/FqdggBTq3+vBcZMm3yrUsUEdcah+7+OVD/xGu
YPcNgEvInTcDG0EA4Vtcan8KKfhdQsjlkV8lqgRydkA5sugBnCNcd4Mov2eFgRIGuuQDKfmXj7j4
4P9x/wOfIGYi4R7MqaPiZEg3XkbQ48ceDi/8Py/uV0zwCEvD85xhrQod59PYGoy5/xmav/lV33o2
V+kpDbzcPCkVnL2+ZK9VsyNl+YyXfmz84b35XZEcj+YSRPDPu2/LcZwLFyI+8qr5LhuqalfLxgR9
Vi3L3UXvbHY/hOGlH8gAuXzg1fjNfNjIFkzpnHTd/Yw0EazF+Ug6z+XiV8NXBnZRFNL1zkbk4n/v
qVir5ef3f4u/H8l1xMjl4lfjNyVbgAbfrj832lxbGniBYnc/3FvtJ39+LmucwGzE02OqkzWOVHSX
u6x7CcM9GYH8swxekBv9Idnjt7k0l5u5Gu8c1htnhrg4d6FGiUngfnQrsEIn5EenSMt/gCkvRrDL
3tr3/hd6JskgtxeZZi9m0NuFRelf/6d7WpOtfQ5FGPcevMu0FiRy4Y//w2O7PJ7fPbaryYPtXZiP
cd+fIRj3tv1jAvZ2eSKUDWEjpONqkePXFLWPsGYjumpJdMLCo62SsnoYOf2HIKK/B/vv7uNqnkHk
nYiaOL2zkV+sEcSU8+QISadngieE6cviPAKCe0YSBtTNdvZQTkvPJF0BBVvoUL3XIlFz92lKjYy9
YNf0/hPy3hjlf8d0/GN6Qs+Rog+u1FnndAdYtbcfsB772kGnhKiuzcimrksLt2n1aIqsW2RNj1Re
Jp/Iuzg0BmmYVXBQVf4lsNWDNYm7LlBfxiZ6Fg05Kjjw8YHcDOwl63i69U1x53VIQ8a42ZPl+gzn
8iOlgHoASMCwOn5DrbKOM70K4phQX9jOMNzVfoKQar532/GRfcENAqxt13m3Io7Q5Bg3lyemiPQA
c7hv+m47O+Y5Ec03Vei7oiIZ37b0LkDZFavsrIgkRXaGYybDLp5lnwYxbDJCTWuZgIZDqlvZeCNV
dYNzedv0+hb08t42i4csqzZRnxbIs8IToPEHZ8GrOdwc8gi7YapPVs8CF4/kW1zMltsus/I7oykc
GCWiv4lp/8Nv/sZybV5P7CNwlZw4zEOCbyxVA1N8JPuMmcG4mtGTAY9lwM785Ay8EHNLEGBVfX3/
VX3jto2rydsp89R3K1ufNH6hReySmOerh/ev/cYoMK7m7l40GN08qU8E4zRINRFKnBPsEUcQnOAj
DdOXh3M1hyOnm0jmnRoKQoJz52Q3iZGe3r//t57N1Yzs1Y0Z4O3WqItFt6AA56FD4bZ6/+JvPZzL
h/5jihBy9EVCOxGOTX9YCpmCGTSpsU2RLq7f/4i37v9qfhylH1TaNesT1t/TLASaIbeoP/a+XycN
dQFOuB7a8ASwIBcBXWu7oU7jj+0pjKvhCyWdNL6TNadszC7w8MJ1o58feypXAzUP4kkZcVefTFT7
oFDzyTEgwz9ycSe4GqqeL7K2H5h2spCg5YA7Xxa596Gx6gRXYzWxRVFeMKBTOgYko4JOlMr4w17o
9++KE1yN1cyqp8QpCZ/PG39b1Gi6G4jhP0zGb138f43RqdGpz8WtINwA5sz4XZpp9bFHfjVKQznW
OE19Zhldxztscpd2AjKe3r/65Yf733sMAr7+fZjmPYzIgNDxBD7YLUg+2vRZ+kiiJgls86/BUTdF
i0xUgsD+IazzrYd1NWob151mI708rCr9xfu0tAu0nO9/m7eubf37twlKL0oHlC8nq66Y7QNSBUrH
2b1/8Tf2Y05wNWgx3vqRqrCA9K1XfC9yKb7O3kyZVB/6dHKMxiblNSMTR1v3vhcQJqAxQy5TaT6w
ZdDHoqdLbfYgJ8fZte8zA+FlURE2I1xTLhD2DAeYy9cUpgqq1HQ/+AJdTQjIZ2i6EkZ7qnz/ZzRi
vegoEHj/mVyG5m9eH/9qPgg76h4CZEony0vFLpc1eZm298kgpsAdsvrQYZFZZ5XxkfY433b8qyli
boc8KAD9TvgzF2ZNIrvZEvbx/pd54+3xr+YIz8J+VXeCpXZyw6W4tJA1PnPz+1f//YLo+FeThGlj
qsIlTP0FQWOI8mR+6wxtvmo60/zQgu74V1NFl0g4TjetT7EoOTGMrkPUC+qr97/AW4/n8uf/WNFD
bVetGv3mRI2bBSPVvBLc+afDjnkZRL97k66mBTLgplxBk54CM3D2RlviKBvUC/UN7MTpNVknY4+X
yY/TuwnqAxaSCOIshmj52Le7mjpKL2OWdev6NOfNQ1nVt10R/PrYpa/mjVIkTl3nbXsqPeelMpxX
+M7X9y/tXm7vd4/tanCjRrS78JJqlpRjtzfJzgSgLwLOq0TbUwoQ9asKj8IqTbzPbhw7q0GblAgx
Wd0IIhJJU8KiEcy4vXCnd4/Urwn6rvxwM2Aq4HQzCcKkwnxJHh/LcUhH02y52bqojICCK/mk+zBf
mfNAo2LuW+tewCfFfixRIJG20JttvmtBy1fIxu2NT5YXOTJao72V1T7GubRoCfq5FwFsCQRos8qt
2f+SwvZz8kMubeNCpFRwbL+E6TDdmFpWK5iAifoN44XuVeqgBi9ZTSmBpvNAEYnvubgl3OCL1+do
T/AWEe7XE7E49j9GhQ9R5zTqvf/w3xgQ3tWAaAaR0WRZ6hMyipR2wBQ5R5vv37/4GwuzdzUeYMh9
p0/76kTcUr6E1PUu+qefmFfBHEgTwgdchTGRGpw85pJCiPc/9o1Zyrua0Ps6dprIcCvqd714j4EC
x1OQa3oN+z98wltP7WoKt0iyTF3fQNFThweRo8QorfpPFeeXyfQ3w8G7msJTi6zzHjvmCYq1Q3NZ
o5ELCAseYzHtzUmkf/h13voSV5P5SJF6ZXhmc2oqTTlG+M0oyqeP/QJXk/ioaLyb9KBPOC/sr35t
5w+FMRPs46Z/ytV+6+6v5rpp1mnhqak6EWB4wLv0mqT+54/d/dVcV1eTlQwRe6Q6ozen7VBYT4jd
7iSH4z8Mu7de0aspr7Ot1CPx0D1ZyiAQi/gquPW6WlYTQt/3v8UbD8i9GgWd6Lypniz35EKwI6yg
diAYPtBQwRbGvXr/Z8/Vqq+4tsgIX+2S+q5qPobsO+7164/WMXJhv05JRofeluaejz2Pq9fdS30x
SRIRTlnf7vNg+B7Zwcf2LO7V626No6vrxnBPngoQmIVRukgu9Vofu/HLD/yPPUsdiDmcfIxYOjZx
XmHSpHIu/kOh9ltvydUUbQ9jT2xtTrOQKJNVnbX34ST+FBR/+cl+M5P9veD/885H3Vodir4TQriK
liOIlCjA3NAFJmE3Af1i2sP68v5jemNIuVejFgNJ7TW9LU/+qFEXJui6fb8W9wg2i837H/HWw7oa
tSIIUtT1pjwNlcKopj8JK/j5oUvLq9EaKWRSVT3xI2tavCOjIctPosL62NWvxqtPdSn9Eh03PoX9
wvSLxz42P7aMyOvxGuMFRJhZn4qkJK0XGXZcOV/ev2/r8mR/8wbJq0HroqGIE4kHYUwORettDZ9K
lnFDEVwYk3RU3Y1KrgxzO+Y/LftHZn82nPnWdvGJIVfn3/SN+i/OzmS5bSVZoF+ECAyFaQtwJiVR
s+QNQrZlzIWxMH39O7y9uY9hX0do1dFuN0yCQFVmVuY5Sw5e4y/r3m9NQSx89tWbLpAozHlWumeP
OWcHjZcHAcWgLWj26bSOThxUCHWHAm6fD7dS0skesT42YgtqJmsuhxiNI7+2LvyjWvzX2zVmWbU4
TlGdCQ42VYF4b24z9cWLX60LUvRpTSpZnSPPvgEGdxhN7W8r8R+O0YRt/v8VLQGfx4ioV56xXI0/
QAioC8Xhg+J8uqGnhRpoAxyJaebvSTQ8CaN+gZvlPUzzgo/GBhwFugaWWw7sYHA4t6oGI11ZtTne
DYaI76uOv9f1nrurqvo97ejCLSfzG4cNN1aDEPC/n80/LAb21Xozcfhvq6iVZ0aEfpkmk5u+Rz/h
f1/88nz/7rm/WmmWsnIaRp3KczMVNwCq6IggsQNvU36Y8fi1N1dcrTkjJ0gMgo7F2Y2nD8W4mDO+
/PfH/8O9EVfrDd2uYNJoSTtHk78u/Yy+ovpv9/0fV81v7o24WnDSPlka6ALFWXFmuU8A2z/WVpXd
mBpImRoyEzybrq5D32twYMbadEsHePEAuQjO6Ygkd6RvfAUDz/mepNVw8iypb+KU0mFPJkgvhPFk
m5O5ifrxc2otAAwjAxR4VMlayvRrJ/JCXK1scQFxVcmBm99DPDCTLRnF11Z7cbVI0T4traKN8zNv
0RYC5IvdF39ZkP/0w17+/F9rjuvZZK5Fn59zJNV+7b8Zzl+W1j9d+WrB0cfJcHVVZee4teO16JyW
Galu+7Xn8WrBsd3WE+4ypmdmRko8U42xAiL5t5f10mX1u7f1nz//112xpGbjTJy4vLsZAIQQ1VAc
u5dqz5F7eZmKySAVVB/WZWtPabuFwCUYT2OemdJcbizAwZBMgbeynBcPrZgN8SD2Ewa3aKY3HnlP
GQx4yhlx9upXGhuIkYPcMh+joVl3VCf5l3rvbeRPQdf+7581Yjf82s27WotGXTPpKC+K87To3+Ef
ht2lzfRL17auliBOo43Myqv83A4VZ+XTpkrNr/3m1tUaRAdo7Gi5zM9RE58qs7ur1dfWTetqAWKQ
KwNZXV7WTUo+HujmeCqev3ZDrpaFggUmYZawPNvOPhJnrDlfu+7VmlCVhTRGZ8rPFi3HzLCV8Z4G
XnfztatfLQt5hGqChJOrVw38cPVGXe71a5e+Whdk1ZR52UIz15ccTIjKgU0yObD62tWvFobErjxn
GsycOWB6tLsqvxWR6X/x4lcRQl2ZDuxVlZ3nIn41nISxkwt/5Guf/OqtjJbRs5gOkue5lvkmpsHa
cquv/Zzm1VuZC53+N6Las4HDej2MoBhLH+LYlz75dS/pQtUpdoy0BCwiwP7L74B0/3YUiJb292vx
dS9pFNd5rhyZnnVT27IQn3jtbeeFtdZu8KMWbZCW+w7JDGs0/f/rpH8FyLY2ZxM55QKakhS71O5j
aHGWsrYY1IOx+2nlT1yhoDBsFfbJ5CoOo5iWo3bUfgNcInvLODGmgn2Gh7R6rcg+HdZ2K4ehiqKy
Xc4s4LW0d5XaD/rmslR37hjUerblTxYeC23U9+wfjYUU2vk2VZUbtv0N/6OZCwIECAPe/N2Lfure
sxEZgRB3JLsnNgNr8X620x73w4rVX+PH8hiobrLksi1U6qIpEFv+9cbtgQU1wcQXSeuHrNznfB8t
+Yzmmt/3R6egIfHvcEmDWjCjTcGQ3fDXPF0ANN3bYGy9khJu+b/b2EEJaK1tL4hfYP8x5VQOgI83
WfSphnrDDWE3G/T6EBVipVIdqGTEMFpz6PWNH8X8181lj5sZESgHLKMGXK6peY18Oi3rV9Pe52N8
UqQ1RnkZPHJe+Qwx9ZWYCX3TeGs7JnCl/c7c5DGSsBcaCbieUYiYsYL+xnROLgdICQwmhwqq6oow
hnc3LeYFsL+73EIDaQhJmdI3qnUYG930/Tvwu0Af5yPzXKsioX2wXuU1cwvYeNSblzuw9H1owPqq
+WJR4Z8k6V/BQzJy3OvDUzx3WYzuJrK/Me/4l637siP9JlT+J4T+17Vj4JqMiJNGuP34BHV55AQK
lrwFczdI26QHqcEk/Nde66s9wKuAEQz0hJzzJD6Bp3kWsXP82qWv9oAmbxjQU11+dlQicORFoE0n
hORfu/rVHlCryXfAqZFHa9VbOQLR6Mu/1GCNyyf83Q9wtQU0HFrb9milZ8mzn0xJiGHgwAuWKJuJ
9c0l4unyexBr/ZDsksW4NfqX//5Wf/rpr/aHYuplMWVRdvas4hdnXto58rv6qXS8/JeV2v6txyTJ
X/aiP33N637mdo6EUy9OevaE3xxHnyFE2UWwihhzCZTSphvpZWkYZ41i/BQEJO+k4e9rlBGQHwy1
Z8bW+Mv28ocvft3q7DpWUbRFKc864803zEMUt5AKi7dUF0CvxByjrSi6rz07163PzDyDWZozCW1o
/GAq/a2c44///gH/sJFdNz4XvbWULU0sZyMGS1j6bgyngiG4ywzUXs9bf6f5xbwC4Vh9LQW77m5m
6nOOvCkvzqbMhpAGF04biy8eNBrXy4NrmwCq5uKcj9W7ZNy21M1v/32nLpf4zUv2z1P5r1XOStpO
84QqzhctguEM36h3/uVh+tOlr9aGWWl5jy45O/eu/hJ1Gewi+29lsD9d+2ptqLKuRXpvFGDB9Ff4
/Jui6f8SwP0zxvG7W3L19huRV6nCF+m5dc3yMM06k9Y2mr8O7MQ6ycw0DjQG1SfwYY154QLfu8Jl
5ta3y2yVIJ/bVlViYj7QypU2N8MaSD4o6dhvVhQVjF0LgDsQQ+xscr7EajQNmcO1bqK/fIE/pdTX
/bRtNyPGqv3krMC15zaznqwkIAFwAXjBJO+JZ2YaKvgPHY9hPnCeQKg1Oq828ITMPl8iqoVBInb1
bjmbObjrQ4ajr8iAKegbkureKde5W2LqQVQg1pfQYcAefYm2UutbmT+oDqmX4Ey+E7t++Kmrt0H9
ZV/4w09/3dHrlK5e2xnfjsA3nbfG314y0/2na+k3v/x1Q2/rV+1IdTQ7F0adPM5prTYUT5dn4Yze
boBSscaC2a5zowS5BjR5KzWIFxe0j7U1PJ0BRTixRDi4uXwoyGZIm0X5kpsJ9QqtEyhNOqNcpd3Y
3o5tStG7cpxgcDNGghV6cw7WhluMvTnQGlrDmtrGKzSYFcPvTm9sQILlx7GXXdjGpXnQ25pIBK7J
sEnoOeQXEtqzV/kPeqGv7Mm4S1D2YmuE6gn8wg76ZS7ApdRt4Cb1BacqcTVLOUBoTVPrpCW+RSQ/
M/StSutZjGLZzKYEAFxo6S9NjdmHB8jjc6iG+jOps+5uYdwdRqSfr7FXDxtauCGzKkO9YveL17wh
boCNUlJcBh+fZpN+imji3zj1VOytTPNw2wNhM+zvWWLN64ip/hAQUMugajId6LNzERKbGfYbP97m
TfOReu0ADmYQN54oP4Vlxi/Jkrz7CGte8dHYR3yF0XaEQL+x9boM9RLjSSCtcbiTetFvx35Su9lR
zqqgQSW8iHoOgkHOFb0VRKojrM6ySl8YfK1vMw1GhlZEzQs5kYv0wKudDwH8+C7r23u267DXErGb
GxGvubYMDB1FWD4rg7/AqTS8WOy8dZWvC9eN76K8S+9S/BEk4b3G2HX2bZzgr805y8hcgtAcytlc
tZoxhDk0lkctc3lPa/GLxiFUXWYs77gsnR6t9qwKGqrzeKJLcIBFckiHdN7PSxoxlZ852ndQQubK
kgp/Spf2O8totCBeLLVJS9dcdXEy7OJcGvtMGPw6zFcDs+vneK/Lwt06Vjm966AmV34j0JTISd9i
ENYDVG/w2NDQrHUg4mfNU/L7BXfP8C8NQRsGabND5GRxQH83UZk7z0+FLKAu61pCfR8WCqyAwvFQ
0rO20j4GvEf1Ph1IsKLgQhjMvgfQAscihA+7nHz20Pu2F/Fn70QVA/CF9V3Eoi3JCyNUaEA1N74G
q91Qur6tItNbzb4G692bIA4uuvVa2h3i4E6L+o+ssNy9HOt43c3FHGaJjjPAVEP3Sxc2T2il5weP
ebsPoNpDKGayS3WBN8yGlm9VA5RicOIMmAEUFiq4jD7bNT6/QU39boG7sm/B0X9ENuzeenSBFVRF
PfFG9OIwusCc2oGEV5FSWQ1iMPPNBnDjm8m+bSHClpMz7prUXRiV8X2ASok8SH+x3js9tW6MRV3s
gbOfHhQvJqFnAc8JrMl9gpF+HbObbPXR65p11rvlizFI62RrAiAx/EhOzDACBL5bWJ927pVOmFm6
2tBg0h1bRbmGwmlq3CaJn0e7wbgoWGp9yo+LZQONYJbH2EPQlndeo+f+2vRNekdtu3wZpZ1tSyZq
nvvuAm61raZiljzxJsQDZQ7gpEkNuHkVA1RLYpKbwS9fHsFQOeHUjMvPzl6YWGEKe3ZWvT3p8wYk
CkMInlcaNL96GtuPKSqQVE4dK/rAp/5HpsFH4kK2elF+TlErb8dfNdQZUJTqIkIZTEvde0vnrAfT
LJd14RfdSolmhGbcANCesEPinVwYHYxUfduY5bBd+spa27Viukq4XblaYlMeMny5nFnwbWSC+bft
LNQiaCHXLRqjU4ng9th0hrYuq5YiZuXhhllAXGOMmlB4y1Hd6xQIV1Pm6Ouup6stH0Y/TKWF8A+g
Ecgbt/rM+n756OiNC+x5iWBFp6FqmjCqmHpf5KnGf1Mh3aGpTPLAT+inNHeXdcpcuRoAzdnxYQak
9iiCaMBZBXtJT757Q8Mk06jbZys2nCVgqRArZguYpat7jGc2aCgAfwDDTaRcylZgwByUQ4WRLCHO
HuLXDqxinfTYKoEjtCuRdb1za3SVeeE59N/6sVevI9qqU0wr7q5x1YSLK/LyR+hE0X3SpwNVkxY2
u42vZqVMP4HWEjGVFQipT7ihOLNBtAAe0C+Af6WO8WHNdv99hkIWwqpvbntgLoTqcXkQEyoPK5mo
IBgS/0bFe9TZTQ2vw3LunDntpiB3KsKbmXN5GcGFT9oBa6Q5iLXul/IZcL7cJUz839YwFX9licOY
3jTdeV1E3JJ21h3fyoLXMI2fUTTP94Pw/LBHNfi9zISHeGXQXgUAj/2oautd4YTl6YI9CE6TtQ3g
fhBn+jcjzX7opXuXZLh6s86w7otKLIGYBywchhqxnkSPo8kGUApAol4n0T/4drbCc13z5E0K67L9
sYhZBCZsm9AzpwItCWcYXqItmBDgt9Am19915dgF3UJYOQwWzEMLT2FqQH8vLBPkDKMTQZ0k6E4s
Yrsm18DgFLRoAia3Q+WiBiVqDeaSP4+tj1pmUCnKEJtsGSJfq++JZ37oEmtTZl8guqWv3TA53+5L
umNXRW17BK0TvS7mxm+K/Zy06bZsL98o7uNNmxhYM2OkYLruSfyZvXvbglPY+HmtP4xOYaw5uMvX
uYgsunr13Nqm0Nn491tIexIs9xOSR8vaVJ1REGcpDZin5ZrJClenvo8WXdLIObcbpZwxxNzjbGbL
e28H9aNC/AYa14zWBdzRrUPsvrbKVFsVUHJ5+KfyANqeN4J3NFqb5tRv3FwB2I8q0a8r0/Y3g4w/
ERACb3TTQgA0k0MapiUEWiYn0/bJmT1A52QCq8TAQwo+MN92fjVvWYyo4SFt3LYS32Z2mc1MofAd
LGMASV6PTI3Wbezvh6KxTvSuPYgUlZNI7SZYhIZSmwFmOh2az0tke8ugrgpg9AMexb8R25gBySQq
M4b+mLT4EnVUeqld21vNgmpaywRULDSUdakymCPsJIeyMiGCA/Q/Fpr/liyZs5ep0E5lPT7H+gD+
n27f/dAY1rvjI1/IRP6rnTEI53314tY4mQWBHKXTnP6QdrG1ZwFz8YMKqB62tS03knAOWQx8J7v1
QezOm8T21HvHBww7YcjbVLONnVc10bOjYK0ubJ+ry3wnCsRHFpNx1WvT8NwsevLDA2uM/Wxa9mYT
NxtQld2KN7YKQMFMvBydn26tovO3EsZfyJC9Bhd9ssyTHIdq00gXcJA1MCnstz0CN+MRBBaBos9s
bN25zgmZUnysMyen/iitQ0ZsghaxlR7oonb69JFXuuHYzdiRIwk0INAETBSDBSKoRTG6RDQ+OZTm
zaEa7eK2QdhzcpqJ6Dc2BoUIcPKeqrYFjRubqfUDf4axcYY2PkKeuyNmNJ+yYXjBGxOFI23/EN1i
fYX6qXzI8opIg34RiO+Wf9dGrfrUsWMeYj/95fi1vrbq1MRLDXIwYLQdD1dsGrsEGiyd/Zl7U1Tg
X5GRUHkHQzWfooaUIpRF0lz27Cao1DAHrJURNwbAsD42ugYt2pXvuUQ5FDqQ3xF9pzlrIfjaJPNR
zafd7dzE7hGcevoNSmC2ZcjZCZayLFZumsy7ySt/UcMnv1FdcsxZd4+KCZPN1IM3jyL5WdhuD8kM
fR83LLmdLYwPkUHEV5tDS9epMW/azF7wlVk+AxB5Gwi8hTvDslgWRSI4tR0x0yq1wJFbZihaXjaF
s5b66TpHb8SC7Zvtxm910YeJQE3DgTfUp6R+K/XIO8GFJTokiGE0N/9RNQOA47nC2YEDlidKBxoc
DGJhslzqRBetbx7HJC6DzMMnFl9meyt3ntZamn8KyC/3ltXOa0WBdjPhZemxDGrlE/CxkhGIkso6
n/unqssBbl2MrdvM3M3U1s4WUkS5bwrXJ95VcgOplDb3fqzfGwfgd50ilLXcBa0d1XEYXSmworzp
Vtowqi0Klu40Ap/ZweyXN2oyql3bD2B0oxnRFj3xYeZg/1aDJZ5bjLQnu28hvNEKEPg9j1TMQAW2
SZY3WIIFyQB6sKpiu8m0GRHTUCEKB2TOPh95IacO7t6xavnioaEibnD0k85HAHWTOrSfExE7M3i6
SRbtrZHEPRksZ2eNgKYtpipZgfVBSueq/DGb+QRUzt09IzRJym+n+TCJwdcF+Fvfy64X1tqrYu+l
6d0+C6YZvLeHYO+mjcblriD4CIvaFb8W6goLTCYQxOSxUfc0zBgNPH1yfsb4igGyum2YO5D/vMkF
fhsn0ya1nbdKjV446PAnhK/9EpaubwDCWLCkIvhfTIUBqWNq+smP2fUgrJfHWCjnOFe6saorHyJZ
AdGfr7dswONeDol656BLg7aWWprfK8hvrWTkqyVjIL3JjLtxQbQT2EJCT0y7C3L0w87toQIXXSRr
GFU/xyhJ1yXS66AwDbXrOnbsvgYhqatOvyUTXmiDZ6Qybxt7M+esUJ7q5rtBsbrNNVzbMYvnB1Ip
/2E2NUQzWTKtlTamK6nzAzH1AHIWOCinUAsijchlAkN41Y285CS2qfw1Yk59r+mes7YgQh8qz10C
zJH2Y+GR0rMKkeTN2iBDj6fvoe6qZB0x4EDHz+DyJjjWo7QayG+knPCz2oqJNbPUQo+mvE1vAMQd
kBaGeDmbl2ya6NtgIUdSnf6K47kPhx5bdTJ6xooppWJj+KbcZlIN22pwjPWYMRkszQm18TDVt4PZ
pjDhu/pXUkXpG4bk+MhG6T5XTZ/vNdu8pOuNgLaKAG2JowjibEv2uKhqDyFsvq38AqdysYithSrw
NuKq20kfEEbnbrMyPNogowu/rFZ4zxg1Gu85o+XmV4m26wZz+Tk3lrOCusjhbe0v53Tm+GeQ5Q+w
WNq9Uwzaum4r59lbymhXE34fG6q/gbeQTEwlNElvWog6LC/diIwZKYZl7aeyBga8FCK6H1rZrgab
+YeS8IQov0hSPGqG9YBTCEg//U37uFlaxgHt4ZmZZrIKMo39IIZ27TTj2ygcxuqAGnKK6HocVLrd
rmeDwu2VqmPEkUKQzq6LUJcTVtVI76bTlTz1EzaK3vFntIdlPOxmg5YDWYqO50LKrYE2FvnmkL6Z
JbdJujbCmdwVsA3UtygFm8g2UL7jCO02EiNQO4g7c5j97TQngDj7NLvtGMcL3Go0z2jaz7jIdAc4
9iQOepWoDjakjvdmcrVk0zfei1O5BnjH9M0DHmnqWY/wZ/kkA3srkug974ryF6TuNGyVu0rdSV+p
SSGFc8DaIVOZvukR2nmPMfB1DvYwtEBpooFF48dpNEYpCjmbLq3zdZVMA0NBQ3qabY0xJI1XOXb6
Zs3L/jGbSR5Qs7B5p/zPCG4YpTIEjUZPHqusLj1Q6LrP6cK7QPrkGrkJOi3oslNQEBWtVQLKolCF
/dSarXmoJKuVkONunhr1YCyTtinS75B+F9Y8bJ+5mM+kR+6OxHsI3QueSBXVa5bEd6IceJLbbiQ7
c6bXvtPdn2iVTd4KVXsPOSfPRzPTzIdEpMxXWqp8QZgizlHfIrWEoBoMQBzX6ODpcs+xb1I4MXDB
kSBXOjjNTvffOrXcWok4RoJzfNipFdZoEw1S5czHKMnT1Qim5bmk3HCjE5r+zBQKJwQU2W7oZz/o
8eXmVfbMPYO5JuqfRW80lJN8tR5LLNBz1b/MvfdIQHaGJUDabJgfqV889aXM9jTzuiGqFYld1Uao
sURsNdNIFWK2bslV+oCX5QZbahiNmcRcuBR7UOIVfhLdzW5UqnUnjZke6g0SmGHhzd9Qt12CjNYI
e0RK+NraVVPZqFv8k68yEeRSc5HeRIr/D+TIRc14ChzI85C4KXb7Knkx/ASSvHfqC9Na973z5tj2
sxD29GLxuO5So2pPTpk4T5T6U5DSSb91evC+bRl5/Jz2KlJqW3Ve+VPFCgVy646gUC29OiROAWJc
9vpOVJYTkgygd50d+MCjpP0ksEtassfaur8Il3TpeWtLpgDhAaQcNKuDOEA+v6rKFEMl3MeVnvhi
V6IKQJJU2ht4pviAmzJZF8RBK0fTXNiaYg6NZipfm8R3DsrkvFclWCgymd0uZjcHLrC9PW0kB72+
2NS6hH3UGDdgWucTrEztHop+9mxl3HV+af/omRgKld8TBWjmnesZZIq2zevlAa7tJBkk0cAPuweM
nVaiCy+Sc9Yt3L5snjfNIo4qqk6ukRroMhqaK+TQInWCTRhZ8wcoyiQsa4IU20UCXk1lsdVEPhAB
LD+cSxWKbr9Ht1V+iPvGDVwPSjXnSim4jfaH0TZvWnJpS9TT22Gi1Y/jjoUqqXE/FeXRtCL4BLH1
spQu2Jbax+binpqRYSGzU6e2bTHV8JgE8K9PXQXCHzM0BqjB+GGxtTVTDei8xESiDxq5gfo2UE2x
iEGNKboXtk/SvpTzTi/b9BWBh3Yx8yR3NQnFfpwr8whUzsYp6Dmh4/sXWntycBfz4HSc6ZrGtkG5
aFD1dI3mOWlM74y8pWJp0b0Doh54kSZ53oQ2l1OGgW3Z01e54yicif4+TappnSA5Cdz84lGwwbfT
YJr9MBS6o1p/5olgC9TSFJlQ7waGqe/GHkoWzBpivZ0zFKdFjz86C6FjUd1i6cqCUpsACN93iwOg
cdqmSdpwPDHS7WFr8cqznXYjhLlrTJwpruYHSyMvcd8b7cFAhaW/GmZW+rl8GJbo4HkaxtgEqH9D
mHlf5Mu6sfxjzwbX995mpjc4lssA3VUijyrbuwwCY6tJ0JGleubw9Axb52hE033X8etLgdDJyG0R
lsUy7oZhPMe0QoFSTtVqtlN5znO/2ozTMjx6sUNFPF3eYmnWm1T7aOvsY7Go6wtoB6EDTJcPBW+V
E71047ktHodyOVTzMOwSwNVBmvGoJIRpSNz8on5RKnsqOPNqe/e5EHLVdCD9J02+u3nzGXcFndRs
FpEsjMtU5illo8f6ZdxoMn7giCVcyuXebPVyb5qYB3qTw7SlgWjvlcnLpKlf2WDtLIfu19qfSIDa
B8oF+TZzRm/lLTIJ4mk4kdOdilHvEeoZu4k+2DDPoyR0Oz+/SSZdu3UTPr4xLmuR6ceGTmaWnjJH
Apv4j0uvJ/QRcc8gLlMIhdux9KIIm8ZegzZ6tNUsQ5VGYKP8cuW3VJLGpN6leUx3rFkiu81lEchC
9a8Nbpi1SCLoBl1yyht9Bx3+jakqfT0ahEnEeAogZueHQxFRfZqnm7qmedeYvrei3xFIatDSSwQ1
2Q+n9YfD0ieKOli78ya5lXX6njXpifz8aM/s/VGf1E+RYR0b96dtm6+V3h4sPV610x2hwSpPKYY4
fp4es6ynK5jSPHnNqI84R2SXvkpH/uhQWBLq5pvWSt/GqHePYvKGg9dT8zPjxropzeqBWq4d0LL+
lFNhD9pxOXR929Ohyhi0ZoxaaLrje2qyujRWf5PXHIfa/VnM1aGr4ndqnxWquQ9fVhTAwFfTNt8E
UFlPekNK3aaGsU9a8yLYRM/XxqshZbhlUOYdgFCAvi2KTtambN8oZjX85bX0dQQBY72daWyRcK1C
xVla6Iq64TkzxWFBBov8GagJSpcziPc6mLxvLPc3kfU5dsiwaasm2lNLfzO54KFFMX3GwlcYLVki
ZqH9yi1tZ5hOs2dGZU/KI/d0emUctaji+xhVhXYYjNmzt4zHZBSyl9htV/SFFZxoIx8nkLdUQJr+
XGv+zL7iWTFLpjv59LK57bfOxPGucTTFKad1n5jDM/JpfmjIzBwiuKRvRi0IVrSBzp7ap0A7oD/I
GWDXGnU7t6ToZUMEQbqfP1Hf/9QKrd5pTJU2IO5XRV6j1Sb9RScY5Cljmomu22trcN4pjTsrszZ+
dYX/4NA+aEjgcHFS9CFFzWZtRVW5baLvKQTkWVPVSpvajvJj/jobqReKokQTc6J/XA91/JR5xzuL
nyoOXKRbeNSCoag/FfGfbsI4cyOjIZKV9MjNOic/uthotKxjm8FaZzvHAtN6FZNcoVIrGNEpjwO3
aJixtOkpeGodARN/lele7J2F/njZzsxmOiq9lXeTMz0wKrNOrH7rCvXq+qkbSLf3f0L63OoOG15E
IsSZ+I+4NMCyj/NnlneBjk/jh+7hOmk7BtZmUGhacfba+EFvSLlrS7ocSmLWcqLN4FXZeo6yHbhi
vMqlTG7s1My2vtm/jF3rhrMjbzjjRL4+cUxiDYBNIgJqqjPfq4JmOMXeulzsUjFK2tTI3il1URtz
khwyHgdtSjWrTkP/UGF3d5xkZu0pH7Upf9Jti/vT3Vo2DRJR/a3n+Qy7pn/yEBisE6kWpk2Xb43h
f0fl8830u++cMS5rzTPr0JCTXLHBOLjtqke1mKdM/2mI1qVMamc7QVf1SY15ESxxj29J+uJ5Ilhf
W11yMKDjraTHoUamWc0D0Hh7VffVrkx7UqcENaA0qYtHCBACzWiKn+nU2mFd6K/1oPUrLaPo0Mxl
GdoLzWmNxQblmrJ+UAmJUwz/m1xybl/JAh8iKFJb6MK0eLpTzqo0i50XaW2YukMd6sLId44aXuxK
6271KI3Wi2fQimpLBIRTPj0WoslfsHhSGBZJ9+i5lOKSJB5vOPlz1trkOY+uGtz7ulLvTSJm4g8P
RQABwnKeqj66IbURj6WW6k/sBNaDG2MK9tEZYVudIP60QLZNRYjiJO6bvgzN1i07yb1mLY/00Xpo
ajmu/wlVoZvjN2fSR51qtsAT8l66Cbu5erLmSqxtO3uoPKSMGkDagKxErhZD+fejs3hHs5GsJJCo
glSkH4yyym1JkAzUfgRlYHCMRQeCueVkAcNzg/N3acon7K09K7c13Betjat9knngK3h9SUXxG02w
1mvdzUBocHRqN0UDhB+y0qJ8lRsK9RHC+d0yVpvF4Omdk0xbO60Vv7FiI7ZU3Tfc5Da2CNw3jIdp
gMbtCiOiEzdHI6/FXptMc40qaQ4BMRyL0uxCENv+bRH7JpXASDF0wujcU2IIeTLNJYVPApXSzed7
7D50AeQ6A3eWkUFptDM2yghmXpFZdzQmTPdJo126b/RfVs/vlUvbehKWLFa21nPw2KplNZXaazNx
NjD2RUs2wSH96EePriMo2w0snHXI62E1vILZvKK+oD1DzaCwNDHjzAOECdvtbJTTpmp2xkDNgOqi
Y69Sz1uOU8JNHGa73ccRTo2QNpnYXGEGu0imRPok824+VLZWr4rRHs+jeyk5iNHF/FxIAiktfRkV
ZMxl7nycXOMT1QWw3ByjC9bzSO3wNfm30+LFJ7PHrhJNBf0E49huh7TBIIq2GlGCDSerttLoZuqn
bO9MqfXRpGJZLXDhT//H2Xktx61safpVJvoeHUgggQQmpvuiDMuyil6kbhAUJcF7j6efD3VOnxYp
hTg9EbrY2pJYWUCalf/6TUjQc0USLZ0sIhI4FKwg2DQhV5GYHtuGrq/JOytSeQilFwLDes6i7O30
u1dLrIG6VFAgwiMxYIhPuveNTKt4Z7uWsWvKetr1RiuP2EmTnhPYUfrWs6zO/OVCLoNSn57srsG9
KWkIPrNr/U7lTfJVxoa5J3ud22ngFV+k05vfaJLZcGCIH47o5C2hd3FWgJjKVTiNwTXIp78cfN84
ZU7lLixTT0GQbcDUEAXs0cgGYrhaUl+LUCGfi+t6V7UJcN7YORu60OaXKtXFTcdL2RlN1hwqqpuH
mEr+zi2j6rvfGSN5griPr/RUb+ZmG3x8AcUlbKDOiL7UVpPWBjcDoNlPqQXpRkzArUTo5X23JDQe
4Dvx3GyVR3GCXUypgeQ3RAWHxDddQ68mIayFlrAQxBbvpy6OTsRBTt/NKWtYIxVunl3RvlZ6yf0i
z9xtPOrsjIR+bPBmlz+Y9eRC+ORWwF907qauqZcOyas4/uMPNYJHW9aLT9z1dVU52VXcTVzxRY7d
7oIOrUSmlTdDsBlVwBj6wK5XBOFVx94cgpsm88VR1b62SkOVryNiW4m3pWUHGOpsSr4n3BxTwX8r
B+e1lXa6FTXAddi2s90AmdwaALVhfLXtgSwqJ8vHH14CN5RuIc1SP/NfO031O1031YMqk6jGYkb2
K8OoB/o1bLw0pMH4QANsnSAs6QID5k75M2LmiiirT5HiZUKLk86rRa/1lqZo9mqEdv8zdztnEUUe
AJvhWDdNpdjoy8H/OdgyvgubVK1Ua9L287x+T/aoWhIXQSdHmNFVKilzfY77YyJrFDhjf0hss9ol
toQ6McR2+WXKOXzc5FvgK7+ekZtkqxllv+zLCntWV3rbmPjTHpY7Qd9jDqqkoRvIeweluxOc6Is9
xQUnJwlvzBLdu0/cqHicqpH0Qh9UI1+ndWq/Sb8HWtL46X4/JHvXYB+OiNW+MkQsjgS46ksS+xqo
Z9B4PNDuV11z/VOhOtpMMdmEtH3VuTUlFidlRUpfVVZkbE4he2IwWT+IPeiQt4GzRBHxoK5DYCzB
Ouk1maNNvCjomtzk0PKuiB4K7uu6gCIQapAFSPgAocvY6mfi9lVN3NKV2TEcrfXzXYFedRU4lrHW
4pKrusrNQ+Z4wWsU04TUg+SLn2faImMn0JaYglnhqhRZ+VX5dv6l55mslTVwOqAvxlgNCtDYQatZ
hFoWb8qgfu1jQvlqWX0NHTVs0E7XN3HZ1wRou8bWwLnylEjbfFJxU29lOKZ04UygqaGg0q+tkftN
Ja70nBA+1SUwPaykX6ZTAVuNZCaGQjFb5uNXwxrnzNreu6KL43B1dtRaRWQdZJGIYePTL57IeLhy
HY1+ce821/UU2zRM6A35HhbMojebRUnj5juJ8R1QNBlTLcSfRZigaZmIOtmY3gDQpfvxta8scqEb
0/Q3himZlGFmreyarKLQYSVwPicvgVlV53xw3uxGr45G77Mp1HPUPGGYj+z53TqwwTybBx0TqHs5
FkAFVW7uvJZsBxmo+DCCkR0zg655k3UamR7VzzS1U4yomvTY91FJeRvhydn3zX0PP5O+utU/WYMX
0eDU6W9gEY4gOQaoMbO8vp6MeFwJj9BT/IziKzvBhs/AmepsyeqF6a92JIQNK25s6XZIa/0ldrxu
PwY97WQFd4l0C/0xqjSYnHFxRzlWkJNN/rrvBdq5t2oycZWjVjDUBBe/JKbNCBk29JpwgaEl92q/
5utHUDrJNfna+v0EIcg2WRZVtlZBnq8bp+K+VhTuCdJ/dNUoqmmN7vbSs5PvgVM4m84FtAoCnYBN
Uo22HMb1weYYyum09cahy3vSaMkivwuNkaTTfPA2puY9e15jbIaAMKohaI1Xr6z4bdmMx1h11i5A
pr0h0D3YxaTlbYq88+/iAVxg0fWWdgrLrl/KzuzeGpIpc76bvHfJYMVvuJvg1wRhsVHeRBu/6t4I
fYNEzG3/hoSRsaCz7Iij5atoOVp0pEpTyL2E7EPKet1Wr3HuDbzClnsEGcFvcSuyA4Fb9g0+nRDz
Y+2ZDPfk2JS0JQ1ppOvSA3DSVNeQtGP2G1C/8TRFWrvy0yxbNlMzPZt+oFZBqsylKcf6nmjy6qHs
0+qqr0y5w5KTqDLOhpewz65gvBF7n3dAJ8FShrAsNL29A0gHBq9NuSCkrjx7g4jXoWEb/oKGNj87
z6tlkwZsh8Igh5o+JP26tezC7qoISpjA6Y5G+Kp3xoCspDrbE13O0+r17qFLxnKtdWP4EE6QxpRv
tG8OGBWg21Tty7Gw1mr0+K0f0oGghsgX1iCf+Kf13uLMJfjVeAtgUfI8m25je2HyOuGL99jLuLli
Y/COVdsFhwz6J4YTpru2J2QPo4ibVwGv4qsma8dm5dTeKu30p5ZvteHpyjuPCNd713bKYFFUbbgu
86lceQPBwYNWrkfibA6iw2rMaIzxHqHkiIecNFdqTLLbShRQoeICTrxROtHZdx1rix0atXcl2j3E
heFumkOOo2FsVp1Rutc1TakvXJW5YQakwrxpA7HgS6/gHlRECmi7NZpjJLrxzA36UZnpuMFMlXRy
4bfl0Rf9YzFxrzXKqVx2pvPahZZxqPDDngOTFyONx5hWJKxI1IZ3eOh8taL8zfH8CCggBF/FrAHY
wi76n7ox0fqJyVtlU82aFXdVwocD7hi49enfDOWZmzS3op0s3AJpGy1Db2H4vknibm0MFTbw/G9S
ULXtaPnx1jFtRSRp9lXrRzigEx51W9sNSWQNR3hRDkpHVRCgV2VFRv/VInTGDm+El9PhUmF1O9bT
8BAqTOoKunVI7uiYB2ncb+JI+5oMTrSEiWVtrYLWSTx7R25wTfQPiUMoMk1Rc2X6bA6YjnblCf7y
46gRdF7JItll+GYuO+Inyai3XiyoK4cw7cxny4GOEgVdcOUO3pOdDN9CzPtWcZrKNYQIxIA5U6ry
TO8uj52tbp16kqYDOyRYz07DU+lU2Z1V2RyUZCJBXhFTqKEbDCY86mG9+/QuFnainaekIBJdmt8K
NuQlp/vPiPjIxtr45a1u1s3JIEn1ZKNOnFrbX3uEa60dP3Cv9WT8RrR2thJFB9hbRw5nV5tx2oLb
JaniikMwpfPmljixEWIOmyqYCK8cTb2+GsISXz5winVjQQKtXdh4KK2euzono89oMd3RPaWtIP3a
92TcV2eiM4ObEgbESxTm009jzLMHQ4eIoZpW3EHsiNmI2gy8XVPEOHbRF0urkX3C+yPuEpLjCtI9
LE3N2HqtVuw1lxsged1GctskA1wiMNuStp+nym+ugT4Wuk6xLiBhbQUtWHjaIWbZRDFBD07EEh4s
x0efy82INpUWl1bcBEBzu8E1wu1IFiTNHVEf8QWnpCSQwKv79JAkvUGKYevRdvf9/r6FeLeB7MWJ
1SceGdRj91DqebKiqh+3hRf5SwHWfgxC3V9CmwDx6bjg2PRTFheTWk8DlvDd2AWiNb85jQfQpoQG
jBhPmnvuBwrx3o/cjQvZ7ntJj5Xr+ATRyejidd2F2VNpyxz+YQUWsmzJnFtZdmlsUBHoziFwYtp3
CXeL63isCYBAcBnCtrGt21A1nJV4PDTcJn7WwPinVkYh4ax25/xUmQNFrYW349ER3XjpZJ8ITgT6
CcPsvp+z69HLgUo20fjNhZm6zzXkhEUMfNhZyHG8qIseO4hTAFJdf2iqAiKE5+b2FaGK/UIQDsQX
gQGsjW51XcNcBYqPoBv4ibpTegqlROuMRTTA5qNS0TeFUT4DPpLhlhOSO/lQyKeg+46nSPrN1Yfm
xB3ce0zBtTZuOeX7fIoHzrOQS0nBBK1Ce9xyIzKWwkyrvdtm4arlYvQ0hRPxDXXXcA4RgOoGNonx
eVzvu6pHDKAiuByDYXUbh8jXU+Zl7mvXgepVdu2tVTpU2yCmmsm7fCC8gg7Hfuo7Y4tko6N4taln
XK5owQiHcoj9KQIedsqXypLTemAvXNhROBxViFCRisgmk5PygcAEupumILWU+LbmR2NoQ7iUdZ4/
A1end0MN7SMPiZMssT9aK5Ne7yTICWuytj8OLWRKTEXRzKTcSeYQMHpgiX2nRHAf6KW30bOIflwq
XiDStNEy5jB0zMrbwpjNN1nviV1TKBhc0jejRe7b8t4kZO44wphj7lfxsmQdge0QJtiT6YfCygbJ
14gU7rEQ/sIij06ehHzKJTl9alwcBxZGb4/gN04drN3W7M8k1vtfff58GTkdt+KIwzMvPGw8xrDd
i9SJ1jUWwevC9Qm/7bnnJxaoho8zG45W7Lng9fcW1PYV/pn0Ef2w/FYTmcF9IOq3PsTtpdDG9tAJ
8u7KsI93mevUV+HkDj+V5bEWXE7QDcdPsSQiNKa52pOmodUdmpQ6mvw1chz25TpMgGr88QsxhmoJ
Pvw26W277kyYlbrpj8ES33ZtK+3yK9H1tC0hGK0h7hCJACmlRyNC/gY4KRIPVQ7fe2siYzSm/dmq
LlhFfRhsSlbgSY8m1Eat3jzTMk7WeYwidOKyutNHx94nhRPBJPCyr3GcvHRCB+gM2EOkQtTh5eOL
puUT0hhpwQ2vtWUBn/cuRsGAhD5hKY+WsmLYI4TV2H7LcpBED15kjv+j8LSHPOXXxzy0t+F//ytu
7T83P/LTa/qj/viX5s/5198ilO2fn7t6bV7f/WadgUKNt0SVjHc/6jZp/vP/8C/9H/n8N/9f//B/
/bj8lIex+PEf/waBOWvmn+aHefY+/gxh3L+Smeaf/89/N3+B//i3+znJ7E+hafyr/w5Ncw2dnDNi
KkxS6PmT/w5No0MtHQldG/hvzp74Z2ia6fw7EegmWJmpTJgTs8L2v0LTzH83QEOARywTBZGLeeZ/
ffubf4js/pFmx9P45+9/TQf74BZH04ihuYxOKtNFiaB/UGNa8Fh8sh38G7JZxpvAIl23s9JqYbW9
diIzMafXyL5YOeRLE7pd0C0vmmRLKlBztOskIN8qkc4CFXd/XTD5V5TLRDh5riK408Bn+jMd9zyg
/xYPXgZMKpqUSiesQ+kfs3GqIiCgrqn8G0Qk2i0UEoA2I26vksrwl3abPpeDBOnNXFRPGmDCpsRr
5xOx/3v99jwGGPsGT4xfvL6LJeAvqt4GglQjFbZDWmTLszcp4zXtRLmD6EufstbjeiXLJvjyy8z6
07uajXDef3VekOEKvvn8H/NM+tXhKgiHmvTfOr8J6iy0zw1SqBcrtY3TaOThBhcpdZyKwn/A4nYW
T3S5MBZuMTkORHcvDq/SIXNujab3SGCP/WwNv1N8EpP3XhE+PxkMw4VjKN2WrgXW8n6IqWfWY1tk
yU3jjtmxl4hVArcmY9OGyVZu9VKJHUJB62R2wfCZU9Pl3X94QK6jlGFL1pqS7mx18Mt7qfUqMpVb
ZzdBWJ0ivQgeyOylpsGu7lqj7b3HkxBYlCwBIkSlqHY1lImVm4TRPh4Dsfrkfc1f9t1w+DBH2DwR
EwmfoeZp9MtwurruoiL1tfOI1w4Ckorr0ICp7ndhjPp5LHJ5p+XzDd133Gv4anPHkyDQRV821d4O
bffp7wO6zMvfBmRJSKgCYphpfJhA5AA5Abx07gtcVm+VF7hv1SSmKx1m8FVT1z+TrnM3xBVzk5oG
FF69fwvdrPiJHypMeiZlS7eygLuo6dF6qCvvoGeIVRdh6DzKNiu2bd+Gm7+P+kO8GnPKxMVF6EqY
DovOlR+2KL2jVm8cwzxT2ZBWXBfNViuD77QggL3KHnNoNoQbP4sghgJAd2svy7SjImF82eZ+QLN5
gv4bU4ficEYYQKU3UL98kLCs6sTJ4XC8/WTI84N8/6AZMgEBums5pLh8zG3IZZxRowXWWcUqQZJS
m1ddIONNyCq4qpzaOjQEAu8cf7ReBrrjV7HfvyBKJhy3asLNYBPNG49j8Il7gvht45ofpUWXTLF5
MroPy5N9reAyWclzH9TREz4+3iaSYftYKzoT0GqM23SIVlGFeDD3bJeU2XJEVho12rVoJ3uPDEmc
zCnqVp5p128ty32FdDRbf/L8Zn+Bj8/PMnSbMZoWNTfH368rJ20TDZfr0DjHUcNWVtdDvgvHGMdM
l+qZkYFbot/bmVXymoVRjMp/Gjdablqf7PTzB30ciG3Na4UpaKqPx6Omd6KiH2ScsQESJx1g7rsL
3oK4y09PXt189nmzfdVvn+dYliuUmkNTPxgvgN9yqnWJcTZzL9LJIH7D+SXb5EUkb7iLWHDnUYvB
sOsWDfErn83b304Y5ofDZ3O66K4r7Q9LLQTbmJKMpTZ4AglCY/eQMmzn1LoJHcam2ys5xUcnlSFM
t6aADliWt1ZAGleepdrbkBcPDlDR7UBV8z9/EwKGCS8BU28L1cH7KVHlQW7pfW2fw6RvHkNBeF04
RNahhsXzAs2ufvz7HPzDm2DPIf+CLYetx/ywVEY/0iS5A9YZpXS0tdAwL7Byze/TJI/6RWpSX1fI
O5M5+86Sllr8/eMvpiPvZ4KuJItUKWUbJqv2/fedIgUo1uThDQAT9VhXmP3bJFsmoTvU6VWg+egZ
ATAec7c0oEMg7WaDLsajz4Txr+PMSKGkdWPzqH9+zF/i6N6PTtA+cU3d4D6obOfD2yCT3gqxa3LO
ZaHn9JXz6eT0Rv0iRBduLn1Yp6URg3qyOSRRpO1zkcerTx7Re+eiy8HAOWbpzrzRzqfE+0ekVQLJ
YeFY51iz2h03OX+bOUn2Vs4KHhFZKzEa8qyjq3nqJie7NkbnoXbx+Yni3t76qMY/qX4uNjTvH4vD
gCjNbWGj1rY/PBaTO0BhFrZ91pjCj1WU+1RgZuRfErcrutLqp5SRWgYVewhu5tu2jMmbDIIM8Y4B
VAW/P/zW637/RgZC81n6yx/mNE+J2WiTKwyb78PwCvBgzTeVc4YVQ5JbW8l8V7dp/xYFRr6LRTy8
NT6kncuWPgyTZn/2yn6r3k3HonZ3LGGxy8iP9n3NkEs3xGHq7HTReFf7sx43irl8j/Eht5rmkPq0
EQVypG04DMkmtmXx2RXiD2UQRaJgk5UGKWjmR4uTti1ye+Lcu3Gtdg/olF1rYmg2sGrVTUIu8LMz
9DAdKlhAC6OTeHqHt7EdtweTIJBolVQxPXOjfm19gFPQ0hAav2jPtibyRYn7Ia4dSjc+2RD+cHRz
R5TUtuwopvxY/NOCkxotdLzY5mMAxqu6bQ0DV47Cpp5XzojS0fq0kvn9/GOJG47JpHZsEynX+yWW
IkGiOeDVZ7rBxcvoJtirIqviNOYpvsiMSuaTRf370W/Oewr3UYMLLl/5/Sc2Ssynv9WfuW1y9MeE
jOwTYryQ/LLl5+TorqwwRAGsq27RgqOtBuSOGnqtT3yz/rADs+tzy2KyKjSlHzPtPBgNJG04wznQ
sY1rnNq9KloUup3nB+aisvTwGr6Ct+7jND42WR/C1QuhRna5goWEonSiUHp2ws+S3X67Y5lc/O15
9oID8HrmP//lWkE8j19wBdXPyu7DjRi6ai8NM6AtmtsvIoeGL91RLPx8Cj+xmvrD/jYfvqxhPtUR
xsdtX1it7yDoluj7C/VYdF0CApjl2aIiwOON/pM4ScCzGxN+7tLHXHExEU3Zg6jBrogDvViNWd9v
h2DMt46vmuGTRfL7BseUMW1TmDZbHI7+7x9NqdfwOMp50zcpEtrGBK0r2/Yri7w6BnOCtZrioEM6
JixIlYn97ZPZa/AB7w8Ac342phLQCUyAnfcD0G2ssmG5AgrkrvalHlN6WYSXroThYyA81/aqFOG1
X2kBHPlo9J8634twoxNu/4g/0v8sgmY+It+P50M9CYEs7eI+kGc6/M9ocvbCjX5+8p1/Lxr5DD4J
SIaq9bdJ4YguqhzfQbxSjaG+dKamJd6aij1Dcnts/cQ/RjE5AJmO5T3NTGvrTx2s6C6LdwG82XYp
pGi+5+jP18Jt3U8m7Z+Gx1TVKVgopfSPgTAEmU1uZ8MKZJE0j1VflZsRk4h0kVaUqeu/P4zLNvx+
ArA92zbLY4YhjI9RH0HU4OwEU+ZmQGOwsa22eBQg5bse9dBtnZHVvrDcBouUOOB454oYQ2PpAgRm
bpPfjEFAG0mLEkWGgJ88jVLeg6sPi8IK6nKRttgwafOtgzZf/+b1Qt0OkpBxgifxaoiHh3JoezTQ
JKEhFUUo4EXloddFMa1aXLXCRe9n6VPmjSBD41w86vrUYBMwTgfQ8GbhN4jqgsnNX9DTMtSox59h
UUSjWE1xaGyrPBzPrp/1b39/bL+vW+BPsExlccqgpv9QmKQdqXpy4HCTYW8frUyPMRUZuudAGgJB
CoEVQR4I3EKKFEJsnX0yRf708VwzDSptw6Yw+nDd9N1kgm7Thze1Fmh7eHbxSmB1faByrrZFnyNP
gt5eXnFqvRWYm9/8/dtf0gzeTxpXR1UE4GsyUc2PsYtj57kwTPzkhlqVWdEFqPNKl2sppndT/yYc
WbxcCm3c8sQJ1Xf2U1QO4u2sTFwCvpj5twW0WnyaECmtGjTe1aJoa0FDDKfGxUgEOOQfL0AaRwep
3GnhIE5NqYcbH9VfshAYGbRLiEj5tKBuqu49bRi/TATk4BmEIZZAnUTw7Sq0BgalpZk4RTm+bAsO
PYqkbGpoCKUzmkJYlz4sM9D2R8vl9xob2xvGXdYBAkf6HOhd+dhA5tzbdPEPwQWptCtd3WKDXryk
YcHP//vT/dPLdQyekT0fCNRO77fkzqrNrK+s+EYDs0aZa+rqphCmvzOsUGC2O43fSPCgfW6OwVob
ffnJ5PoDfmXCInXZC/jlQMl/PwDNagYjcxDzojbmWYdF3T3RNw0OTloPbynbASZduHQsTA2WA1e2
bo1XUnfkjT86EAZwzvet8srH1WYFO5PwJuFXmMPofr2ZTSO2+hh0nyW3XCCW93PSBCUE9HAxsP79
hjdZrtVbRi3OZVv0UMhh7Cwr5tgR9hdDylwbOXlRmc1BoTt5UFJ+d+eX18Ia/tn0dr838nY2rI6z
hV1ryUMn6ubx76/2Yp/5cZAGEBt9CyR+jPb9o52cSYBsM8i61DvMpyDWnTIVZ1dSJO3GTwp3N7qu
95DM6A1k+R7adbhKc0xWrS78Yemy+8zf8I8PTlqSWtlCeig+Yld8Jlr6EgJTPVnAE7VoHsmPKFZe
mKt7cnHCA6m1wy4xogmVX5J/7ZqOrVaDjezokXmvNa15jPKGBUTz+U0Gwf/XY7t0nkxpKEbqvH9s
GIKZ6AUSQQuhFydYTsmNFXlf3L5AFwPYtiR4Pdni15UfdFdHLVdQ3E22s+Mgac4amOrf3+Pvdxuo
OyYjgoQ5dxDmquqXitZHiIfJaC/ObtFzo8nC4qXzCjauJIBnPiqjovnMw/z7p/4BxOBjHUKxwFls
97crlculLZkVkWc/c/1vRotJiNV2yZLKsl5rxtTfRggYDpVbqFvTmDA/uGxXfx/F/KzfT2GXIGI6
Jo7NXcO+TPFfvzv92kRKopL8wTOOMpYNycohVhb0a/UwgSHiwntVmXT2wFHmJ8/g9/sdy1sHcEQr
ywH0Me7IbhJSc2mNAC4SX8rztptHJ3H0k8IJbakakw7f37/vB99XSlK03abJnjK3hyiVPky+IMb2
OHXa6NYKk2rZBr406bXn+AbkOfL/+ZZH86zA7FM014lqqmVSIgWsslZbqyItXqbMRcJVKfKgaxc1
7oAYL1BTfn1BRKmrhkOPm4Dnh9PTpcUF9K8//P1bXLJ+f31trHCl6P0BDlPp/VbnKZSACMfG9owJ
ZHF0K6M8WLJEwFvL+7FJKJp8EeON1OEZAjM6fmvj8rESE5dov/QR7lPF7exQRivY1NBR4WsGq663
IYe76XUeZc8RPsoOmGM8fdWHNt/AFKnAnZ3ywQnM/keMucjN5XTNIzvfuXY43Q3UeN/x5iAMSJ/d
geLBGr6mk2F8iWEaQD73qBxDbHB0p2KETmlujbFEpQht6qrsO5KEesib6Avds4fmET0f6ULNaDnr
ztYKwcR0003eYzDvuGP4ioGUZJGOSYNHDJYFmwsim0V6f+MoNGrTVDxpXMKONBCqdWe17X0qKWom
62zIKYJHOLkLZGbaa4rQ67ZGw7C208k6OE0j2k1c6QFS6QDtotHEPwNXyx7ZzvKd3xQGbOmhyx9R
hemHCD7isWmj6c0JDPESpp7acWiUePlTCGWlZYSfzOKP64YmilSCDic7iCAx+cM9z3L7bIxEpZ+R
XVHkDC2FuDVXRdJK124XDZ8UyH/cqxzTsl0+UEr3Y46jG/eDrw144cRo8xI8p5wa2rwdrCNb+AvY
Xd/0cvJeMW7AIW3+/1nbfBZR9IdBwDgQgnstrAVXfKyTVYtTiDkY05lKOjjkOWtOTI58i0MpTsrr
czjSyWnqk3DVWxb4dC2dzd8X3gXd+HXhzeCHkqw4yS2fDXMu937ZL1UvChQeUj8PYBHYwdg6ZeN8
vPtQxJKFh8QQC9c4tq+ycQpOMijF/ZCV+Y+8DYNpZUureCEFkzIbn+DmMUanttM6adwqDIEP1oxo
+WGX7yph11DJeqQMyQhbDbV0El7hzwCylzchS9NR4GCXRjr5TZ+WrTzW32+uM9zHGxccUKb9kWaQ
ZB2CwJbm06WSSGAonaQqwg2yDXWL/4w4VMQ7rXK/fI1g99+xkpxbCTp9IPAGrMy35CbUjfFYZca9
H9pyPWi4E+YurriJZU14Vsn+B4Yo5gke13NldlTpw9SjUyZGEDeQ+okb9exiBuvpH22IYTDNcznB
wF51LiYiKIhKqGqBxOjSGMY7rMhKTE8NzMWiCTtAMXcs6KIAUV66c+waMf5DHeyoSTt0TVTu2xrb
DjdurHWs99lzmfrU5/Sp19jn5KRcVPGtJQefiS+YWzHys0a4AtkkT1/jVe1srAD2GAuWD6NbtD+n
BttwOMyw5TvDvw6oTjduYkwoVDTc9zpN+wYxTicLcj5qTH4PiIVvADem3OpwYMvMTRSo8tpLnGED
jMNUAahxbrs+y3cOxI/b0sWXLS1o5U6xt5e++qLjW0SfQW583ce4Tiva8C23cT25HFbdRNs0EoWz
x8g12leqDjcWXZshjYKrGOr7HpecAcMro9wYXjccpt6AVTxf66K261HllOOPTAXxKYzor6SZx96e
Jv2hNMuaMEKpfXGy/kc2xe6JsM6ogFHpYX/r4QwdmOlrGrfuHphGu2qbGDPJSARnx0W/m8K5hpPd
hiMWKtaNSOjsQi09hrGGG3LfinyHJrB5TEuzu8NalDoVutCTEkkJL7oWAzHiWNYtLn9J6gm+qkFl
3VcixvqtxdBBRWRKyh6DqWpwk39UtDhUG2hYQTGqBvW9hkDpJYhKa5dykN2QnKhvTAsC9qK0kNGC
kLTpwp3xpHDuUlwwkLIteQyXl4b0x1h6UKi+RXEsrwFo1Sar4WG2nZtBHuW43Y49Pkh9fWgKP/9q
et110gmFDsZBsW5l3pIy2ObktmC6kr+wSnTP31hybB6KiRzNAPXyMbRqZ1/FybBssKZaxEZZQyeW
aXy41Kw4r4SoKMuJO7mWmQ+UdMW1GGPyc6Sj7YskT9YoFuUpNMJ8OYJtfOvzMr/JaO/ufEvrVuEA
G7XLYGOMYV+sVOc3G1RTCn9Eut2YbdbudZm5dx32l8fMLYdthTRhFWqDfuUxk+GO+ChaChmIF4Rv
WHDoI153bYpGYtXgsLGUUg8g/CvgxjHUgpWALLs0ikp+qcsQQiSkSo1gTQIcXFjDdoFTFrziJYL5
J1Erg63Ue039JL5rBqVe+zZ49mpfrJ1Mphsfc+ubBIIpXVHMmS67YsAye+QYuqJVycDCrF2hYEuX
LMbXic35VOrspZBkvsKMgR06ZHn3BjkCDel8yEcNxi+oljscaZrOfEUlWz9yOW4e5YwX/AOaGsqE
SQgXAyX7mAevccXup0UQg/mec/dGORtRopSfPIqWcaz8o4eif2NTejyWRHGsXeRQV8NsDVW3en0T
9ZhtjrLxz1ra+DuIoPilWVl60ARcNASMGpZmjoRpu6AXPq5hEkdEXDnlFyfSvZNX2AE4rmJ7CSNr
WKtmvCO1i4xS3S5eELGwETYDMBthoXGLBZMNQ8q0OGXqKipfghJi8uICnl6eXjLaNnkBiJOjKX3z
yjBHFUEo6QaTFmITqLloXXXJG7Yx1rNp1f331B/y60ELnbOd5to9yuRxX/eGdVUNtbnTVd3vhJwQ
yHhNvZ7CtLjC3QyTXbLbsRGOCpzkqnJpR0nzeOkp4THOxXoKgG4vW9k4GM0jSipMZXBZNbZBCpPI
iPA7KNvB2nPkGE92yq7umvmDEerX08ApO2WkkS4KrbEWRoiLS5tjwq+JaZ+OZb7BXSw+1g5WmaE/
8mnjKIonqWFrMKCp6PmeOcbqbYNP1OA+p40sfhSNR79bFcjEMIDRX3I7vMt6Aw5ID1EBycXBgaKx
teNEXlXJ5Fw3pmPupDCsrYNb9NLo0OrMRu95WDT3o4FZjVs51tr4v9SdyXLcSNalnwhlDjjgALaB
GBjBeSa1gWmgMI+O+en/D6HuNiUrO2Vp1pteVZqkYjAwuF+/95zvIDq+LuLiTqkxvRz6zrn31jOp
37vcufPQiywksw44N7oHvOrjWAyPlpAU8Iu/4+i6fMC7X66HOa9+TSHStThKE8PGVMXoN+FWHfJB
0vOXkTEGOPKgp0R4WJURiyu64jn6YV8fICwicmnSiL3NiN8AGV8pw0lhJkbjpRhx2RRjJZ4KhHQH
r2vm7yV135bTUORu0wUe7mbxOv0MvAFtYO83ybYOTVRTk361q9rAUpvixpKhaQWA3enW63Q+Wb7d
M512C6zrLT3isMmu2wQU9wLMA7J8dmNOvQSRkhFORevvALIQQ1YxflREDl+bOBROGS3WnWyoi3PX
Th6tTCjYP/2adzCEe8zA4UNuTN2l5XbVbV7OdP3tsFk5vLz1+LPEM+ei/BYaHIlg8WwOX4CXahCw
v5RRtEJBUt83Mis+llCit1zDjEudRRttKLWtHDvceBmdIHPk12G+jJXInhv31kUguCltjB+dP84v
+WwYp6Uu9WogaW+Id0wOZ6WRK0o7kKLxgFBwIeGqUWpuLak5ZvGCv4Y9oHGmAP71cN4hm3Qhts1u
CA2S61idsXe90X3KW770PrtZtSBWkfUImGB9ly2Ktqip5EO/SnhKH+QOPN4d57gh2mY5V6r3PKZm
KY0iyWvm+Y+zHNVlD+jnQBlkPgsD4nCGjpzHzvGYOCYu8twh9e7LqFqr4lXeOUZKfRH5ZPD1s9i7
nyyTd8bPhfVeU1ZwiGhb9u4Gl3oKRkuz8sBw5E/GsaHvtNaRAKTqd6yR/BVQo5Q3QHn9Q6r50wWX
ymXkzvot0hFPoO+ByIEAbZ84NcWnJDXVdx8O9E3rZwSeeOj4j4jk9SUmMQuN/aKbb7bd8HE5swba
HAuIAzTQT1HtGbdelah9I5cJMJe5lMfqPLKwDJfYhQEQIebvQc32nY3T09jNDZSnmzTEg5Ek2fQw
lsltFspmCYZh9aQljjs8MnPWP0RvDG8dnd8rohYArKmGiYonpsU9nsdDsIqtH+RDGW+Cqhf/UiP1
vezr5qNqLSYrQF5zkh1qunYAi3qcmrpLgDpaCSYwa49fd4Eq2UzvrDzgjQblMOOCQQmozSMHsa3F
F+yRkYQDE4+X02I9a6+2H/Bv3c2p8+zmyn+e5eQdWUcH/Jsjv7wpDKqukresotcfMiuyKDR2s0qN
Lc86FibqlcgIVGG2QV1ZePVBDG2kWz84ociOzKrQFWr4SzmylPfYrccrM/PsfSyHcS/dUF0uVXyy
U6ekiEjARbrxVwS2VG4x2M3bGe92YOE/xLGI2jrr5uZgx4CPcyLaXJgAsv0+efXKZYzUgkULheE3
jHgNVra8C29KUsbKbTdJ+wfPXugfQXj26XUVZ14bqGqeLtwCakipaucG83X9s/RrNe6NOYkJHvHt
9DWfxboD0G0AkjDJ9s0bYm1ckSkyAKdOraK5cqfC+AJYxt3WpvajzTTNh1znXhCCh9hg0b8tPHma
x6I/Wd443YwKhLGV5s11GoqPJtEch9I0ye/z0mPzZh/IvrIiyhn40eQXgUpYzHaqd6yrmRAFfzPW
vvtVD9TysDJ1rE9ZWdoveUQEFokn/XQ7aO33d+Bp4sbHu5Y32YG4cfFiYuzk53kTnTYXqfvGkUty
IMei3OUAHO9B9oUB7nkbAUHOCWARsnSC8zDlV/2Qq0Z7G5L4wts6kf3tee5y7os0BnQSJjnVsVGc
Y615ooouQoP32yoGXh2rqHh1zv8sFWYybyG+VkeB1o3nJTZRip9rj3pdatOCU8r5n+qQeitfZzgR
HSpv69vFsLdbQhFiJbs7ohq9LfQ184ZNE0GConVdFEnznqTt+J31fMQmy1GObZhPDNdTc1TUFAWk
6bwKEDqENCnAKAHR0PU73hkiLP0pUT8BqjmsRutalpfrgaCM+vRSqsq5VKrPtjkEwRR/YlK9dOuB
NypGBrrMVBmNJh5rnT2bnNNhOtHa7KFqszavE4Ius1l2plp1NS9V7Xe4sLoMGoQ33cO60beG7XbP
0oEcofyI1zAOrV+/RlVrfqAR1edV0uaqjeusDn87PHUcfN4JYQ5cARy7NxhoqxDLZMn0xDTitc/O
N0dTZG9ir2n22l+mi7mIf/aDh/usQQ/MdnA3NqARB7Mtj0XshxesDu5zNBITGSc9mxRfcUO5G10Y
WZifjMFPIddRWxleHj3qqrCueWfJH/T9YQpSuzMfqq7vnrntXD+qTUI2pjjadRlcX3jqxX1hh8sS
yEWKUx0b+7F3QIR2Gg57afAfUf713AkxR4fDuMb/aoks3CLDlRvPzKIfvuEt17PXoH3yIxF/KxMM
7xsNaYnm5XpxXG99xEo93DExkpeTIUlemLG1/bqxGPyfzclkwOBm6qJgR+d0kg9belDOQ1YXgHe5
tUsqBCeYTIT5rrQ524+6K765FN6PJLJUu2QsXo085riKJROCZmoWO9tM1VMhMvPI+Q+e6CJofmRE
iFT4Vm4IqcFDTIXwaCQdmy3rIM9HFCaghzJODcVI3/H8BKcZrf8Ibh1aWHKWNueN4teOKgGpBg1i
nGOzdixi8GxHGu4zCJvqOTaSb4hZndu0gcHHDmjPW8/iSI43sL8aNehQE1nFfT+37Xd4Id6DjptM
sjRwwezGNz60yxwmyEem08DBGPaPdlbfRDPUCkMt8bxZUoD40MQEzlHdEfmxTgzqopm+maDC6WsJ
ysS5D/M97nFgf0THXthxLo6e4ea70Zuy26VN2wjMdvLl3KCJciDYSBNrHAtL484vv4QArgIQEQ65
fKaN9WrnK/s8w7P2xdAZmNJOMhw+j8zxMpQ/8ikM786PexMRWlJRWxDOtb7dWZ75Ad0Qed9N+VO2
TrmEqkhctcwGbAUiBFaRVWTejAarkUxowjXKwDhuSLIyfi1HpgXmx8X6H/A+du5m7JKl2uQoGdQ6
XTqI1GpX+g7RlXCm6ICU7X1izxTwjjG2JATlOcPMhWN3AZWiAw3fRthnp7Ch2BFwgPddjPJ7Y4VW
8QUw+kCAh4xvz6ubjcDqwnKcx6RNvJtBU/Ltz13C8xGJTkeTwCbKzbtQ1s5zuwrXz8c79iOahYhD
OJQipbuHHQeri10yvCIdybsfESc9L+eFuBV86TKML9OuArkaT0ztewRCJwSAwyXg0fpmsgDSQiji
j6DsNxD4vzmtCncyacSdEG28By+YvTvJ3B6Tyd4RKeXc0BwzHsgq5fCydvpqibSgM0uorzxrxfXo
1O17brd4JpGuwMLpp4fz/MuHcHqpipFDzVTsx8axjx3wx9uzewL+IQFHa0MSOUn1mtuEiykdwQ8b
ZyNo6zDaGdXaItJDpR8yOLk3OVK7+8EfCFaa+uGmR0B28OBsepvadb5Ky80vxbrx4XPvb2IfHgkK
bHACQypoi2BTF+1k7x0JIGMDXSkEoEUFPRWCzCJYqxdFN8dMKqX/3V1mejaYf4bS7UnAESQFz9WN
KRcT9E9HhpkvQqoi09sbGn2Om+Kd2DgNVfngzTWESNuJb5yEqY09aR6RszpWA+fiFN/lyc5hkZq3
dMiI9Mj8vP9hwiqyT/1M0AM7Tjp+7x3GGdlZRnPe50kHYo9yl7UR4DaCZ025OfdhHRNXfhIGle+4
q8UxuickZzrQPXJpXhBqcn6WsHeZ+8q3aRpA+zsBxmsPJT3YI+Yb78JrnPrYEMN09JtxV5ehuDLF
ED8NWf0VR218RUFDUeak2RUk8AvAQ9Y3Xdvdc75Ks7zatbHVwl4Dfxxfm5wOQMBP81Nm+dMTbP/s
xvcpDBTg9YOTEr5VDIO1r2zvxuVQfeVXhvWD5yl5H5CuX56f+H9u/v+N/pBptYve22OZwa/4aewC
W9GrYGAjSnC7/Inm+Q9vSUCEjkAlBtMpT20lvMNYQE9P4uF1GAbEEpbhySDxy/Djl0q+Qbp5yNUY
/kHG89+TXEbInsDasI5x3c8jmn6CKZfX2XJLPBqGagR32Xm0Z9uxBR6iytLLHg4ZMSF1E/p/svb8
t/IQ5ZCwKWiUh0Dzs18hzJ1SjW5D9HaUQG3A4ly/n1dkulTEKSZZcy1i8TKWecopoqvlnayr+CMT
ecWUtUj2/3yrPg/IJN434dF3Wt0T/626SVrCFvvQ8G4xtDkUoTVzC7EeGYVLVzCzWbzPH/j/2np8
nXxvK1397D57j3+3Hv//ZVBGTfF/Nyhffl2+ZrHuvn5yNfN/+uVP9tz/IHZFsIi3hsQBVL3/259s
q/8wfLKYtimPATfjzv/jT3ac/3BrEbriS1GrjJ8f97/8ybb4j6N4Bjlw0AJhQm7/G38yP+d3dcQq
O7ccxl+chBC946H867SvjMGMdh35MhXBbsCHpzD7MGv49BALDesSfLhzg2YwSf4gGvs0evv1uesv
7yImdnGz/vVzE1TE4RgKhkYKUK6gLb4HLsXOP+bq9Nv9uPs1uvzdgv3pTTl/FMk0KM3pQCBT/aRh
KhZ6u31HRN9Qj+4pl/2LD25pby0LOmXL+HeL1K9PQ/Lhs0ogdfsstRkbnKppN6GYdwc8hq4JK5nd
dgsRPdnX4zgGQBTQXKrq8V9/Tex8WLgwwyI9dT6p4JLRlGsGIXfSIxg11kr87FUx75J0MXc619XF
v/88f/W5rIJKC8P2X+9gS+s8DjN6aUWcFxNcETI/t1G7DPcKHo2/h3vX/SlkfJWp/jab5uLi9UTg
Z/HA8uJ8drdo1THyG512P4DQhy9Ok9yrzD+NwD9/ikJZJmwsCUzAeTc+i96wbwIwbN1x73hrZG7d
xRdNmqpf6+kvTsLfPJaf3wA+xbX4QijZ0dLbn3VJsa2Nkh1lWmFPJQfEfEpe0xoK7AaBszj+8836
uw/DTY/Llw3sv32pXUy5Fiok8iJkn1Dx9BxZIDtkYr3/8wf9zbXDVWdzylqFG965wPhNPVDLtCwT
iC17w3dvkaK3wAT96Q+P3t9+iO2s6xb7MMvWXx89nmhKGN0RgiPt79KGAx0tofeHZePvLhnlBleL
VRF5wKcPkXGYq4iY7L3pqeFQLwtoOr+6ypnz/2ErX9+U355qhherlY2mgoK3QInzaQ1W1jxCN8yp
ync0CP+w0H764TgH1p1FUNDh9eHef/rhI45awiqKbI+Ci8TdJRFh+yBVanb3VUE41sXU4YkPyiVM
HUyQRCm9cLQJp4d/fi4+7TPrr4FZ6mxu4RsyyvvrLTOgTHkLOLp9J8YMA1gVNlATEmALuEwzr75w
y1h+mQboE//u0T9/Msu+BX7DBMPxuW5zllnm7dLne1pW+WGmg7yfU7LwWh6up3//JVk22OVXsaF5
lqH/9vDTsy0l0wZixWLCnoxIt9+xyfVHeo3LYbGK/iFrvP4Pnsi/u7LrK61Yh1G325/kfmFqCUjc
LRHGiQn1qne77nWAoXssVUeazBRZPREWQyU//uWXZf1VmAo4LnA/KSL+ekdDS1RlJupiD1+oezSU
yxkpLst3nY/NYdQ9s3crt1//+UM/vfnSYYSCdRr7p5SYT+X6979f4dGy3dI3i30zm5zpO2/Mt3JM
5PCHt+bTy//rc6iyUAfx5lNq/fVz4iT0R01IHmHiUXjtZIN9V1uuw5GZgPF//kqf7x8IGkVbGv08
15In9FMlRLdIMU3qyVfogu5LcvvPP3010vO7/ra8kBCGyonFmOGrQtrlr9/1t2sme5uQWlgVh6GL
OfqKeSlPQ5wJNGS4DWEnZwPkYI6kEMXcKrXo+5YeoxcWWLPcjGZELlIO/x7bi02SplvPib+Z0sh/
szvHppca62VNDdLIRAfPiSKih4l1Ij25cd8R3/anHJh8FEhvmgDsSU2GmhySlxoPmxvURllcpCMp
mIHOWnnql1Y718iJDDw8DB4QXCQchwtDja9u5ILjT2orfigzn+Ofdoz3cJrtGzPtnO/EG7g/xCDK
exS3PYRHelfvSeZEHdMvCRcWNJjT0qckpSSIdQTou0Z3k2xVV80XXVxpspAiVDa7AmLCIy9xeNPr
dtFb7XjdwPApgxipFrmyCAfbD7QcoqPTaYdxrNklQGlMQgkuwAvCnzUy30UXj8x3N3nNpALHjLj8
nBEm+6I8Q65d35i/0dmz3uJcAvWZS7PINyj6SYKyI6s5pSzta7R852Bh6PuqJr4pAsvqYjN6i5JQ
F2Tcify+cVXNaK4hZgQnA/3wnHTK8CLsVCQ3jbdCD1sSn+FzwD7oLzKnge9InVMR4za6+inM0EeX
CU2BrT+jUNvkLeG2ILBVOl2E/AWkBL/zD7mEak99UuRHNzLA0DWqM7L9mHv1jxCJ6S2tHEFM84xt
4WhkdX5dA1CTd7CExzvGMuC6x4im5FWfLOXEyk83fDPObVle2F5v/lgSVWmgt2B4p9mSXywzGYFa
xzAPYNbRQUKoUsZAiJG71lvgZoQ5wWUHppw5pEwxDBhGIqo8SbCqomn0MGRZS4YdYVU/EY3WHrNQ
ryyDmPrxPXSTyjq6VVSnd4zqp8vGzn3jQH+MWs9ypuKdos+Uh4pwZL1H7GHoizyyob3NY1ygulKa
33CSI8pbvZBF0q2OsG2v5xnFSt+QQdMtJBlXmcqbbVs1hiCH0LEYGxRN/x28rQnHGiJEGUxysC5r
ZcXuvjb7zMTf04t7fp2U3qnQPWLtsIeIMOrGBJWuFuI42oZeFSDrGv/25KrxdikxnQf4r+YvkPBr
jN+RO+mdHZadvsrCuasPRtKQS2GQdXpAtujqbWE6utpFUHSKvWS2Fh6BlHcd47lFR/dki4T2dsYo
e+JKzOkuo0q9JKNsje6ueqJbvdjJn83Qd2BBlVqUp9CceeTWqbwTLBWyZMB5/siSImMXECqxPjBB
yUUbNgatNQTPnW6YJjKyDTlD2BJ1r63p4SHhqsmhWUQXfWtbcL7boskde49ByiK3NSfe50DwfFc+
+XbVM6Gvs87b2cvAsEt0njlu4xbs/CbO3fENLbG7BI6M+1cTwYHzTCvWfUkStIT7TGbzD8PvHIss
Y9HZR41ZT6Pdniq9IRVEn6bGdRxCsTH/hpBhu2Mkcvq3lavaV1Ky82w7YL/9kYROKbezkyuS55NM
9axcCCACt+ltmJB9DQLIy5fl1abyvyobQSSrU1qxB30PUQG8XRHZ+1EUVReUqskP7Twb8c4ZqpnB
sjLsaO/Xcf9zHCbDDMAWZjeh5aAvcnS+fNRNyT+zrd55qc3C7AOvKnkEai2J+3DdLv46+HH1MLgJ
PGsTWj6y8grH4WWmVntxRcDYjHRDtUTu1DiQDuisICxHoW8MqB2SgrMycaH+RpmE/G6WGqfAScME
vii8yQx3uPoRPNDbFHmQWao8duP5UdNFQwNzYeASZf1gbS1w8eAhwez32zwuQmtnxXZ4p2ydfx+y
ibSB2eWfNSKFQNMsGUYilD2dZJfqnI9eKMO9wqnCkw9H3Pd3BLErH0z6Ug877kXMn89lQup4O5BY
l4+9Au+YDLCaTfYBdWE2fuYcGO2byFcrZm6IMzVxUcvMelR0kJJHDQU1K1JQue7khID4y/Ktbp0W
zznSsMDpOwOfng/UYOiSb0Bhf3BWGIlDCcVtgYp8U6IvPMglJ1KrosIABtg80E0miLDKBVlRlC60
DtcmC0nHIcRXl0MtVxa3xbWmVOB3InzxkhneUB98cNOrw2E4hYxWr3rKMRaGatc7/teSQDtElf6u
LIofyCJRnlYM47nlP5xeL4+jlf20PHcfC0ghifeYN30F9ki8IdPb4vx5g4t9QafwwYmqKhCN1phW
0/SaTF+EQQspgl6OyYAxN5Tn5qqJ2/lyXlOXqoRXa2aXC1zHwJw+did7VfwqosvpKlcB9t/2qiVG
6YX5T7y1s+IOrWm0Y0gWbjLdIlccElhX5JXADiaijqQCfUpn7lNfRnujXuajSZP8Fhz2cDXO9aJ3
OmbhC3S6ho8Kh3ee/JvmQzZm/UPpop92KRz2pxYD5KlwZ2+jC0536DXy+aCViYgKx913vVTWwnfn
WdtAlbYeFzjnD3YhqWMTf35KCBGFJFnT8Er5IgfUweJg+mV6azcIc21tfvGz0L0CHzTcwiFOooD+
SvIW1RGDYxM8ym0DrNmgnhqLJBi7zv7RqIIGCdiFUDy1KJvxpNgZOpRxmL+GDuT42XlQPT6WDO0l
fn5NPo712HmC9A49WQ/AGRzQB+HcHNUg3Qc3GSVDba22SPDmnYD2CcZUbJeJXQn/XYXT1CSvcNe2
ov0WUsqmATiNcA68bBWYLEMrdk4mEeaW/I+xZcpqfZFaiivELYROYmQqLhpX8zZUo77DhGeBy+6a
G4ai8lvKEHF86Yp5lDucIIS7hn2Vp0EtEFEvlp5O87R8VI7b76rR6K5DOgAoqArndYhE8gNRi/Oh
B68j6DKjsOjj6mWC9HI/ebRD1leExy0V+BuHCNIdmBCJnkoM/dEfbfHTi5IvEzno9xbBeziB5gvK
o3xnGqbx04CFfVX5YbPGh77FXtO+4mwklbHvTmYD9GWTIetjmYqW9mbMymNKuFmAxKq5b7oRlrnX
g7sfI7+Ahe39HCbm4M1MonqIBmaXde6yY2Kst8z5UIdiHGB049uE+aI03EkbrHvCBCUQjAU+MKoQ
iFgTAGmKxuKDzfJBJeOFL5ZbzyA8boPQzD01TgX2OAqV+tDxXLKNQuBAKY9r/yscwXxYo4rHHVWp
2ChQtvtZDf5uHAU4MUvuxxAwkm0lFgHsRU4KVkvOgweD4YgnThJ37Uz1KVwKXlmznvYNcRzboVf+
NutDBzGTFhYisVAFfjy9hL3KHutKo5iNan8+NQIphR8KJEBjWL5LIPdPHUC+Ky8lShU3vLpLe7TY
JdktD8yEiZ7kKA9pPelMcr6pbm+TBcor0xAeqsIbsyubPW3jtnV/qvHwH+Daj1u1EJQyzZIlxel4
5fD9OBcG3N2MuJGdNwxzwHeO9xPZw6Q6aE290oGS1W4RIOOYCegq+vKEW1ffUgS2gVMUGiC7o7hx
BWxKimtDBzMRt3cpypoXu9aT3MgsaUg2Vjm04xpBGSNuLCfzMNe7ImdD3y+LFd3SzV1IO5Nz4W78
dEDjZVUzq0bnLaeRu7SPfTM2AorAmvdodvfdQBW4acscFu24WHEeOMoIFyjGY8w5ZAQBlzoU5BfY
JpzvhVkNyWVBEqs8SsV2eo0iseuIaGuG8UoWnkI1hTmNisUs5Y72b6N3XlNRf3gZW15SGeaTHRuE
UXkUtpvGjaMoQH6zjOj6xFLsl6RBbI2o2ZpXsDBkTb5Dn6q0uyVGpGp3c6EI1h7BNq2iJrI1fK+N
nxSai/6+EXYNisT4qGsBz2OGbCu1L1ByO8Zeyqrg14i6Z58a56Op/J5YOgR+DxFV3a5KtLgd7fS9
l6ZNHEh2m6A4RucVm2zSlGWBG3mks41EyfSb1qtJGUHt0aMSi9HWRj0F12aO/Ol9yXqm8QKb+WEa
52w/scnmAaKOkvMmEeRFw/m1TAwDef+60CoaHnFkuscyNq/LJX2NDGbGcYTqq5TpTlH8nPK4dq9d
0URXg1H2j0iDvfJgL0sPDaGIQRsjOxiytiSbStVJwCw60XcYleqrpLezHS+PdYelhTRyVaNx3Lci
QtUBLesqsbW6cSaCIgynvRgMSrsljQTc8CSK7jhRgSYmtnZDe6a5IKFrRmc+5ultSlhWW+vqIN3Z
/A7tfH5xZBZzKrE4HTmIaFZeP4Ji1id3Sx+o3nMFXpg1iAZyPi5KGN6wFPaLnxX2ZsTsJjdRDqpm
x7tQHikN3YNsG1JiK6cCnZHGV23qfbeWyCcj07+2y7mwNlM+RBm5H8lw4SbGazkjJEtMY7jxQk/c
oUYvdxppBWqQ6ZuamuK2Np3iFtzW9IMn64VOG/o30psqxONufDWMpPjibsF6HQ8PTEeO7piQ/z5X
EdeWLBFxNMtoDpKyeke6te6bJLeauYfuODbN5T50aS8BFVhwIUaefyGjXgUoIqugLAvrleIheery
HoJ/i35k2sRGF9W7tA3z8eDrKXryCgJC1xc7IvcshAayVvZf2BnJryoRqHmspVRSBQWGCz49N6Pb
SZTh0WtV8zbWjYiDdOrKZ5zkgstKikQAfCF8JBlqQFSvQkQObuGqXW0CGY8laYeowIxns5zFtEFQ
5SXBUBTtduzF2yqweswr1U7BmA9fZ43UuKfsjzKiM1Ajp4gV8UglJQ4f2A9jvffc/CoZyKPD6hpS
W1bu1KzKevYfVYgnzFPjRzIkyQWSv1e9UoWh7oeE7op6YCPNXJQTJTXHR+23qxUihlF/3RZTPT2L
tiWdxcGHQh+4fCce037tIh99pURkCSkz9r650xwS5qaIndssnTA7kATOvI8GAWDNLQtBCjJr8tZL
qg+VEjZTm5FxTZiwV5xQWxv3Tb6eHRBkze+EFRVU4xQRNyF59cOBvlpZ7Ipxdp6T2NAcK6juvggv
srdpMecflkYdTzL9/DI6g3iUZr1GuBvE+YEy83MCGUFqIvmqhoMwTBT+S1p6hDenRM7WnSQQXJKi
F8cLsWVuacEc7z0gpXW6GNu6NHDn+EvsUnxyOdBG6W7GDzNpy0fjyN0PigS8P4oOa9rbziKtbTYM
4G3nXnUvvRdR6gNkVCetXfVqxxnBUXHfqIEV2+vbHXYXh/sZTWW5HRb8bi4qyGjPA5KPMHGL4toi
NNPY4L0tybnEPvm1l1SUQYIB6i6ESD4xFbJMQfFkmum2WOZ52I7mIr4nmkV9iwJBoSAZaaMgFe6L
p9QXOUVoLaweZwcpa1uFSCjasXrgI3IbTz+MU4op3ELcRxhrPaCbALRj/jQ8ASZ/0R22G0e7jdqA
8I0J+M1ygQJ0GlJNfUf9tW0auzrQUsjWIMpUiV3uuvXPkDnxuA2HIicMln7TNaIV7yqdZ47Baeqy
qns4i+58uWTmFnqgebcqK4lvJMCc0Kam5ShBLTd1V/4UgfsnTJCZGL1eToVWyuEkDgebDJqMIwoy
skUGLWol8vfsfnmjYTMQ+jfqDqmm7MmBC51p2LsZ1jb+nUMoHhv4cqgm8C+cZKaYyr31XbLLxiVm
9IH4a41EyJkmomLrAxvGMsCIrpErxH2OyiOyZpAFC9kJPdWj6VxVaGB8+lBufx+xVRk0YiYOeDZL
7UTAqZtn1KC5a1w2+eymO7ft6nrTxlX7lOea6FU1GXSqXDIFvw0rJQRTQ8LBg9bfQEdb5omz9StV
34pUsGmCJ2VFUtInUaVJ6FZsM/zThCf7Q/EFiXLDAjoNxRBMQ+/8lHXkvDW+Tb6krn1CI83cGVzs
L1XvBFKK+drGcmBCqpENvC6XNGziJqNv/ET1s4otSs1w0NG7Y3XeTy2nZY3dKae9NAi0DVJID/Nh
9rOYg9+slQ1bi4EgolKrqXeVGunZolPtCBmAOZHscfbIN1ypaPJrZQjnQjVlS40IsxlPkCA7jEWy
n6+crjG7tQlGdyOsl2jY0dkabqN5nrzA8PyJfHbfMLxtg/6EfrVTTKiiqYp47Uv8NQdwPH5zLPsm
IlqeWvE+Jp5GHhXmlmUTDXF5cEC+4rWaGqg7ZmVk7p3rpLINDJpb+Q41IDMpfDxrYIQVK7HJpZq/
uG7iPPOd/cfEm2GtNJaMVDAlftueyn7ga0EZntk43TqzL8lrymCPZJ39JpqYU33HMfYNAomBijlU
FsG+U68evdSa+VER0gpUn2Y3g8hISXfJfat/SUSLcFL5XWl/mz0EFDeegZ/mmqpXNpsUhs/HZPZm
QgDBgO52BGBhX3U1LXLsTE7lTRtJ68vekm8tNFEejXWJyUfyEQDLMYEuANx/UqUa2gsELjpN1nQ4
uWZzF2UKE/alj1iuYM8EoTtWOxKcCGvaDA5jRPKvMy6rChAkVkZ0UVVODiR6wH85B2MGQ/bOYzNG
g0nbndN0nXFktwQYpW3OUIdcG3/JUMf2JJQhWKW235aCZI1t3QqJ5r3SRfGKHh9rR7WmPh2irBnc
oPenPNwyMtRmoOjr1eS8CW/YZlnTU3GzWPPNOywVeK7yxD1pSLJmMGRreF7OtDgNLwtwz80ubPJo
ehvqxlzIosy8lM4jR80twmI61JYxpvGOQKsBR2wb1q2/te1BHWI5yuq1s9OR+gPCdcLjn5YWxhNR
xcSMjPGCbBQLwq6pzbr6yj7Sy0twgdWPwYwa4ki8hHPaPBoMXWgJI2CQOuJ4P9VUtYdMaQ8wR5vJ
6JXeQRveZL1XUOxWs0+SqhQEYDqcewg+z5jj0yYYouYjszVuJZfESWdXT4X037HWMkjNGlNTXzl2
SRAS3yg+qTLtX9OU9kiA8N6GZsa2mGwNI+2wXc7zIk9DEdoYkt31tHW7xCtEwotCr6N35dhP0qkR
jBOKMX10gyMeakSs1WZIZhzOYR5OrxZYLfsSQRrAq9CcSJ+2Uxo3LGqxezIcObm7ZBjcIdADwJK7
PquiB/q+qGc38aQNYy/q0CIwLPIin2cKxBqZLJVvoTlEMvMWgkOPrmxnsPs7m55CdlBuaGBBNWwC
N+pSzV/xZoKY4lESipYZCoGdHaXuz3TsTTrO9DZ8XLwe28UGSayytwPPiTgB02pwmys3I+9XZ5TY
o6mYhosuxbZdyf+h7rx2pFnP63wrho9dROUAyAZcqatz9/Tkk8LEyjnX1ftpkpK4acuUdGRDhMDN
/YeZ6Qrvt961nlWaZJ8iJSmdPIzmIqi5JXuaYIu6DPACzr+M3YnKO4aenmsyzcr8npRRTdlQLYmz
i6+jrLyMLJ5CDIw8Aegb6t3ybxl048Kgs1BzhpYp3Auv74EfgiRTSY6YDhlzvYfVTGkh8AOts22x
WTd1/IO/6F6uVyndDfgGeFd1MaTbqoIQoHqEROoaEQbZVKVOPqGnwK7byGth0LZowH9zpYowik2l
WZps9anPXMrYrWbfSdTe2p24KpdCrdUbNZxG5khiMXxbESam/crmLLEXulUvtTJOvH8BHt5UDsMf
mhxX6XGJ1+hXEWFE2CD3auGBOkf9gTZJid/Wd5b1tijwzy7IqdNtseRG39Wm3qx7C+RCFIwLZ8jD
IMRq5ue9WFkbDJBDxWslXyeKgDBVaucmS/LbHBmj5HfKIhL/kkEPW3dJiMM02VcrDYdvNDJO4Gsb
r+ZmbhFIiG9Tz3cK4yHiKM+VNjpavlLnGperpjodV/d57cL2xByGj57ALeXOtEab8OTFRZ8OA0VP
goNXSHtLlESoOblylPUk/OyibXKU5Z5s0vCL0WXYFxAVaqKhebTszLaNR3+O1PgWNRZvZqsUmR+F
vkAlbwS1cruV6dQrmyh7arqUnhroHy1DyiBSnjOXcY6aI4GTyPC2fdfR3C1OFFOz7UA415LKVfVQ
KPc8UzP5xKmYrYiIVNtzo0uKr/Vz8SvS3R67Zm9pOZclVU5+K4tj4YIMK6RttqR57msD3B9Hx8xf
Rza/vBgDmFV8qXodUS98UMqUoT/tR2OGBY3j2ZmrBrSCkSRNdSsHKZ+8FtQB+48lVAY81lO7Oo1c
Rq9Fad5LrwuW1HRUG9K4h2TOMdtAgVCJ+WtZzrF86HI66bT03ZrXWnJbgvjvRTEwu4jUncQemWmR
6w8wT5Fz04XJdIqIgTADExwQ930Gk8Km7kn/0VZRo2yIf07dUGyHnhLRYTZsZVUakc5Ho9j1CztT
VxGV+VMt1nTPIi9jh9Zl4r4gesgtP83NG7EJgwP0iG7NWDjFTxIm+fJkxeyt2Q9ky4aPhO1NyEWr
exLKoeFaQrcGSZ/rrPLDSltAG6yW4A1FYUSHlm+E6VpRu9RmGG7BTWpxHe+aWVOKzUrvUEoilXTX
ZibTBllhlVD9J7HmBN3xToQ/TNTuXZ4KNsDsPpDZUXvQUVhxCsDTh3x9qqAoijsrVc1pp4YcQLer
aTAdRhiSW49AxmB6nRnX6e6+/8b0mSKPqnqF2jfD+10DsSP57sU93R6epk6dZI8EjoIpn8ofsZNx
M8bYOel1auKU4FZd0/RBhroKJi1iQm4pIj2EnJ8pkF4GPrGRbGQVwDJXkVI1hmy/YndLXTnSq0HM
WV0yL6dBU3B4yImvYRPeCYlZuUa7glX352JFc+bh2a8QtLr+Pn+hwhQeHENdOia8HGsfByuB+5Z3
74OsT6VJbpvJzRWWptQJPiixZScWD3Pe/rUyXfKx5ook7dBIb+xq5ceWFosHRaSgM9BXzcycDhil
wBtr1Sq3T7Oif2iZcNibhYXwsy56qQY43bVtXjbyM0NJprk5r/XChZcfPqmVvGQuP+v7gXTNeDjc
gbWD0yuhunhmJi9hMMwjYaUcSmSxRaWvEAtN0KVdkHG9vRhs36mV7hCRPEwdJMN7MSdGU+RSnN0S
wyDhYtN+NZGE1LW19ddJ1/KPqdfD/qpBnTyEFIrXh0Ex0dpInmmc5wQ5me9MFe29zGapd+/DZLht
apUVQsMMOfoyiBL9pqWtdR4oY5u8XFa7B5LeC8msOq+JZ+Q1EVj2jbXC5lqfHjNJXKZNLPaatmsF
1QwDAXegBXZ94ktkvFnAwCjESH1yGgqtJ9I61eesIfflrxEn+dOY07nqgl8ihsGCREkpnoWp4Q3C
LCG5gsaqSBKVIK7ysDU2xhB2zXvdZIDznaJEkSAfi6DziiWge5/j0Rgcfo4s7FOjukeshoZavjBV
v6CCpY8rnx61ONkiC+pB07lnPdAbxmnJIxJOlr5UKLqw0zDLaGExbBLowcqWpjpDZ7OvoQB5yjIB
7mLANj4bU81S9qUQAcjDFuQ1tTytPiKqSqugxPFjOUteD+lm5E3a7ORcQBZf6d/VdmsUq+J7KMWd
dBBibdAWFLsQnLJaQxV5NlYZkfiAwXieXbUGv/VsxAWTCK3B0dznNn1unepMRsH5S5KTYtrH61JY
9ggAZPAhTsCtqedKHndzxjHPM4Y1ngKdd9pYYLRR5Z+QbA3xzFjJaluD75Ru6QmeKLs2zfRLyScW
pMSUNKzKs97q+4lh7TvTprx1kwZykp0T8zCuA9V+2g3qxZTbCwWlAMVnPfsZsUgorCM4h+2gxsg/
fSso3yw40WBa0u9NgEtloH53btoBGsZq6E6iadOunVt5eJjkcX5j9RfnHtACWiK7cWyQ8MVY/e2y
TBBO3FL5UzeP4lOs6dO70ScUkHP2Yqwlh/uJmYkw/aQY5DonTSuuIwiUO5yqmdgPEG2LXQPq7kIc
l9WZncjS/Ku36R1LQ39kt00jTZ68cmYvfkw5r/MLq5y+GzYb6jtjGHpDBbSkOCB1MjhhtyGWxs1c
vEKC5b8KnPqwXrcmXatEMeeYVUTbDKKTgaVMPIkfuH5YDCE1fVgmEuWMiglJDa8YUAjiW2ijypwQ
/sEQ3UUOBfQdz7+GJLCPny8dqGLR1NyrUf3p41JkLEqg6XrHnJQodXRBVkpmaoPHMMTjyAjEKKLd
mCMYL7okbmbrgGtbl9wog1IZMDSHrwgNHVNBBjXE0zEUfusajSMdjxZq6Xuosx5AiI44Fbauj66Q
GtrMaBVobAHAUAsiaNKaJcipv133XVxlFH+bPeOEQDEpS9JlBCG3yJRmsK03qHxe81BFsZ/qah8h
sd8LxEf1wRLoT3EK1Sr3fPqp5QhxxHs7Az3wnWQdIIpKYqa156ZcaydPLAKsBmq14JQJ8qCTjEzh
zpo3BV810xwS1srntE9Vibm3lJMQK/7A797GcFeoFC9ZZjq5PNRnvRdX3THwH5r88VkuuVIKuQG6
UtYYjtCa7POJ5DSHCVBe44pmHn8Rq5sLxukhezG6hSm/zTtqS7uUraaTtql8JJ0ufFGT1jzhjYAn
EapZ/iupuGX8vjER6qZZ4yPrtGU5xXFpyWcsuOjQfFng/khNZzaOgC6xZU3QL/PIBOhSmz29D8gR
smMyOT309ZRrdmWYVDgvlSLXcAULjcQ5B57LGJX6qWd3+cxljC9mSidaoIVobiJ602MOWUhZyqOq
tpXEmphLkkd7P3HE1qvyolj9jHCVm/eRJsc0aDe6OL6GnP4r4rB11N33pd05BuUy4w/LuMBkoJd+
oqvLl6jJ2tVQMuWt0XLWNakQMvxYaKznbJ1r1Yui8gNF09hm0zAvL2Nsah9k1aMfAw20tLWqVw/h
IMK5rfNcfhBnI4/PZd0ISIcDN5ebIrh9USSTKbTgrglHzqjQvzRYRcKltZResjMJN1SgpqH+awLA
ooYd1JNPFVONCWodK8awRU6O+pwg1Hc8GqiBLQQp3A0JSMl3vVPooBfDlAaRqM5ogUirjs15kYXd
ZEsNsIZrswqicZ4hYvBrOr5GO9RCOnsKiCPygcWJsbpS1gGhqqkF4V5VAc8xx9fa0cw0VcShQord
xlXMkNGuffIrcwuPlCcb9D/hkulrH1+XKWxbWj75jLsEeYaO7dF0iQqLQcrxe3TqAmXrqBGNJlNQ
JpYjp4Z8iFOqA/zFiuVLVUjiryVlvcUDdaE9WI666kifCHHNiD6yX63IsifwWjzeQTV037zOBtwU
AhEGu1en6V5EvEoldoM+bR+hq6gVwVMtUr5bNU+bw3pXoH+TJBWTr8Zskswrijijc1yt5szJCyv5
ZD1KbfAwDSB6q4gJ2DbyEfNVbM0L/blL07vFMKXHBvNTis1UrJInedBjpoMu1taNUceR/IW7YBy8
BH1ufeFPXIARijPHnLAyUD1ZjECZXacSW05VmQV+FcKoPuwgU3OFPO8XWlOLblEDvg+0wJFKasg4
ljGj/HcQaHaFFnHUgKXUNgrcA4v/szuVpmFPaGNuCPQ99m9sbeLB0US0e2wKof5S62GhvVmwptdD
l1FPgdfCoGs4xecD97ucIHfDQ0hAY+O+unVy2e+7kGC+m0H5QjKuh3uJ3yCkUcDaT8tc0dCXLFi5
zgiHJrOQA1GwMK6qOrAHm3avMYRjG4k5Q38JXqBRmEM5qaVyFDvTgj5dI/kipRHDjRj43pvcWNdg
tCKxfR5FaCZnJhxyWClvsuIrXQHl7IpW0tqjQOFznByXPKnYgEpZNdchJ7PKXF0tGiP2m1ley57J
md08FHD3ogCjXlUeBLhvSClaR8Ez7WVCD8Vy6LENMiqZhGlqXRRAUlimGJFAZ/CDPwByPeIlSVcu
zz2fPV2qOmM/LYnGFCGUFSYLnY/sK1abtN8Rre46EEDzBFggaufyi1lkbP121tK3Bopn5g+g5dpg
5gKB4IRVxO1ZQaHYC3P7Ia5llFNcTommN2HWKfYWdREFjrhpQv3X1Tm6LtXUTq8JcJjhuJRyNQT4
/Ugkl9Ma4jSdk0qUN0smaq8pjeq/HVdx4TQwLWY3quT8vpQcKefkc+3Y8Yi8D1seVkKTP9TcivBC
cNVO7rwqsO+ouE1fuHzndhOyZPnJ6SYP9xBsR7yZS1ci/eYc+LZhqpM853vUTW4pLDVOCvIOgLPK
KfOjmCNTdaniM0wnxgAdi7xERJb+QlHz/khGrpOTCoYh5VQb9i8Y2TC+KWnGOpwagCQKiOObyLL0
gmMiM9Ni+NQGCIpYl9Zax0sRQ6xB6CjHHSwZ3Ywckm1GF6xyfa8TnynKNq64UgpkiVVVvkJ039QT
U1UV0XdKfsBIGVHihXHZ4YIVy0zDQprj6qpdUFn16qvGaLzGiYJFIS0wA/hNRhQdIVqvx52WW+Xi
61FlVH6PVFLs4ISlZRCqfDtuXWQ5L3shSydXmpfOQqAbUqDv0bxYnWdpizBsjJ7AwB5bYS068dpD
zSv0pcQgJA+sLvuonaxNaGGveqOwiAmG88/SBvJSiPEec3YpuzGcq5rNSUJ3MfslupNxOxbMRguK
p13EHNTPg9jrClDlWhQxevVtdwRJhi+Sj1pM97M8QfNtsMjymCHnOd24GzLpUZTn+4IScoLIsEH1
aijXtX6QhFAkc9yuDTlUk5fZthHaQbJ13ugCMWSTJBT4NJNbL0HQKpTyNdTbqNlXnE4RcKCdZNda
DpeEk5yCBlTJtVC8dN2KTo//Peo+hJQt4SWrw6p7poAikg6WnC6EF616Bo8hVRCyvpMWvDuY+hhB
XGIeK5Cp5UmlYzmayrK8dlMlDS9DpBhySfxDhS5k0/fUr55ER2j3piMrMuSxtCcsTio2h226MuRw
9U+SZLxOuE50hsC6CjsXhFk9PHL9iyNQDTG3+pH4/ywXJ5X0Qg47LccQJMTDEmEaQn4cXSsR2nab
AjSJdktu4OZY6rpFo2CPb35XCcCrF7CaorClTl4YryttxdhXmjCLpfM6ga7HIdKtw1vVZ5J8rMXE
pI5+TQwgV9jFccnfIaXsgPMsXftlT2N3lGV7tYo6AOejldOAhjNeCFsXTGicbWqVao8TKltbHVhZ
asmLbmCj2SdV3C3nqatw7JWFVVn3V598KFYRTl0H02ibAABobB2RFBOilaaE60EHBByAWRwmTHE4
QVrMineml6DZIqeir7yv8Q3CIWgQ29B+AeqpHIL7kX+xH+i9NgQjYDSMDBxMGtaAcNPDqVHnTTgx
rdY3K02QnrbpkJZaGbAIkYv2wxSTijsyy3EtLnuzlogGrNrYDtdRFAcZLUkrIIg/j2gtCiuiIkvr
5avoKk5/Po82Xex3oDjjxvSnuUcm4wWmqZGrSCsEOp8exljC9pAsXe6NxaJjBK3r0GKMjRsNPwDl
5FHD01NmH8jbOGphkeVpXCydW81AcZdN3I+RlXiTqHT6QxiGcdrarDhNpdtiENPmS67IIq+Kka/N
uil6Ek5By2IFNq/RROiisKJagGyduekrJX1usoE1cCJG4nVS1uI3IRVDP0Q6aT+81kaVkbQxXwx4
i+8WJt3BrrEVP6aDaW1mUVrboJCF7F1qG+0FdLD1SpNwPBKIKSCw+y2NHkhiPSXQHkkiiRRLUsGw
K9lu/yfS+v++KP65/ilvffvz0x8/6r8P7d/pAF9VvbS4qfv/RwrD70mzfzuPf/z4+qj+y+1/kk/8
+XP/+Pb7v/9XpPl/juNLkvInnaQcgbk739q4563+WhfOvwGcb9BiJNJGpin8nr/Whcvyn4jzYa2m
aRgAhKzK/xLH519Jok54S4K5r+vIrv+ROL50D5b9a1hL4G8xVEMjcvrHkBZl9WbdWM24N0bVC61T
VilPs3KcovtO6hICzpzCl2H0p31fHjJL+Qex3T+nIP9Pf+/fpfh4dHQ9IcxxT2/uSlJLuolTdSqj
Jyk2A4yrzlnr248wr1090t3OgCVX7QiyDOpD0wc5vwAvkqOvP+CjeHndca+o7/p5Igw2qWZgWLBn
MqBjDsvY/T0Jscyff/P5Xv7yRf5tvh8owr/xQ/u7iK5hDWORRrBIs2Q7iz+p9pkn75LiqUvupOWb
huG1/iqlX2M+jV+SHsSRu04XMV3An52s5TJZrWPkJ+Et+eSfCjby1co0c5Dkw7EXdk1xM7KnzBrt
tvBllqQh9U6AMPHD7qr35jdDwk2R4rdV0AXlsXzvKHSyVR+TjN9uMCZ7mlu7nTd4s7u67MUOq53Y
kYcN3k0cwUndzCvPgv1p2IXdeTAv40N6kBdmO68KXyiocwzZl/NHeTrNcZA221B60+tTnj+V846h
w1CesmbFAOBN+QtEN5z1bO1LlDgE6YFl6xl13Iz8kb1MvnvvdLvaIdhoyblmH/kgKA7Tm77YzKl9
RY6EFWl46hfcwTNoMbtRrtlyZnVfhaxrgrx95C+kCKdvkUY6SMShnzI6IojwXu6fm5KS70DRAqkO
9DiQ1GAeL81wNiPM1xtx3CrjNzRCVxbsYQwKkgj3MALi4/IQTyEbAQewdxEgsdafNKs+sRnXsod4
PRIHxNFhF5TBWq72gBKGp7L2GD36Z0E96h1dvYurtmerhazjS7sK9jIiXINTLnmbdB0ilD1+qF/i
F2hVDNolgxZ8QFoxcGfjoq/YMjrSw2wQs8Lghkn1qwrP5ifZzLdy0/GD7fStMAfTLXkFz+s3lvQy
6UC9olMXbpbukZSLw7kYl3fjhvhyMj524ZgMrFsxHoRIgB/At9Di202uufycYm82WOuSMYCL5sZ5
oBh7bGLK88r/szw59QuiRFQyPw/MUUoG+W/XW8/d6De+7I9et1W8fJc/WYG803zL13zRs9y7F1Hd
ZCDi/kHGWLqHUP+3xwNF2/d0+d9kR2ddKuIekvleuOWXcNfspCA+KyftqOzK03wqd+VRuhT/oDNF
+iPo568PQf62v4syw5El65/xt5WH4bk5tZf5Vr2zOt1oXnpqT8Xbciu99mieqv/s33gP5/7N90cG
jvUygv9eOos7OrOe122zic/ZUT+YZ22Xn8SDHsgv5kn5B1FxvCd/TOb/63f5d4HfkVASPD5t2AP6
bxx2eaj62NqkF+uU7OatvssfZ8yvo108Lztp2wS6t/pZwC2wa/1hx//mt66y7XblwfrCpXxoL/25
9pN9eUnYCwP/64I4pKwFQdoWMJxgOHYb7F6TL6M6yV6UEdaj35M1iHM3BhQeSc44tKvclo+QdYdP
iRTENZndnJ0t0sbiQjdPPcljoWVw6HMOp8q/4iyYOWcvJGAd7bU+yLD5uecO/XgVW9JEft1vNBJX
3S46WdM+7A5MVqxU88ZefpfSFfi2n9lzLb9zAccXXc3Wf3WsfrFdbIqreKSaCGKq+dE8NCdr/9ht
UGQwnbGSYPWZHfsA8iyhs+EVvt5yIVgQ+oUAixalaBdt+QvO7HQk2/JSgopurW0I3mAuU3mUIKP0
wRABS940xW5ofiyevlX9a5Ep/gKj1yvPcvkbidvWCMw0mL/k47QX3jLB0fBQYE/dFPgXomAgh/kj
fhKZ2ia/HQG83G2/os/1jTDQmLqzYBef80W8PieY4qr9nL1TAxcVbqtgOsOy65JGaUM7pGOMpGeI
a9Xjguh+DbywX8mJFUIQBc2z0lwt9f4eURw+JCvo9sueVej0oj+ID+I138aPyuvgZTZHQG7J/FgF
g9NyE/XuN25PV/dZSJ6tCz99aeLx6FOJFtGDx7UiQ62G4Gn3W8XN/WxTBtqx9VZbdVZfvk6spRzT
I0TsZSdGVdGpDxgafOss/saXfeSmduskLh+UPfHXp46xzV8bjwXis04jBe5UF46l6k1HXnpbwwt9
lvg7vsV6y7kHIZOL3+XNjSn3ZTnTMfLeZZveukbYv5dn4H529FiyNa9yUMG6s5Sf4o+1bx7qt/aN
i6DhP5mnppt2ddsuYHOgelyemtcWtuZEv6IPESF5yvc6HiNz3HIq7B8Jpzvxmf2FXT3hyuK38gfo
pTMg5z6Iy83MfeUqXsyJV+mDZvrKg7gVru1HetKuzat0Xc7mQfB4QnvKQfYaB9nO7e3UXe1H3cES
9yC8Gr52uP8wBSd2wt17v7X41agZTumWPo0UR3Lv9hteNn941P1+E3tL0Phvs/M1e6a/HLLvtOPV
1X8kl/wU3obXEd4i3xJb30u2Q7i//2ks/nbrjneWi9IHSu8jUzZ94qbEmxtchk43edInhm14aB7N
W6q+Bwth1wtNIgq3p6NSjyZzzHzgupt5B6NtqUxztmVbfumPe+429ZvjVPUq3u3Te1OfHCZFR8KZ
S0OO7ne3+qij8C0bNiOFK2yqA3fiuilYLnl1jPn8QNj4FF0T4bl6JxpzGFmSkbAo3Ol3ItlPeRwX
vkyQctMpPrWGieLPls+5Uuuc7J31QKDuFD9lWtK30ov0ogSq129VUOawh7eSP5zW7XBqTigpz8J+
vUzX8UvWbIS/Libx7nJHdosdcyU3Dn3B6RcW3eJKFQJ7IfYXZby5Q5fzLa2qhFoTjPfWwcz2Q2NP
g9vNV00J2m6/9heZTLOIoaWzcRkZuSuvGLRP8+Ktm1nypnlXv5S3bB/te3TfXVU/y9JbbXxa2bsu
vBiv0Zq9daIRNL0dJgQKiHh2j9Hyi02/TL30CSry3D92Zf7JLsvrCReDVWdfx9cRpEd6ABlQAerq
psfKkuw0y9b4W3gdH7FUv4x5XThV07zT8HgwLF+vZaRZ+W6X5YPP7Oan+DHfjAf5Il6Wc7HOtAOA
6LTDr/4jeusfxmv02mCLmPqNqI+ePDf4ErF5MBPK3tA0Qd47YfIe5RutlOyJMb+2+xiw/5Pa0tiG
C4JagcpuHxAOnf5m/vTfrAuYmpPWgVo4nPqz+qbfGHKG5VUFrE4aGelWJuCJNYxnBO6c5SNJzuO4
icatJZOy99WH6hvX5lgGOprAzXwWx8+s+16krfBaPPev6lXkihs16OqEVvMdiqj1yTZNMeyKn889
n104dUzM9HmlLbf0EyrBGn6GTJ/I2MY4H2pGYUSco9V9KxasA/bsbj2xAEDG3cZPWB69qlHt/kV1
jSPu9nWxEx7bPGQ1h3YU3XooJL8M9xCaG8mv0f2EDSejds/0TIekfsAlcm5uoU8iLn4mOTy0EJWd
Ag7z4tSLS0NuXzPqYTcikuDMDKJY9QGQZj6piIkyofFpLbjCEkd84+3GtxYeVNe6hl/Rd9zZoCxi
IBqXpXjTQe3GA9RfR1i2I+zOhRnXZcqcYIAqDvZyhQeEYhc/BYeMbqNJD6t11aiW7FgZ3z/T9Bf7
YXaRD/2V6KxcB3H7oSj7PDwU6qel2vS96dqWihbOdlL7lLRoh/ikrSnIeicnH4yEOwMFcDVpryBy
5p8S6xv93lNEDK/UnTh7LuYO3ztB+UdemwYDDM0l5+WZZ+PV6O2Ou17YK8NJG07ZVfWSh+xDO9ev
SvWe49i1q5fkVp2Vp3CNbKl/Rm2l08OdH6T3C88kr3fqpwTctsdyEEkwB+vKbRaUmVfzdoocpGtU
I6wp5tQ7UP/DciKI/YLctY8kCTvQ6IjbhbfeBkn3gkMpX4LlM6qu8k1jK4Rxg502buHH4UbIXIdK
8SIdxcfmgkhXrw5NJZw6ZrJCiz1fpy9l4TEBqgS7vjfm2zVxqOLzuSCzr8rTDilrhhfj0fS7Sw5b
gF5ZN+SY0NvZrX83QwQoX5A3Vr031Me23uMxJbBvwB53sy5Ig8KF7c++4gn3l7kfbuU1/xGwEx+5
wtmp3GOrZM8/k9/0gI+COBeZ3qf4kL2EJ7aqgmLPmiNFgYUT9Lt5sZjJWCrW98FGlgn+YnwHsUA1
jN364gMfs4ktRHT+WwKGOq3CbNwnIeUvWIdtcVAC3UyvwiuprKcYAzagVpJArkXrtHhKuyNdaXa4
azkudd2zPLtE6mt/EkZU1ZL4viuK06ZmEaEKb1LzMeRgk4fimGOV4jhtSa9YX725+v2zZvAfgln+
++Sx0wdri9/q/wthDBrS/0UYq6BI5MnHH3UxfstfMJWU7P0J2R0Pgvwv6tdfdDEAlgYkPIN/S823
JepoU3/VxTTEL9XSLEPSDQBUBmihf6ZUSn/STGQsQKmKxWIDqNn/+Kc/sPFQE//wz3+QeKQ/g+P+
9QRK0kChP1OhDlLX+CqAbP3xpBb2QkUUyiiOMbRXJzJU8vEOZiGctI2YddOxg9mQKK5eN8U0PM+U
oKK6kFag3LszZaF+SnGlij/6ncJ/Zn1FrHjQl+lTbqTC+MgscNZBlhaq/pHV3STZFWgg1qLsBNYd
K7h6uODyofmWxHfrdhiPuUH6PNyITSrSILbEPd5hVg6SdIGRAI4nU1a9I5EjJI95pykOHqGpeOw6
3BoXvZfL4iBYav4w9qMugl1ZWS5GZdZdMQerz/hyUmG3WFpavdDkqBR4weehC8hFayogFqFg5BtY
WSuSXU5dkRzpLCZbo9NvikHdwrLX5LM+cz6ZhzS6wX4zSKhOeE6+9VowD3IqYRDHKIkkEo7DyKOe
IiqPMEpOGrcs+/LYYSXjzDJqlcLqdhLvi2gsVfq+iCVx9dq0KvrXYspkg1oJK4m3cqtVXcBWTu6+
0SjraMseEiaBMEz5e7TW9y1OIkxnqVKYuMwqNpIngnGVW4B5rnGesTzQMZ1uBq0jBFr0mOHXVFYf
J7E3aAcvIgGXUJ5vmzjSTHI3Ws0qNp6zUnYoJ6FyiyK8SPhJEhYcdl6q5eyWcEPoXS86LKKkomWI
AnoC/5iLom0s/55PP0X9QPyyQDNWDvo4UQHnzDFEBa/GlnOX1Yix8XhOwIaE7FRbNs1ViWHXnQlC
d9dCoctrp7JrISTRyEJgzClnpqli5uLK4/CeR03/KBtzpjYee0SBms7CxEE8mEbCTE5Kr2ovmkl7
2gniKvWuDl5rNgsuJgTwXYD/i5URqzO7qT/lZiFlL42i0lphAjruCQPrMnDqWI8tkXUo5Tbf+BYz
lVR3Oi8aJ5+sXuxxgoTnS6kUDr4uFJrhjtbSTzzfzf6wSuOkvklcCcrLVIuMDmPZFgNa0zwUxAFx
yWmlV46ZrDyp0yAy5JIh1F3rXjeBf7AMi21Epi2+sONV4E0BXhLIaY6F1tT0Skjzu6rEJgvLGujT
rR8KXs4Lrd2sZvUIPj35PmLBk7jORmCFCb5KmjZJZc10izJ1i9SqBuHQ1ZMzzuk9oqysrSC9tuZQ
djYACovzrMR3vrhzTuqNj1zO1fRIwzxYDJBHkbkULhReDNc6Rm4BQ0udAoxxVcoPW8ilJbFQwCXZ
0KkKtvqZR4EdgwSzXqxRtEgWYzZIlh8jnivtszfUO+ie+FMmSnbaZhgGbbEZtR7ealVrz7W5KrAl
hMUyMw7TmR4ax9iUyMWS8SLr4teFCmhplwz3mNBuEAx2/gjoc6Hd9DUx5828TK3yXisLpxnF6npA
FYSF9McQ6x1HEaknWdUX1pg/jRj9yD6USpd4eR3CkTPXPnwIRfI0wCFCtQggeK30nikqjdMW2SzO
iIuWcJRUBMO6RBWOIjodoHiRMDA9sV9UIci6WCgcsg8CGQl2mg06sKo+FkIJw70rk5ShOhGJOwKS
SpRXHXI4D0YNy8xmWEyRla71v6g7s924mS1LPxEPgoxgkLzNeVCmlJrlG0KWbc7zzKfvL/8qNGz9
bhvVQF80Tt0cFHyozGQMe++1voXlEM+sgKZOYPD0qiEARNtqjET1WBXTxBU1kSE5hF2hXrMC52M1
muOe6AevPvpXmEczNlhLJFqaG/AtLfauitonD6LA3uoC41yyAE5I7IRnRv09+q/itQqC+SwLEg2w
A3pHO1X9beMVZApG2CRuVcboHvrbCHgyj8CydaDGF2FZYpxHRvgWzEb7ljSUAGg/pEfnoXbkbhgY
IgtE/5TD/NuFgJPDZbLJD3ow6SuUKKZcs/SJ7vRcis6sD57dySFtqkkZPOB4rdbROCeXwRyy70Ay
5lffxLi5wBcxlRuE/aO9B30HIsfnJZbkrTP9XwL7B6Q3TYNwqRtq+6TisPiaGIl4TUakRnS6quCE
sDuZHixoGSdtBniJ2moq91OOxH7BIsDv6Tcd7qMl5lK33btDE9KCLn1Dn6DHdQXKx6h7KEyPTMxi
aAT/U7YkabQKN741TOsOCRd9ibzEkzaRgIKmA237nZgJmEgI16CIcx5F0JruAl3AVYUaBoQVxYj/
SFWpjQbYrIGuVSP7bl+makieg+sQec1nEEvfw7G3DAJVnlDwT29ZDudmwJF1G+AEB8g32EjdzPAe
2bNxwOcc3FSFxf6DAAY4Ql77D0r1BmmTMytSG3whAV6lYVmRWrsfiF9rtg2JhUSTEB51FJM03gQy
vJuuU94d1iANx6p1TwPBhNcASkKZGnAMkDnUq9sSWoI+sKqPLuYoPkHTEJHY4d+tJ+PkosBYWoNt
HbVqHxoSe3jJrIR57+SajFwat1ggpaQF1dWCdzlg0owF/htRz7soNnAJNUFygZwYPyRDLHbYfOlu
SIN2XFfTASqAB7wG3Zi+kSKt1+DgeXcQDhyIDwnexIwJatHNw9ka0+noD325zIwh3auUA2Rwgujg
OkZG0Uog4WKCzIWajCDj1RRB+XKJcrrXAC/QougKX7mDzbepO2ZATse+kagxflexq1C74PXBoFYb
HgVNxxtKZPqDKOb4VozkA6E/do9DPFe7jszmbdbOyVNkEJXpZz6NRyf2znpIeS07y3z344jNAPvX
A7AMgouSPvFeLax6VCwBGcdWnOwRyLdL1c7ACAvpneEHue+Bnr4nKU6g0m+dSxsotcUB2x3LzGIk
4QjvUgsvufcj6mw0bLSxesuQt70ssnMaVSF+//SuIqRkwU2WcRgWopXPZWpRmsQ8dLnj7XoczUc2
YzguwRRu+0IJAi0DZGb47I5AaSBgQu5zj14Rgs1FqvTYmGThJKLRN6PKnItBTvaLlfj5weO1ZLuk
DV7MyZ3KMXKU8BE3ulDqJSAT9vqFQmpp6K8shWU+kvV8Jk2KSjqeJRM3XFMn7XElbbt5G5slfqVK
vdlt/xFi69kGWvobJ43jXWPSo0BEj9BVBB9t38aPbm0Cq+RY3cVZnLLfTtaaHBUWWVgd0jYSN2XL
JMGT2d2E2m7fOFRaZRSfHYnBtzKYSM2uX24bZyhuVJcztYSFSS+3qoLojndCMiyMpJduHd/U8q4g
Sf2sOj/4rhwv/iKLrriHiFEBCmmLXa/D6Sb2x5KynNNiZLMju3yZFSHMstmsnyuVMh60lceXL+5y
ND184rF5cK2rqpudhsAzgqLcOdxhfEN7mdFxyubBwf/hZV8wdpGhXhh+B4OtVfFdAIIIO3ar2kvJ
nfAG8LV9LOZu2nBYB4wsMdzZVVrbaMvD3qVLVHtHmYbzPsfuTImvn7j3xndtg0In6bs03MnRvw4B
KzXhoAHoabV9cUKKBPc05o3FiIrYYOFXvURpPfq4MMCcIVTLEUeFPwwDT9eM5uWKa5zshzZuQiTa
vWG8d+gKjiRidedaomtDFlZ2G85XWrNI9T/CicG5ckWGmqyunnit3WU9upobKbqAnPStVdaGPuVQ
wxh4JEO20TGcgpGGejsGxamwubvZXIe2RYyq2iLyZRElXkw4pcW0UFK1bEPCoBfUQ9wK8dQv8D7x
/w27cIP60z02ZRK99Pg7uGF7/qbQMj+NrLl6tOiL5arZG3BSNx46xQWQZ9oyYrbHVdMy0q1SCouF
YWn7S9BX/gYeXXecFHvM2PfWm5ta/V40OWeHzrNVAKDjB86zM9pPdH4cLKcsT9tV6ICds1SXbdyq
GY/mXN22yjTvS7uDXpcmDsrd2X3VIaE+V6WRixl3BvxIA3p2hb+qjPym4Oq1D2SeboTwckKn6V+B
ZVIPmETDrccI+cFU1WuXZDa8O272QAHjjZF1bDhjHrMe63zVhGCjqLXq+yCI050ND+8ai0mxkMbN
uaogXCHI9KdVjV1tOUApQ+cLIcMKvP7Q4M9ftAAkX7uh/VJ5YXq0k0gjOss0izx/a8co5FY4C8K0
C4YnLrapYYV1WqxaOZebWPfuDYZO8xhG0X3bm8ybEcvRGE94ia3YeiBWuHzMI0VucqmSV7bfL7lj
46GPshFVK3cbwwSfUOGJ0a0rN51u3nnBpp3gdrgm7bG4n4rSAcHGd11Lmqaj9pM708voXfZ5dlJd
qFZcBrAPjOUDOhaa51JNB7sFPSHqa/2bKfUjlQwCZ3MMN9NMg1FMtJ+yHithZ3CMOyONa+7DKEzZ
wBZBZcfHnMCoXRvLeTfNNNWbqcSxJq0Mb2OZ+WTA5ui5TZiMGxevxcFEbMfgCeYjXTpaE4vOqeFs
tcG7cMby5JZDQtqqHtYy9aoHqnzwHlwzrq/1kFEaMVwaw+ki4zK4BIVrPCD9UtvZ8LxjK3CioojO
SdBkL8X3XT81Rui9e91QXiJCaBdUqJTI3pwVS3cCQNwa0NXj1KHBJdrwoXT8hGFN2j0gHv1olAd2
ziqTnlYCSK0FuZsZ+mmAp9irRHKLPJBupxeM97jqEPm5Mt5jwM+fKHb7t8mdxB2ByvaRRBe5psOe
3Tahjg9TwSUkveLc2B2ybZOP3dkhP53m6/iiqAtevCIKv7gWAEemzc6apcnoliNmHegmPSATVhec
9o8FIHizTiAb9fF49MRYvSe6nw8cM93OJJjjLeoYol2dNrfkX4/PJYvlpcRjTclRc6sLww7Tc208
V1Bq1pHdpKcsZtutqaPf9TVK2Z1ihixGdeod1W+LSQdHPY/0Zq/qzpyM5YN0nAkQmX3JxlgxAmqB
fGUWmCFSdzaNLPQrFcp4GnsT7gBm/nrbsg8fShz0pzasH2ePmclsW+ydQSNgocTF0mvD4wg29aYF
UbjvkpJux5UUC7CgW5WBJGMvN8+92fhr0PhPpcyrdZsHFrsU7YSobm/ZsIfvcw1kFulGmW+jQLp7
WcKtLBX0IbKrzD2m+juVdubWsVT/HKEiX5vl9VDR3ojeGw5a5HbVloiH4rHw9AWakLkMcyvYAwCB
VlXD4JAu9MmoBDtUJr558lAPwl2krjcQWd7VjoOmM45thvvDRFJmaNa6Qqxc1XA0UpD2njw7Bar/
GpDGWpvivSKvdBcQBkncOk1cK+41FpGo3s0OPpm0QpfVhWO+5zzvjgWOosvsOdHFd5P6WBkztadJ
5Gjoh/aBD58fsgZysi3Lioun9WiXjVx7ojtEZuIsmkJ0j6BKUgYJkfGILj+7F2IE+JMgKbCDSn0Z
kmle5iUQ5Cj3jaOhrMahpayjXeUGwW2TgoKqnfIbCuPwiNh/wh8H6QndpvwOv0qufLNI/IWmQXhI
sxoidMSlbVXgfl7TtPQgA1LWqhlmX+J06tVy5/I9nStmYa5lmiv6Ng1UQV3d1XXJFJcyCJW7k1yn
bxFJj06QYI2n8flVYHZnmmHYJBbjHSbDu18BbcT6U011fxBcopdwwuMVWABvSemaH1LRdC9ZXF9t
FoO+a8LK3KZmXm+FY/vPHMmwcaVO3mPpI/GaB8YW6A+5yxfxUYDO3fXCRxwWue2icmXOmLtDAMEN
mILRztObMBL9UQ1abOlmmegkZuMwmPGJOW5PjBkZpV49D1dnWw5ILgAFjMmPVDuMbtGuAfWC3S14
o5cSbJo57tepSccOnYGX3UVjZDLNCzvkNU09rbS03+uwhO84wO0h+5MaupiluzY91m0UV/krbMbp
JMou2Vm1AP0eV+2dPea4RCZyFZoxH1CzTvlGlSE4Cd/uv0wqBBZpYk7DF+ZOtyPW1hfwYsMG9nHx
qODPEB0JUZmQLGYGPuSj22qS05YDBMkUCr9vGg0vQZ9ZJkHaMEmFyjHeN7H7zXes+SYb52FvhbRl
FiV+uq2TBe4mgtS3tqCuLK7l/UnXzHknIjs30OYHoCYGYcHjMFRQvP3cXcfSMC70TOmD4SC/2PEU
PYQ4CRd0ne2taNV8bkNi4JZxJmDVaAmbAYDLZcCsdTQs4d6H3TzeeInGk+jIcTFUSMzIl1Ncf+Bn
bNqc09CLByAL1O2bsewxOZLLiOot1l/qdoRfFTs1Ap05wQZdSU4+SzJL0UC9qU8xONCd7winbocn
ssY4PQIpDaBlbocppwv9izYo1Y02nBGyeNc2ZwIigjNJGsjfDfa/a2+X3gQNHb0XPmiWFfTQEi5m
0dVLKSQYHwgXa/zR8BBt2H47AoERAbF8seHGIt1aAWUtORYgsGE0UhyF9drKYLlvgDY3X3Wmr/fn
sTPfjaYNH3EuARvkpBmero5sWlGFu9XTiAPDRA4o7BLenapHbtGVpvnjjzaEPSCHMeKU6X0IUuvc
EW18sibFjdJwxwe3u9L5cRV/L4y2/yYiU/FnOOYXdLJgt+kwX5QuvZueRWxSuNfm1tWh/RwUVOp4
F+StqJyeifoY7LU2aI93ioaxKeB7gOCTW2wz9YboX3LMi+bipoVDEC/VJL58sEoau5v2rS+ZhsBR
Rlw6QNrmL00/Iswn8mJJMijWnGq+SVATLzPQeLQZMT5DGttxtf3uRt2NEZMQSdfow627M06xJF3M
Tm3ezbJUCALNCnjSMG/COAFfTt9tRdfZIvQdnz+0fRQxOJwXePL11RlBa8F9ViMb+sjhyp2lvCgC
+0rCtwmHNi5ku9Avq/PHXqM9QXtLkPVbU0huTiBd3rK4+haESUKzwjW5gcQYDZWV3U5wd6763fGB
a0QFm1zSk5hk+2A0UGcWXuGmy8FPUEVhVdsYRUvJqxPqKp2VP9rUTF9ITt1ZNpumlrTFQ3xt+z4L
kb0WUUTZn8uaqb9tvk8V2wWFub1l234YFf0IiRN7RTPtNLfQvRcCA9UeOscl6nVC5QPn3e/Fa50H
43MVynZFnqe+NsxD2FB0Ompjju7qISyvoHD/RE6XXlemuqeH/lQx692UhvFkTwR2+m7FYB/6FOsp
wkEyunfYX4+FFuOZto3Lm0YtCjDolJBu8dEqNsTOKUcMfXQU7CCnDPK7aF8GVKTWBIRDjUO/Jnk1
u3fjxP1imriXBsvj5lYUzX5MxuaL7C200b5lUWqD59nLJn+QCQ77eUqavairYaMo9nb+XBi0UCZC
z43Bu9OBiYzJyfwFDAjnNre9q5W3b+6F3aF8K+PhvlAsymF2oeqroH32Y8QflELpy5BcN1mVDMky
Mwe6a3ZmSjQdAY6TyGARV5bV7MSE/QKP37CNy2aaF93VBhaF6otr0mCFQs8DWxC8lZkbXxtaAhft
GGAtMV7xGNpohSibuwCkyrYJpvjk+vbwGJhEKnRCapSyMqKLNmm5IVP1n/0czmrlxXeDG3brDEAJ
OSCT/cggqtiWNOwOrXSiXetp8IaNbe8zk2awXyQ3g26C7ejSkVYF8DpTZP5NTYrvoSPX5JDzsb7P
roMeb0KQnfoOQO1rQiowDA8HihHfj0XIvhZ3emNEg/+E8ptObVwh9ZmIP1ji4xgeHcShiKQwcRyb
VLbUEj0roZ9MlFWlyX7sK/vUp/ZENoY/IBkCJQM4fiTUgRuyRvUWl5q7nVEvLIY1J4ZgNF3A4ZzT
xLaCdRkhoQ6K5s1pZXHhIIEkNxI4tnA5VdZqpIsk+pE2d9M5d0K6bA7YEHLwg16Mjao84SSmFye6
s7KSB98u/Du78c0jDQkfEk3RZjvM2NGZvi6gwKrDkVhO7abG/8kmZuDNlW7VA4agu76QefQY9e0D
ScbZbRF57ZkPwv2ogfa/bdOxJzvFpruZTWnBqT8VW/DtwKFbwi37srR36I2o4JlTndw+y++81lXv
VmjQ8aTlQc4tRGKMLy7IQ0JAdqA3nRumLlDG3Q6vU+KFX42pe8+TKrnCXsP6mcZUHGAU0+Ftq1Fm
2VbTH8qSoxDqDCkwRMrku2TGvEPd5K1mYeEAt/BApVdQVWoO8aX2yQRdEJOid25lXYrSHD6qDObI
1HsG3bP61bMoRhbCriDDdc1XYKDDnvJuohnJJcnxSFbRzH1LuzhZNrf9OXFQXGEgg2op52lcW1A1
EJ3xIJo3dY0tC0jkMCPFBk6LVGiWflleGCpn9zFRzfriJUo+UthrdZNnhX6ZYsevo2UV9HmxbDg2
TbRFox0tLWtu24+s7eioGNbADMa1Y6ffzA5ZFa951UEJhzOnKkDSaUmBpWr4O3YXWR8mVieGtK3l
93eqN7kXkq9+XyvXqlddRnbMZixM0LKj3aO89SK7FQtGGdgtrRQmajBY8r5pSfrdNHh3n4qaE55O
ZVGRiDzl5MRE+aYYdXAwGIMF+6jKI0Jvx0ZPK2gT7pdOGZBImK3z3/MOWApnDyAefuiXrg2Ql5Lt
c6A71l3YMukvmC6KPCOzKhQ7VfpgTE344djepS9n5+vEcGhthQPG+Nwlp0XRh8Q6m65g+gf3Uabl
wCLwpxuzgBwFi7KRj4ZlgVcgEq7dl2mtuhs79YvvRa6Gi+htVj0hOOawN3wSneokUK/EUUqx7+Iy
Bs7dpGiGMNEjcUxdAE+zV/RnNfThfBA0mLzHRLkA9MmtMOx3qQwEUANUGpJWPFCiwEwYK7D/Ur6m
o+RL7OighRzdimjxJmwNOlJYax8wFtoaSo0S/VPoNbWxT1sVhB+tocguSg3eHigOhHJEpK1afaDi
nVZ8r7O0+tt+CqItUAyaN2bf5G8Th9dGJwlisqy1UeoVxAQjDOgiLMgRLGfoRv1jpA17wxdGrqch
avRhAz2/1PqmBjb065Zo16ACqPuqnUuwxtmmVNiP7dB95coLuUbW1ylzk65AYrQri7OBojupNw3T
vW0xD2KXVwr2a4R5u7YU8c+9nH54HAQPmeXBCEFWoJ9c21GXhEv1h9CzepyHwX0RcJ/WnhE5ekFq
PVj2XIU3Hc7aAyET/kdhly2pbTmmFN2B2Z8qRrWM3m0c401a3RDH6dL1InmBXZ5W88kBUfetb6ps
11cMp5KheVF9x2Yqq4NdVEBImqypHmFblIsxLQH5Edq+aprr9WqwrLeiGN8DYNzHSJvQcWO7Reno
9neTH9LniQJuu+zQ4FxCLptW3NISrgd9EH7vbqucJTvgY3/KeIuWOHOLCxBTaxcaujhVwcgrbIDi
AA/Y5ittIluwuBmcIlblnuSpl3QMrS+Vtsyvseb9SYwifBz7SZ+9Gv1a6TFLqXI4JiCk/J0zx8mj
k/TzntnMA9duCzE8SLotmgR+YpAHJ2V4TLG6fnKPkiytHW+/8wDDWjxphKkXt+j0S5EDultEuSxW
nVGmyMh6NAzQ3dwlW5Q4o5qR2KCK/sUtm+QxgIJwwrHcr5A9FCep5RM7kvXYVnl46DB5oydrqVkt
0CnMDOUVARdfeY5WOyDYoD09a7vAW9UdxOA4D8Qd2Mupn+/9Snwbp2Agyymi6WDSbT3kYu4o0WyP
8SKpFnYx+WRdcINh7eaoQmjEVUzdFsIUgAzNHJiC4+4aocN9ktqCiltWejOzeS1HNt3nZPDnTesU
HzMQEC5LPl+Z22vrHrpPsQQKVTxOjnQ2wdhjS+Bqc110SXquCsQAWoflXgSS5RVILvvBAIAWVHZ4
qs3KWtNY+gorW3MNjeGppC6k76AlSaeb8AZAZWl2LC9rx6jaXmbXS3zKiwhva3bvJ9f31mHZXAKl
sV7JrnsO0zT60Raj6SJKhcnj9aN1asuq+DoCQX4Y2AKQ83nmY5+3/Q90CuOPyiucXWbEEDwZiYP6
rI6l8Mcbw2KZgUK5DyzzLnY6mNuev+ZUEFz/ZLpPfA+5I9pG16pQHPI3RNvcqMtbRlHVyiAiZiEN
mSz8Ybbu43jCnZOOH1NCshCUEgFDx8t3hN48anhyWM6a6o6+ZT9syprLhQ/nKnBnhr4KSMbRG0dU
xKCk5ebahV0YDiPWiPNzV1s5+ILeaZgGj8wCxpGgAJJauYHIIjwmQfzqhmFoLpGItM9JQUKGUIn9
yKuBHLFSibdwtd6BoMSn1Vf8Sf3s3HTox2j62dbGzWcE8BmaTiHmosazLE3Wk5cEa4uq/AToV95V
Wbx126ZeTVIM77z1xmrmhvYQF32ybj0UJyEQHXCEuIntgusHfAv1PjIz2GkJ0pEBEGBeTOjlQ2Ak
4QOjouHRpke/j4hhua/bnhtCleB4sVWBkhIJovVSMErA5O29isbXB8f31LEucBwbSRB+p/tBPzbE
zE84WMjyR/g82OG3giy2AlF5Nuc32JNxdSf1viCry7mZ+TJuRyOYmxtUOJp8m4LwhCYish3fcbw0
mLOueMsYVzVz9cDb4r+1bQGMNGxDeVtDOaedpywG94YMNZUP0XHebDl7kyicRWIovYPlTvCLjNsb
raMues7aKTyIObhiSmp7m8AHWjeehV+sbetTbkJV29aMWyYgYiI3D+CNQgV2pxwCyMaJwmLJwDSG
z2oJYzzMFcqNDRMSZODamW+AZ6F0NmF49Jt21jJ6iwXdbNyCxhgN2xYGVPsjczssf76JumkxTGkV
XyCpWi0+wcp+dApUeSsVzh1peNdoLfGsAK+5F9PB3X9jaA7FXchwt4/WXiZIDKRthdP7UASjbTwO
MrLdU5egOjqqTPr9ShopfoU6CbP2aztZyrhFS5YGF0a5w7BuK6Xaj0l5fYIMjIiK7HU2Kh9Xhel6
OYInepyxIMcCOJITvnulMJMfoTEY/pqhL3PYNJl3NjfYQ2dXc0bmEm0N6EHgoUFNnnNrnJfCRXkd
0Vx+oB8zo4VGWniEtjSdBWt+F7pNHe5JsSHesTVRz4xeGazNKoOL2qF67yPhrTqh/IcW8S8RPPQU
0eHYZnITMyr/QS+p/uLoSb7bhp06NM/A1q/yeBq/06GYvs3lYB5a7NbvvSlb5zBkRZneFRPF1iYH
aKsOY1Hxzk2NbX0r4fwvywJjgoMyipGNT5wCUjUC6TJ7mH7okHJpJJGG7XoCS7Xgau3Za+KvsHKM
rm1uWpeaKIMdt7M5S8Z1VtQ2R2HHuOG+Fb71wx11vyc+gfJn9JD2xFE9+bQoEGKSxAF807nYsGFa
qGMWVL8lQwl7IriwLIIVeVixBTJpHCLrtavMFMMXobVj9A3RZ0g3zdJx3fWPRqKL9DYD6xcgiiP2
pavuytmYDGxyqUpRcqVu1TnnNhqd5OB6XuJtgpI8h3jjum13r4BPkURSNsJGs49OJKDlH3Y+qri1
E0Zk4ARj+uLUVuOu2rIbGyLc/OFMS5t0MkooMI73oawJhfQBgkIwecsLKNerIbhCRKV3TetbmZBe
iIYqJpUFL2yOafLSNBRfQhC2tgO3VGcrECg+7M7eM+kr5IbTItNIi4Az05AyaNe9W9T9bQz1L3lE
QyRbnAKl3/93aPr/Azn2/3e0Ao0m+g+i7Pf0W9R/b34RZV//yX+Jsh1YBbaDrlowtpF0X/83rMCx
/gNrQKOwhgbIAP0nUbbzH3SqEvssQAKaddrhH/23KtsQ/4FtYAv+pa34hwR5ef8TXfavRl1IBY6n
eAqkJs9xXU99ipaNpnGKdNOKFTcNT98X3MdgZ2MdMFMsBE5dR0fTu/npC/qN3f8a8fuTEFw5rilR
gNPudqn+rc/h3743hjlqT6biVZ6sTICD2AKtdv3npzi/fYyybWE63LT1P6CGn5zBpl+SCTeEYmUj
t7AcuZb+rmFvws4/LVT0ViQvSborkUamh2peky4blUuRMLMjtGhfPWE0NZyDTs+lAZVs2YLPw1GF
0YQLFpEJ1hLoEQVvAwCQtjHCUy6L5hqNgHtjnnGiO8V66I9X2W690Ph3Qmyjy/g9+SbfQSrY89KA
jWzBj97EWMU/po+K5MZhRTeWGGqMN6toPjreTY702wBXNXDvgj63dnqaJiv/v2gj/0d9/r/eA34T
Nks4GNAzlG19sjQPNae52fMeVBazKJFAEB684BjH/X0CQ25pz8G4nGZ9+fOP9LvfSDmmhzLR0UR7
f3psmpc2OUI8VqDy31AlUP97TfkX87v81ajNW86ncyyLDwbh42o++NV60DcEIFaKKV3o7Pt6VTkr
lW/D5jR4BWazD8xupYXXqX7P8ucmPZv2bVZkWLo2Lq//hIJ9ORIjsjfRvBI+dFd7Lwm+nVzcOtbB
dLj23kYgfuGK7ccBSvqTzmiT9W9Bdx6Tr33+l/Xz24/jClcrvjrruop+/Tj1FDpj5sRiFbhLU9+i
9gCCEW/CgJxFga0Pb3V8dW6nS1xyqxFAkT3cxTb/lTcZkaK7BZaZiU1IROX8bkc/jHDfV2qVOuOy
bqgpb9K6WZfDPqnWpF068dlTK1vaC1SkDJMuukOcxinW7f/8NnwK0v7nZ3K1I9gLeQlN9xMNBKOG
j0SbwDR4gtQq1byhoT9SDAI887ue1UJ6yZ8faV7xKJ83I4+pmWezSVtKf/oupT1nDPNtaEIK63z0
nkaJfw5thVq55Ayt0FhFSbcrPLbDrpTh1p2d1Z//hutL/ulPUI7SWtu2Brj4eaMq6DA6da7HVYca
awm9RDb1OgOJB/1PbP/nz3IduvWYgFjun3EQClSfQPE0E/eEzGnsFoKMEARXBTKpQfSbPz/tN+uO
U4yjD3+RRfF+Xf4/bcFTKQswyDzIauVNEVdor1GGLTLLhiCQ1s+J4yzjhDy82P3Lkv/NxsKTHeWZ
2uaQtT+da+MI/7VqbT5iDHBgUG28nXod/OWM+c1TONg9zTo0hYld6tfPhw7OyhWfcRVCniP3tKKd
r+T0l/fD/JWO88/2ZQvH8zjLcHGJf066n77GJJJFLjvm1ngF1kTY0CJH1iY7E1c3LXngxbe5kaCG
HJk3G+3wl036N2eDjTFLKTZOxXXlE9Rj9gb6miiKVtSo1zHye9UijRFTj6Qc/PohILGSN/gvT/3N
ZmCb3A6AbAue+vlmQo8MeRpQb5R7Y7INybNeNh7CdUAsjMFp0vrl4s9v62+fyK7qCIuBvxDXreLn
r9msEjKgGCbGBZMRxZyNis7Hsztn5rI0GLVBRw3+8uP+ZvH/g6yyr+44/nP9o356KGBwbDj9OK0y
89auwV0EGvZP7xU/Jlf+5XX97bNQ8F7XPYvxCs76+Vm+GkIjSXgWI40NZE5jXYyQg4B3lzgAzL8s
wd89jScJz+aOy27z6ev0W6LdUl4Qkkqf+skamEEXTEUmZpIzPtU//3a/W4naxrpmaf6PjfTXjyZF
MDLto2ayIoSuFj4mOCooWP78lH9/JEtIx5SYIZVAl3Rlf/30Y3XBPATC4yk4aNXaTr/0ffJ1shky
WjL6y8n0r70TvBngXk+5ttKK0+nXZ0WVJ7uhQTvqQa1dYO0Zdl13RcIm4hk45kLUJCA1pCE2Ojz8
+WOa1/vQLycSz9b0DS3H4brEzvbrs6GClzTpresFI/qY6/ypiXFpjsgmV5AB0ctXGCRACyDG3PQB
XbZ6bp6QAPxtcfxrRfJ3eMJ2LNvxSLH71ws7IituhhrU7Nx+s1gd61Ko7eQn28RCUhcZTGv+Lz46
11EuAiSC4Xr99BPHlTtnYw+umrBcf3HV5gyVd9GYQGgxKljHkXWJumKA9F65tJbVj5w437aakr/9
JdcnffoR0I7bVH8euVrK+3S4CMM1TaLLKM0Suudkml0dccZBxBVKTbJ0rh0GuhTS3YBsfqTLaqx7
4R5sLzwbqg//cun81yFAwUmRyJBUCsV+/OkQALnGDNGMZ0RYRLcnYXjdjZdk1q+qoSbm1QoPWRn+
+POvof61rD06w56l+O2VpNr99CJagR4h8brTSpgFZtkfPQVCELwW5XfWDOwCe4GLwseFHq4bvfHm
50yfVXIWzZe0f+66vWV8CYEyYWDEBXOJrkCoYRcMiO5JN863aNsT+zsyeIgZCrpN+uCHOEvWpQXZ
+jme3vqQZuRlSE7wzv/80cx/9r9ff19uuteLH55tLs/2pzdtNrQZ477huKl3ShwMqk/H/ja5dxnz
3bp5q3LkvvrWnx6L9Oi7VK2PkE2Y+hJtuWK2Vw/PJsrkoLootAtR+6q7beu8EiCWU9YWW2y7k7ep
qi26C1z9oMvTJXbAkqTDdaXvAgJ/2n3RbOxh48f7VN7wZufdxQi+Wempt46yfC/yE8yptzHZSdpa
etXpizRhJKzk6/iWWpuuBfj+kKZnpDB2dwONQEOx/2qHr2P02hNKZzCWI9pqL4HdREtIVKjzB389
3V8F3fNCDEiIW1REd219BJduVk+FRz+e9+px+IjxmET3ub+Ogi0ZQ368sp4cZqLiLpzPXMfxEjEV
aua1V67+F3tnshy3jq3rdzlzVrADCQ7uJJPZqbFly7K1PWHI9jb7vufT34/adW4pmYpkuMa3qmJX
byRAYGFhrb8BKcozWxi3AMKlgO2IbhB15v7J9h7LdivtO7s7kL4o8jSnogAMSvsWCKFE2PgvqH0D
jAxQUQ1Sci5Kg3fC21rtR1XfpzGaEmiE4jp5Aw8qgt+sPQRevA+b09T9SIMfQ7Ybce4t7tXpaFZ7
G2+7HD0OzaKPYbyo1n15ioFOwv7sdt5wi+iiJtCYOw0zdHrlhr8MmOwpmzNPaUlVefKeB27J7ZRm
NklTkBv03jR0PCo/wrE1/YZfGmYDxPWVO/G9I2qR/wpJSceU2uIBBd45r6phzvH5F9u0o98hE/gu
K8fltSq0PC5kZirKAdxMmroIBTOmAkV5e3T77iPwK/iUlv7J8GZljOknwohS/V5UX8b282D+Msy/
axhvHYJS0Nt09RTULmQLTGUtKHudi4cSBL4m3Ann0M/I72Cr1a4lnyP40lm767rn4NPcKfus3KY1
cjObfBd84tFi6puWNBCRIP/GvsdsObD2wW1z3wjceJAfw5576xwASHwoH3WUqZKthZBL6KYIN36i
pJA78H4PPp45d0V7TI09HgMnZJow/sYntfkiw8cMMY/x97T3VUzFXARxYOBy6Cm5b8aStnSIBZ34
Vkw/YWYJ77ZGB6Rz5fghhMdTw+J5rqoPRXDUNZDV7tA9UhGQ9qah6zUc2snt+nsDpauMI7IJyr0p
b+r6Lzq3zSdv+pYnT6k5bExOWad9l/Cnm7S/aTSQP6gxWsoLuHP8xI2achhoxKp86NKbWVidZuf4
6/oXv8i1eDNSyKbGQYic//l8Kzd5k9glfC23t6LSFWH3U1TIZynCvJ08+sd/PpqmcccgjyF5cyx2
l44jFHY84F0ynPEikypeXyJ9Y4PHcjOYwtdHu3zRUfKlFiVxDAErDoz3fHIVVhJU58cRmh4i7GMK
GN43QA+DJYWjw86zYnuALRVvabs+ghoQK9fPvHqL00SaTC4rNMn6vpZF3mSykV3kQRsz32FyuM6T
EESa7tQrp/a9UeiNUF8mWSZlXk5TrScZyxJYSo7+ODCyDXT3tUf4OxuFP9zQLfD485db3KN64nSG
CV7RTW2xTyYM6aE6Qa/QMNu25aSvfLvLRGgei2IRHFRBYWORlkVl7qRth6JihTvVEYkPR6WMxmsH
YbEMM0YA2bYMipXAvpyk1EiCWERqDVRL+VfnG0YW3lQKOHcuLnJ/FTgb0DS816cfZR0qKxNcPjwY
imF08m6DtBsW0PlQUTdkPjBwytqa095zvRYxyBGrdJ7mHrLu3XRh5dpGOO6vH4rl3TV3BSRTozdg
kF++PkrebElNARcFeLWGdEOkxTAp2iCTYdEsg4Ru9y5S6fbKkBfnUGrclo7gtUOazdN/sUFxHkRx
orMprIuCDq1S3cNocu1+BFSvxLsJnEBMP/HQtiX6xJO2cj4uvyrKOwxMXYfslofe+VKHiQKsPXZy
14FaY0cj2P6ctKkaqTU0k/P5+gIvdy6T5SxySVOsIpdeJgeUlywvURDQU4ePdQ9FUgWMKkva6EVj
B3tUC7432e/rY158VJ1HLMUrg++JRYKzmCGk1GYikUXBUA4VIB+UD22Qrm4Jz2FbFe3vOM3DlQ38
Whp6G9ykPlf7KTrwCEDYSCwOCww2RctbL3Vz+TDhXx0DFfHuZPVkl2i8VcjRF2SMIJQqwEcOUm7g
gdI7/g1t0an/Hsf7SUE+DcHA70H3RBuf5vM+BLcgcOTDbqe4G/No1zs8ebuNje4g/1uneGi1J/4M
aCP8AQLaPrl1Es//VwW/HM27m/Kn64t7sX2Ypy0pRJDwzaXrxTwlBHcxyjhzx6J69PpK2ZYFNoW4
xnUbYeHwd324i8BADYedM7dRHIfKxPyt3xzQoS+w3gvSEBACz0AwYiQQzuxNomMAmfyeDByzajV8
6DLz4b8YWWN4kltjLpedjzxpgPiavAzdMYr/Dgat39m9QMOvC5QDgu97BwNsUFD65KwMfLnCTJmC
IBVzkgM8VM4HbvVw9t6LQrqU6mFUfUhxoc1ja2ycLT4VK0H+ohkhWVvWVTPn2gs118VpSTDnK0Qz
DRB4axpVtVtVIKHSejiJ3ho/5PWwz5wu+0CjzHetpM5d6Hcrp+e1NH5+eqg40w+l2sxvoRlzPmej
wHQhrXAtNIBLpEg14X7jd09aRzaqo/xthjsVZORR1fwvnUL3lA5reDIRJcwSfNMRYUGuUY1BqO7G
GOgVIlk4u/pQW4CmcUCyx4DOlGz2qvXglCce9rxDIeC2mgewBIhLtPfKF5ovaHVymPgrh1BDjaKi
wIEi1ZR8xSilgQpGxrMxCga78/ijke9CUmRlz7/3ScT89YkjNCnpJZyvRhdp0k+hwVGG/hBqAzhD
kTa3CQ8ReEHaFvPxDWoJwq188Slvaqg/IghWPslF4J6b5cAIKKSin4a62flvUD0RwkjiKaB1ibKZ
kLUaJCKY3Vcb03OIroiY+sr++pG73PncxEIK/bUvTBw9HzORwK6aqmzdqZnctkVwFD4Q8gcmZRFT
3VwfjCYGf9zZpjModVEsBiLBsNxS58P1WQsHUukbV/1k/Mw/E1vUr2igWOMu9j/BhvDGHf9W+ZlB
FqGdWbl5e9dR9MFHMN7q8aY2N+rTdOufhszVUjdFx0f84q/t8K11PgLRicqD1JBkbAjYsAKNl5lu
zRZStrqgxHpCTx+uYYKTs/45H/8akP4Mxg10k5yeqLJN1S0PI/4K3BSuEvTdqN2Y5RbDxShwAWaV
gurDTuCDVboyc+32ODMCEeI3jkp4qCllBHso8qU4eNEWwsScdXtwMjY49H2cHhpol9Em+WJ/Q+8X
BEKAJrFy1DJs7w6OeTD9X5mEdHig9jx9cHjSdVv6HxS19EfLd3PrCH01cT4UYl9hohVtm2oTqaei
3jfaIVMh5X9A4rIBXulA7TnwHyLQgIzCpB/G5oQm3qyv2e+j73X00fBvkL7Fij3YBnd4Uj/3v9Nb
67t+UO6yvxFc62KBD/FHFGb68S43GnDJ+xhVz/EnAhdF/DNMP6UQSxE3fgCm5ms3oNMQMbfUrfMr
uJ9WIvTFpTRvnFk30FFJW+nCnW8cJdFAR2Fc7ar1yDZwCtjYNkUdowbDMhjBzYQY3za0dd9FZco6
rWzcd/ct3Q0271wtXxZpQ5EPUFYx4xVqtsvxGYTv7/Zjd1Cgt/K1BL2cDhogMF8AAl2arlwZF8eU
6VtAAaj52KakWH8+fY0JYynms9WU+iYNggZUavsIdZqqSDasDHYRh8jLKfQI7iZ1DkeLmCDDwG7s
Gr5eZFb+sR69e2/w9xgSg24Zkxe/YTNEY9mtRAd9fsEtggPjAhaS3IuSVsD5JPGELSvA+fgK4s58
0Dp9xm+AakVh0TwQtdPbUOBZboPAAT8wfMS+G9nqLtS29EgnNyVN2+VJcItRQO1mrf43WFt5Q96m
I1svumDfhAr1xbDxMP1GVfb6HrlcNVIINuec4ZsqIKvzXw+vSe8UB1+JTilvK9FC6gLt2ZMz4vw5
k5jzb3208ryfv8T5ijGmjjzXDKUQjlzcWnA4ZY3iXEmaVqKHK4aDZbU3Xanf0shRCKvpGtzqciOC
oaCW7eiarfNKXcwSOzqHEgqQKAofzU2i/EhQx5J9q3zox/LLn67o3AsC1DNvQ81RF/swzPOutsMq
dxXuokOpUo1Dk4Q4g6i73bqZ7zg3pMXZ/vqwl4vK3lM1bmBdWpQ6xfmHdMKZyJjlEEX1roRYV++A
26iHxNNHSPkIukVturL1L9MPgw0z1zxphdN6lPPReJNzZ6LWUKmJcxzxOtSfG6qMfUdN05pa75Tp
4I8bK+nRgkuxUGn1EumhPth2WvzHYRYN2BmlxVvVMfXlOw4GFBIIpYG9W6yjzAQZNXUSZBHDdOuV
WCWUbOHBQj9ZTJ+ur/rlxjofebHqcPFaG60bRrZde5DernMwRrVqYe/8aGW5Ly+T87EWx6ag/mwT
zjBRLpXvo+S9H7QGMEjMFJsPU3Nn6lG51wRtwOtzNC+OK+MSVgkFVMlAfJ5/5TSEDFy0AUVApFe3
7VjDTlQyfyWXfW8lSet5YnBRgIpcHFF/EpGvBLPHeYo9SKhakCN6FOP8EGYiZt/X5/TO1nVMUEZs
XMN+1fw9n1QEXNyZ8DBEVjz5GVrxb4gJMIQ0777n5si9cpeTUweJbZ/oPPpHWqGn6z9Bv7yd558g
CIAGIscgG89/gl/RrORyRGmk+14Eczk9swP69lF2B98apY6qC29zFPc2jam9mKMCD5tGAEpiHgax
Wn+HcqTcMkS1a1uBqm5EzimDtNgGCjBtVBhXFu3yruAHIzTDRuPpxbKd/+DWEJGhAYt1g0j5WHQI
ovpmsbeq2E2scU+5qsf7CfOm6+t0sTFM+suUhADjUnIX1iKHkooHA6uOYnfm6e7RMPyu4HPrmPY3
I43lfzMYYhSoVPOSp0ZzPsXckxDO6iCGrV/53N4xPY1Y+6stkKujb/unMwMfibw1jzdEpy+gxuCW
1L4KaHig3PijKuvsWODzB4XWzTT0GP98sBlxRi5qzJX9xcy8uoUbCuHUpX55hMJ0EJ7ZbZC+SDGb
tX5fH+ziMoK2Y9NFIB/jvjWXid+oDIDa4NG6iGRSdIrQ6C8d+TITLLXU7k5p0FsrUUpbG3NxGSlI
g9ldSDVEemAf0HI45AU6+nHWqs9tjYL/NNDGxkoh1qxhqwXV0Q905yYmdd9mCEpMPM6sQTFvbU+i
aWHYK7iVi9PDmgAWoE5Dw8hSl0C1YYSUTjkSIYhCKhjzGMlHvflR5h5Ks+3oOnHwIJO+WIky82c9
y7UA95hzXZ5h5zfsMjsdLOiCuKFSbVS8U6JMP+Drr9X/X9uo/xlFUg0yLJSSZjLBvJGXaCoJ9sjH
VBWnniQo9rh6AuzFhRcRyv4T/KniB8TcT3DgtOOooNbVOtqvOm6fMRa+DQLUm5R+KmaRnRcCb3Hq
1VlsRzMe6woWy/WdeX6J/vNL4XuTJFCuY5svoglKwFXvYf1NVdK6N5z0Q1N6qG7UfnQqeOM6xl9B
6N+F1miufH7t/Eswsk4JnYr6LFkPQXRZTseA2mxpB3EmwuYYwW/HqnA8VmWS7JHn1g8qqOhagCj2
NEyMxyHYhchB5qdMVNV3v5++Xl+IRXfh9fdYDvWT+VoHOykWF+4QKb2toiztIo5iuUaJj4d0Fd+u
dk6NP4if54epcZ5B3qibFGXLlfN6flz/PTxFIxN2B1nyEkEZei2eGBHDdzWoBgjMXxREOSdFfYCU
B3+6U4aVEc8P4P+OyCtN0LQ1Lh5qxYBSH02FWW0xAqEmJvsBw5UJA3dXBKNxLDvUUuDs/7Pj/j/5
6H+QPnyz59yX5uXfnqgfXtK//8//3L8kLwh7v5yTj/i//McRglYlvUpCxmsN+3+dUh3nX9z45EQG
ZQsoRDPs/d+OEPa/5jQA7DT1P6IO/5P/Rz5S//X6YTERlCDVTTn3WhceENc8IcR54JzfcAjyz+kO
/8xxXSQ7sTkhK9EV9cFsp+IoBeXFyUeiK/G86PhmWR7+iZNv7SfeG4oVAG4Fvl4HHnOedCBqkPFi
iOpDY7Tm0c7CZ21Q1d2owyi/PtJ59IPpxaToeZHfCEODwDWnpG8ebEGc5ANhuD6o5uRQlWnGg+zC
Yod7c73PqV18BrRY3iVdVTwnrRk/XR9+mXX/Mz7Rhi6qac7X0fn4U1oLHSR/fbBLZXicnLbeo3gT
7dEN9J5EmEWHySujn9gARDd2W8e3pToaG7RKcnfll5wHg3+vBCkKxXM61tqycl52bdEqOp+XWxOB
mgb3iE9IedFuwyYcrEoK2Hm0iuA28LQKf0HkSTMvCD57vdpC6hxxXS5gl36JLXw1g6ihb9n0+ddR
xPax63Pn/vrvnbfAfy7Y159r23S7yan4wRc4JjGE+IIPU3NwxgpdXb1D6hNfBRia0WDf5HY8frk+
4Dt70ra5qWjH0m3Rl4++MNadoUFJGlQOsryZLimWeni8eUqzluDr5zfjP5Ojlu9IKFZyrhee74rR
AdyhthW7AiGBmjpCFp1yVe0aF+mi9Nm27WxnIRU+U0+1FG28apKPaCZh3JBORvYx1mWHv4aTNjiC
Ybn1bcogcyiapzk7EXRoSmlGY95YUUxbx0DQeaeOQ5vtImSUKSNH8YRyBACXdGWTXa4h5SQsZQgh
TI4k7HxeWRJ2/hh69SGu0WtG3aDbmhFFEW+qvZW77fw2nZeQoSxqx3TopDTFIq2plc4BMZOzP8JO
+dCaSN3NOjbdxqul/TGwRAABBEmIP90kbBETWSgiCQShZZofjA166JK8RZ/QFYwSCzqWXddbU2vD
/fWhLvbIjK9FJJAE04YgMJtnv41cWYXSSNN01WEc1P6mHgSiCMg7rHyx90ahk0YdTbepQSxryEVW
m+2QyfKQoZf6xfGEPHro9jcrX2uRC/K5AFZwiOfXLNgKClfns6lwaYiiUqXrU0MfOxmVEv8anRqn
tsCouu9i7IpfHlJ0potwkIV8Yow884ZUBc2sESxOfB+1PoUepPgRzEe2Ggzx9fV+RdGfRZz5GrVh
Rkn2rgRrfv4TnREVgCnXgCErZbGDAZCdir42f0R+Lo7T1NmbKcBTzrAU3007Go6sqn2Mpd67Vttq
NynadDdTlpe3Te7LFUPdZTiE/4KOvgSbZs41oyWBSkv7CsXFPjsoJr6JUVV/zrsCXVGOejPpyso2
v7i25uEkCQltdh2gyLLO6bSNllaqyA59Hu5srRDbzmifzC79WsUjII0WUzITpEqq096aNGCt4tP1
z7EMJa+/gBKIwOeXdutrCH1zcVuo86plaWWHrsnTXe2MKaaYKE0QA7XD9aHeWVsuGc4YtXKAusum
EXpHYcFbJj2ElkCtRiibAEXBbdgBgi5Le2Vtl/cwyT9AQzzvZ+w+H3IR+6H/Z3akj8lBsyPArKaC
D2nTavTVycvLByRd8YmvLcPYRXrR/ReD09XliwodxS91MbiUcCkaWSQHw4wV3mXFqLuR3ek3eoqo
I5CwepvTP3vprclRV0LNMmIzcWBAM8GcvcXjcBEC/JHyi6qVyWEqpbjXrCDed1LpPhY+qFu4SOPX
MNKrlW10MSiNHupNjs5FC8vSWBxqBFKkXxr0VaNe644dm3o/sa04OdnfXozN+AYZknF3fUNdfGIG
temMmRxZiElLmoSXNI4WB6p+GJpI3lWVDI80mvTjKOzoOKZSO0RJFv/sMyVdoYUswzmh67XlQxiz
SfOWaMi+jJypqDFhjgdMfnEBy+5EU+kr7ax3RjEpGfLHQwxGI8Q4j5R62vF6lYFxkH7dIQElNSSZ
h3JlFV//mLcBmclQGudvvH5IW5fIx1pOFA20yKB565X7XkbTRsH4w7Wx5au2pqjVmzYZhyNSycXJ
Rgv/tkZvb6tO0HRxzUk+oPGBHfT1b3sRl6Am61DBSHNgCHKCz+eOJImWZtTZD1Va1oRHRE6KoXIH
SFin6yNdrPKc+xLsufvnnro977I3EbAaLQSDpkCHbGnnt4muBvA2xjVO8EXwg41L0ounoMPhpHx5
Pgoc0g4bIUYxSlS5aye0D2oIw6NqdfPYdICg/3BWlobUF81x7hVKzssqCPlOGU6TmRwKW4uPiPPa
FKbAv18f5eIEMsrM1jI4fuDjljTyqMv8FvBQcmimfPiVT5p1V9YpNp6RtMIb1E6rG9PXVSxrNBR7
ro+9fHLSzQFD+ooCnPHkyxyRtLrre0SfD6LuvHLTNnjwuJEG4srLDUj8qS/wjJ1B+6Ge+ABgUMZY
aQ9eftT5JpsDHyFbyCVCqTHriaCjJYeYTOSTbHBHx+Yn3VYSwdC+7fWVUt9FlGXKwOSYLcIpbKh5
K7/ZqmFhSSWVeXJIQ/TJPKgniNoG1qOMNRzRo9g5DlXQHK+v88VJfB10ZqLN9QpIcOeDmnY1YT3V
oNcva+GqRtEJbrQW+1cjV8qVFV0UDxFjWYy2SMdnGKRl5DXuP56Db/sw1dqvFp+HbaMUxdfcslPt
Bj+T8S8S4Grc9hay4CfM2OKVWV9+Wp3XB/wLC1A2nPr5v3+z1F2ADCopAxavM3M/xqFdoAAMPwRl
IiXOV2LwRQxC+IGngUUDhecWF9piNEPFK60p+oMXtvYeiX+bbg2eJ9e/5MXrAMCMyYEF6U6dEoar
fj5MhuWPEpm4ljewNDCyxVt1bxZj92OQJOMoJNkxJQgRFcekzWTo9nTVX+IJr2izNpUnXQvtCFHC
yZ4xYTHPh+u/73IVeMySHUIzgISK0s/5z6vaBDnCoE4PesJSS1gU+y7qlZWb5eIQ8ZY1eMrAdKck
AB/lfBSzxHwCwef00EhK5W0OBC6a9NE1Z9nkprK+YnOprYx5MTPwtK8IAg0tFgGo8nzMoWyyPsOA
4yDJ5J9DT2Qf4Divvf7eHQUQ64zanEvRi/WLa5XHiz62B69onZOwPW8PwcdayX0u1w8CLk9MqG/0
ljVzcV8SCQLMVtT2YClJv1UMTLBaZdQ/VIKQT3bRfJzKeI0I987UdBVqH/Oiwkdr/XwBPe6XQsmp
GjXI9bgYadHXygE5/eEGhOTO/QwUU6N1yqvhfJQEn0eFfzSHAoXXcgPAH5itFtmfrw9zEVHJGukT
0a3j0gTDvoiofefj/ZJ3GbkADbsxArxeOqJ109wv99eHulw3GrI6M8LTCOrDskuH9e6Q6J5dHoAl
gMsPhLWzcuXnfzGIY1NQh6DIPbGYT1dNifQzqzz0HaYbcgy8O8f3upWn+XtTITyQ8iNlSVKxOEO9
yIJgUvrykKLIijogxV5cSoyVh8zlt6GHJuaXG5AAwSk63wJBJLqyrykA4LYjbymqY2vBy+1D21Xl
yja4nNArymmm3AP9pVN/PpSmGGPgyyw/hBpGYSjVDV9GZVJX0tt5Wc6ye3rz87OM973J8i2vloCu
PIU0aMCJP6RHqjLKz7hNvRuagf3nUGbjSni4SAlpvaHVhsUoLzKNR8X5rGwfG0YdiQTOUJceKq+y
P6PVZyIGlmv1jTJI5ya1rWjbB2m7kh5dfruzoS9eZfooMHJMejSuimA3YoHlYgir7YJ6SFYixeWq
wlMAiYeaG2Xzi81oYagtMLoiUthWfqfXKU4eSTv8raHSekRCrFvDil9GXaEhhoBMEg1+6CDzZnqT
jyh9ro8lxrsUTybrxqq0SKLz7tg7AweR2yiEyZOINNxdP9lLKBEovLmDCleMHgEsw2WwL73KQ4AR
eVsjLLtsU/dp8pzEWXdbxZ1TbSM/Dp4xK8/kRrWIa6C/jXjY04kZvrRGVgbbwfGnzwhwlu0mm9TM
2nmhzP2jkcIOehhLZZR7M8mreotErXjJghEkx/U5XGY9c4FwFvoDvAhYAeXAs6XDMwQd7CEqj40i
KiRtCx8VIbwMsDvFFPYGhjeIOpT8aQD0MQDmfYAyzVcRdZ7iWh3o/C3COLp100wRLGgkdqEHrPzE
xXYCMkC5Zhb8IPkj6VzCHNBtKSzTc4yTBcqxPuhRMn7B/Sv/28Ip7ZfhR+QKQRbpII51p4jdqY01
UO1DMYJ516IeEweZKxpSYbr3CTcNTCM8s4aOXsdi1FcW1HiFfJ7HlJk7OIdh6gYSbMn5ioaemSEB
pWcHcDoWghRxJdMdbg7NrxLICEj+Ii9inJwgau0iZdCfy9Af/sYILvyBdjgeLnZTjeYuU/vZFyKL
cDAzy8in4Er8iuBod+MHiipdiG9DbTc7NQl0ZmQhCI5utUjircDY/LYwZg9LBNmBPFcgm5BWl3F+
igcR7+JWM2dbP8X+GrXIduu++KZ6tT1uHawY9mktlT1ILD/dSDOh2CFCdMAQ5sYheIf9kfEllsWU
oGQ/gfX0PR1Yb1hQtt7gx6W37AgbKWNLTL15hxav0I5lTvq8HQs9fGDl28+tafT1VlGn7Gedlf3J
6ahKbSenqlEnQMw//VT6mTrsEK4FI5+RFD/kvOhbF29u/8HUUhzZlFZtjVvcEqZDGMcoPWtdkT73
I7X9TdWNjgarv6uGfR7lwYcEUJmzYdqYsuFG5R26OjbgrwfaADEhg0GvuBku9DD+sbKK7uYCaeUC
vBuDY1KPQXFfocMstkSVeKaclfKlLSoVG2E7aUBsd34hgp1Zl2gG+hU+Gdve9JO/WjNrbkvZU4Yz
kVOcjj6mQB8n6Dz1vu2F4e8dHbV8O9BrZEvkEH81olZ5UcrE+BuPcMrBGm92dH6bxj9MiTG0u4pO
ab+xcTZ/Sro0smCc4Ci208MGSrpn2wBbsNewnhUPrd3fdpcZprfVw6lVDzYG26jz5n35ohbOpJYb
A9vWnxZsxudkAPqzRw06LQ8NjiXqnTV2Ehhm6jsNKo+oQm3TqnNm6b8uRht4Ch1kiJG9qX5541SO
SJljcnDwh8zE0bvH3sv1h6b5WKU1xrVxiq3QFBvoZsSRAXgWh1v4AiqmiN5d1/S4CeUhDvWuhjcG
tkt0xSV0bWCvm0RVYeEMaBU/qvjltRuU57VPuIvCitGjNBw2CBGMz/oY41nvO8Ewu9aqj6MGZHMX
6pCh2f9p9+hzeyD2kOJPjXJg0/RYKyRhtdWLcF5cfNkASaPfbMIw86tfeEsq3ws1V34FSWbjyeU9
8XJEWmKQ0baiHrmzzA59+roPpk+tzNhemF7KfGOquXWXVVO2h0EV966e5q1xxPOwfNKqfspYdFFj
4IzI6ucWei4GzQj1HkxhD9NeUXvH2USB5GFNJoKIiEED9bGKtQp7dm0s7iYjcuJdnwfRuCORBEY1
ZEDn3D5sYTxqajKgj6971qZR/XE2Aht9hV5+Pk3IwuBPWkdG9IWdFj3EvpLXW663tt0UXU4hKudp
+RJXkZe5Rs2uwrpG074PeW87mwr98QdA3kLbjrUaWVvN7kNCky+CWwCcHb6OYRL4rhnPzlqDJgN0
0MGngSaWJQ5UThCLp0DXG8NVC015rj29+FljywpJQ0VI0/TTttz2Au1zpFVTBF9a7s+ZmoX+uS09
O2AnzBdgaenjx2bQo/Cg8JwcXMCX8bFENzZ7TKypRwhHD022SddA1dJBhluHzqrA62rIrVu7KMdG
/tHqUxRwMCJEGMXO2hJxh6nSnnI75DJWeqMwNj7GHLskE3q3R+k76zcT8JjarbFuhIqtDpPKMxx7
d4CkQ4c/RgEHJUZaHm9pPfHEDed17G8HGuTfdIzNfhrcbjYAYWH/sMPYQS5qsKZHdFGQ8HCirvpm
4nGNK1IJSA+e0jAo4CmN9G8VAQGdI+FH1d7hayrbREBuilFoT+m0i+pnyCxsLHqjBEeIOqXK146j
SHaxUyox1jNRXW4Go5u+jGFYJMBPQ5Q6ukAtJ7c20goJ2qBVC5ilWYr6I82956TpemMmN8a+q4y9
j0Os3Vn2jntfR+2nrfmhnoatAQ1uI3kogi7Vt92AM1EzKYXlDoisNNAQS+yuOqpWtz0S/dYNTpFc
YbqMSusen8I2x98Dn419MAUWE5BhaRwrP/C8j/kQp9lO7zMboRKPQLw1CuzINzbGChyhxtBvZl31
z5Y22j+nxDGQ4o10qBAqyUu87/FkQSg+0+z6KbVSY/xipFY37qThs6darZa/U8PxvxLZDXWrYvgF
0Cgcus819RdStwZ7cDq8ntG5ERwzAy2YQLsza3w/tn0a+DGOzYQWHO4lF27sD8S4NGz036Zfoopo
+E6MEBuXGupkRaLtHW2qq03odHDAfb9OzV080KveOlaQ/6oTSkuYeSu6dms2KH9uhwG05KacAvNH
IXBI2Wgxke5BbVT1Gw2RzN47mOtCbYrz1LjNAcpER3Q9snZfcMsjZtPVhnpvIFXWbaSvtOZdkBnp
dASPqOorb6hXjYA3Cc9rfkZh0sAVHCoTuIvzhKcd7SbD7tI8jWyfe6JbatPKw5V3U5QmBN64pCKL
NUvZOBwboJdkHjk6XFnff6kbyhmuORTkGhnV+HETgrrQdtA75P1YhL7jonRpavhEJPaPSpFWtk8j
Z/iYjUWRYpDscItdzzfnn3sxnbnb49B9Bjq8yIidIQrzrMzNUyO8FsXcCgBz0xv766MsnmOvi0YD
ltQbzB1a34tCm8gcEZhlYZ3UhBTB7NGLtvGqP0mnX2ukvzMU7zFB+5qXNBypxasdSGdvD6Fvnbye
tgceBQaFylpKsnuE8/98XtSHdJwBEF4Bcjsn82+eYl3ZaWURp9aJ17O+jVqklJSxIlgIuAR/vIT/
APipQ4PyXXaNRpVe7pg31knq6Ej05qC6iYDBQXgJVoqv7zxBIJRSfmebU/JeIuiK0qh0dPrNE2jy
+GlCgOeohboCGVjxg70yswmuz21RKJi3h9Bn0CBkPf6xVHrkGoxt8NLiNCTjM8nTronrJ2wM7+om
+t0PvMmcMVyjOr0/KAIvsygICKpFzaWvHJkAyxMnT5XBbTnV3S5oDGcXwRvYtb5Cbhuq6LO1nrmG
aXrn0Ak2KRUR+Hug3xZ1U2fSarxmC3HC1RBvzKauDomwp5WjfXkS5uolKpbgwCnDXGh+dwrKKxmu
Spk3Zzt2qf41V2Pw1HTWzvflhGCz8FglJQBcx0c8PwdQdLIY6+QBUCOPJhN27F423bfru+Sd+aDA
SC3WRgONcpx+Psg4YRKn12ZzauIC2lTh6FQxC+dj3RjlChRy2QhnR0I1pEELjIEmG0Oej+Xhx1OM
hWxPXdQEN56fazcZptPfq7xRboZaGR7wWrG3ut3lO+n4zjExHTyk07g9NYPVHGn9iT8+JKytBMIL
pAP65bJU7IN/67TRq06phaVHaijac2Yp7X0hEh0DQRvrSKtJbpNYij/eSHSkqPNjksAPMJYNZF/L
fKMZi+5EYjlsprFsb0iSkN6Y1OJw/RtfbiQwuwzy2l0EhroIqEWWi1iTrXlSB528H4gCXDR/LZYu
+dR8XpPatCCU0oWnCbQ4gLXTeHFRcvadBGCM7xfh1rKUZkN5dNhT5tJPFOwlAgO2/tOqOm/neE2F
fG+b36hOG297DeYWD3dtEw2B4gaiD5+G3kDvEUPhvTBq7zAVWrHBb7ncKpZQdpoKnfHPvwsK0DrQ
dsq64DYWs6AYHQaqEZqnurLUp0JreYo2EcSGbGamXv8w84Z/kyfMEPoZwERspvkLUXNx+DSjRAFg
6EpgmFa+FdLXHsu6IX+ny30wcTPON0HS9ysKyovtQM0RRAr9dBrqUCqsJU5sgJQnMsWJjtx99q6l
G74VjrcmavzOKK8MAcIXPVeUI88Puy2CYYh1G/vYrNfAPPOqOgIO0bOVNVyWH1+3HWhCeIZ4clBC
XaRBfZnUthMJ4xQA1A8PovTUejtVht7ceHqHC1nYzqxb20s2noE7j8EbR9uaE46lm8zu2mg7Upyk
wMr1/JsOEYKg17/yYiXmH0ihfu4XUszmcbv4yoMvo2iidHAyWyQHCwON0Ww0s+OfjyJn4h5fFYDl
EvddpFQp5Xz9xUHtY9vsGRBy2zWM4eVcBGIDUBFn+uOMTDn/qijLygqQsHGqOvkdBAEd3iwzAIJc
n8zlrUTqByce1DCVWzAo58NMlaN11uQbpzyq1S+8XxCvLER4xPNT310f6r0Z0Tzm77gkgDZZBEdT
mV0VAbmdwAd0J4GP/R6w0pq833sTEsCFoadCkpavsfNNTlsVHTZqaafjVZyKD1hXDg9iREsE0FK7
AvGY1+ZNUGG7gekibwa0RzuD4c7Xrgn1tB8dT/u/7J3Jct3IlmV/JS3HhSgAjtYsXw0A3I4Ue1IU
NYFRJIW+b9yBr68FRTzLEKWU8qVZzWoQZopgULgXcHhz9j5r49CRqRf13hZVroQ6WlZKfG8bLy31
o7aDZTjU42/G+k++Jw0qjHX88+zC3u/d8emMZtpw8oFq0H2oZwB0tP4vZ84EWOvXD+5nl9rM2BwZ
KXr8sKHWi8Gi0cXie66U04TRk1eXWpQ7i8b418fIhgrnats/CJff31K3M2W/tol5woKeE6zaJ/CO
k//BGIF4S6s+bxfotffzchl3loiVJU5JPZV7vlwcqlmfYc/DBf/1vfvJoOdSAMDZfGAxeK/1mtrk
uRPbtdNi1pQvXQ8MaxOr/a+v8pMnxOqCW5YqJeqWeHfbrCppe78uGfT0OFxSjVpJImqnW+by3+mF
71bSbdBzqW/JDpu4/P50Vae+yoZiNE+TQ8BzRsGYYDndluKknCo5ktKmHjLiGvXfDMKfXhc0A75O
nhum4O9Hhl6uBcpQb57qNn3qqY4HJNsdfOV/saylD/TZu/8f3NMN27XNi5yw3l1Q2dbkk99mspj4
CFl+hkyFl52YleJfvxKjcTtLbeMeTOj3X22WUznkZSZo752Mm872gZOQzXxFVfBftGf5HPbpaEVB
xDLk+va3DvG/zY6ujD1cKayQpkwUpuJ1uBj89a8wuf8yjOqHZ7VdBaMv7xbXwYH1/Rfyeq0bl5JB
TzKPIoRj6drr0SUuy7ZqslpLxA6b03haPv36kb3vQmCvxUtA8X07/HMk1t/dScMs3YoO+uY0zrML
Gx7P+L1n1/ODZrUEnxb24FFunY38OOp24kSVDv/q3EvnhMJl3dM38OsPtI2R71YIChA0FNIpw7GD
ytG797JhktP9dapJZyrXsCGm+14qof/GLbDdzvdXwbRCKyguETTM7XH87aFqKradZJENDHjyZDVK
m8dFNfHeSPKHMlf6byabn3wplgF6UrfsOuaCd7ssbyGU17bW6jSOKR2SrZj2ZRf/Dq36wxjCoslG
DkeCRRlAiO8f5a8fA+ykH9Zqyp3spMBfbt4r1s3v75HnVEYeT3F67HAMfhziCpUk1fXpbZqL7o1i
OnHWne/Q0ohSMoxBZfnzEFYIAtdDIrVPkp3Ng6Qb9KutHINc7VwVPWRwqeIdS5U7HFKh2VFb19Ai
0toy4GPYMzpQmxoTzJ9VFxfD0ixEI2f1cOvPCFVhJ8u0DtdYh3ymd3V7JhqHLrG2tSjtg68jFbnM
0p5fV3T+wyksqMH7SVrph8RpGrKD186MiX5Ry7NyAXuF2aDl+q6pp7gLezIjESpRH5/bsV1iqA1r
LHa+Yc2g76oU14OvxcarDXOp2AG/aD8mJa0tYZ4j8ZP7WYpPzSgPc5YtelD3YvT2WenBgJBysW9b
DJhlSGPVCB6j0G38CIZWgrOAkSZzsS63CpcHXkzPI8dlWsqkCMwpQcCYXWu+o6nWS+EguID3cBxW
IlywHJ5Wi4rFgRjV9LaesCxEbPTSS+VkTbkr5cBeykTEeKkItQuK2ePHE+0wSTEQuReXMY2NI4Xp
cC2W7m416BYO0qyFsIps7yJRT5246FwN/ryBt68L9Lxv74ahpoVHI83hcU2b8cZONcvdaQSRYoBO
FlKvW8tpX5vEWm/SGGAczNRsIirQVegmvV1DwKXigr0C8ZHa+LqsZRyMM9HwWmrImTRfyw9HOylD
wlcV/PY1S6J84kNHHlv8nuOS7T75iUsEwkyXjwK5Uc3A+Hu8BBFbi/KDViwACNs2du+Uq5kPovUo
0RTDOD2SorHkO2+U5lNh5eVbPOJ0iIbMTj4nliodxP1cDtyj2GGAzq62dTw0fNqZZmOuzYyZk6Y8
uifa2AyN25oWH5N5NciRkJzwMKl51g6rx3zFSWVkTDoM6bAdc3afNAU3r2S1A1HM9SznIXDSO0Kw
8F5ssU7nqYkRJFJiWkFPc5zyQzP1LUnSCcnZgSyNqTo4vVeqoGgJIUAT1hLKEr5O1K6yugXQaN6b
XzhGq2zXozoP/BL5lmG2GLOBhNd2Z2O8kva9kPd2rkTfmGFjCO/ZW4fuZvRRYpq5zCTFDFXYFDzo
U94NC/bzqBZ1+qgn/vqBwF60j1RLxpvFSbtH/AS4GGWZYdZIpknxiWoFrDFZjeXNzVc/PV/aZrDQ
zpPihCg2w/WhMoSsNgvlh0A9EigZuv1CTqaH6Gjq8qvRpBVkqhFxDhU5hSZRESGMK48V65Pm++sX
M4+713rI+pvMzOeHinUcpqOW109FU4wXqqPtOfCzjrSThFzbR5+ecCdKZwxHYamR3Q2VNc3f3CJJ
rENj6ZV5Dnd8fUzKVMvQlixMJo2qcUIko++9VBA7q52ztt7JaZCJjyuI7JeM4GIiCjrVFIGgPHNN
aqR6lbVA6sdV1L1MxUgVL5VWEVhG1l02tb0WO0v0+tUC2CXdIYqud3bWwZ3VTeSknSF7owyIrK5f
B3ob0tC1taI92DJBd65HTEJh61B2xBjWV4Hey9QOtAF/EokuHr2KTeL0IrLGyuWTx8tIuuYMNxHo
09AiJU5ZbQakqrnIfbR7Kv68eFcmI7pn/rSHPkRAGVesKdZytdRGcxSrP5Zbi3ppR4oe2RvEXSOl
ga/LbNjRfJ/zxM28F7PRWQuQ5ygnLJZXgVHXS0aKaXdutZuTqat2pJs3J18upMgVWtEZx8ax+Bbr
2qWviaDBOrBiunJDw2bPEVKt79rQq1Iaqk1Rmx/NtuMvj0fbu7H9xmIKn/pkyzWJeb/TtCa0WnRM
1Xan0mdo8fqL9IrWDFY/Sy4IYbUJxtO07dloctl8bNYgom5NfBU2w9DFiLA5ESwtDk7zY9IWA7OX
tTqPncSgcESW6fTA12fnUfN4NQKfGhL68+rVX/uhjNXOZklLcQn1drZfVgNnAkp2/eTRvnXeVQBt
I+i5bAYIWC8GsI7OSuKF0Zb1sW/65qU03YyhB3ThqZF1CaV0GrAU5oY/2ge3Kg07wN2xXubO4j4v
c99kh1kZFkBqf8qi2V5RJlNkbyeoc2147rGcEPk52DakUlv7nNM6mAUqsZ2jk2AWCxeZ528jyeVM
NFOa1JGlF517xJmTvKkp6z6pYa1tiMRajogHREEQadgghRZF2WvhopPkjKOALzFiWEsiCpcGSfed
qc3ns6tsFo50Htr7sksd80i9VWiR1WrVHA0LHzA0gZGVoVX3vXvQ1EyrL56QFeOdZ3VX1M1Kgy58
h/ivBMioftqSV8osJGS+ME+cfsBSO27niZD07km/d6SRzUfiHosiKqzEe1UGbt4gI38+JsdWENY+
j5r2mFf5IA56OYM7AOBZULX1YKgzlpr4NrOxLyxqdN+suVZvsZ0kWHpIIwDhVLoDoTKIwnGwYtoh
/ITnRSwWzsJHihrmjdm66hMfYvlE48RyW1hd8RVDgf82y5KBNiLUn8PF5INojdfsJkeRaDSV6ZOG
YeKrIT3SaMdh05RllmlupKk8fpPxUDwUjbBvcC96N+ukEnY3eaMDnmwteXSnHpsFZUgqDX4P2yLa
KPsIWqkgqhDHJWa7Uet1jzwXW3zu6mnJLiB993fMUrq7a2ZnwpfUItTuyJ0Zi2iYp/UVRtw0HPBL
zw2d/33tB9VQ48aJraKLD5NDbEiYy7Sd9kbn187BWgrzklc4liR5G3m+Q/RdXuF3O+lBGrSfhCt9
NQ/6mOTgMbyVVMPcctvrzi6zz3mc8ClLQ8QY9Qg764MW4WWiXVhmxG2x+H/UfGyAkacovDlT4deh
Sgg8pnMDCw+xbFN5mw+V/EBC5fTSj5gB+RqLnwWy6rmffTZUKhS+UpCPKy/WWeeB50ppriKMZT3k
7AO3twUhj61iTZmYlMBsgDnllUNy03X2jL0E1uq1x9hPCYcFHEDqHtlgHKfxmEVsCeHJmZPw52hx
p5xhNGyuns19czdKWdBG5BANEuAiyr5OHBn0E1tXee51aaeO3jy86Cp5yXIryQI2KZz9JoLIDgMb
zvuhcqDdxjamnS1XvrksRIY3kWHmXnS2lXCTcjNzI2pv+hRZ3uh0IY2kIg5XQ2WXsCIEBcRpWhM+
j9tOoWV2sfxI72P6We9L/WLV8+bLrGnzpca29dUgAdY4zgq0RFQ2WITCpjQU4P9lJR3a4bUlOt7Q
eKpZVZV9JHJww8ehNPnsrt9ar068mvcJXvF+31ntfJbni3M5s84tO3ftvEsVTwY+xiJfkgC368j+
HqdOvJ+ydKrwgOT+p9Ugmf6sLxqelvBYQaN50uCyU4cy5Lm/wpqNenNgkpVaqr0uiUxC36XoazdV
Kc46Dr5z1OV1Kx80J1nvxJSMODQsk3Cu1FgtD7iow6ajGF36JZMB2PUgTJ4hLK3hKtPF/BKT1AzY
tfUH9J11bC+skTDz0Jo71wnHzsasORFW2ISq69nrjXne4sXMrbzbtWW+elg8/PSojDj/gHXRxPiX
4VoOK1fPXwrb1J4sDFVsednXMSpJIDPuptp3w3Ixz7VyfOqEPHb5ApiBGOQgaVWULBrDPY2HwHb7
69Ze97bl7Rzs9suo7Rc6nB7iTtB3vk5LCuCk61mTu1I+05Ry0ftyeiqmvt+leGvZBPKncvDvbHYC
V7mem09YVElSWxN03/2UN96NhkEpaLrEu4QUYO/6edgVbhOtxXgjJEsgRlQbq9ScGzuqFTjW8u6s
le5dZpVOBFp/L33A4VXMOxfiBOcQpdkfMP6cqR6yfj1iBI6rS+HS6dzH5J7ZmHItrOGhITM/iF3r
yhw6TKCFM382YnPduQS23Fda6nJkc+VZnfX6dQ4D99qYXPLKPTM7W/zmLHfHYadllns9adNEvqFo
gqyv/EfPwg/VxveCQkCUdfH6wffj4nYhpT3Su2fY3dmo5I00ncscE1i3ZseZ+XHrN0cDhYKiP0um
RDuZruRaPMcmplA5gxOYCKRwtNDt+h1GxMBLnRP80eNUySvXXSOgfLd6coGHNMrz5EvCKbEoTrox
dXRzyvsS4Ou8li2GqJmwdfe+Z5uomaDsChipYBIk9fFkqcNUiACnBiXlKHeyTyux6QTlcFIhkUsr
k72GryHg+BGlat2V6QeSdP1oFFm9Qx4lSt2nR7XlEVAbndkLqPHacxVVSSNx9wsZX2Kti3NNVMNu
NNpXd+FooSEefXDh3zyy4vMmYMiGvWvkLedmx0iXg12qaHUc4E/xeKzTNbJY00h1ZRHoyuu8aL/0
oth58UQq3jxa11lnf6jS5TUrK7I1NKLiHFq7Dv7Y3VZekt3rbWaez9Ogf5k6iO2Y5LzIWdMxLAgz
rJXR7DLXG0Nb2jcOrU5RpdFdkpe3qSO08z5v61BU4slgwxqmOLODtmn6gEPABc3lw5Xe9f6L6zbP
gmJeZDilvVs5k4d2X17Alzx4rLOE269LMPXZ542Hep50qgorrz86enNnivx2YWbArCgDBWUdlNCX
xczuRfexMrpXb1r3ozDOWk/H0jlG/gKAPvNusXceSj150L01xsZHH8TscIphVvABfESt5hN+wY9a
fAFtMC7e5yIVT2STfE5L8SioesIh3tLBnTSBCzBxfsSU+bAo2vEQhu2qfTCt5MUd2uQtyfclU6/p
FKxfRRyVEsr/WtY3CItY35tPidYul9i11Z1Vp+65Udh14AxGyPt7KByX0jSBQLM9nHqjZRtXDUsQ
z213KxpsyaZbjWetWx+ZoHEglIW+hnZiaRwYvTeOdMwvthmBMQbWn497m41PYLWQx8d236Tj5zzz
23AzzdmcHOMP7JSbVytz/Nc59vI73nwSkXTcqnT9fYo5gu+VLy5KkdwVJuAjjfjby9hptiTatdDL
kOLoLssx/7PNP1eae6lMKxRYCZXbfK6tgfyMtOrI7/TWa5a1vai8SyuTx54t/YRpLxsSFdh1bZ7c
VHWR7ynjq/LXjMhNn46Xbp9KecVY+bI0ZN5QB+m0+zYp2fn31gO05qtEi128U63S+XDtuaVOKrdi
VksdgWEyJufMEI04863PjPM1wjYv6pBmw5mVmjIO3RM3XZlXRUDKLelv/micmd3g+FGb5X4YewJz
VAcKIa6SZY78SkwHv2wSgQaTd2pvQnrNq752WWkMnx2wPlJv0ak5hFY5UR1LZrZQe5ba8uQCxnPC
rtN0/eTFzMGgrtL81tdVWV3oQ25qd1bZ0yUWYIV19CemtcENjd4V2qkvSWq5SstufGyw4nJDVTs4
l5QLc20vq9oc7pc6baiPrG13mqhglDsahugobmLc/wfkuQQvLv+hoYvUTeVLj3hCW8GgMzBL38Zj
XbctELk2Lr36QfIk+i/CaxfBAgtz1Jpk9sUy20Xb8+tM5JTL4j3nrwoWeoExY5fmA75xr54lHs1J
yfQwpKKt90XRN2+0xwKBxCdlHvHyGFRR8Ni/1dJhyRtHMA6HuW7HjyYI/S9+LbJHUeeTG+TdLKm+
UJ3+tCbSvWUZoF9CzlbzTF3FFGD0V0WiJuX9+1HHuE9OSpfMH7hRLesFYFYrtCy7vpap4Jlhq7KW
U2nSXhXpU5MnVxRD45K5rejv0tQb4Zqk6Y6TvyxP5uBPnG+7BgCZolw6h0DkCrk3mXteYnfo+KtX
pdHcYSiCCax2aO9MWWWXk0MqQKK3TGJVri47yhl7X2+7J5NGpvZoSZod9umgYQ/H1U9dXxvZZwbz
yhsYCntZz/sUPxSl3XWW182UZi84sekoWTK94JTpGenAip8NbHanqX7ShoRd+2pt78Cyeu0nnqMD
Y3mcfNoORDbjkF1F98XtY13Qn+S5BY+mYg/rd6VOOXnQ8MUiNlB2YvyzShbG1H5kSSjf3CXDM9wT
p+XvjNIsLlYXyB8x9KUY3izVOxTObKGFqUkLC51yk3opxyI1gmIpKaUkBAQQohoT2JT3dTuxftU+
K7jfx/dlX8onY6njODJnx3ytLMoUYR6LpQuXppRVVNawd4+ZPnqSHp2yuB1W9yKh5PqcT7WcrgTx
E2eErsWKddJbmLkGt6BOnVFKZfbLMgrSsdDeRoLln0SxiA9GKpS205XO/szri9bY9W3sDPRDOOtt
Vi3a3dxnfhVO0mqpsBtAQ4LWzYxHZ1rdOz+uu3pvGuV8U8Z4n4MqN4YnM3Xah7Zfqzs7drIxoE7P
5kyMSbtlCq2bqzIuabHQ6eA6kC0ly9/IKj/qHJ6FUXprtDPRVd5Lt/CM7KEr4vFkKS0Gv1pPV6vl
DL+5yo+aFacifHqwEmhRJILke6Hjf5XZQqK63uunRWuN+cDWHQ5w3nzqsS6QjFsYgG6d+Gi2vrjD
61eeSSpxe1Hb8W90nR9EZLzAuIcEGhrONXS07yWSvPYadsYlFt0+LZxgzhVFw1pr5YfVTn+Hev5R
swLrvvGFsUL6pvdeRlZpaRQF9L1TSznvMHKMe5AsIbvFsXnzW9u5/40EtLVufy+S8TR5mHjmNrDn
e7+sMTG+OM5OJ6/w4+HFGCznGWAe9re6LUfKkJNBjl+VWQuF4Tm35cHnzQmSBlzi4def5YeBhZ4F
o2/zo0HXRHD9/kZPnZzdjpDEkzlbLZdRw6Ex69/Rvn9yFTJtqAiT+eIhpG1P4G+qoNGTbbPYZMy3
yzAf/LooP/g1stSvv8sPMh1+HixQHPHAVzmgOL6/iiRmSuRZvJ7izjEuXY59x84R84ODnYjjVjLt
BelX4a8v+pORSicihl0wgXBz3oMvMHZBZq/d9TRkRFIT20G7ogHwA+vI+puX4md3ER8WqYs4RTbv
0vffr8i0vheTt56UWa1vxtiKy8Szht+MiJ/dRWCvAN549TZf2fdX8WKKZf2qryfHKsQVPZXEHJcz
wTbT2Df7SnCU1Ema/M1t/GZH/e6d4AttBBH8fCSTIR5/f1k77ZZe6531hGKVAlKMF3aYzliYr1Rj
JScoIBjTJmepB1vI5XGhaupsxyK/oHQ2CIUkIbdttF5YH8w+0Sjmdjoa5WBsbVe/fug/uUcYaDBj
QITkuPDeJaE8t9d9JfGDSype1paxQMRw1K8a2VGZwsDZYoH99TV/mKUQuTcqGt5RHr/+vvEjK+kE
bFCFTykK20CYYFSJHF0uzT/VyL+/vtjPviAbpQ3dzAzleO+GWud1MmPHpZ9qsQC4a5IZIlunZeNO
uql+W9N5d78umfH868v+5GXCxA++ki5oMADvXZ2p5Su6iV0qd2NZnMc27om64nTQEKz0m9v5k0th
dIE4B7hnszZud+BvU5KzlJg2O1OdLL/ud50/0xctEnc6VXVd/MYL8rNr8c4S2USDN36X7ed/u5YH
rtyj0Xc9+aPVPpn2gpAqKCYFZbn4v/H5/mSYAACG84PBH9DS+xxP9vCpNdgTk2DjOAkH7RJ+rlcV
ZwmP02MTRxnv1w/tJ9MSLdRwGVnQNrTsu2l3YJlW+jYDFnFDZpBFhiNqrrj99VV+NkGAy8JKaTLz
4S955w6dtQabucEXI0S3f1kZvVd0SSG1j2ljPmrOrF9UGW3COGLrG5/F9Bxx13lWFS7EwBSZ+hDH
mdpNWYyZgpJhckB3Xn7zpH92L+DesfunCwf7y7sPOWR10/aWtp4sjGnRsJKqOU7j9Jux+7OrbGBd
bsJmk32PhpHJ4qu595dTvHrmocpQSToj+Z23+GejlvxQJh2+DlC4d17utDLGeI779bS4RNialSX3
C4oMx37MJd8e7v+H7v+7z8z5v//Jtf+BuX/o3+rnVybJt3rMxuX0+o9vv/AncV9zjD9oncF9Cg+P
IQ8z+p/I/e1Hm0caECGjTQfQwkD7i7lvmH+wm4OEhHjksHxv9qKhmcb0H/9uGH/gZ3WYXVlqsabh
SfvnR7v+cy3+7yP3maNpPsRax0eE+r9BWb+f1QAleHRedvmmToCXsMjA0Yx5ONrIe3+Oj//SxPfN
+v2fu4M/r7VNMZsBkt3B+xnUaKrUUDgTIxyJ2kWJG4fCtuVEQJg/m3jfie0s012qzD3tNO01BsaS
6LaljTaHWGDZSR4WIyilaU3PzaK2dk61Dnt6oqeDrNjVzE0etUXvBwtMiqj2igHR3KLMVbaSgiAd
o6XfrBd1Of4OjfS9GezbN8OJi311684gefndWwYygB1MzOVXDdwg1WU9NNTQ7Ey7B7OgWVZQTrT6
r1Nl/0vbyX9emXaNbYjBsNtmmb+tSo5a55Hjbh4ZdCXt7Lmqo1UHH/C3Af3XqPl7WsI3Mu67R0eL
xnay4rwDEPndVqKRvpFNPkEqEvhLH/W23sIRSadI92s3Dqpe9JGZe5RoEMbjF3q2kyegmpgC8oXS
WKE5d662nrkIoIe2AhofYEUVX1PpZTeUEZE4DEv2U5TNTQIBYZoggXhG/jnvlRthcqY2XVGCORdd
MZ4maavH/2dz1/zWj1P/9m8Xz+3wb/upfn0eaQn+j22afGnapc/oIf8/3/8rL+Rfs+g2eXz3L7tv
c8bN9NYvt2/DVPKrf75Q2//53/3hXzPP/dISAfLSTDWMmNu3hI/190mJXeffnvoP09jlW/tc/vD/
/zmLed4fLNmCWsKWYPFnGq98G8Z//Lun/8Eu9k80nNjSBP5zDhP6H5yo6E2kx/lbTwi7nL/mMNP5
A+IQDkp7y8Zgz2H+K3MYH+X7rS6t8RYebkin20bqb8M/16olGWXeH93S7m/oMp+u0jSuTnShrDvb
07Qb3WxKqtTjTHNaptH6ejD7QTvk7BJvmwJqDueLbhf3VXzM0iXb+cKcvlZV5kTwgYovUkzz0Svc
rUaW5/NbmWb2Th+rMmzkZG4gYLnH+kmUkGOld3QgDZdpM2NkIlyuAMovGmwjUl14VZzcIS6sOyxf
+ltBXAWhqUvfI3UX7hHJoLjxdbTcZpb6/UoWHRaxLPZuMakbJ8cfvU8zXd4n0jrLLyvMpic4EbC7
Oq3r9k6DrCjHyjvXDCPXg0QvvAvEa+SfoS4i7NP1mVTE6ll4Z05dlbq3W5n8UqSye+zMJt7c/WSU
UII1ahcKiyX2quuatwyX2k1nphY8jinVnlyJzyyY+7i9hLrSXTj6DMYoq+zr0XNDr9GT8yErjEu6
PdUR8Xy5nfO2/FSZdvKQFZ3DHi73kWt9HTqTlYr189yM43lVaZDcS5QSpIyiUzvasrxDUVrjhykz
28/KplQNZHT4KmB1XGKrmF4LGMsf8sFXQwjYBg+SQq8NpmI2Th2q8qNyCiPqh1WcLfAFMlyeaVIG
C+BzK+pSq3+Msb+w5NBh+9J2S/XSmFV9WsehfS1ssBBBrpGvSWE3p01KX6KBbpb9IKx+03fvjBo6
jxiROHz8Phg5g65oHlVpHB1UUuAwzGJZgfa3tlN+m1C7by0fP8593XLgpRjk7sCaVgeXZvlAg3Pg
FMW+S1LrmBrjpTDyYFoR3hIKPrdwyY1jnEsRac3XRAjjkImsDHETdYEmpl2dr1+cZTgafnXQjKLH
wkrs8ExEqEmO4TxZt0NtbXSucj3GhbZL/WSHcPyMsQmslHdtUiL7mte4e1zykVWAn19/leYUs4Qa
X9t2lh/Zowy7ju61sCvhi1j8gwD0LJTMjn6ZPkofBXcQfXEO3zdSwxfHRNmxwGWMmn9wpauFmFUw
7322DT5WUay7ONVOWZEfXM2vP5uLsvdedYuTuN3XGl4eauGlfj/RWs+u4QKuhUOSPBmMmRtisaEF
oJ5v6Nbi3F7JaylidKFxOiRDeTTT+gVfvAfqoNpVCLJOrU7EKJI6kq3O1r/HacPDKaV3Vxan4bPU
zaKksZ+8LHnFlXOF9k/wg2m/Za5zXWSxDCrZtjh2RtQVpIXAUimEOVQADJ0aokDyoVqxuAxgepDD
rt3U36WuJCXSxIncE9BuVdntmro3Vez2D52vkaU9ZsWhn/LDgJ/nEpxXqIw6qpw2j0YgQcr1ZVRC
Dpd07Qaj6+XH1mAkOpZVkz9QPeo6ADNRdftmwilVtrZ1qqzyzuzqr1P5gElKD6Ebkk/JyT8QvJ9w
Y6EOIRrsdGNszuCrmIG2iJNvjHrQ89bdu7PpXWMrZ4CoN4e6wBmNlw8wTevrSWl8dU8FLZry3sfp
OjLHFqSlQyoE2jGJu7rDVdknN56Lfknnu36z9In7tR4JzkyXeDfNlYrsvhCXrrU+A5zWc9qJ8XNY
S4vfO238Hp94SioafVTVjdP307OyeGiGqvsryebvoI1tfqlTts5weazjeUtxJ5pbIz4rGkxAgbau
IHxmUDYpU+w5htgry5btyyJX8aw1MntZU79+E5UurpN+oNGt60BF+40dlZ6FECHlR3vUqJ06sX20
NeNj2aB8+kbLcMspRXn2xD7Sl/3ZiiJBNUs1iPuF5Xz1lDiHSWeF/ZBY4erpDfb38XOJU3cEDR9x
mFTnBlrvWY1yvSsVtkxjHC4B0rThWM3WfUvc641pqfO6xvCVqfl5yo3iuhYYZ9xZH9LAbeKr2HWq
l7iJ3ZcSu8gSiKm2Lv2cV7X4xmEDnurVoZEtaufhR7xRS51vC9cyEUpzr8l5wRJm3FSJ8bJa67hP
7czY2xgP72et3aB/BplzdEYpprNCfShNSBBxurqfRtXddZUujaDB2ve8qe9hi58phEJ8AEjxAcwa
AiDLB1Nqwi4XQjFrjm+UR5BbS7DhoilKishIBktGmRpsI1pS13bCOHX6L62DMsuWUJ6Ps0VFrvTk
pdtskaos7haDb5VGu2MaKyMrw/4TFHISTVQwzvr+wsjGkb9oPllmSZF49pPIzzs7QGEJZyqJohqd
y2n8VLZ99aXpWxHmBfBLLMnxjqqHvRshIhkI9hjry2LPo6hYjDF05ZpLO1+uHXmIPHqatZrU1K56
xRcNdDzoAeb6AHtl/Tk2oEHj2tfpt1DSf8zTQniBt7osDf7mFvc0rw97f0DEojEotMbZj9a234HQ
uk7sRMDi2qwvJI4nZQ2nU5uiebShAeX4vpxhv3r9p74YI6msr56uACZ1CoCnM8TcnflBNkBkJjAl
FxmhR13Aq+Thb+CIVfVnrdCKIGMzdk7X/Bws8NhCZ1gXeg1YODAqRRi38YR38b4xXzV3nHeQ32gB
4XM6tX1qLIdnOMkvVdF9oCvV3XgLZaRK+TYriQWo16TN9CJhNjH7zZaeBWs5m0daWJqgUOAE3OXM
KyTeliScXAOPa+eEg2MCa4pbPxQCi7Jm62Cz/CjNSpry5o/6on1WTlfjwXBt4omX/HyZIQKmq/hK
7flqxdGI516eccI6+kV+kReI1Aq8WrvSJYYo+eIWeEGyZYUk5lthBjkrMKTodq4Yvi66Q2fjlWP3
/5e6M9tt3Fq39aucF2BATs7J5lYUJVmSZbm364ZwuVzs+55Pvz+tZO9UeWVVYV8c4BwgQLKSWrBM
kZN/M8Y3XofcPE8ynLelqdV7MkJWgYOdx67zDzxJCM2dNWcRstqw/kKR0x36zuX3qFiluk5lrBdz
vO4Hld6G/UGfA22V15MA5FYdbGiV6YWHaBDhbNXXxKoML/HQ78zpDquC7vXBO9pbcQwNy+8mZ92x
ll0TJuzJtjsVWrQZMPmHcBnbrniOih49d5E/GYqgekasszhDh7jOGEvoSBH2SY08nK+FdMXoDfIp
Ig5peWWHyiQ1l1tsXcc5Lk8wp85DB7U0yuVu4IzeKUEcK5rYjTN1Vyptr53YIq4EOJ69l8OwqmUf
XQ050mgqgL1dRE9tpsn7YnG+i3JeZazlnaj2ii59qSZkIWC83l17WXzoq+k4Jd6UDV+tJUYRFzCE
zrlZNXbkvcy/OGOcHBGPeqnONBVFOJ4YdbKz1FgNsQmYcXohsSS+qXrZrC+XSaHv31i5qq+l1OQp
te4RPjzhI7pS2ujXdZzdmf30nSUn2/6y1FdDyzBvdGTzTYvVgdxRc9UHxeMQ6w8j9HkiU9sj92xK
0ZW/OG6MDKAaHW/OnIWnLN3ItBx55S25B9byDIXKQD+p0DKSG71ytdTxmjx7tTNod+jyQ0u2G0ON
YmXMPGmrvNCCrcoj6UGOpG0ukhOh8cccNfGK5Ku7PrR2VQcPVnMezH6k0sBleN+TTYF2eKLGKPDe
lDzR5ez18bfEUefe1LcjdsPoIh8fxxz9xewejWoBPVGjc+jPVpgdUlddIzMBnjBggXHjYthVaeeU
a6CdCIpAf0L6gMEmwINqyPLw6RMNOmrSV1MKZGx4BzaYbJRdLSsxFdEWtOhV41QRfc38wcGv5eFh
pha9Aji3F6FBTbXscmrTmNdKK3AMsLGt7hmVo/lLdetRS809sFd11Kvy4Nr1ssqSO+yj89qQ2S5z
a6TAziHR9IeGkkfU5td6aOgUOnUztByi1WB6YjFuApVS4SblkXfSUQ/KJ21aag920z7kEHecclsi
SIiyLMLt093oxk3siKvWmm8von++EQtxaC94WAUBtPZSHZBQ3Uu9c/22jb4QRXidLDjWxpBzo1sp
LeacbqoHqx3zGj+JW5zQu1ivAQpolei0YcP4lRuW9/DcRFuCA1daRNAiL9DvSuGM4vV4TGZEB6EI
T9oECdDRXyimgohPq9ZJ3FP4uPro201xb8c2HhhhcKyW6dMAUZnnBCUwshNuh4XALavEtgx0sSy0
+sptvjUWkvIZkwSK9uXe5t3iBcETg7y9bWVyl2dIOZGoyUxDNKrzZrGq1kNKirsqFdF6DNXiFY5w
3os0nr70lnuKtX2sdRNmg9BnD3AUOh+n6wYU33Cy6XtrCqBOZuQwYimyu2brpuWjNlm7EYlI2kMe
LDpYS2YqPa2W26IKH4v2Uoa49cZtu+7KKRWEXhPaZNt09/loRjxipEirpBebxLJuixSJKGTTm7KN
3+1Ou7WNZTfYCn+XMFHmunujEeG27nVvtEguANxoRJsoHrzB5ELkw0kkxgsQwtozRXlEZfcx2Ut8
QqmcrKQovs78kS4Q2XpgQr5JNbHVXONlEHqx5mZu78gERqWm5/zplh4hzqxkxRH5Baak8MspHM65
ky+3bCnalRHrntUodDzJ0qzsqjiXdXcXG4wf3RxQSTUUR7Oymquh6pu1Vmhf8z76hqXnzZYpMFzC
1RAZITdFDf5is394KUb7JnemeE0fUa3xV/FrVOnWMrKjbo8JR9FFepRL545p6kOtZfMuCSq1qpVz
GN3qg7iTEQtdMx1M0869wGwvGFMj3F5Ueaqa9uao3/HNY9hSKvYvYatZCzaRKbSz1lusRdye+XXX
MfpIxegzzwi9LmI+YMXiKmOEVww1CsY8uG/ltBmbCtib1pFJ2A2HOsh3VhI+GE1ebSfSl7etyPU1
GR+3CJP2ySDf2xjRnXuThI4X9s57mHDEuV3yUSBYW4lG+oZgKKCzERldcc7d0etnSmqbymuWwJZc
FOVh+TiUlbGCNbENo/hQJ1m4aiJonSh+HBgMBvaFMaIk1crVOCND7hKdB1XYfpXMSJ3q1Ry5yzrG
9cnctDF2i9bwm9q0nTU+DmtGET10jT9rEmvCEBvHSrMwJuiHXC2Drw3hDcTXzdKOC+ZbIqT5VldN
/dxwSl+NBiDtyLKSdVgFrxy1J+kG9xmY6lWdMDtKeWGIZgRk20Q3ZSBeMLefEXOkvjWO7TEKnH1V
6V/j0fnoy/hiAzUSr9e1HKnedGsUhvDsxKHYQAq04r260Yauvy3M+tkYzEcn4q1rTR1xMb0f9Wqr
G9RWHfTpLsM9MMmHvOt9UQkvHtuOhzS60mIIzaL92uXpY4LnRyblmWlZ74Wpwywds3k2Z7eIzL4H
QXi5U7Ci4PwsOWRjT4NNutGI+6qj9HsK+90LTe3O1JKzXi3c6bnh1aqEwXthTi+8+1LuHhnB9tGQ
jWI2C/kFExifS4YVtx/b99YYg3Wu5CYUEfWocjf6Iq/LGTZn2GwCGX1PjHgzdmqlG9PwGDaInTSK
0YrxCukldCfVXD+ZsfiaObwJhqrlT7ZZ4ie6uMlJYtxWNdvxbArEBXyqRbdWhk9rdqkfaJzWWFZf
+MSeOeR3eV5D4ZO+VufNTRBVxZ4s1Pp5MBVq9NZhCNTFr8g6zvNctn5jWvdlyEVcxLSeY4oAEamn
appoPGYbpTFDnz6t75Mo86MgBlyWTFs8aQ+NYV8Xy3idxAPNQX6dqUeQV84aHOpzDKsi1eYPzFLH
Vmtuoi71IUrUG9PR8CI6fedrmnzNC7nWMEX6MdcD1Qy5SylWZ25FO69wMpVXQmk7NzF1bnTTz5UZ
UV+G1WoMg73FehZ/j4MqEf/Fc3M5XMCYB0o9x0CXDCCVG1urrtpiObbWsiHj6W5wEJPPQfTEQmCT
427YAHc51PVwMnpjg/vvtg97dLMRjpwQGYCz0HGMgVfJMD0yF+C6FodGZu3GTW2chuNGz9zzcJEl
8u70bKGh66wwJCq9PIGsvnHhbFM/pzeBhBqFZHcXFMUmkwxreT+lenSXLcWznAAVWMMFYG4nDFyA
c82pkXpOod/CYMV12HQe/IpxS3xKzcMd6vdT+9xbxS42NxcslterEG0Gsx9WtTouqfdLzlyb6J3f
R4Z9HlU6Exuotqw8tokInI3TUKhwq18NJmLo5KBJ52i75Q2N5z7v1DfSZ1ZRajxMQ9aCbteeopIR
FmwOivr5uQ9jGK2CGqC6t2ytXtvls5tSaeODXrXNbO7G6V7HtjY09P59EMOthnmU6H37JQPVrOnt
QUMWi1S22TM9JUlRtxBg9+aa/3HuEA97SzQ/IHS/wdi355E6mkv6OAzspjCKPJHAStZpEyMKLQ+q
cE7l4mwt62JAWSrjdi57QX81e2roDjwUbGty9j3mU0BPsJKatjOT6pyMzUtSUbUZdtNvUXohOjGD
6iCa+pBGjPmUvIkVOG+RXTm9c0MqNbrVdD3hNLdxChEBrVLPYEaW1bR24tIrN1+qCsxHbzGWFeM2
D7e6mE9qLjgF2mKPnhjFOCpjpxGU9qFqLqaKeq1T6EuL4nMZ45Nt0vvlkF0QGnlRjYJ1TPdOwa4s
MDO4hsa7HmlPuKx0r8aDvoa194HRqlw1Lve3PnDWDWk23/VtH/ta2VXPzBbNpAzW0UgnE1Kdo11e
17N6tYfuFTx7vM4wpR+Di6lfX5rw5LjNTqXj3qqXZAPsaT03JWXWsHgyb81d2dxL1e2NOPs+oiZ+
tHTsCVLZDdmvfClD6g63xYKDfI7hOzQtLhoLyS2CP5pVJ+kPrJlJGMjSIy7hXWG/YPFP/bltS5px
THO9v0iGZzlyi2katqgtvKGpHh0VvGa5a6yZv4D4fHOz8EEfpqMzBJt8ucsEhWNNvNngfA+p1CWb
Ccc2v4iseS/0Cnpz7E8Ky5PSnlVjX1nC8pcx2xH0+bTAtF2K5BvRIx+zolzpontN3GIAoHa0D7qV
3QqY5avOMo+9Ex6DpPIrwHOJbkU4G7TEZ39drtqEcWpsDfNBj0N5HVvx6DUR34LLYGp+SkQtPAbW
I29e91wuycPSZGf2I5S3DkuBgNFRQ3tHZBbOjmkMH6yGMbTjcqYwMeK8I4GvlmLbF9Fbp6eUscHG
xt23sUz5aAXNyB7FOKeTBhxcVibS7nbcoA9eMA735WZmpOnX87XA4D1Vd00vI5uhKJz+uXjn7U1L
iKMTTgy3rojCU9fBRFD2WzcamM1HtbF12I4GwxG7pS7p8Pzm0RbXg+lFpX5qubNaa7qngbshr33m
P1vWUTmYxEXtuzG1q8I1cMR9aa+bSfvSN+n1EDPq1uJvlJRPDgspP624Z1LqtyttNuwVAOvAT4W+
j/LLDBQ7dHyx/ofIc1cGC4LY/RBwNlZ2lOymKL54iHpPDIbCOatDA1wCxsTN945ZBw7HaD3IuDgU
rFymjC1uXopb4iHiHR1/dXBjSjQG0VS4vC/x9bqVPwiXLEA39lo4aFt2diUGOdyRIDxKXTtXvc60
hdBNKhh9FwXC2iQ1aIxYfDF7HpwFl3RUJQdVAyeb9DhnbdHx9GWipG6ZLU2/HpRqdzk2w/2QLNZD
UbsdeYfI7s+TWSpSFRz3C1C++boJivJNtQzRONxChHKtYfSb3sphjbgtMsY2nZyVWbKSluHtOI/k
0vZobSaG/ZP1kFU6uVtakFfXY5/g1S71YOg2sAHqK84dhgei34iYfI9Zxw6t2rPblxGequRdn7Nj
aeDBSfIL8mS5xi3aXjgp69axqtPCuOBrXQXFecrAdqgscW5DOTC472dGaZlTy5zsiSzZVl3GdxWK
5i3Rh4JHnBpYADbPW0K6YrEmU3rZE/iR2DQwbNSzikiqgTRrSNq9jqMCX4dVz/oGao0BEiEx3W+V
kWisbhhcA9F0DiVpOn5G4+WTYlRvLgT+S5lh+Au4hGOKjuQUAQhfV2OP91sqMiGComo+ZgjeHi7K
zrd7PmNa9AQ1TMvY7QhFE/sRigspqbF+h9nChiTqKFRvC7brFZV9EHtp3woLY1rfXQ2L1X8NrTq7
suyUptmtF1SsrR+oiuZfo6SssCJ6ZT6PR65ot3F4H4uNlizF5E18t7uOOkd4gWgAlDCuz6fNYmPz
94qsmbY6VtWb2ZycY6BdrHNhZTTfJ2ITcI5XPDIufpDHZWjz2JP9wLRINzT7GTDk6LdpVe4aMdNe
L6lrXuVIEQ9tQ221SQKNN5GKihjPaCuNYx2O1E1DTq5GEGaYoZ34S7rk2jcNfsKyipre2piNEV4F
Rl5tFD+uoNIG4WVyx76FE+4rph/LSVXRsmFTaxcQL1JsqaR/38qlEutgcJtNxyOSrpIgaLez1VWH
kEHQLp3yV1Shy4NhaOXWdOkyeF8FRxi208mhnjkzw5ivkhJTqgnTFSuJZMqgKnllmX10B/xe3kT9
lPo6trrtkNHEr7AzyfGGXoe1nAP0iuId4shyBX81ZKLO0/+1iRL71M496MRSc+8ck4bdI/JIuzaZ
7fjVFM/DSkvc+LVzo+ZaRk52MxqlPBij27xiPm3mfdoqiCIlVfGRGXsLrsCOtfaVQMjOW4aJqrLU
q/w7pj0TpzIBKJsQF0i8c8LQmNg1JQNDkXBm/VgcsqJn55QNOFnztMO+uYw94A8lJnXmALGY0aQY
sMUllxYDX1eFa7timz0OJaZfwfxiu0gtuNMr7Q6tMl+B5nAsBkaR75fOnZ4WbWifHWa5fg2Rxsvs
IbyCjD5dw3Q0t8L5kju12mImjFyAC4Z7Hy9mDtXFrPwFqivh710c3bbpUHMGlR2kmLLJ023PEX8X
4JE6z11slVue9iA8ymGkFRzjiVm7M45WhQ1qcIF3BcuhNiOLMSP8A8OzHCYyG6ftzsLKsBonfXTt
0EYCu9O02R9yLLRmkLjZN/5dZb7D34E8Af2s2TZ5QRgLL4ZuQpuZIXDQx+4hNIVtspMd1VNPc/Vc
WzYBHJo9j/te9tORKRt06lLpx3Kegi/Y5BQjEebnXlks89qJjOC6gUPmlylTfCbVVBF6Er7lsk/v
XAvE8qX6dg6hm8mXeoIyMcgcM1ZR9Le1Xcud6SxqkxbT9NTW0T3a2Og2CYdwY5BfhHM+qe1XBAPh
uBmlJdkIokaXg1XoZ61Zeu0eNL19skf7VWa1/tEzK8bnOLLpU7jXoUxU9GsNUU/eaOcu4UlWFZwN
zE4PixktjzkvJYv8NGZu8yP7Svd+iCXuZzTtxaqCzwuWDrNjPHEqTEUyErcxIYYg0VliRC+1Z6wh
0h+zEp+6012mVAkBO7lpzc9c7vw4SpeBnqYF6UGn8cXwzhiHLMHGG3BuHWd8sOj5pTRf9chxnxfW
DFsl801EDJMfDnaI7cRWz72b22AVkR9euRHXdKWjkfCBWIwPgGfVfkDx4qdWSS/TqyXDBSWTBxOR
Ea4zdraxiU/aBmi3SRLWQ23eJcgO7IkoILIs1yheeIe7GDwzMbSHOc2C21aMuByjkGlo1uXXQTTr
7PFESk87ERTF7AhpDAJHg54qZUWQEPdzqlKB3X4qSjNdVbjgB29BMzetQu6X60Y2XbOb2TGmAHPy
4bzMFqPTwK7k9byYAVVvMY/Q9+wFj31V0W0ge2xpFiZ5pM/r/BA9MaNtN1tlLtNXtxd4wc2ASWA7
ByZnHxsUu6nHr4FGaYjHdbgpZ6lWVmBVN4pESk8rlMrWnMwzyAKjsh+GMmNL79pWrKNdCas3C2xE
6ZuS2qjMW+atWph1MeUEmSWjzvvIhHwW40ss0+fZadwQqEE6XM/NMLyp1BC30I3ZWwH8lqSTJuML
1ARWbSZ0aT90Ujp+Vr/5jZC91e6E2+hrk1tsu1RoBITmRie71cw1Q+JiP3dj891iQbUaS3s5C6W3
R0iy4ZVOdepjaAJq9L9X0D2UOX/9rH37l57tb2Hc9qM8veUf7ec/9JN87v8RvRzK2l/IfndvcRf/
pJe7/Pm/VL+28QcmvwuFXEeqZKOq/VMup9nyD2CjSO25L4C6CwOp6F+aX4GUDsI3an/dxDkBD/p/
9HKG88dFfqcQ2OEe4c+o/41e7qJG/VHMiX6Pexy1nENIHX/7pPllkWxqoxPZfjEMFE1xidcYo4h7
Vc6xDCgj3fIaYIL2MbVpd2NNTfg7rvbPqnSFbPXyCTAoSf4Rt94n34ZIUEs1dWP7YVGmm6Y24YVE
hQHCIrj54Tv5B+Xqzyr7P3+SJV2YvKibuX6fAlhV3VCZ6yRY5IbBQKBaYGAVWf4bafO/X1F+o0sW
A/4nk4EcGu8fZYiUK3opOIoZCKf6TVPOUO5qZGGcQKT2yI3Is25HSJV2oo9Sz0Qlifg3QuCfFZCX
X1S5F8G4dcm0FRAPfv4Irn2ZWiNu8+empou0Wus6mwOXfow858lS8B70QNv9+uritPm3e8nSMXMg
wYWVbvARPv1YkTP80Rs0kSjbwlUZgeC/0mQGOhIWd+X67kQdedU1BhPyyK0LG3OXmlFkVml5ExIa
91gt+jgz3cjUsaggTdAlWvVbCoYaMmAJhGuVNK55qI3LEKRKIDHSPxRoq2B1QOWII2h9Hm5aJHd8
UqPbNk4kH3SnzKdtrCZBs8sAUH5L0FTUnlNpBR0vo+XHyIyTF76s5M7OTPnVSet0AA8DSWzH+gAW
pQXA8w6fRvyFXG9l3XYqyvJHmU6ZuXLVXCc7wsGt11DNgTyZGajkx1TO2VaWyTJsSIWjLDOsxUT5
hsjn2R4jECPGxHv9FPSZuA8tG73MTHT4I8BBiO+uzNCKW2goMgo+aS1+IYL+zaqZTpmh0tc68X9E
Pg3xNK2CyWWCs7C1BFagM+hkLTvY16A12tlXNpedZVREOkCfgIoEm5lllZdzU5gbtqBVua4q6HuI
TKY+X4uuY86Tkw7IGq6swisy7JwahT3+NI+Nbb6JHbsxwAvMCykHQa9OThRPD2EVji5ztWW56A4W
xp0469G5GMxC8mxikicdBaJTsApbL66RbHV0kWRFojCbPIsHBfF+Vn1olAP3C/g05lxTMgJba/P8
O8oZSV87TxPItyIdzkUzfMUwjoU8AxaJvs1RjBeRptXvAZo0b9EI50GMMth+ILv4Nuvs6OiCiXhp
cL99jA186ZWp6Sx1bWcxXzKkMtuqzTrAC5pzyJnOD+yfXflaV1p2ZgMN2yhuhdwXjNpZTkymuJ4m
l5RJ1Gbu7WBZdsNCbGJKZUyh2IQpm5p1KZjkBN2MxmUkWHIhWlCOp8mIMM7TdRYGEd19DMJKaNFT
BR/ztsrSTPNjWbn9LgwcK2YZl4W+kzhT8pQPXDQW9bGdWnuEuKytqqWWAIJkcoHzpAwQ1pXI3bvY
duse7qSbJ4xP0mXbTo02eGJ2VL1G84CjgsJ3oRSNSqsEcZCFX8mSYMRPRkZSrURQOVCbANCgWiqT
98ouCSw3u0XP/YqxL2pmGJPmTWKOXeChryo6sszaEk1u0U2AroLlbu7n8hU8ongPu/IS3lhrAbPj
xLmJ0sS2VoZiF1z3DNhoJYz2wy6d4uzGSKfYQ7TJLY7ELvSTQIeZJWJAdIyMNfUkNT3/0qBD+O4W
nQYQps6GL8jMgq9GSOo6h4sBzkCNVMirVqa5vquwMgQ3Q9ZQhgtXj01Pt4FveklWTgyklJHRhOrM
Ay97dp4TtFzu2RoUFDExFMZzkAdkXBtFD0wOTVuJ5BIw5EnvEmpUmimjX6fsJPnnWtOndSToslYm
xjexifWykuhv8fh4Q+wurzUCC5TTWVe8qRBkJguhrkw2ZKaBxXBNTZibcrhEqfYJQ+x17JhRtA76
ZqaNKVpXQ2G1ZOGNWbVsdMw0h1RrORUK4n4wq4jVt17UrEp4EVEPTvTgHc8ODFOjjlokjEXEMaDH
gsNlcKa3qW9A56WlXelAFip+sw54CSRGV4ahXyeNOa6nYdSjvQziVHnVmJhQelOneAP6mZ8X7l7K
7zpi3A4gdbmxZq0wmEgNqH76KpEbHrf+NQtRctSaygKeCHx+q0nZVNyNLthft0llXHCIeuN4opgJ
gnObJnXXI/Dch5xtvb2jGUiadYFkrdwzVuLOhJFsPWKsh4hS6WiwPaAQqfGbt9rFNPBjfQSswiBC
5gKkxnwJP/3ndxrj0gluBcgjre7VbdbelgaBjgnkqTtpc61+/Q79p59GDgLOUouCjKrw558GOHcp
rTZRPgs27TziCl+Po+ZsEDHI6wjRwq9/nPiZW6DUn3HnCv4E/ktKlU8/70KmbjhCpD+gn7uNHNiP
iAV7e2JeCFoc/UVhEqgWJclIQjE0q0fROfAquoEb30eG0CJ3kVY1r7u6ldd6X7BWBbQTBp420IVd
k6xYWus609rZkzMZ3B8Fbz77N5Yk499/DziDMNZYMFEVO58tSfid+7jTQsfP+lHDutCSzfBVwtLk
RcQQzjpQK00CM0Cut+vJ0CETz4vQ1AaAo9X/WQD+3/A+/v/rH3J4EP6zDfL81ry9f2T/56rN3sDu
/tQZXf6ff3ZGPFl/uPoF9K5jSiVUh//yZ2tkYGw06GwuCHsePcYg/9MZGfYfBlMvinioCewyLlXm
X04iQ/1xSY0jqIiWiW4CR/F/O6j+6g5+5YY0fq6i//IRSftfTJUffERagJkqxVO8xzpxSnjliSDf
p51+SkvKlslmoau9MOc7TfALRIP8yBUhs5FwZwRWvyIx9r2YeAAqc/fDNfyH/kVxPX44jP7+RJ8e
00l1guTdud0nlb53tDqETlAhOXTzgnwB9hMlLHhsS75mzt3RUYTe17LVV/nSf0Nd8lQ7nfAmueyN
wXiTdh2uDM2x1+BZkdLCPd4YRfaAuM3eIB5lQLWAcrZK1HhYmvBhsAimb9pnffwqzWW/LOXDkicn
jtGneWlD9IDNuCvAfu7yRgMO55Sdz7oiXPVy+VBOcBXm5ZrspLNelg84cx7qvD/ZeWqzO4tgC6vk
xQTg6tWa8T42+pPBe3BbZPr9rEraCGyAq76zbhbYmr++oObP5+3/XNDPgBhIGySa1dOwdxMsGUPt
eD0kJS/kBPRdhO3gcNZWFq37GKNYUB3nKnktC/sKHYdcySlcDy3WAGSd2ywod3lofUAwXuXDF+TM
UG2mc5cobQ35NKTyH/MrLKyoKARGJzcRg9/M+YUrOlAzwFD3yMxmFCWtB/RM6FztAXyqffXrX1X8
3Gb//ate7qkf7mZEP/qAtW3Yz8F4RgR5aIoES4V5zUXeIftlRimHzItUYD8HJvcvcI5XtPXJ5Z2A
3LGrUfGxoa7Ce4a9W0zE773TkeHWEiBgh9mLWQrm9ZVZ3EZzeO5DhJy/+eg/95V/f/RP/WTKvhLs
sV7vmyDc0Wpsc7WPgZiCOVvbJjY7Gdw5iPVCRERUkK+DpT9ZaYfILlqnzbhme5x5Wcrta9QouEZu
2hW77aNrwp23y7twGu9//VE/MQ3+/qiXG+2HqxyRG6NSO2qoyHs8FwVeZddPB8hOA2pO1k3vjeL2
ccqHzEzulwbmShCF+o4JtNeU1THnUUGd8TsQ0n/60i///oePYzFFNZRC7O+Y/aoHqaV6nqy/xnz/
2cR9GWX8XRz9/dt+mi8Q04OeT2+aPYadI+IKcHvzuKotsqjVZZk72EXnRTowxUYaW/YrTDcjSISZ
yO/DHL1Nokc3wUU63/ImDrN0ayrgXnYWvxLafG+Idlcm9m+Knf9wnF8Gcz9eCxuU3TQDtNxPBYaR
8MPNG6g+BXoiRI7274ztn0qRv6/Jp7EPGeltTHBDvTfK8eoiVLDqnOsTbrFSreRljtxUpx7VIcMC
79d3nbg4rv/pe/jkxA6KsC2mrKgx1yz3ckYtneLocGWUrdrR+k4YSLCGu6w9pmFPpkGySyzFtlZb
1hpzcG6MDgnEgBYjC/WXpEYQ0dJTu9ijAGfCeycL53cV7j+7c5k4fnqHWWrWrGB2qn03Dq9VPAvk
vBfxo8Q440iA9XGdba3QfRSixYu0TJ4j8+dG0Mc5IQ4jXi/+rHcvea+tgxDhhMGM3w3W2MG8NCJW
fIrf61jcwX1dMGYJfV0Zmt/m+m/iT8U/n0ZAqX6+jxanrSGxmPV+ielbUsx3LVgtYVoP+iKeEXaj
Ouq3uUy9IWzWc2VtenaBvdJuEBlfz4DYKcNvtQnxpOjvxhLZaGsTiJDsgpzAKRyc+m8Ozn/F2Pz7
fUE06c8ftSgQAOeBW++TVkNy3QvnuHSYlhbWLid3XCyfMQqRFBOGPUw0gHKN9K60Kv1GGaG1yi9e
B5s5A3HmcuXmDINUgPWlCHITgV7b7jKBG3BMntAWPc6l+cUlwJ39TbZl2/ums8mkEqHFjie9xEs1
H5zcRmeu5INZ/A6dYvyn7+PT2yHA/e+QB16h+Io8q4gPlhXscwt4vCImoehPafPC13VQi7lhZXRg
xbwpskL7TQ3xryC+f7rIn478wumaXnBn4jjMdC9bZrJncooe3D3RuaKkAAkL271A66rp49fUlO8V
0VVg820oha7ZbC12SroDOyibFY9t/23KWfnApYTk2ia0MblBGH1FTssqmmqmOkt3y5xO7qbQs3Nr
bVbNIc+Gg7zEp4KlHddF5CgfYrG7KXpxZCaQbok82WWBeKPdcSjNBtCROeZZQ6OaYpX4uDjZlQlt
a8VLCXlUrd+RgzaCzG6+KEDCSMgDMg4ZGZildhqK7jHN7OfITF8HDnFcBJhXQnNXRaE/jRd4eSRf
f3O6/dzc/feJSmX/811s6+0IkVz0e32ioG3D+qEdcLRUAxtwTC9stiPBHq2BVK31nbnKxkL4Fofi
mjdxunEoRTxkum9uxMo+ri7b0CBEsoLasRkn8mAnCuFff9ZPSVB/f9ZPb0Sc62E9mP2wR4l8agZW
JicwqmdpZkg/mFrLXu1RIov1ZIOvpC6AB8pSFVO0S8HQhtl2Iv+jjBbM181NOr0uYXZta862Zu9d
OfWumkBaw/ZvbblrFnObyZDfNdgj16LEsdZNTQJZ+QVZyC43heHNdnMHlxipDsJfpJlzYIDHvs2s
I2cvi+RjPnxjHL4JiZWJUR7/+jp8Giz8fR0+vWwD4ljjaByavWJuukUNlD2kBUreDmLgleE0NnRe
7NilPpFYhu6DO1Nfa4u77Q21vMHDC3cyWepVnBeZ3+q1vTZrrNuGGBDpSizx7Qym+zcf9p/LGN4J
P99g2sweI8QktAclrAj2cefwKraS/6LuzNrbxrG8/4k4Dwlu4K0WWxLtOImzVHLDJ6lKuO87P/37
o6vnHYtSieO6m6vurnQFAggcHJzzX8ZHLws8cmX5BD0CFdP5AELwtLfU8oECOfmDYWk+TPq5gByY
QfheAqh87lMJunQyqkdcHDC+yPJmlnCH7l7E0d6qV/IZ658C3+LWH2E6zOIV+QkQTLObjBaMbhNb
h7iGadU5xbTXg6IBdx7BAzJgq3VpJoHaQx1K/fIBf6iPdulBoRsPpgaBqzDJmZHfD/ZDa1GiRK13
EyJEttXTqMErBdqrhbTHRojI2hR2ikp3TIWo1gC5O/77Bm3jrfCFcYCsHx90AJibUkGUPQn4g1KD
XA5dc9wUDdzuigaL6ZH0zVmjVyf5LojrQzcm39AFfR/22n1hIKzMKTqWHiBZJaP4C1FnY2MXsfd1
ldYVlLqjN8Yx52jO6tVsuK8762sTz0wnO/f3HTyvrUgSGFS9XLNzf3FzvhbvFwmMVsZWy+O1OHkK
RigFTr2buu5RnO1Tb5hhGP7W9wEz2Hn7azDQPGiUYpqlf4q9k7X9Ptdrc1/m2letNk/xpH/oIh3I
dVDyOtHNp0F0D0YGeD7TtZUr6h9eJReCX3lfZIYdFckpjuXXoGu+N7Ofmqn26IyL4L3tWF+FsL+m
IniiNdjcJ7D2d6GlgE7L4NuUInxfp9qPMQo/3j5y//iLFpmJTsgNBhpdMzk1fNJG2BcYI4nm2dOz
Q6BY/RdTOOUOyWpzH2iGtkN1pD8kpXKqjDyw7wkw0BwnakaPvjeFyCZ4/sq5+oe6D53683AgOpxq
6kYtTn5AW0vVS/TW9dq/1xOkoUmihmOMfLCtWE+Nz7MZlydcURBI2tuphr48RH7gcLl6p/StoJ6A
SHPBRly5Yf7hfWHJRbqhwbiRRQuLLzPiI7zH+x6Bc1WRjwgiHS2O+iyjb5pym2rBh3/5tczzFUmh
aeF6CYLLC7X7Jvbu1dTEDyaULnwknG3U+9pxdqVJ+2AAXx15n2vc3cXckiscKKmTDkM2aNyVn3O9
DGbJxSXLRzf7UtOGE4CEz3qUWDSjOqhH8fDeizBbiWvqKGac/QLd6qJjf9SD/BkvSaxXjMnc6w0Y
cnwb/sxDuoVKFf2wpLIi1ijm33AlOiwFRNmXatEqQ3tqA+Dq1HD87x45829t1JxT1eWAdKBJYo+h
34Vh58ZUw5K6/q6a+UMVUg3oUEg8dBLJEyoG4Ynssv/Q+BaGRFry0cQvY7Kib7bNgw4BGsg6zQo2
4p9ubLm4BL1EQemrke1JK7vPJs5tkFqGzTB31Yoq/abFzXds6Bqq9waovAaKYgIouABxZbbBOxqA
j3Xo5yQ4tn7nT+x3FkHAqQh/+RlZ7cqnPwdX/P+8YlngtwplCpAVaE9Cg+HsqNGjVg4xOgDZX3rZ
8nrK/SeLh+8G08oH/BoetJzrDn1kflnKzyPCfpokF1bpfbUrkrO23ymFaO5fft+bSv//C+DTY/hn
ldf57+b/APJJqOQXNyr9CDCERRFmv+rXVf6Xf+s/VX4EvgDbzOLfwJZ01SCu/neV3/ovDKUdACuW
ZdC+Ib78N/6J+j/dHJpg1PF1JNL5l/5T5Tf+y6JbINA9NJHNReX7Tfin8/NqS36UiSY57i20FFS0
f89DHHlfDeYuUx+QJVfuhN21iHA41Ur19XIUA3gXmo9INILNWWaaWpQWRjGktOc7U9+PiM1sEfPv
/959/1iPuzYKSCqhzSbWOsWZ87mMXSMTp3PGh0xiOjU1yrSVtTlsX33f93/Hstf6fy/9j/8JcfOS
wTOSlm0C9WDpXkLgq+KidBSZW3YxPOg9xo67AKYKlWAjgNKvOdXTZFr9b7U2S2zsNFx2LM+H1W5a
CRYEoRKLciUmXJk1es1IVmIFrbKRFpdUa9Q+wJ6AWasdT1pkzCh162ve1tdmDZwKfBpsP9VSl+Uf
qnmDEvjo1dNojEFOxNT68HmtWyARCCtoW7/XscvtqDKip13L9Ms0tdR+USmE4ZEron9/+zvM8zr/
DPijc5zUGblnIxl6/rURvqq8hqvjIZzynzZZwZ1W5X91ylTe3R5oziwWA2EiQIeYogR2BcZioKDQ
G/yFyu5hxFHzT9/v4H5MVgrxVh/eUdJ2Vsa7stQmJ99gUmRPRIXFI9JP2joKVWbGNVpsc8yMdxG6
Id/MPK+/KpkHLhlPRPs3lOz6L40nzO8ktOyt4oz9mqj0xebCV1VDO4wQRCcSyOX5ItegM8ZiKGw3
In7sUr8Zt5DVjJUjdTkKZxYFMGQ7/wYnno+CM5QTxoFjwhHFbsIv8DaErXm4/RmvDGIRNQ00kh2M
tZeS/egS0feWBQV7M6/AeGjl59DmOXJ7lDlenm0WAwFbdgk+2PRzjWUMqtq2yMvcSx50FBMmNMEy
vN1arlyKT2XUfytkXaMH5KF1vRIHXtwAlkOzPWc5bgcFn2WFWYWJrUHJyR+otOcFHHQkgKiLSB0d
qQGnT3Oy648ANypxwHJCoqBmkVEgi2bh8+XEY/BBkY3SfHzzgkgKecKapX1hFiyCMtTPCgCRXT1E
cmrzrV4Wo05mpWa/E0D0EjjoZPwuo6aW+9sDXxxbgzoP0A5uWBzLNXv+81dhOqBDhgV4iDGDFxj3
qBqgKddKb1eravNQYvi5cmwv99c8Hu7PiFhLy7LE+XipRaGrFFlCPbCHgTIgE0GTTd/dntV57s/l
w6y43ZjP7O6BnOj5KAaqEEWblXDl6kgX72JQ/jT/JqMZ7jDozqXbOeXwCSxP9Ku2G+qit4e/Mkny
Ee5wS0comXN0PnyeJUNSpTkKIuBjtjJW+k1XjGv29C+o6/OtrHOTaUiOc+ABQixmqVo2SWspswcx
KdABe3i8OIJNmfI9iJKiOIoEzx7anaGCGVRefu4cO/3qWCU2Ff5o118QD5TcvLWSz+ptM2k1jlLU
C24vhnZlNSiRQcpkb3PcjcUnxyOQ2lEisgdFC8RnaBPBvcBTZzeDW+9tJ+u+gAidPoshjOA3FdAX
QOwegXCEX9Um83BKLjh5mZWsBKHFI5ldYovZUME0DSxKdATPzz/T2CNF52TR6CZKE7yDWCF4z4sM
86RCC0+ptCYXQ8Fm7mxbB/TkrD1yr/Fft5fnYnVefsTsXkKGS+aw+BFl5UPFKp3B9QO7/WSboEhU
WB1rH2Fe5LO9wjCzmPickOkOi3c+V/Qn1Vir+8H1+pDmTQI6JcFBSs/8bW/0zid0JZJvrZrpz0U8
Gh5dhNCutkKN5F0eTxH94WGAsn977hfJCfBCBH9tQeZPWmYtgk+DC+kohmFwlWFmLtdOfRxN2go6
6MiVBbgylMMzgH42d/WlSYxI9QI8YNm6EeoV0OZGzUXkbXA7VMt+357VlS/q6Ai42wZJMC47i/1u
sqdgE6at67RoyepmZaBXHhYrE5rX5vyDIuSpYpwiGUMl5zz/oOoUqaluDHTH46Y9JDBhN7x/x7vZ
3+pDWeneiknU1fGQbQY+hyoW/2UxXtYluPoynipwOxmGIt4DI4q2imeYu1ab4pVnykWKgJKjaaEf
Td5KCF3mVE2PQFXp26Xr4wi/w67uQztpXxpdPg9K/97LhLWyoJc7BFMXtggGGlwcwl4sqFbFAJpJ
etwR5iLVQ6/2vo2w7A5tjP7H7S3y8nXOv94cfF4YILaK5dW8h15du341+p5nZpNLi71DUyDUcpsa
RA4dvq9KdUQrepyQ4gX+Hh7tgWIJSAFNAtiVkY4xSz81nwSULezZWjiA2zon2G8Jlxl6VlkNujE2
Paj3RQJ+eKuamaU9VCgjVduiLumokKJO2SbqBlS3IkVCrRyhmFD1haOA6msrRgxKMw3TEKkWa726
ywPC5BFC4HkEhFcs8avAEIa6VhzVjURdgIuakvs6r9+cacyPdbhUnHf+k8rB+RLDCO6zzDc018nL
4RcgNwP4km5+vv0lL3cNo2ggtDkY4A2X+ZMxIqhWGJNGAy/tHxNclHZ+m3Z7LwHcfnuoa8vGo5rs
Hz11gJCLCU2+lUDmG1XXGgckhkJIE7oFXub2KFduRWbEO24uqPBeXoYv+rSDB09ddUO9MbdlltdI
ZALMMADDBibNEtow/JT2HYVSY9sUHqCVus1WSqTXJmsAz+QpTQSgLnL+9bTKgrEe55prI3x+F4N5
3sS57FeW9PI1wCbhL1fxzBC4MVAlOjuHIsDvOsEg2tVlUyD4OLQdAtf1+ORZVUT/qRGqwGnQyD5L
B5T+1pgUFYnIqMRLGbmH2sI+PqKyePsbXJ08VXjBiwCcsrP40qLgHoctobkQ9rOt0yO2kznemkXD
tVEIedB9dYwyjWUnA4UFHds5obkSbWNgoraH97Kur9Thr4xCNKX24rDMWC4t+pAezb/WGGTj2lac
fVWoE5xoOK2djYvbCVsUUmGyS/J9ldLW+Xe0lFTWWC2MrpHHwQ8Vrtd3+G/OFo6i/bHp2/ytt5Pk
qjCA7eAlhUuCvbgNEduCMKSaPX7iIUApB5nuTyFi/X+gbF095PqIKG8VliuH4nK7So3RuPKBNGuz
q8L5NFV7lPQMGs1Nw6l3syIrVTgQtfqhSsb2DkgNdJACRtQH4fjDqdL09gtN8QbKhZ9iy4tiwPH2
Tr2MFmTOJB+85Ninc3p//os6ATnaTBLddSDMY+feGfUO5TPjg12DUyxhnz1aUek/NmTSx6msUgdi
s2Lf3f4ZF++9+VdAm6UaxE4jjT7/FXUKj1FDJ8FFBkdFcNqjLz0VtEk830P7TRMT6pq6+VOFGv/W
gsk8NK5l6DJqHNgX1N2rm1zH1dDx/E537cyKv3vDEPxMlbVO6MUhkvz185sWIzhO7Avk+9UgsMfC
MbMa4U4gHsBCeqq6zdGk+Xl7Ga8MQylNEgq5m3UqmOfLmPM+mCiU4RLuRcm3BADBkctI2b95FBvW
ylzGIiGHwHI+ymAjmNpBi3LhsCRfoqpM7yC89flbg+hczVBJ5SjXU2xb7kyBxXuGV7BwIy/GWNDX
wy38j2T39slYGluPyhyc+KU5Yygzra6zSLil9LqtpQo0ppJ8WrmnrnwYm6LV/Eg0sAJapouxXeai
sUtGiQwUawO7wXQQR4Lbc7lIuVkxyV0437tkZS8t71e7DNeDJk3TVndbZEE/RqYzfk+Fio5XRAED
bI3/mARGuJIKX0Zu4ge8KVbQULEInf/81aCVjfazUJLU1YKwdNs2tr4QrJRDk9XjvW8rqG3dnuWV
IKpT2YRST80WAtULYubViHoMAbRLgsyFWYZgu1Xmj+CkoKhqyI8jzh3LTTOG5qmZDBRAZFk/QVjo
Dojrl0c0ztPVZv3luvODqIRSAMB9l5LO+RKAzQ1GmZWpW4LBShBkKfKPVpVZD3mrdr+k6K0n2aYJ
JiHgGBCU8NFw28RI/P+olML3dwiGlOEeScmguI8h06XbOXV77ush0tDawthwbQnnQHD2fJnvINCx
UKbgUpFEnP/iyvOgdHhW6iZDWUOZDj28Nzv/mc6N6fpFiHpYXQ/9b6mNOK2nnaLt2r6Bd3v7U85h
ffEzeGG/lKk1RzWWaAdEWS1USNLCNXsPdiHi5fZdg/be0bM6wICRpScZgC21esSwJkQPGx+wdiWa
XTwACJMw5FgMKppIkCwqty1qI21Jv+6ElE179MLe2TmkBpt2VL2V83kZBeZ4xmkh2NgObZbzVR+Q
GeWyKcRJSbz6KLxE2+SkRP9iFNpX2EE7mFYy0vkocZ0qQV0E+on9bt+XQVce8eZaQ3hfW7b5BkCi
giKcuawD94Ea5tGo6qewst9BoP9T6QwsvbxyWEkNrgyEYd5cJbEgaSF0cD4doZMQang1nYzMb099
1uCOIpX0FHb+79u78crn0Sk40zfB8tiglnA+kpOUOE8aiQP3KqzuoSdlYCblG203IbRRvSIP0Hlu
UvSd3bNex8uR5AJvJG6BoLOqg1kjedBgPv/2XU1WY4q5WEZUWubTuQkVBs0XeQprDaBeGRaHMHOU
rSY9uXK3XflADEVzco6A3KSLZaOzUVXK6MhT7sGJC8v6p80SU4QwkJ27/YWuDUXGzv1p853I2s7X
Dvp0UytBJE8tHfw/jdKw78AJRg9ajDzD7aEuM9IXrIJGAWsuey9dNBG1LcDAjGDNqwqzAyfOIEYZ
PVmbUuDuramN2+RIhPdAuMuVaRrzhXEeFxnc5i3ENe7MUz2fp4IiksRE1zv1ZQjgkCCcYzEyCecH
6MceiC0e4z8QN0y/j4VhqJumjZVfOSKLxzCS2OygFmk+Q8ksFKydwgT6eNdl3V1Ux+VPqxLhAHd2
AJigpj7kL23MqofGFh2qYJFQIqoF+sQ/9kX/VxWhMIFWGr2+TS05GBuZOs5nBNSQVRkBmj+EeSuB
o3VKcB/HrY2gk0kyuCtKp/5YCtUotp1n++/4/wctyhBEiX3ZFOrHZijEuAc0a/4o61rHPaUuYzf3
FcTURyQQnZUPenlJU0nCz86CbTp7by72TllUfjoVCGzrufM5KfJPTogybJsp79PIe68E/wEJ/e9h
GhQFNccBxQJ6gl20+Ib6QK8XXx2JwDKJZTfK/pR6VbhS1b0Ss+aXJMV3bfaBX2rAmKo62sl8zvsY
Z+nMkyb6Zan9cPswXDl3vJVR7yFjoPlgz7/iVcYlBjPzEZKT4NDhtyGM3r83MvYdUqpr5+7aZyLe
UzV6WbqXZtSroYqqKqy+6yXiyfDMLGPI3lHkUNuNZtXhgaKoeZfXxb9aRlJnsLAzQMhebA4Z+RWi
jcQwL8ZJIg5RUKhwZFr5WJfpzowtmS/mmdGM2sD5Mk7RhP9dq0pstspgG9dOezeORXss+qp776PD
yalBFU/4UhyaFrX621/xylufjihvfAfDDd4iy1dIlZl9Xg2Zc4IQWu86asv3cC4RrOnmp880Fqfc
gfAU9Sh/QPF5ctCfzFaO4bUNa5gUraiea7xXFtlJ0+YC9FTsnMj7kBUWddV/j80+uLs912s7lnY4
dTaa1XQgFqcvaXKv7UaDYSYAvkpXpNMmtkP9wVYMZ6VCdu2zwl5/eYtIk8U9/6wmNKkMMUfnJHIF
XWUNTGdH3/gXopnDQdcbDzO79mdQJOJJ8Sfrz9szvbKgtECp9vL2mHugi7NZRJmfGL2inIauTsQm
LxqkAIcIm61/MY4kDSOg8fpfVsx0X5SmHttAtItqfKe2qr0jiTI/vn0UmuHIAeBfD6BhXutXxz8U
DX896p/QvZD0sxqkhZHPenvNByQi+BWyMIIaHbHzUYYgw1yik96p1VK5a8WE5Eg3mPvbc5n32OIW
f0EUAcZRTUmv5HwUY4wBUreWfcpCsvHJzrRfIQLI78usDj7VerHaUryy6elYUgJgbkwOybizxctU
+HeAeEkth7klQ2kLDRX8BX1LWetHX9l1gDQ4YPiwUjfTFnPrNC8IEOGWp05vEOXk1j3ynl2r0l6Z
kKPOPb25xXx5sgJfjCIdTXnKzEkey7Kw3pVN4Lhhnsefb3+sK/eOo/KQ4Q3PhrhoVwLHRifIZu3k
ZObbpJTqLoqq8X1cKPZhtgH5pHttebg9qH51ghKIpaaS5yGqdv7Fko42PSVP++SMs7ZTJpTHGcT0
O6+F9hDL0u6PXWPHz3ar2coWky4c5DLNG6A55rU+S3pbf9DeB20JzQnZM6gq07ehyWOaySZmWNum
TdQv6NfBo4NX0EBCjGHG7ajmaA1cHRM8fWX5JkIM4D0fnFFD26gAmo5mU5xZ3/QhK8D2Z8MXRbfi
PwRh1ECszU+RHc1LaKWDj1Hq7UW5knlzRdJbpfXOY2ypVRgMY+tV+ihPjdKm95hg58fWEOkxCyrl
XiA7fYojMPMol4XmCuv3yq5maHI1B3AJEiOLA4R8XIIHriZPI4yuTWnH8jQkffP2uwmYCNsM7ZK5
xLmI2LHNtRqXTFA302Ir2hxVrAEvnsbo17Kpa/trDnF04RyH0uMy0JV5VsS4vaNlNkwH+L/tHpsF
fYtqv7mSI15bO10CHrVs3p1oWp5v5TbNVZl5rX2SiWc/4RM0y4DZxf3tzXFtFINsl1LjrCezbKAY
Sp5FMY+ck98O1aGqImdvyPr77UGurRqoczbAjBXnTXs+FRKzELslbPByOzD2nhaZR7MU6X08CO3D
7aEuUbAg5kG/O+xzegMXmHHCMynhMBABmmDcZjVbAGzbQ2hhExoMtUAKD2GUysgOqcCwaBpdxLu+
/Isfgagjya8GXpDnxPmEi9SvFbzp5AmUPK+IMor2BlY/aA8iTE/lzNnhZf+9RDXwkQ+rHE3Pj+89
2SE+c/uXXFt5oMB0FSiVc/4W8VAaPLGVKeSBjyfJvdl1yaGFELJF2nfa3R7qyu08K2dqcBbInMTF
nDXPAc9NMq6zX7HBNv3noE+dA/5wlWskVni8Pd61nTuHedgMpGoMer7GWKOlVojTFYmA2dw5EPZ2
OJa/GcnMdrI1g/4i8EVSjnnWr/InU63wLPZN+8Tj0z4UkORPIhXVSgS7Npc5RJJocNZp3J6PEpo6
EuE0vE610mE7HBshbwhzrc907Up2JEktreH5ybLIMZRIICWmKsbJlqV2L4RnbGtDRlv4R7ONaY9U
ZprVKwypyx0Inoe3NCeRfhBX0PnUwAprIX5T1smuUXHv7CrARCmuNxydteD8kiSdJ4iMRSTTaNrB
jrEXu11perjfIjZPQdHl3kZI3xF3k1fZeFEn1A82Re7En6q4Q2JFgxqLxxn61Q9m66n2RvgJtXmh
Bum9b/SqDgOjLMq9jDMjx/4SG+YNrOQOD+Oi1FZePJdnxyZXomQ/N2vRYVsESAX7qQDovnEyhU/P
NB0xwjDS6dDHlrmJK1NZaxRcbjgGpJhB+2wuz9qLfkUStgWYrtJA5RoIYIMR+nHAAn5lW195INs0
Zy3KprwZARou4iCC7b3MKHqfGukDH/dLE3tvqxU7a6x4Fwu8bQZLcfYmShcnbCz6305YJSu/4tpc
qaJS//hb626xuI4XZZ4T6cZJT6WKk57551j3a0nWtUFmYhU5JwwrZxmNOlUtnZZX4gl7AbnNTTnt
GmMKdrdj3rV9Qjzirib5pPO9iHkesB/88jTr5PdYboC2Me+IkEjSkoLf8ZxcaxlfO7xShaxEXZHj
u2x9BFqj1bqBciOsXW9TDzGaOSn2YUAfkpXU/coC0pimREtpDxTcMgQapdUOKOHaJ7pLLTYyZV+6
DfQvbeVGvD7O/LYnwPCmW2xJjEvKYOw865TSh3msDWAhkRJ/vP2dLiMtfzkkAnqB1KXMWaHv9a2R
jUnGxm+sk17U9h5VFRoTnmo9NImn7xpTBKdxqoyVVO6ybMKG4M3Feea8QeU4H9QuFKdXrdI5AbmY
IAB1avtlQuDiJ0r8OJ4hb98/KX09BjujCpzvyShE9f72vK8t7kyToa/E1Gmanf8ES3oh9tyTc+rH
znguA815MpHy2d8e5cqunIMKKTG5MV3XefVf3ck8I3OUcxxqUb3xLNF9fcLH29+riPDtbo90ZT6Q
9jhsGqKJROhFmKQVg3mMkXmnkrRyC1FTw97JVlY+3PVRWLaZJ8YNttiShcibtERmGt2hznmfwhRD
L1lLVzLja6MA7QOViWYppaDFeyIJDTRrPLaH5eTeO7ykcGlCAXrl1TJ/4cUVTBWD3hU5OBiTJaxe
M1D9jjpLnhK7LA9G7OOdU/exa+EUdkApenhAqhD/lw4/nLd/K4DKs2cAbecXvuzrXdFPcqJmGFPp
KqT2rkXlJ9xUPS4mKwHkytkmACPdMXOmeHPOMfrV7gvpOKdJgt+xDMPc1VEHFxsnLjHDUAEI72KU
Ofb4hVr+2/ciO1HVgSPRTYUrdD6uGVuZZ/hejvOOJvaBgr1HBG11JQy/qM0vPqDNSxAwyMtOedFt
ejU9y2hGpRu8yEWaaVLuqyxU2PmU+INNIrXivkE9Xd1kvi5+V4o0PqqDHuHL1veTW2Cohox8lyUh
9utjLjf0t7AUtNQSK0JysiY++MkUxLsxGqfvihE3/jYsC1W/69qkH7ZxbMlP4CTw1dRglnjbQaK4
vMHhuNHuGpkW+FhzhwT7vg3El8mbsJT0AivHsJBw+FsBqpLs0Nk3MXQNMcTiiwRx/76k463v8LXN
4+MQedUsQxZ67TYOLfmc5GqDnlqVtP7XcApwycN5ykt3TqCp3+MR9+0d3XG1PagKcvtHFPvycNty
SYHBtxAH2YPsTvHCbSAfbBHqaMe9PdQe6tSYt333zVZLdrlsygZFTH/4PjaF3TFRA19de+jzZ68z
82YnPRsVMczDYaIM+BiGmLpkmxCz7CcFJUpn42da9BVPqD7ZRtSnZ7tBkXR77marfzLszPwjstPO
QN7DR8YOCqwaPuAHGuuYrqTF70CTH2wQZjLTYdPFDkZZXOdhkhxyK0GKtdEKB9FynmrY1yOEf1/4
mKtsNR9UJypmSfJbT1PFnSrTG3ZgR1IP9ljofb19hC+ZUdQ7SElBP8gZ1rEs38nex/w3slq366rs
I/gg7xF7Sf05amsV+YQABzNrivqDrSjdnTUo9Z2Oe8A7vanw8DUT39voReQ8a2qyqpd2JXzSi+N6
nXV1uXkWQRqltobVzwa3TvH4GqdWuGrZTcpWyaFugoBuvfp3BU5gPKox/2NTY4uVP3lJG7Ob7ST7
mSN/9JeXanm10Z2uVra3F+/yB9L9ebn5ed4B75j//NXB1XtusRwiqRunnlptW6r870yzwC749jiX
ty/joO+rg/GDGbusVKtt4TtombduixMFLraK9kErBH7jHKcvt4d6QfCfByPGsiizIWdgUjKYf8ur
ORUyqHM1wpPVDrRY32lW2H1ysOtDDDBPimTvjE4V7rugQSJACPrhfd1hyMre/SxkHoybEHuLcpfI
CtnhrM0RAstaD7E43sHZbpQjbPvOdAYcPmVwmnxUczaAt8MnXSs0g9Z8in0SWkyZsR34ZvEWVa7h
e99ayAPQbfNRCq2nztkmSVeZK+t8ec/QBZgxcPbcRIV/cz53axrayMIKEonGWt+JNM5+F9jp3PcT
nq09pJWtnfXDm1MrBp0lotEoIEgsiZq6qMKI9KHFhSoTJzwrwgdwPcNdFPrKypv3yn4FUEURFZoB
sLllYcDIQqKlFtQuyWy1rSfhHYtOdG/OCqhGgaqSMxaVRHxxKiZIehDctQrSC2KifYGXsWdEa/Ta
K2cCsjIXy5z7QH1Z5L0tQqUhRtqVGyPkisuYbLdtkyNeha/Z7vaZuDoURFqmg94/O+R8WyRoB1tN
mVWuklv+Ro1VLAFUmIk441QrEeVKLZW37CwZQkJFjW3ZW0bDogzx8y5cHRwZ3iSR3JuDr28LpQs+
DoXZfKCpUT/A2MRdGVRKN23Q94r2fpEVd7enffm4oVUKY5O8B4w0RJzzaXPdKg1ulRUAS6U8mZEp
3ykwUwMqOAlMMX8sq7sixcc6IV7s1bZRVu6maz8AIvpczCXmXZQ3RZdDNHC00q2wmb3LasxLcTUV
Y7bz0qz9oShYmxRajYQk5+ouAPa/Ana4PC9zeWjuo5AC0mFaXEBKYQ0TmnGTK9F62+B6Me17RU9X
1vnKKHOnE2UXHa4YyLDzdY6GSKkrAXxbOK0GcMOsDpmlNm8+lTOulxYk3SYC+xI44UinEyMPUDdX
W2VvUffeqs5qBL0yF9BqtAGAcNPzXPaL4V/EQTRauhsZTT4jUds998iagdPVUYhk9FPBovKIO18x
upAUvoPYcBFvao7YifcfIzK7tWv32jCzSA0tGo6+vSzeJo3TmJXjocqQxfVT1QX+4zRE9kq19too
NPHZ4Xx8nXRiMZm8sOPWV3R3ROAK5FmSPSHPpT3fPswvd9f5ve7M73bAJHN7/QJSm5ROyVswNFwc
SKJ2b6i98kGYgbML7UYFbVc778chbXeyT4d9PXbFX4bSY36clmG+9+MkvWvbVNvjld7xomjHXYgt
zr7KsmxPeqlsja7P9/hABXd95RV7KnH9o+hL3G1nUJCmlsF92qT+Dq+dcCVoXsZnOt684bGnI020
lw/gztbJ0u1YuHQTRhistoPljazxNzDffutQCqTmQ4LAlU236/xjtXnYEYY0eE+9I787keVtC8L4
Z+GHa3K9l8kIU6E2Tf2ecuAFLXAaKNkPvH3YfUGGdXuhPRWw1j7F5RBQOTf935mT9itR4spS8sKm
3TqHOxgYc0h+lf15CeYNeSgZtBiTw9SV5qMJkS3djJ2mrtQtFmMRWme2BeAmMp+ZwLq4XzoSLStR
hsntaJ8cRww2dmNKpScojHB3e/cvztjLUOjVvLhtcJksQbd4u2h2P5ST6zW58hEDwWffz6s/bg+y
EDfnocKEZr49hU4YRReQVwdVg7JTrNH16y6/R2YvfMYMtDsBOo3fm9Xkbaehh/IhB2Vf9Z65G3J8
naWRtIdBmTsmAYnwqWhNwYNTd4AqxP2Bp3/1wSu6iRd8Em3jmRqS5MJf6RcvxKn//vEzcIC7nioE
JJzzL58W4cRDOe5dDVsq5GCTqkeA2WqivzCI05GO0owKaBYGV/1TVw2Ff69EjfZbq3xfHrMcNoCL
35IIaQH1VrcSveYr8FXwmlcWvRa0lrSZvUksPv9xnUVzLZqM0eX2DHedFZb3elelxC5yEGRXxUqi
vJQ1+XvAucM5b06GXAzIkz2QhZ6Mblpq+jNdiCLfVnHfIR+GyNIHEdX13VTFTvl+lCGetXHZ40zt
wRN+qANP+6m00/ir8XSMKsehd/5o7L6qVl4r1xaFktjsSzNf7cvn8YC9cN0josajOHTgRiHerA3j
p7GNqz1i9PlKlL0ynEV3X848Qzb48rFLH1+1gizjG0xGSR2YSlXpeyHGSZH6UcvEGi/6Snigi4XW
Mf0JmukvNiGvQpHfV22o2tHoasOAs409jFhVhPnWVLu1vvaVoZAFJtDO/R1KqHP4eDWUHSnGUAej
4YI8xMqaOuoO9b/uiOfimhLNlUhEyx5Sy8yetwkS50P1qieKyhOGK8v4Rz1Fwt8gQC1+3g5FV0ch
dYGlMHOrl/6WNY0PpJRqnMgL0R70zPYem6rSP90e5XLZ+KvptkjJsxWJ28Vc8KnHilnxdZcWe4xe
lF896LLHTM5L5MpdcTkhWvFIjaCY9XLLL86jCsyrBV8k3CwPdcheDhueRssKt3nx4ODUUwcj0sxb
XCPxX4yCr2OHAbiE2hwVX2UQPKZifEcjGB2wasTbcLSLTSOCb7eX8crcKB6hE0laxrlavspR4FCG
hOKHm2HRs6uGetz1KCbtbo8y//bzEErxiFx27vehrLaMFkZAJQeeqOp62C/uUrs4hZbe74teYOuD
tXYk5RrLcTmxWeqGKjWKlWRKgqLAYq9HNbs9jp1jETr9Y4C29C5ttDVQ7/KjzaNApeSBCvObeL1A
O8BEryLI1fKYDvEU4+0SVT+EnZZPmRA1lVRlsp5yEWXH2dVtX4lGO95e2Yurk1/A9qdohoTDfEMt
fgH8FviN8OGOdm5F7cbi9uhQt0qNI9XN/hHRyeFellP12LR99kkD2BrvW0Wzvgz52G/7vrWfqgpk
1O2f9bdazOtP/vK7ECSYn0gIXy37u7mlhKRzmnf0ilZ5Nv0Qogy0QMvbRNrU6lu7GfABslNjKu4T
AGmYbdUxfCTZtgiw0POQEFJrH8RlBNgUh9XGCJt7IFQYdAvZmCjMKxhr7jIMSn/ETuA8K1E/OPcT
z9yTlphduW2VLCw2UdDW5V06OMpjQClHbM1s0MuNmjnqp7hrrR8JSENIp2mIWSJv7dbDCKJWjwjY
G86d6tsR0jPYUoiDp9vK41D7eKcPNunTBh+x/DMlekfgQYm1/DZTA+Pr1Mm62akDal/bNMUDcRt7
0t5pelTnO11xTGVbqWOhHdPITA5hqQcf6dpqH2h+t/+PsvNYbhvZwvATdRVy2AIkJZGSJV/JcYOy
ZQ9ybsSnvx+0MkGWUNrYUzNV0wS6cfqEP3zSMmv+NYxG6iBpU6V/aTHordcPM1OMxe0w3ge4rBq7
zG1L0zPaxiw9N+5cuCRVnD5XRqBLb65l6Xq5FhMd1anuDlXSyOFoU96njOdUutV0bGzlxcoRcrh3
5hhuuNYawxcoyPjPIsOq0UuFx/pDtDHC+Xamqb8csy0e9BCehUe9A26pd/JG9du8tsYTkiGYmIWZ
/lBEaZXtMGwp/6vHcpHUKc3+oUaLO8PLoCpObSaK1M8ks0lfJhLUCxAefECKKfmexEX1ZcYc+GcV
IGXvm6HIDtrQ5cEhq5J+8oNWLyLGJ6Gje6njRPvKCDECCacggv0B4eyHPevmH6AYSBjJoB8N38qG
cqfEtjYecBwIes8Ar4s8gh1ln7OoKbxU6u5Tm0I22o/Yy/4ulcDtvWLmVeLPGGVfWkAzvad3cmr9
sQzVFoqyNNOdOgntsZFV8md0muC74XYF/gvB0Ji7clTgwEhXdMEBHnVmew7qW72vdsr8M+sqrQUx
nza/VQfXN48EePyCIQVqdCg3ONouGO355wTKP/FcXG1zMixSZ6BIrgw9KKlohM2VruNZOovwiVxx
1ncoNIhy35R5FvmdnpYPnZOWL6Mxmp1vw1ce/DoQce8L9JF+hd0oSq9N++ypnhqciJNGjf6YZaea
+27K9MDXm6H5k5mKo+7swdD/JqFajjeqKopTBLSs2Mdu2/xN8zz8rw3Tpb0OIh9L30So3xIjKH+a
lZs/F9zOkd8WmfZpzIvhe25a8kX2ShV4gUjSxh9rFIGJDClWumVijv0+RjdE58sZcaCKy2F4lhAM
7xPNthvPnFpcJqrJFvMeDwME5Z08TPSD2taLF+tYZricKE371Yjj7L8B37hurw2x8ql286nwWzSv
v4dBXaC8nvVOcwdXw/kNTNz5BHE1eE65K7CmWSYUhx7RqXanI0yLWmA1DgnUkDoNd0CPIvClBaZB
fui0kHeVYRQ7pXKhp8QaYS6OGvuHHYip3+dCTR+7Rg3mfdnrfQpAJKpGvHLVtNwJNP0eAl11f8y9
/jq4hl/xynAVSM0q8wbO1S8bpZjEnzQsrJjf1epTDOXwS5VTDPg2BurCY2xQhgchNGQQzTqMnwJT
hhpWL0GOqS90PlS9Efr83mSK9rfv3aTZN0EZPk/xvPhW6zniPeE4hd+6sKGemcpIDbzIEAL3287l
uOSqkzyKSKigFCwZfjGr2Ky8VI+N1i+zJvwWGlH7pKYcml0Ru+ALc7fLvndB7N5JArDcw+m3Zvhn
Fbpd1miLHRReDCEyM6u/vH/trMsEvgGyaIeEkFrhUk8PgS/IAOOkHh1nvoctbn1trag8RLrW3WHV
YN++v9w6rXlbDs7QQhKmKbOW9hm7QcPDtVWP6lxlj5AqgvusMYIXyKf2jpmx4dlkjFvU5MvMhsdb
+IoQa2mlrg1/EnUaqMh19WjPqjzWYDsPXW5ujaOurbKw4EkNl1vcXP77P2XJWKMirIhMPQpE7PdD
UnAeoAlvpNbrLH55g0x+QVU4aN0xVjhfJckMp1CKkQ0r0POJXG32iafl3pCGtn9/sy7PBh/zQkoA
Qgw7as30jODxCzRM3DurMaebQUTdT4l/zmudWMonZM2T/95f7/Jw4IWMriaJ0KLKtK7ih9zooJio
7p0D1+R3bsv2pprz8sG0cAv2JtkYsYdxc7tRRlzuGxMp6nKyebqFSDSdv1FXG+agjqR7Z0JFxrc9
GX9G6RRv1HiX+8YqC9CTSZ4NKnt52f+cjjwYumBUkoDZt4XOBLxQL+qxqFOSZKv0v/pA/yy1qosE
DKY8HVz2rUSlL4vN8qDq2RZwfj37cpd8lWkPNR6w3EXR4vyJcB6FFA6Q487KKsPyFJqRDyMvDguM
SEDbzivFjP1yokGFCWnDNYFvKRJ3dH2NxzabEB15//xceW4qaNAkwHZR7VxbZXDHK6Xjhu5dLMf5
zsGF6TNCbcJ7f5W3Y7jK05GCpiu/wJHpvC47/c9O0jRUYWhJ+86dZdvsAgY18SGbYgAXMeYzuxHA
yedGFla5MxEvrvdkkfqjrgzKSF8kDX9jQakGPrBg6BcQP/TBN+pBWNjKC7JoNTPGj5/wBdRO0fXW
7lzrVI4BAqZAApw7UefGTh0mezdJ++Pxj3Y+ZR1TZCpWjvn5e0G4QuXyrcy7uYwHHxBY7MeVFmxs
8hoxzbFjJkJXkRqGUQ9R/XyZPOjQ+G5S7ZhZ4fxJV0R8qhXd+JJWNqVxHIbH0DVHLyf3xhqlr3fo
unwQsr/8BvC+MF8RNUUjdj3NThk0Nkv789gVVe0l7hT8waQTXVxT5Btt6ivlKoA9rkqKZRrwF3L8
qZJYApk65Wim+Ct5QLWnTzARDG+wg+zYyT64FVWcHBCdw006cLP70dIK33Ha4tHFI+CTrZfO3/e/
gcubgb4LtwLvYJFPW5eqBcM7EdmNctTqbrxT6kzdd3aDjE1Q0YvWgi31oMvgyUXErJW5LqFTXQv3
W4nsOiGa+Ri1ebtT3dxAb2lO9gS6rTbtykEKmZRF+JN0YVGyhDRvraInw8rOAKM7HlXRpCcXCij2
fpp7o42ctKokpE1TgnOcYU4PVh/oDwFEprvKaIeXkCkMKlsmNfUQJi9l1xr+pCbu1iewHPHzCERH
klKGZg2zH3rK55+ATCKRWWUmj9SbINlGYw+z/ll06n9iUO8cpp9mM34pI5l5QqoPAuTd/v0DcBlq
LcIfXHc2n1d1cQAiwyxkZA7HKoMoYNvYsI2BK3fvr3LlmL31KtG4pimK+vv5c9opqfys1+NxNoIO
z8O5+kx2rPrNWMaHFC3mjdzq2lMtnSGwNsZyjay2XkccHZaCPh7LJBUvWgE+E08O8bEJ8nLAwMCQ
KdLnoUW67sPOuDJU5mjQXbDm7k6adX9oqrZ7fv/dXXkWIHiL6hMiE6BhVrdzV8InGZHNPZpuYe5E
i0h6iSr5x8/BIqe1+M+4b43D8x1SdACRCQpMx7y0Oh+P7OrQqmW6cQ4uP3/yMpRNFq05F43T1b6U
rSkSxvndsTYVjIdFqdzYsVH4aPMlG7f75WsDt+cAy16mavyxem15ViaNiHXtGHRhcZxEQauhM6ON
g3blgRYWFrkK/X4TLvT5a8vMaIhTu9OPFfnoQ6/W4c1o1N1NDYbl5qPnAHIejBu6rnT/UZM6XwpM
dOtGOWJjWh9Zu14rC19DF3rjtV1+qayCrukiSoEX05sJ2D85EaricDMnVska1Rq9ph/jxxjXeR90
VO11TRlv8KavXIusuPCmMTNYxoyrGGho9dQGExtl04V7rIc2OxVROd2FJTzqqezEAeUL8SDbNH6s
52762+cTHUNkJn4qQ5ei/5Yl/3v/Va/ZdXzZvOZFQwKhbkrN9TeXTETEaWq1Y1tE5lPBZO8+Uhp5
Y4ZLe8yuHGvf1PW4G7TG+jzMUFCMApPhXabrwJoVnKc/VaKpvod9pH2KCz191vXR9my3bXeNkm2p
RSzh8/wa4eeaTPTfVOcv3JxtkbrjWCIUkZpIAnZSb35w2zlPCiyMG23R82iFkoFlK8ONge2147Ig
5hbW/SLjtTqUrYEsjBRsHvmx7Xhke8kxyTTEkcLQeMjqvvz8/tZcX3Dh2zANZUi8Oi2Vg2ZzEDva
cQgH5S4TQngKF/23lM7ZAfXq5Mv7610LIwyI3oCp1JZrumKN5prT6b12nFQze+wDVz0Ybrz1EVwJ
I4s8EmgkiIMLd+/824ai3aCDkevHJOKqymUTHWTl0koe3A/fJkuoIutd/gLfsUq6LUcqOYQZ7Vgq
bnbMBI3zPOk/iK1avh9wtUtyDVoM6NPqvjervJIBviVHs7YwVUbu7+j2+Xj7/t5cOQs0EcAKMEIm
gKz11wu3jIKCGRo8OtQ6KWGzXWBW1m3RNKGfObXcgCVe2aWz9Va311AXc2hKWmxlLuU+CY3JV4Wa
0yzUPigt+/YCLfhtICApgZU1OC2FWQT+K1KPNBhHP3K0HtvXqtp4gdceiPQYAhFqqKCvV9s00jQl
pczV45jn8Sc373tyM9nfFEn10WHrciLgO4DvhmO+aACdn/DErMsphqpxHKRsdopCup9AFtxIqN/A
CatIyDeE/h3LgahZT1ubWlqp0yrKUYF3Yu0UW5S/aPS1rU+grw/AiZvMb8Jx+JHXyMfR17PQtw2A
1GoIBUTKJzp+EHdFO4STp6kZMm+B0+iI3onUuetwe653MnbyV0xDxesC+rtxuqByPVsddP5HoHUF
2nYJ0wBIK/MWNeNKNFqyJkjMsG+p21bhdqjwFwbH7BxTo3N2cuojxj+b6slXviu+mOXYLZUJjaHz
vTKMSp+VFFEqIabCG5hDEd7d2p+AQR/yKkg2UoArx9Ai1+B8kAAQadcxqRRGJSNpH0eCCkrmor8Z
rEiB4WDpHz/x1oIVI28H8kk2ff5oMfP9wTQQiYiaVj8MjDPw3+jiQ2Dm/70fnK48FPuE9DRKp8Bp
1mh8u0jGfpCufgRIbftt50Y77mRxP6tOtzEIv7YUamjLGJzmJ+XV+UPZYTJVLrO/o4LE6c+iVVwv
qBXtZ1LG9kZ6eOUA2gjQAE3n7lhCx/lSoaA7L6LMPnYQKpmnau5eUiZvZBVXVoH2RzGCaiAqG5p+
vkovdTvAKkw5Fm1hHywdG5NICcaNZ7ny2pZBCSRsEFR0qVfPItvBmg2lVY4pkK6joYp0j5Gpgbve
LPfvH4YrXxQEIvqrS9MDT4flp/yTVbuZngdg/pWjzPL0Frl8fe/mESIUal/STLV+vb/cEkzPoyDk
MkgatE9hDiOJdr6c1HJNlHZb0lZAuhPMQXo3aEq4L4XC8JcgPXoioxPy/qqX7xNmCzAaYFZgahCv
PF81zZtUT5gv4j9tlftAMeqvRa7n32xDhBtLXR4Q4Gk82vKUTEDX9b07aC1jwSpHpzsJSHgrhqFt
mG8ckItVSGAQXFGou7kdOYnnD2RqUKK7yZqPVTB3B3fI5Mlsm62W2OUqpHxMmsBA8UzO+uuFtFUw
3qyDY2BPoy/UvvDqcDI2TuASA86OBLA3uiH4bBElIJesjoSuJYDAk8Y9IuuUML9GI8dzEsvcFYiA
7huzQqRVVwocG2Ld2iiSL04/awO7o04GQ0aVssrZA22cJrNEhnmK1cRDRr3xLLX5hobKyyjVjdrt
4hS+LWSSA4D/XnzPzjdtGlt4qfroHG07tx6VIXafhq5IDsgPNhv31pWdg6VAkrEIPqM8qJ0vVWnC
0GL4O8cA5DSinwIP7FDZGt5deyASQQaEDN8NVJnPVzEwBLeUwHSPaRqMdw2R/t6apmY3mMWWyOhl
3Qv8Dv0fsEDLhl1MdYc5sYY+RWhInaLxtg7d2esmNbuXmhX+l3NebjM5ZycqPOt+ADju0V91/2fj
Q+UjRpM/BtI17wozjY6MF2f0YxQZ/QxSUUcAHIotKaErb4ZZJk2epZfMtHF1rsAMFTAgbPsoHDHd
mmpdHXV+z3enGebDB2MbL4YpLdJIyBEu/ZfzTRhbFO7NBkWBFA+gXZgP9i2gndbrnGjcvb8UFAP+
Z+ffKn1S+kUEcRZ01udqci0ooKVBRBjsHgpCA28bpPM8THtdWbAHxYjBFxUOaPAD92ieeAPit+j6
AIt4HdNm+GaNPfK6lTUVyU0SBFGBWVMH1GUWsfm/IGlzJlhlpA1YBGTTtwhCyv1QzHpBTjkFwVGN
RAqiPIgC9P4weZt9ExsoFd5xZH9BBdb9bI1DFnlGOZaPxLXJ9PKxzp816dA8L8oo9kYA9J/wQ1YB
MSmVBWRKyxvS1U66/wHEq74HqBY0O5o/JiCvMdQ+qVFfPGKyJO+N3E1/yE5V0S4aTBMSa1Gbi9dB
2H+1BloA8LTl8I35UfXZEnbxs3IaIyeqhfZ/cYjAxB4zk0Z7qVy1xODVDRVkGZNJ3jLrb/8WriOR
Qgxdkeyxga2zOyx8DXlc5iCPQ2m29i7TFADCuRG0ld/WVceCRl8oHpyBKLwdwcWgdG022X/Iwgqo
A1kyAo4tsRkg9qDKXqIQCmtbmZpbmFmtdppIN3U/jkfxedbA63uaIRDBtqt4cTzszG86PO6XiDEV
ONFQ/6ajh44awNzI/GAlsVrvwsYcc0K2JqdbdLSVhxzgC0PhwpWIMjSZ1nqoes/OLkxMI/WtIkz/
h4de0O4N6NGRJ2q9tfDfaUM4/bWTz36mTcF8b9d6+sOSMzhAgebOi5UY8ZeEcu7vYLRUaUZYaH9s
XM5qhA6wfvayyrIPtl7LT+WszQtesbYQXNQrdImLXnfrfVhYlbsHtasrnwUGQcKL0Px/HTXBgYPo
nkrIxWCJbjAY00q4vYYpOVo6pAw9Uot+//4Hdfk50VhBD47SYsHIrJvOEMMjhf9Q4NA8K3Jvcewz
L62c8BBoer/lrHU5TQfzQNaPZgaC9iR8qzRoBEZILz9vTrOstBdlmtVxl9VBYHuChPqPNunVX23m
Etw5My8cRFcxRfs5bRzgSmWOVsn7j0+kuogneODBYCegAAama3YevIAMAEqfcvfYOKlp7WDpJ9Ou
Cxzrd+laaek7oyJOosug/0ypJYI7ur62cm+EddB4RaXqaIrlfTHuGQ9SHNttZuIryCWbHHQn1n5h
QTIl3oT/4K9mzmRzo0VO9xU4afc7zQZd+MGELMVeQ+/qd93LBHPusA2fYigBSL7HY+r8ryj19rad
G/QtmnhW82MPqPRbTcEZnNA6QJe+7cz6b264NXhVgBfiJlZKPdmPXI7pvh8csAlpkxuTVwvM4o56
kiZPtr5gHmkmWjd537bJDgNg91Wh3xV63WyX32tLzTsI9rXa7VLTrp9itah/ZtHUfu10JIZuAtOY
Kj8rWiDbZByZu591JPK8KUNwwtMLTKVuLAf/XG9I3Ga8VUoLCTW9jiLHU53cuW/LYEh2jpz0m4nq
IvOQ5k9Kr0mpN3zySpncueNUfK26MUt90rAWsFGUxbpXYLxgg/RtUbFA/aRwEOFwxVOj5uitVM5Q
ok6B8Ejk0ykyXns6iKE3tovtC79fFLfhyP3itWbWuF4dJDjdUIlO4R5DGyCnVuKO6Y0bxPET3iJW
5Y+qA6VQYr/6BVElbOldKZxvkp38mY9xFPmhFc8t2540L+FkE7qplTrkyO2ufgjDpmd4HYY1CgW6
8jt1+2E6usiAyJvCKapuIVbJ4q5XxQwKNqUvvVHYX5Q8dE/pVJBjLjK8F67PMk4broqyPLUyNADM
hu1XEjbjtgHP649JSuOCPz6oSL5wSeDkLOtB7QfDsP7WZVv1qWuWJzHE/aHgfPwvyatqI4Bd5s/L
KksdRzaA/cDyff9TPTJ+0IPCbMsTRgkKXgpAnh/H2O4OIGP6+06VW4igKwEDeUZSKwpwdI3fPCb+
WTBD8bW2lKg+2WjTnMAC56dQn93HNu2UjX27uhSAiIXwtWAjVjm0rowRyW9Vn4betGnB4VeNuy2T
aFluNc+uLsWkFnlQmlrmWiC0ySvECqy5PkHl+ztpSDXPCpIh7gQS4P2Qe1kYcIABY7IKIwOYM+cb
NusCk6kxrk61afZ3uTXbxyGzxEfbPlw0pKRUv4sXMD3w81UyXY42ZDmORZIuJvW436mzpuzSsdyy
qbr2QMsoDNcsHfPWtSQBrPMm6AOnOk2dilp8bDgPpWJ9f/+tvbV1zvNezGAWxMYiLrFYdJ0/kCwz
hn9GG52KQLS5V5T5khfo6vxsRTFQcYPMw/bG2UxOdbroDql6E72kOoo+DOqKQbkdXbcod0Zp9Moe
JRR4FFoeB+C2hio71nldSK8w4ECQflnJaxZYw08zVMJjlNOfZNioYTny/kNd+XbhsAOlxh+WjP5i
smP2dqsNU3RC4EW+6kqkoyaU5f/Dazy8m2JAZe+vd2Wn0GmCqslQhG1Z64KOM5p0Vm9GpzlOpCeH
Tv3u4rry6+OrIGjg0h6hnL9wuHGimrRWN+JTkYhoPw1ZeZiVeGsWfSWmozQAx5LoBzN63YdWJXJQ
aSRZZezi46ySFmhWaqCIA03+oDGW/spIodiov668wYU1BSaSkRIRadV8xBQhFiMdwZNqF06KndoM
uyKmrbdxMtzLo8EcDiH8JawvZ34VJToDr/XGkeFp6vva8NRehvOtEdTd4IcqPnU7E7Vq43mwtPB7
MLSh7jkzdE8+gKb7WppZ/y3MhiTZRd0wPwzI8jh+PISj4RVqaUy3rpqRKxW1U71IzIjcwzgyl/O6
3rpRm9Hhn5R8gaWjG/OK3WMX+Q7Ccj9cs9W/J9RXva9FxvDMiC95sKAB/i1VqlGva/PhxSnjKTmp
DGJHT6ZCAnl0XSSH1LQaqvswavFfKWSY/JzD3mp3JvVeTyoyuvmnsDLjYVfWiH4zNHes0LcC+ob+
aIcy2yVl2v8uu3y2dqV0tU+NVjvPU1S3zk6ZuullVFK4gIg1UO26o4o1mQHLO/aqIMUNWYctI/c1
MOhil9N/dx86u85ikj9X/Yw9UPxtMHP1SRl61zoUSZjcKmjz3KdVWLm4/xUIgEmJo53XK12m7wu3
mKWvuyVPg+5N9qq0fVFAJXHMBgd5FRoUKV0x3LNu+EitWf7uplLAgnBjTfXSUG0yb0IPmniDy0fk
WYto1YItnJ6QOwo/maM0PvGT2gn/djeo90WRGMSoiNc/+UmK8cj73+3FkaOnRiyi2YizEH3TVRew
ZnyQDNaYHIXhJjdxpFfeUGiGVxdTcNNnW1DpS4gnKNK3KTAgt8VYdBXRo7IulbYK4qOTzPbJqNzm
G9iK/jWoIRwhZ6Pt9aZM410VCJF67ED4i8Z1vjG3fZOq/+diWQTBuYxphtMrUhwmaOcXC4WlyLPG
Gk55VFl/OHTzfNelgdb6Q9cWwd4UaYg1XFG0tc+dgHhK6gh7H9czJREEtPmEJY7+EwqjlZxat8ju
3WamOYELXzN4utZGs49/RvCfjNJa3RHJ6pOb0iryKrMkxA9KBiykKjR8cJMJCTuv0zrN9WNZ63KX
N5KavBjaxvWF2evaoW+G6X/v7/wqqi2vgGyOuRd+EZBD1wbiUkEb2E7FeGK0Ej/hgUH9n23qD69S
rGUVoDygO+k1U1KvFZsCoSRtgfPiyawN9aAm2IbW2DQeqIo23YeXs7PaVO64BTcM/ZS/Vmc5shXp
uoI7yCigh9GeBU+aqfFNXNOV9a2uGp6UZujvkjzR98LsCi+CDOSXoMU2ztcbVWP9UxYezKLaBMPc
XZ2vKJ6bQhtj0hLFbj8jZcjXb3PrnnJbTRMvEk5Y3JRFa742jjp+cWBXSk+ZK+XXOM0oPeYStfmN
T/3KVlDrYxVBMkVhsu56yKjDRMyx01OjUvRlstcO2UjrP4Wc87Fx3bLrFF3sA7R0Lus16z3up84u
Moel+rn3kg7KdmLoH9QSWVZhKk32yZtetP+WE/5PUYKjr436lJmewhFKodpRLrd2Pm/kT+v2zdsy
REh6vIBGaOsvIfSfZXDxABBMP+OECFES77Ve78CeyQThTYct9sBlz7YP1Tv84Q6kon4aOuJ1Sqfq
mYJ9Mg4f/m6B5oLGp17hq1pzkdJ8YLZCcDxNNX4V1SDzm1HWW3rKV6ID9QrjNGBcyH6tZwxKnrfC
Car0FMx1v0dPcLhDWKP72BxoebXIqwEAxvSHQdfa1g4pzsAYtaA+4SIY71y0C/c4FbZ3vS4KvzBL
bff+u7vyCYDcwtmO9MrmwKwSrClGwmW27PqkRJN6R0Yz7ptxLj4ZQttC0lx5gXz4i8MVzQDtQskC
UY6O7EnBxFiz6e4EbnnMhlluBPFrhxN4BGk9MxpqpbVJtzaMyL3FXX0SVedCPmqN/EuYWoDV7ckN
/2humd0YUiR/bHWya082iG96nTtWjW8MKTTG91/wKkFfNpQTA0uEMT2D37XjVllKQKHZmJ8kdiP7
HhNix5/SEq46yP7Y61gTmwfd2FLru7YuNwzONNw0zGVWod8BxJYS+7MTyYV95+hhuhNDp/iMOLC8
jNW5vlcFumsb50lfBkqrOA95gciw4PS4R1cDp2BO21rrsuIUao3C9W/32NBlgao+c6qj3IOfIp/6
pGvF17COstcqKBc2a2RYr4LiM9ubaVGc1MKibR43eCr5ehplP3mK9Oecdd3ntEMSINCi0fYlEvuY
NvTSsb1BxOoP7AzjX02rlUjbaADOAE+n+a1V5/ilwhuc832pjcnkuUYxzDs4XOlrmzvoh9YOidYO
CqD5hfQ1UPiZOIN6zjQ5j2T3ENmqATbx+0fjygcBdg15ZSYFKNKt1TUzNZy0ZkB1ySjNwLcRkd2X
NlPS91e53BAaElw7qJOABjDWByHrR5wItCI5xcgZvMaYn34ZbBE/t2Vu1Ac5KsyoRJ3Of9IcYhsu
1PXX93/A0mM5PxGMm2FkMW4GxAyF8vy2cJu2UQvhJCcEZbjpAWSHdJTiofjjmNA68jRyobrIKfRm
yD8bvbPLz4BoQz7HTGNp/6wLSFUv8XWds+TkhBQaY5TcGlqrHuZuUqAkTpyeFiDk+w98ua8ce9Za
xt4LXWTddFJrLl2T6zFNpfWkJ8gyeHkURN/eX+Ztdrt6sdA3WINJKI2nNe62tKy56tKoOdUydvcO
yIXCp6vW/QkMO6hRa3HaJW9Xgsp3+uV7UtoJtayoGMTvumwxihDlFJD41Bh+eb0eza9OhKLWgYui
6HADt7KGf600v3qjMYeNSHF58ywIeniiAPUBmb1h3v9JIgIXCT+tQtw55lwcArf9Azvwf+RE2kZ6
cHUhEiOA6qCUL/hrtABReXQbRGxFRsO0UOxq5zD1OOWV43yM7sKTQFBawMPQN+C8vPUz/nkos6qM
KNd6eYp6Rzkx/oXiGCtya161JFjnOw8MhpwevOiicLQOsmiaBK7euvkpSkTnZepoGugljMxqcxyl
4kToW4aEV17ionJNPwsmIo3v1XXSJIhSNKOZn9JEzLveNXvUlkdtP8PI2ghYl58PD/fPUquCeJh7
s5pKKz8pZt3sZgOX5akzwo1TsbWKdh6VpkgWqh7Z+SmnCPWV2el2AGG3JLWuvjYCH0NOMI4XzQRD
oZXgTLy2PJFfchhKfg1uGaHJYL55PxpcfR5ml0une1FSWm0QlmHkeAYrQSys72yRN3vFqJyNj/Yy
lrM3/6yy2htj6rIOLGd+sjtbOST0sw6gA8JdTVfhc6q5yQ7/jPaOBuGH/SrIooA7LjB20GZgb873
i05tV9KjKk8QRMx9pmbWTpu2ENhXtoudWrTJKJrJnlaPFy3wvBaSwcnuXcWfsia5bac035WK9kEy
2RIpAJmRnUEwgRi37rfkZiPGSq+a06CF7e+MRP80OPQePnwqOHbcQ9hJsdr6+hsI86BEWWUqOm4h
vCqW3Kq0Xz6+DIGIj5ZGN1Ox1Y1n5zgeR0GIdRQYJG8w7WHXMsi9e3+VK7uDax3qvRoV0oLlPT8C
uYnu4aJIecqaLvqq9i79MXeanktarRvn/MrXtLTsgUNYS0toXa7rtSng4VFElIGj3XTSafaBm3+Q
8rmcgYUVt9BaaDcCvjh/oIp0KMp0szoNZWF+65yuOkyxZt+PaZY823knN4Q0rz0Vhw6MHL101MBW
MY/ud6Usg+xTH3bGvYWCnG/nZbJRwl5dhfPG1I35B5oZ508VFYhvgpupTnCeoBO32FA5yrAlIXaZ
2AGx5swtp3uZiy6H5Z+bNrOA5zRohJ2cNo8/p8OMwlDU0RHObPnY8lpvetEVG9oCV4pLDJwW2xxC
KQLo6zHzZIZjac0ubi+cnaOlDUntBXkV7tTO7B9DKwzvVDz7HtReqW9CNDwf7KFuXxKklTaSzCsp
AHf/AtrhelnCyPnz21OgCqUNqlMbqBjYlkZ0Uydd/DPvjOaAqwTDi/e/visdPPYSlihrks/TLD5f
ken0kvWO5UnJqpMtpLnX7Ak4zGhV+1QwSvSM0RGPUee4+zzVR0YNVXKjOKPW+WMe7jd+js5y/+RA
tJ7gd4LmZ/oOMhgU4PnPsdRaaGMTmqd6UDUU1wCieeD19F0rjPC+BmTj203uPieMe56tQc+BB6J9
FzGPeSE0W140ux9lOy+/ievXXAgN9NLXYp2JZg5sf28iVEuNk8Z427Ya7Mz3H30VB9+eHD1BqBkg
Rxi/rZ68yrXEagBVnTLaip7sUueQzQhGBVLf0g9887RevWVYJ8TBhXlHsbo6ZnmiqHKeAuOUhE30
CEoYzN9M4tv4zDfjl1ii54n+XeL87vUWg7vaaPTES6y+Dv2xm+PD4Mgo9oUYGTQ3SB++lij6RF6f
l23ijXJwXqZeKxq/ABcbAVOP26MANQj4QCgvYQOj0J9kBO8+nQoz9IGbTPahtctc8SW3HqplFaI9
jj0y2h90bUx9rXOC2YPgkqM1oiT0masOAtcegJKa+gxRy5/57KAHOgTjDOhgLoZdms7qyeyj5rNm
dK21l4B8BvoPcbJVHF7MexC1oAbhbPCWeLHKcq7/CVw5EGGAZpVGT34scYnKM/cBaGKIbpkRDfve
ZuhtVVPtgwjHOGlyCgbHmbtlpnL1d4BeQXIfEtMy+Tn/HTQ4QwvVD6Q9G03JWTzWAm9gYCcOJc2T
DrHD1O08BeJl7M3zLHVvjox+RLTKVDfi6urKoDe+yFQykHe41aFGrE506GhRyfhYO0XTYDylUI6e
usoaNmYQ11ehZILLBz5jDVDGikLKRCjYDIxOdbA1/K5HpUw2EvF1nHx7GLaVw8cfLl3/8xdbQLDt
9VzTADxNY3zjJoNq3vSD3r5intF8Q6tE/TLxQqDNTU30C1/nBrjpNMTfiJ/FM3UxGnbvRwymLCy6
+o4NvAcWYQkoNuj5nP+oKHUDB1Ot+dT2fftTsAl/IGQlzwMOD6j7OUE7eoYbjHvLDcHQZigq5F4u
zKK4CYo87z3FQqNzH0R2NdNra/X+AGQd1KPSRgASs/D/nJ1Zb9s4F4Z/kQBRu24l2U7sLF3SpO0N
0W2077t+/feoV7VixMgHDGaAYlCaFHl4eM67UG70tXRANVCtF/DfjmLARrKA5hMqdHuyD3R6gfmp
5pTemrO9PC89uBNv0Lrsxk6n8aPVR/gnoWQNwMTE2PKxytUacIGmxpWfslfRKYynMfXHyI2jXTMm
8gHkSzb4jd62j1ETLd+tZgrR5jMSwIGwHIbwM66tSh9My9InwdyHdeF1Za18nkEBkQ9nBj2vUa+d
P9KkZrODFYt9SNsK51fpjh2QbZlrHxumbdCGjafSS2ZLJr5eu9UIaprOW8CXTF7yRjO/5lNIoALf
iM5jOVUjLWvcZb46Tt2vtkR2p/BKd9r7XAXpskMFiZpXZbr9k0JXVUM0rwWCB9yj8t1IKfRd3DdZ
68cyzz/rox2NQS7Qg/Dqzmh6XycqQhBtyqEMSguNVt+JO2pZqEbQe81c8dBqk/xBx/3P2GralyiK
abCOZRQ9qPqIRPisrrqntBm8uFCHz0ZiFw912gxPElH/F+TVHdSMBzRW+j5v2B2WjG8aq+3/GxEu
K/eWuXSG57oZjd3U7ZrHMOxLNP4S3anB3Tu8nSCEon7nTEl5m/WmlhyKPKLaOI71PB0iUxt+ObPR
rCKPS/2iDot7E9lt8xupo0lDVqFagCt0RfPDdNDP4lP0xeesGbpbMMnt76gBrOhbLhB/rzYX9Vex
COW+qcJM88upme87eojfOpHUB3qjRDhK76UZrCZ5EVS5uvw5CJXaghLX9ol68tgdlsZVP2S6oppB
brrdN7Wsk58QjZbHpK/QXZ1N59MMa3zx2sTAwm1hgT1zjorGC/MYacrYKhDHScVTHbcdUpMYi35x
OAeL17UqAjWW1MyTNs+jg7TukN3noVV+djsdMHqU10Pi1YZZVT6KXtXjmCZq4rW9YX/OhKX1O2TG
pEIqXYbGTYeqxrMrivGpzlX5I1ci53M+4iS6H1w7XYLE0ZSXruvVGXByU46+pgw6MvESYPdHZEmr
Tyht2qFfyjit0DrVlvTgtHo/3YeIMTtIjI/9fZ42yNUCP4dc0BbgkFNMOv5MFtK3XlWboJHDFKjt
58zIRXc/aqX2U4LxfDIx4olRP6212rMF2DFP5FHUfBg6Q/1sOka3Onko7teW9pnp065zhK8NUyNv
9HhcIn+2S7d4SPNWVFzjY1Z4ZjLN9f0cGd2HKMn5fT1M+dyb0s4mohSlcj9nKkxpVHsVko0xzi24
BxUWmlyvjY8XKtBkE2z7IaU1WXvLuDRfUKqlJtik5ufZUqxfqPSlK1lHt9H9DcvfaW2wD2JgVYon
sqqnXT1SaD12ZRz/Tgc5hp+g14kndXKMeGeGGMh6qVjM8ijaySIH7+r8HgBpTabZJOqApp+D1ikt
xi72kSZffmr66MweoU/7gXnTEn6MTZGnOzkA6/FmxWgxqIlzJK4ESmMfSn2W6kHkLVaFTdvaAHqS
MP0PQIaLImduTtEuLRPnD5f9WLMrh/mm7Xlc+qqFVq0fEsj+E8PYT3t7QOF5p1u1W/5CLq25o/0w
fkuFksRBv7LQPZeJ8bDRZPWjQ18CPy7QokGOHsKftE1phOQ6YENfonsKobszW9NzURXEg1g0tFrs
uXWtQKmKaPCqqeQeALMqB18vi+rGsOuu8diU7Me8V/Ub3WyqldtQOF+jBSa/hq1l44+IdR4z8EZf
8Sm3v7TquDyDRlGch1lzlW+qmqUJcC2ti/Y6Ri9I8SY1VKxCa9AZ1MKaQB9OqXxZFsPFbqXPicyd
TDFtmzEg/yIpM3xP6m65z8KFO6UdEy6IKB5CnpBTJ6snCGR5dlNHoyjuixgYSqAl6fTQNxPel32p
JF8x9ZTPsWWrJySDW2w+Q4Fm2apH/02LoRJUq7iOh5JX/ClV+OK7eB7ESYy1qvt9301GgHpnHi/+
UBdVfOqjqBpvFKcWqHFnZjftBxFN5l0KwdKFA5Amjd81nD4vVgrn24JC7eSXxqrT2i/SuSliJ/zY
FXrTPC4D0so7KwXH4kcwoAa+aG5FfqeEluZVuJRygsMGvDxIgoKdnUJeh6WfKF0wxVxPOwXpyfjB
EREgmBB19GTXMSeND1mlk+/MyfIpxO1AkNO3RuJHiQpLxYq7+S6L9BxnPHzCkkCHUQibMRHJf/3K
cPQSNLfhhtWLIHF3OnSW7UpWL4udNvVhHqVS7EHgc9PnDcQcX9eL5caVtHQfCppMmVc6idA/G7JQ
arKNrI5vwUWrNzlV6X3tWFEU8KcSafCOVv2hnexaBXXUDr9LUSf3Ydej1maGGHX6PSlxxzs1ZL8O
6Zi2vijNsPNCErrRVxpDe2mMqXap/VXLvYGrWMFl5C7WwYxl+ZC3Q1N+ilrKUcEYap3pC9kovGv4
TK0nlwFUFM2A9DGCE4szx6ArPHSG+Hsdhckj1ue65asDCjB+mkdW5g+R0XzG27JRA5otkcuvFAtS
uHIQDsK62nBTVIWBaDkN9v+w5u4MROiSYTqg0145Xmgb5U1rlixxRYZyV4i+eHEpnaOvXRgL5y20
rXs3NRL+5op3cdA4dfRTVyzjP8NW6PYQ0RT108CnmliPWIFHRyZGsrUUSe1XcypDTxKYXK8c1lUs
ZenqPm6lw58izof/YIE0rVetrXk0fMyRTq/lTEGsNu3HyUni1KP8nX2vIDpPuzxOUGRMS2gdN7nU
y+eZt+IE0kyacCGttkCZfqah64Ex5bTJvq6oofAY9EInNZ4WGUsZqKOtRt6Sc8HtDLea8oAWVvRx
TN3050zlDePHaLgrDXX8AcywOigsbANfLE4+yQXCk1/Eo07fRCKR7MmhMr9GRgrAAoVkBYXkrBN3
fYzsMUoX81wFbRermjemc39LdaQZgmSMS32/RCG7piZlaT0DzW4QBaoIzcBasuo5a920u4X1M/8i
N0qT3ZCW0RFUJRzfZEVkeG7VJY+wZXpE46tMxyOAJxAkQrWc/yyYAsSoyLtGGcSobpOo0WkAnt1a
4Wc4FFESJEmoHHpr0p0dpUTzZBYtV+owmRNslaSbbjMVMXmugFRJobRFDTQgBGZ9nFUbVM+lHB/S
0J3THX/b+Dzim11/dJOcxK7s+pCvnyhsZ6PLM+E55SRJ3jJYnijFmSWOe478FiGUE6Nq3i2dJ+PQ
+NhiK3QXTlXcIrU9UJThSoWwE5UipQk/5MkfpDvyJkgatG+iHsBSIBEU57jMHQmDolRigLuoDt/B
rXQGz3m1+KAZA3//2OqVChAz5aAVMcLdn3VwoTpi8dOoeEBCcAEKES7Jb6rMicD7u7HzHb7ESkYq
rBktgXGOfyBnUrYAAWoUtSNDTYVnNAnlClsf8vZk5sbwIUXxGltgrhLqK2Hjfs7qZWn2Gc++ZhdP
Q/EbgLxlBDrU6fIWvfjmBenDsgqySMv1n3O3lMZBbyMu0bB2sspvIov0zwVSPHqFYhUVXsQGLehi
4nnuceWaGuG3Lf7ketF/NA36srssqqInk/ynOuTZoEyfO5G6P4rODf8Amk6/CTPnxM3TrJ+UMLS/
RMkof1nN4B4SF3vUHfwqXuv5xAe5n4Z0tvgTJcamsLaggGVRTJwD6SRVf0rbBcR4wSIHiz6M5i7E
kBY0AtW+eldZkg7PkM1W9dhrlDIRXx+Ge6qecRoUvTV/MWayyFs5YQZ9t4zD8DhAfAbiU+scYYub
7oOJEjqo7FkRIWCDJpJ/DCdl5om6TA+hkuLqNJJ4Ck9P4KZ4FWTbL0RwetachlQEg4DK4VmTsH73
UuQHsn45BuE8K8/2qDvJHSYTs/Szuu0fNYkuGVqQy/xJi1rbPSBz7kQ3lVFqX9wuMR4gQJvtHxss
lxakqNDaPFri4kuBbiCgAHyQ9d0YyUSSIsnqD6p4lDbHpsT1tYQSzk/CncyCcmybze2QIaEedE0V
6R8y2PTfah43g491SSkhi7bOy5yx7F5IMfPZLlv7yQRTrXpu4cApDp1F+FFKY2GEakaxRVnI+RU4
hbmHu2/9AwyNeldBEY+DZRbqD7st6l/VmGJLIGAUP5iNhaO2q82rHz35nPRr2yp+OjwdHsD4kCQi
gYEzlFXUMrxZcKi8aTvNQZpdW7r/pnkceMvGuUxuFRyhwp2+ZIUamGprdDhkF901Kc1N/3CtjYD8
ggYGOHHFZKxV7X+KX4phOrJvKv208P8di2qo1vr5TDlmzJd02rlGVptka50bs3Hi+ZoK3KvSKQ1E
irtoBFDKFnQQzsenAJObfQlY2bKayk9gEPvIYHa/x6XCGuDtosulsXRorIwCotjeNunDFnr/aJXq
SW1M/RPiGaaP/Il1w5mKrlSEN82AdVlhAzErQL4IBb9CDa5VmQxw86mr9A+NNhV31C7iHeBN8b13
iysgh4ujYZ2z9uhN6oSbyqEB9LqtQlOcZKU9ZhPPfXumTlpRezk01fzy9jL+JQOfla7ojIGTpn/J
OV2ZVeffrEOvqp66eDrlk6KlgdnnobKf6iHdYxCvJoHShSFtaAWV7ZvctvrGV4i5L1Fm6F8Faezo
9dLK1PvGiUJQeGgEfEWfZRFeVITymjPi648OAGTdY6tsDmDRzdrkzjzJQhsWPnpcnmYebf4kJ0rQ
g6K9r8/GR9fYXgBoVnA3PaDNUEBq9WhtSJ06OxW7SZmQ4EaH78Pby7/ps/0dBZlri13MlFBrOl/9
SNpJOSvNfEKDtzrOAOUeB6Ms8S7SmqfSGUXQtaN75ei8rtRqf3l7UBKAN4E3OB8UCoFo4YjOp3ZW
hS/F0PsuZY/g7aldGgVYHEVRc2XEbhV3HVk4C6Xm+TTYDp4C1I1vEBz69vYgFzYElWCobWvUA4Kx
mUoP6UcYcTufuAzU06K70W6ANPFihGN/JQpcHAqGL4QpXGFpiZ2vWj2rbZLzyjoZcxrdmOUCCcnK
Xa/X6Q5e+UKXxqILimQAB5IQsAmkS1/bsZvoy6njxRlo3LYALJdix1DJlWm9DjdQBuhysRXovCL1
fz4tWdqiD61OnGrKBFoH6apphzupYERCj0Vc2RSX9jsYEADYnCw+3GZiDVdvYRc1bZFazmhBTChp
gNGVD5WaUB1f2syT0TRc2SWXtuK/o27QLaqTQCNOc3Gyw9p8KrT6yW3D+uf7tyK9FTYhV8Tqmn2+
kPS8ZEcKL06uM483mlnnB9kq8vs8Lf1/bw91cT4IPBAAYami8HY+1NzGekFFRZw0xJpIk03Tl3JY
rkTASzsDfAYoY2gPCM5svhV47hRppllAqlDz3dKZ4W1C5Tv2sUug4FYj3vFe37i1w0vPFZALrGK6
opsPpaWS3CRESlPEeXtA6Sfy3aYWV4Luq+VbR0HsDGg+aA24qufL1xpTBIjapeua5dFe5LiVkcCn
VyAEl0ZZPxHnmOQB/tf5KCKKizJdRxmjdj5Eomq8vEmu6U1eHMXAv0XjZgTwuR64f1I+J3Q6GyV5
49SKqd5lWaUGPWnR7Ts3HKUyGPIY24LPAB+0mYtJHp/CQrVPMajuwErT3B8yN7uyYlv8x9p6B04M
+ghwpwrsYHPnGrkzuTSN7NNQmNonvclNqjyLS3JulAfTqeJjtMDWKEb8adwsdg51I+Vhhi/7453z
JfCC6wdBSyeZvunmh4x50nTtgjGjsMrKr7vhWbNbGfwfg6ypMpf/X/LC+adLZV6ifqoSeSfUTCiH
olKDTv2VUS5dJaCfuCVJnAxO8/koMwa9tEGEOCm1yguaxkJA1hnuLNSCrlwll4I7Cv4EJsReuI43
Q2kG5VPgKkRA2M0BKCnrVpX6fExhwj0yU4fKbj5Pw5XLco1Dmwx27fivfVfmSRJ7PkOtJPS3aEed
nFRYN6ZsxgPVURwEkiaTvWeOcfZcaBCX/ULwRLoy+oVJA9kl0XFR5mV9N6MXtRrFEjrnSYRJ+x3l
qdbYa1Mf7lVQFLHfNPmqe21Y9ZVx/+Ybm2ljKcGRIchoULM2e7RqRFNZoh1OWrRkT3ETddKLYbrG
u0notXoo+rb+lo/tMPESi1b9JbcvP2K2UFq+MtfYeydWCCUPd878Bq8Ck869blT4Zpru/DXBjY3S
rSO6KGgNo/2cAUf9nsSa9TNx114amkFl4jXJEMr7GiGvlOIh7cXA6JHH9ux6np81pcZVJKHMESxw
WGcfDUrjpxqO5ngPNqIKkakBreHpg9q8UMJV4iBTh/EbMHoeqNSHNSNoVnNBbwkjF+JbCi7VV5u5
u8vLCalCdbGjbxIrtorcPIr1Vf2puTGNmlJixvt0Cuhphd9skXXZXi5N01CpT/Qv0VD2VLiZLuZ3
42j+mnWj/d4ORoSw1UqYiVtRHLVqknaw0AS/z9g4ygnxDi29x+jb/TUpuHVUWZUhrCqV4UtatI21
jxeyaGhsZnUkIUYHZ1ZGM76v+sr46tYxtSCtT8WLjtdId6vRpJP+WIjqY546KKhhy+f+TFvdzg/Q
5yliOeoqtlJVYvzCTeV8asK8S+4dZJgF5fR8fBzntMIuRVFhVdIh13VMF8d4vhKWX10xqELCKuNF
CpETRalNhhh3GW1S7H1PCVtiH7dj8zTOLVvg7XB46SCxli6Rn/cQKP/zY+yEiuwt4sOpmgbKc5AA
DuimZR/ycmjuVYyMvWEqrr3yLj1/2c8I8a6AL9DXm+OrZ4LuajRMpwx+7u08utnq11n/0ket2rV9
m/qQa9QdCszzPd1OBxFONbxx9cL8WKBDYCFGVg03aDlUO8NZUP6wBuX32wvzSj2LRxTRBWw2ZBs6
gVsVClsNq8xI6+kEOqv6pmLK9TDPYfhT0boGB9/4V6JPSFzR9Dix9cLdNBo9WtrSve2HMabN41j0
2NTCD8NSO7z949b12UQhKCZUnEjoSaq26iJtbHNpxzxgAY+IR1ROtE+hqo1ehdDZV4R1qq/vHm+F
MqHtSsKDmtgm6o0TyDWl0kjlqwwlWa1wdXAbo7yjgz6g5GaE1wwGLlygFNNI7PGcwvZvi9Ejopgt
j2VxMmT3O00dJKq6rMZHuUjeXfnR2Igg5Fcq18qZPj8Bqpa3fGZhnLReONCEUp5g5YQhyoKcjg1K
5sp4r4wv2FjoVnLUKPywpNsM3+xDHrW0D06mBsyhUvT8R1WpVH4Vqj742ypiX4nQsGkDJfadTMLs
qFZ68TOqp+YF0Bw6Y1K5SqtfIXqbLQUeEkKbg+QNz/c1UPyT0o4qkBFzsA3EpjA6RZY73VlVE/7n
Ju30Tbcr8TyBlqQjXeSP+tJ1R50OOXCRUi9unVFvHmq5JO/1jfm7VKBhHTBnYILNzWOoHOrGrOvI
PKUDT9YGAUrPFvHk0UK+RgC/sOE45WBc2QnsvC30lpnrPXeccaql/ks1M+umd80Xo53aK1n9hbNr
c4ooc7GxsR/fzMmdQidJ29xAqWfRvibIAN5rWrqLQdfulkzIK0f3wrz+4vHX0t36ANsE+ErEpT7A
oDs5E3W7KKf7lncIjGAB2V65si4Nxe5hB63wS3Or5x5KI4dgWoynfqbnnreTSc9qiHatkNfqJ69v
R51sl6eCTpV4xf6f79a4X9ctlFwgPWjphnZEENd9cyXMrn/L+ZngK6m8JClzQTV1NqNMg5noSOTM
J+AZ7geVOslTCMv2GSKt8W0Vl3yqnIF269vB9uKocAetdYeQ2a8n9Z+TKJYi0kPVHk+Zbi3ojS5q
+9xXrf3dbIr8e4JF380yJzCQ3x72wpLiBQeZm9PmrJyk82HHvozMdhx6StKtsxP4kPjogF7Dq77e
/cBzufNXuYGVOa9tRnGwtbRk155sCOO7mgY4LVVaxU9EE+PTKGW2f3tarzelrpFhMBq6drSSN+E9
HMTMRTINJxsE1aHsJvcGpki7d6e8/Pb2UBdWUOOQUbhGzOx1tHLN3jSURutO7ZKrB1NIuv+TZdy8
PcqFFaSIstJsTF4+iA6cryAib7T8i3Q5LVErPpnG5O4zbYgPiaGIAEsioOrvHxABb5IgrDJXFaHz
AecSRkpSOvMpi4yo8Sh9oI9pNDJQ5sy6rSIQEW8PeGEdV6NEgjFlcv7ZHIDY7oQSRwo5aT6GTyIZ
5uMQV86VOHwBLE7x1WUUmBYcty2PbCrNngawPtNgGuHJ8yr6qPZwydyoEH44LcZBiyNtTzHQPIYa
zK9Wle+XbePC5Y0ARny1otwC55docZakCpMTdft+nwz1cse7+p2MTfgDoDeoIa3mqlSBt4L2sRm1
aIPV2tGt3HDXSpB8nTRGH9SM9c7Nsg5lcIOi5LdyAV7dbkkY8ihr9WMbhcav3J7VB0CLWMvbMoes
bI3Pb++Vv4Twf2P0OiBKe+jvUO4Dl7YJKEkJ6kOhcXPUEcu8wYYAYCcR7latENQyc7fcw42vDzVY
lQcltmaaloUMchBFj0IaiLmmefmU9OVVG8o1Jz7/YaTMCONoUGe4qLaCMhJhYwAVdXKaEl08L1Ja
AsU8OkBehrJB5vcjL/BdvCQwRxKrN3a2PSAFPAml/3BljdYTuvkp1HXx3oMhgASYvTlQOeTTxa6L
8KRnscWMIzk/kwQ6/wHIy3/luaG9YGlb3IPdNwbs7EfAg7YKMsWz1V7/iQguSmUu5so3crCXX1nC
OzjoDG3ugyHvgYIVqugckuVlsH+9/du3sYAHzmpdQO+HD02hf3MFA9wH9xcu8pgWCbtIteoAi27d
f/coLM8qprDKOb3Sc6XTnM88LeTRkTmv4Fz+UkPrnew2TiEERfqNMDV4SvF2O4+jDgbDMSgk54gg
QeVXunzs2x4aSuy+ZEV5hST7irGBLL5DiZNhYEXyttlc5yk/B1EuzJ3nvMyQDJZN4pdNnj8mYZ/8
R2k38/BhkbsSTeXbrurMAJSV+qi5cxl6GTCw9MpF/OpLAgQgyiHVSXbNEm+mbyWNnNy5N2+jbCp3
jYEwXDMW8kr8eT0KVonUTOCh8sByt63dXomk5fb46uaxWe2agfZTPCjXauaXRkERZi0AUkeG53P+
Kce6CpeO1Tzq0pl5osnQl6O4ppu0TQTpZnG/42SKTY3JV9zs/UrvQrV3qpC5dNphzBxtRViFyATm
dRCHc7aLC6O9Ym7xdxueBYt1VDonxFN4VFCXzuc2Rci1m1oTHmOMc7Vu+hJNLipC1Qe6bMfO5Vas
xrsyGQ/ZVP0eaGXbyPAsevsQ9ctDYxr+oqe3XW/uebfdNm047soURkJl794+s+sG3vxOAix398qu
opG6Jn7/pMluDlTJbIbkyPMmjtDkHszv1WRlP6cpE3sdT+PvHeKN4DchuVxZpG1S+ffL2PjL0jIj
md3WQ6Cfr4edgyOoqO6rJU53hgKwtCk1+fHtaW7TvXUol6itYXmxFrw3m6A1wypdehkeh4g6oA3G
FKPoJMdz1IifYwOk/ZV1vbTryMHpTNOMoamwuSyk1PAakVh59NQacEEzXE+d1b2VjakH1OiY1/K9
Tf6/c/xnyM2Ws0r6BiPF8mMc51+bXGi7OcV3PHXCa+nJ64NLjZOqHmBCZHJphpxvmtnt2RjFxGou
YrnNpPw+tFX/3goP81ktI2kv8cYhF9qM0tfNiBxlnR6TkRgLASbCiGKMnJrwKvo/UrjZuIPKFVn0
/mPknro4N9AhVrJW82IhqdGj1mndqxmebMHb++nC1l11E1bQAf/YWzpvJ9SVl8mxQe803GGT5d6H
wsT6A02vP28PdWGxoVWvl/baz+bfm8U2sHbP9CU5FkXO08TI7F1XgxP8P0axqOAh4kH6t33g4Zii
c+Lt5Gi26RwY41TAWe/ey+bkkwIKQUCDhQPEvEWjjTR9ZG4WyRHRWGhzwO/x/BnNK3nIhcMO9x3y
NzckyYi6qbMS5/uoUaz0iHRYfS8j1bpTp1C5mTSYbV6kGuM70QbrtNYXAYJq67h/s4h/gih+ME6h
oid2xIuP5sigmkRqCkMwffu9PiXD/t0fi+qag6gzML21dX6+JdaypxuXWnQs2fd+vPB2nJPUeP8y
0qBDgIkIzb+2vckK7dV8jteLcxTxXmm129TQop0s649DgrXN23P6ay65uYnQogOBSXZHWNnKuESD
Mlg6vaJjVGlZdBM2Y/0IBF4+h9EyHBc6giiEqaH4hT5K1nt4woy/IWFHUCKLEHkexc0Kbb/KIeen
YplriMtJ2IobRmo/rsDq0AtbS419vIBqGN1DjVxtWvUwH00Vdk4Jng3737mbDr2K9tmpN2LV9LHV
maxAr6c60GGBWLt2FjYSWInMvw/UqD+ZWpbNV26P1zt4FbYGtgnciPbO9jTiqhN3iS3FcUx721fs
loptgV0lb0IairQqr2yoV60ksZZbGMuw1zYWGkvnO2qJow4Sibsc41KpDL8brPx7XMu69KtQHydP
s8fK9FqlHEQQ02k14Nalmr7vu94NcQeN7NUIRas/aFWiy32qQjiytQRTnjSCoPn2VnkdEfmx62MG
cN6q47gppcT05Hmc8mMbIKZ3vZPcI0M8vZMS/ndFuMFBsiErxMKcr4gGnEwPQ2U5psiUBpYO0Vn0
9nTljL2+R1YfUqI6xRMA0FvArNTKVvS0r49p0hsBhJ/qhtL28IgUgPVe6CQzEgRDEmGKC2TdmxnF
opxtBb2s4whAz4tNKw80s7g2o1eNGYbhHNPipANN02+7dx0cmwasVdoj6bafK316SJooGNLiiPG3
V6XRfjV86VvzHsHquyVsb+P1cC1u/l580fpL6OrReqQxRaVvcw9UCjJedezWOIGRYNNUrL0219+L
lfo7CtFxvdSoW6qbZSVnT8Xca81RLJbz0pAJ+VOYJF/evee5zNZwjMgK6gGbAg2NytlqUqs5tvAH
96HSdDulGsP3b3rgrpRFHUq8K477fNMDy48aXZH10XIie184orgta2oSb8/lVc2QJcMPgxuM0g4V
3m325GpRZ+ZK0Ry7EAFN0ADlPWxNC+J3lj0oeRsfxNRbCXw0N9wvPIfvlXGSVyrAF44e2BPS8xVc
RJK52R320Mw1uI36CFLC9C0tym8Vy5J3QhuSa0XS9UI+v9tMckTKo7xC2I9bIFOtw4BmRetjaKIC
MBV5ALLd8HWZPMBKUrykSLCRVAReCbWRBQLNWWDUY/fuTbT2n8mN1uIMtIN1Sf7JU8iV67yc9QYr
Kz08oJVVB4pQrunLvr68rDWgsVlQTMHOdBOe7RqaqG1xkZtNqOBMYDl7PdLUXQOV/j5c2vjK5fX6
OiDOrK0Cir+Mtm3jwwxX1HAYcb2K4jgomigNpsGwr+QnF0YhPNNCpY/Ol9yaR6f4PXSGouTHPs+k
7ywVghSw1q8cjdebEq1x1N856PTtaSCdfyExKHYuMq04mlC+HuMl1naJBdclgnp05X31eigI9Vz7
vL2JkESu86HiDNUPa1GJKNOkKzjVxabvdKPcUQdwroFjX5cZkOhbcSCr9i+vjM1gi+4MpoEF7FGN
5fABSysBEhfkg1XW7JOh058qWWNV6DaO9eHtaPP6w4HfX0sbKIAjXKJuhpaFPWtFVPdsj0GHX1rm
H/PCMg9vj3JpNYEGun9lXVfNtvPVHMmg4jKz+qPbud19NRlLYKARXHi2UV9737wC1RA/abcYJGuw
B2hHb/J/ik6ZYQ75gJ9mpQUZIKpTnyKBjjiLat+v/fJbqsiOt6DrG3l5DtrAw7ZY+RIWIvpTpEgh
jWZKgO0oZRZ7gz7o+/MaNjAXFgeSyrOxfpR/Is08cY7QfBmOTTfhgWWk+WGwQL2BpMw+vb3yF74v
WslU+NYmNrjbzZ1llH05aSh7HxMB5KJanMqz8TDdvT3K66BGtdVhOqBNqKJvNd4RoMGvMSR0ovL1
UcJ3TIpWekuj77O8fnchHcwU5W16WlwXXI+b72tUTg9jvWyOgIeNx06RzqFCgfLKN7q0cCt6YlUa
BEf2Soy4jgHIw1c+Oss8f1qsEji+0XdXovOFgwHZaUWXmhQxaBSe74TYQB8K+zVGqd3JT+3ppZ2X
JGjs+fPbX+j1QBgb2DolXlAG5NObgeC+wAlu6uaIlW6GUcgyHEDqq3uIy9d83F9vBrY0qS0kN2Sw
gI+dz0mhD7la1zbHcAqLvRkqyBnpKZ5+Ysl2bh9dM8q7NLV/x9skf2aVobxvsIawqppnQ62xU6gT
+TRYCJK+vYp/1QHPUxUQEzicrIQ6E4bV5gZKKJHMKKG3WLqXavM9RRTvAU+S2r1thHSLG4fpYjbT
taQoyK8vvwsgvoYXl4tMDymP6gjScAIvtjcUdaEOIqMO0x+cPO4Qb0nUHRtfd3xdzW1jH3XG/BxS
U1nZvL37UaAfhc0uEtlftbqIjlmLmgfi39b4TSJFxO3eV8ULREdtWkGy0TUt49dHguvX4dW+ovOI
q5tYUkctcnmRzI98dudQZAgrRYSt4O01Xl8EmyWmgwjz6y98zdkypGp0XbMiqopjLmb980zZ7cPK
aEVFYbDUQ++oaN9jQPv89qgXNi26Y/AfbB7663/ONy3gg1Zf0Ac50lqGZTz0bbDgIotjTum1pXtl
H73iQ2C4zSaC3GZxUNZO1flwaC1Vbo3eFS/bMLvjtQhRb5rcD6arZIc+G0rY/0gtKnidAEqM+mMK
bZnaeJkVV+LcxYnzoDG4MHlxbLFb3A5Fx2O+oC1Zq6GXGoiJ80Ytdn0WIekVlYp6JbVaU4rNB9bX
qEoDbXUx3MZvZQBZYko9pZrC4sZp8Q0dgo9NYeJZ2n9rWzfyNNfYj/ry/pod9QoSLHD18IrxbDpf
dQkdXDOXKDtaSBYeigWUdqqIIuhNK9mp2RJeyVdf53U8e8ksyHtW6MAWiMTTjM7GnGRHG9R54jd0
Ow6jMlvfJXXk0hdFGmmeBU7v0yTm7MqOvnBa1/IPTR0Ql2swPp/sNCVypPOSHXVRhy8hZrx3Is+u
kSQujQKLjE4OhxboxyYgFoqNuGGT5Edl0OKgacrqvjHG+UoJ+eIoPJjAWCET/wpcUjll5ozYjh9b
PHV3nRT6XRwZ9c37YwC+RogAkgsLWsnnKxZaCAMNbUJlHGTsQTWm/FY0/+PsPJqcxtYw/ItUpRy2
kuxu2w1Nk2GjAmZQTkdH8dffR6zGsqtV3A0bZjjWiV94Q6IdM+rMj57MvZ2b7s7DxcbgkYQfDFto
yyOTq/AnsGMc07A68Xt7KBof0R03xFzA/vj33wbnmV4iLz0Frs06jXXEY4Yr+bltFQgIDSiRY1xG
1cTtZs0noFL2niHcnUUDE0AjYwU/EUxsptOjeoG4iV6eMfj0QtfovBBljmbnjN0ZhYCTqgwdUt7k
bYEJHZGlzbAMPucpKiiVlY/vkLPZs+G68yj9CdCgFfIhEBk2W8NZ1BHJQHFWja58TgxNOfWqnN9g
zlW+1Vs1fVJbew8vfWd/sDlWbfBVcOCGdQUjj2dwqNszMIvhkdjdCl3sdsIqMv8+3SWSNmBoAgll
ybbATFTRLF2qaLBhWxEFnVn9ApluAFJP6r/f9GuKQKWOGhcVyM2uyPSpqEak1c9llpaHocLdvkCc
/AGh/z1z9nuLxvZDTpSyDhC/Tcw7VUkye5PZnI1EjmEqneHZaZUGX/C8xqRm0ZrhWPbJXmH13rAm
aCyUSVY81BYVo3mxXsIoqM/rmQ8VUWAb5Ih3Ek2gx8lT56Oq1fHD68f73ingpeFLGdnGWed6f9ZT
PM1qPtfnWs9fkD2kM9PP7s7S3QkVeMyA71JrXenQmzvEmmUBL4n5VEZRnkQ60wVyFfUJ1Gvxb57K
ZEfd9k4llL72KgFCdRr51S02Gkl20uhaNGd7rIrZ5+LWXox0UJ/jyY1xKWrQunrMxdgFFReafhrc
VWkUau4eeODe9K5oKsI2cCA3WBws660pHe3m3LeG9mR6vfO0JMRjf7+IqA8Aa7ThjoIUu15Evc5m
ZSgwHNa0zntsjb56tIWsD6+Pcm97/neU9Vv/W3yoGyP1Gr05O3Nszz4+p90BORBqIFVhnpK5z4JR
6vZePn3vMiPmgomFbP96oV0PO9D6j3RwlOd4TS3gByA/Wg20uBtI23s9sHs71aGoDOYWgCgZ2/Vg
KoRDFdUxcU7RZQOruSCaloyNn7RwYFoC+50g+s7+4DjQDwOpww26zYyEiVpVltfjuZo8k2+bW3R8
070m8J2v+qMlwlHAKIxW5PVX6YZwRDI0w5lASTxmCaBOu+2jMFOVMqgxgdr5qjtLtsLoSeMpygND
W3fSf3aKJfGLzRox0OImUB/yoXjszLQ8oj9oHV/flDcTuD50gOhX6YgVyLrZ+q47ZNIoFfNU2BVK
EasqyDFR4dz+7RHbjLPZ/AU2sN0sXPZ52+YXuwQWEGUy2jliN3E/o8CbXLNkkGPUj68nrjIqWEUE
kSfVqUrrqUFu50XaUwfxU6u6p8GUBrjhWIhPs9VlO6t2b3BY5zRuViD9TfkTMn85LENuntxYrb5a
/QQvoRV2oaFROngwE1B2f5xWd7PHUpR98+HvV5Ido3oUm6j2betmqpDVoOaGcUr6JAqFOiu+ZcT/
zzrCWSVmIe+gqrzZmi36x6BcbeNEvpcEZppjquBqxs5uubkqOWcQZFeEGowLoCvX66gKK3K8xolO
VqMmD0jbOc8YOSCAWArn6PbYWg9F1r9/fQJvTt066FqUR5cDw4gt5lCPdSOiEBydPCuZPig1Z5sG
T3LqqWo/vD7ULbCd65hAhSIL2HFi580HdsIohDFVzmmwG+OHhwjxA0id/JNWWcobxPHKt5HIkzdI
/NYPBbKsD1li2w+FVzbH3FOVz8Ogpf3DiCvtzgm6vQ/4Yewgft9qm7Vt6Eb4vDoDEdupgXMNkz1r
3i2znf39VIOnWRv+K5iXAun1+o662fXukDqnhIrQt2TR5FNP+f/fJe/1nVhm6xPtgdDn5VtlPOm2
k2ttdqyBVtIiG52xEui0dpFxzUmAIwj4NZDM0IavdIx7QZh8r2NVPFtwfadg0fj+gGK6vjo1ZvGb
Yl7aIYSwmXxmmPKZLhaKnNnspb+8ysZjmn8TQedFQUYLsTycg32tpWLY+ZOFkKbP1jWjoOK1sHx+
cPSFKk9soINc9sJPtIg6UAapwJfAOfYKw7fxHHOwovUQ3SIuB3awmW/LY6fkhn3C0hRZR4fayKde
zk3m95Yhj66H6SSvmvlGS8bp56Lp7RKOuh6Hr2/7e5uLhABs7QrEJ9K6/hmZ0aMrUuYeKHG4RmSp
WdikY7Izyi3Ug69d+67Qi3VIv9vncyrSfowR0DotGudjdRDv/bpsRVBqaXVMim76GGluBZyo8Z6n
bMlnaNwCvvOi675OoncG5ZP88/ffTtzM+7kmfMa28FgUGJOgjOme9BTEul4L/SDGvy/J8+mrZhe5
pPHH7fh6hocClUzPmt1TBRA2MBZEpUdki4Os9/aC5rubiqcOIxs6fjTvNkW92Vrg2FSxexLF4HR+
WZuIe46zdZaDqp7iLkZieJgr2Dkukl65iywFJmzdTu3ozq0NewS9Qkqba6lv8ysUEJVNG1X0AZzW
/Ap/cniPzFJW+6DB0i+vr+FNHLiSfZhc/iRUohl+PbtzEaG5QauHYEnIo7a42iG3KzP3E2lYgYnA
9Z614L2vo6GzMqBW8ubWNMnQx7jzOgA1jYsPQWy1/aPMo68SONv/MY8Ovf3VdZIjsUWn4gERu62s
ldM4SeinSZGiWeshIRJW6aL9P4OtucgfySjO6PVEEg1hHlvoyglRAuNZRtV4qIzBfMknXdl50O7N
4PrC8LADeYfKez2UiYq40ppefJ7Uwbw4eMs/jCSxhwie6s7Fc2cogj/uV6oPPO3bUp9cO95lWcTn
zMDmaFKSCXFvtwsF0ig7AdK9oUi6sdsGcUiFav37/2QIxoj2C3ZyyVmdteZxdhfzycUe6o0LgHQn
rF0n6KprQALCniYkQnKDW3WT0qWu1ejI2qTnfpgQBBKJ84BQb4squ6qMH6Ra1z+AgyJQjiz1gGmH
t1diuY2r+QGwfVYdK0Q7vE2K0qPFlS6RnZ7nRUZHp0fHPzEXv688M5wVhiPCCAho7MNfn3ZnLSbB
LoaODrjmeo6tijC+V+ro1BRd9gM7KfNJybTibVEs7rtVsW4nUrmzpvjdcNhJxpAq2KZivYbLQSR7
5QQF7ruetunqwZkQg2bKTvi5PvfbJSVDWGmV9J/U7ZeRBSH+0/Qpxg8uWmCmIb32cfG80vBFYegf
a08ssP94Gb+9PqV/Ao2bkQHXrfO5Nvw2gUgipBONxK7nyUbLeAQxfVi0vvCNeojCItN/FX30wv39
hNrRs6EtB8dVDgXVqIBIvDouVlohDRwPx1gftLNXeenOItzb7RRHUYQhvUF/arPbSR9r0xgNLlxP
aOciTswf1WgUX+x+UB/iwWt9txLoV2P58NKkZb9zru+8MECeaE+trGUaIZvAuOQYGDi9RKeuU5uA
U1G8d8u4e8oNPf9SW2Xy+fUFuTOeQ/+D802hj023uR1Lt0dcyzKiE5JaiHtnSX1AaSZ/ztyx2tl0
652+Wfr/DrUFNnaIYuUo/kansVCGo9vMuu8Vuv33dzCjkIaTWVFT3+I6vHriAs4YxdFk/DKVqhsu
ilK/QyNN27kfbtHp1GRXJ1TQNxhCU72/viAqiveV1KvolC1Kc8Jap/4XCp0b+7JtJfinrAgjfCce
KPFjMpWK9rEu3eUBySCJeH7vJKc0x3ULWW/Tz0Aff3Zi4b28vsB3Lk9gE6uAHCEh799mQ6mJPQpV
mSL8jLKjWYNoGOv6xZnGs4qxPf3e6LmWyQ5e995NBm8Pvg6xC2iwza7qmau4NUjf50SDC21U9vsU
WMSTkwnz/xmKegsoZxIKluN6DTrKZB5UFuVEz/WTbeUQrYDyHaUe7T1D9+JdrqwVZYW6KzX/TdCy
jOog65n6gFLoyyFF//uNVgFJrBzsQ6hEymfVreVjhJTP0R0z3GxG+HyvL+e9Q4S6JqaySIhSfVjP
83/e/cmLm6Z18+jUOnhJ8SxHIeT7PVjkvVsBhhvJyqoXRBvnehS1LqBf5q53KlZjHJ9ud/PY0eQ8
oA49DaFFb2xnGe99FxqVYCHWkJDn73rEPhoysOQtnEsA0CGGizKoEmWPc3vvu2BErYkw2o0wlK5H
gbZTzQsQ79MYwYCm65w/qc6Qn6ayTT9gAan8fZjLMw6zDCMAJnMr9pKgXps1AMNOjomGd5xT5alJ
Ml/G2hx2btd7Rw6uMlUHdVWU2yIb07YWrmI7yqk15/rJbvLqq4OrQDhE3t5Q99aK1wKCIS8H3JzN
7ugQp0alOY9h7af2uU8wwMQLaQ+NdHcUnmGiW2heZLPXa+VVFrJYCECcxyHB9qs3kh+wafKPr5+n
9YrePEpwCxkCPV706m76FdXi1Dhz2SezcpanTvG8g4NXMx5RtTm+yMLEmg0Y2N4Bu1ktslXeJ0ik
69g3RKqolUlulpO4pNnghFMbG4+Z0riHyi7/0madWg9JD/uCQwpzgrvreh5JU7KoThRsh4vJeWN4
wvHbZtyjGt5ejrwurBZYSnqUVAQ2w9hjqkhcyMQlKjSt8MclHppgTvQ2DZWuLFaLnsZ4i1NNhldK
POiA780uDivTVX7/5ZLyS4jdViYWd/VN7VhSmvfwq+GX2BYmzkTBkxPg5eI8Z7hXTg9G5nhA8VO8
l4LXR76JHWnfrwxkoHoOUcEWTe7VDTEAgk4XYPHR4KdYTPXQ4kbt4OJP+ti5XXS01NL+beadgids
6Zo78LabQ0PZ64+DJ3c2seuW3t/gvxgJs14t0xvvFwh980MOk2PnWrsFejPMWsSidoveAzIo13sq
5XFv4naqLkYtxTtMPIyDUMf2C5Abw7fLJPMIcuaB8IIa/o/ZdkkOPS2x8bN05NHua4gEuSKewIGX
0KwKZ2ca7uxGUgyCeOJarimkMq5/oDEWWqdacX1J4EIiYmDMdQgpPP/QJPwKC/zBt4E25ttJceyn
GSvFB4Bcfx3wOqSOKwJiVarmFd281bm7iMxNmvoiO7k8W3nvnnuRWn+L0PozisENRqTFim/fNPTE
61nK+pIpThuKTinfiMTIwte39i1uch2GXiSFFMTmgKtczygV1V4bk7G+5JY2v3eTDNfDIVXOTT1y
lJd6eCiGLn62cCs8tKY5fizjfnwcyDJ3Hro7W3yFn4OLor2MfMzmopGNppfzYOUXive26uNW0HzX
rEZ+ef2D7w2zKqayPagh3zDpUf4xQE9NxcUpJFV9G181VUG24PVRbt8Boqw/eEywkTSPN9lmFrl5
46ZVccmronN9SJca/iR4ZPh1VUzf/34wJMdZSEgvJAWbmStyVVrzghhNhSXoJ3CtyhuiMe9xbJZh
5wDemz1uBhohRJAQpzfnLwKrPTajV1+8vPlqzLINFBdq4OvfcxPNrQIdNBLgCqzVhC3Ic3Cr3Knt
EkN5qsO/zNjWjnKqpt/ZssSharIlXx/vDxP1KlhgQJciGLxNDjQjX5+BGTVmpDOTAknYkUIpvR8N
J9eKKCXIZyOv/Bp1L8wX0sp5aiIdweW0WLouKMexQ7gqwdspmFFLuMRY4pT+MtMDhNuk6nEgxtz6
Z86GHqiEbL2vyHV651aM1iPeNXgpaVorTCAjkZP7ZjtFZ1op7er9NGbPvdvTGkW/jbLtXC/Gj6we
YJtggx1RGizU9q1e0FxEoyH3HOzKyjQOhWa6+IWhgWiGsezrUzu2EmcjpNgg+8mln8N6bKcPdmfo
8YMxYsFs0K+Z/QRsmfDVfnTzE8AjdTz1CPxafjG1duN7lhh73x3UBie8Nkmh/kTj6sWF6d3Pchyi
8qXrnSY57awME79ZGIiJqFKuKverS9P1wpj4+OhJ6jaXhkcLAzFo8w4OkbTV0ML8P4YivgGuvioP
brGVCslFMsI6v6h95hy8BtKBJVXIouYef/BPdnDzVTRYTBD5wAm2KDqah1iIdgxlkZaG+F60j8NU
2IdI9Op5Nhr33CpL/MvtE+295UXioNem+T6O0MZp3E4LUHnWO1QIsvhxKKb8GRWvMqiy0sEMVBYE
t0vyBHmhPy8L/AfTyY1/EDow370+YXdOKQ18yrarsDqKl+tV8Z+M1Y6Uxqsi1iZWLIOwQMvDuZHY
RkeRGTRZ8fX14e7cqODW6IvDeNbwD98kkqJQNCjJKpecjs7ZZBSDX7euelRwf9zZCrfFTAdMGkpq
UBW5gW4sDQyy1sUSoruYDe+/78bIXoadrLz38bJo3cGtG1mjn+vVvd9gpfegengl+mSnaqgj8E5R
qIhyJ5BOH7330OD51cFQp5K0aOLQW1nbh69Pzp21QAQUpv0qQMJzvnkB6qh0hkYKcUHxcfpN085A
o2ZAuI+bS13exBXmxK+PeBsSY6SxnkgKFnRGtsTRhf3VzW2lXuJJaAfUhxDNH4d5+Feb6H6HJWjo
pwL1sFM6O+NZs6OuPb7+C9ZLeXOKVsoQjx7LRAth880R3MtVxk69WNIJDaNTj27SvcvM/LdVFfkR
BMAeRAZh1dsxeY7gdKyavLedUdQXRVXh4HVJkkIkPibM4Km49PXlKcZttg0b21KyB7wV1AenSiI2
auxake/NhhRh2UoCmwUMN6e3m0bLH8C0eXBQrPQfxOfyU1nhR46/eRK9Vexsyh5UzCK/LHqp4/Uz
UWNrbatIKKOgo+DPalm9cKXjf5uX/ft4dnp4Wh1SAIaVNvRRIlwLfH10FFySR7f7aFrlDOpsWn96
oY/Diz14wz+NEWP9V8Bp/mAlVBz9dqnHr4VeZN8dzBCW96OtZDmvTpR/qMClf51HczVud92PbafL
n3ZsNlnQ5GP2psLXQTmIHm3+JW9s5NSHOC78rpqGf0WM8YRfopnyfs5LYDi2GX2A+98J37EW82cM
lZYnVtWUi5ql0Y9E7fGCHZIZmKoWxWUWdNk44LRdUKvyaX1bnxovbcoQuevho5H00+NqdFb4fZow
ObASAEGIFMYTcA2myq8XIXUgyhgX+m3pUc11aaXrQSrE8ixLp/+XPNcB8C4q+eyoShwdbAvz8Yd8
jJLu2GOQid01XuAsW915oz/AWJOhk0TaA+8qqiPl5KBjmWUGnfK2G5cg4weN6OWMEy9wN4z/KOVA
N4tnrBRv8OnOp+fayGrxEPVF0QW9mhU8vhHi+AG5NcYMioJn3kMyACkFmNjG7CpdFWUAZ6747o7N
7PpGrjlvi3xEVwbsGd+vTXb3xqOHnR4yK9e+E56UM/l4ZsuAV1zWAR62aRNoboNZWzm4WRtOxmCV
gRyr8qlDv7jGB3XdYVKXym8Sez62w/Hdhlxf6/g4R5P5C2ZgWfoK7tXRU7KMiotx8EKMgCVs93Ml
AiV+02eYxYN8KnQMWbPKxnw4V944Uz6nR0TDhuiYYcP5E6C8LVdm1qwGLJ5b+qoR8Y8jCiOzh9md
29QH9zGg4Gy1Y9AT7bJhtQEnmLRuhtyPmhnfSGAw8n2VKcX33HXyf4ZltAafwKovduLTO0EwlQBi
BfDLcD+2fct2BTmpWq9eBAy3oPWS7AlrsL0b9s6DBwUD12ui7FXId73z//O+oqs5evNgLheKP/WB
vHcJC9Quw8bRup2r9O5QMAQp8pD9AHO8Hqo2jGVe1Y8vLm/Xm7JGbMnLu/kx9uo9hcs7NyglHHIv
WnFQubZSbuiVJh0R/HLR9bI9F7QQwshVh0NUFcNPJ3fhcM1W++P1p+LO94GdoVRLHwxl7u2gTU19
f+Fyu2Sq2rxUCpBfnxJW/SWesTd9faxbkJJDQY5vXAsEPBNbZr7DGyHLTsX7bqjwHDZ5MbjiFMJj
f1lKMQdwopTnRbPSJHDdJV5wonHr34qta7M/8Kh+kFwBv82iq5Sddb7duCAhV/gQwMSVEL+JoUrs
KbuF2JJHu62/Wp01ndEitPdMhtadef0yr6r/fDw7aoVBbqL22XWKOI7d/tJlURuYJp3oui4rv2F9
wybhEn99yu98FuMRR6MktfYHN5GAmiOMISjJXdSIJ6ZNjOSQYZ9zeH0UCvv3vgsNNOpjSEoQdlwf
kwZ5xZmeqrg09JHnQMeV5kwp3sSwXcmK+jDzqNPxHjFfeJPrSXyWzpShimBHVh9aIkpxAsNGvAk9
S07T0Zo0/WJa05AdAaY6Hyuz1D916JM6oVo03eJbGbawvuik3oUx6FDB5Vo7nxxTNBVayCkdnCnX
JjWM1TZqghR37l923DaqP4y9mx/aWkl+YnZHla4z3Oaj7syRHihq483H1nEUvEBljz233aleF+ST
4k4HWUTp9z6P8TPvu1LHOz3Fx9SfqqGsgTBa4r1TaOP7ihSXNHPuDeNYianL+MrceFvy1E4+Bupd
gxNjX/xw47T7XmB+nB/6xYabOWSmG52EiXdZKGnUzIEkSql8a3Lt9206YQ4uy3SUl3hWKPBFOJfl
/sAvw4W385zlOfcWoX9g0iE6KLkt/5kST1ceuiRpf82lTH/EjcBF3RaxoKU/lZIYLGodfCgwf/ML
Z83b0VaJxzBvjboOUG6pXsYGhE9AS6QvgjyqLARX+ka5JJo5f1JAwvwcNWt8NBucZHxeo/7bRLyk
H5O+tJ/7SirF0UstliARC1ppyqiqPVLWHjrB2iI99ZCwoZyHdBwkyj+xoi2XKc/X5EEizRyOYBh/
RYWOT7mjLghL2mXRPapG34sQ8Gb9T2WJdPALW5KM9KlZvOdd7cVBRffqY5Paxg92VauHyHQoegC/
OK8C21hIllFkt/kzHzxkVpSBiOj1M7FeGNuTvjrMQp5Yy4fbGmVvTprUvGS8iAQ774SyyYlsKsNr
fIjrMCmi5d0YifTcRP9HEXZ1fQH9CwOGhdmKbQmnGLWsrcfLiEWmD+Q1DtRW7kH/71xlsPuJ9der
7LbeNeTl4uW6Ky8VvvBPUBPEi7HWQLJyLkJwzvKv62sgPKG9UM2D7wAq6/qKURdsbJM87SFSZNbb
ZRyV0k+xH//r2jKlBVADAClAh/Bp18MoeTwMWA70lwVfSqxgV9iCib7z67vjj2bdZnus/Te6Yet7
D0j5epjWdUTX1Ul/QcF+whwcusTb1dVK+Cj8OsKHcTxdXKUX39W6EkSdk04AwAko8WZ3CvtbVzjR
V/BaZu+bq1l7MMyJ+VkrCWmDxUJYxl/ISKrAVGsMxpN6yX7pkUi6kyla7zvmpVl60JxqKcJRKmTD
XTSTj1RjP0Z+NlplFkYd6G7KY73oD4Uz2nEgsxaxdGWIn2NMFp9HNZe/+mKJfpt9mx/ZiG3nwy5O
52MyjPifxWnqFaGrohfr6/1SE/cmQ49zPFVs7hRd602/goW2R9O9jaRWHAx4hT/cJaKazeQqONkX
iSovSet1hu/2SheadZqdukTXDyhKlb8rU7gfXl/T21CKUUF5E9+sIKqtTKFoq6IdhMGBwHLpYzI7
3RMeaxjkWeq0E63c/cCVgEwzlY7AtutW2Fzv3jLJC2mmnR11UvsXE5G/FzSkPUqcXr1mNXvVuXsf
CJ8OzDHzukrwXE9rlhtY7EaKvDSUaSY/wmnuzaIbxScltvYMwe5FFCRslADhP5PfmttzGIuCNi6v
nWs01hRMbmT6A3X+oLdLJWjjam58xeg7P1Pj9sjzob6T85S/6YmgAz1TvWPUDu1j3qfqd8pZCrWI
onzGCGB6dHLd+2litPOmzdXsxbGT8omzoZ3bxix3VurOnFEDWsUxISIjJrAJwAx7SN1+kcPF7EeQ
pGOTP5KSTWdRx8nj6/vvzqZYUbhwgBG+JebbxJaqwLZw1HucHLWm+0wRoihC0kGqAyr1OjvHRr00
NbTNXx/2zjtAuQdRWqQKAbFsQf6JZ8s5k+Nw6VVwi5agFOBGXYkVuYqh4Vi7O595S25hD+PH/ed6
Boe2rehJug+pW5jDJa479aeeWQt3nVLbGW6Go/mEOa73IzVl975olgVnxOxhmHP311pwoMhRox/l
T7FRfctNb/jUR2kXH2BF9J+FPTRvncUQud+C/f1cJlHfHKbIbs/jotXPMlWUj0J20VupJfIz8pXF
r9R2hO5rQvlsp1QKyHi1sj7OFXzK4PVpvo3kuRPXxhmCjSQqW8lQ15mSwlzy8VIrnnNIvSqhv6zv
2bzeLuaK5gbAs6LGwdWsf/+fzDq2e6kapZtfinI40ttvIDaM3edYWvqppg2x81G3WxYdKhpMgLqB
DCHesBmuKhoLvH126bHr5nmZjpkaNSBji8LPIu0TwIE9GMqdJJQwAv35tU4J6WjbOInz3Oxq2yku
DeLQRWD3yZStjy4EQpgcS37UyYl/tPFY/tuSFLa+ifjwV/hUSJ7r1QiHKsszpT/QLOnlTtB4u8go
CKxXLMIPQGT+9Pj/M/1uDuCOArq8KONATQNS1lpy3Duxt7N+Pcqmr60VNR8zc7XyiLsPfanMGTlY
nGMB6+kg/frhOHp9+fD6Br6DoOClopcOMoBF5664XuxcadNB2Km89D2Cuhkx+4sm7CUclLo8uTTb
n2wzqUCOZuPJkI722Lrp/EXtNTsYBlU+dGpvXQov995FTVrs/Lrbe3r9ceTlAKL+UEKuf5zH906O
k8hLDk4JwL1uoTGs9vhDi7+W7IcMxgoTPK9lAEx+rodylKlcZqeRl5rAyGdjTZR5+10d6fW6v44w
GYYW8R8I7HrAroepKkPv4or43CTxDKlGRl8qOp3P6TDVaERkaONGnjzQFdHprA3ZQenG6ZPo7PwB
rFv7f8yvjgIhOE4ubjRUrn9NFyuSXFYjeU0W5QInbXjnuI04TuhT7zy59w4RaCj2GLO8qmpeDyUE
2T9eIhyizpA+/1UXOPWUHV7fzrc3JUwCAKM0Ktd4b9vl0d1MlJHGw069O30kze99g3pWKEAlHtpu
6Xauhr3xNoe2Rk4p6clNLrNVyM8QbfrQnHvkYxvlzaTPeyIDd8AvbB1A+dSreBFuvA+HOk+6xvH6
C3QcpFOsBFq1k+jlY9M1yeeo6iZKH8nkPHSjXT31k1NdUCEXgSr7fo92d+dwAvSho7YqIt8qenZx
lGoO7maXjtaPHyvF8oScKgqTvdgzwrllKRNCAd9G9XF1SEQG6nr3SOENtXQjeYmU1vmYQ6dPg64T
eeo7Qto0trJ0/uCWFiMr/Vx+Vhx3+Iw8CcqTuUFZKZga7rPDTM4z+B3F/j0frvWa3JxrFNQQ04Lz
T4N5S+6qSmcy+oUSoh1bzpNezJnlt3AAz6XRDoFWaOIBOVARWIO2fHh9z985WfgvQdPAWRm7yq3U
gInqtcaLOFyUkswyjkrjQW/lXnJzdxRaCJA66ddCObxeAbsu51zrouGSoJ4QFmKoH6wpynfO7509
BRqaNu2KjYRhslnnljJdFa3nySoQ2jTi7Js5Cye0aP3sBDl3voeRSGHQjYIot5UrjpxYG00aaJdx
wSKqGpshlAbajK+vze2jjnn9ig3jD8Bq2wt25oerbsWtx/XHLTSZWgh1AMcoY14CGinyIV2UPY3k
e4NCal/xtqiycWKul0pSos+ajDxUAf107Po5AWqKjXo6zePZGEv7vcgVdQc3f7tysHbQuwAjwr3E
m3I9KCC7NoPK1EJsnD7IBqG2Vq+/4g2R7gx008jn8mMQWHB8Hfr52yu3mee5KHUL6wcxfItkY6Ae
VaInoxed8jEt2ig/NmXhvM2QSnlKOqUNX1/Tmy+F3LsWEoAgAly46Ra0CgVUCOTtpWtz1xe5sYRC
74wgI6De2T43m5Sh9BUmYYApYszNt0aq4vWKE7cX6Y0FZpGOFiyjtgfGuPNB4BGQJsCcBULxH6uu
/8S3Iw3L0VOq9OKo0j5CLXvvNO6IOXP88fWZu8Wp0BpkzagerN1IRC+vN8lQ4gkUmVl80XNQQ4Ge
JE6Dm9WE7EE9zXUVuNzglM+XOY+Ps+HOz97czp/R7kqfU2MYioOkBI57dVs6JW4bffyPVQ/zSsGs
HRMuOwIZj6//5pvDtG5rOpYAazjD0Jeuf3KO1WNqxq5ynkEk/ECDqlN8u7bTS2LK8RlHu9QOGrUd
/tb6iysdjPJKe2FoerbXw9reiCxJHae481oVKkmiD5q0ag9qnRR7uKibqs6KiIFMRFmHuxcyymZZ
piiektFcDOKWrPiRQrV4WaqJjFyPraYh2taK7HFe5vgcwSsaAvC1S/m1G5b2vdYJXXkx0NQx3/Vp
nJ7yVCkbX9Vnuwots7RGFHCU1qBU6ilekKH3KZFVVR3pR7na/YvyZfQ8WhloALWEmOdnyjwDUSwR
FAMq0GUW/R8ndoM0LzM1XJqhsZ+kV2srbkGQiTmR2eRnacX5SywcpwryoY7wWrEzQxw7VHVR8K+X
IZzisbUu3tzNnz2iaS1UWjv63Q36/N7sgCkHmiTN6eSMv5oXaROSR5gHfq+aQVFPSYn8CQciM0Xg
pLFV+IPWp32Q6HZhBV3e149jpEZY58RtyLkxfpZmVq66Hrl4ivQi1oO4KJsogBJkTUgvYo51HGAw
4VizpGA4ymlwzzh1xj9pxXjWMbbHJiWlhd8VFN1sRY/5ooDVSCkVva2clGYb8Ubbha212M9W1C7y
0TMXuQSWCaLgYGNd/cWt86Z7BIdtq8dZKxrcILteVu9NbK27AyC4+LOi9qATBX4EfFKu9mqoGvTC
mHPRpUBXEutn5I0RBwwCMKoJhZlpvtvVdcvjrCe/CpgEuA7hm4Kel7Jg6xmVcvxWlGWHpYnX4cYz
T5byxShz96gvnfa1RVpkPGLpazyrQimVY5GWxQds0rrjnFruMZ9LNQlHhGjfMdPmdy3t9HPbt85J
90bvMPSaePHGsfpElmwevS4rXyo5Aap3nE/z0lT8PFRjPs+2PnQBwntsHWg1KLvP5r+IHXHRqIv8
5iA79r1xgCALzPvyo4dOiuLXetV/q3Q7WY6KO7ojhfE0+VImMvtF4XzyfD3jggurxhGQlPuGOgUq
2oCEEteYglkXiYl/aQlCu0Wmog71qnNLDAwNu/PzURf/tmuJCj6t/N1wwMkVlrz+trhJ8oUWbM3/
nEM2Ohh1FKW+MmT5u84TAxZuS/uNnqr+w8Qx7xsTFue05hfrg5GlbnXI9XoED1uURhmC0cnsIGk1
8zIsWewFaaTrD9ocazUyJ2KqWKxxjnyz82hro8ovs5eGAgshdG6q0m9c+FptNzePttOoxaFEmv5H
6TXrstd1PsFgEL3r25nSstY1EPz/MXcmy3Uj2Zb9lWcxRz70TdnLHAC4DfteJDWBSRSF1gGHw9F+
fa0bkZkVYkSFKmdlGkkUbwu4Hz9n77WTJgzb9SzDJYfmZzTVF8Pvm2e1RbpLOfBxQlkNGp4HB4vi
baPLRsX9ioIm6VU2MNLdKrEklbWcPu9Fj9VZiyLPTsI2zN/KurT0biPAOE+od6Yni8VEENCaTde5
4bav3tirdo8vKn8oy60Nkxy1YnQtUQdfR3m/XtjCsea4QK9kE94YLX7cRnWh49Cr1mXnFcK54CgJ
LmPI8vpqpjLacAPPzMUnt0PT07tT/alY4FOS1VPq+pxT7FBWFPceaAVvddyd5CYcE20141ltD36F
g2qx71UIgTzRja3fyAP0RohmBQifXFET7QfeUnSIDN0vO85MjU4tGRQP3IijedwYVV8PfilYE3OA
BnE3ivHWXbN1TgVvKoqHYR3cpF+zMF6qYp72ktNREXt9Ffa7pfLILpGYTuKunuWyC7Sz9bGelwqY
cxbmdhwi1PZ3K6sjOG09hC5ooMKakD5VkttgZPWNwwj2VYxZOX+cZVXbcTUij0m2hQU2MTcRdrtc
OKiOiwqYmihqy00iw/e+5m4VPvTsAtnVNFXT28wldOduxgYE2WMGmmROpa5ruRKe46pyuTZV0PGd
asd/qOWk+xQASE2/2jea9WArVLNpsAbZeCUboDNXuloRlRuZxc6LCF5eR63VvsyW3Py0KqV81YaN
DJ0+AOgAhXJuiDVZELhrMEdjoMiGJqWNuYrEEZXUzPNVcOHWTlbsNOtzmttbXiSjHaGJD8hbe5lC
CwWvsXj0wuRpguYLvN0H0ZTmvc+yeuEQR9ammm7pNfp6V8C5p9dy3q22WbPeuP2Ln23dWcndzoCd
nIYmNopuJV6igbKVIBrjfh/tPLtxQ4JgYlOTfW6ulB1JMa8WN9owO3dd2/G1FI0sdEpwauPHaO30
fS9rZ9xTZ9tDzN3nvbN9y1t6uJt7tFh7VMxHM39DblSp/ZjRKr1xx0i6sR9VOk+jJuN+VmGwdaky
h+E7w3efHxpLKE95q0gCynFrZrZbhLGX4RgwLfc8XRspYvwuPFRVQPppsC7G9yBb+We74s8eVKjV
p+2mxpGxaVMWt0UFP3M/Z+QHHdbW2qpTmMn4Dg7PrPb9GHVeAgJUe0e8Y2xH+dSbwY7Eu1btFLX9
Z+WZ9X05uvN3y0BWst9QZqyJUxooEgKNs77PF/lltJvuDeNFRdx1i98eC7xd74XNdsdnlzv+zvKK
td3ZoqvKtLIkZ76odw0nNqFvoXyVy3Ljmnm57uhDZNbRIeeXE2jTqwMBDStLJLOKPp5AV7ix7CRM
bWurbwzfGZnsOCJ4G7YqeqlgbX3u5q33U4sxVLvX2BIeSdtCNCUkGInC7GeskMDfdxHpBXvpTLQz
aiNHLdpUKzGo4yYyIyEgwNEpo1txiz2zspOtRGdrD/3qJsQ4OkMyoxgsEl86ALUaTzke8CMZvDh2
616j0amqO4U+pk57qkDInq6xLanw+gxBgF9J1Ln4/q+xhLC1EfXEUiil1aP1KBjlJlvWY9Uve9Z1
bw6nFqdHH92aAERftI6MJ68ZvD6WxmAtqIJcu4oNy5ffR2hIz+YQNg6SWH++LD2LD3cZtHHdjyaY
9SZajS9WbZs3liOsOXWWcc0SSDPbha+2+sFebRAXw+igh4203OyUkWT+vZ6U9biNZv3VMMsw2jmK
2L5Yh6r77tNSdeKOA2ETq6A21xh5LylERTM57yUinYbVrFzLuM3GPk9IfZUXaExXsSM/JHTS1uNk
ksyjwwXudNapyGtYitNBlNmCrb6hgzatdv3STlb3YKxqzJOgObEq884yvoq8QYzTTJl/HLJg+Coq
P3hd2WS4/oeROalLC6BPRuVZGXfEqmQMs8rHoEjni44ovfb3YlKdOM6M0L5jImm4eDM92UdVRiRF
eGukESIgcX0wxLzuSEDgMTazbGUSiBwlQDS3Hf5W4cBht2TnUuw0qryJsBwwPpvzGs1XtUzbOfYX
8CW0SMXlVDjWS2isNjTkbfLOzLXXQUI303hsTVR38aDn5k1kM+nKnRmJ7qA4Cd17ejCdRDYtm2Cm
A2RCc0Xu07Hph/HOHe3RScahLl483c06JmxBqrgGH3jOpLR6a8etCNIStMdrVYTThfKqmt7YRlsv
DjCjerftNJNzsGTSq+MckOvncHDE3YKQ14iXhUFiMth5byRDQHleratBYhjBgNYReK2RVJ69uKkb
DpV98IkT+9oFUD52Iz6JzzVJ8lHC9ptdiKnz67s+c1kDimHTQ2LiE/y80H94XAsxhp8bvxy+d22r
y8TKgDIiZkVgk6wNpLE44OosgQ+V3ic1RcGrrYOmPxbZzFEU/by37dymHq6HKlxD+LrsnGiptuEr
lgg4DYGOCuxaqMtugzU0kHpN0uvimUSARzsvKwOVcFXdNyNJprE7VXLiuzatR5rszrcREIjc93aQ
e7ugWLGF0xCPfoYw+UPb9XQwBP9inQhjzDk/cqxrgxa9yf5yXhZzcTCzXH+iC2pduUo1t7MgriSe
3aAnUKjMt1P2yHLMGi2/BG41JWGQeXeKqSlTw9ZbfyI8+rUr8fuO62+vDdc4GyYzyo9RuZ2Ypq30
J+ecVkKe5JM3Emi6sMNnuqaW96zc26ssJDC8dvtDrxHJN9LK9/W2Rom5VNYdY4owGQrp7LzB2qjo
9HxeuaU65CZE0dDkwBtvvVr2Pf2B3a9thf9+W/5X/t7d/vZCh3/8D39/6+SqyrzQH/76j6vyTXVD
913/z+nX/v3ffvylf9zI9/ZBq/d3ffVFfvyfP/wij//P50+/6C8//GXHFarXu/Fdrffvw9joX5+E
V3r6n/+vP/yv918f5XGV73//5a2jzXV6tLzs2l/++aOzb3//BR7I7zosp8f/5w+vvwh+76Fs8y+y
U+9/+J33L4P++y90uf7GhPukYYNmw9VH52N+/+0nzt9oopJlccopp/1BK6btlC74pb/hisYARcoG
GrFTF/KX/xq68bcfAUOnCUo4ADoI7Kb2L/967z98S//nW/uvdhS3HcCc4e+/uB8GPnQ4GUWe4F9o
pnm8j9E0S1m666oMWIJtVr8V7MxCTYTRl8gdKjqWn2x/FV80xrAqriIHv8OSTZaOBc3K2BsGTVB8
kBE3loVrfubNqtgNKEQZ+wXjopJmDTiv9pMV7PEB3Cy29DCF5GaFwrbiqlbSyKeE67u9UY3abqXM
qjZmjWiwM5bGk81A6qGkf19iHKnDNTaj7cZEHw9kGyZ8k2TZdrBMjvpx5Zf+czO6IX0a1I9OTAlm
JPUc1HWsBWaeGKiRTJq6387IAjZ/ouj7tXH2u/uXT5KZEZJB+qioGv5gh2KjDDQC0O6wbN7RzzDK
KeWVZ+FAjhf5cxn72Cr2ivY9O4k5nTf4dbJqeXUFJznksF8WbeRHADnttXKdCz/TDb6O5r3LvWg3
RM6ds2UcRrpJsXrK7WpD0ZAGVTmuscv4YuCwjaguc7ef9KdPDcE/vC9anNiNT9G1H68Qpr/dsJhz
d2hn42uEFAphoHOFPaVNrMJ4rFpqrazuf9bE+7NnPV3nFmRVmgunNubverheUVRNhSLyYDgTjVU8
PfsSbVEcicmNQUFYh9/dtP+8MX5/I3xoi/767QUnyguzbIgeHwcbSkzOYhhed1hde71FfGhe2l7f
p9acF5yuNoVrxv5Z5PCHRvUfnvRDn7IDC+erJewOEX7fGAkQy3edWTvy0oL9X7+/j0it357rJII5
NX9PLO0fP9DWnGQeqkjyNa7bHhE9hxDnfIDHtkWVlSKsztMVmuN+i5rrWus8KdqpegvkUKeiMOx4
FKK7ajesQD4V7382d/711aGkZAx8mvwht/rx1SlcamMeUIyN4bNPq+5Cq22jQ1bNRwJ4/rMpxG9P
xsn6ZEdBG/HRaSxz5vT4Y7tDmG3FGVdgvp8b4mr++hP/sysqwuXGBMnmCv4oclJrNrhqHDp0YZl7
pqpcc1aX66ER9ZR4C1r4zaqW37bhH3bh31/GHwYsv721AH9PiEeX7v7pivvdbeP7ZVdrh7c2z1WV
LC3A/s6sfpYd4X2YWfE0zOuRJSAt5g+juR+fRs9djRbf7w5FcJaP96E6y5RJsyLadZ110Si5m8X9
3B4N43ns19SVWHFllUbGd9PYWyrak/mb6OwJv0Dcds6eFL3F+kZH8UQHQrRTJyWHwbXam7MkOfCQ
Of5RObsmHy5685s7uruViXc+fBHZdoYJJGyCg+t+1v2uiM6y5kp6XuzRbmpa69Bld04O/XlaLzEW
YqmbEyG8pN4kJwi6WHreeV25zzX+fyAiP7kKfkWT/rh8njLRUAdjamcm8VGPpKIhMray7g8Vwr49
x5qCE6vn3bUVAV2VDNakd/pt3zks/rTtrbgNZ1C0Ib0CzxPqzJyb8rqki3TIjNU8EAyENDvvv/SE
tsYtCWp72irox/764v3Tl02WDYmAOO0oCz4sTeSNTmtpKXVYQ4zusQuQm335LXhyvgtCXGO5w4z4
zNF+oPuWx/7Bv7/zfyNG/kc15V9Wiz9Umf/X6vP/x5ryZF3673/VbX+oKR+LL2Xzpf32Q0l5+pV/
lZTe307DO/ZkBF4YI/hyfispo+BvpzqS8CQATSea8r8rStukpGRpPR18IGwwhPt3RcmDsRJS/7Et
kISDmuk/qSg/7mlILaHlMDIHE0lZ+XH25g1ND3CuGo6TMPQVwQzCjusTmr1yCvEzOcLpKvz9zcWT
gVXm5RMsgFr8owW9bI3Sti2nP2JI0Cf1WX80yiVPGRzlRxpDNPt+9z38SZnwZ08Ig+pUfDNcJAzp
x4WvssbOCVWpjnbEGA7ZV2lcE+mDIcFs2tvFn3+W1/Cx+uIdUnOhZTsB/bkRTwv+7xb0zuoK8qQ4
hmMtrji+1X5wYRZheztMOOC6rMj3NCfkt9xjV/nr9/pxL/Hhy5xKWRwV1LW4i3586qgwstYyez7S
inEiRER73+Dc/Mmz/OF64Vl4Y3yaKHPx9X34RAWRiBTMPEu/TPqc2aH3SeSGvVekiv8svPD0WD9c
LqfnQh3IloVDlEbAj+8og3fcbnruj/PcEQa5nBrpw8NIKntc1BkbVvaTXMg/e3NQ6FBCUWxwmvsw
bHdmZYDMEf0xiIwxzoqiOJrLbBzWwHv76y8LSvrp+/jh3dGq8EJsYHxjxJV+VAAxLtK034Dz1OE8
Xdl1Y7xCUmm3hPHQdteLihYPhxRn17lLCDCgyFNdcT5kxOca3wD0GZ/bdVLfVLWxCUdNzYzKUFFg
7Jmglxxiim2c9x6m+Sw20F8WJ7Ps9FDYQ4kezWoK+kNWbz3k/bBc25ttdvGIS+cFOA2eRLNzGo0w
3rHu6v6kY0To7jyYunS9GJ20A+E+p/8Dnsli3k5zs+1TYh/ElNYRvJ3LurCG/NhUDvvfpIeNMmEG
+GgVjG2Z+AY+XgfmQ43mdREE4JI/UU4iLM43JqFlEEe81jYRaHpe7D7r5qNh9sGyZ9/W9bNd2DVO
D+hNlGV4youpSVH9dbpNqmFTxU0fGBEDloJx5vw8zn5PgbE5dTZfTFQ9OOB1FhYinVxsY6lRR1GZ
OigtXsOgLJn3MSLgiOz0WNXRW9Oxe20rYLp0dSbZMyhu1bhwyBFBcDmb7mDcmNVqTpedEwE+YJAT
wAi3beOxb8jJi30pxg0GgkWgLu7E8dbmsyxTyIC53oUhk7OdV0lZnHuyUp/7zPSYueWgxLqWz4QR
/L6Ev7gyMBlacWHYq5j3jlltJVoATDf71ZPWcEGHVMwJdD89xWrhMJaawDAk4wa795l5CZNhrJkr
88FsnaDCJQcsPfaIinPiiryc8cVerPKpi4Zg/JQD55T7oHAAMeRyxcGlgGcgvoPFE16NApvVoS76
lsBfZejTMW9uzRjCfK72QZ6b61e3qPuG1ODWgFfOA7u3k5EXZSpMYYNUEiVTPBgoy3bHpDrzntZc
IYFri7KZGCgD6LiwPATRu3BE/QFOIZqD6DPEIdvQca+cKbosZqYAaZgX6Bo2z+3Hw9QHRXRuZhEc
g2KJsvx6EE7IJCFzkFLzT8xRGcJkqk2rwloYGxV2a1dJ68gSRHGUh1S0Zo9TOLENREAx9fkQ3dVF
F46XUDNm81PrWaPB/7Gja/JDVq5dY93UfYOIZrhlVhDYaDC89klJxCiJ6IUj92M5z2ToNnJ8dmr8
d6nV2hORQW2tiuewcGvi6Ie+imWTBe3R7fHb309Bbm7pwu3BmBDIlHvmCse5OsWFMKAXCjpMidcA
H92Ct+6Rqz16yjVDoFhCN3vqSnqIO6PYYFh3EUEuGLPafMDbWiGQCsjPMYtvPdywMTFrFsTrAe0K
OC83AOGFjmPeII/0XnvnM9aZYzzSg5XqxcKGgabPZVxvOdJajs4k5oD3GdQMsDBaDak9CbfZu3S6
7XTK3fVaD3Ul08qGd5KQzDSLGMiGUR0zhpp2Wm1eTb9cCOznrQdUhKHoMI/XTrOaLoZu/BarhlXJ
ANXANo5A6Gtr9vmWuHmgMvgcIqO5GhjjLVgT2e3LodRvreNnX03sGGHKaX1tEtMWNJhQ55RVOgSh
ZmGrFvhLjMvHO2lUAwEdmWW8e102ywOE1e1ZFpUYz6HTbCOorxxPTW6tkPfrmaEHCp8ZN+ZWoRph
EhnehWIp7CRjUaqTxm3H28HQkBJq5l7BzjG3GTdykcswhrpbz0hqMucM/1SZxTMj7DZZAJ0USelk
ODRPcUTOVdD25HJrmDhP5qiXB6mKzD4AMFXNfpyK1rhuy9rA/DlF6qaINAhrv4zINvHGJZoTiUjn
2Rm73E8gkFhv/pirL9Om5nxvdmug9px2+4fxFB+Dga44TV+gzLTpaSIkr/JBF7vFFnUWOwZ4gCSY
GPjHfejKs9JrzPFQbAPsUJLiye8LSLM7CwA4tQkmmREXuQ7cL70ZFjWXQ2sXiTOQXRpXUFTAgEra
g0mL7PBK2XOLmstGud1ufhtg2DKWp9KoxPtWdc1XrEbVvnX18hr5izyw94kXrxu2F2uI8AINEQHD
aIIYVfGdzWxaAr3WcuZ0HIcS7YxzwO1p8W3DAin2E3CA6djr2fi+MBm8ofbOBzwPS/nqgSN/bRyl
HrWFxT6uu75SSWeUmYkugyixg12u+m0WRlYkufBzmTCVq+4IsMkqPsrOQUKFefbdtlrGjDLMRz65
bpCfyiz3AGIVofdwIph9Xs1855QoU0apw902ZTm0HqRiX5vSqS/RLpJqhaGqzjrIDLOQ4ZNs+/rR
oH93IeYFJXf7Kodlb+umTDMBIKDStvMqyt54NlXkP+vNuwQFOF4ZshqC2J3r4VIPHnCYsFrS0a4H
lah2AxUElq641Iacd8oYxX2P8uRCuNuVbXdjKga7uwKpEnlMye3ttux9ffSYRyJ4Q0dH2zdg3Go4
z7awdrNT3MtQBrciXKNw5zSL9x2JTUWeiUX2bmctXiIiYluY8ut03CKRomztEmHWT1wUFudR7GWP
TmNBcli9OxHNI/H2k+smg9HC6PIveAv5uYOinhV3C16NDQttRyu2oFfcuucGPEIZV1inwf01I0qn
JbTfDKN23+3RtgjLWKeQ/Wx5LufgO1jA6dyNNud2aBvzCAusTYlm6d+9tSCdcR4AGib+onKR2IHi
uIylAHVL60P006sVxZOhrWeZSfO6kuClPOXpcyPcxjwu541IlVFbxrGJgmG3OSgY49Iz10dHT1tx
KLgT38tm7OpDWEf+XcDnct2RhHFvLsUbGkOPhQWE+gWo4PxKMmHbbpVU0aWLP2tvNyGN/rIHth83
zepcMx7aPPYjUkkisybMpSRA64h2zLFoqIstRHlnd1msgPB0hB9pPOyYv0EpjC7giwORsA3lh/Qk
d3DIGHIuRns3b+12J7Hru0kD3t3aNwwiLY5p61qQIb76E2gLO1dJ3enaimn3eD4EnOAG7kItEkos
70XahB2tTISnS7ddxhdZV0P4ShGkEAZ2c/tQi9r6KjSzmuNQL/O8R6u0yOvCypFPMmef7nK/B5Mk
tq2piM0N1HbYIDeWZ4Y7jdOrpeABfKPVOThnq3SWF1XTkXzpUDudLz0Bpkm7GBYD3doEMIccbFsS
OeUgvuCS6L2sbP0A1xBJlFGVKp4IlggOp5EjSVGmKF9CS04Lsw4PbbXnGNGSZpo3lRBoJl4z6agt
nilOUsG8RCd9Z/ffAcZMV1XhOOfUOvLeQR9h3RtexOZeOm7znQExkKrQKZx2F7FIBsSgVeLWHNbo
xa4jWrqObOVzloluN/R+wRC7dscn5XEWT2y35+ADegSncz0t0AsZbSvUQFkUwebi4sLXjzGNWz2r
yjd8meNdP7TTMapPm8va6RL3sxAXWPjRtnLGS9osq7n9RT99qt1qfRvmMAAT2ATNpWmM2c0mbSY1
A21mlYC/ypYLEWaUhIhPs+oLcbVSp6Wn/Bpgm1XdhFVlPPpqzXFthtDd4mVFv3zTZKLWB2Ny8hfu
WKpdZJDjM+OTEOKFXX/pMzTm0FNUdttlTJ4QG0BWA0cOjmx0LvtosjB0G310jy0NhksdZPJpDcce
jEU7tfs6c8cL7asosVwth8St5/m4dtZ8KJ1igREXibuNUzu3tJ+fC+0tEGwRLZSln+GArp4BYXGA
sqv108mMiDxmrC+ZZiFfMOyC8dfpJDajwX0ygGXFq091EaBXoggaKbCXAgnGZM/+JyWiO4BlwE1m
e9ih0uy/L63y+Rw4/xyJtem4JCU568gwkXXK4snZmkMbtf3ZprpX08ouHIKvb0JhnyHJAngTCNbx
to6NSF9KDoep79cXeWa534HYnqFAo56FFIL/fg9hdYqNsDp4uXUDwYFlJ2JLDdr8GaYu4HhtW0gg
tNoXmblH1x57RRdcG3rYZwuer9jF8HlScWyMAg++LT5Rqbv4MC3m0U6xz8N1SPIw25uVebuNLEBe
7nYUQXP1BYNzHVuBuPBq95HYvuKpmPC6WTJn/ITA9ZBHVP8UXf1ZaYe3q8l6DcWvg/UTGm1suW30
aZxWL25zqutskzeFqi/YJ4a4L4fl2NsQbxBkBVctTbSdzTg/HmdHJw0fDrP3Zb6vtYUHty+OKgu8
M0N588EY64eesisWbXFOXBPfy1iNyTTP9tEdZlRDTv/Jae19WPG7WQN8ag5Qc2q0tvFaOw9DwY1d
jVR5APCs7TUK+mvLBeQ+N3P+xsOvOyzCqEwLJD9Aht4ts7pYhmy8BZoTaRSj9aUKor1wtJVgR0GA
0QzReR3xnE5kokfqiq/+Ntlngdd7cWmCeWubObP5UssdqG4vNeVwZ7bzQ14a2CKD4GoNLX2lYSc+
6GZZhsSIAPC60s52o6rNx4auhpNWDVoirmOc7ztjdM7MMR9hjisD4SnsA6pRVIHyUJR6fi7F1hc8
4YDSWK0NKwyi5TiLnOt61s2j0wYTMBBrKnm87Wto1e+mKyxaDcOQn7WYOhlkDsRPaT8Os2w/TC6H
xSHsP4+RV18tHKvTrZzgATr1rupPUZo6qqukNpgzRJ/wNr+wRoErKZdo55a2RAS5cojDvJEI1d9s
rTDikfCvq6AxxCXqPTtVdBh2vTEb7w6bQzwjVr/eAvGdW+0Sn9h9BY09oaYjlYQy1urPtB+c0Rx8
4PT92JtNcBl14qmGrhKPDgnstQYqmY+exRGErqA0nvVQ7MhVHT+J0eyqXVaX8qwxZo7R0nmuRjiV
rGbf81PYQxdGe84YDNyWMLrBH9g9WLPdnNci6mKxcp/kIyo0pnMEbZBliqtA3fu9zXdgzdkUW2Lu
vp3ECLfBOFHJ5cbz5BbZRcMM4TGoPXM/5vmxrAcWxl5NjNBzt73DsuKi5gnt2Avyh3roHvqidj4Z
UfEU+WWYohFzzoN+ufBGNmvSaxECoAa/CwpEy3SM2jd0Pmd5puR10zNKMSyuui4DT2rk9yiUPncb
wKnG6oAF6owtNxitz1YmopfOrjA7Gc7SfOY5zlRbQzUeRvNtIGBgP1P0zrGy5Hrkih0ONcIEjkhW
vWdHBvgymdn8VIMyPGutsf1am55wrnyoWmrH5ZpF9AeyMEibAkWX42/WvqaBBTzZ7kkYNE9iUM5P
AHzr4c7FGVCn0ldIbsJQfPYqHmoZe+9Y56q+GwlSuaLuDxOtm4cRDTJfAgDKr1Zp+tdWpH0+1Kp9
bLpo9JNZquZA6C1N4pWC/0bOA8MnRW+84FRh854W1KU7evLWPo/m4ah9Z3kjWGSiqAb7R/aNf97a
Sh3R83SHsjE3IGKVHs7XZjLXlOC0+Xnqlb3E1Gnebe9pYinJ7xW3CIIecppw8bz64nKsKSQS2Hb5
xpTTQHyLgaI8rCNzbXSjUZlwewJGW9fIDnam6lTat6KAPF+ad7pbaK75eSWe6LN5r8LS43UuNrNP
MO6s36113tJhW8cHWiwzaC2/JQzUirwRsGTTtzt2J0gdgAKIV8y1bUIokT3cA04Dr8LUa5tMQAru
HHfRFtfvho5M11zfWBeyyki3aCDbqMtHlcCD1uBI1968n0BCZYlLN3c7905tV2gtaOp2JL43DwOw
ojkeA2cI2NyWqEsMxq4oALfBtVmwQzwdGNMiGmgUr+iuWwSrKJlbN9YbmbR7T9LVR2A/4EnhIMZE
jkFAdbllcGd3m1voKF1rUMQXpLU0p3tCiLN5GNxpT9Yk/hBXlur7oiPAc0s5D/6h9SaOFUM+25xh
FytKDL+zbuTSojNdu2luE6wYw4s9qOJzn1vUk1a1tk1sZ2KhOcvhC+j6aov7spu6lhPwXMM+dXIQ
6TqkUYWQHcVl3Ju9gVhVZuDwfGz5duqZQ/TaiUoBEbfn5dnI/LE5urrc7nBXS4cNN0KTOXiThlxt
e4Y6m1qviuLCIBR5X4eNx3RhpurfO+VY+6k/mQ3cJ9VQpQxj0d06rtjeLOnLKVllETZn5Sxdc296
RX1oggX56hLW1dUK0Mfa6b7wPntFNRsJzqatOaONi5ayLJQN9LUHvBBzPZlN4oVVMO1Cc3IcfhrI
r+vgySsXL3iX5HzSiPbRjLPwAQTs4maQ+mtdZvSiwtorn7ZVIvx1/ZHqZjGn9vRpeC7LzkYXB2o6
a0W8SCjtKYK/zebgka1kDPf9dOcJEc5U3j09Gl5EtSXB3AQ3nUWfdNf2BK/GvOuTBAYEjvFEK1Hd
zc5oGVwRdKy5dEu57oOtKg8ZTXRJD5gGBGpRZ3zuoVIsXNDmok/lR8fIV0NXT0rRtxNwW2MojyGz
gSd/bRHfR3VdbXE3iO2l67lWYk7xzsl7VntvG4Hdza5R2r6R9APeuelQkUKXQ8OwdXZxXo9KrWmA
cWFLQuHqMNUwMR+NzHXPO3uyLkUwhOzchlM0qGRl+NwrPAN43hAJR0M3n0lfdJ8j+n9JJofneS2Z
MNd9kKlkpi8SxJkt11d/9uQx9zUzIST2hZWqrEPFv/LNyZSCm35TNZXj9ebayKShoDFyX+ZTS6od
c9/bUbXRovWarnRjcyp9O4XFun1lml5c0Q/LvgEBsPG3oNcYY7vPIytucLWxVi0r7X17atZXL3Sm
rzjHZhTCS4t5CChCz5e6neYK9baUZrIA7VcxZrcNvbNphCix2FrN/TQvlrWTURO8USECwDV1IO6Q
9tao14ZednHdRvM9yHMPS5TbTz5LrT/tJyeYuiNy7oGLEitJg/Qau1Ns5a7p3/qnNeuQ1VXTJEVZ
c1TuC4FxxllmXDZTtAiaEFZnsdGS1BjuBtOonkdV2eLcp0f40tDWve99kM6p23v2DYnpIYaJHN9e
kpsAl2nrbopKNYuKaF8Wo4nIfgxOYvBVD29EtsHMz6rT8zZ8vnEQjtyG2f9m7ryW3TbWtH0rcwPY
hRxOmcAV5EVlyScoWQE5NTKufp5e9v+PCHKIoo+mtuwTb7vZjQ5feMPkQM/QKyUuj2gYFdreM/q5
3Da4fz7zpBNFdqirmSTYvC8bBdm9n43ltBBOdC0jP4ztsjoOfaJh/dzovxAWMaFeaUPX/URj3bYe
RDRa42Pgxc5RSQdv3rHrLVL5ZOx+iaypu0NfVNBYRsRvhk1mqPVJiFr9QiW4+4uTDZ7DnbBqgDtC
q6xzRJeQGU1x+EJaFb9JRheMu8cDxLWVasUHt1DKLxH3iLZByRiZiLBS8x+Us4NpayGooBHkNelT
mgNu3IZdSqBE7QVMCFrsbBD8ccqXMnONbKcrFcWNoMORDSJWNf5lO6OFvmdc9fOmpdNebUNTm98h
+k1zR89GJMfr2XBqarwqcCiNpPRXaiTtpygIxUfsmPOY2ziCGJnrkf2hjAMexZhj/lkksVZuy8GO
402oK3hgtT2lvI1TVeHXTHd45wwloYRQj5Wp+y181RcrCdl5lUjQzUSXslMRgprdr8gNmN8hohbA
aoxiHrZlQTlqwysOK0rME8odmdc3ho90vp0fLDMYSNLM8BtcDEscCiB0z3iYisBHpMV9YEJI1leW
0f/E46d+H6YDG26gv/2TmK5Xt/oET29TTq77jdq+92xTikFRtig9yCT9OKkg/i21OBKIhBT1qxAM
t1t79SFzB813BpfwZ9AU5M3RrqrpuZSq8nmGAaLtaHyAirdk/8fXM4tsotBKm05C303SeMNN451N
Rd/YKW3HwYUg0EiGTiYpTwi4A+oxcHX5OA+m+NKbofWd3VVM20lrxeeCXOZdEdS8NENczhw+txqe
RjUe0fZ06CnuYR+O9qNVw9XAOyHMX0TrcuGkVqvN1CRdCk5j2LLDvAEvz1PsjrKu0rfh96qN6i/9
AH0Xwqs+zAdbq0maRVRC07CMsf1sJo5K3UIj6TuFdIOHb2lVh58oC7IQiEJN0x4qnvc9zEgL3jdm
4ya8rCUl40Ho6rDvPezUd0mjCf1Qwt1t/DBxTKSDUAk3DnUf1PEWRXVibWH2PKxlYYTGwRWN+ZX0
cMRiOp16+01Ux1rRb7x4jJu9oL1ZHfLUAVteaNlEpGFToSToTpikyOohe5pwTEG3vSc7evFqrfmr
16LMOngwTL/QTqjLg2jht+xDOmc1pSfesgceiclhn2M9+kheXFhUYxiWZIE3hG6HMef7lt3xZx3p
1bxroXWQszQhLcpabwif4lof3jiRhckMIXGobeaIYivhMi6fp8numEE8aEELT2/MPgy15nzJWyQj
D0OOfqTsB9OdYDXr4ggMuP3s5QjDPac6Wrz7QpcU66kqCzilFpzFDSXN3trNCRfpA5moHmDjgmb2
Di8zjU0xuGP5EsDo+NFC1B/e5bYye4cGom18gC6vfLX1yB0Ppm4SqlFzRaGfws2kHGy21l9RVpqf
NR5ChRhS2OE7GgCc8yYpHe8DpDyXKH/UiRNiNZpfcnWCOe26gQNtlZ3RbfI2sJDGtShJ78wWfs/W
VoX5ALYzfkSvHs6Vzu5+DCJv/ivU9dbY0RyxPgo4mtWhqPJJwHAWlIZIDlUk+VvMSja1NWRQvAih
eY5CK3oSVdQkLyyvpW2NlsLwUNIV3Qyupv2Z15GbbqHNU48oR2F8I/hUaY/mrVzqUCkhl6CcfKoH
iwphEHokzlCeQnrarjlV2yTTAy4U+qwPxADNvMWmzIVQljZBsTFCO9O3RET6U5KpyrhjRtVzkSm1
y2ZM0vchb4iDyOtAYYZuseZuagrl2kF4WuCTGnj2Jppi+53hgWqF1JuJjz369cGunhv9exhRfCHb
n4vDbZTFBfwHWAVpELBkfPjgpSzAKpamWDau2WRr3WB9tdVu+pzW7fhZuOQTeazCt7o94BJoSckT
a1ncSFGQcyAELOA/OQ0r4ShKezQDrcOSoW0jetcoGFc7RYCKekZbeoxZW1IfPy4MqjRFl8FCv/0z
LnAs/AwpAaqj2wemayk6akjuBM327qhWWv+BXa7sqg5qLnW8YkUo4gJ19Kpq6jEUQHpQrPKn/AZ4
yoVhS9my9uiYhd1swjZI3lL7y463Z3T5JfERhwdEfZy0DOT3+TB2XebKoKntsYeWd6hRJoD15kWk
bEHl93EcrbhfX64g46H1BFhPyv0uNQi5ZlsaqXF7VFvku2i96h+bGF16G7bWp9tT0+RvPwMCsYQ6
wRW2BSCd9OXcUqt2nFif2mPqpRaCPMBGh7FpDjWALkYc0KKmglY8OZM1UYa35p2u9c2j0Cvn/e2f
cm2VdROnUYPfQ/S7+JhZBVSALnB3zPPkQbXKn1E5fEVSPDxU6r/YN4aNKSdax0CuXP38g9I3nUN0
NdojtOPkKIl2RyW3tBWWx7XdCXYSOo9taaq11G0WJhFZm4iWYhTwKU5a9+QUmliZy7Vlw7AeHJcF
+QFj5PO5RElC4NNF7XEaIen5IvWU5gRbMhufUONC2FuxBrq9t7/VcoeC2gTRLZVhbMOy2Kvng9qV
Sg5ajapPTtP+ciwbpDI1pSjdV5MSfL092FIfk4KExOCBU0UgE++gpb6Y20H2dN1m9On65d+KpkFf
HQBKsgf5rD54KnzQEZj7R71prO9VOBDN5bZxDIo02RfGWD3rxI/vVn7U8uC8/ijCVC5bpHFgnZwv
gauCd6QeM/rh5NrbJhPiPSRmyvz6PG3JJKo9HOL+xSwBgqDCbx3aog4O3RSvHeEr38JAUp2rlhuX
ruPynYHu7ViIoiBJ1oS+FgflL2jPw1v0jOzT7UkvdzRzlkYZIH+hoGlM/XzO4+QUAxi32XdpcWzL
ptMfMkiKKySiaxPiQyM6xAWoOu5icw0tLRpz9kY/tlXKkT16xcReuTeFAMxRXF+B6V4bTg4m2UMm
8MvFcKk+g0fU+smfAxD98B4BshnzG3zE1hQnrywfrD6X+w24LMhneZR/e64QASoUZ0Y3VHd7AC2G
Sh1Ay9fE6q7MB+ljDiVvlQfwe3G55RqxP+lo65ttNvwSduIevVAdf9gl/cO794ONNi9Yam4Bx1kS
r4xhoEtm0l9VTXXG6W7+YuTlqjA9q/L7C8Wmk66q0gWU98VaAnExgykIYbzGr+fqZxIX3n4y2zv9
TOUVgyUb/3E2HCyGpeSU1UKOQDqy8WeFKmdhmtFjkXliJZC4sgHAszkOkQoQbc7r+QZwKRHBbMR1
HHBcspuRm3nUKI4cbn+VKxvABd+AC5GBHCi99PNR0G9pKkVEk99Mpf421nKBXqRuK88J4IE77WPk
wrkGbgFIouvgpV/ZP7/taaNoVYjgYvSJ5nvqSIAQsdXD23R8DLupf58iUTOsPHlXllES0yAnSDNt
tvr5BNndqQB7MiK/YU9/aFE++Mlkunc61bxODU6Whgqv5Lwu7YvnuMyp/NLL7aWPwNuKDpR96Bu1
UO9Efss15C8dRiHPGySN8/mUuUf1wgsG37HH/s9BtdofGunh97h35hXm+OXe0CDO4TpIRQ0vrKVS
IRVuKoFURP3cxQfSMDDx6ou28suKEtXtbXj5lchEJPsLLhNitNbisai9YOzpiKH0M9hJtlGB0Gaw
/n/eHuVyQrpKbCXV4lSTaHlxpGIPlEntTBqubGri52UxPum1baMtkDef/81QXBJceWgTLlV827HD
Jy+wNN9Uqm7nxTlN4iHtd46RWitrJ4/o+Z3HrJClc+HloJisGuc7gupFF6nIjfklmnWbrte6cec5
mf5NRADR9+jBfihmwAsBzYqV2+Pys5EEcJpRd5SJwVKkGQC9naDMrPkCG9L33hxM1K9U/e6bEIwl
D6En8zaKZTKX/e3aoO2p4qgUOn5OJehYzE7wrCMhtrKMV+YiL3TJi3nNDxejmKMNdCKLGMUK+p2e
pu1ehUlwd1TE80f0bRIIEqGqi+MLvpTPNaoOKxYH4H0HG2GwPkqme+kvjmVgaQCejdCBJ3HJEgXU
mzW0ZVU/arxkJ1Dr25mjga5VmhZ3fx8eDgoXOpID8llcXrFD2TuFOVmy94tPMWbKB7VDVeb2ibr8
PqaU0+VlN0he9OWJov1eIfMsLN+UrclwgkgM4le/exdAh5LuQ9KqgCdj8X00NQdu57WW32nJgKZ4
9SOIkFO8PZXLe4iKi5S7RbxBEswWj66SShc1r7B8UKvtC2YO7rOB4yyZSIZ/3e2xriwbVFpJ3OPa
44guPg5yVxUdGcf0sTupQJYRucQ7YRj93RsbkSNoyby1lAZ45c8PadwjmJUg+e/j9T5tZscCyAXQ
dOXzyP/K+V1HYAfGBPELh3advXgnjDDvKIdUzGZyrafGVEJq1ZG6paFXHEt1vFNXlpdW2skjV23L
cJLM7XxWhhAmRBXV9BVeSVg67nykix+sfKPLWSHVbUFSw/eKmGeZxHCt8f55CaBOUZTxw4AMRbEF
gROoW+D2U78Heoqg3u2NIX/6+VJSbkNclj3GHcFMz6eW613v0oG3fH1EKvJd2swdhfyuc/KjiUUE
dexQQDLPAgNOm0tR3Tzlc9mvCcPLL7b8GQRoOvoPlqQjLr5ol9kukJ3K8nPo+Y/gtbQXSymDw5SO
41tT68eX2sCd6fbcLw8FhQhYJxxyTKepaJ3PHTli+qppZvkJNMStBR59q+Edtb89ylIuljV1EbTm
XHAySIVN+TN+e7jmolGSOlYbPxYDwE3hWBWKhukoKT6FG/yBPmjqbpXYDMxdHNNE8gE5pN8n4Sra
g+30YGjsAheTrRVZvYBwX8J5r1pnNB+mfGw/tW08jts5Ne1wbxmSNOOFQ6FvBeodNKNRPO0fNAqw
3cp+vfxmMAJ5vPhDPZVM+HxeadvUVtKbLYTARuzgFjyFORH16EzqA6m3u+3CKV4JRi/PCGNiPUkk
Lwmrpn4+5hRLt3qYnL6XJ/M7YnllW6iT903L3f6HKzpjJW+4Mh5BIp+NOgkVuYvxcByL9Elp/I6c
f9dBDzugl6vsJ9WyHl0wlO9vb5bLN4GHgBkyOSpzNEjP5xePZp5mmdn4jUjyBxDjiNuBTwZXGawV
5C6nBs2Y90dqymhQcRe7n5AemqiSsS1r0f7KilBFDK4I/wiIj3ZxaJt3xwfUjYmqeOg026SecT61
zulpAgeq8ONStR/hvEDqt8JwrTZzeag91L8NwnqU3GlqLKaVUcuf43gQvtWO2ecRUs02dcNk5dq8
GMXWSR8Q3qeK5hIpLPYhopJjqgPc9tWmDJ8IWaiYCM1+uHM3MAohL2UGhJxMOiTnSwYjRzZ/m96n
i5odIclFR8+NQdJkve3fHurahGhXcA+QvNrwH86HyuZQ2FqE1OQYWPrHNHfUB5Rjy939o+AjBjwb
XyZi+eUeaIDJwvLs/UAF4+V2vflprHNxpwMRVwRSA5ZOcVMjU+BuOp8MiJbOqRS384EBmfsxRO0j
G4PizmL96yik3lSqpEiAttgDmIt0Y9FnvW+HJbVanNp2bgvK4f4lc0gSTMbR0Rxffhjg4Ylteh2g
+TJ8D1w/RJp2Sv66fxS2Md5/3OOyFXe+YpM5gZYEP04xOKoBbYlGfwnjMTvcPYx84S0Z4ciYSu7C
357CYMZoxBxjBE0RHy0fiyK3x+cwdvLq/oFkeQ4LCXY0pZjFySnbYNZAJnb+bLjhGwUAzyEZnXEl
2pUR+lnUQhWfthvVOSCm0oDjfDqGClHIzcvORy1VSw6hEWnJPsqLqngzhqV+ykK1d94MTa/aWz21
qvD+QyuzfepM0EEs014sZ9HDRhqgkfudqMo/EEbuqbCv2ny+lrOX0wR6Zmu8SK/v7vk04VCPoz0x
zTIzkkc9NONPaaFo3WGORPQ20hF/Di03+lKiHrEXIvD2Vhp7K2st13LxI6jd2xSHKDMR3S/OdN9j
eZbb8eBbaAMjv9qUB4BzwYM+QkQC3FAPJwfSy7CSalw8yHSKKUkRk1K/4ZFcHAzmHXAyvd4vij58
TiFZ7VSrV960UJf+xVDompDe8lHBgiyyDCtH07QRau9HFv0rkC5D832Cx/rcoJW6FvteW07pFcb3
ZOdgknf+TYsprWgxab1fe25ynHmInwsxIVKgt1p1qOKaD92o2Y+7zz/biFKYLBNpvJ/no7rgOhHQ
6HvKlrn2Ngm6YV9gqn3/xSyTak8jsVapTC0W0knD0cAKbvDbdAB3VKnNUwRJeuVzyS+/3JAcB54Y
IkR5bZ7PhbPQxakQXP9jPR2JFFxUB0FNoD5agRLfFViE/Lp/+UDvYGVFjx9vsMXERmOq4RLNvY8f
eIq6FZBWmAb2l38zClE2A5BbL0VoWtoN6B3wSE9wjR+82ax3YZaFK2mRXJ7l8tFs+v+jLKofcS6w
XNZobFQBJuglYc62G3Rvd+9cDBUhI0teXTQdllthBJIEBjPufLqt5X6uEKBNtU5fGeXykqCJylYg
2EDQikL5+VbIpFOhqI3eFwjcgdt1d1OBkkEapnfXcWgDmvRt0bHT6XcuEQ9Vmre1mo58mzZKodR2
7YMKLmIlVL981xBj5PToso/GWV1cDpmYrMYJUqRextk2gXgKqtcQYlGuheJYfHED9RTkfQBBIyuH
uwMegxD0VaOWtIRH53wx3Rx/1yAiRnAa2NOhglJDh0D3yva7QLGgBnQ2zOJiTyad5iBKnj7yySaN
yGSCVEZ1p8txxwjDxNrnqYcYvGjzTYT9AAwagMUz6hlf796imsQ/cWFhuEx0dD7fWIRs3jjo/BQB
4w28c/OthxHsx9ujXN73JF/QzsiLCCZpfpyP4lajJ9R06nzqOUP6h14qKBxMtTt85XUZn5JJ6d29
sAAvr7zbl+ecgiN1AqyA6L6xp84HbkSRt67RtX4/hPWL3WLgaxips7Jj5SKd3ybgh+nvMTswSdzH
56MMURLkatnISAhRzySCl5ONeeGDbxUrO+faUHQ0wOhROaOBtBiqzWZz6FPufRSs4CsoLYLoDdh/
0WvuvdUO6kb0K0EbsYTg8xbnMPBE31Fz6308ct7EKUB7ZdR+loSaSI/pK/O68qEo3oM1INSRju7y
n/8Wmw9AJind6J0/pmV1yIIKPlTdRc2n2xvxyt1Cv5JISuYZlIkX5w4yFxL+JrnZNOsoASRRswdB
a+/MXjE/R1NIWlg5/SOuYfFKz/TKBC0bTWMqxhRXaNOeT5BKu114UAp8xDqqfZ8X01cjSZB1uj3B
K/uDnBDwJstIq22ZSmXZDA4OJTcfjv8UP+gKiOq9DvO63pXwev68PZpcrsXGp9cHLo2r4/Vsn08K
CUevz6DI+E1o5NtGzKLeOk49oV//ipRHwj9wVmZ4OSZFcNmH486iH7zEwhV6kygeDU2/F8BFKfYI
xCPdH+XYDI/mmK75K19+N+JhABDouGkAyJaiozh4uKKuqTNGVkW1anZKrEImZ3d7Ia9kORZ5NK0y
jGGZlyq/62/7HwX5UagOWY7npj5qZ9/UUSRbRA5+hqG9N4f4L6y2oSOS8kkq+t2pnBydSqrcOWBw
FqNbihIOxCjcz3AgfwlPb55RYZo+357ktaWkGa2j1chq4r15PkfEnKBc9ByBhIbt1saret+YIN7v
HwV/Ta4sKnGU8xdvTdG0ZYPFH3NRjPAJUQnvmA3ayt14ecw4zMRByOxRwaRtcj6VQXhx0ha58EEM
RNs6Ka0fTZKNhyAxk7e353NlvzMUWQvxI59nWU6KWzWznKQTPvYscbOt0jH/gO+vahwtvXfe5bWo
vt0e8erkMJaTioUGlefFbogbdSxpCSOtXznJey9GrQNyQTdhSomVUbuy9a+MxvVBX8ulik91djGa
BoV3ztWm8YVpif2oYlhqJyVGFY2R3P1O07UlqqN9yx8CnvOvViFY4SI+J/yk7UzQelryEUzo+NAG
OMHdXsPLiAcwGy80SsXyXC17uB12WYUyUrrvaaFgm5ijz3/CQaWLDzCO6uSlGHX1x6AG2bwCxr5y
lVAWpAmqEvezb5Zq33WtJXWIsbGvOZU4qWrdPQ+4kyuf4j4Nt5Cg7B1aTdW2bvodPOTw7vyX4VEZ
l0PLwFI+wb/dZHqk6SKbUb1CTjTaT02g+nGUrDw8l5tGDmK7kEm44cmuzgdp6c1Hjd0hvRHRJcRw
ExmhxINTXa/1RS8vLUaiLoLyK39HS/Z8JM0doKjbMyJeyGUdwoZae42FxMqjdm0+BI7kcJx1SoYX
VyOGKWlF+DPpmiRSSppi0nhbL+mTlavryoRAANMLoWyMIPyyciAMpdFrh/cTYFX6Zxx31kM/ZPn+
df/fJW/8v4oWn0kb3xRB/j8obyzj4P9d3fh9mZWAtv7roZEax83vIsfyX/xH49hR/0PWJSMm9R8l
439cMyzrP4QZdGnRsKflJxsh/7hmKNZ/AN2xE/k3ZAYlCyP/uGYomv4fWWiQIRgNB1kkvUfkeAFf
ly1ALHvBctEQp0iGy+j5lhcF7YrJyeNT3pn6YwP19GALbdqBXgx3FrbSj3hLdzv0GoJ95szWHkmQ
8ZAmpYGoJWfSIQlc2bQLM9q/fxPy/rAtAC7R0V4kI1gmjS0RUHJK28r5EpglUipUhpFcKbPgJ7ze
ZthJDQvLxNcdyzMnfEsKjvEARRhYi0WrGX4VGtqHBNNqsanMuA7RYExw9SmyYvj+2zc//R0B/65U
v+i6//1zKYtT/n8tNi5rZUZad3aqT/EpU1tP3SGEUH3AhbtGQi9zlJM7Rcgb1lPlPRRAXN+Nk1WG
0Nbsv1A61v9ASEH/2Ffu+MEaDRTLiMnFzywqA18Z7eAt7Oz0lx708XfLjOaPU5NWSFSM79SoVz7d
nsj5ZfH/5gF8C9iJZIYtH+eoFaoZifhk60Py4EK638J40A63Rzm//V5HYdMChJAPFn/kr/jtySAI
cVFpG9lwQkl3vakhyTjW9ROM4rUG7Xk09c9QvE5cgLQAMRM/HwrXNo8iMBNS4u5X1lsx4rb6m0bR
0C/xrI/3z0ujYU34Bi3gomI61EAIusiMT1HlGM9q1rb7okjcN1p+Z9X573nJrJYwXtclNep8XroJ
vHOeRXJKUIU9DKYx7OepHna3J3RlO0inY5cQXuJxX7f9bx9qyi34n7aa0FvKkwP/DwI2wuyVx/By
FDqB8gLi1ZXd7cVjSBtkCEb8I06epYZUAaDXB26yVjZdxElyyUADULUBfESWYDv6+ZK1oxnHRZSy
FbA43hV6HiEG3jabeFQ3TpizgLWub5zJHffzSECK88S4AvCQwcP/5M9//wSdmMKUtQ/ahYufkFhF
4th9mpyGSP/VIWjsQxsm1YzCAbtZPIv7XsS7tnTWTtyVJXaBMIKtZokp8Mh//tuHdLMsQCvZTU4C
tYpdF2VQwpHiWPmQl4cNgDgwBfqgFHRJyBajtEiw63qcnNQaHRurt77pU/FZyYodDdiVsPfaUvJg
6hL5R3dnqUbeJ25Et6pKTqj8aXvRt9Z+LlRlU7uYJhqjVz/PpomwbG6vwQquvE2APkHncZvolCWW
+7WPOrcYMCo9ueOfadO/MSdjP8S0BRP1octxEcIcD+IejiUBoGh1n8/voyn5JjTgSvS8utTZpd2P
e08qBUlwDgQTFC+85Um1e3joVjlHJy9T4k+eknjvEiyF/dujLOrYcgMTQfIiS4win3qp4I/Zpe6W
XZTIFy3dxYaXbocB8dPB0+Bw4Bh/dEYl+WqLrtxTFvCOCTbCh8osx+3tX3L5+SVRSW5pum7s60Vz
atBM4QZ9kpyiSEuPVWW0RCXquM8wqN4GamHCwJ/jd6hk3NeJ+3sJKAVwX1EJc9EhPt/kOBbjnjuy
8cbIm/YlfLkdeiL93ss96wUNZXVlzeVMzu8MwnZiCwmr5gZbjqdrzZBbITPFNyX+MBsDXaUGKz1s
ywbDUjZUVwsU46Y6f1Cy+BAVAQLQtxf72mcnFgUJTyVT8ioXr2g1xQacpjw5OZXmPRlt4+1tYpZN
1TUw3/u0eOgC0b4H9BBvygh2AzbfKJcYUbUSF76m7OerQVnkFZkPxNzkbTpf/a7SprbHaeeEFD2P
BeIUDkqUCaq8e1gIutgnCrIi28EDKKUoYm8jbVtvajGU1Rb9AVQa61zpT2aQFcG+RHsTmZQuQU0b
MWi9OkLiRBFuanBQ3aTI4D8jyq1/LYso2oVT6LlIYxTtF6c3x3c5SlUdvCUx/VTHOf5Vu176Yeia
Cam/sBK/KKB0a/CcywuWmFieQf7HYV8C7GOvDU3MnJtTqfQ6nE5CzUYLgi0yE8jJ1rHx/vaHvwzU
ePpVqFqvVRR9idpDG8i1k3psToaoq6MV4V5bT9j/JqVqHW4PdflCMRQXFz0jmDagtc4/rNZV9dSq
WnOKeYofFRyf8YNT7X8zCtUSbg2PZsfyHaynDsWTCAIydTD2ylh9Vsy0/zeDANKR/SFZLFy88hHo
cLtHZfHUTXp5AOxGOc2b493dC4byKt1ZQCoa99FilEmpK91K2vZkhnq21/rgrzQy1l70K18FbKhG
T9Ckscadf/5VXBq/bVPF3SnTu2bfjv3PfgJJfHsmMr5bnOlX/oNJlZgrbkkva3nd0fudulPiiewh
tCZxVDw1eyD9DLGXp9MwD/baA3JtZjK5xtGMb0SUez4z26lprk8Gg6otTq9W3+1zDJ9XpnblABHz
g3XnBFlSOOB8lBw6Pc63QpzSuJ+wskYGENUNmaUiynR7Fa+k8WDdaHKhhgntgu13PhbWAG5vzKM4
UU1VcLPIHGpko3aoOid4E+it96yb0bhFkqnelrFe72mRGu+zGglPu3fGj/rQGncBV+VbCfOSkrmM
SkwUABbbx7Z6qtdR0Z6KefZ8J3R+0rox9isTv7LI5A8u7zEPFL1EeWv+Fty2lYniECrjpxRXoU94
P6cChUKzGLapGPwIyh0RwVwMe7NX0c2xhgGtpYCmu45s7hAmSAE2CP1ObvE57hT6hDUKqMXKr7z2
I9Fvo98jPxCNwfMfiTIeNYGi6k4tcv27ch7Qysd3aYsP8vQvdgKRwv+MtdgJjlPpiL/jpaKJyD1Y
kxG+mLSPD2UUIXc7IrlU9pr1DLdJeXEwDt4gt+xiJorWRKKhT+1gAL0yfV1eR4tDDqyU+53TIPfF
4roq2ikKJs0aTlWpVM9JjgafISqn2yHzOny3tRgByQj2QrJV0DW3D6jYihMVIPhDTd+27Waywhwp
XTfCUBg5PlvfRuEk9M3gdXhit5iVevva7ppDZCnAYawi09ItFZLqZJdqEK+ERK/g4eV8iAElTM8h
FVjWid1iRjkLmiDi/0azTyORHPrJ0LbFgOy0k2MWjU3rT1SpsQFsmv4xaB+H1EdqB1OCzBZ7RDGx
p+ycZicq5AuNCVpymWX6hzLX+x9Dkbs7URYW1tfMNLasXxE9jBOCn+GhjBP9uQjG4mFIBs93Yxf5
RzCKD4ruqfvRkfJXnhhWXrXLDcx1SQvdhAYnW6SLq6xSnY70WR1OqtLg29564rONT9EmVY21Ftjl
3Qx4gzWV7Gnw1Ev0ZT0C1bZnZzgpYjIoxGc/67TXjrevjauD0IAyXv+if35+IBWjbgVX03iixjbs
SiVyttT29JUHQN4959uEShcFUK4myeVaQkWmNi1n4oTx1CcNPvfuY+IMBxVY1aZva2NlU177RLR1
GQa5DwAci6JQgBdjmpfBeNInpO9Rb5tQRlOpfip1tnKeXy/V5cR4bSTgmdGgNJ0vnxdPSTBZ6XQS
IZqCuAPFD3Wc6gcdybRdXyj1ozelzTdU2HX0/9PefnJRIUMXvSlRqc+HHAnwOBEG6qaYiiEP6KTD
r4QO5RrQ9cp3pt3oAAAlggE8uXgdhgZ4I+2z8WSA69qqnRdtbWlecXs3XUmRpD4HUSUwUDKTZU2z
znXFyTXWA7kTLJIsjH2SjZaaAsMEW7QxTCxVHJOwRHHMbBrtGzKOYXgYg7B5H8Bd0lYegSsbj3oc
CuOUmnh8lwVCILYGdN8KGbQ51r7NCv5nHOrkVDii2SH7uGayeaW8hjLSbwMuMjP0wqBw1AzY4oXw
MuG8S4dXR5E5w1dgQmJoM3RV8AUClYo6e2Yc+nHMViZ95QAQZFHjAqROH2MJJo1CB/G/fJxPtaPX
/oym4gaj53aHkKC5crCvDsWGol4Jppmr8Xz/d4ixoNQ9zKfAnimCeNgdG10/HMyhWaMrvqLWFmeN
iA5QvOyIyDrA+Vh4+NAGGqyZgpNr+D1abjszNMOnNBXuERdDk+JDAaIwnrr97AVi12MGs00spfoQ
CC1Z2eqXBQk+tLTklTQuktDFQ6BUwgXQ3c2nidth02i99bHMu2Qbu0XzmELPQ+y5RfzfML4DWFZW
Qspr625CUQKOCtzpItjTOqQsk0idT/qcfWlD29mNefkJ7IBY2Uuvsfly1X8fabHqU1LW4GoV7ZTb
U/YmUBNPO2h6I61/sU16mU160UgwZ129GYxGO/Wh0KlCVLntz4huehuDAtyHEHc6nK0ARMB07UUr
dRm88qAgh/7djXu1OzpZranPnFDkgTXVTZ6LGq+8bY2n4RpK4fLWpgPMwpOMgMMHFr/YtRaqqoWG
M9FJuGl9COJKoS3c5KfIDBF+pvc9eTsPSEa8MUa9fAu6WP08paXab9A+D7Dn7azZd2LP+RWkQkEc
G8Oo96nSa59uX6fLS1unVw1mVofrCXbuEh4Vuza+4WVzwnjM2iboHfmD16wZoF6O4kjZM4DnjAc5
d3FlDXaeGm0rupNptzGezFNxsN2p/3p7LsubWApI0MOFac1xMUDpnZ/ewqv6amjEcBqHdnoOyWc3
FTSSj0pcOA9Tqibvb4/32kX4feNCsSRoonFKqE2jY4kZrdCVNgiaQE2jdvO9TQnsN7XmoGaJA2Uf
brPEofRfEmbj3U2Fu92EmWHhwkPw/6MxUtXcCpRMYfP2UfzZqTvs7cwEbSBE7RsNvpbVodAs87p8
i7WU/aKhF06UUdvxnw3/NvpEhtImG7vomr8EAqRvmq5ynqJBQdO9jCy12+DrofIgFbiI7mINj/Qt
dHMkFhIc6uh/YsQ1kx5YPS3pSoy7aDAncHCUSeNtCzG53EWWUb2JFRcl5IQyzvfbS/jKfjlfQnA0
9PFcero0xZd3XNdpaloUTXfyYi2iphnr89EbXPUPs/6OAoTy0cKY4OtsJvaDW8T1RkWMvtzRrsAh
MDcTD1+vufpRYLEBBWDulHyXJzE+KCItlc9Tj1Qv4tSO+hiJqame4RXOD3Eg29dza7Z/RZFb1b7j
tN5R4kfAaQ9edFKFLT5EmUt3IcyQdOtmPE3Qy28r402XGCg0B23ePuZdayBKak8qhcgpjVEL9/DY
3ncG/MeuC0vpNZ4ofp5aobtBMbyo93aCWG0019iOReXUfKrmRJu3paBIsqX87qTbpuhwDxvcznpL
A7CCdAWB83GyWrPmug/m/Ty0xbyJvWlut2aLHdUTmO9Mf9R7s/2opxgTbPuu6Vzk8uskenLtPHij
hHP/FqOb2dlAXvuTHdblGzXqNLEpskBVt5NTI+pOtje429RIgUta+kC+iuxw+YBPZPkhTlNUg7Fw
RN819wDLoYCMDeVmxMElL/IpOnYxPYCNKALxSTdJYTbAlDDTyWfjS2Br4yzvZuGuFO2XNwvRpmkD
lAVmiY4DGhXnZ76Z8ljvwPec1M5u91pBsbGiKXm4vU2vjELBjL6s1PuRugrno1RZjphwURCDmy4O
Akaq7LPUWkv8LiI7JsMwNhOCWkLra5G6B2Wbd+iYT6esaaqjarfzPqX6uE2MeZC0nW8WJnabZjLU
fdmRaTd43qwkazIZW5xH5IpV2bmk50LJ83ymaCwHkzLgHTREmrYrAHCIHnsKCsQYToRWfsRK/uB4
08/bC3zR6pNT5yYgdyCIJrL8b87Oa0dSJFrXT4SEN7dAmrKdWW1rblBbvDcBPP3+qH2k00mmCvW+
mRmpZyYSIlixzG9W65bdYGmSXTMwaPuw8yIQfl8RuWnR38Zj+A/KVMMfhyQk9RKMHp8rU8n3Kb2u
kylJuify7AsaD7hx9OSGuwmMZYdUc4g8ZNep2cZsZPktV++IgRRxixrwSj0AoyB5Tnp9OI3DwES7
UOW7RE2ynd6N8nGsnI7ay6o2ksFbRxBU3tt9vTAhVq0m2ShGnCPM4dQLJfOEnFDV0bzdWGWdcrIN
dBFlph4OLT4S4cvtR0G9s2pZEieBQvpRHnAu8ex4RqQwJ516BZkb2W4x1dGfLu7j2gvqYNrq+Nx4
vXxjDBwBIwHcW/c/kgGDjGySqOQFiizK6MSHcFLjMzzYOydrgk/Id6ufNs6fdr2nYJuBZiE9AzNj
PeaU0S0IBrxVT7HsHHU8p8nfnikcP6lM8NG+9rj7vg+Z7qd2d6qI6pmievBm/Y3fcWOb+R3M2d8g
u3wLlxvQIdpAzA2pdsZuvLMjVX9wZEe/z5sMpz1t0rxRjQI8GZQK9UOl8TAhQ/gf4ytP9EG7y7E0
9YDpbPZ+l+RpdeipcTl4S2yi/Fydv6wxMCFI+WGw8EfXKqM/tkS3pU7whmhVomJtdO1uGsIUrwDT
3s/YKaMES+r6/hu6cTr4CsA0LxtFJF+9IKcMahxRqX5D0auuPBb9hxGRIF82xtoLtXL0K2mq7t5f
9A3ksHr6JaNcVEr46vlELrfFNLKk0qqJYgg00CEwh2BvVml7ELBC7oCHLe5x4cdayfqdLumy2yQZ
L4M5gY/1j32mvrIOfVEojO7T+lFPECiX4rB7AFgk7Zt+tu6G1Ox+Tk4s7jR0nt1xQPZcHRT9fpD1
L9OsRTsCMjUDO4+HSSk9qF0gvGEWYhdDuKfN2WgunxPDlS7dMUrMMHietCeIAVsKCes8myDBNIze
C0wY6Abr2gYrnSAZMmU+tVPT7uwhi12nanI/yp3RS9RpS2JkXYku60H/Qj0ZXURGcKugVHeM5dM+
4OipvTjBRm/8DO/MXRI1/8bXoOZflmKABNWHqRTjnct9lkKd+3dO5VMK/Owo5kg/DI60VR3e+MgR
g2ZqQyMIwNcaSB4DmoTYMMinFhsbNDIH6zjIfEfvH9qrbsbyMNBj38CwjFnfOml/jWuKGR7U2EbK
KUBMYAAls+R7eH9P58Es0tdwHIevhhNFOALwpC9lOCq5V0OKqPdY1sq1l5WNtDWDvPXstIKZzTA3
YTyz+pKqQI2BjzryCQUWACRpM3kxsXajaXQjn1hmjqQw9OWAl68bVCVGTFrM1XxKjTnZlYMTTn6I
nyqmVk6WftHKJPpK83bq/QDXs1MywGV0wzTG+0bMbfwfw0M9Php9Xvww7ah9xmjOwj3EFDhx6SiT
2Rth7fq18HsdhlZLEQu2fxXWksGhnTYZNDdkfKWCwLB9ZcL38f0jcf3l0u9fGJU6xT4K66tsmRLf
ns0eCQvLJHhAno+os7TuEXWd6IgTBrbo/4cF6QkvN/kiqrH6nrjqwnlqZ/VkBnbk2zHmlgCY8Gqm
qvTGONsihr+lQZeBmif8a8HV8VoUT4u619RToU1uaOG0bmvzfaxbjzSL470iSvuIb3KwS1Dg3edt
DA8a0R+/78v6hU4IBuuFmO7Ltv4+ptiq1Ewq7gpzlva4R7//bq7DGj/VpsMH3AMpk3W2X+gGiu3k
w6cW2qfP9dphjKPmXhx06cZSN/f9r6VW2+CQ8WBqZaonR887n1EBvaVMV1xTTNFewu55Y71bp5mv
G8khkAYyjfHLMBpi4kpdlqsnDRPpuzCWeaqp3BLxuE4F3r5sdmCR1bsi1wXVVI4iVTlcRm1iBl5b
pwIjXU8nJ9mPFP87EGTO1/d37bpAcuRFel5emMlMWFefUCErg5PbqXbqZmjleJP+kSvD/sSM23xs
5YqaHDrh9yCWrI0IcWsPUdiGmbnADq+IT5qpTnxhiXYajSo+ErWxc4zK+Rkz4wDjY7X/P6yHFBvD
HHBgzHNWD4pqn9Gr4aidpA6HOGFI8ZPlNJWXR/qEt0teblRVNz4Hjgs1B2RlkN1rCBTd7nga0Sw8
UeSQxMHkP9i99jupwnRjpRunEywj6GT0t1hv3ScMYpx6Y6OZT4lWy4cisp7Avm4B6G48DgBgm51i
EQZVqwYwbgO6LdkkSX2f1UdyssifVWYzQdmEG89z42QwhQFnTdnAVHKt8+7gb9ZIlTSzU7b6oRtL
7Sld3Lsy/CBg1+KN+P4ncHO9RekWuhMdkatHi4Jyopsrn/A61PcWBdvXOuv/kzQrfZ7TMdoYRNxo
i8AoXDiTSGMvnL/VSZzKVqmM2JRPZiXPh1Y4zRknctmrg8VCGttIXKFrBYc7GzuorinuW5FKGxXA
je3kN0Dc0Za8BSrRZUQroO9OqHPLJ5te/j4esK5HzBrhbBqsG6/3xvEkc5MpNiCbU4KvrrC4Cjtc
NEjbhlgNHqYxTGjlNfJGHLuaUCAcsYzvqAVRyWSKvQS6v7LDsi5t5EfJOCZIrz81qedC1iR1ZxQB
3CQ5ix7kLhT3qoX7mYb9p2eKTtprlakeSrPM7zIt/r144B3FVBX7IhWR//4xu3WX0+9Y+FcLNuEq
TbabBLNvOZdPE47ZxxAdqEdDJMMxbuNXDKboUSpafJ9l+Vc1LIpHa6qMQzXSAi6qxPgqTaDFO9Q2
waaADcdxKt1JRdP4XZHSVdpIdG6dD3YNYiZDHyaHq/LYLup0osUvn6zObg6w6POXwdKX8jzYog7d
uIGWGSVtuoX6oq0pUOqsByYeq8oJ2gvzb8YOT2OTFc+dmbRAgR1l4WvJ3BBq9+v9Hbn1kNwI5jIZ
XXDSqzRCxGobJcOsQOzoAqag83+tIYxjlijD7v2Vrqb8y+nkml1GAwglKmtBaDvo5pTdV0+zXT2X
DAEOSph3P7gaio+Zhl8oPaLWNRjB/KeMpfrZaLPpqOFz9v7vuJFiEOcodWVVWYLr6onHaBFubQb1
FKqNcAl3z4WwTb+nU4IJHAahQah83FhyuRlWKSxTda4MJPPRmJWX3/TXh4lMhpQi16idKiVuFp5F
lD3qI9Qql8FllrpEt3uEnOC52WU6qK4dN1heoxhXxExupvRU1MYfJotN5KvMU3bOJDtfTUcyf0gk
mtI+wgso5b+qAEL1Vlr8wSNmFF5ut1XqBUObI3oiWVqysy3Jnhc7RvWb0ufT82SM4jBP+Ls+6UYb
YWJMk8LlmNdoceb5Q5AKk2HsnNT48zqoOvhxGegzJsxieICSNDCpmtsJDpocZbk/YS5dubij1ZM3
Ror5QUN8aHhSrAlnF0GhVAJ/lmymV0bfjl6Ge6t07DgqB1ShigdZKoqfmHWZptuSbn1oVROQmowD
62GmZ1h6dWeXXzVJyKpfBLM9e31UDV+rGUNKPLCSX4HRlNVd14fG0u1rnMrNw4ppDNqcycEKgnAL
VH7rUAMWWhzE6JxAJ12F3JkZFEabrXYCmfPBmivlsY2t+TN2ef0ffZLFfQdx0bcY970WcoAHcD5W
7bMyl1s+ZjeuGAohEGZc33iFr78uoaeSpAZCo8VahHeMEGEfWva/6RguzRTUpwFjIQlALa6uZSEL
q13suAPtlNWxvQ9UM92hkff9/c/l6lHQogC3jFQbxGs0wVYX82jiWCl3nXmKO1HvahSxfYRit+7k
q8jHKtbiOgV9Do2U9aS3VyJ9lAPFOo2JmblWEqrPS5FzrC19K/RdhXfmWHz5CyeZtJsM8vLzFyLV
tS5OpVNpJWhkZdVLKk+dm6HNeN9laufLTjT6NmJuG3nHjYVJsRYrEEIvtNRVxmok86yUQpNOJtPo
s9VUwsvqvMfmPP9lY0zrJunc+bHADfz9LfzfNsBFyAP5ThFMrYhsN1CEVcirAZ7OkhanZ7u1KFLp
6kT7tpyzp76V4tln/iUxG1aa4YkxYHI0WgNTrRj72jSHZKqHMo0LM5ecD3rnOD9R/bK+xHNffxhk
5CU9J2jL8hONlXh2q3Qqgr0SCrPdk/6Uu7qY84DiMarxONXU1LNatDbva1NVaxx2Adz4hFfrQ6rg
a4yEulnWHvLKVu41aTQcm7nCuDZERvqEfn4Y+zh/xWdTcoZzhmmM6k3lUJyUOneem7DIvielkhG4
WwdX8CwH759KZvo1iSZlcOFjiN9mM/eza3at+huH1tE1JlHnbiech6jU9faJKIobSKvU09fOEKHm
OeAcwj2GZ0bokgGMv8be0H7lTSj/KaH9UpUmrYq3LmBSZ4fXOFznyIjUu8mIU8OHZdr+TvPsTiIy
Ef7DABaP1nEYMGROxeOUOPrHzpglHjLOzGMtZhNxZ3Oy5l3vpOHOysEnuG1kTJHfdFr/a8DSGeNi
MYS7cFC1YS+nTtHu6JnHR0XK1NCfy55mil0zsrcKOulBqWIqEUr/9VqWfs11Nc/Zm9KR3p4quae7
p59oFCZfdbtuI08KIiPx+iFqv3V6W+MkS751svs52es4e97V2KC/Irqjgf2seu05MmC8uBFlbOCO
adFu2W1eJQnL6aULwdSIPaYvsPpi20VHZtbjs9xGoTs6srRTYgxQe73qdm01GX5l2uNGwnnd3WUC
gpPFkiXpxL41OVKWaqwuezs9SwmDOEPU1RcYg5OHeXx1VCeRHOy6yA5pyQweF3P1qDHMnedUebBa
898E3An18KApWWjEMMGFAb7Ez79ylsRke500yM/8jmin6oHmJ6PQ3XaABRtOgXPYCBlXSRK5tMGc
clFUgLe8HlT2WeZgZNCWZyVJe1ezpPmQpPDM0zJvP8yDPT3IqSnz9nPlEOfZ9ILftvr6/o+4vnro
VyAZt6BRudLXymOyLUW2XSTq2QqD8sHGAv3BxCBjY6OXeH8ZG1F2opVNJrxUhWtgs9rbTWx2kX6a
tfQg6WPpBpGq+FkJETRSo2d7rkfXRi9sJ6Z4C9N7fe+xONcdLdXFImNN/iWgqRZYNf1k6E34ZOEn
6yIpL/kBmgLvv8zr2wcBw4XlC4zqbVMvTxCG9cMsNymP2cITiZiGTMWUHAo0OXZiKC06sb1GnDad
f6SKL8Iei7ENCDWaTlQclwsXUwS6NG71E864jWdKVvs9HGt97whnuk9NIfxiCsqdNc/S1iFecpP1
1i46FjShCCAof14u3aqTYefoMKO6OX2Z0s78ZPVmAqjUiO6VNDp0WELcEXMi39RL53lUkjvHzA6d
FP3495dPc4PCjvBlXU30zMo0M6c3jBMaJP0HY6aedquhUY9yJr3y8iGgQirJyQDS+fP7S9863rQ1
Fzoi7R0gNpfvgDszqfJYM4AGzrNn93H+GFtjeJdPmfhQNvZDUmWwjRMia0iV8v7i160lNp8qGrbv
AoAEPHi5OkbElpOMZI9DXCIPUsTVcQin9kMhLPs/q0x1N9Jb7JH5WfUZwE62G0uj2VAwvOqnrX7E
6hg4OAEOcxGZDEkG2RsdPdyHggLb6BCbgGYf795/6rer4fLcIaCMWcOiO0IytsaSjDAJRI8oyqmR
cwnIWZKl3zQzyb8bXBQvRgVk1etkOwu9ruq0b+QTSuszlWjAnKhT1HmcBhF6oSUV2b4XbY5dO3jV
byQUwOXibDI7twbBWrlJ3KZH0lcDEAUVEVyJLpa+tUmjYnHOUPeIWLVovRR068+xIed5/0lvXJJk
0UyNYTuyNEDNy/2ty5FUrLHN04QZObbxknTntI3znORBvwcvDKtpGoE3Af5zuTAe8Ors3aqLmn2L
RfLWVPJ6o/k1ZPZLnxZZ4TWKoFVLMYiyNk8A5ZpzUTi/+cDF0Ypy+0Go49bw7fp+YjlONh18rmbq
l8uHj8EI1rExmidFibVHo8wFPZshutt4x9eRG8Y6sGrkNpjqQlq/XMZY8NkEL+uk15LxAzA8lf0U
nZVYdT6oZcZ3K3XSNw27lU9DNo1P2pg8dGiK4UMqk1KreWjsQjWwU19W8+DkBE7oy5mWxl6hDNOG
iNryLa2PvgqCY6HAEnTWWZOVyTEe5JN5ElY4A4YM1V0LWNEFSafu338xN94LgWUpSd9AReuvLDUr
YcaVZp1SgflP6DjKQViT8xBiz+wqQQpvvxSO3yCdt/GBXyeklkE6uuRki5ntumFeZFqHFXAUnpVp
Ho/TIIV3fRa2d30bCS+Uk3zH4LvYiKXXgZweMukfo2ViORiZy2MQzoVkImURnRGFyB7yoa7vqfiQ
NqxV3R1nMbtDg/IySH/nDoT/7L//tq+/rWV5zP24wunWodR1kYGWemeocsnyQx2YR4ZJPaMWs/d7
CcwzSKktmunN9Ui+wYsQW5iGXK6XyrkVTpkdnZO+bg+WyJojclGKl2ZS9FngfL/xeq8/5gVtA7MK
iw2w9Os9Tc1AU0BpxOeBMQstDlANRSBtifJd4yaoYuh1Qu5ZwClXRnw9aGbG0Up8VoNx/DgZUAPc
Osoz/SmcpKj3giKrPsGZBM6bqp3FJTCUmepG4AChACGwbbu6Ogjhano8nrvZ1H7nkQhl35za/EOi
oYHmvr/xN24zfjLJC4BBAhFDk8udsJWJ+ZdWJedosiS/iCOuzzRXv81ZJB2wJw/9qrOVY6U0/Fo7
qO5SrbYA3mvSR8poexekiXY07dQ+xkpv7aYenRMlqPqz1RbxfadN0w7W9kkO29QBuq+191Zrt0dT
Cat7NbcUPymMCCE0rf/XuR57sSgNL+K4gHjWgdV0AiMu7TQ55zQHuobG0xDHOmW3HrtmtSU5fB0Z
WQ3cIbUc4iPcU5evsTGi2eiwVDobmTO5QK0SXzVa2UPPdNpIfG+cZZYC7Yvo3FIvr27ljJZ6rsx2
fA7VMv1aylHuhWnbbry+m6vw4jDD4Pom6F8+0JDWUtiMbXLW5jo8QOCQ/A47543jdyMOkDf+/1WW
sPhX5SthqjwbCatEWmN5vZwBD3ScF1uulT1Mmv9DmKMMBB2+oMeYDq5enTyKwbIHOTlbk6F/rPtq
9gZUkz0rkpz7XkRbvbnrqwRIOl7lGjYLtHHXI5+okW09GyAeq4D99vBIO7+szOggVNJAA/9gf4pr
899jOS01VNiX0R9UvFUst6Y87OE6JOeFKHPMainy0M0wd1EU/yy1ZKsKuHFzUfqBPwdyj6fXmoMS
hYYU6Z1Iz4mCk66lFQ/dKH3Ma/2POmhnZ0we9dx4HuviX0U/uKMZ71DS4/GLV+Oa2hjRHTFwpY3P
QQ+cPQ4tbVfl07DxNpXrRITbeBG2pLAmK1jbV3dF0AaRTH8KGRM4HJCouq8F3BnZFSlhy50zybiT
ScZ8Js90PXuYnKEbDIgKxUjYo0cndPl3P8Jem2dRelYwt8bOFsm87wZn7l0kH9Kt/taN7wpeB18t
FPhFs3MVjsY0MOZAoiVsiXyZ7Xc1usJpfEjnxPQmSJob3/GN8EdSuJDumWzi9bGKFjAEs8kOEtpp
zfAa0we/S9rhN1SYLY2nG2EJlDlU9AU/xJLLg/8VMOoxcPJqsPJzGMbQpMtE9zrVGjc2/cZ3ay8D
YrpxS9tmLTVt5pOil72en1H5YbwmS6YvoKt5pemkmPOUWPkiUrqRd15jChbICzgJdbGP5BytXiJ+
XCSbfVichdLYHmDKfO/kRv1gAyo4NFEpzvmog68vUWZLMsf4Xqlz4VP5GzCo6OkOsST2fR0Uz01v
18/6vNk4vLHNWD7RaVp8VhA5Xnbnr7cvMPZC930qzknWpw+2PNNXl8UIUdDe0t++sdHsMo1BBlQ0
KNc4jq5DwMmCiX9WUXbymkJKXTlr8/1G+rMEw8uKhs4jn+GClHhLFy6fSLaEgtJSWp7hL+mAxDXj
PmiM/NtcD28fNOMT5qyPc4IpCplPua9StX5CfZRWh2HU+2ruYPRI1W/MxuI9gKli1wQorg9zGt+Z
Q/aqJgbEbrWaf4aw6rxMgnL2/jPcelPgEpiIIjVHDrIqHSSxKEAOdkkuLSsE4BY33i7a4pW8IcjW
b4ocmlp1oe2AALt8UyGMP4B9TnUuOj3lOCZDfKjyCmk3qc+1zO+1Kv4RpTCD/VrttC8zthWWK3Q9
+M44QjkPozp+DtSw+ljMpvkjKKa23TtWk5xLQw1+wqBTCxqIC8q6SfDbclM7+H/yzwg3h7/L0//+
2r8FcG+9qqXzvbSc32QRL59hdjDMjcu0Omt6mXkK0mmRO7e58/r+jlxpHHGcaOgjZ0Ao5PLXV2lN
6JjVOHZOfNaCADEF8aUUjFCwynH6lq5+u9N7ZZfUNsHfwOJpFHetkJ/KecsB5sbdTPuZYSiTFXqk
8up71VAWYEOL5GyWFTyvshrvEkMbPC1x2oMziz9TYe37oGs+a2ORbaA/brwF0lOKeMxNgboxXr58
20paywkMvOLcaIMFZVQZv2jRjNwERJFDgqh56laanHiGXEZPAtXRXWUO9gGOauKZUWPsCl0rN/Q4
b1znhK+FJghHChjQWtIcelyIvBD9SEsbw+9Nm05QeEFuvU7mIOWuVKul7WKhHaJUp8cPSd1oRyzL
gTP0oSIHu5h/60dmKdRFY5xAKenq8Y/A2bBxkyKQGe7hSbI1xXjL2S4/PgDndEIYajNRuDK8xMhn
zCCTUhO2evOi1ZH5mZYEncOQ6QNaUQhLlj5VhxN4FrTpO3akOqA+HUueiCtbeLUR9Om+Lnr9RxnI
ylPHw+3VYmz4zkYJ7f3e7BO4f4FUSl5LLFzaer0KXH9S0xM2NDBysA9tX5U458+gBdp4eZVDsEv1
MflgT/Fk+5VW40mlQINO/c5JpiejJz30ac6O8HlCG7pA6xSFNwSVZO61GkjuTthtHHp9o2WVP8u1
RZcNhNKdFPaRfC/NUXtII0vNcfy1i7OpNDoY4WZufuEGiFYiKALJp/bzusR6RsRoPlUCYMaMv/PP
ElGY2g10qfnUd2qfeojzi+9yY+mpB+JTS9yqTYufQTCUrxgYmWJHMl0cOxvxFS9tsXyFsBtqmadL
QwB8aBwl+T4WqdnTfC2rxlOI74jzBhZYkzovjHOXGrVKYzecfqVwjmpvclqmpgmqSaabZihOun3b
2n8mvWIQ+37Mca5i2/KpLZg2GrUmbatVyqdJuhHDi5nPZp0CGyIeIA5Zl5WcuUpsZxCOZ4vcr5+d
4iA5mZA/J4Bb94NaoPkHOkRJH5gDjpXblo32Wx3H4JMxdAiqU7+EXjOXJl8H2oe9R7Kn/lcNc9B5
MOfEAzR7GX4rW/AS99Rzuz7U1dfY7qLcxRoMYriuNaafTMr4oI7dDAk3amqWzlTNnQDrfY8Ldf5S
yhkfTj3UleYHmZydFAS1mCR1U5rtIOxmgVeWcVHt0rHKf+joqqp+qdqd6gu+eMPVnUlAy8hsqjpr
qLRXuUunO70ew9ZN+9rGnErBbMhtdJ1GxZh1auMBwQr3eKqB3Sq1wTH2dl8NiivBkujgqU9Qa6yo
kHdFOeU+NFUn87RaKdw6NKJfQRWWMSDJMMq8PFPM6B4+n0Tun2jRH3nuwq8oeSYflagf7Ye6MdEL
rBZ2gq5Jk+wylHF2Ip/BpIksnaC0afn8kMKRLnZckPor+rUBwbIPw+9BHcK5FyqE2UZYEWRwCUi5
J0l18BSleVo+h12qivskMLDKtCewZvu5KcuP75+xq1KIad8CMiF6LIgeeZVpRHGQYBvYtWeR2Jln
VJV1r6vNuZXDBkt1FEmNTPxoR83ZaDtfVTNwFCCUMatm2rIIQ19eJFNCDpbMU3Ou0kzzyh7p5DJU
EV0M9PrQDZsMsxvPuTDVaRxxiVPMrJ6zTQpltPWA9bLgoc/oT/WBZgPwzR/6pjhwtspdq2r/XNCS
NvCMZJr04oBjrZZVzVCxZ3Voz9HCgl4E4XeZiQD/+5t4lcMz0LAW+CkYJTog6zyunXM+Tzkfzkpt
nbEJ+p7JuvMo9EbdOC03FiL1WdRRgElzbpY//6tYCDpEcEK1788lAtg+RQu8TIYZ+7RuttL4G0sB
bkdmmQCIT9V6LiEUkArkj+O5QGDYIybMOA479gO8tXTjqa6HnnSr/15rVaUlWglGqR/Hs8A5cNfV
jADDGfEwLVWRueAiPOBdYX0xDG7kKkoal55/uXt/D69jPS4c6EhySOmAIHB0+WqtNAczYlvjWUVf
zzdb07kvpnlLm+saccmjUscuqTJHhYbC5TJmk6S10UjjeVSV8iDl5vDQSBPzD11MDwAfbK8ORfJi
Z8CGskV8GBxa70u1Yf9re4Ef8qahTYuJ6mP9Q8YpQQe37gT1uN64o6iNHaCO0k+daPOhb52lBT2I
4x+zfHUNiUTwBaBO1ozn1tAOaRb+J2w7fq3r2rWD4KD1kZ9q4WEa6zuQDQ9gqD91nD63sjTpyWom
GeKweXx/u2/8JDYAXCOTT9oe63Ii7rXYnntnPKPJmR2QiRQfEgGgsVFpJf17eFgUqyiHF+N7Or+X
e+7U2TDpdD3OjdEBREsT+2MiLGQiNVSi3n+s69kDrSKToSe+F3DQwK5crmUCeZKiUFfOAsAuZZ9s
FfJeJ+Uq8BpyoPXFIqkkzxlzMt180S/8LEuK9Bi3I2K4Ca9MdWfLKE8196Vwpz7QH0LS6GSRTYXJ
0AW5tgPwZ/6Y4YR+yGLuXK8ZxZ9xLtOfXDb99JALab6D6suNbI3A0J7mQBT/3B7jQfl1S1H4Ji66
bPBfoRDY0aCFkzmdDa3UYIZUsxvRyHphklBvVF23zgqD5P9FVdG3XH2z0tAP0pRK09mZhskv0iHz
ojyH3D9FmwKuVzCy5bEWm1YmpXTLrNX+IfiGSZrJWkYXW17Z1RX8fRNZ8wLVck2KniDDSH4Kif7I
fjziZFxuBIZlhYu6aAHc0ORGXoD6EhDS5YvNHMkYybmnMzaBsYvAl0xqFqJqKs38I4Lwr5lcFoxN
53zrHr1OSt48CRndQ/BbXGgul2ZYNxtRn81ng3LG1XHo9RpT1BRFOguPW4aPN/aV+TDkZrjowHzf
mod/HaHazJrBsib57EDksWK1/qzlWnc3Cljn73+WN8I+LK2F1kTSRdWprfKQPm/bucoy4zyD/fgc
OIAQEgzRMRSsYXG5A3K9d6UEcMItzAw9Umd2RtUPqxQEUt1aX97/Odd33QKAp+nL/tIOXDMbCyRr
m1JZEMGj8wp8Tkc51643Iuz1ZkIIAkeG+PPSsFmf5ELFTrBWa+Pc6FG6F0PDI6t6cqd0dr1Lh07Z
aEPceCj83k0cGmGS03hcfaU04BHbCBv9LKPc44qC1ldTOt3+/Vd346m4LQGmOdziy6z98oj2VdvQ
IW/Nc4GJ8X0K7eXYh1p0oHoYATbI8r9CsQgHS+Ma+PuyUWsd7aCts3nSJ/PMKEXxcrLZXS8LGtNh
5hy7etoiZl9//dB8wGIxnUHhkr9fPl9ehKg/KJF1VhxgSAH8c5gvnXQX1rTZlLlpvbmwrcMsRb/e
f7Fv+3MZd7iN37CH6MrqxMDLlc2oQzCk4c3igyX+6DqpdChlzc7opc+84valYt6PL6UNvl7OoN9U
CW6+mFbskEOYnpXIyDDR0360JIcumtPF2Ua0eB90lu7GllFsHO83bNT694JyRtECbzeG4qs42aYY
eY29Zp3rTCp2JsQgz+rb5DUo0WaTcYp2nUDEPkXW9Fi2RUVNHMY7paskv7XMyo3g23upAFX0/ou8
/g6AfwDHWPoVjHTWOJBg4HUY4Ri+BCqw9ynsVC9BlHLrlri+qCCbE5CQW2ENHF0utws8mTASptcv
Ev3Is1PXEvX32DsIz1Sd+F6OgX62apoG3sw0xd4nIQJCXhwrSom+H97gLuVL+SHjtoNzFcX2Dwyn
evXexhLpWCShc4iSBOybHUDDdscqDgX9rrae/clwuvNUG3iHmQXltSsbSaPjBGfkX9ASnx9Ms2hy
xPciB94DkHPwybI+76woSY+J4wz5K6inGVGLvq4xt7fMbEerpvzq9LD28RpOX7id819WGOvdEe2p
4nPd6A7wlipWX4LZsvYUM/l3uS4jjNvnYMx9k4f5DbZAnl2i0PyqainmXG03oSqhiaa5H6u+CXZC
qZU7wCvJr7hSEpmLLcOo0871pkanzqwe2r5J/tSkpMiYq+H8FUNW80NS93mKcHyqPecq6oIHy8Lh
BuHvcQjdHm09hjlBFWWHTBSDl0WZybmqaa+C8xq7nZpVxqMUAtIGfa4LnEsSM1U2zsNVW5xeAvk9
pwGQF20z7fI4dBNiqFbWxS9Jh+a8YwrV13Kr+9bqEuIt2tDdN5ak7cqaIdeMaNxGinYdtlj+rVvH
XItJ5ipziGf8Z/QA258i1b7lYwRNJUpNzxKxSevV6k+MS2ZXDGiYvv+1Lf/jiyiAmCo5EkBxShjU
llfPbcY40vSgBl4Y5jRPY2kNfhOZyn1CM2xvBEn4RM4vbXzi1+mEQWbO7c2nByaBavXybUsZ3yXf
k/rS9Xn5GBj0UkUujX7OzP2uJm97MMo02FcYjjEkmIudnabFI/TceuN6ektcVs8PLgJhWXCdiCSs
Wx9doyqC36K/zJEJog7TakPaJaohPoz2pDwrSUS3NyjlSnNNPewBLQ3Gq9bifQBZtB5QzW/K9mGg
OhL7oSj058YRyDcV+SwLvyJRQlmywkbDG5yg2IskbAECo8/joq7XhzvApHri66Xu3KVUNqSlMxL7
vqIUFZpk9MQLL2lA1IOXrtEnDK2OG+z9E3CVEbAJhEL+gicYQjnrvKNLGtGQ57w49GlBnzm5B0ly
3leNKHb4fsT+++tdHfWlg/bWR2O8Cl5j+T1/Za0hWts4QibaS2s26RNmRhq048DOPtdy+SltZPW1
LoXxiuthu0FMuLpZlpVRGFzm1NzQ6+HT4ifbqtKkvYhm1N1MkzIP0M3W/XXjcDPdokWypKZL5331
QnMnH4Va1dpLPIXlfexkmGMaeXLM08ziKptD9P7U5Flhc/8zpvSb3enxHcrUW8JuV+UBjwtOAT4H
GByNAe3li84qvU/isNde4EtMn2RRlEenYsgXdVL45f09vfVm/15qlXWR2+W6TuR8yW2ak2Ml5R4Z
ktj9D2XnsVw5kqXpV2nLPWqghVlXLwBcfS+1iOAGxiAZ0HCHduDp+7tV2TOVkWOVM4tYhJG8AoC7
n/OfX/z7d/nTHg2pCMoN0lRiHEAqr5/iX56c3DN0HJZG9yFbLGNb6nl9gPFukcW5NPtRSuOYmhaZ
Wvq4XpbSMP5iq/wzzAehCawb/gFcf67nLyVDbs8c+25iP0hb+ZvCr69x0VVoD+0JNu73qdFv+nU6
CLu7nbz8r979eg3/uFPB3KF0p6l2XMbqv1zjafY0fWgy52Fd1XoZS8O6x0U3u0zlsMZdDk8UmW33
VVp6/dZV1XMj8qtxbfdX0eTG9Uj45YNQ515FYtwGQP9fjow+GL3V62rtQe9oJELDm5lkY8oy3Hb8
7M6tiYMN20ZJK/Kxtvs5p+N+YJNFRjr3S7QOMjfidg2KH//+8fjTwrOvyCTKLo4VE97Zr/enL1PI
41DD7s1xSXdKd85+ulh7zxaWIC+nXo5Y9/Z3Tgl3pi1qDTyibN771Mr/ajn8uvSQP6GlAwQAnaPK
/JUgZnhdnrmgzfeNNNss7hdNlhszo4gPyrZsIkQyzCoc/E/WcyA1SOSybjFuS+1g+Obzt0mssGNf
YK+NhhWvll9dB2CznW+6FUemULd7l20TdjN2os3anBOvmr2wE6W27yrb+WgREZyZLMwdQtC8/+5z
lo4h+hc5h3nuTz/scbVfA13m51bozBYsGqcgEg1yv6jurthZkZbqxbeWAY5yUZ9ICnQw1SoaM6R6
k2bc0cpoWJfIVUXDWjUFOAvj3tBQdf5XaVR/IkJdGypKBiSasFv/7P6jp0NjzLItH1O77MyDWuHc
hEOW4uyYT35vhuz35ddUmtVTopk9yN1aDo/mMFp76u/qR24UNgxrwGJgwyJIswgDXlAMg7Sdn3/x
HF73gX9dIHxWgkVgEiBwh6/0a2tRrY7o64LPiioXI8vSr4ZomlpjV1uEzdtmJg6ZIeqdWXTl43I1
rIR8McXGXJYR+OdfOan8acGS3cLUBerJVVHC+fdLtYWzbr50rWY+aoSHYJK+B5zeGO5b5gNp9O72
6uEi3PfaKG6clSsnpr2tyv/PApsPgYSCbFXccdCK/OpxhL2KMzqJqT9WYnQjl8TNSF8XdzdReR/r
Xm9DKbP5bcYTGufOv6g5/sRUosAF/wyuujhOZXbQPx4dwzg4iefW3uNq3uXVpTduBVNZ3xpj/Cnj
a46ajSVvUTy4Q0Bw27cFoZplyyh1LjUVaedv7MYIA/O1aIqdXnd/cbL96Wj5x+eDLPn75/s1AU35
s9JKo/Ieocbu6o1/mDZ+qDZZeP/vn81fj9Dr++BOwSCDpxM875frYM9SkRfEdShDM8IKJZrCOWYJ
/cX1/tNW/Ov7/FLk5VYip9nl++iREfZRFuMCGW+KEG7IP5+r//UHAlf/X//J/z+ExGUlJbfvj//9
r0v+QZUtfg7/ef2z//1rv/zWrfxqHofu62u4vMtff/MPf8jr//7+8fvw/of/bJohH5b78atbHr56
DrV/vAlUs+tv/r/+8D++/vEqT4v8+vtvHwLtyvXV0lw0v/3+o8Pn339DTfUvN/f6+r//8Oa95u+e
3gtyWvrh/c9/9PXeD3//zXP+xpKDpcG02rVRn3Cz56/rT1zvb5wMcIcwf8V5GGjut/9oRDdkf//N
Nv6mX/MDAAn/MXG+hkvh/HT9keX+DUkInrgMLaBY84q//c+Xv/vn9vfP+/J/5939sQ3ADZtQczho
FOIYPF05yX9ckTBTmBGuVrCzYXTGaTLJ56Hv59cE5vLFGzXzPBStcR8w2t/+y2X6/ZP8K+MP1PH6
mP+fHfpqxY0ul8EZGmHjWtD9UkslZqt7KwmDO3P20KbkvXzmO3vjSWFTY2yvmXubhGzEJUaHP0zb
SuIb5jbNRq1L9dFTrMdi1K370cdHnsAU7yXI1vQRC7J+DOtmtroQSwh/S4pQep+JwNzPpjXd+yVp
NyGy4M6Is8HO7C1ZbNMddFPIj8lcQOHN5RShZztLf62hGDTUV2YfJnXW/XBtNexVnVpkudj+u6rM
dg0h2xjGdmrhqXVUjUMMq3wujgE0EU0t7OJ+CWFl6p06zHo7f4S+Y52U7ec/B9FXw2FI0frsljnt
RNybY31vD9DWOi+ozpK8gouhEZTWDPjbhnVpylurUGhRq1G2H8G8ysdSoNeLR6PNPkTZBN/aIm02
XrUMsd8bQUqgQopqNXVsml2VlJMRSyqmZwyM+m92NZvFtqxW2UOoKvo6TBPdjMBCMM6Yi7p+uZou
Rd1iBjj3eHO5QcjgX3xBfpzXJ8VmYkS6T/GSiVFbIKLtFm1fCkLKF78UO7Kp8m2t68VPX87aphmz
5AZC+tXVGQ7C2Rk982IOiFjAB9TFCBL5VHnYOc3I5vdlUpZ3s6jyuOynZtsyrSvCeVbfBwdqU7io
qf5Upaq+rRhWnRZ9tC8ElEzbBQvEF3usja3lTOnzgF9PjLFKSpAqA40Qxbm+zUkrLcOyk+0nQJNz
m9iIQHh+JoydUgmtLINNXmkjcSSF3h2xATRv5NgL2HuM9v3RHLa5zPv3wQ9iYLmbgHB7XHvXqKln
sccosT+4vt7eD9K0bhujBVdJ08hhJP/JfqEdK3TYUbsaKZHL+nBqtJoBirS0Q0Hy4AuEdCpLYQ07
kRtTVFT0EyW5GPe9tyw/UZbTVtjlkj/KNWvWqCe6KSpBGmMCjqfzytBhPDZCX757NCahvvqpF+ZD
AGJnOZAwLEyptsD08tCvy2G1zY/BmpJzl0oRszB+tKxjrGeWIrIs6XEsX7ESbblzXM3/svzhAn8i
GoxAbJxJbeEwahunT9vbdCo3cuWSJe1Y4LZvlLGrGufUKmNjpG5HVH1yHFLjQUI9iTAdRy1rH0aV
bKSQ4xn2a71t6iZaCZsJUOKFxtJOr7NpHJPA/OiqAkBQT78047GV2s3q+Zu6kk24TNm9qvIXMSxP
0LmOSW49aWn2SMLWg5m1+2J0QsDW2C9mWKz5xXLLMElUj4MIri/1wGIqG29jpd1T03TvWjG/dJ7C
KIe1HyauE5apsauS5yWg+C6nH5llP2Wl+cbodri4mitutQ6GZ460/a43i88lS8lzH5S6kYN2Lhf3
SI5kaPTG3p4hNndftYX6vrK1I06DbjhMKa1Yj01D1T/pMNXZoCIrwfgMt58stKV/HmDZhVrRPdlL
dRYBdRFh5dnch+nq7PUW8lyOnKS3oZd32WBtktX6qFyXNEzpDperJfKhEnW5b/zmyUaEcuyUI/dD
VrQfVqY1cVGn5VYZTlyWy60xiG9akflfWmBpe7dzjsU8P80OKj0d9syj4Uwbk7r91VRtAW06iBDf
hW2VHad6De3idRbDsHONcSNcDMpK9s+q1KNVvlGJX5mFKBbL4qsx24eiBtseSMZKBvdmQW66WZF2
hE79jIncU+bfZHn2VKC6ZONrPpOS11fMA4n4SS6DRxTeYGhRMc4PRGYy9QQMgAdptLYf+Q4mijAR
oau+rUK/VUq/eLILF38642+rXSZ3hleby3tubqxIQssmS2515WUbmfUPw6riQvcyaJf9xnSzjdCG
PpyT9aBBRmhhQRNbEnGAtpF3nXKN7XpjslPNhbg3VxjkmvBS0EN2Njf/lubuN1PKix1wr/LOemWa
ssmD5n7M6tuyM+6NMShiOPrHzh0qbI2Cc6HBRa0hwYatXHgCVR7qRY7YlNBVuiqtl0ykeLXUdfso
Dw5GCd4vGg8+jGoi3KnrzTA5t/RlFeinvJ2n6Sy18bucm5vEJ8UgSd8HK4+wCiDgNgu83aLnp9Xv
qUgBqMAcLsbiDTyu7kM6jqcqkTfN6kdjob04VnM2Zi0sMvq5DM5ayWHhGqKKdW/Z9Nmgh6mwDnM6
I/EkW1ynUzUI/q6SYdMotR+cZ3MAVq00Dy4LA5+N0+H3wsAmwQuvO6vauSjpFjtbfrG+sliluRWt
lvJOyYDGm0D7cpOxwZ+NtGojSCIGhvPqKZMzWRZ6vwBAwa+/a8Sgnlbf1Y6Naz9UDrBfUNt6ODS8
2wr/Nw7qKuWhR3jFDhzwfOscgx4Pazr4+2IluawXbhIpCo1jrjfLbsLUL+zHZTNY7xKz1HixJ0wt
MCKMggDJYpsn5Sn34RwhLebBYUTV069vEW6mj1rOHtNHUq3vkzc+JKJ+MQb3Fq8r60V5lfLPS+I/
+wLvCB8eLmACaNTRt7lSlbPpg2Jbuybxl4W6+NZ5aF98WebhZHObsBS7q/XrmjaJKFpuCDWO58Z4
8TTv2YZ8t06lH+Eu9N1EuczuxzjdqWUBuaapb4dKYE5o9W+e292tCvVFs8ho6dxjunIircbeM4YX
v02ItU+Ld8jE7Fqmv4Vh9dkaOGWR8TSF+UwsZOdMV4cx+3NqvGexVJAuHDnFvax+eDXD1YE8xZzG
POpJAlk11Mtj0VJupdXjmJoHCOj7ps3vUJ0/ZkX2DFX+lJCFszB4Y9p5pzynumm6x1Hv95UqYgXx
gSFGWGXN09KSpWeIQPCkMPmbs2PpZC3nWHss0AeHZHdQ3srvMJjCKREHs9O35TxkXBv9G+OeuMzF
Ec+Hn0UiL+gHjp1d74Iu+K6K/EFqGl/L3xiF4+ySdHiwRCWjbG7tKJM5bTzGneLav+K1c0y95WSM
ULZriCdy4MlftDqBIabv2yxxYW0bV7vIGO56nNbQvEXtRMprzr0iftHTEuwleVBDez7kKsMAsGjP
hT/OOH91odviOOLiax+2Wndn2s2PDuYSbgANkTKyg+hXtO6V6oJRrHpMu8aMSL2SvKF7pVGfSk2P
8tE1X1IH6mcxMm6bhinOie/bk+Z8JZqb0dTPfmjOExEOJkhXjnWQXcPYGVcdHMV2050wimc4Pk0M
A2ZL4hnu9+PGwGJ354ukJjGDkDJ8Lq1Q7w1zn9eGhABaBhtCtb4NhtxlVXXUqubezijJZnaUcBy8
t6Cri7BTeAMt5J2lksQ2jfIinty83YJtcJHz9EeZSCd0K3ZKuHLMR0iygZDwQqt4n6zrBTyQSF6v
DTDJQ1++tMmXkk6swZ4T+UzUHGPEXaUVW2YAXGDFnljEDntTtjTfcM/Pj7NFAc6zdTIc8sxqSrd9
mvqHJM91hrvAedLHREcIUtSyn0YABydtupdSG++kZ74w4NmnSQPbrWPnwH1vuD6Ublmf2gxPvyLw
blXlw5rPygNMfSLQHP1CNoO/tWr5ZipqW+CDINK7he0Dbs0187kORW2PUSoAjAQc6HXIX4oh25P5
caGrjRy3jfKhZtP1XttEb9naJtKPTWIAKgHcpMpnb9XzyJJqU9Y8qMYyvLjVcrHNOWzddV950yvB
BlGNdROKlX3equdZ4XxQADAOzufinlKi37ZTv9jhNK+ndVKn3NK/2msiTJrl19rsRHgnoznKnGCt
T6vlzVHvBGXcttPe6p3+XY7Jxuv4DFNrEkLXLW9NCxyK7Padz/pOvNU3u9dv2jzTWct2HZoWfhBV
M/3w6+reWrJz1zsqhpSPGZvryDJUDtFaRmdxbTwzR5tixImfHgbbOOe6HjZFu+trdW56xBB2mz41
7pLtsN5WjLbLMOs6fODt5YKSUJJnZ2yYvWN4kY8R+Y55mNpxbz34acfs2Y0NN1+3YzFm9gaWpAoJ
1WOjL56schijoizi1bF+QqoIjXo6FyrbuEx9NN1dNq037CyRv0BPeajKlrqeLXccyGjo2ym04V+j
Np52YyGyp8pK9SbGgM8aYtcNxH4miWYMy2ykYaz9b4FX9wfkC+Wu8od5KyYzODTO5N63lN2bTnnd
dVxqqIO+JA1BPl69NfM83Q39an1JLEVefULs5tCYvXXfiBSvni68sh8RFyllAB7ryW3R22VLFdMi
RVK9rh0zO0g+nMq1vunOlJNEphpoEVIm+R0dlZFGjWrpYvvsmhHZLGSF1Yz6n9yppp2b0IiGgTIs
ZiNTwp6RkwRJ1dD9nN3x2k9ks3Vt1w0mN1q7mRkkqa3Tdtqt6qbqU8x40U0i1/YaXi0wv4r5MA/r
uG/XQbvBXwxEWTVlH6pEVQ+AHdY28RRlIyGs7rfcvEZVli5oY01WBkZsur9tgt7bLp7ffkIFac9C
x/AixC8yeXa7dvow12Q5YnAvv8EXu8qM1+CqdF3UkeHGRDS856EZn41mb+ZN8lgMwt/mgWbtRz3N
Pk21DkTAeF2phZj11rhwENPChnYN+m1roX5ina/d1gkuI6aXHJVa5o0Imno35c7KARos2N9NC0V5
P+jUZ6Ot7qgsUEB1IrNvUm3N6WFU7xxVmbNxudTJQ+laUWu4w35Aq/Yyt5rxLizug8rrr7UJAF6b
FSpHj+VViPzmZrCsQ5WVL36uy6uHlb5TRPRpUQt/dGOJTFy0YFa7rh19mi0x7Yq+v+IMWrBH5lLx
/ApXexzSwgvITCvnyKDPJKCkCVDrytHMdolndc85mThf8zpNb4WrrEPn1NO2Q8odOXgrXdax1i56
Ah7dJfNwzBADbdNgxbyIfn9HChZKCDZ3FGPuQum2ThW5Qr5X3pW9BxFQOP0pGFO1XebMOXQz+qDJ
kGo/wwoPWULitcWB9N3th9desQTEfEppq3bwxIirGlM3/0ECPVus7IOspHHCFI3EqSSIlrJzIQ1N
FaAJU9wPOxPFCZYANjBMWFj7zJ7RHnkeQrIiuXOZeEZgEPI49VN7aW23jCFx3vKx1VPhNu6uM4Z2
66V+F/Wuc9NatHWCIclcm+pmaBD6haU2e/s+nYaTcGexXSF8/tBsjdAr28i+iclQOw6b6r6d0uQ7
BAnr4KYU+/wzH/rEqC/tOC20ztgkPQfsJPtuyYMiHNyWMJQFQ6vQXnqPNszD+aGccXW0ErveuiZY
WuYQ+ixMbQoFNNYvQoWK73QT/ueYymW7JHNyRqzaMl/KltdyMdOnZEbgL0rHw6B29jeZr+cbBI+o
aCdsoFazqzQ2CaOlxEnLY9LU+a3ulWzgyum3XadwPg2G5g59Rn3rpU4a5Xah39rCm+/Lfp7OGe6E
b6XBoedmo3OfGf6yM0tjOdlTMN4GYlnfOCpsimS/cWP4veNmzsqh4Tit8oucmGRjzS2az7GXVJOU
r2cZtM2dEyC6bXrLfG4NqrrMHOSJbEXG817PgUPT1/dRgCEkQWSaxKjbNrcrIT+R0PuJhDItPwSe
dCEoZTI2K22Na+eaKLjq5pNsMCshSqLYtrrTb1wVFPtxQWE5QcAS0E4M+a6xrknE1TDyJIM8Tj1e
ehBDElVTkkRMbepXTBvWU20Ia0PccnLyzOFWzvWj2zLSDpJJUe5QX5g5gE431vbj6vVTZDpQyeFC
ODTJIuUt0nX4hrkFBr9TkJ860QzPUun20UhGf6M5hU8L6VOLgVouBiM7PWgppJWxN0hqvdOY5byk
qnPOiel1WVSIxdivovfjCUMON2oK4V0wxwNCwaxLfW9U07fbKU2/W3VeU/sbtXZeybSvoqYRWbPL
Wb+PvtnVG30erHiYifXbW/hPT8dyTGdFvdMMTzXz0+c8qXobc72gum2dpSGbNr+2hRYLclYtyIAh
23tGbT7IAj8Pl3LxN26QdSdvdpyHCb3kWwUC+GIa7cFkLL8WmhNa3MQ956Qe1lV5cYKpiTFlLtIw
b+Yq7l2yiLGAHzHJHMBsNaJ9BrOz+33dukSjesbWHRM6wkD43aEq6+aCiHEGJaBmcUzGe+GUVZO2
n1ztUGfWtfzXkzsjk8m2xApx5y1+wdM+6E+TBUfA7ddQMIf/yExt3OFjtxO2hyYzLX90HTQ3Mjga
kDMNdGLlKduMit7kKP1cO7p4p+oRuyTxtr4WNDQF4Lpy21a5evGCOp8IAGP7BivpWA6z4V9Ge6QX
zduZsfCCb/4bCkvx3hdZ9SMxgEE3RYLZF4liYgmXnBS+MJkDEnnKKniqag1TFOX1+V2jqwBIyktd
Zs9ey944LSMdH6zB5GAHzBBDLKUkzQCslw29s8UdV/Nu1hbnLitM/8kDtuT4scbx3Iy5uZ3xWsbL
twzI4wEGL/bdlAYviGW9zVBBMVnB2V0E+q1id5FyOq5OU1MM2xnSn34UibmZAHpO8+p3ezVeSb1L
M+/M3rLfUHWa35EJjztsq5ujvRaIh+WUFCCU7lJ/psbYH1RjJLezLOwXjcLm1umN1AhzXj+qRe4f
elFwIhhSWs99C+68Ddo1fyKiwd3NWd4S2Hz1bqmuzxeREVHrptrOaAz70LQ2ZwPxHd1jW1XMEjH8
LcImW5Zb/LW1S9646gPaNyJqZxWPuZLCjyuFCfsom/kuXWos/mevR8eGkjSC+d+hfA60hjQCs8ye
Wi3QDrpejc8m6QWHRbF94cGdtt/8YvxMpwVVxygCUOel2Mg5ds/Y40dGMcU+5t0ExMm9lurrJoAU
elgM2e/acZ+q69TZEFoJdJ/oN/j9eSdc4pH+FGnendvOME/J2OvcUcPsQp4JEemtsmO9ADliu/tM
RwmULQzrYjmqe+plK59FqgM5Zdq8HgnZKAn+1nL8pEtQMH/EbSwcRnu9nb3EA5zLJnPbXN0FO3Om
DLCpy65E+bhfiRuaAJWfaQaT0+RO4kRj2qGXH+TjHGjGETW+aQCIWM49sJs4WtJaogkp/KkLehqh
wb72gVmzREZf81SQ5LXJZOs9piJByttAeHuSwnJfi9TvdzBTxHMXaFm2Q2udvSdrpmkXiHFefXEY
4K4oaopvFcynTRa0XUy6dhCEtp0H1yIEy/EJHwNng2ufubMAyNXLCDv4lo7EaC6I7E34JOuylptV
Jmpbz51ob+28E7e+LkePUMMGAyL2oe57L5zio239is4fQd8pl/3wYhaaf48FIlByL5uPtZDNz9rs
5ZZyZXyea8lSwFD6+9SPRAZ78IQf+8wVe/SyjNNTA+AWn2nt0phpddtX43iT2EI79E4xRlVuZ7fC
aa1zi79i2OmTiVJel7eAUjxQQ2C+535hNrsK1m4WkpYwbMp0mp5B0foyHPK036TwaCN/EfaGdrLe
ptqYHXI2o1NJXfTMY/HZNy7FA2DULimC4UEbguFp7SewGmVr8r5mh8liY7V4AioM2e/9gCmFDtCJ
mI/6ehLdtGFm0HwydGh30BZqxYjFWDbaqLFk+nbEDsru5vpcNYD8WNLedyNgmeHMyAMzqcMoCMwj
Q8V+CQffqja444nnrBy9LXtct4PD3ca5vZR97Axp+sMhwaPamLloY2MiFN0FZBLt0H1wXy06ODl8
ebNZxcOg6XduoNabAZO/rZGZZuwt7nhpZp1ey/Z6Au71yqGeawUF19zdJQnpCIW+PgV58NQViXqo
cRraOJo7qJCPihG+Yi1tU7wEniukytjJwPoaw9ypO+rv2fY7MlR97bCuzFO13khiQ/jyofNxLSKM
nXxRP23e6tzv39hb5rPtLutFL5hFZrRB57yx12fIezIckBa8lVlncqzpxMExMvxR4fH/hOfWZx2k
gLoigxkMAnM2bUZuod5a1RRxJ8gjmerpZNhJfTsVynpfxnQPdUodzY7PWhHCToD81LcHAGx15zY+
xhEED1wrsjYvSWvvivqc0JCtENjvCge72sKu5anWPaIbyqYZOOc1+aE17vTM5gM2Qke7oxOjAjPX
02L4ItYtrJ6zxvosK9wsw6k2ceWH+t6Rb6CWfG9xBG3dNS/KsBGVeNE62/hyPXBHUzDYU0m14CCU
zZduXadNsSCCHOq+OarOPFVe0fGYuK+W3Xl7WOnWFp5jcpfjVU91DIN811oaycUYQ9c3Y8+0whTa
TYWh3Efq6u8l4oSXQACTdYnDpEMfdk4N6kdb5p5lGXgXFtyrKMe+CaHO2ZHQFKMql5sNVL4AH2GX
E/rS0jEh9V9SnNzitFy9SA3knUzjwdJFB3e/uWCNRciEpj1MfWedphL4jm4ZI4/k2u6Pxq3Exv+1
wbZ0q3wzDT2fr+0xY43LtuFSj93O62b3UZnpQVoW0GZgrTSuayQybBS9+jlNume0Rf6hIOjlQG1x
XCz1pk3D9bNXg3aPc+YtIcM3sKo3QLxnS+hvSdOc/FYPlVkdlBE8FArfqrm7YCVQcymsau8HyX06
dt6LYa3IJElTwOISMw+tcw8FtSpqjVnprziOdeGowSJuhofZbWU4OSQzI4x+oiEBBajEzp2pulFn
1B8r6PRxLRYL1o3bTXNYTJ79I1czhil2GniRpnKx622nrkJRTGhtgM6Wo9KsDr1rL19xOUazlDmI
UXLfeg3ycojSbE0iRnZXZErODwNLuo7K0WFoikIS7LtHlBz2S/HUL34wg9wnxVm5cwMWMteHAdvt
DaT4+o2ZOH131Xfb1sJrGESDgb2yb3T6z91QLXIf0NuNIVqVn4VUfAldJGRnI+zezUg6Y6PPqvuS
o+6GthVsuAuWZme4yXozsRfulFcfObCm12IUa9gzuY/h5oH8070fTJUlL3rrUuDOAYNGDCVpLEri
w/PQHFliSMrnrdE3HFLa1Mv7VExi3iNoSsOu7UoukmAWh6XdrvCLdYPTRDDG7nWcGxFKMoBG63gZ
oaMmhwgHrtNi9cuZjtLekHYpooZ2ugphYI7fAsaNn6XIgNOWNh3e9MURD1ViKUZMxhhZa72cQI4b
PXYc4Ryw6cgdlkXWXHRNMzD4dvozR/X8XGl9d+5h1bzjXdUDCVJcBJFjDP1nKwd1JPIme4UM1J/U
4gnmw0vuHAJm0zvM+Scr7GFypFi3QaCVFexNNoqRcBrS2zlv17yqxkin2ACEWWbjEahueh6bqVhp
vmvXwn45aM6oTTWxSQdlJsc2tTQyVlYbkwXG/hA1Mc9wHkn3K47+6tkXz59LOAJk/KETHhlCKeOB
UWML5NCsO0rR5JS5puYCVqb1McHxGWZxoPmXKqEly2vC5DfkwvgvTubRETHDFKyYJhMveOiUW7L9
0j32xc29oQzDCefBpDNYA+NCnWgfwLmJcbRSYXIpME2kndeXLtjW1exuAHvFxp5tOAdVYHaxO/je
UZfeU1X54FlOlhY3Hb3rCeVUvk00g7EVHXC+DDYHrK7v3KT0fppdmd+tlTMzEu6kdWuNLMBosjR8
e5BPnbzGyBkvIS8psOF5ZUY3bXOtwkeozM2IE5vvxxwStgBfL5/t6X5KGgbPWdpqpHrNy1PjjOLZ
JeNqv0DCCJF9D9vVdZIbHefbfZLdZ6Z4s5r81UEdFQs/88MAY5ZHbFvFXqdk/WavxAhXZjnE1F7T
W59p5m4o0UjLpkexXeqCSFYZVHcrTm6PSz/K+8lff5D+rM0b0EEJQFU6uh3qxlJZpKEXDMdqQvoo
kdaiPDVN6d61NkaBHt77XpSiZf4gtrM6FETqMC+3DYYSbGJaq2s/DW5ihDAte6ldtWzZD6wD4lQ9
KtPayhBPrBnjVMO9BL3IoCwE01GONS2L7IwfEgOkmAmwc9aZMRzFNDU3S936B0aLeAl7zY8skY9V
ogtMEugTQWN5j7Z0ChA+wQUYLYf9izhru/PxljCCn325rk+FmZnR6Odflmz7k+ZV1YY2fbn4EI5v
QZn9J0bt+kPm4zCyMAX6b/auY7txZMn+y+zxBt5s4QGCnqLMBkdSleC9x9fPBfu9bglNEDO9nk0t
dE4xgURmZGTENdsgBqTWd8cavRB00mQf1jlnhhAKVm6EUHqPxwTXpiIgccurE/7Y0ykKU+MIvg5N
h7hQCiKoBX4XiRo3iNxvrH8gRPKavVZe6pkNFJ1QjyIkHfdQUwqD0Wy4hGJBDeIFvYVUlc5IKZpx
cU65Mux5kMXVpe9CmzHxd6lUuyoK6/yRbKeeJy50cBFOQJsPImiyynHBNZ5CNTQqhDHlcRYqXdQh
ScXs0IR+s+uGONuGnc/AtV4CKADcF8oK4gQdiQ6svCAuqq8EXKPnhuCGQMYMhmiNdISoZXHyNKI8
9oySHeprRcY6Hq6SIB/lhZZ1gBPFXpIraI4KTsAA2B92RAtCUJQrYs01n24B9ZYSKHIY6IGX1Y6Z
a8EFHB1Mupzs3oT6BPeCdMcMYA8Vk6kimUB6Xo4qnJ/gJ6CxQSOT68aCmtzwYD4KB1wQZZhTBjup
LZGngtLlYnEVYNcALIPi5jW8HKAq2QDdQOY5qeTAQmlZI8AQCva2EupuEqYM+Ym7SUdWUJuB7Ce8
uxBsYraNN3wLe1+IZoSAPkxXZWi+KS7D9nZZVOkzCpCA1HghOncZdgqKOXtKyAMDN9roaRyZej/A
KFPpBzJ5pXC7M7xsLF7cyhef+YDgf7FJOSUUoPkD0dYrYs9RkDij4idIQD51VYIyCpNCEa0qbMjs
CLuGHFHV8Qp2S7N1rzdBU2yGKiMMtPBpVIja7IAeAd6VYnqqUQXAAiwUn92rEJK9EUUk5I6QhhE4
not8DyR/rJQUDAFkrkubfVUI0rvv+YJJMQWEZxnUjhhcwsIzU+J7yWiN8Vv0PzpTqqmkwSIvO4f2
6N5TMsSOEl6DAfMLpMFGRXNgC8Ipi4oL6wkAT6Bak9NTx52IBs5uWuSZddWhT9NxeSPzaJBdKAow
Axac4pYo3Y8o6afYCnLsrwxwn0ODC7yoUhDzCqFRFxZaCpkNACp/1wnSEH8cLvAVAyiGam2Mw2wi
lOM0169pAFFgFfZWAfZiuIQ3ok4KKP0pqmpFwrVZo9Bo3vYp6oNqmWTcLy7wgQCAWf24KxlA21vg
xTReZAqNKUqQDIURPRHkP+itsywwkpHHos8Ph2EIhhEcUa3g3+kJ0PoTc4qiPMlAKhXMFKhlzSDR
GaTNhAG0FwPF8AowTQCFBrA2XuKhZZ8EvuoS0xUJ+lgWbmG7HC4LGhOSRCwzVZaYBBlIvob7BoJ6
hQ6tAtl/16Z8ikmUDF0fj657s609dMWQSF1gnTQC1g514hXw7AypPgkhgFUCZY3JJwuiRXP2T52Q
fYD4GpiN63tKR5RpZgUhjYhZoxeoA5pTaiwAFlqG26cjipD7k5sSeMT/k8Tp356Dn7HbQMT2+ozs
eANGR4wSwb5bC5gq/IN19f/o8v+iJ47xf/8HwH0HXR50M2T59B/+QJZTNP0vEnqv0F/6AwoO/PQf
yHKkb/+C+gvw4QwGALkX/+ffyHKa/xdQuBIWP6DoyNondPu/keU0+a9JK5wnIV8FcfIJj/6fB/tf
IMtn5AMCDA8EREgHzZZEC600guxJyskdat874iExaRS9ZX5TPxEr+wDv8W03/zmGMCN3sl5JQhvY
oxz+2Oz8q9zpxOu3ef7363yHp8922F8/PSHmv9EbBSkKCGLETzOOcHKd9jlzMp388L7YFaURivxJ
4ftriOmtvg3RoXxYj3RFOqXfRodaGACI8FBTCJuy1Gph0idLpLK3444wB7qCwckQuGZXkb0e0w3g
XWEBekrTCzLR4RSN4qnswFWCWrhRgDICIwL6kXDmAGlD5OYFhXpvHut1KIpax9IVHNvDXGs6qkQH
ISQNCfKb6uTXoPG5KyJOVAVQk6h5UogYzyIVczoNC4VPCgydr06aGPE5xwKl1SQqEeC8wvmTqNKA
9sIQpgCsglNQGjxqpCmgzbgAnlAOMGupzbWJKQEwc+MDiBqJcgSJQAuuAJLm9Ul8gM7kZy0C9Qxc
YROe6aCYdB8lERgmhjVadDDkuujqX2TW4DRCVchIoECI6zedAfIuMpuqLHODzupU4yIx2rkVLg+Z
kOBWH9HvUd/hqK5FmFnWFbVtfR6IsXJgNcILuk0slbkTAWEgEy7sJ+GWJWEIVN7qJBE/hagBMJqN
SQUOMJ3S+fCeiaCKZcDiq9jQ8I1SYDw7AGTsekoSon+QMTikY5eC4DpTvCZU0G5DGllfSiWF8Xit
/iRx/LWOZmcZkOlCA44l5bDbwORVEu4kBg3049qZ+VOk46/fn9GUhEHwimHaCiXu4nAi3YaN1h+S
3IOwtA2qXHjy0w1kUWSApAFh8VQKhIvATgn06E+PX3HmePXXM8zYxiHRtG7ZF5QjUA6B9xQ25WhO
jZ8ed15CgErHsQssUbI8YPoej7k0rTNmLRQCOD+DOIKTMJAt9dCMUKB0GiplgzeHkQCNxkjfaoRP
VdrjEemliDBlLd8iArg+BQCk0uiIRaBJXnXphEQbK0n1i3CLdoKWwmg1zRj01sJIjQThFUS/UPMh
/mqXI6ugbhZwANFRz/50xQGmEuA2wBqF7LUj8g0iysrc/GSw/fU5ZpQdoa75mE2r0cG1RgXsF10+
mVWFxJeDasP9amhzZUamH/wrX/troNkpwgM3yPvQLnHC1ijLC6p1bowbdCO/QIgYbElm4pHiDuVv
BLuLFcgp08BJPwnEoW7MMjnn0eHxkyyshjknsKpxIRgHYgAjEN25BraJjMPnHwCpaFJnPR7jZnp5
523nensUNWn+QWvWYWTcuzf7ViecQQEkcRdtW4vTKzlQEqtRMwVFBs2TUV7Qe2UHiJ8hHQv9DI8i
a9DOpSLubHQn5GazdtJSP8laf36IuYcxNJfTJoQYt0OJBknipi+j3JAAgt1VavYFSvcIIAAEbmWA
zCm5+Hg8I0tZxFyfoh+ytIUBzeh4gdIkcgF19l7SsoSRuWqXPaHhD4UeMVwRIlkKM3+TYWqIpEYt
BxvQ8EwfbElgAxUJ0ZSxPX1tLm+aD/c+8yyYtR4X+6KEUXjDNZpraqFAqaCxa7pn6Sk1W1vUc8XV
/K2rAXStrEzldBzcG3Uez2DbBymFenQgvAJZ+3dUaUJGK0W9Q07g7zpcqQXu4oPEEaCaTgKQCNsK
IBLpldUtLS2hWXTjBVRZQWMYnVTwlbqJrxCA2eF6o4tQoBahMx8KVisBnvJWeZKaFbGcRqwO92ED
cuqQp/ZiLcB34TqLDOv3uGREueYELYk2UfoqoTovSgN4G6OTD2+wX4KcOK/i0qT7Zaszba0VlSU2
FhE6VXYC/YUWWnBVNsXIKE1mE/m1Ik9NiC3EHAPuORwacGquKL/IpDhZy8Cgu9OigNRgkXCihj3T
4X4KaNcQfApAtlSu5Y4vjWjEEb2h4uwQZp491OHGJ1xAG2rcc416FFUR9TrGP3gspAGrTg2g708F
lldta6iSgqEu990J6U7Xb4GHhCEsaXHZRPZg4afHn3mUiWqpeetbHHNVBwJXze2Yzv/0qWZb5Gt2
TPRC2OVmKYUkBnHdjAi7ogH1H1omt/GGMiMoiSuw+zZrbXwXP0mnf+Kf6213pp1qJeAvxRlulmwE
zdA2iY+RPeJAo3zVySnQm6XlQlbrmtGeUkFWOrGnmRqKLcm89fTx8QbhFkI8N9uWcEBHnRh+V04f
N1swB5QRjiMS+s1y43dGKbYHwEYsCQVltr2mAFJIBKr8IkrSosE2F8iJvVTSaew3aVm9+dEAe1C0
QIQLGhRyE7o6SRV6GHnyCBX1qjEKUosTwA1LLEggYXu2NSCpACQ0aClgJImer2dduEXMtSFfIEMR
X6FQ+hai3eg5lGt7ZSm70WvZOyS/dxsg7s5+F8sJrIXZQgNSzmloJKwwt43W5AOWvs5c0A+e0L0I
0ffRaaoMCFPAMsGdBbmvS0mAnLZU8lpHJmZKlnhbRB1K4EBFAsCXSFYUx5diyCwfcLskKKsYexzI
SSXpgYtxGIpYyWpu1Z87IXIuFhTh/AX6s6CdoCzItz70R7MEzUCr2xQuATChRlfU5fSMAny+DHva
FnyGsmMqkvC2wC1D1x8uBjEWrQh7GZ1yeaA43aaVcxbmy7mHxjf4iolStVmkjxIPnGJNVZAEEnss
oTauP6O2Ayvn8YJeCPi3df4tmxwTghdrD3OFhGVoTRGHpj8KctR/Pv79mRzInzkBN7vA9mLcpGyJ
DTPY3U7SQT3QoHmvlIgPlPZF/Ap0317z4ZwpJf412Oz4AkGPYrsqHhzfMxrKfYNcsUYmR9y9XFS7
uhOwxjIsgVB9ZstNFu7BLH78mkvTODu2Ar+j8hi4QqdIDXikgQosZ8S+hFP5499nph+6t+pmybTU
wWPSS8XBSbTijdTE18/K6lSLkvmrntjCJtRRR4T+hGim8gHlWYVWPymlNlBX/4g+cGr/evwgN0Gc
ew8y21x8m9cS6QqDE1FbtvscMp3KTGDQg7fkWh3bQOcNYMCAqxLl0iBsoLeDS7glSKNEHYJUJ2rr
V/LaeiYUYHx7zS/yZgh557Hm6tqtV3pEy4aDA24BuqpvkXitQYAbW2P8iqJS6bxekcBf3RWdweX2
2KiBb9AwbABLjXCtqle5ykaHbABKFfV8bi1ZnKbl3nNN58i3/QXLByZsICjvjDriAfHe6K2WqPQz
j6xt5YtMR8+9IWY7DF4i45i0PBa9U2m1052qLeBN6A1tQhXyRVv+pTiEJnx5FDgNG8mVUxnZ06mV
O89MB/zPPcfO0oBJhDgF0wEbPH6WYNhO99DZLGWORacdV2ADprg4k1TG59G2UP38MzZD9wrCLLr4
rCUCdw9wbvCKwrVa8nL1IRYK3qVZyRWYpdmZ5QocP/pJL3JAELgk8FHbel9z9W4cNqBWtu0TAD/A
TU++lX6r163tGTwEYAdgqAwy2EEVovd1EcSK9AoxNo6xK14lQEsGpsCK2y0YFV0SgUl1qNKdD0lQ
2LqtpOJLO56dZRqpkIIgMj14qUNCQIPDktyqnIxmsDyqiGEqYD4KIbtqLcM71ALWz+JVI7ICBXxA
G3cDGViplerR4keeBdaWqrghplKkPYG/KfneEMTXBOxm4RiQ5tCRSsPsoH0spx3Qo0DoDgB/VoEc
1jQw4iDS9rXuhW9jg9MF7VkoOAFXBBFWHjeKFmJZx44QFBLdp5VweXNsvbcnZvE4IoQJJjdtO+Qe
ClJ+CtdkTx0/ih061plMMipKiumOFJ6A0CgkdVUfdKkofLu3f9vxNQHVL7ohUBTeu0+52rxT5vCa
0Rgs1B7veGYhwWFnMdgtARuUIgwxoCG2C66MXpxytbJTYzDR5rVGPXmH884GvNsrseUPmRE89Up7
lWxX9neeglxM97a4MlnZWVxbr1O4uTPlc816HwBUAlbzlJP1Jg/KTGFnrkJJOmrGOeyH5QxprjYQ
X/SB1LlIIUAi9VSo7XIGS2nlNmx1qf0i6QOALTyLnu9x0qRL7DwHzxH5odxBJME3PVDJEnl8fTyT
MynoP4MXMwvPTIICHnBglNMonA76gAHHWi3SmidPe8YpavQGq5M6ZVeb+PfjIZcu9lOP5vuJIABx
5pUthgwtNpZ7J9vEBqwGLUattgHgaTpM5iQFtGBrOFAaEOrJx+ORpYUPNAvUUJWIx3QamLc5BxUR
tddCc9wKK1n30sK/rdZvCx8GrxmZgUbmQEOAAO5HkU75FUIaMMnbrspVLYTzW5j/NkidShBSjjGI
dCYyCJ/JzQ7aw4oEUsMLqWaWd4j2a2fHUmGJmUU94Mb9FkI9GAyY80t/BpfsmfjNo6y1jQjUzx5/
l6UU+XYCfHsnH8jxLh8xjHfN3rvTaMHbwhFM/kx+ZhfCqPTx2pzX1t/SgcjMMkm/CUYeSqaUQxsE
rqHbEdoxn3GzqX1tBECGCpXuQOxaq4ecOGQqOXk021OrsIkSkDJ9pawofmVAi4xU8uDiRqenEGz3
dmJ3aLDJ67UIvnDRZmYxLgGfgGBYl3I6e4BwSEbr1cirnvfSNRrAATi1P5v2EHCplfGbuBFBEjk0
FjxcukTPVjrXS/eJv6lCQs26CmjMld8apKSyk1ePyZ05sM0bDnXlfeD0xUYANwv2d9HKPr0VUO5E
0qnt+j1C5HHgi2Hp0Q4p7ZoIZQHFFdUC3wUEQ0JOwWxJtnkGFoROI1bupXJLZIeOlwtks1e6O3uS
hu4K4JbpFVJc9BE2Fkh0ARQSCr0jIAYf6UGis+Er0OReBS4GdH7gtgcInNlXZj8RvGXwG8jwd+PS
ioBw2EHEQ02ag1ejd7b3TlmhiQyECVY+9u3N7r3xLCZCZo/gE5CXnFaNtMSWdFrLjFjPdXCujFHl
VV72T4NVb1i1cGrF39YGueEOg/EWa/nT421429X3HmIWH/mWBn80wbRzhZoDHvMyEBbwl4PRfNHQ
VKc01N20npOLMwjC0us7SivivnxChhMqCS23V0A9dzn0WHCLDxDYWUGpRIjXXB4/31JdZRKH+74s
AjTkBUAHESYCsM0hr6V25RWyCdsesDaNtsAOrDcoRvDAXmuPx1z8MLMkNBkbX+AojNk3hq8PEI5K
tLbSQ0HlpjsngPgFIfPnUXyKDIzL9c8oh+dK99trFNrsrAyUkOqY8XsCvMxdulYmXkqOb82xbyFz
6qcJEYnnAtvHymTfuFI6gpfWqrTi4zzwdfTE5N8UWh6VmkOZMTcKrVafei03KKWyfPn8eIZumcK9
VUP//CpJHhfg8uJJskRtTCAjeWW06UQFfl4C5MvK0PeVwbi4Vs/RjjVDA8UHILMT7K+9pzGDmYx6
+EJtvFrrz4PGn5Nj8uXueOKQh89MRWlrCdrMPPXPXOdWx/02Z17cA0s5nWa++5GL4AvD2Qe9okql
YWPP2IyvxnZNnH0DICxguf0tMRqS+niaFiPpLJyTTA4i6pRoZXKnJbvIzhSLO2q0GmtnYe0mPM35
nW8xN2SBC2MZsdNqLbEYWqfRGmM0YTVpkOiEuaq0LXfBgX0plXjrG7wBe2595fWmPXhv5FnIThgw
uIAFo1ALh/ivCpEEHRA6hbGxHvaRmtq+xq1M5VID+Hbn+fYdWYAcwnS6YAS72mJtTo0vuSPaCapq
hJJcAHc2WBn54yGyvEuuEBtJFVbGXkghbxnMt6HpjoQUDKhzjnik1Esvs3uobayv0Gkx3JvFWYSj
vZJvS1AFHUaPTFL7LRhgbBmEtTZ1S9fC2+r89vwdTTZxNS2QWgcrBidLZfCqeAmUXIblm+Ljdk3o
v/y16DmdHPfeZ5Y/ei54HCWL4WgFjsj25QTBP3QLTyz+GVVK30MHaw83DplWE7XSrp4KRvfK4AvX
sVv38turhvCRGaUSY0cyqyUKroLaWsLKLL3XLIWshyoU+ek71Tq0Jllj1EXUG+HapZVWoiUn0KMV
TwehXeFMaF/KgCvhJD/wcvkOt1fdReiDZNcGfWnUilRyZXHebpr3pnsWY1gmGOvwjywCZq967zTX
Vm5tSka3zwpMkKE01migJKJVV/A+5f4LThb7Rk+cXqsNE2U/C8Q7g9YHLOrO9C24yq6EpqXgS047
6tvnyAvY+g7T4U3tR6fTeINV8n2hgK4t01alApdpwdfnkG/DFQuFpVsFOQtJEdFDRWoaMfcg6ijs
Q8Ie5QPjGn4FOJLqVe8U0kuQVJRIE1kgllY+w+KrzpI5AUZRAaxXKWf8JF7GCxpbqAKVv5AtvIP8
x+7zBNKZ8mAx585iP4rnlRC8cGGA1u2PGYYxWF6X0/uWanIavkY1R+j3p1UH8LjaYIeFKIB6ark2
wQsxn5xFqzCpUfETgDWC4zv/22XOTXEEdQML7Mg1KtIOtBvkulRZX5UuKy+5NCb78yVpKOOEMYO5
HY7SHnlqUun+rxZkCbkBDRaa8G8lUv1IOA38NghWithLg87CWAdS2yQeA+xY/0ZxVykAgz9cc0df
umSTswSqJsJIgCseUjlKTniZ3nqnXI+27Jl8KbFBro9nbml1zEJW34Mvzcc88o8hFnCRIyKwO8iX
vIaEnyRCoCx3cUXqw5XhlrqE5CwWubD/SsgQ44ESAdbtDnTpa7EN91BJAjLoUpqVM9owEZGDr8qk
zdymdbSs1PrJx83m8SsvRADo2/9cLKBOjGD8YbF0X5zqblFtYl7CAyxrRqOHrtkXY+encucf+dM/
HHAWcqQegk/Q78ENZSd9Su4FGnQYiIc3niRzv+ln+hw0qh8q/C/PzVXq9fGwCwkRNzdN91MhBskS
K2jfnrNTPc1x9RTvOzWxxi/J9s5we8bC2mRaNMo8qqTFHiID5uPR728OQKJ/TnLtQnLGjSEfJpC+
0rUnv7g21Zr16EKxkLvBZL4dG0UnFXWfYRnxBm3XVqCBpy5Phf8RRX///f2dNEdt1KbjKl+J37cq
8t+P0ZvU+PejCuR3b2h7vBHm0vEhbw8QpSsnqDNDsO2QvBWsjMxS6fbks/ss2LWopPk1sLhT15kw
TwDiZkQzO8BDBtv+i7lC6zC3xQ9oKXTP4NXTG/+YrCzxpcmfRaYsHD0QMvGoAKBo0SVYOUumDXJv
BmYhiWgaUFIr/CzPvbi5HgtvfX3yXklXFSOFGozHK2ehlfo3fxiw6hKoak+R7zM40TvKYnSak0ML
tDdXSy8MLfMXbivuWdl74tVYxpGC2vCumOoQ9TbTCfRXwxVbs4XUGLbiP9fxCOEKtqiw0gYNAGGs
L7g9KLEO+UqZV38zSrX3tUBfs+xcAA/B1vLncMQAW0WItmLbyIEW4Ho26r4OuqrOq4dcZhQQ6WVJ
hRayiqnYeitre6H4yU1a+T/W9lCxhDDgyzb2VEGjZZo0g0CJdj4USTfSqd00BrWhX+kLJFcOhMoe
y89q479BXsKicSfmdY7TyZfaTrblvtfcDevJj1fDlB3dWXPi9PdvO52tWr5OgxqLoX6JoWFTA/ZD
A24XkiQ6Y/7KKPzSMLNw1YB26IUkRTkxD4icH7XKCPlZ6MFqkfDp8qMshOKW7C0OyPUa2noh8Npi
jWpB9lq255qGSi0gllBN4KPGJAMsVgCI6+hDSOAv2UJgCM4pVL0LarUOn3KUQyAgcSQAZmKgKDv6
HyypJ6BKp6hrun3aqMXA6RDYMENRn8RHIq1LoZxJ0u8xmrDQweEYM/SukiDzAPECetgPb2V4KaHx
zZPXtKMMmO7JYwM1RkhzQFnBCOPnqNhHYDpB2kB3Yc1GsC26Tdyqa9gUXO59qSkYfftSOQQBqaar
kMp/siDt5yrxARXq8lzbdGMkn6SrjJDne368LJb2pTjL+JImpkgWMpVOSXz0UOUgeg0wF0jElhBy
0fr0wPdmtY15mUCfsbAa0M9QmIyBswhp/fEzTGvj3gvPoixZl7DndvEIzaQpFOFM0AUa1MIiXRlg
oQ0HqbWfU9p3WRJXA6a01Ft10GCaiQywNtsPQmOtz/A0Fexig94QF8CmHr/UQjmVE2cZIZt0fpnC
igBgbahQ7/oNtQnPng1xBJvXawNckWGTGo8HWwx3s+gKh0xYLwigJnT0cOEG12K8/jKMgd4NnCqF
U2U93BU+a1AiFCMGRuthsEgxvwZxlJmaMXOYaAZoudTlGwtwaMCjdQv6yuOnu7Ue73zgea+Fp2tY
DaSIiqFojZLF0V+wMg5SjY20jFNIaEDEENXpoO0ArQ+5YG16NMnIyn05g5g8lHlxs0/UqHQC9OG4
CFR2ys46HwIMshsKSkSrBQBRTTFoPuEA6xHWryzzDrOsCp2dIn95/Bq3Qvid15gzvZKULdgGRnMO
pD2rLfMqmMy53YcoUatM8sZnjoDaNdTLHTy1y2nNGchiCiIVyvjkAjUPQCI0N1b27bQ97z3L7KAp
0jqMGherSxzeS/HSQJr48Vsu5CaC8HOrwK09C3s3x8ViUFzKLlFYp9Jry1mV9MQFmbbqdDQ96b03
mJ0USYhqat3jDaoAVB0I7EI5RAuFDSScjNjfVv3X4xeiFuKpMIunUJnhQzfD3kBLd5+9F3b35B0F
LX4XX8Zr+xatfJEZrfc/9W9OmEVSAMmrIuEwc6xR7UontnwlVkV1VCRkGzzgNLgZtTLkYjb5U2yi
vfm8lnYsxRphFkFbACMSSPshvh0YqFgAK436lPcmnFITWkefzLsIvSl2Hca/9O1m8ZQqgz7kplft
FGKPm642qr3p6zGqTdAqMgL1FWoSSq+tteWXxpvFUmikD507YDy4yVuSfIFkn7NGLVvAFcCc7+eK
Z0Wi4SAmhmojKuvDDtIKcmj2YK6sNSemrXNnpc9pOz6kUkHXwgKM4zem+8UdC6sjVb9dKZ8sBf85
Yydgs7rzppOm1TO7N8t9YkNkXg11tNk37abWMrXbw0BA820oinabsFg5424B/N6bzYIF11ZdHTKI
iPgqL/AIIGXg9EfXiDiompkjNP0o6KjKsQllUw71qhh+zbL36sEootGGDZRpCqhBAFU0TGYNiqAG
e+awsu0Xsoo5a0fowiJ3O8x6Acy6zitI+35Bppg4gb22kY602m5bI1FhtLMy4NJnnsUZSFOXYkGR
uNdeRyd6g6ZoALSNsB0N94y2rWSh6cXvaiN4TdbymmmJ3pv/WcgZ4qGCqymGLDT3GJnT14amug3e
xj8ManOH3CKC7hQ8+rB2LRQeu2NtJTbzjI6wGjkgCJu5Oailwtnxe4oaAWkIl9WS9tLLzYKMEEBQ
rpjSQo6BLOQlMybdI6jAbPrQ9jf+ysV04SD9G5sgGlxCKnBJjnpaGSCwFHfm4wWxVOiYCxKEI0HX
YYC0B1Yk4SvE7KMTQynl3mVek8GAhnqYqU0LlWeFq1HIhZHlSaKOuKkIT213oU0Il8S7Zg+WZcMo
4ZGqjZHVvK/qN9TtYdASuDpa4XaIko3JTerv58fPvRQQ5wwE1nO9YZiiLbweUAzyjFCnLeB9DfH0
D0eY4vy3K04SMnleSOlU1Pp0E5VlcugSFVC1UltIH1YNEGrXVWry0hVnThGIiy6OxKzDdwCPVWtf
hD2ucqfaSvXIGo/+1T3XO4BJ8/dsZV8uHFdz5tLAQXIa8qpTraOwqVSGPQ+QeL9X66DTsXdn28/5
SdCQHSkoNE2SA1hSzz46XvmWVBHU5F8rX2ghmM15SKEbsClLILJP/mzY6qFWtYkc80aKe3OOSqHk
0GeIitKdjdNZZw9whwD+xyxXtuXS+LOMBqL2LFlA+9ZBxar7is+t7UJhbK21snA2cLPQQnnkAKFV
gnTGfb9331urgy7fgX/qTp7dwYrAgOwsOLzhqPAfjyd0Ia3mZhmMC2l0UoTZidM2EKeB5w8ah5kF
HSRIN/2zYiU3y2NCiCP4RI4pw7X9I974rPz40Rcma059EAeuhCQkfteFkl/dVnJL7PwClmhrB+fS
ALNokJNSLuW9CA0KOGvt0ot49FC9caRjq7gOZRNGqiV74uKu4SEXQj47rblv0aeCtU8wRBLpQJBf
rfpjwRQqhOVg+hX4kE5QR+DUKHA+d9nF5y5pc3w8jwtLek5koOgRdgrTPAJ98IQNsy1W7/8LTS6O
neUehMjRSe9iCr3dcA0P2ZVBexJqw+N7tF+7xi/F0TljIC4hTw5oPQA+FquB374RXnorsukcLkAo
H8NFzt8Ue5yfogdvoJXVtxBL2VkggBjJ2JAkZq220HfJnuB9ZzYfwtrPL32UWSQYXOjCkh3yG0FC
iY3kFPB12I9GWHn6pcvnHK1fQaGy56NhaqgOpQzRyLaDYqcM0AxE5U4uRNL1hlKbeiUGLOCguFsu
8m1tQ463gPcFjh6B2FIf3LYDAT+UPcs/ugmwtKiCOgAwr4w2ra4759Ackj/UqdDChQAdalz/ACQ2
/9FGmYPmRbKvSopwEZ35Sq6HKwFnMO7KcfA0W8GS38DI9558FgKypC2lLhJwvNg5oHwcOG6BXV/S
g7ABRt/mjqma7yEYymdyrpBgu/B6oPrAugDRfhU3lQaNNGsNSrPQzOVuOJhvHw1dJrGTwqlrAEhL
qpM2bUQoTLqXfNM4aMkoKGzpcCPZ8WZnNiahIv9TWeDLuNfHM74QgefQ+sDl4LzQ4QZZDrAOUcCw
7lroVmNPPP79hU08R9XD0aoKCiJDCUZmHGIHkRSZOLinxz++IJgAMbKf8bzJ2hoHCH59jN8Cx683
vWsIb21xdWkVLiMx4CmNL6+11ZaKLXM4/UDwMNgkelyJwPMZNfEYhjCtoKzRV9CDDJBeRqJKgkOl
xFd/rVO7FEjmsHqi5smomrqmRffxzpR6R+strxdWCNcPCCSYTfnsvuF6/3hOF/iO0HX7Oac1IbhM
JuAlQ2cEDKuX5Owk6JAhUstNp/dyfkFTFJUt/tB/ea/9e7CvoEpzrdZu7wv50hyj3nuw/PUgC+X0
Onltrs3Os5kdWpUqp2VOaKPi+skDa5ueSDX+h1khPQsKfCVJvDDVUSasL7fJbEGPjvkmQIuyVohX
clMfa8PVVmZ4Wp13QtAtGHzb9DQc4cS8RfCk9GurI5ff1pfCCE/BlvvoHdfKHN/MLODo0fsxPCXc
/S+gugtX6znUW6o6ZmQDnOSAlZoUlJwba4SDciyPmeIPWgL5pGL4Z5n8bYV9e08KsrgSFSPb8hl4
P2nt2Y1fe+lKPz+ex4UDfI7UzovGFeASPmWnsPaBSwtUPU7g3A1rjdOl6Hyr9357AWhMQSGt5PCh
VPZptOgnMpITwz0wz1N2igoSEKQD0J0AX2Nf2OH0sYy3FFeHZmU3LiSsc2Q1zPiKFp5eLPTtw1aG
+us2q9qVo3CpSnGDhnx/PZcLWY7D68GGDfL1VnohaR13ItZiJLWW9FZ8cosDX1y7VB0BAc614iQO
EMh/zmD5CU/yNIHHh9ULduPC2bODAnYL3Vi7Rb0DtynOaTk5YK3e6GCOSZg0eohCsslLWE3DVatd
WWULJ8yt8/ftLTI+DXD/QZ417mvvialPk75toMOimwhXvsJSkn0DJH4bg8+JjqEgM+mQV//CmDWK
YD2uxXK8RV6gPF7OS0n27e/fBskqvhH+h7PzWm4cabrtEyEC3tzCEPSkvLlBqCU1vPd4+rM0cS5m
+DWbEf9tx4xIgFVZWZk792r7jiS7N+56Rf2UoieZdr22zi3sZn+rVoqfPgTgWnprQUpjqwupC9Iz
Y81aeaqsW8fqP+WRPwSof2Rf//omfWFqmKySGovpTpuZqBTx7X6s+/t6PumY0goR5KcX9SQzFBUn
WK35zbysyqNe+QoChggbrKV1i+zHqKZjZzI/Ia6TU65+V0m2wqovgQgNmxcrQQt2dinCo98vwktv
AVnwYwmpY+daPFbmhBAO5W+RoQYJYpCaHRKDutkY24q6LeJDU09uH7rMuHkyUw9mtxfV97//HlfO
oX+SgH+9hKxdLK2q6ByLTvOgb7+HbbEFPef//a9f2diXevFZBX4kBQ1xWPsUu7cgvLGpr+Rz/yQR
//rWOAmGdR7y0y35iUI87DUAZXZ406LqyvlxKf5edHBvhcp1c0w2WuDmT8NW2UoeGTsu77dSgCsH
5D/b8F8P0U9gjIyBIuGwwvPETu1qI63zTbIKVlTrrHN2Y8tducX8Uwb91+fooNqkBsbAflHQy2dv
4MVsyBV//4WvdQUvhdlWGbYiq4gFxPXvJOEaiUsdaVS+bjaoknaUzz1WfLMuntEtb7vnxk8fb6qu
roTFS5G2bDZdpJYRpU+YNQ5ZnPoM72IfM8f/05iwnNhfvMhDVmy9GW9/f+RrulDxIo8qU3zmTY1V
nW2GVeC3PvTRx3iXe6ar+eYKKx7zc94b/8d1cinMnmeRqkrBFh2308ncpgckRepZuIfH68DlOM83
7hlXNuulHjtqyiHJTRa9muGgjWQq0R5vvLErSYz485H/WoJT13aKGRL0pb4/pEpLJTVC/xKcDAU3
MW3ylNZwyuBpEnWvXmghB4qrCYxM5i1X1G5fqQqcw983vs2VjSf+/Pu/vk2A5yom2dynOnf02vv+
kB++wRQxgmGuh0N0I92+tjTl/35KGtVV2cr8bI2U7kUZYM9UekMNaRBIMLDrTdFONzbhtRuieFF9
HVX8t2nP/4xPqVvm97bofuw9JGGmRbQbH3JNHiL+BMt/vTZgPZJl/Cjsio3stf7Ph4ReeoD55qI4
9BmDbXZMUfrhQ+YnT8ZZ2ESWPXOlsG58gyuNG/VSkI0CCKHDz2Oi2WBEBgQzggNm1p1bMdniUf43
JYA39d9HnM1kEBvwuvsUNEzO0b2GY9auJCYgu20f3TgVrxSx1EvBdbPgmGtMvElh3drBPz8ZcyRb
JmvwHpnd9HRLN3XteX7Oz3/9ZIuwZJYiE5zhhKLbqBiwjTfxubm7JdP588ZWL/XVWhAAUTH4AH3b
2mTHd9PhljD82p++iBndANknKfnTivGkqM9DsFJSXEBOVXSjXv3nDapaF2GgVozeECY+YJb8/j7A
U8VCkVUzmu3owY2z94oyT7UuosC0FInA/YqXn3sY6/XlR5Q5JjXSrYIB/3yUuGC02A2FgHwZO65/
y5aLG3KMr/ytbt2VWodqXUQHyLXKMkp8B2BS2AoBIjKyPbJHA7+71B7FZ9MthWdg7W4y+X33as5r
HWOR/GCuBtrt3H2qg7DHfOrrRgD+efg/bbOLSDIHMbCNkS+0PAyusCuPshff+ZKvaTbzFDcKENde
/aVEuol0IRZHrkzd/KKVm2beiUB6OvwEF/29Nmdb7ddxVHK/cxP6l5G8Lc31LOyM6VH8KEY7Tm9p
Ja+MIaiXsmmhMIxQtqgRaKN87sNmFb/FYBEtQ18P2ipWxkOiHGIFhIutk1Qkz7j75dJG7LhKHHIR
a4FdUEQ31uSVjXWplO6rMrKCmi8jzIXTd4w7ydicGwxUY8UZ3RDt/DlDBxr638jDbRXqR0SIq4z1
stDu0u7riFrPjaPgzzmtav78+78CW7+k2H1XPEPRM40kgU7HHTfSbnXQfkLAHxbopWgYGBJ0xJ+D
hhlMv9ov9rBTjoPDwKWHzIXyx983wpXwbF5EIMFCOZqbfMyw6j9wlrZ/xhPE/a2G1pXcXL2UBaMd
HVRQo3QBMOQ6hw+zk53Sre4ar/nH8CK/GjgwYO8UHiQnA08JlcgFp3GzOXRtDVzEnViqsqIffh4P
WUg6bbBlt6LcrZIb7ZkrAfySfpCB2wMK+/N4DAfXR9IBx6T1fGObXKlUqJdy2HYJoUEKpPlmSnCw
x+diZT5g/e6Zo927yxbo4ONMCVO7y9Z/Xw9XRj9V4yL/6JdoKcuf+7I8uiaBYS2tS8HO8I1J7Ike
jbxuEleHA+enZxC4zXG+8clXNHaMXf53QwF1FeNS5pOnT+btssYFYaPTLfZCXz1lK8FJnvEN4Umt
Q/qYMptP6uXdSlOuTPKoxkW0sOLQmlMmy2lXhe9wBLfLSnUCAuRDuA7c+S3150N/QFzqMrxT3At3
S2Pjgn1IdvqqXPdwm+zo+8Zv8LM6/7D3L+W0YWSpkawQuUancIvVsFvu2hVcOr/d3nKSuvo7X+Q2
jaQCptTQ7uVH67UAExU7w56t+By4tYNd8j5YaZ66wh5IQ/10Y7tciZmXIlq5WFoxAcu0N2P5t9Ah
2jNnrIaB2f79zV3Z7sZFqjNT8Y9KnRdnnSKGMdv9LanjtQTGuAgk6YgPbKJyYSv28gdFcHbGS/ep
rKiXVfvhXB/iJ5aoF/vludzLzTqLnWyrvcn7+caru3LBAj713+1h1LgE/yMIbjDv+cAtGGwF0wdA
mD/i0Zm+TcB4twryV+oL6qWedm6XOmo0OicDIlrImU6F6v5LPEOchuhMnesTp+z2ZdyOW/1mXfZn
6f1h2V+KbCdDEIP5Z0l2r/lzzRgH6ein7gJN3nSeuEtXN8dqf97Znz7pItQMlSIt9YTiob8X8Guw
DR8Y/ao41IS5G3fvaw9zEU96cx6kJe7oxZp5vzZlKIhtWjc3ju1r99BLB3uz1rEQkViP4QfGc4I3
ONgahc6TdEu1cS0c6xcBAtrLHPV9Le6BZd/Tfk0ex9/qM1IeMAVxzOg1s4TSed7CnXXBVM9ucbjJ
zLmSnV9KYlM1+f96qIVLwLZZLcYp9y2vwIggXRmJ17j1jW11JWLoFxGjlaYkW9QeoRLF8EVs7Vk/
mr0ESPOWDdqVDOtS/WokRhPO8k/rPFhh2t0I7hzhb5sj5REKp8EnKLn7e/S7uiguQsQMTGjpDMKf
MT5MsRs0H7D6HAMD/D58E16F6TW+5W16JfH5HwFrYGmZGiJgLWJXYdK02nT5V2+tJmM1tZn79we6
8uNcOluruWRqYgCTPIC59qEnVe5kU4ItSTNGvV3l1mD//YOuxbtL/eoQyUEoVf2yj5xkRI+bJhBO
XrPA7dES5i7W366Cs1NZ22WxURd3GN6KJnKVW7vt2nF8qWc1TLPNjGRY9kOwHcsdJEW7wPKq8EQG
BTH9hUi94CW/jadNHmzmT8J+H37n2b7KxRvL5x/B1B+i4qXmNeiM3MKXH7va5pE5QVuqEndc3kTD
i5R9MnlLgE+juRz76ph273MdkDSojlS+5kBg69IZsvppnApHFZnchChdzcZ9kq0VnJmtKfSavvZy
pXbyYE2lA/PWjCuZr2M2LOU7uaq8PPkY6UQVMk6hItD1x9b4mvvV//EnvohnsajE9ZTyhoVdsJV/
F4+oK7aGM6+yY7OW7srHIrUfkqcbn3Zl118S+2JrLKRigP3RO+FaxMFp9Oj7rsIfHx88LqMPar1Y
fONqbd/YLFcM1dRLxW0pBaYEgAqbZKa/5ce2pZJUFCc5xOApe2p1ZjTCs6rh8bM8FonmQxe29SL1
srjY68ZyqutHbEkAFbAFMCTWdS9UUCtEQKwnB/+3fnYrtbQHqYCIMNlG5Kn9cQb2/PdX9k/o+NPy
u0ixTCPtFkMZYQAFHXYTtFMWdbVo6zQxqEQ8mgNOlS37khJNL8++HH2lwrEqmy/Mwe0w+1zSj76U
/Dn8NrOXQqKgtRlVwW7UdZe8CMmpxx0cz2jrIUj9lKp+jJOFloy7nF2u4+3dopwKMreWXnQaOaJW
nNTSryrBFkRgqd+4nDjweV05Euy8eJ2a7DAIfmZ5LaCMmT+HI46lFAfDMh2j8XRGeMfyRov0ijSJ
H+m/yZ8QG3XaaZghi9QCJFe4l9aFS8H2ud5ECNaEG03NK1H9UoecgFrva02d9yZKdBUjajsEgxGW
jGbPj9bw9vdf+sqwqqpe3DFjFlQ2avhiD+54gJtirdLfjY94U1vLPmdva9MfXCTT6f1kb7wOkgfR
SjNs2SnHypb3KcXL1b3wgz5q10Pk9C3FTHw0hmOHY4h5Y0FeOxQuRcy9JKmwIdhQBOS0+IUV+049
LZ74Y0WUvhpO1zEIz5CJIyXurYvGlXkv9VLCrAV6J4ZTIlISrhDKt3fqQnOBWT/9FL9UphtWp0V6
HKvPvl2Jd3XgzKY9ma+qNNltV77IzCYy+vXZB4ur0LUS49UwHubZiTI3p+inHZJIv3Fjv3YluZRE
JzLz0IJCiii18M6XlZXwTjBKw2ZB8trwzWJqH6V08ybWt0oi11boRRQHA11NqchHYg12n63Cjb5u
z7eup9dueZdK6GQu2rT40fcPTCb43L7lo1bxhjfDL/WRMjkm+Hgq7uad9mjdFb+H+yZzlrOE9bhf
7m51ua5VjdWLnHTWFavM2p/NfqdvkzdYQ35ykDaSm26HXXbKD1Q+BGwx8y+Vr/L3PanJ/6ywP8Tf
/9FRmyqyDpC/+yhPHlXRuhPn10pIfxVDfwfrtzNQhUSSLaWoihY8CqT+VZHuYy3cNnHrNm1xKOvQ
lYmCxd0cnM14VTZ3Q/mQaHD0itSpaTuATgQ6b7nhNJ0DrEfB2H9FQb/twvnYaPnaLOnOJxX0nwTD
Xhmb5rQlAWq4bFqBk9dgKONmtwQdVZjRC7PQG/G8zCJPCZiRFbt7QbJmu7F07EfKlSVLbj2pLvwA
25Q3Rb7P+vowWg81U5KKuEHT5nWFGTHzdpICr5tMR5A/OPLcLhhXvVl+9PFG1AZH4nE18y1JVCQ5
MCdEO+h/5SUUmCx7m63KKYzfYWutzal10kWuXY6btFtV04uYr4SOmnppNomThdgipENsy/M5UrPc
VqTqGOZQdM15ROcUj9Vq6VKv66ctyZLZbMBlbVVNfw/CbAe382VIMtdKiyf4u36lqm+RlTlTm/+K
pvHUTdFGsvy+wgm0K8R111k2kwJym+yruMFISWUXznJS4KCkxkVvtyXsdwWKc7HAc8DiSn5LUz+X
t0n4Vba9q+IAJJqqHSUm0bewjYEZV3VglKOvxO6uHvX31lSOVmMlfmP0eu4ZuZ58Drlc/+rLOseW
pYYQUVgTbxA3LaBOwlS4IXTFjRBC9Mjr1rB5i7M9NAb/5SDr3qwOtqYQvJiQ9woLV2iheY30JnzV
yuIlyd+7rBv2Wqr50qS55ZCa60yd36V2ztalorWvUYQ1vaUWv5ey9pexxTjZS7qHIDqN/VOjn6Ko
deBkY0o/40RRD2tYAmT0RhGdo8ZJA8tTQj+VnCTYzkUOIiIHsWhaPR2aTRMBbL1L65kZra9AteX4
rDCHG+2ScJMn667aTs2pJRWO0sBR+soNsHuabDzzotEWOxe3VpZuRBzW3VzwJ9gCXbxX+704O716
hyF1pq65iGIAZwr3w7SPWiQt4JYbhwK24UHyVZwgfRaXA4yNfEQl2YhuI9mBMO8ysT4EmIbk9FGw
QjubS3RvAWycmeQoq+OYPlSsW+N1FkGM1VA8HzSz35fNd15/T+w5tQEqIn9UE4tEGe7bLvLNVH2h
XcdolcGVRJjcWE2Q+4kR/tW9wy3didjjUvVYqOcleCxHudwYhXjCbOSUNdKhkRuvhvK1mbvwpZfM
VahTT1zuU+mYMxE2je9LWu54jHmkNylg3NM+B/XiDFa3m8UQrwlrOyqBtekK+UGZ1XuYtsqjGYzt
OgeFK0SuoEzZTksoSrB5q7wA2FRgZMXSUGlgNXg9JXZVio6avSh15E5z8oj79jjzm0egaWtjVdbH
YVlqxwT3bihePuTelAJaaVb5tLwMNZPdoN4GSyAXtafw2L9ls85LzU/DCENXwE8qGiiVx1hpgIYR
QhpZnSewVLQsXnE9Y9oSkM74OEnJqjEWt9QUpzRafiSx3ki1W8ie+DMkhetLuS+EIsSY+yAY7kBV
RcRU24Ma5f78HRUq5LQvNEyiZctPYs1a1WJbrpUI9w5Lr97qSj1X8hzs8/BhHE99/d0lDeRy2o9+
Wj+a/Op6TLWocxHssztyvXSMXnRaZacL69gsArfojwve5GZc74Uo2+QU+0MxzZ0mth4D4MLuwGmo
CPqD3LVYaAvplhc8+nV2oPJkhV7f2c3eILKdRErXxnnosHdm5CfK7kT49dk748Wm9QBxRRx+6Vag
2QJyjffM8sV5DXmEMd1Ed7rMkX7xf9bLJumcCiCJaYOIl5Ay0hBQ7AEndz0+jvCLyr242GF+X0rn
GM+rwuu4wIT1ypR2XXAnLL+jnNm24lPK8b2AGWLgwp724dPQRGshyTZ6lD2BbMdpPS1lv823EY2O
us19c4iMlcL4mmZBAJ50v+W86hUZ5kXqtH0zOSk2tNhyahxpGlHwx8pxFyqPRPJ4Bqc0Y1n0rtFK
CLWdxf1KLUa8G4zK0bR1JC6dU5QVnxB23aEujPiX9NDEq0nzgowhOd2Rf9qz6C1zXzEMnykqDG4n
w5H02GbxeGGrOkKJAiVmgCc8j5rsLkZnCyYoRePQAigyQ4Lossl/ZwumKMxL3FcQD1LMvTednjpd
CaMuKcY3te1PU4dbOobklD5mr8j2oORSGbsySHaD10vbSvGEyKsVesa42nR8rmk50Rh32Mnw1j7i
9Nji1J1yLRoZXjwUy0ZJuUuq34rIiL7qzuUxEZ/yRbBLKgHd1tA9qaXF0jxhHeVr7T5U3TBioK7u
77TyWA1ei2WXSiEAMGoOFqt7WO4GBD5Jd88MYxE0kPMKD5du0/D6GMiI+jTPxKNiWunMbLdy73Tz
BLDa7cV3M/ky4D90XGNW8XdvEiQYQS2JUwheEM1iEC9tSktxZHklSZ7VPDbhk1ZulZ9QYevDoSx2
dKPC/KjPXoPvLxVq1S4Np6qIc2/C9JAvjyWXFrV3h2AjMwzW+0W3tiB/UuN7XcId/UeVzbFEH9C3
VqZs7S29PpDlwe0dqeQbUuf1dU4cSub7atY2Ib9oFYonlVtoVsXdPgF3VDQN7Sjac45aL561TNsE
1w4vFFuOmDk9wWe3CynyEl3/MN+jxouLhUWbOIour8M222FFtR1+Xj4VXXNMVz2E0HrB6b1cDQT6
it+Cyk03TVsMLxyp7t1iPmZ06YfaODedY3XbLOpcear9uR8Kp27qvUYdQIekrSr1qe72svAQKNmu
lT8ASBdzwFh7N5yVWDgzcuLUGITiMvnYG9SUhK0ugD+tsZicRslWJycxk8M41QrhqdBhdJbNrpeN
0rGWmcxKWsvha29QMupVg6RKbEn2SMoi2VjN+ZT/WgYO/MRQ3CRfIV7GJ94qfTXUV7Pa48LUuv2i
2D3Vf4qW4sGo2L/phkPAUJm+LpetOpsrueBaKet+VI+naXylX2zXauuIeAc2+ejKMBjnUnUibW9l
GrrsYt5ZSw2eGC8ODrZYf6jGdsVEIvxIaLLUAiwhB58sRq9FYPhC8CFSMqDaZi/W1jLuoJz6VigD
Pv1ZzAwCBYVqm3dN42t5sK0s8/eshIo7JMI5LzZBJX5ICfyqmJ9aG2pfrkbeGJX5p4620+KbDwjJ
Nc20LWOH4LsmC1ma93mefKvBH2l4zq13WXzulmd1Jq3zquxuAQcgdasZfg9W08EmwrOSVMCR9eR+
lJXvgcEoRwSgge9bjyotP9VxdSgHS7aVQtjoFStWaNbGsJJLX8yTT9WovcjqsND9aSuWC/B44KxN
oXtjpic2Y+cTnKlwVxf5uB/1Fphg0UWbaJ62A0AfmynY+6GUDno3R2tFHN5KzvA1Q4uWXzYf0pJ4
RWJ9TxOM1TJxBv050UnfkexTZ4/PoN2Bckr5rzThYjLkQANHrFKG2m0z5FtzvyWb3dSBsCukZB1V
gQ9m9Bn7vp2qCv48kuIMRfxbsYChhDD6NKD2hvkuzgZJGstOh8JOtEQlURZHDuedgrq4bfZL8h5b
b6JGqDgaqRXZKRu+GIB6YtqfehVFplZrPaEmlAwT/jS0u3ftMoF3ZhTLjq0+2k+duW4C5VQZzV6j
6RZW+W6ZLOy6uAw0wSoLE7eUCl5fJa7VrqRRvsz7KcxX8RI72vwiqvp7NXFNk4pdLrGhqLgm2nfS
vkVkSF1egVNnEsCrNc1b+vYkx50jKqtI/tXS6zWV4kGQ7itcR5rxCSbqPlez89SFTBqY/CVwOsee
T5DbGYxJNpO0KS9tU77NirUu2/S5iMZnmfrMJJ/rfj8V0TdkEJihEONgiw1zwLlI/yYX8KWxg+ox
hCgqsQIfOrhW7IXUS6sjEbYsPbndpTShpdVs+Xn2YHEdINf42btqte0seS0VMN84/euRVQJB/NHo
600dE3ZrzZ0FlKHSxyg+6rPbJ0wOqdK3nPWv2vjFInS5jxE/nCDPvSZK3CCd3KD+1A1w48p3OXiL
Ue9nErl2jPeSItpC962bgi1BpS6eFPMuj93cwIWbUneJf8NELVUp3hQtOVuBBNJDSDcz4yS1PhPj
aKGOpSvrr0uUbWezfKpj1ANtvpZFJxcxtGaIJtNcw9oa5InKZxK6xNYufVcNXpITM4aR8Ob6dRV7
avwYMJZavEaKa+J8IQp7U1znv2gwNpoTAvsp3kblVTM3ZAnL5KctlQxpG4+wPdpoa1grreak5pqy
06b+vIzmIcRpgnkjsS1cgXZv15HSYpg66M6ADVSX4plKTtR9TQvkJHAXymsw+wm+8Q1z1nEeenJy
VOsPnfElc0gASnK1G1aifkip3GKCCaetS1e1sdXLI9Gz4YQZkr2CL514J2MsObF/qs41RUAkMB5V
07XM9xAvmgYytrzR6EEGH/NThDCh/vEfzuWVsTxPjPS1mdNRdIICIG0qNlR9DJSVFhxMC06Zw02n
IuPrBLc3jp2SE4t2WYfb7WIdTbJgNa09CSMlCsJ9k7pS2gMwI2STZbd5uAm5cSlW6oXcFuSUbS3S
U7ufC4q+nVvN4QGHOL/tuFFM3VboopUl4ZkZ/xQSYuBCtRd23wE01jibV/VQEuNKO278IfQbLcMJ
8qlRMafxc8kzsoCHaHZJFrplopAbx64uTqexNDZaSL9dVb7EEBenvFlztJ+FUV0J2SrAYXF6DZjf
aIpsM4ueom/L/LdB6JkKrh2eRLk0SDYyykrbZN6ZTs6mr98NdTMgri/nj7Y6q0x9FDb9pQ7qHBEg
s8m+08HLZrv4BmFk16X+nLcbOTp2wit0b18YgVSYTNfjwsbbNzsX/q1pHaSMzCjYWRy1Q8mQWlKV
1MlKLf76sYbktmwY/V1UjuObVovTmxrULaVKs1e3glCulHHyk6LzqE/UThSlKx06dNBx85WZlU7K
3yZ7LSwaDNlHdZs103YMY1+2YCLpy3mRZCam0lU3D5tCar4WXY8PpMCPlhgWa6QmDlZHj51S3df5
+DsMubip+BAEQWT4XVTcVybzU4Fp3YuzpduTHnF7mQPov8JdKc9OC46a53LFuf9lZkPkh4H0WzAl
r+yDr3m8T+vj0jrVu1J/0iPsGf3gztO7SuZknzrOXMnQeHP/k8AZ3a58EWQ4Fdi44e1m+j/NFpMb
mXqoYgb8PEMAmudKoz0XnjStuvKjjPn2tio9qq2dVU6k/ownbNixaunF2daUVlobOkGzgilEiWHO
X/GnJBEskPy6nbiTqNhVNTD4DaQwyzrnJdaQv/Vf0kl9Vt6EeQXcW/Kl3pV0t2pXWfzQJ4deax06
x9q547DWQpdiBZOs+GJHkZ+Wx4Z/zXi8iWqb3WaHPtkUWG8OTpH4NY6X1klJfB14NqLiwvBqMEPc
gsOtQKJTPum4MQX3Qy17fW4P6WesrwJU59JGPSgoEcsFm8JfRpLaWUDL87lmaq1dJ8ouz6tNovtA
4Bl1HbtfUe/K8SZIvoXoI1gew+5zSJdNJa0abJwql6tfQZkwbDAJtiH5trVnVafSWAinyNlCamDp
lkRuqcpVYn5YQ3LMNDyFdf4ztocG6KCCM6wWzpSwNNJN+qBUITfQ+zrxOEvmxJULvKOS6ICa2K/b
aK+ae/2kVXscM00caJDNVK71KQw1t2wvNJ5zKhPFqR020gIRPqVVj99WrXMP3zXJljRBYN5dhHPA
UKX1lFubSnuNJAYQs/FeVz8NDHoTCkxA6keCWfGqNjAxBd1T631euJH41crY/Ra/LPRz+e9qOGt0
/xVmy0sPh0xJo8BxkPM36kxddAqqTa09FOmh0fYlTqFIwHOcQhE3iYLHoTc3G0nekBAs5VcReBnc
8ix3DYp2nYcdqi1Tq0qm7mcMEUf4aNDd6DdHUgCacFKfilYlzK56gUIL7Ob+QDpSMWX2SY7n1tVa
wsvsJS9t8xeHSvtcfmv1KqwfM32j4j8K5x7CR8dkB5bGnWINpyAv7yC/2krFywRUL95bgQ/4MzKf
eBajvCse1Og5nE54DQvLU6OQ2USxk8TFseq4x3Op1qMcKVPv6yIPtxyCl0JYGJkG3qJtVEzW0orK
zS6zMt8oEnY83nqWK0VnYaviIV3gHL7P6/JZ55TMSMLkiMts9qyV53C2y/wu6FjyB53rTKHyCyAJ
FFXsn+GVzk5onuf0wVoW0r4DnfWhOSFXsw1jP5fnQnmqg6NGQlvSBctWSuAO8jrPdjFz1r1C8TBd
UbdKik17XxIHMWduZZYs95qHqlgZ+nu/bHOBGq9fv7fpemTw1/hQYL+JHJqMDU7vPJcR+aMI5kz6
LNQ1xU07K7davMK9BHigZaz6b3aZYHmduqYDOpKBLOfYeKqK7z770Ov2jno7KgSl3Vedo6b8dq98
1yJ5m5TGrhtahsY9YlGLn6+1xHVELaIq76b8bY6PC9Ya4WtbhHau3CWBX3AfD23DelInl7KbdUwa
6mCKrxQb1FmOQaQauIhRBMogFxovUr3TkR2l0W4glSWO6E7Tst73Ced+r3Odl4gpi+BSGiKlaIoN
GRCX5Zj9CFWPtRBMTFTbOLNT9bIYZLNWAWdd+KGWn2P22jaOykwR7i3WqSgLB4tenVqJtGtL6ij6
CRHDUEDr843kzN2pkDk29cw2lGeTtCJwysURUcS2dzUmjDmHx+9UOyvlOc8cPfRD5UuzMlfTH9PQ
yZJN1Pi9uqbJwTE8GM4IzqF6wjc4yfD7Eg5z8dDCIK+OfXKO2hetoIC7a4XRG5gZSLL3ydoo4m8y
uloIHZ0sRSaPiXbpwghb6goTGhynrqFi2AVrnuxFJB+xo8bcjIH60JUh/ROeD4cT+Gaa3X6N5Zqd
UkVu0vhmsm4akpfHFjBcG34H+k4Ptgsi2Mg1Mn/4qhNSNayPGNPXvOh5gl88uXJ7Ym6YXLDlgic/
WlTc9wr4aJMrCsUlkb0ccwT6OlUSIdnUYeZmzXOqQ5HPaXjskp6k0dgI7cdiGo4eb3OMAtvSEY11
gcQZ0obMceobx3TyVPl5+VbiFxkUvcDl9yVgTJ64rBeOmPPrA0Z0w8I1iFj5ASmJoH21lFsfZ9Wk
tm3nmMY3xNEMoHC3EhiYhBJLR2D6mlSv2+FGPktIgCgvPnICGQHWb/Ja1j/T6bU5lxws0TrG8IQ0
LfjWs5cRJTClrIxQqzpKF7hodAad9JyyI/UPe2w3M2pJzXgLlUOrYjWTrsaIlzQ9yeOOlZDV1Agd
hXG82rXao9gh7aTY68rqS0zxwTgPk4ttksI9UnoW6HerVJKFWneHiZIYYgzDNurvMjiO2EpbG/VN
p54TkTavZ/NUAozsbd3Ed+B5FEoX3aO9zF8/9cA3ZL+GuBenuwlJEVf/qvx/JJ3HcuNIFkW/CBHw
SGwJRyN6+Q1CpgTvPb5+DntWPTFd1VUigcz3rg2WzqtTX56cSnLDzuv6HbHVcvIpxl2Wlu48wYTJ
w1Ubw81qiSCKyJnvruXMG8b6adBsgErvnNa3aPTaettM+/aloQuYhPk/ds8QKaT+FqFWFF54HxCU
f1h/Q+bGilPJJNRvVXuDy0dM23Hfwx8Mnsod/U9L98q/Qie5nxS+KNS9IfoU/fusXPVnjRgCdbx2
79oSVPyNNG9dVqDKWxkpW2YQqjgdtvgw+Vw12dGQbBGeYJTWjisZXIZtgc8hyB6QHUfvOTK+lIST
0uuLA2C9rf6LIzfvvpM8AGmlWVzML4p06Fo3m7ehHLDwmX96ZjntR6r/1sMXIC9V25v0U2Wkvmel
4CGrH5oGrQoKkPf8FM7NrjWP8NibfHnSuXWlARTWrzXwwZlq0q+BBABxlf+q6sYqkZtbPao2zXww
Kq7pmb11Z2U/jfKrGbcH/k+CEiebWlz+A5Yej5y+SZ+SeEt0jO0Y1RZ+ABWXDDAUr99mupOpNJRf
cr7yid+8YpDO7uDNG7hWK7zLd3iTjpJDcw6a+cXI7ynPVFyTwk3G63TTd319qrXAWtxw9kFLEIRR
BkB6dYG6kV2Gt4tgoKCVd43i87xZ8+fAtRA99YZnhc4QBWFdujRDV9N9jYk8ONjNHah4+hmixqne
df3O1y53bk7EtxmMrQ9UPWF5+F7NQxpSa2CCJQxOw1AjNXxry6sBPZO8dtK/tXVUHhxrgfc4PIoI
9IeOzbGjwtFqz1Yqdyh+SXuwIi+9rO2bpoOvKNyERO+/E7ImZVum6HrxRvRSEtd/0OpIACjqa79p
sbaNQ24EabbNFcdmdqUiRxDL1QdCcEb7OasvpxB181KxzYaAV9MsfBBuiRZD4KTcl+3X+Gvp2dQL
uCnVGeOtYZ0UZH7qsW+2tvoz8X+uu9Ha1dmmlN7C+qX+KtVwH6YvMCePpcceEOm35GN1791RB9Jv
Z83R8mtrHpSRy1zBtvxih29zjCikcvgSmNUUBu3VcFMoMU7ijsnZhCEfN/L4CHtP3KxC280/7ZWJ
qn7W5+Iw0weq6v7Es5VhQ91IzyZmh+KfrikflYL3NgfLmyEycFe1qsbNcVhKtzfro/X/653GhooG
qGWanJiWpqr60uk/wLliXq1GfZcAIDaSMTw47KpwuhbWnmtIgDwbRQZKRFtN1D23WrPvlninlpVj
DvW2rcM/Oa0/7VF8S2oSNFDLm8xMHL3bmlnmF5PuWcJTzZGLZVNGvs42e0HIhIB0IxS3in/V+FtF
jaAeQhGwgtOi22o7pT48YLjYlc0/KPvi15a0baKRVo1nrzo396GJvGH5G0bNRYHScXGBOW91/suy
5imrNgRz38QOuWf+aHit4q/CL6FajCH5m829CnUyi+Gj1D2W8aZzdDEds4bw4n48LD0vcQEmpmKv
AaRWk1N1s7uPyJD9dCIPrcn8yMquQAB+Njzqu9TbOD4We4DamSLtun3MyTK5+FxBczt7UcPxWq9H
MLVwHT8UcU+09FqFu5RfbRjSTZfuhHK2GdcECfGXOD5yb06Lv9rMWE/GXzT9m1BaRyAAGwZ8Iigs
V9EPE9JFjWaAiPYAh6P2MfTCDPcP9GEB+O4vU7Qtx/0CEgtZBZWgRVe7hL+A59kZymE1gdxVr844
Bdd9tQAT7dYVNu7ILZwMjjB9fb6XBFW3m9D0KgyaIS0mwSh3u2o5Vb8WmqvMGi+Ay6AU43iRhr10
W/sn6izwUI7WhyEiPl03V4PC2tp1hLbhn0lUSnVW77O2KzJC73aU3G0yauE59cbBZ+HW22fdvqF2
IYcZOYGk3lUefeZkvqNJd+fokDJlyAwI5LUIMsggjCKCpGjPHvmFgNfdd259DNPWUncLSUXUdc2/
I5rAAgLvPHKW6wPTWuFl0MThTFC3Fm+78Vykr7Z5XKZTBssK0Gvs9R69HeBu86jvnhs/HxLQ/nei
cWBP7gx5jCgKwYYv43JulHv/Z//mibkZEs8Mf+oZACtJ7rM5fCjcDAu/eYjfqvorRwlmT4fxv97f
KfEhRbXelbB39aMjnppRYZT4yJgeGSNzH/xOmzf21qapKjznWZCXd3t8akdPys8y3PKQHSguFpp4
W94bUM9/Mrs2uGdQ/1bhP0M4mc3Sj1Y5kx0+d9k4rbNr8HnPDpGzprPoDK5O+ZpMtCUphRcnH3Vz
lL8Fv2bIvLn4DavXgShUPbuwAkJCwh7p+nGtUrfXuT9xDHbKPqq6g97CAZJIBMVYyLt1ZJMAOQbq
83mXe2ano5m/Zit0OnKWAXFA3vk6H2/+RvTNrC+HhjlONV27f1qVc94480RackDQhq8fQuvR3a17
S/Mxy/D8jq79Wx5yChQ1tsf2oSFbaRg2HvtNpjJYoCLJnQrEj5EBpY+N0Tf96J4VVpPa6bXtvHra
zb6M7WvzltoOzwMgKGCFEkFuSX95+UkqWV349kfJoKm8t8AsUbqVS9tdyk2EQrZwNWtTx7KrXpIS
Otx9zG4fy+KH4RYnkCy+G4rEz6DnWKxhis4210Gl8KFPgd7v64GNxqY0Qz00wzeW3CeLsGx99SVo
zPU7HFFLlM/Th/RIgumfJFQabU2hZu8nHBrybmZVqlYS8o6Rhir2cc/AKqi1Fw7HNTply0eTvEex
Z8ufMhRdor+ZmR0YT7PszSbc4yEHgbehf2i8kBPzxVbk76GQDlHDTROSkPgqwPal+t1MOWbdePhS
SA8fv8iajzOXXaNEZSieFoOIK5MvB6G+/m8O90UqBTL8dRzu5IkPKL0PY+PbRRY0FhwOxN16rtHS
RRCgCLHHpzrknIhck1e7rn7S+JSATEeR0yIiidqtaAtnoZ2NhSFuvw3pWSsmxEETmnzsnrwhkcXw
jvSxjP10LZkhwLVNbqnG9Kxs8hYDPU4eATxo2bnPp02tWMcBRp9gZMnR1OsQ3amYhOuObARSG+bt
0WpZ77NbXJMIMOZGiwYKxEStt5lJuY1gCy9yP2ZXhHkGMenfRP0llIDnkmUcSFGajm31lds8EwmA
C9OpiKuTIlSnFFepcx8f9XjV+3PBHxjlX/zXrBQZo7jm+m9YEzP9lsrI8xUWcPVZoj8+Nvx57Yk5
YtllTg5RhXNUFFvlTwW0t2MfZKRZVuSQoaq7pfkm0bduH2qOwvWrsr+7KHr8lgPPf4oqxoxYE466
xdydOKp+m+YY5VfxwZUtFOBEy9yMSLQLK/vsTCDUfCbT5g0cBJsOAjKIgXe5eyrjvw4efmHbHf9W
vXP/E6qcV+M0QK1H7GgNZ6IsxHvFSJS072Oe7TWBJitO9yp/8UhYB2oxD8Ws3AcyCaZ9qT+H2UVH
yxiFr3I3de5qK+ehH0OvVR/TZvUR52lQHKT5w1bArxG6OQM/yvCa2DdVHf0533crPFV4LSMQJe3a
R/tKhTm8KdLWEN5qh645/msrL4ZdMa2dXjhMu0a5S6SXRB2ZtH/M6lsHYkr6naFDt2zSlsbJEuQ9
I0q1uPVTf0oL9ZbrYNXUl8XF3iBGsfjRW+QS/SLDOlNnX65fU8dFGtt38p955+b225yTF8mGa69X
wy+VEf4J5aPWVrtm4A3vB4NzzfoZepASbmBlksR2yMRXGC97evqeo2E/qy8WsuIKC0HSvBlSdO0A
tVsWjMSSxmMCuw+cJmSnTCB2M4YW39Dk2K9V42aZUXLXdARCTcRMX67VTreje2XReqMjHK1+1Cjz
VEPbSQ1qxmJ9W+UHBMSRE8m0rqunPIbJRQilhw9lIHujbrdvhU2VniTGvT6NeAHIVdvopbod7Dh0
mtTKnEFuxiDu9e+otSIfJhTVwhIfRYiARNdGukMVpvvyHEp+n291xcbf5uI7mLTpVeJ+D43LMj6z
frbpwRZ4J5rELVEkld+GqbsWDQLrxmhZpzJS6AVOGKeN/hLpptHuwxKKVcbWpivdRpBwCsKGTMFj
NvcaNYFNdcuFdGgUaXKEpHkGuRwqL6rtiv4+GImrlNtF+zIE/Jca5D1Pg/rVzqz4BWqKuoQrgbMU
D4KO+N5KcyyCjNa6ObVx/Waayj3i3ox61UPMru9TxTiPBG8CEyxMsQIIi053xuBtYsIVaB96TEZl
HI+7tiuexmnQYbVC2C6SeWMRNI3Ml4lhzrFEETqh1OmbttEVL474vC0bmmRQ08WF4Dl2ZXspVNsR
nCLSXJ+07tNOKTknaKQZh4rqI8OdbXSohlb/GtKTVRW7JBrwxg0J+H4RyOHZGP2U+hAbW5ZGJfUi
nTVBEixJAeUp1RicHaZIS9nS3qBxW8zREZ9SwtS5FC+LuZdaX7X3lRFE830UB502U+wBvG193V95
rCO/p+kCOktfwepTCTxSQwOmIM1SvHTWwP0V6wWrOtd8SUhTsn52c7sHX2EbrXqnaJ9r6iYitpsz
9LZkHfT4ZhpeR9RE59oJOBNEb8LNMrBZ5OuWDcDGIIWlVQhvwNGgecgf/IqyrmGxXC3ix613USN2
wxL7AwqEQWWxbF7jyWuGYdvk2q7Rex3ujZEpRXOI6Jnz97W5VcCpg/ixOLcZfvvxK+9tAmu0j7r9
BTgL2/LUR8lJqba5Oj2t9j9dAHYXbCitul+Mzl9MPoda2on4W9NpO5Fc7GekRe1zpasdu5S/ZDug
8tFta+Qvdht+tWVD80waIiJBjTcruitV5ldiKSuTD8WA3fDWK/JWTeP7EmZO2Aja7nTHCBOUEJWE
DnfslqBrLeI+52qwf8e2lr1BXoQrKVHiKUb4T6nQo/JSa0NHoWTdIxtOZYoKCkOr+BfQB3HNTb4W
MpLOjiotK7IPSLA1FwaQt6MbCj9L0+3Q2Id4nmHyaI1BxTRByFdzBDZWG7MTd5UP1FZVOpKzEfhG
jGV6SOcGXCq+NJjaGuCRISuPEmScNirbFSXiPFQfk2L7icjOyHNPWZJew4dBUQN3GhjvV3wrBaob
0zRlTx7KwTfrh0LsNBsHWU/FbUXaWU2m7ZcP0S46d2eKyZcP4505blZRbG2k/gYDlc52kuJNqlAp
aPeeV76BXgqLlpGtlz1z/BrXT73ZquydGnKyFqVNzHiCR09yI/PWqafZspl1apdm61A1NmrPX/Gv
q4n+C82nDAVCy6BcWkzp5lcmNWwwkunOxVtZZy+KWMzzAs0NlpCzmj/U20qmufl4tuqLGb9KLSj1
Xi6rxwtXJuROFuZ3bfKgae9oWvwhw44moyCOteavRsqfOaN4T6Io0BLIigYULpN121l6saNvh8qi
v45MmG5mxrHvSDja8TyWv1n4HY/AnbzCYvmHyGBiwi5S/Pg9KMUiK15r+uvgd7gj5MuoB1Z4DZWT
FvbxJcO5qaFCvBvz+pvU47RPu1eRB31u/jOKhH6SMTCQi9Hl56OUr7SzORG4P+YQK25fO1n/nJiq
Y5IPa01Ojho30/pt/1DeERSNNmS20fwKL+lzIIZL1RyXGMET6lWhFrD8hWvG7daMUWJ7xNtZCxUI
PF2biXCpx1Bbwk/IMHvS1s4lzJPvXL7ITpBwtahAZLbu+jMh2a9QOF51ry2n0zrtkvCginNnpE7E
EZONr2N7g3SCWp4KiFTfLkHeEJ3a2HIdSTH8UeZag6GJx+xzlOJzxjSut4dZ+hwm2+fQviZ640vT
i67pRK9OeBM0t8wk42ow6xU5coax46TNr5EpjG3frmSAMP57VTjAmypX/vujGjuImBiQeWmrrH9K
2MSKYj1GCq2E4BQaIFA/ptCqy1nk5kPFpASFvM2rr3Uh8WPWnXZVHUX56MNqb885Pwcu2OzLstBO
8Ru7BxwID6n8FQMCWLXbWGDyPV6NSssTFzB8XUwspyAd+bq36a9WV7eoYwgSSgsLEU3oClh7U+lf
IUwUpKgbEdonaRBHfk0+TAWAnSXbsV4E+92uEeNllhfcLWOX1ISqQmiXOcS13rN+NgSimN0C5qD5
4/gXN5a4oQxoNmNcDpchBtHn2J/htaJYWVxZxudhA1SlT/KQNs5Y668WMhQMHpVpXOpSCxJ8LvsW
VzLGFancioIeRInBe1gEL+yKiHJWw9h9JDq91zW5v8v6lq2jhHhjq/RyyQUIOtImfaBGx5kKpNrS
xaZR03MpeTkCkaEiYE7TWBctCWZBFrge83arjhKS1hkMkEHsOkjRPRpzd5k18dTPy9csgRtqhty6
QkU9XFn2rVHoHLPnG4hr1r61j025U6O/yiaePVEuGoOoXk+ZU9nWRe1glfOzGj6jUs+9LP1saOqY
34aWS7Nu7qG4agRYoyccZCL4xeuc/YQsX23zFk8fCodbLJ578202QHWVFxnQMH0ogt5SHbJY489x
eWxO9oR3IIyb5slaIJlCI1e2VhKrXyFu1QLiNFrh5KowdG2GK3n0tcdyN0Cch2tjg6Rau6nN9K9+
bbxJbTA0h89zMm610HKLbFaeZfEbDpLDtWA0SfKKRIpCAxNBRqvVForgSfpu5QgHSvrVdcW/aI1B
yd7qtds1afgqAS/Iw3MyA8nGJoKbzsizbWzNKq8Pqt5Kdgsevw3nkDAsBSNA9KSb21z+WWLa+YSG
rlj7KRJxBLwYViFDJzObYMtB+sY5blQcmFZQln9aaUIw9kQSzcpwkOdYISz4p5rezAGfEJi8rtvc
d1nQLcXWBMWLhq+KlPQhfsaJhdwdFeLIx83xML0ME9JQXS7ZVlLXAFFRV9ghS0+2PWM0CDrY1PT4
adLWL5srtGzOJm+Lj86Sb1FpfxZ1wQANfmkuhYS24BHugOgxKIr2tTcZ7wDcUnM8EkicSj668aif
AwtDFApmHUJEuG3LttOmD5k63RKbWILegNAuNFQvhon8u06N8B3glwOs+Weq9ffIN4uOQ4mRjhK2
l10IMgYmkW7ScBL0uTgd+4W7NG/kOqJm0SKnmEA5SUsesHUpA+cky1xRGdeCfyrZ6vVjvxtkRCCr
OFAPusFWPCuIWlrh5H0SJOFCjzHwjPS2RHxjjXKsrScgyGM7AnwL86JE1Rb5dBFN7ftMj2w5VPiH
UKuR8Gz1/O8S9oNleVkD4pl2XcuLZRBtWP9NIUBeNdvvQ9ZCPcds3RIO58LUwWX02secMJNxekLW
3uy63Bbb1W6AX2P9qUxB+5iFZDeq7OaoDSjNhNIiNpb3ocownHZumhpsdRFPYSePzKU4UToDbXps
wxbq4dWcTAAkyzhJlrhbWeMo4ala2ieTiV4Tsd8JwGLhcIwdMpt5BQIs6t6aDHHKNG8rXTvTpgd1
9wIPueCxCKbpn9pYhyK1PV3wDcN/8ec9g+62xbSNxmaX8NdSOjT840ulTL6RfnLwb5eqOCS2tQ27
gOU4Ho7GS4hmp67p9ka10lWKE4LtrtboIMPex+FH2HI68qAgromT9amODL+H3dbnGShWvNRExFUT
dS7mxUTqjd0a6ll2mvWfjlKrD4ddU37alBgR//CYnCa0ceWvPbxJ+n2wftGBxclXJEOkoGMb3ET6
msjp1k2bHxVEo6UmN1vcqR4xkaWox+HcgPgz/aKlH+F0YTytejCsmrcY0YVk+XIv3dWq3dqx5rfE
xzvLg4vR5mjHlh5oAgX8Um1H6W1qssAkydZODur8WmNGUkcK0XTZEUn3oDlMJW+dfJQAIx8v/cTB
nhLYMvzYxhRvdTXcZYb1GVMMOzZ5MFs6teIY3kqMNwWCPDUzUZkhTDCVQ8IcpGPeDLvo2I33aUqC
esH6Z9Z7DQsBpkCPQMWHD37Q+aSkEbIT2ZWlb9iRR+zzFWgZa1JkzPsMtYcBSlfE99b8lpK7bLr4
i5CvfSzqt1r/WPDySkOq6/BRlSse0HT6WeYKb31dfihVeqkTQmw7rb8os/USrzL5BcXq1PZykPJD
bRMx11ELJ3YKqFjKVvn4HKKYv6aFBbHle8LQIkfxL6Ik7uMD2DHvFqdnZWVBVCE/z6Ayj0N9icM7
y0xcQQofiuhhm/SbIfV6I/0xAE6n+yK9MO8nTXgZDairmQAAOZoQW4c9+waQPPv/vs/QgRvTdJWR
pK4obe1l3PYsJ0Ik+UYV5UltFnc1iv0SG+qNoik0sVqPZzLpZ08MKHAVJeLszpWgNpYfVVjfpfpl
5ZdVDE7eSghc1A5JVmFHJ2HMXyjYq8z2xhAReTjLoMrVYzqqwuJFaUHzWYHdKO0HnovywYQ/0h2Y
bOZ6YdcldkMrobIWduI6sray8JWWdsIEdWl5omjG79XWsXibycbXhXbICsjlXoT7OdPuehr7maG5
kT1jxAjqNFAklKVI2wfdVdugTE+SCG+YIfrkZ5qsa7S8G9EvVl+ofLZQ05BcNb4pxjWVtEsHzt5a
9UmaZcfUhV+Zsnmz5gwlVGxpPkscAU7F5GNF/EwmXFcTCW2FSPUvK8xImx0bWjTz6f/jupQjKlUy
1hPRSBBnDVbgYeB7MmZ/jdEcYZicyzchvlD+rdpPDVmgIXkY3VlihuFAqV+FuT6zM+1Mbp1SgRux
I/k0YoKS+u95zU5WflgamI6ocpMyx1phIRpattm8BLGIThJag2ZOj0Za79XIwCMzG/5Qq6qL/8fL
jQbUSd43IahBUsevbSZ75PfyEeA7SVAMV53fF9Mp6kIngl6p1gVd/pq6mrDcvJrQ0HWN8lWvthkD
rRDxKr11VusMNifqlgYHgOudirhtog3AxK3m5hEg7VmbPjh4B+VNLDs95EtzsFky7N/WmPgWVOs3
Buw6uvN86PYVPbfodjYrcyie69KEjbmvpj9XTz2ThNIAGuh9MInwzvtVysTpSf8qRPLanDmtPvCW
5DXCRLtGKpXWkqtooneSqOMDVspin3cTWXSAvGnqtmzuUeI28DXNNO2t2rzRWlW7nVFdu+6+xIGm
uXqiHWoQYkV76ZuKETpiEfCqPNQ2TYMlrfJlWFdNzE7+SF9iW9HKczoPGMffsLTtbLkMIiVTg1VZ
f2bzNjGb1evFln6L+Q06nBX94QilFIdgXkOsTlilPnRtvhjoNsW+Qfkguq0cK99jVyMyLvYzQIxa
7sX4G2kr8vPkx1JzsHCJu88mF+y1r5LjTAg4TW7iO15Z1kJtPegw+CuzxDCf8buAoizewkW+nCVe
7FE2sCIom2SY37EM9fZvov0p5nbtukthnGEyoYkX/MZSc4rb0tVw5KdGe8zXS6vnAWWpXgt3pBXX
tvyw0tel5R7Eay4O+YSWvUUurp1asqmyVgBSPvgKv7KwTiVu/lAhws8aDK2o0LrVOrbSn0Zkbo5v
2GyxwTxESkNS480XHg6imFy6rt/SM+QUSexB8S5UDao4bn3Ez6opnGgc3Wo96WbJL4aRCyFEEu5W
qQFaRIiKJbHMt0v9VKhPKvONHPTrnsxYgP3NSg6SNWNoXV8fxFfkVfUOh24CKmnsAIx0PejHczM4
BTBXdNcjrykZslFn6/+aR6kUwIjIXiTUHegkUCrFT4jJN5n2LdifYRPQV0kjxGuLQ1c6DTFSFHpj
M8R4Nku5qvEdwQ4kZxhNyeB6RVnRhIWTdKU/LdNT3UFuHJPh0C0fi+6mpuGo2aFPr918NBGMqsm5
liUezTj7qAt9ZwnBp/dj15dWKvemBcvb2qgysUZK34wdO9Zy4D6M2uBIXpfH7tqLfWXb9Olh3GLF
rXp47dl4lfU/oyjRdZn7JFpf0ubLVoYC3wpWh2ZSXNyp7qL2yB+yQEoRyIpD9PiJhm/WdL559FKg
01j/Bj30yr5+kcfhKYGOGSyCo9uDNEbYxCQvbqPnKH08FcnVsJN9wyethooP6+Jo7bDrtaOQF4NE
VEbYNOqoycu2ct+dMBsz3D2LqHrHqIEAAELAp7/MS9VdmBGUPBqISpa1dJfx2zA04KIBeCCqA3Kx
wFNbNv9pIKncclR72SnysrjNpBPJWT5VaU4yS8wUVo496Io5RrMfip6Ssoa1t5mHYK0AILIWdyfI
0zB3L0lb8bZ3kUw1nEHGit6r6iWSFPPlkdsnuyb7vRuNxrCzFYCDyAZL0G10m2JGJooFCkuKtLw1
6xlpZ6a8Z23lrB1JBejhG7jnD4urfY7uDSSQgXHCbv0wbb/0/tKamCUW/GDTXPwrO8zOSxcyow4o
+5Xm1aKrty0Gxq+p/4k19altlL14ZEHUxaUmu8isRLKtxmsLcAyntirZJgIEExDHlsK1iGVmNgy/
MX8pNyLnKJ134fQvwqJsxyxwcXi1R8akUiz1uWwRqeGvH9k8KW418PZNyjl8bI81VIgmf+SK8U70
kVQNuyJPP7QIP25ZLDeLLoE7qOmW0bPXwbzGy5QjfFJwNXgd71o73ARxPcj2k/hn6XdqInmy6glr
2MGuBDVBT3Ve3GPyspibVqRqZAsyotPMgLpv0T+j7FwUboQ8G1VosqBuWC4JqeYb5mzyA5D+xpJ1
KdbV0abQSTsv7rofta8D3iV37OLDwOakZZJjwD5aOdR1EwYqyFA83/WFwcy8C1BXtwuX1bGKnBGb
dCypGP+KxwOX+NSWBZr5hGCnCe+TTpuhaIL6MV6AujX1J5bfYfJFgpuNfioTjJyfFetBo/qIiEQF
S02eUWWdZTR8KfuFkhHmbOI/Dtt5ZpTA8oZ/MU5ydy1L7vG1O1mT9PBEXkF3qvS5aXyMt3jxLwlk
6ML29oJelPwAmZ96jlR8Y4AMflQ8i8ELl5tCJou047XE0lrbfit9Tj3CmtQfDGduP9F9RxTjyrcu
3MfT86LsxnCbRZI7J5cwfcrRntrurN7zxl+m37Lw7PIrgZU3PxMDcuq1h0VNPmLOiulVzj2LEqrp
qAJwSiXxNCX77Nqx3xeXuQAxF8pD5Jk8RRaDzTnj0LDHq2m45XxSx9dSv4vRPEuR8Vlzd+bixAzs
yuMJarKTh5cm3g/2m8awXIOD52NYeZ1thmcxTI7a8aUleDwGFRMYy0pDNck0WGe7IeywQ2Vf5ZZ+
0B6m2qYRRH5CizstGeeF0jGJdifbQNqzphxRawHGWGjnvkWNpVXLdpAETFTV7UOr4lgYFjUYEWA5
DbYrpXhr5J88XYIGL8lSU2/brisBOGPCLzIOixbulLTdtXWzzSXcUrkUKJgABIkwxVP86IOZvXj9
jYUjwvQsV70NxGzua0Vm81BQT4Nq7mxI/w5Yr54+4owG+FJlgDHhNpRAs637WDHFIwc+tAYD0YId
ryk+yZ17imWW6ApPcBpfR6vk+F0CQUbOXAS9edbUs6rtBJAQDKRsPeWs6t1yFIayMZqm3etWHLpp
bLzDTRA4As3dxkRIQSzGfOOjov9EqtimeLyyFUY7Q4EPyxGPGq+4tjFVPFkEZMnpdyFQvcZQM4uq
B8C3tc5QK9Z9q2XHQuvuiY7kV8pfpCg5hGgzDCk6GV2ibUSNCa1Pt7aIt+qKIYKEtblaXKI2RgjA
8kr2z0ZrX+sUP8PkVdJTOBAZvRSGUz/sRxks8XXgUR05XLWHU9nMOOiaxkTdbWoaP2d/A92Gmq82
IdtirM6YBZKu2AyN/C414YeUQgvDTJkmaQex8WtyWbe5pyDMt7vdnPhmwrgSL39Rmh5KGwU7RgUm
KKMCpFseys4yGOzBs5CxxUrpheY1/h91Z7YcN5Jm6Vdpq3tkOxx7W1dfxMIILsFFJEVJNzCSorA5
9h1PPx9UWVMUUsGYrrsxS0szUWIgAPj6+znfCaJDgzbHElQp5vW5woGb2d6FXgF1epAOGDkHLVBC
YZeTtabcxHjiCf+2cBfW2udAVhuPk4FGhQg27gK+EbLu2Co308TZbjZ+Lz1kIBpHMkBfuhFDlJte
OVQNKwSmbYSkCFXgyuA8MFXZtjbLT36e3dgqvCU3+XxI3duiPcQ9UKW2fUNIE2t7V7sJEmsDcuOL
7oeXfmqLdRJiTmCVzzGkt6KGdUh8NE7xgKD4YxyVfgR/by6Ad0mQTanj9dhtVmL9Mj1heF7NyMS7
foVn8AQy8QiOehmuWyRxZwlpoeAzz0LtoWg+Nf7nEzcwUwt/Q9NaJuyWZihGZUj9Uoi+mAWisjqM
MoyRIlqcDuljUX5tkx5rrFVZrOhDzlzf2sDlWMmcQtQHJ77HEYaqsUAdJ43Mqs5DnTMN1zM+V+Fn
5wjwbNqg78KnJLelWhM0zpmnrx1i6g3ixKWdY49g/krvEhKqxrAn22FmGEzAurC77MAXGPKGLbU8
1NL3CfGcnN1gr01bddkZ571+brfPQwPooKaBaeWu8fAq4gaJmi+lkttY874zi9Xhnv5LYS7jadqr
ktqDWd9Ja1zLkZWax02Vn8LxKWMYrp+NUt9H6D+Eh8k8DuznsH9kDsX8hCVz7eIw84uB6Il2H1va
hTJr5PWQ36eWFS3GeRq2gRc/XdnBA4kkTgXhrKRnP4sOW2W2L9tqryfNRRZqaJFMQlpZFX5X7A9k
eSH52aBw3hmc4n78So+kZZrLENU+TOsuCEvjMuxrDSW4anwDomWmfY1ygaM8ovLwvZeoRczOYZtp
S0Gt1QLDYzYKg6FjDq9VoubivSrObaiPMHqyOrtsemS5ZSKru8FhxSJzv37oPTvmBL7XqeF5CLOw
IkUcCKoJf2nr1v6JDv+zPf6uv8x99F1j6YpE5WkmJtIlw6ubTXrh3+a7aPWy+Vzvk2YlduhlxOpJ
W+MXRAC8uuhX9+3GXVFxXwe7H8H6FWPVQSDw3p56zMe6zoI1GLqarDUnMK4C2e0BbwmEK1r5BW7+
l8qRq8IzqLkGW+qR88keUl2ksFHcY7sy2GzApORIRjUsOS9azuA61tP7Eor/S1w/RWw4UjCt1m0Z
3nq62jvI19sAlPzI0VkPlVVY8hrt7m3/KopHZV0OP6xxvoADhWzap9mn2PisgX4stkh0ghsRguKa
NQ/XsndxbT11iA4z+wITr9lu0XDekT+9de4ptU/h42idCZgfCQzUg8Yqrd04rGs5VqefXARfGx2Z
OxonHJfbycRIfpb11PF3UBc/zR5Ris8/egcBD37KNXE14mC8wtUrbvv22WCyYUKmxafJpeIUaypu
OEgeCuAF2gUq08odVj1ktm7lA7jKKOpQKus/O0+cSVvGlcHczCK47facx+Diq/tzGxhSm1zP6LHU
eBggBKONk9/rgp7Nxt5HI0GY2oQIpH+xTETWYXsWpdM1vkumzTCUKyFsem9wq6oAo5P5WUnzNooP
QY7Qx7tJ0VRCWYipe9XbZjyvpYk49d6V163/RkJPM9wYQ7m1ypcpu8QnxfH75wpjmU1aScGoAx0K
q49OeU7eJ4wTenlfmVELTty9l0V3W7XZi0ycjcdGTmcdk2ZsXIHvAbwYLxPLW7M9iqrtAP6AHTTL
0pUbv0iffPShOAs5OCb5ugj2qf9ci+uM3QG1iMJ0AfLC85IgWtBq7RPFUGpcMzFPHDkY6IkzvlXS
75DMojWcYuAsBStfg+Q342nE4YANLa4fq/GizS4lsokKATfCwDLGyx7FTApW+8OFROcLPJxmv7bk
D3uixEH6H8YMZ7htzUOa3oG20YNzz4b7E21Z//bku9eY6xLsfsHXWkZf3DD8nGT7TKy94jFp7opM
bvQu+KSxmE27Dh83+WaZuw5b7DK1Ee6GPFmh6C7QdbZpfv9xfzaOQP9/DqfvRphWl3Es4Ksd7NaG
OeSwrszPctBRiMHXRBxTZKQUJYpvGgoey80PYwSpYLwJjGiuOXE2VUdvWZveF2rcmciuUg74QxK1
XHKRArQzVdXu+4qSFG6bviooQACociKynu0TEby/p0ob9mJV1GhVFjhRxDj3w9xq1zYmjeKAIPxE
qsA8sP11DDas+bLvnpCJ8i3QKVlz5xJFxouqT62Gfr+cM5Ykd9+rc1vVuTpYcpVfs+lg7weFoGUp
/2N8MNlsWBv/KTiR/HTkMVmLNY+WQxaMRu4jYVvzuXrQPnE6NDNT83/zAouVzeBWfWbC3DigPprQ
6l3bX+UDmvjp2TrBSD6yADasxXyYlJruGjGXCJ6H1+w1+WH+qO+0T+xoGn3nvjYH/dSVZqzs7976
YppL9diRBkrzQ/+DdDbmOY4S0S9/kiZo8HV1Eb61J4DBx9bbc+t4175aqK6KRCh55ScUuSONSZRx
G2VQDizw417u/r4Nmz/p6O+ukYl5kaK04YpjItxKgAArAHFIY8HVWkG8cmsTl7I6Q+1yyNBwFMmV
Fr360NE1f0JONmzS7npCqay9JSV18Cg5D2oOnyrtzM0uwoRRVqc6XaCBr6k6pt3GSr2NgXg3mt0G
ZbbzOYJkHwjnL6ndT6F61fX7MO421O3WzKmVfqjBlRk1xdok+tpm1zkScngenmLK0L9V5HS2w5mn
fS7CVz0Rd9XE0WOcbroQjaAODdqLOTLQWrL0PpfmXUfid5NeI/gYCoIYhm9FBDqdTIaW45vRu9A8
tEasuK/67HWYHmXFsVGYXlcDJhp2opzUxhyaRapw1h+/gp8xRX9tUJgBf33NzMWd640FhgBYXpgc
4f5q3XNUUyVB695hg7DRi4Rs9yel32nmDU1wV8IdRkXVh9UKieRg4FtPqJgr/9CXzg/NxB2TNrOV
77mg7QiKklSBOsI6wjtsK+B1LkPsMDjzkhb5u12tcQGUDnth1iHJuV7XHPYfeu2iUQfNvejSC8/W
Eec9KPQaCmmlqu+KcT/G9W3HcYLyOOgt2manOPZbWWF4Z0Xea+5b69z9XvuXPmJRgTksbe45UdwW
zXCXDP2L4Xd7cxjXBvSVQQGbl8G1OX0bsnOjOTjTdGKxrB/bWS3mAdFQcrHsmkOkZhdqIAxxXX/R
zODRDLAqXfgpRGFwB92JHcfvx1NTzj9/36eyrB8Rz4jLJijse6dK6htOIjGMpHnuwdnPMiAxytkg
r0sA5LmOdftxUzqGYJcLUrzQJsHQNBqXWl1xijv52Vky2vday8IwQxWYOUOAVfLGEg010Le0FNtO
q9Hz9pRNWqrcOcVTT0TuqeHl2CJiMSwPpucLmXg5hKmeszCEO2vx7D+DtY45a4C14hpYDN29ZVCd
2qC9LBCEv1n3xV3UPfePGnsBDg1f+mveHlSg3XSpoYmixyNgZ0VBtgk0nhe7gu2xd+JniqJQbOXK
e2p+JOoKFTu3+6ZIgKd6w4z2VJEVwlLglbWjhqxjXNlv6Ja0eptc1JAKsFATerdDqt5kkNhW5Tec
05VYpbfAMF1zm9R30FCmMECIeEnNPjsRWPAzKOo3Y4BcTCpy1Mt8gh51BRX+zNgnF5yDXCHdXIXE
VWurB5esMXNtXxDaug7PPFSXK42ws+LMJvfJZl+XbPwVK8s9hbz5tzbpGpflBh7L2qQU9GxscdHt
1Bo74w2+iWu1Y7F7BV4ZNe6O08dztWv37WW4dc/wbp3od0eXkIsJzHYDv7Jz7orY5jUe/53ciTu8
rwCmiRfvN3CatvY5j3k1rMwNcNT129fHYJOcsQ65xFZenphI9Xkl87vHO8/l73pkNLXJwPAtSYjj
mHODXWU9PyJ7hTx3DUlgFZ2Fjyf64O/XB6ZcDOcVFYAkma/lH7T77JwchNvxFaL3Otv+m4U4uRjP
vAblSSVH58r3UKWXybUrkf9lQyJPvLkjW/mfqP13z6sRXekOSe9c6drstWyJ1injHCC7duap8mTG
zJHR4We6z7vLZIZXwXefKGJwvFr07cYcH5l+0Dk4Z71NTEJ96bKs9k6tdo4MzD+bx7vrtXnflb5C
Zd+1MOtBYWrlRUqlF4odtJZ+U0giTrITDeHI6u3nGP3uYgZHuaZSHNFRG9pN4tnAWG6fenRHlm36
YlwNTLsYE9MgnSdw7roSDyA0xo8b8LHSkr4YixwndXM7bCmBVjmIpKTiCD8JPbtZY9iAqz3Yk7UV
Dv7cAjnPjT5wtBxZUK1ICwi3qRWyeCRAFqq2AaSgLRsqF7kXrIZJtAiSJRSSEfUl4Tiw2IUWXdq1
FOfKDcVlC6JiMzT4ZTqs49CtMverKYFCEu3ro2qLJs+5clMdoKjvw9xSwvveQrVdq2LAK6DMHFAC
7LuPn8SRdQMywV+Hjczufas19fQw3sWoIQkCeEuLM8kpwizrXyO94uT642v9vrUQHPTrpRw/LNpM
41J5HOrnbladod01NsMsZf34Csf69GIw5vC4mpBnEpNRQxACTc6IuAbCsJLWiVnsyCbM1BfPK6os
G18SlwiNJNpVCAyBmYfWtnPQ61m6I7b94NQH2RX+TRRW7YVKMebBpY1xhBXTJmaYPrH1//3zNH++
0ne9LxxTTusde6AVlixTowsXHdgYlSde17GHuRiBNduwYzEE45VWHgiBkMOZ6wG8OZUu8vvpSiwW
kHXnm/lgkGcQqYpCOwjb+tBJsf23GoJYLhKbKFUlUt4r2wV8YwrvWw3VVdb9i+riU13nyNAuFjUF
HLLhJCfBRUbW/W2M0D3Nu4s4NSkQhZeuN91MxuisALVvpImG5uN7OzIuivl9vXvtJUCcsvTlgGHv
sU2/5vGJCsb8bH6zgBCL8dZ1ODCuSj430C+SbCb/ISTXMYaGW3va/HvffTHu2lHTllk+f3eN43T3
LEqyE13/2FNZdP0KfIZTpXzyjHZrkvtenAjAOtINxKLDt0Sepr6m88FqAxV51DeIoQH9ffxAjvRh
sRgTq7oPAk3y6ZYTrkjo8CUs+xO1u2MvdNGB0RENQTx/cw9bqsDcNBvps0+uuUbn+fHX//3DMbxF
Lw5TP5g6hfrGlHjTDU66begQr2y0P/78369mDG/Rj6OsnwIovfnBRs0eiMlf6Y4jz80OAiDxfS4N
lbHXUwgAcgmq9OOr/n4pjWji1x4WKrRhk5nlhzZqX/LEsKjTG+kuURAg8qTFlgH29+NLHQnoNLxF
b7bbNsccNMUHrELJtXicUtzTa+1ueDRWp4q4x97SomcXUeQWBKXGh8bI2XJkZQTmtnRfYge5aoHB
/1RI8O9bnOEturcaIk83/BpSLLp7rEAq+uwMl9qIb67+0oXFieLD7/u64S36eplqyjSRpB464UaP
JS/+0vdyf//xK/l9lzS8RYcPgzjwgqKKD2Zw1kUPcXcjihM98thHL3o7h92N5psqPmhgRFNnAOm7
LasTM+qxvrLo7r3D+lTveCrpZ0DuGaYvYGw61MP1BEv21Dh75CruosdbRtyhIJ2fPYdu3a76zolM
TKCEvxrggLx9/AqO9Qp30e9HV2+6UXGVGAxXtYk7UhsAPKww67XahY+7oTwxgh27n0VfT6ImITmZ
K6E9RrxPHRWDr1tvwdJXpEicuKEjL95d9HKPYFw/yUFPjt5Tp74qVUPoeP34YR377Pnn79YDTWp5
/hClKXSF2w5DLujusIlOPJ4jPfpnTf3dh+MRqw2J8v1gHuDIt3jgKIDfinJr5idGwCOd2V10ZrNp
u67LuELbfAaVhoXwxFc/9lwW/WHMCrcIew1XxTQA/32tMZU2J0agI63GWfSCTKv6GElOcojlBkiG
AFsBb272MmxKIHynMoCPPBtn0Q1MVYyZ60zJIQfqpskbQ51/3GaOzAjOotWjPTMrO2oTjIgpzYXC
o2NyKIDC1Mrk54+vcWSrZDiLRm/oVHDcOEoOfRDDGrezbrzRtaxFHMxwpIdUJ6dg5jx7ebxFqtdv
vSkz9qxYXpLG1fZ60PUnxsZjD3LRRzzLD9vMLtShHm4084oQpBON7Nj+2Zmv+K6D1OGo3FKl6lDA
mfA4N8A6gLt+1b76X2pMtiSXnZKfHLuJRU8pJr0N3bRUhxhVeul8buoTI8ix1iB/vYdWz6YptL3k
4E7azoQhU1Erj0gBcE7NqXO7+uvewvipB3v3lFplVlqRcYVWI1KgAc5y62s/mgocqxFvPm5vx+5i
2d+DCEmSxUl4jD+7Ne8THwED2ot8OpXbfuQF/Kxsv7uLxM5HWx9Cjotk+lnVDRJj7evHX/7IA7IX
PT2MDc2rpkQdptfuQX8pfvhf8Mt+/NnHvvaiszdG0ylM4OrQjLYFJE4+VaZ2ogZx7Hsv+ngDQ+Yf
8oMW+QGZkZ/ts/Du46997KMXfXYQ6BTLOKBnkXnBsSWKSGmCsplim0w48Mi+8v7NJzQ/uXcv1ilS
uw0anhD2HBK9WogSH9/DkenTXnTZrCSsDUweLaZB3nOZnYlbL7ssnk/NQ8c+f9Fzvba2MjegzRP6
qT9wRj+ncFdYklccd358Cz9ror/pu/Zi0doVeRSKWWHSWqv0un4ubrVPTBjGN2MdfHX3a3+Lhvjj
ax1pqdbiccWasIXri+SgZYjUnK1naCc++dhdWIsnFfa+HNU8lYYaBJw8IKmtttjVQZZDBVkLvNsR
2RRZSuG3xzu30Rqn2Lp23V43dW7uctXkFwyU/vbjWz3y5qzFUzXtOm+MQk8OJTmy6NO+BI/WLB5b
4TP4+ArHFtHWYkCsRY9znTDDQ/aK1xu1oXJX6km+Onf+F7YEH1/lyCtb5oN7Ze4IIhXUwQkps1LF
zqvqxA0c++jlmFiIHs07319QZE8dIk1j/8S3PrI2NBdDokiNscL/Q7+ZaGaZhrPf6IoBUmRfbj5+
MMcusRgZc+GAh5i65NBB88InD9LDpqJ/ah927OPnn78bstI2G8nTZd2RphyPXY7Rrg9PFF2ODLzm
/D7ef7QwGiIl+ej+DmQ3gTrVZnhO7z9+LMcWTOaijw9lZGluj9SGzMbhobtF8zKnQd803+qb7lv9
cuIycyP/zahlLvq7KiPwFwk3Qb4b2THjnB2xAmOm7yIOwwhtNk600iMd2Vx05CHyPT9Ct3pAewCD
y2qADe56fxW9Fqcm8GM9eWl9mMOrTWh3rA5C4m0JXMHxw1C/daoz5NYw/t1Tx4dH+tzS/1C2aU3s
Mo+tbCBMafuWQf/jN3KkwS7dD7HQh8kvKfh3Gig3YpW1rzmgrI8//NjXXvRno9faycMBfdVAfhPM
gL7+6ecn/+fr8F/BW377jyZT/89/8+fXHKxaFITN4o//85Cn/Pff8+/833/z62/8zyF6rfI6/9Es
/9Uvv8QH/3nhzXPz/MsfcM9GzXjXvlXjp7e6Vc3PC/AV53/5//qX//H281MexuLt7397zdsMe9qn
tyDKs7/9+Vfn3//+N/zI757u/Pl//uX1c8rvPRBwhsM0qpvnv/7a23Pd/P1vtv2H7Xq2dG2hCwcd
APvg/m3+G0v+YVrC0R1P2vhlDI9ukeVVE/79b6b8w/E823bQfFLRNedvUeft/FeG9YcuPeF6iBtN
G1HQ3/5597+8oH+9sP9AXHubR1lT82V+6fl8uuG4hukZugmWjLrjYvro/MDIlAXvQhZVfdabECpD
3dNn9Ly168uwPXFA8Gvb+8f1XEtwZ7YO32K5hJd27WUelNNtmpTUkAgYmzauFvinBAuLUeDPC7m6
6wkD+KSzPKiRcenmmitdjoYHIE1x2dZqV5oRgXYBpEVqZhqqbhvqYQ6eyPb1C5V4RoH5gDO3Ex3u
197MdzF1m+NsHq/pWjzqRSHENCNXmhZRm8QXJ3u31IMHO3bJmRwnBvZ3ze/PF/z+hf46wv68lsuL
dDDWOpijltWQAdxFCezM27bDoDGcl+K2sQDiNp2XPulNFV5m4RTdarI7tTFelDD+cWlarOAODahd
5mK2jUWYWLrdeTDT9P4K92h4xxxZHew+Zy6BmcuBkKvb4N79rr4Jec47hYXzoR4sZJqisH048Xn6
+PED+XnY/K/J7c+v5QoMU4ahC7mUMehFFneaaXlbKy+LMzcJnX1mjLhHRwmCBMQLviNCjYwKWIYG
3RtWgpZdEpZlb0bTJ0vp4+/zlx5n6i4kBJPn5Hq0hcXUnpEF21vN7N+fRpaxcVLaaGDjCj1vn/b9
eR4Ekzpxzb/0uvma9HWCt+jwwl28mSZNR1tOJFTlA0HDSiEosDNIVh/f2V+anu0awpmHOuFIhza4
WBJ5ee1qEUncTlhUxnWrd00IzixpM2ywWvo6aGninXcyc4p9nqQEaX58fdbMi9GMQcWD2EDz80zD
MZZqmFjDN14RI3pWDMI2yNdLYHevDEcKSV5D3T530hXfhgmlQ0max6OZCL268kavJECiLvJnJJPq
TQWzw0aFqUW4kYja6YxELh1+U1SDHPJtKjeYkLRQ3mTSVjd9DAMDsqc5PqggFeXj6Db2nQR7T4qn
GcgfZuYNzY1Wp63AFIuc4zHGu14QpDeUFIndrB0tWBFjxRbHaRQ2JS1M6goYh3SxNJcdJTKz0mWx
BsftXUWUI5ut1iZw6GxrAtglG8Ij4iSKeMQjVP7StohLyqQw+l0u6xDampaXUMfr0rLtm5KS6Wcj
dyIwf8Ps1B3qtPReUhiKsHDJuCG8c10VmoM8NcwIxMtFgsGlrgEkbgpdwpHEv6ebP9iEmuN9V4Gd
2E+iVvVtWOrTj3QsZA7bIw1fSxEM2pkRWqYgI0xxtOr2EfpqkuwafUWv5IinHxv5rTcdVp+ZH07f
ItnUGs6kljwuBhLU5VVfNF8T0/MaRo2ULdQwiPhrP2mDuclNMdN8pWMg3dJnw7KE/OgSesZ2ddUX
ZdAQ6cVguEpLI/IuRWRUDfEoXozoT/MAucSTBPMzaaI2NzWY1XRn+52p7QtLalDDZTseGqc3Sf+r
iXYvwgI/G7YXC6O4X6i9cgybVSAEKhTYdQPh3TBKgiMJAgClP+Y1ZUI/t7sfVe6FYAMYFu0LkVr5
4KCMUYCKnKQyvkqDeCPu2u7D29ASOaGkqkrJKdL9GI1a2IXiZfIqj01qX+XZ/VhEvn5pObXuHXJH
epGz4/UMMQhA7LFPLU9v2AVWo/Bvir524aXmjA3kyEcl1ZWpJ31AB/XGIMQ5jmFaxZZiXWcySqZN
vy4Hn1bXmA0bAjd2cBrlVs95UpuYPmGKWpRcJGqAkgM7c2YOMNuThaF5+FGGukPk4biy4Man0QN6
6GEh2uZ10YS7yVI2os9akXhaDwZRv6C1YaRUZhw96M7sjRrHvN+0nmklm9IyAtCjkWeDz3XteOeX
A0k04LcbrH5YFSqShoZEbfRGldeAujjIi7KwPWco1bgX0yuBoZTKbMA8Teo5Mmp73JEqXcVn0wBm
DVtBiPxM6jGR0jZMyJUtmvEt5n/PiW/gt2WJoMsvNFe7uRrDLNMvG8IPc/TyHqEVU+9MilRTVXff
IiOTNPDO6YOXIQtIVLfiwSdBWwcVtuuIjf/qOXqitqyCBm3nDVMYUxYqbDIVzaLGnx3kpDxMRi8G
pMfQRuZxjKQH/NY+kWGGMW1E2nPoNjjBIPd4UQH3WYqQyMTJiDWO26awod/PeOmsdAgpqjFQIPht
cUpvlc+TXWcJsCZIHQDP7c6NnFWpeqKxwGsQlaUi4X6Zgii6VrLFXVEUkQAcAbeo24Cf9TEMAGb8
rnxTnvcRZztMX6Z+lU9h9S2ME8PYqckl9MUyGu2HlncB5t9qJJ+lDGKvWdVaFQDgCnR8lH1sdFcq
YX2AvcQpxX4qCZXdRGlg2THH4oGFxXuM4JGteWnQKKVVJveZHWjPdWq7N4BeCUPRJh2scZLnErR4
5MXNpsrN6LOrTwSG+9KdBzI/KfJ7BR4KMXHo+0DGJreBTqjr8Uh2h2rwNEC1fpgIjLCu5GTMkRKN
1vkbOC44eYqowCNo+EWhzmq0i8POzTqvvepMyx12Gsm+7cpLYCVs60ypp6xTctykY9Wx8wh6Z6dG
Q3tjWPbApPuBhuAxlMZ3L2F5vGapTOFDjxqSSgNhdESWeiWAuMw0si3DsN5cRhmUzn01TBDx0VvU
xvnkpGF+gWmgsjjvkgw3K2cKzWTXa1bl4E3NiEqRrdQk6U5FNhHwkRvhlVGQxQ3lJis+TQaW5ZmX
4NxVtof9JQOz1V7ZdWkfCrd3YSiYPtLyiv/dg5RoyQMCTd9A6MziH5pVYM+FZkg0ilNY7iW7+8o9
iMh0Jg0+VVnpQBM61RSXA0nXRMVFQwdtpoDklzYFQsa6GwGxigkNf6taqFgRox+yb+VDyoxdqJJd
X0QGGTH4IFexnXGLiR9759kkoKQ0qKOucsILgCjUeSRIxg3r8cZxikJcjn5pRU+Npqr8qjRRQVzn
UxLCJlSeVm16ZDAT7AAC6jN5g9+pn2PRGScxv0R6mpANb/QeSV5VE3fEqBghfLkmNSsQE/6AOZyn
GcSOi5e1afUvzBRNRxKC59iX1PQKhClKqGa4qPoobL8YlrSw2Ced0VBRGaS7SxI9PQc8WhHO0pfN
+Do6tZPd6HaAB6EpNFwOplPmPa7INhPA0PQiam+KWAl/09Nsn6qCeW9d9kYG9d+JFJk5Q9zfV9UU
jI9NaGXDoUtKX7vNZFTfOlCccKeWOl7MPNWsg1b5isBgKtWkJYdpFNx7mhYAg57S8qrKbRK65VBh
GJq6QsUXmIKC+tWXfUm+shrC+ktVYCCB1Whm/a1dmvWt7xB3/7XVI/8pMjUV7xWk2Hrjc4Zp4duy
Mc4aIV3+KQeHAagmEUF05oKLY2kY2Z8afeA5Dy0A5DOR6AGUMLL/bsbKI3WlnoqA4avwAs42ygYK
s16N6ktY+GTHWHrNmOL7PvRFi1gMUOCsiTAt265PcvQk0OfmnQfJbHQK79WM4u5xSLrM3taa597S
8+ULrJWQACOtDklktsfv2I6nO6+IiarSfKO6j8sQ3cYUTeV17NtOcRkM8aDezC4PPjWePQUkfyjs
5307hyeIjgmJs/lQewFZwZqvTRzFKoQ717/2WWMj/I7SprqvrVAcYtvF8tRoJmceeiWrBkBXAykv
lIqEUWUkPgsKEaZ3kehmmILlsDcPA+dJwIPXQDO6JNg5RmIRNW56FvYYV1TluTUyt2+70YFaEace
AMsqYixA4l4hyEYGQfaHEwiSdMmn0dxNx1DXE2vKMEPSOMHBZN34kdonMcziTUAlgqw7iX6Csd4I
P6sk4+0iYuoftNYgLg2fWvJDdwOdIKMxBaDQudOXuLWhEVtMeWAHmhDRGW+ILxSIWDzakVM95/lo
wAJopP4F3DMRwU44hS9s1YrmEEyszjpSnHqnuvOsHB5Vl/kJAW/lYDdPtIfa/Z6YSDG/ClHK9py1
I6iObeV3AQvVGKpTvElrM7bO7cH3eoIEHM8a95GywvyZpVF+ncUc9mFZNGBXpqYyvHt4cnZ4aZBu
ocMeGD2B2TrNfH83uchwGdCUtCq07ayzPebILBBvlixcBTnK8XnUjRKSsFL07mHb9d+0KYmw0/dt
+6hFZZ9eeyxXAbbKCkp+ahC3F44DWOFKG5NHslIHA0yEQQaKMZrKXVusX/OtTQkj3Dq6srHMjQ1x
KUKHr2X7wNvPLLjCJf88LfBPauYA17mo/DdhcRxIyGbtXY08QA/m3yDaVWU5IIZE5qf70UriZAfU
Bq5dm6YG8T6R5WymyjS+BVWtfWWyMRvwmr6CExWyDVknRdR9c8y4w7ZlzQhpt468cXblQ+JKg4HZ
xDCzEHCAcqrmzLHHOtxkeQwCsXTJcgtKDXFlkM+oZA8+xF3WoPDajSrGVpobY0fij6+YlROiOHWA
AF4TbApROq+CdgJZuKCXg4ptOFOTnhqYoIKJsCPJbPbdinLvyvQdz19nlWUQKpZPLevKIpLAnYra
uYNxnxT70WtciHGO3jwZY+A4Z3k/I4WtJHLstZHSmvI+6qZt0Ob6W5NnnO3nmSBxJSfFPN5LkP0j
2s1mEheNpplfqfYZ5t6nH1+HTej8sGTMHQDfHWEDxp5+21rFTGtLItrHZBb2VesWycxLDeLwfETp
8UOv51S8msBfLhuUXrQzzEE+NZ4z9OTYaC1hJeMcAjClkXM15ToJmeTypGDTPaNlF9/rvX2ImhD0
etq4Ay8gMWsJKUbUWEFdhodu25llwZ6pmToiVPpwTmwTmDEGT8KknFCImuBbHY1cDi6+0x1di84k
yFBtG7ExFquAjOQnSiGhu9UGi02sygNaVFlFnbnxqU8/G7E+E70naA27Jmu7r12ckPOb9d30kg1x
521oqjBXxzEGM1HWcnJn/Fpo7MZGUAE0qqyt9zKTpfqeWnaQvQrlDurctiph7UOgQNo+jG1JMHHA
6voss2Bz3zA+2d3a4gdgVJuk+9OC8b+qZh8tVf9S3r4p3rL7pnp7aw7Pxf8PRe35LO8//1k2/ktR
+3F6eUv+WtKef+kfJW3H+IM6mmM7VC3FXISmFPRnSdv6wyPIyRJUmoThCVv+q6Rt/WHxAwpDFK2F
rjv81T9L2s4fuqtbnmuDEDMERaT/TU17rjP9q+Bne67Dgktwqbm6TWFvUWFrasIBQoPAq9SP2KFo
TbkbtLLfBc6YbLNaygc2v+3tuyf0m7rrXMP99aI2N00tn1W/boJL/7X4hXzEc2LTgU3TpjgBSthR
0MUamyEj1xPSdBW4mkNiyIClhQprgtpCNej/qxLcfOu2JQ2bKp9uSvKVlt+iH/oyVyLes7Y7jwCq
+RJbWzDJOfs3/ZbK6cEjKvfjW9ftn3LfX+8e1oEjKf66Qrf0ZbU9qkZt1Kw632kEyjy2/4e981iy
HMmS7L/0ulECZiDbx4lz9wiP8A3Eg8FADNQMgOHr+7yoapGulpn5glnkKiMy3R+B2dWrqkeMdxb8
iX2ZyMnTupMFy3OkDbNXFg3iV9F2aC09D99t7AFs2lTlYn8OepnDD1BG/js3bAh4RbkG0ZdFNiXu
dXqgup0XiWY4SVH69auoIuPfcXuERNNTeRp0qnmY0sEUR45zhlnHRE+oww/9WMGizTx38XetL9r5
mhWV3jrWBO8NvSVbAauEJUCN0sV715fnRqVBvS2XOQGWkvPkvh1lt9PA1TndPbVffQHd1/yu2J1S
xeCEgLKj8wrWBSjBnP9OIzejxjMAhTpTAUeCLT36a/XUpeYpneV7ZTXws1o7zwBCshs7Wr+iCPZn
i8j3yI6ALsCocf/UjqKKYGpe6c2IXvOwdk5Zdyugdb0bDYn/SRmXPo7EpjrGvf07nj5G/UpTmQSN
7fXDD4bqb04dYNdQkX9Mu8Dl2pdzSbU3uCFTOtO/rgH6ObT8Tb6iSCair0EEdfRD2+SSK+osexq6
ttHqNb+7JBI/k6nr6HpdJvdlysN3FZfDHuTvdRGdKQ+zE6XRvugXnvcNt+KTqZlV7o1p2scwhlNt
1dQfvd6xv9e+0+OZnGy40D00edBZ0y6vn8zijBW8WO0/Ug4o/rS1oAszqvsKilwUzo9zoAWsAmk1
b4qNwm+LtJRHycSU8SWNzRw/SvS4dKurClRy1zYc18PiESkFSqD6F79Y5+FV8EYtp7qa8h8mdcbp
vu/jkSO+Sf1LhLRJZjqlDXev+aIlUEssrr91malkwgAa3zsL1IetYKNqrjnMsTf89eZFVqWiNd9B
gaAaw0Dja6mj30vfTQfgM4WS/Jyl3xxjWdBlRPNF/OJXMgpOMVWWzXmZgFocKhprf6ZLbL7UawOY
MFcO+XQagROPgOwkXGjUpuai35aAZKjl8aLHcE4sxNAgLJiLEiVXsQvDiipgPsczdltv4CTfNEwT
h8yv9ECBBZre3sq2e6l02ImdH5XNR8yj9UYY6moHmFlXesewkJBlInz557ptvO5t0pT00TNkOX9V
XQ3gCYyGK9pP9Ftu44FdxHYaHZoqykRGzWHRZZvvPYOfB35kJd/m1GlSZieHu6VSPFR2dRjlZFbK
4lZxh/IBnoaMgT0ErBKga0R9u5W6vtWYqjoxF9ogodW6xF74vYgjP8aQX2gqZVKiOksFSbZP3NLX
exR/QChDEoX2e2lkNN7NU5t+WaIqqF/h9aQ1TFQ/eeubbKZZPApeU+EujHuNWWpay/uK11gWwt/N
zVBU3/lCUwaeV76gKyzoYawX1pHlZhxkkp5UFTT3tM/Ql56XeKl4yJdj9Go6p49+Vr5rwZkpu8QX
Tsdg2IfIbOqauuHIWiTmVpvHDXxaY1e/xjKdehNYY9/+RDLv5BWKC+ov3tZm3bDz9MFNWD3MmITT
9VDW83wNxka+iEXNgiqPBKpPiMItD0TWmp8rYpvdNS5jLa9kQa8v+3DzxZZiYBtb+uZ1bKqEtiZE
bfeMIATzl1eybK58aYMM3ixK2h5Fc30JFz3TTdILZlvdLGn74C/qVqqV+vOl9yC/7ELfDr9TZG5A
2NAmQVoJMR2dsBbrzvIA+ulOoamOUxF1b3YgWvur80X0IKqphx9S6wE4VRTM8T4O4+nTX8DEXIay
0Yxy1F/3AKBhT1SxuvEBZorBdl7NIm0LalP9jIM6fW69eBwRc4H3bju2oHT2x8snqKZObywt4HuH
VAOgKVZZmzhOnDfhrf6T07gLZLxQgmJJlJKU4SMkUEJoKUAHWRTBvpupq5/GtGPuYYN/mcZKDMch
pxT/GZzE0t57XTWv90OWtbSpd7ks2LsUgMX8aCweYzs39dHpY4j3jUVH345RUFY42sowfKgGylM2
gkbSp0rU3aOjW9JHbddhameHQlk5EIcKhu7CB2dHjyEvtdP6lMWSwmLRoMXSg84NoGbL0h0gTrdD
/qRtQTk2jD6yuPwgHzw380e/hjy0cYq6vgjlSniUevwWtiuMBYXzu805vyg118036CgLobVU99do
GmiVE1PRvpV50FFnT/z10JrR/97Eaf/ZG+QvhkCv9/ZrPK7DkUr05EUbWsJv7LOnOnDvfN8bHuiH
7qb3tPSBQfksm+SBwmzzpaIB+QnV21C9muvoycxZBbFbysQ9zqGSza6PRjeE1GtJFfiOtTUjsGFf
VwhrHjhPbxefKfLja8WyMjv0vWURMOcAoI9htQwjPbjZeosR1r9EzUkBbGVVzVHwhKFJI8Qoeh4w
cgxXN2lGeVmAhvAvwXzPSeXvKrd2kofes8sLylIxXJNkqORhnjAQH8IqpBq7DXV7bC2t89sSzvZw
39JKvdLJNyTZNeUWOJ5HIGTcC8Kw/WUWd7pLSscuJ0NlxLRbvV7cc2LPKah7E392lZYdjOp1hPZQ
eyvIDF1kvylfc9XVFC0kRLgVcCijAVorzMY0n3k8ePPvEqABjdQulb+nCdCe2fmGC+zGShzgHDx5
fdsrkterovl3M/VqM41m+qlj8Sg7z7m2Jhn2VFwlH8iwNIR67zoM9qlw9MXtsA8VvgE+lTLvIzPT
cO9Bh2Q9d/L06FHu3bNWiBAN3S2jKEei6zT0vNSyK+/Wekw+E3OzZTHG/vFlml2qWTZnXMzhCQGJ
VlCNQtX2c7dxHA2JsKn07yhWVBVT3fDFSevqe47ZAJga4ua1I+sbb2N3qu7wQnq/tFT9xQnwGnRp
z0ldQAj107L4QK92v5Sie5mHxGc/W7GeVBl3hNmbXtaU8nDPNIe+q++yIPhobzptrW7fOKdjIVvp
kYLf1D+Vlg7EMhzZLRY6P6L4X/pxck8mz+OdjVyu+5O2J+nq4hprr9w7kaO2ceqU+4JG94c6UY9c
g9qdvlG/Qjd5GXTFDWCcvSOo323ip/c9IgC80+oivOZYybw7WPAou6RuTkahkIfiGhpYPiacvyVB
CFOqmDXodSoZyQsVm1CN5T5YhvSenZE5sCiZTjwe/pi0rY6oQR8jTCKdl9nJjdOvbq/STWTL/eJN
7WOV0Q2Ai//Cn8kuFsAFzdXVtzbn6YzTyD9Wluy2YAclx8OYqmcuyJRCOu5zRikPqw5xytVIF0kE
KYkW5/LCIhDrq2YRn3dI+MLSPcAPsQVaG12ylkLZQgEn8kj4St0697yDMIgjr3yRa0AAuveF5HE1
U6ZCwhUHxwxJs6ayyMHaBIvVQ2vruicu7gvY+mlWW8/XhrufIz61J+er3zfRGzGt6BPauHxAJP8Q
6ySeAllrhBk323dtXF8Agz35AYz3UWRvngDqnk0UVjLdbV0bf4sRbocBwChTkP7svLA5CxUdpSKg
34pWXAInZos1U1cyVeuxlzXQEvndN5G3m0sI1oN/dLRzI6x033SDDRggVwouae2O3VAFwCX0/bqU
Z08uBbskCQAAuBK2WwgPRCwxcVX3qfsrYS8yephllSNPnWfeuiHioOO/dRkxb2/jUD1EEWWmY+K9
c3OxzqYm5rVv1BJ900P8tZyhby1wpgQtvkeYZcveUPXOMZTTKszH3OorQVjqUX04JUGtgpdQqfbq
J+GzXeMXdvoQ6FY/eojmJvkhZvYkM/g8uEz9lc+oeYuG6g4TzF3XZM2dpPPbzuV9E4RU4lcdK0v8
xRtWAvSG6io6C4p59wHtljXwEEOwESLhfHBT70aqregpo3RmvoTpcAzD8MXx7bEqpuY0wsShjR2h
0FolvyXzBFsjoJUz6NL6m21i/wFAYN3taeIKH6Q0GXCgAYaDirzn+kZodzJwogaCDCacglpjb2yO
zmqDX1kAolAV3KXYWCR3pmEj6KRudcioXa0nRX1Z2nUXHBiX1i35hAaZee5gbFxmub65KQRwF9fF
98VDWY8GJIAubvFRT7E+sIq9hDQG04jiFJem8oNThyy4j3FRbNs5o+u8tVJ9rp37akF0vJmA425O
EA8ynv50zEdvQ+zlL1OJi1ZVNZdeP653mavBBgVFu7NV9rX0h2tPKuFgVQkns21mSGERy0CEOB19
z/0ou195gF8DqlQqsMU1wJq0uFdmKA6o+8eZt2brzi34Ohm4+zgyu9aDglJJZ+BQZnG+Bo33iMuJ
R32rS6qPnexYpBWbMxMWrMw8ekU8iCQXz7JN31C2PH3Gaa6fy7wDFFuQlOS8zDYhzavX0Jb9AbL0
lYGz2Am7OG/ZWjYVMLNG/Ijj5TktdPqJV2GVDJe0fpcPs+yS/gaPoeHe9ObsRe6l5cvDhZym5iV1
3S1bEfEe8zbfU+sMTS3WDQGHzlCNFScgWYNcHTzrmCNYb1g0ItdvTVnT+0enI96CW49sFWJ04Daw
rln1MpgI0IyCJtD2CQs5ZIvNhHLwGARTdFIucq0VjAQKRsdVSpaR/QKW13B98FmoAS/IAA5IPd8F
LTuQqi9GAHbRT4PACXGJFm0d0voaHNeuPCzgqKnLnoZ0n6Vrd6EF3b/UDR/XkV5/DAFNrxbEhADp
eZ4wWL1KMS1jR8MxwvtTGLhJMEILyST778XF//BS6ClPoYXiPwipK454Oty6aIcIuMgw+iztKVqk
SHNT9GKE+Z2xXMq3Mx4yAEdrVnB93s+1L29mHurYfyRpZibwAE4twny3LBp8b+isUZcc3AABkcN8
BNIRHEqdI+f/9GYvT5/Csf+i5wbQbeEXAlm4XPlTyf3sugbbpiumwbCKwxC9qeuUCCFzUtFO8TdW
cL4aPitTNqI5LV08RvpWAjkkXJCKoSnAXWCACpbjugoP58QUBSoB4WPYM6wo2yNZoAvbvjEoAdCs
k0uhEFPiEjgH+XeTXbLvjA6tV7cf+dhRjtaHPiYmVgGbpB6SAwsrSMt0Am3HMB+3XTYcU+X/5NDV
2xQ7xuvQEwAH2Rd4+7BwQMWGy4zeruAtp+2ftpu6A9UrdMbH/Rc2GPs1YTc2R+3jQHC77Ck0KmnV
hMnBGmZaSxrEW9g7Pc+ADX7F4DsemGHfL3w0ezbAmDd6cxqwvrMl9Cbv1oo336Yx95sSo7rwVRwO
uWTZXwTKuSe4w8xo2NS2MxlJWnaTjW5dXE2zcPpdqqMrBUEFlq7e5fuERxXoGCeJjvRzYcaAX2dc
uvdkLVtwXnrIA3DT0Guyrmd2WjynfEwbW333nKyE5RdVhz6M234/9LTl0PCGP2Hn+h6f1xx7Sr1z
UCzpqstDFAnbS+bflW3EskFw5C7hpR1eE5nKoyj8fNp1Ng7eZYEraodFRF583todyzeKWICiMkDP
9ReXxdOmkMNy149zROe6fVjGsDprM/zuQQCXcJe3YpgOocIYxKphLxfbn4NmhNqM3QrbUrs+h+uc
ndpxyB+bbNBfHOlunaHmrlGv8qHymDo2XFf/eFjuqs04++PdoCfvznFomy2wwjheKnYjj6EDSPH7
OVHOYfCC3eC5zaWWdX1MJ662RIFogCzMDQxLAW/84opZsLMjwZBTaPXaB0v0yYoeSncExH6c4FmG
c+4dm8gxl7Hw37sg7c4efEv2x/ZLBC0aKn1Ej+kKMtAt++dgHjnmzRrcuev0h/0MrEydt2cdg6un
a3U8h6E9lY23PLczINKCr/qjLProXFSpf+yoGMNv2LbRcoqDwLk3I/zW3YyQ8ZTNscZpyKfiHYkm
22PA7U+OatRWhm68c3BKsBiMszfuiuUZsjwfet9pn/rJf4lCaKm1V6nnNvVjLjzZcoFk5uEXbAtY
C5Hqdk4eqUMRFPk2hhWGE+3m1nEAaeUonDK+j4DYF9y11+ziU+19rEPYF/vwRh26QV/v8mp06JEu
KZKEWmS27ljy+03DALupnTU2j+m7K+Lu61rxV0SZUugT/zUPiZlAuUMjpzLch4d06l/xgA6b2dKE
lxaSbkLpecOG5wF9nqzTj6EkolPOnndQgFy6qD8MqdY/jBvazYxYeypNy3DgqHUnlmxmeRr2v0pG
DAgoOeXkrpBHTQ3vQ+iBOTE6qw9OuvLwr6x5Z2K/GaLkP+1R9q9XygM+4J5wlOChKhb64/EQdvss
7kbA4jdfKz//G9rGshdM+B86QpTcinz5KpqKGrbKgLBz+pp6tWXhLJSy3zsapJuHEj3N3nDJcJNk
2xTP1VfrNiuvbgxBqIYyRydreAQyDzI1o49akxv4okeGX/q+vF/+OvzJRy7JqMWNACquplc8Ni/W
zYctHax2Z+lFvc/aFXSFdm4OH64SzQztM7f5oQiDel+W4TcWDpA31j7aDJZLvocswD2OEzgpYGD2
7eTfqVGvp2yBcew3GqfO2rTnAcv/QWHQfFzyINoECehPhLr0q7052+JB/DZL1jwFBWS/OPK4hnDX
/tnh5DnUgTM8TPUCf9MdgQY0AC7wBuUnn23I85zpbyhRALAc/Inc6kSSX8Ib1c9l5b/LmgHpYWhe
BHHJM6EgTHcerb7Yn2d8pow9GYNPx9e7SXT/ogFzUmMTN/ulgEQ7VgoH1Kq/K39YIEQm8g6NNNnV
nQzOrOy7J9dksNv6FHQopPTq4CiMZzaGES5Ibm7mKu5YzJsh+BH5wjmqwcvlpm0DWuFJOYy/kKLW
n1Ulogu+OA5vxbHgWWzFoxxBX0WR80gqYjo7tUPJDvIVUIhZyzdkgObgs2nYrrIDozCYO+UpdUVn
xCKqwhOOw+ShkPP9gD97m8DHjaVjz7ofl6cyK+SpsVn+nvz1Ow5tUsstMX0wlgtpgmf8Wg0X0prH
aWthQC39eFY8R/vFf0W2brYg375Q5xUfZMOrM/vLgzWuOVWmPw5Nww4iFM/YJPlES7ECikCCGu8l
ZIIfvU/WAQ+ch/EFb+ZYHaI4LQ/8dfcDBQHLpv1r3+QS0p3Q+ONz72bOsHVS1W0tt3UoNCjCl6gt
m/ws/hpBITTvVrw1yJ9d/ouLhf00IuXMcm9bplT4CppYtAdD+T6VikmcTqy4HmG7+xFsgbK7awNR
7xMRYjwZBRdhG7RIkn/NqKAonPwQpxLjqxcz4vi9t4VVQp7bd3/4edEcaPqMf9tAjZzF7bJD1Gwe
cFn7bxmO2UtsMqanMihKTF+OeM5GkJtVA2G8R2nbLNPUcoXjLkA8bhrOVcIXU3Ty5lku7WvT+R0f
m9V7bsWi92PscAAXLZQUjDI1P2Soy5fQWZJ6lxczU6su9YneTjw36cxKa/FQSWs3bJ8Wp27fPc63
jY+afPNe09dUGBnsbwyWvfbIGSExyzf0F3OgQ3vczk6QXQvLCDZib3yHhh3fs1BKL7b2/RfbuOLl
phg9o++Ii1+O/cX+tRJD6zBQ6oOUMEkaPk+cam8AWDA8K0pFT1xXO9hPrD8gdS4vfup/jFFTfSew
gz95/utV9pLby6IG632sf43Msmg4VviJGFa0sB96GtZ3r0oiUiwdgDi1DuqnjQp2b1OS8PlgPE0w
rKO+jcGJGTtBoW6L8GKC3Lnzurq/lF443VUl2NRsqQ19i427w+V9I3FSffqmTdwe0xIIDk4gvj9I
MttczXgwK6LYyMP/NGqrCOfKJ4YXyk6SreNYDFjNX0M37iU0JtrB8bbxrQ/CTqN3tmY9Fn8N4e5f
c7hCDcy2A6PyH7Nohpstt2m0t8RN9HVxk3A6qKCr7KZffce70ukG1BCwF/iOv9Zz9mkR1Iu8UM3e
eEP3as24nurU4FDF5H/IhyAuDxFCyoOdYX8HHQmJDecvT6Yl6P3HvsLGPg/xtIuSNjiky+A/xL7h
+o+ZBon9rxceuLD8OjsDiwF2Lz6+4dIbdrUbTxdIXkedtY67192ifyfNzVOPTRZZl5bJt6HyucaW
N23dx0Q3h+4xbfvXyS30po7IIFj5UN7wQ1P60hnWlphKd3Jt3ooh/kiHz5UI2L2e+1NCaAKyE5/w
nV7CK8/GLcp2ddE0VotlYqWwogCz5z0m6KEoe+VljrNok9fZnS3ZPke5YOY1V37hjcA6touIQw1+
bw+la9tDtM56a1oIaSAMN3EbbtKyeRJOww6DEnSr5UPetQezwHtZzBKcJuO/LOBEsN3APyPJCVZu
gM4ylt9VSjFuFXFUFAIWDKZED63ilKD550qCHe3MAd8r/55/0g6Zm1Xy2ccOFjokfSUJuNnpb5mW
bN4H5KNeY6bAfSmXR9ehQSIBpQKFEYJchdd17h4K1zxMWQw5xox/UlrMVyYJiIKyfMYXtR0mc/ZF
eV9PItndqjbnRG77bqlOg3XjJxDfV6820y7zOzxU9Y8gSR6F9VEoowd4aD2N//GfoMS4YG54+wpP
+LOy7n2nlp91PszbjicpIkkE6Ds+qg66T5/g2U1w/tMk6t3gOxDVsoaJF9t+cS1uMRMmd4xDtYzx
xhl5n6cSolsfsMJo5m4XZH19UMh++YoPWvF42+o8oKMP6b1y7qumfFYB6sswcIPN2EdvCi702zx3
1dZvodcpNb7z+pzsJHFzBu9BKju5DcM+vg48Qo7c+DLOFLZP5bIU98k8zO98EWhZ9xpSRePEJ3QN
F/YbOpoXSFniVpLjLXwV6yTnq2yDR+ZXMsFlaNn6INOSden+5l7iynMfQi42aL4e+HPVlrgpGuIJ
nsk+nU75+5s+sWHF/WFCE/y5Pb+2xlXVz4wNzHCpOpIb/Orcw55kiff5PmMxtiAszhGUnHBmsJt7
Pwof49pCEyQZLF8JT6WWy52JFLmllIfXZWzaIr9jR1SobS4m94/hebr5T63cpUioEjhJkkH1d99v
pkMmet19+387Ufx/D9fhf0lSgaYoUD7Zvbn/u5SQMF06tK7MT4FO5XMd1vpl9nqGJ5dxYtktSePG
8OAnXvHCGDToHgcAxY86zb43psURHjShA0S5ruFChELMLzgVO+IpMzrGhugozM6BRtZyP2GuBPuY
NoXBibD0dwFc8++NDdGVTDDhDqH03Nt3vPv/ihD+f2Paf/iCCPT/3Zj2tfitm0/1b/ns29/4pyvN
c1Py1HHipmFIoPZ/BK091/8HodTk5jAL/MTzCUD+K2jtB/+gvZDRDf+ZS0PAreXrX6605B8i8glp
kiSMiWinVBn9t2XuX4awf2bf/89Jax+L2795xGKmnUjAKfbwxgmWnOIW0/wfnRGxUXLMiDecOmDq
C1ArFOD1S9sFZXc/wj6dH82Cwenr3I1L8KB6UDwhO5NKEsJZUIYHbxPpPAZhyrMlvaLAD7+6JFzV
87QCRr1kLLftR4xV1nlIk7mPQcEPJa3dqZ/rBtBskHoeTbt1+8MtShCbvS0Wl3wUE86uEW6Hp6Yb
FrV3yzXLL0nSdE9JNiliHqMzHxF/Bo8oWr386DGhvooI0hPm+MmZ/5gCV9+eyJFCRIzREB+1JgZO
pCkKM/RbftVvXtvF05cuoBiUCA1gbGgLGCCSC8o1ZWBEEpyQajvPqvHNpQG8Ow9pSCCEr27/tcc/
K05tUKwRF6wp60irxGN1ljJqYbNOs3xlgdtk5wmLeXGMZz9Bm09ugQ0kVDavZTaxnuUZyCPomLE6
X34YL48xt6t+xRu+sCgkBUgKfE/yLHQOSwurK5z8OUHTCZLpGOvBbfcuRlSxtc3i1tssr8DQz9Zd
w5fJjzpvP8o5fg8bXwKkp0wURlwdWnR5z3XsFsLp1O2UHGS+NVLf1OoyHGAyNgkstobEHWN4Nqe8
yBPpQ+SlQco7XaoYjYX2/Xzb4pbl7t5aB55NOUxOe1FRbXBntfFs9m0Sw+3ocBODmisywfxRO57d
JooKl03CiHIbBXWr35127bCKI0Sfl5J+XdR0vyPO1rF7O5aB9cZum4Hh/NWOnlsePK9Ks50fEy7g
qGqhIaMbzMt55c9ke9RbqwgE4TjZTk0eAsFK837ewqeRn/k02dt84K+fi1QhfMiuEvJruwwFzot1
kV/hqscJWSOirwc3ylZ1lVYMd/0UVuL7CGXnh8fzuTpzAN/c4lKV8iPkJsqnlWQiTVTeWBZQ7DLT
HoYlal/lKA1FXmm3NL/6MPfG32XTqvbMoJOvB89hIX9psPmEl6QH2L2VseCOKGnR3fhD6JYYzUNH
71MeDj9FvbbceHtviQWnAMZmmEZuOH8N5zBLrkQX2ee7abp+ZsG0ktjze+kduUpnwTVo0MIP2k4Y
Voo6LLw7QMezfUR/cu3GDgxFTyoQ0nMPEUlO6+xwVkztM9EpLIYyVSilfhGSt8BO7a2nwCd84W5C
Ul6r2ETYFtJk08Z5SWOBbGV0izoh5t8FqJGoKtF02zPUk3R6/Pq1at8wn9BTtRn5kQg4F4n2FDXQ
4aIuzcCkVfXtmLxloci5jHjFypOgWvLR4FcQvrcLakd226a3yLA3N1B7xWqWvFalMf7WVj3sPLV2
LbamhbTyK3J7+NmsNZYLPa7oI4F2jXjF8+c2Xy2Gt3sgb2I9q9Xp5vNUrN0pjTOS2PWKwHg0rlMz
R2eEC+g1nYokQCw0YvjFsoDa/WixLqHtaMa1ybpD5TCEjfZ2a6VVdrcMKgcqGUaVunB/wtvOI5dU
ZBkIFW9pqcKXFNSA2A8ZIOObiW0qy5v13eJbwQIEmM6th/RYrq0TvZk+ssNmNZNW7DCWoN4lyg3e
1ilLQCaHrQovfqDqeZcnnSWS6c4hyJa+HABeJhaCWkRpO6xKX7bViQ1b8LtHHmSoW1t9zVy3I66k
VuqSiyLT4zENXJb9MQlWtnWOYjYgjkF/DYRDvR6m2qbyGtUe67RcwPnbO94afMqo5y0Kh9TWVDXh
Uty2ftp9wH+WUECbtflMh8YS9yQ6Wj5bHLP0DVuaSwksxPpLjYMCjAwZdi/O7kVqSWuS85cbd6aI
MCnB61Z++kVR08bCLqdeApopMV6Sonp6MbI757gRLxXbzGjuWSgM64h7qN0nKAuHoW/2UD2/eq5x
7hInQ2pX4KOm6JeH4Pfoi4amIQmzKsFe861f4grpGNZ9KNgDyorshhA03FLw+bV0wIaVK1PTPmua
GzwIVexPSQfejvv5h23Wb0GiT7HAG7Yp8Ei+lqw6wATPlt1+W++RSzexiJ6LpvnOEgZLWEnzHFYA
+JRO8IvYU/Qnd+N7y2CZ15G5C41OSRta0sx9P20cEJbZwhvsLMU37pvsTHEKbklB58cmFq9xD0i0
IY4dTsFxqZJsU6Xjex9ND3ls9ijl0S4mseOIbDmx2vP3EkbM1iT5joO8utCicRy5HJyI4bLZbQJ3
49ysFUPCEjmfn/wiruFymjusDIyGq27+mLbhD4TDESJdtJfk/j/a1il+q55x0eFjsV0p7S2s/5N0
1JUcrP80mX70diM55s2g0AKDzJ4d1QnYm2K/atIonsmzXZqMaGIZp0Yvx20t1NUjz74TrA+YdINm
a7jxn1eW9Nc8cZ0OCXTpWC6N2C98G15HygRq1hUja59eEFZqeLNdsrpTH+6AfF1QD0msRet0JJ18
wfS0I1+I90LbY7CMzv0Sr+VpsmCWJ/5vuC6vLf77szLO+tKXqFzTkI0o6e1+KYlEGdYFm3EMgciv
y9dOOXiyAnfFbXLjelIsfU4yxoCSGxeLqinH6ztUfzIxFPuEBz6xhfl7OMftXZ5N4gv0xezceVgL
puqW7iNk/TuayG5hgFu6b7hfm19RQ3kJEnky7Z3Vf029VR8nlyE4xJ3wzgtc/BhJhe5wCbAMbfwX
MbPNr9XMVSEersrBdcUXnQOZukxCu6yhFrTiJdfVpcn1ley62ORTXp3dTsJ3Qxn9zOYWEKrgh4KM
1LvBb+R8sXVbr8G50dfXNcRVK9qhvLJiIEOWQEcXiTy05Aa2+FOKAxIfRuB1/I0JgxoEj20nj6GU
FaQdsa9m+JMo7ehZ7yJGimWT2+LeHYLvhSF3iTvPR6Tw4nPY80TDFe8vzz2BBD6OxYIDSa5ni2EF
DxR55T3+rJD3hOl3zNZPnabxR42VzFkGMOiJz0EULx3iIB4Qth9fkymkAqX8wVaGjFAWMxAPy+Mo
3fZihvS8SHoj0EPa3VzBohXykTKEbpf3tCsgjaRfyEYWJ+x+I1xYktQIcCmHX/RnqiNCpIHsn5c8
ytkR9I//xd6ZLLeNbOv6VU7cOXYkEl1iSoIUKYnqbcuaICzLRt8mmgSe/nzc+0QcW3bYUfdO76Rq
UGWDaDJzrfV3IbD8TpXMvh13uWYpM/xgZKL6z7Wyx41g/ETEIvCsR22wSUjK2BrLfG+Vd8leeMnp
TLBx1oyRduFEBt7lSqzutDrxIWnQc8cNdgVxf5m4042X+f0Lwl33jQHdl1ks64WBaKFK5xD62RpB
Ad412IC8tPgjbbBwgfrk40AgjYvXdgkP2gpikqUnu+MHFnKrIKaxX8THlSzuPfbcektpTLxAUUAx
liFpZY5zqrEw2BaKDMCyBkSuxJehs56sJrGOzth9GatEPUu3nK7cfL0ryt659hLvXi/kqAmq0yCs
/cMcsMnKPNAXwiGztw3DZWcnrdInFxvI63EMbvGKyDB2rmAOCH/07hum0ugWMpczqNVREHQVSzrb
dHgIPiUNdJ1tLXQS0cHftqtJLnxGEQdOgSIauvhgt+2e5pnETng4nyoHTgDC6G1VTP1TwlTmTcTl
GBWM4K50F05w3bnNz/HgAUToz3Opr/ATbXn2mbkUbuzs4ngyu7VEsVnJSRUk9KbzwQIEgmjnyuST
LuIPnKcPWQ9UN6xIPKkyfUOJ1yHQPbPPLK/oGZ3pstk6sLwiDsljo6tn9id1ubTVSNKR+d544mCP
UFdjSKqPS2I5T+CbZLNnUDY3KpP+uh+FinKjuw8NYgOAr1zdOrkJT8pJwy/IssPbBIScdEff0lBy
8bfaTczR74wrrJsJKCAKQ3EHS6lnV3PFPUTEZzev1IZb2/mwt/ZSUe9JUIPDEkvIK726osR7RcWF
KR6kfHlIcgdi7XrbWfFTQaxz2JePSRbGnxjWzvNFSBjvV7YvOLpWt/dzqBdL7OIy0bPvnKhiSoAE
wvGMZX8ssoT6htL5CV+g+Dt7AeqMuRTflnZ6nOJsPy8SYDXROctwRE6xnxiIdrn9Vk/OwXeGl6AK
nM9KsKsW7hhg8zBO120q+KLqtOtuK1fYVBxq2RWZYfKJlPGlW6Gbgm6GgKYqPSZGJV+HxRJbeNPJ
YVznr3HiVlddfJ5MOdSMLyP8nki4wyOmPsQLIhQBFakfFr+9zyHQ0UnBcyFGY+PhrzAzlMQ/A9eK
QD/V3XDtJNNtDiuROqzVHzLbk7eFHVhRkziPFTSszagnQus5prk5cVGE2VPo21Qdra2A+kW+03mN
Sr0pAt+/KPBEuBAlOeIjs9uVMHI7k92F38EvS7rzUjfD61BkT7BbrR14BuG/1MMqUOm3fvKB+XWN
IPQ8glv8YoHsm8Xmq1m8YJcWi6S/jwknlXNWvhbabp+RAtOVVYIwhWp+Tcac9EWJV9YWMmd5McVA
qSXhPDRw+HVwzJn8dhwGzpIpnjeZPzSnwQWBGPTw2VAKXWSB8zyv9T4b/QmGbiBQRtgp5pF4tEj7
JayKNuoU8zMiKIANce4Q5Wc8Pbm82kxxfo/e9i6rcV9j+PjslROqOLH1vDrK++rJH1DTgJeGm8bQ
3AZENHRwky+XgY2/XIr6Ajcic5nZBodaOunHuZucgXJd9UzFE8LCfMRfBPLM9GvF3M2bNlyvBExx
AFITbpuyvk08YsZ8++iVnTdEtdFH5PodCKh6nWpdPQKo8LMLF+n9oK9sbCPWoPgEmrSDy/kRJc93
TX+7AUSGd5GIS99L8F4t8C6ocrveGg3/IbBDBoj8snwGh9oFWTDhqMt6RqTS6OUE9HM807E+V9rA
K2QE7cXDnWjY2zEVP7iw/h4s7YG6YV9xzntPswsrVQRlIhjadkO6fo9x8Nnz+i5Jz/O3RYeDRCYX
XM8d4BQfuOJae3P17FbDRTXMbKnSuV1864A+ETRMk1bFQ9wvYc2g/dwJdjaWRVs/E+YErpTedD2j
Bq+2D0lfbxt3+qyztb90ylx4m7KdLrusb6I29Nsgso2Pxhnl01enSC7HNP2aCaq3KeFcCkxP6quP
KPQqbuHyI37eZIEdb/HFoZDAkSwSAfmnhV6822Lo2q+hVUBYGrL5S4MC7spVyIxc3nW8CRLg7C3j
tWqP9jeF0OF741W1cBJz0t8sqe7gtKsS3kAfFheMt/JjZfR8rN1UA++jQnIRIaOooO2Ha1RcdaNs
vkq3uc79hdYeYWeEbpx80mSIYsZWN1VC15QZZsA5tnGvMUgtM6/Rf84oVeGlBPOlgZd2jSbg1Od9
+eKz7UBkqm8SuFMAL5b4OvLdHtiDPk5Jqb9Jd4l36OHHbWgRldxr3zyXzoJ7skHFrTz9ETECbf5C
AlHew6IcQlIAmAJedAsUYD8Vwb3MKJx8vJsiJOHVNbNDooxn/lFKWGEiALdDI/fCQn8u2+R7mzef
Y44+3GShCz7VfcE2Jdw9wN9DkLXLJa0tO2LyGoC23pnaLnaDqI7k0tKZnjPBrGxb9fH3rAIOsIcW
H6GkXG9ngmzRmATJNazNhVT3IllhBMBmRbHlPjHJC6NJx9du7qZ7ULxxa3lwRjq3h9Tntx96tDwX
mHaEEYk4ySMmJoznO6cwKdCP9DaTjK0I31Ico0Ta6CCqQaNJJvZkcjUPciXur2k+Of0k7xqmHDuI
QNc2A6Jrla760gM43cE97YklLps9Xkz9jfEGebO4PXYmQIcg2oglMnJ3TL8El0kQfBtFme/Hjg5N
TgWQMu6xSbzclwoFJia2Kpp7GGU9XAc8injFqNLxfghd9KIMppG459bK571QgutJY7TaJol7NFC9
H1IcfR9kGsQukJ4DWlMsLdo2x8r37dKiMFlL3wwH4G9SUJfs4Lb5gJu4ZPrI2SmbY61gipoixfc7
IZJx7yYqgq++5Ps8idVLETfdIQkQWRhY7/D1CrENVP5p8eeveBqKp9qdC012oiEsEXGZt/OrIr/x
5PqSFtZDXSzuc1WQZEaB+MGXnbUDS8zukiGmW8K7JvbRHOEi4GIH8TIkmAyNva83ssCdwsG6YArG
ozv3FN0sDaw9vXknKT5jiPPQ2VAh+5tw7L47FBC3VlGMN9S07p1Vp/2TaqtvGaRDRmOBIdgXm4pj
l9XrTTPbXr0lyoiOZvWPSsvxoRnmdovoXzHywYSiDb3vQ1Mecg2tuzb1qz+5D6RllDeYAtw0fWqO
NGkJPgwem5xpvG+JO68HnZQF8hNxlWHyw4zZ2ZcrcChN2lHxNrumTnZ4quZPY5DX/QatVupGUxBc
DnXhqe0amuwu8IHZNg6EzYOjl9rbeJ07vgW+juWW5sfH+oWxgS/5JI/BmBf3kzLYhiDMAE7O7NBs
m9zK5826NNUdoUeIkbOxlt8ztMmfOSxKByFdBxCoquno1Xixc0jDPw2aEhmPnSHo7rwdblsQtKXM
IihHRRot0MRZVk6ZNIe+sdlKupi1sCk0rchWerQQTpuWUY2202wrhNWKo3Nu741LLHJaM0EtGtQr
mXCZ9g5la+16k3EwFW1FZRrnkogvG/K62/QTaiSIa5siWCpvZ3ej/1TJHOum1F+QtzRZNs2bqfDg
vyaQyc2+HPPkbhr0R6xTuqvMsb6qyngID9zC2k69xSdNRWXdgbG57jZtjfOYVIn4iHnf+E3adjZt
ZKx7Vkg6wXpvtNc/y1bUkLFKDIdwJlvP1bvNV8qmlz8VjedfFTQQZ53peu/bKltBV1NKpATrmIcg
lvGzL5YbS7r40vlZixANqRS4CmdSE+YKADqscY9mj93VTNyajZ51OUVapuJITimlpAj0Dba2UR2L
9nmSaskAtwUTsKxMijpido+r/GLyhyIemWVN3bTHLOXKhen1QrsRHppOVDfkr9woTo9dOLXyqm/4
EkUhnqpOnYYyu7JgnvElVjhOdw9wKvWOFY4SpnbdD+tSL/yjGg4WWWKg1ejLPYIuW6bJiT9ab7lo
PuWexgTVYvhK/fz1XCrBLgBZwDSrMyhRAqnBMqcisTcFqmco6StqncW46S6l9TkUjl906IfbgzTw
ISRTGlJ8GkVePeTOs7UBWVC40uzqMDxas0VdoRIVfsrC8HNvksuu7bvDWdXJiiAnMC0ldm0jE0Ec
wKDL4ncVMuLCyIbKwIaIAisHA8jiZq30DtedS1k7U4RmO93qASGoO1B/5uFy8mPwj7h91Oh+z1PL
eo/2tT8gJnhMjXh2NTPSyaa4r8CyWFFudg+15qnLi/7BtWX2OQ0yxhj+WuJKTIpG2BYxT7mOkztL
YNsAu6/un+JhDaBsrSGq0A5ZMySSfLUe3MnDoa+c06PTz8O92xeGfqD0J76vdsF2CZ+CvQMxAaf7
4gjdsNj1pK5vkPQuahMgFzl0qtXxxWKXTJOxPpzfCuGjdYJfi8ASaubECACeX82gppbFBuacE+zY
f/QELchTL3KJ9ScrHzTOldmiTu40nIGkBK2zBR8n2MzCy/aM/LhI0Id7kK5cbHErwPoT40b8WttS
Rl66zrT0sr4ifK1m9udL7sFjxFtDNWdb3vpDnUx7j9ihGNuY+qJVwYAUUtkvI5pWuTHAYx9Tx5XP
Lc7bJzlxlEaC8etBD5glboYaIRx87uyDJhFYbXNtxBdPz19HK883Y9hzwDFWs2gFK10Nr9gzcvL4
s+OuFxx9atg6FHW3Kiftadch4d8trcq2cMGwjzJOrovNNPf2XVnoOD3KYc23OqMyz1Rz5Mnp+17M
5lNuh25CXaszdGGt3Od9S83YoWu58mXIoNSxvPoVjtZ4x6/MZgaxbPWbOsDQBoObApPXAAaR7a7O
ljFgNEp/vlo0Q04YZqkDaT8MIU7kMo3SbEVD6/T5evD5u8izztdsZ7r0lT7ucvSLszmChktY0CmM
u4rpNxQO3DxxH6jryJICW4ohlQdUBs3t7LnIwkomSdsU2zqxmZbJeo7tuDgtAy4JJg+CU1iYbk9J
KL+NHMdXfB5bXLvs61aNSp2JVDdDP8KJFPP4FFh4dipbYRBiF0wHswU+v3H1BwbKVcm5KsUVG/B2
FTBTCZOJcRVdgTTXIRgeLauL3xJRQF4f+tI6L2d8SfGvFfx9+Mwv1pU12ijRqCPVq4CUGV/6jh9b
FY5G7dDurLqc9BaORbFeTmae7nqjgatC7FA3Ii/NLivm5t5lmvGaFv0xURVPmdnXxksn7yGJa++U
+tkRf7zgXgfhvC1nWBkhUBERONrGobBrPH6LsYSLRtrbpRhTbPvFW95qzMK8PYE/5joHfcfwuUrn
bYpbxYeyropXvKn6EFe/ZoAf4n0oGRXxnJpHgQr5chzWizgIziTAlrMAlq0FeDU5+kF5WCAIAOkb
JuY4AkhiYKz8EzJIsV9c5Lob0fYkL7HGd+kC+hkG2J8GFAc7GuhnuMYhYjVnOhbpDOwhqmxnlxUe
J+2EI7TV9QTiNbX6ULTzQ1EvEkZ3n90UtbjOcxF5uKXsfO0dlQ0HYDJ3haUzRqyJuouN/qSCXJwK
cOmtrt03AUS3qfQSfJsb+VmZeuBA6r+Ey/yEg/Gz7eXNjjAwWi3dMPG1KhtiueuGHGide4EGRWza
kbUiOKp2Je3vri097DLm3GIY4p19KUMcM9j5H1EhW7u1K1Y6nWIoroHCP9suPRWmEB+birH/Oqzy
BsZMGvWddvsNhq6UyIs9dOgYGX3DWF1cq931a3M23KxUxqAv724xe/mc69o7QvCYoLmiZGQG3I6B
gG/KGbRl9sv0rzE2g8IhF5qixHc+WGt91Tj6qknQUmNbg7EL8179QGMI7DnXo/Nh7NHSM4L6TiCo
dk7w+BhWW0JY/M1Onr80nQS/naAs5wov7X51KbfzOPYvh24B/2eJHWwrqXG1i21g9cZxGBkNHoTh
2V4DWGRNYc6Od0zxAlYb1SUVRt/Pj7ktFLDXAGUA++BH2Vd0iOnIhxbXTKVAL4ePtrJyBDO6driH
tjla1ghvjvwkOfcjBwulDYeJ8zy4Ic3swtBDecFCaWQ997YdfkwTi71LMPPyEfNiMePk1rxdFgaY
ve/tigTtGltZAoqEMfR2xSvzrADaYAmZ3zH0KKiX5C5Bjz6xx2/9fPL2FO9QbEfOXkD6Wy9r4wj/
qD7K4klGvUO6d5BlLwqjn70cEw8BpGIfCHv2JM+NP3HKeLdVtXZb14+Tz46R/bPjMzsPLH+DTNjb
0laJE94h8mFOqvCEoZxgHhnUD1p6w57nYB/X3ouf0dOby2ayAzCD+LGK5XdpyPKx3MMYTAyVYll9
B8zTajOPer7OUHzc+/S7gFMufkR2ud5Awbju2ziOslCVR/x9N3wF+D2KYlx4EOO4X/F1ujVqyrOo
Q0jMUhJx88GVTgaNufBvp3H8WEq3eBRYCyEMNlPFf6GhXDZp6sbufTe2/TWyc3o1BUFtghieKGfv
ecMURLrxIStkdlcGu4XmqgQwxMF6y1gjpa8oelg3fbIOjyPDExuVniluPIF/7qaeEaZvdNNgzNZP
mgMAhrnX3S1tmcjruHYH94lWr00YSJlAAmTlI6b8ODtZHAK1Uz118WJDTimHgQ3Qx5P8wqCJwI0Y
m9vtJJQi93Nu55kxuWEmEKM3U5hF2+ur4w2QE/1VgFfXK/QdJgd69ra2heXxFbgnucTsM/5Vm9kQ
49dSQjZ1V6+DBMzy22W9Ty7gagLrpoWEVEYuZGfU5o5OEGUmRfUBs/IMS5ZGOTeTBznTWgTDxFmF
6GmdtP9IpAIDYlwiisjEIzTOpIcigMmf87n127q6DpNYHIluibENJ9sEXhS8ik/A+tq9UPG4fEuc
2bntyMQot0WVUVu07rh2dxOc9mOLmBDi7SIQE+dYd7bXwh767ODgJEm3O1rdaw0BzaAlwwkRm20L
bpFqYYVAfkGwiUsxMshdL2wOuJ5i/jULoC3hiFvB1nGQEB1bhg84fCTjBPMAIAyyDlBYuKFxxWpZ
TwaWlGqD8NmekZgwWQT7jgBOm2fdF+P1oPAd4QCqVrgCHBDx3pLNOG9QHHefi06y1pZifuNXdMwn
2WPOSFpYd9vk36orNWJXzK7cuF1kuzFFN2arOtsNQRpii63oIc8zUfvNhrDRXfZqbSZ+IK9600KJ
RiKSzH51sRTKJFd81TTbAoYHYhW7UzdtlXb5obcDMrBXpSw80AUMol1X2VRKSY5+Y9fWcvHu87Kn
uPYYE3wnssA8JaOD4SbVNazrZu660yIbWR7abs4eRsep1QHbbk032st+2QD8Dl/Z4YZrTEDhAgQi
TuF3JkELPF6hpHBtYN7NhKT1e+cI6X4RaGMyNmPjz/tupjnblpKkiCMcOLQeJXGShGqVTbkdc+Nn
29DQwBp68+cwSGTKrljNPq6SUOs3kLpNy0MaHeSXqDvQhoo+p0uy0YjczBDtruHUNeGBZw95aMVR
Rl+Ar8ADl8Q+pGCAoyy/MOtKC1DQ2h4eltkdwh2N+gSA2lRp+hjbBh3IOvWV97Uu2HYf9JwxEYXJ
k7b9ly6UmWQAGVspKIG71vcIXdih0esqez/YpA3svH5c+m3szSBunoUzLvKUQWS3P3Azf2OJ97MP
X8BjdBAaSSjIPokX9vtAJjd1K1zMm+XoXWWXbP7xf8zu/j8N9v/QgvzwqH/xZ7z70o5f/uvm2/xf
2PrU3778yIf99x/9Hz6sBx82JHYGTwabQJj/dWnkXfwrJBMHw0JfBP9hyv4PH9YS/1KBd6ZPYwTI
n+ItQrL+H0asZdv/8qHInoNEhCsEfNF/Qok9813/1zVQBWdmLbkkgn+FgbLDd26Fs2NA6yEEXGu8
WHDtcPCjq21XHn54OL/5Dn+2Zvz3ZTxH2TaEYEwhvQDfyR9ptxVqXqvULTTOoS0/OJBb4UkNzU3f
1vWnBP+QT81gyaNjV+JTR4n4l9TPX+8y9CEeS1xf4B6HwTs7SqsJewIoveRUC8ghqIiqqDLzw5/v
8XcX8XktvDMyjyAt/3yPQAJD2aD3O0lifLfWAvWhlH2+/fNVzjkxP78wlLO28lAuw4VT3vlX/EBg
Bo5P4nDJ0pMwaBSsukZqoWC3WPDhoj9f6nc3FLg+rGFHBGwf774N1H181j1CjXzJx69ho6y9qHra
6X9+mRBxiG+7HrQI+e7lDKnC6nnkjijRhh3ic9xtmXD8JfXqHfP7/Amy3CTvn7ejfP8Xf8xJN8TO
i7PspIHrjUExPYEo95Sj32AilxEgkNo546gAzNMmmsxKqVD54T//FgNSqGQg0Ui4zvt0KExJ3dhC
jnNKKQ4vU1V50bgG5cufH+rPKoz/3C0hPNwoO8k55evnzyRcaiyVOL9PiJ/ewGEZqQG0ewxrNguj
w3/+pQSOx3dyPnBs5B8/X23kmfcEhKSnDG3LBeLHs7DSdBd/vqfffPoBZiEusSN2wEo+hx/98OnH
/dlUDCT3RIERQ94pu6irlm+zQMn95yv98uW7lNGh59siCF2Sot59klXR22BjeXUCaIgn3NsnfYCK
Zv9lx/jlJbl8CJ7ylMs5cD4E3t3QoKpCBS07Bt7SkZ9UxZufIE8C5FH3zZpP//Q1cT36zPMLsvn2
3l9vsWEl96DYJ0jJRZTmiF5h1Ve7f/rwJEgy9hG2E/Acz2fXj6+pw9Gtg61anQxSk+OaO9O2aQvn
L1f5dT2758sEeKewpGGLvvvmGo877IO4OrW+i7wbck6Uy868ZXUT7tMhkbfLOt07qtPfsW5pbmOJ
93azNsv+n96uR3hOICW+yufd6923knnIsey0Tk8UWwsTG+stJoHrH785blBIZDMIqrjhd19Kqeki
uowFFsYDOnFsMLFw9Lv/x6u8uxU67FiDgqcnuO8hrlN4wqIU7P9ylV+WMUfKeXFRd5ztEr13VwkX
xMvCbqpTBd4TJf68vJSpNWIW6qi7P7+b318qZGlhCB0EZ83Rj5+iaNSsyP2tTktl+4+Ok0IAwVZ9
+IjVBCYef77Yefv56WR2OcXYAV3bRmOPAffPF1t7nSwNYMyp6ss74yn/2Bl0GPGASb+YtmUHC1bh
x/6X0sr93WVx2GZRn3cR79wC/LArOsVipiHB81LZiUUTC2WZHrP4xy+Nm0NBGFDIsrbfF3BgLXlr
2V6DJR7T6u0kLVxTu1XHyRZaUJYc//GzxKOcJYxJkCdt592zDHJn1ROBAadAO7baxd1afixTem0g
qVVB417VG3ZR/gmYPdN/eZG/bssUI9TciBhVKDmmf36iSR/gz2WC7tRAeELWa8oggb3Z55/TtHRe
Usy97e2f7/f8V/707VD5uND/ONaII0QT9fMlZbHCR8Su75QYsnngDSV3a5jnJDLY3l9awl++Fy5F
AUL/Qdwo5+m7u7OQnQV+2wxQ2gTBeHNm37QkPuR/eYi/uSPqG7YsEAVKYvXuFMDucFlt8IXTOtqQ
W6uiQturk2OCD9bznx/eL++LyoPuhJKONU7P++7hNWGBKy/99AlTQHJReEmXs+ms7Qqh/ODag/pL
BfebWyOxle6LgtVGnnh+wj+suIQwFC8N9XiyJDekWwJ76r6et6Y1wV8W9y97yvnWHJf7gmvDvvnu
Unx6vWHmOZ6ohmxIy2VOZNRUXRsiF27qtcc+tgknfxdgSnP681N1/z0cePdRBso996COPJ/j774U
r8Ur2GWwf9tNxPzdm8Bg46rV7Kn7JKx7sz93p2COHUlC10nYS/ey6uumgTLVhgadTtdW6HpsZpA7
/NYEFCLZl4oM8ypux/xGjxgrRY47CwtU1u+dyOtz2OyIzEjRgIQaf7T82qI+JhwP7BuXRAbZCO70
RYVXGvl+Xdthk2hgIkaumBkWhpBOvBfQvgpSSlytn0oymIq7YszoxmTWav8KjV+GeCkx50wyOxuR
qQvgXG/fT9WYf8mKaR72ziTd+C4dhzS8LQDtv3u6t6dNGqK/uq4b1bpHWYfjcH+OHiJkAPhl2Lgd
jD9kz5UoMJYd9XNSrUEQgSmq5FqpuCQri7g98FTtQMdLSyQL15ldMsYUpvw4DEHv7DCFTOGdLh64
GuF6zhfjwAe7IY2yzW5TXZoFSsyqXjT1/CdL0jlcrCH+tHtNxmtysRaYLn0qi66wrslJymE4KhLP
mt0CJ9W+z+HydJumgsl6u7qoRvfCDoMvkO9tFaVVrZh5nYeTEYNxtR66gKgr1O9Zk2DRPeHWinG3
OxwnTMKrTd3PucLH3DKP1mTsMmpFlz/3Q9WmsIwCIH/ttlCEnBHHyQggKPsCq3iE5Si8OoXVreAo
DIBLka210JvWVBYeIBifvsaz9B+G2dCRsX6n7FoMLqyotnXDbxOxSyteH+WUbbOBLRopabxg/+Jb
rXuyatgA+2INZkbFoWZhwpxgoHJbOXDYtp1VjsFr6pXn5OMiGJN8Q/hyp3ZtsAIdQGhuXskg1K9+
37QEew1FOe5d1JnFPUN/eU74qYR8MfRB6bcVzFMeLJQdxOjG8Il3ZkqhraWJn4JQGMST+8AjOOwY
S0YGe+0Vs73F+SeArkOXhNRBibQzl4zwSC8oBgf5EyQaWNqbDFb9HNUDA9JoKBDiRXqd4cJrALwB
7VkQDpup7PvxZVnsTu/Jz3OyfVY4CGkcHIPnSw21Ef/txfFMjVEsg+ENfjR87jkO7dlVT1RecfJ8
rH3f5liviCxylaftCSmVh3RNK1xiSIiN5XFAtp1hzRW31hfUN4BlTMCh3zRSNNCXNWb35FmV/j3j
mxSjiYxOm3F1TN7UkZQGiZ8OLMH+Yh3jocXRjD8MSU9l5W7tByS1LdI6cQkbzsXQcSo7SIEcU/Fu
HkV7RxQNw91gZqp0q/sejzaUuVI9J2VZVFAsGVHUH1eMK+K31YYe8bx4NijcxpQJ1IBaCNJKQQ4K
32FcoowDInzmHD8UrPbl2mo5Vi5wMWfgMLTOgA8mphtIsKM1nZs3dE/d8CqS1LHteh+YbOwF3+Ls
MYjPRqQ7N5aYnPWC0FKv/ETLXQDozCyASW+6XkHxuzJGk8m48LyOvV8t7NgM2ebmsR0A0KIxH8bm
bq7ycGUijTr63vV7L8TaKLOtS5ZWOF76ZTJlhx43cG/r43Hf3DZLPNdfzYoDyt3SI3mLhIWrk9mi
u67nb0u/NNP3ArnZ9BAWTTLcYOW10ilTyTgXbU9uLjIMyC1wOltvXZ+Q7MVEwGE1ouEUg3/2X8vG
iB4ydFVnkeAjgEDfjiWSG3hxLCwI5XCjHTR25bxCnLVzYqwOdm7L8TRR1oHta8hv36uugsJ7tqJj
ryCSMfTCEYzaONdxErhfQWKz8EvMuk4AzkU37nxgONhjwMHnAD4M4p1D7gQ+gXl13njttk09WaJ9
CrC7lMr4JGdBnLtmwwvijcI5A92iTCAdahP2OwpJBQ9LT+HHKq2w1nct3bxh1tLKjULbYq7CSkOK
NOB9hB6YWXmQQywMtaCvAbkM3triNZdWAa9NCihBYP3u93qIoc/OBDKC3zgFksa5xNmaU8ABOw+9
rgawH9PLtBcAHQXEuSySiyor0I1S3MHhd0CEuxF4qRkby31yB/jaHdLOdSuQL2VQmcOanVOxt0c4
gI3iZvCIttwi2q91xHPBrW1Rxm23gU7at2HWsR01ZAjCtkgWZlgGrqR/Vxt8Rg4hnk5nUrzVFeB0
ZRouF328huk1FHOB8LzBFBEexhAkNLBNgK0qBmhwKkCRCMZGdUb8V40FcwHvhGAAd1OVJtQRBaqd
mM3Y5ex5fuV59+jEiONI8O9+QKRUAMoWolhu04qTHp2Cp92HsVZJf9d3eHRGK3KcIMrRhWYbdgLd
3JCOMrPA+zkMItfr/O5AGIUdXyAInOVl0KeThQlMa0g860T7wkHi36WYSyItlLMmHy8xY7YDK7Rf
fKrTs/J4jmGkSScf3sZUdNeuScDisKYs5XrB/oJ0cBiLYgL/Iy2OTM0Vyz0c0OQAMj+RkH5RTFQt
W2y7CJdjzx5RU9hASBvUkXF6sBQa470bYNMSlcFUgjtq/GPEFWOsedmEFmOMfQ8H+Psywco88r9n
5Mjo4SOO3qafNpM5Hz84ZbbFVrWFFW9d05CTU2QeX43n9hW8YKdDGhcsS4t4G2EkVEZta7YJjfui
vjJ1SQTbuTY5TlMNSy3P0pyhiEla5JySZTpj1Wc7y8kWJmn27Yp57UXMpHW8kNWUsyzqHPZ5lVOm
R/istMUxHKz0YxZUPWkmTRM8EvuZKThaXddcQCgO37LMlufMDVQufBYxY2GyN5MvWL119WGhDKz3
qLgk1IZkwAXoz8Xpb0twHPSZGCt0MurdDMGpnXaVMXsNiQB8KRmKZTxzMJLGu/D/4kpKkiglPPLU
vXdTfV+uCeIWrBLDtlqBwjO+Jq9C0ufbf5sk/famaLExzZFMbMXZu+SHvqLG5HlalD+eVvJRqP6E
eBaxWC8z7dY3f74r+9wTvavtmaeggMGvx6aZeddYaOlPc5LJ6YRSDUtEyrT8ZrX84tJ2/OQkRiP/
7etLSAHUW6hAbVLJb0HX17dIUux7nMaIPf3zb/pNY6po4ZwgDFiav1iztES+CGYZ0wmHBMLA49m9
dKcs/stk4XdXcRijnTtFFfzyPskRtYZ14CrrVMYwukazB9t3d3++l9+0pEAz4FwgdMwS1LvhZEby
6LhIb4YPxLQkY4pxAQrdHcmR7J5HrfN/3JJSpnvgNLCnqJPUu1YNrVb635yd167cSLJFv4gAvXkt
d4xUVEtqqXXmhWijpvdJ+/V3pQaYqyKJIkrz0hj0zMnKZGRkmB17t4pQ5+uQWPox4UPxLkASOmvo
Lz66NYzGpBCkIbQGj8zCSie0css5M9Ur4iZknnnb6tqhMmhJQSMMARvynGOe7tjGOg8m0XSpBbkk
3KalL8w1dPKAIfrQuyK3ANwYvfKWWSxRZM3LjNBQdW57UfS/ZR6P8TWjd+bs/IDbRjr9FL6mCz8k
LwcPh6EtyhkdE2e11sXK1XYbF565Svsw5QqJaKv1UD63JMinpA2Yt71/2mtzJQGnCwH1JQU+x15U
96zICqiulJDEY2XnIkWUpyl5dh5dxaJvQ1NKg2HJRVfw1vOoOiNVDKkH1yCF3mIydRRPZYRxf5WV
f0Myw7R1Cl2UBRAJW1hOBlR3BK3oXDv08Y6QnUL2Y4CP5DPqO/dvdWyLpRYlIZXhAHhAJkZlh067
1ipyxpSJip1XaL2KQYBBK1beCG6fcXtsbljB71DAwlklCiQNHVIoAbnQjsdaHxsFfyqRmCAdbH1Z
4O29zDS1rAn9qgciy5gKwlStWUPPndVe8vX+N9rYEnzw1AXpEgEwWNq50wNJI2sJfYVZ7eZDQdc+
v1JoNXee1dU6srCFx1Khu4L1y1jYwgyMO0KjhgecgPpSm4b2n8KI5p1nbn1rb1dZmIFdQ3aNVkx3
Bdv11pnFeNZRZnvOlTL4PUGui1cmGZ7un+BqTRpSP5/g4sbOcAJ5kZJHvmDQ/dAXyhnyI8UpOzQG
rfnSuqHYWXHLQGhBUZmHdQ2QiTzrn+KGFCRULBMI351MeE31dIDHg24SJAzWFP19f3urD0c5krY/
95fKrmE48sf8tNikgy9OQzXy49zRkOoRqUOUP1b/3l9m4xQBzEgvYen096zFA9pCB+0yaBT5RWSH
PhDxkuRRKz4gkh6cc11M08HsBmPnQm+cpITpEHyZNBapxt9ujkIffDlTF/kOgikvDWDycxKPzgla
s70IVj4YNwGYPEfXoJNi8tEo7t4uRQdD0yoBjb1HVgQYUWWEwDWJt/KZybVGL+N3909068MR9hiw
8jFQAtTndkGYk4mmSz3yx9xAwcG1tDeIB8rzL6xC2xz4sYEDcRfWr9Zjx7yYE/narNfts2JVdvDB
m2Y1etSBcH6yBo80MrVhelO324GDv2/SSsR+bRn1i55BFW5MjGfd386WQfAwusB6LBUc3eLQ0MaM
FKCBsQ+AKHz2wITAepUUVydDpuT+UlsGgTlYuA9CDRpBtxvKmokC3jDE4IibTyJDSdssEMtEXeeN
Xvu3+4tt7gu7g4qRu0UGdbtYUkYoRFpT7BdtZn4ABVr/PbdjczQmfa9bsmV3xG34e01+rmW/qciK
rDRERnqhGaFUPOyD9qviOVH/+/09bS5E+kQLFrdBv+R2T5C7xYUhzNiH6EBQflQc+6sBKbn4BROX
wA0eYxJC2AIW65D2mwXjUn5ept0fzsTA8KlknK94NCiDrJJGJM8+4QW9UGkwP3naGTlMfe4wCCey
ulMYafplgoDi86OnRqvbcbj7gFD4SotVWhFNlEvq1HebcXyf1b36HrG1bAd9tbY3wlPQSIatMV/n
aovbSvtGhSHBSH1GfpM3+CrrC1OcgJEyZe53LtLeWjKX+OncEheyOdeeU7+P9fkjcESg5q06nKkX
hzvuYW1yNrZmcYA0yOAUXSzV0a+AHG+MfZEbwddMCbQLLTnn0eTOZRWJEqVwzWrL5Ce3K8Ns4jxB
MC1unbNmD173qQEI1R+ReXKNnXhzc1N8KlChFlCGpW9QAyg5rc7A5w0DBWrq10ehdfbOUys95+37
B0YIh8A9kmAhdWERoNJL1YIWzg/6GP3JEdQBXIKx1T83qlsyjzok7+GFUXzTLMf2Mmo5I4/3TX/D
UFwOFRQlEHRi+MXXs9qkLiH5SHynpelHBRFhJQjBE2jzQ9V0T/dXk39ttWGP4yTL4jlRF7GoGZrV
gGZX4gNNby8U5Siq2JWAnzpNXu2kE+/CokXNz6PCdH/ljQ8qeQ9IIXmP5X9uL0Tcx7GX5VHiJ1MG
d1GtxeduQC7x8VU0lU6xDfwFyQ552j9dO8sdaYfUIvFj4HJ/2GoSQbnmjujG3F9n/U7a1OJsWx4j
SfnScKDzokI7co6KMcyfbWFWnxMHRn3Gj6FCoYPl7Sy4ZSa4e+6eR+QESuN2YzmMnVCGKrFftWA1
JxdxPDicvFdBfXLHGcsvsbQRUHPklKR73ipGK4oZFkUzYKIQys8LdyIEdnitoK78ip4So9aS+eH+
cW7uTn4w3gBbAhFvdzfQT8xiJYaDotfMS07c+4ryk3Jgarnd8ZZbN4DqCeEGule8Oosb0CDT2YEL
SHxEurLPdgRPXi2U/HUQCDH0DDzCOhFU3mubOv35F3bpsDAbpTrvLNLNkcaeaaE04I+a3f7H8EQC
2LydRUV7NBB71bhNE4VkWrUwTwsPd3umEcqnEyNRic/Er+RzNioEDtIU3UGteGfDVPx2f3ebZvPT
eosoNa8a+iy0YXxURtH7drLvYaegrzgmySut9/w941/5Tmq9ZTc6XxORaypGOlMIN9fdgMYfXh3Z
aAuC6R2KXS4kE8yrvgURIz07vlOTidfyYvy82sJ06ILQn0/0xNeatkLlpKi7A/CF4DcIvManIiki
UBH0JSfhds6hdYziDyYO9iILzdj6GQxLyMI5gLtlVuoF0ewNscNLPAxSLilzYDdOIyly4Bg0EHsU
0LNjYQN7oAlfDh8bSw9+6+IqfM4hvHxhPH8+o/ZnVTsufssCdGYEecZwVIhr3X4N10VkLUjUxJ+0
LjqnJaSyFyYq6VdSN0Xkeyicv3jsq52cctMITCIo/r+yE7MwPEqhAVN+QHk6q/UhaTa+zkmgnuvM
VnZ8x9YbRqZMlCWR2YDybjdYu0oTuALfYYxoovcIS5zsqVcv9y/SlociFQd48iM0WcJsRdnC7txN
iV9SqPfVCArBjFb+e90c8k+zI7x3RmCKZ435xB1U3uZJwqfJt4PvkNGf2/3BWaFWLeQMfuqlFiP0
Mwwxem+8UuOud2xF/qnlXaKArRu2JadVlvhbHrAulsw7/jw233MPUxVtPX9va0N/o1KBHCVyWm+l
W+bfQW20O7CyzTtkEP4wdQQG2NKlKf8UJ6B+U/NvgtRHI8x7UpRcMAUxJ1501Meq+ZxWsfjDyeH8
PtSD9s+YW29T0ZsX2BOMz42qgF+JrGF+e/zDM8AAc4lOXwgNgtsflU5TQyeTEEmFC6o5NJo2X4Jq
Fn/qw9RTWMiK/9Dkbj8pmm7vHMiWzTEFovL2wvdhLaOzwUh7r1RpvzklUn7HKHESOvIJsI1Tk6sD
HBRAqMeDBvdtecoQmul2rtaW7zBQxaJzBBMJyebt3tF8ikgG2sSHtkf7UAMO+8JoSnLVRiU8tWpk
PXlRb0w7ccfWGwn8m7EHCh7yTt+uCv8JDAZWlfjQojKeb5UmNP5ASxQmtwcDdmpECO9/460rhuwD
1QFOm+hj8SqHUzSmACwSvzHQI0FMtSu9UzbCAg19Y5btRTtbx2oyecmsCpVZIo/bDaKHCOtG5vFk
RQ26P+NQ/9WmIchDL4pRqx8G79+ITOvr/U1uHiuDdhR2qGJCD367KoMWnR0zX+d3/Qi8Zw4zFOp0
IEBPcrauuyAD0X65v+TWuZKZqrJmRci6PFc4JMopYXjQ70aj+OAgqzGdqiaE1ojeVfrxFxazGGqS
BVrAMwuziUN3FlMBqVhvNdlXq6MbeSlHeDbhLAmj8/3F1l1yclMWUyFDYmjPXZ4mk9lt7bmcZouo
zlFJ0uGo0DeHOdCcjzZT+n1mah9jtS1OaPNB+zU7FKvD1ikPyhjtlYzl3paOm44JLwS4T4oNC4uS
XYfOifMUKFCXvgW5ED5UcXTRiHdcH8q++kPXpWgyGcCA3lsuJcudp2M9dCMPBF8FGJiXCh9+a14Q
1CPkrPATmrQ1j57WquP7ubemU1LH84fK9SAkADj3m9CE+V6JHY1ZeK0Dxz4Me3nglt8EkUHVmpSM
jqK8CT+9Iz0clrURNqkPsaF7oQ+BYoA5h/W7rnKnS9dF3t+oKmRX6AntPbvYCkflQKlBI9MAFLK4
ZW3TTSEKjZlfwI5aQmmtmN+Em3TfYNyDpBcK7/bJ6BlbZxwdop1jVtRQ6ik1Q7g7Tm3Ly5BNUcVg
eABDXdgEzKZZms5d6mvdBEA5bqiGQ3zegoiC0S7t4KUOg38VJVPnndhva2XGkHVdAmPWZVDBviBV
g+Jv5n/iwLRVqNG5U4T5KetAyh0a8JNHNHWnvd7ulr9hGFU2aJieds3FW22OXjmZg8LLYZXZe5RS
h6OJBPenXo+dnbxja4+M/2FiBGZsdZF2KPYcxSALKY4CprkEUEgeKWrZL+AMlHeQRH5Nil7dOdft
7f3/motIt7VcgM1VIeU/+/jdMIWfgLbBCFZW+ct997b1VlC1pMPm0HFgbvP2BpWAlGsV8JsPaSVs
4YOewoleF10HI5JehB30LEqzE+1srskcm0cBBwDJ0oEEnsFEy1SlPnRlcHybAsnGAzecYZvU8M6I
i+89+1t+goBSBlcuFrOs0UKR0tUQ46X+GFvqOcgrdDT0IqifYbKx3w1OjDgHyizdSfGavVbBpv0Q
UVFWkdG2If/9Tz4q6h017CEs85WweUU4yLeTERCZ3X1U4qA9TflenWMzUYZq4H8rLhx0AWuy5o4o
5EBTp7w3Cb1OLboiZwAszavTih4eZUQ39NF70kWPMmXU6TsuaStVc8EpEN1L2MyyHU3NVmvBCqe+
nhfWU+ypcBDaQb9Tbtz8rLYH+ZjsoVJ1vD1aBMCNuc7b1I8KdHgtavuHVgowhkofve+ByFx6McE9
pkCC/3gzgwny/1968VVtqMtj4LY0M+hlKQfPzqIvtRsD/UWwjzGI+7d08zjlwLq8NLQ7F180jNu+
MdsMNU9lDiCf6XsiK5hXUMC8v9CW4wG3DVzNkxpsyx6NjgC9pcUyMXMrDeogGwHaC+FtTkGhQSd1
J5bYXI5oXM6H2RSnF94Hnds5hnEJS7XpOBziIqv/AMbf/qvYQZf9gk2S28lGmuzUGIuwMRuTSClm
NJX509WpZeIITq0x2rHJzS25eDesnvbJcr6a2Sao2rwY1lt6Gip82aLQnyCeFJ+H1nHbne+15UoJ
BRmiBjMJJ8QiCFFaenpe12R+VxrpZ2GK6a1B8vIbjB6me2wpIfxClYmETfbdARqSqy6CjaDQCkgR
5sy3HMUhxs+rpx4tZLp4DNccy2gyf6uDdnp+2C7R3jBJZijAI2GwuOnCCjLXKAi2oHuEDt91jIzm
IXDpg6u0+k5+sRXhMhP5Ixl3efTNhaXgsQO70an+NBm66V1vt6+xmWUvKAFOT9BZ6RehBzmkhTXH
azVqDf1z63zLtLbYsaaN7+vRtsGSLKb/yENuPRwMxkqGB81QyzXH6qVDZsc7BJBU6RASzMbv8Fm3
/7l/1BvvFVQ1sjwPihSzWtzJpmDkCi1pYjrqrH9pZcjUXROr55whlw9ATIMLIzxwat1fdcPDUbaU
I47cTRXA7O1G26jyym5U+cDFjEZEEzkCkPWgu+n5/kJbtSc8HOOvFHkkQ8sitgL07Cgl/L0+XONm
etYajwYc3NDZl1mUpMsMJSXPCfRT8OklZ8KG/BTVIQO5EHZcg6ytnxEbUn67/6u2vrPsmlncYmLM
JcRzbrygJoPOfaAa2lnUUhlV0cr6iVFA9QXwe/V2f8GtIAG9TVn8M0mkV+BvPRhEn8/4KSKg4CgK
AUtVpU8v2MUg58JUiBw7A2X7jiENlRP7XVXSYmfbW7aGqyT0pB/DI7B41+gvAWbwuNaUVeff43r+
01Wy6Vkxe+dzhVjPBXPbG9GXlrTIoD3DkN16h73o5uLlRmzbVAa6zr6bG9MndCPs+V1F+b45etQU
IEnM/mDeC50KUXQoU0GMZMxf7x/+1tcmHKSUDY6Zpv7Ch1YDo3HWyK0etQnx6GooTOtkkR5+d5qi
F++8uYON9v6aW0dtUtkjTwN9u6I/ahojslMTbcJWyfovcLIpL7mamFcHjaiTyKBOj4AfX35hUcr1
lJppPEO9c3urx9GajEaEOdrifXlmBFV5UqeYuYZMrZ81fRRvQ6qIHaP6gVRefmFwWhQzKYcAUZe+
5qeIW8lEkAnFyn0jics/KPbGzC85w1eIS4cn1QjroxtPZybJ5oNiBuHJhgzoSEunetFmEZ3dpjSf
yorx4/uHsel5LF1yehFyU8JZeB7k0mN8NvOChctEW69IbsdCGVA/AhNwVDQmVwODOcc+nlCh09Fx
hj3wAOI8OJY1yocamqc77+qWJZKWkEkTQsBhsvhJExzAA5oruU+b2YF1sAf6zul0cow6VhtemX4q
tJ2D2LqBsu0gs2n+uaxXaKKMAtvTmZucKu1iNbX+glx0/AIut76MFpgBD2LCY5+PQQiz+TDtGcjW
XbB4TmnOE06sUrIsHqKioOvs2yb8BKeho0936A2DqTbGq+Ynb4qsK8Z1rJlRh/6EwrfN+PgBp4L6
kpLWr0nbTP9GIxhY6Lbd8p9AhBWkw/qQ/XPfaKSt3toyt06mGbLbqNNwvLVlOGUaMwkAtHUVXNFH
hve0L0bWmPPOTV2HrUwWyH4mnpEi57IDASEsFByytyZqqnYT/9XiEYRZ+VXLHAauH94Vs86g2aXZ
sdjC7Oq585ies4EeZqYdnuqorOcnM4yRCXp8IQ80hYoXIHhc4jYM6EbNIqYrjuYK6hhBmZ8Y5tpj
L5PP1OIj6aoGqoeuIUHFqkSkGy27pbxAA7xE1g9uAPcEjCTuUKA0oq+5ApH3iYl/OUivemn/5/1d
ri8Urxm6YTK1ITxe4jdc4gqgYXHqg7RyfvMYpJ3PBZzA4bdKaSpqkZAn/N2iOMjTIgR6z4NSTg9P
x0C6QQ1SDkJoErAof+RPXreGn1OLlSH1nRjt0yy1xUATPi5Tbow2gXiqXS5Lnelv9ze/dmE8aIAP
JOSTO7IMnZwwDktCFdK6ZtSDI1Rac3geWzefnqyc5U9Rb1Z7owtrD8KijGSY5Fx89iXyAQkQpodH
vnhjZvM/lAPno9Nb/ZOZGfV7EvP4G4p43s5n3tgpUF0adDRaJH/SImxQlNCuOkj6cVuDR52X8J0Z
xKxApMtAxpDJ3Ex1d8KGDb8g41EiReTUgPwv/E8SZVGezpRYZhVCiVOX9076nNVGjRZOrnS/P/wt
ZVNDoilxeGiCLmyIakAZuDnJJXIDkB0Uqg5L7ah8cVsx+FTbhbLjIDb2RwcSejzTwr0C7rpdsQRK
YVdekPmaLlT7ZRZqPZwF7ZfqK/NlzcPPrUNCxVATg4GUW5cd/tlMOmvSjcI3kLM+qcx0+X3eMC1N
KevJpEvx5eHzBJuskk8AlaM+vYh1YdlKC9fNCj9I7Ox5FoZxyD19+l7YbTseRTPtEjluXAxwE4CI
JbpLJ76+PU8li7QknrvCBwauK6dqDD4EDAoecnvKUFzpvHdeBvn5jpVuvJKUB3DAVCQY3Vj2YqhV
RIBn58LHAelfFOa3/6rraHq5f5qbq8CcBHckI18rIh6tCc0uYY7MRxIPXn4DtUFXGfbCxI1bztkx
aMD5STjewiIh/Cxqsx5LoBnkwxczBm90gFk40S+z7kb6pdUnZGPvb229KPhXBtSl2jp7W/ZTjChs
4g7NUz8SsfUJRnzzswFtyvc5CqzPWdnZ1un+guuzZJ6CjA+QqJxaWg5VSIXIgApE6Xe2rZy7yuwu
QS+UnT7K1rYkwS5DSgbRxhJtWISmmUS2yyq5w6C8ng1Q95cBZBANpeJZNy6/sCsJ4wACIgOOxbdL
psARLjwnvq0MxjUSDGka5bTzDKyvGH8fEntgtvQdEWe9vWJCUeiyNWntQ2eevBYBejlB2Pe8s7kO
3LaNx29B6AbajomsPaVcltIJHKqMcC57rVUAVnM0vMqHAqr/YIWJ9kprfITJyPZS5XHzAGbEXLoB
GgZgyOIgY5jvAz2Mar+x+7+7Ku+epvDxuVrIB7E8edM8BqaX1lHDVDJ5/dD4SVdDDE/pu/6GfGaz
16zcsEJCaw+WSnCnawKvCcL/MKOg5es6wy995YSvmosgQlYV/qhUe1Dv9XJ4YGr4OjBbwGRLBzKV
JrRB6Tz4KJq/jbXrHBW1/WhbKAQIlDt3XO869v3h73/EYNSFl0OcuagLFXae0ddKxQavhvTWMVAT
kZ55vr33RZ9HHswBdV6fh8Ib9trw68uAs2SkmN4eDysVndvL4BZA+4u0nrjhcAYXbvOH0OavIXiq
Y20NHxDVqi/37/jqeHnUgDpKnAsFBhKz2xU7y2DcovaUa9SgPtOM5lnRUSiIIMC3+ll7NGL4sZrD
tQPlwPku3lNNRUiHQXPlGme6+kyCJpiVjgVKRiAIq0OAf9hZcXXPKTgT8P1IBHWaTYsTjcdOLVGX
iX2oI2b7NJaKIg5hoDv/NGo0Wuf7p7l6B1iNd1smTWyOWPr2NGnCGqAo5PRMPyEZOnbKR7ND/fz+
Klt7IjaAcZSLxaWXRvxTbjIOTWjgBWJ/GGckPN1JO7m5q7wqWTE8GiSwITkWxn2XXOpLp5JFViJF
YhO/LsfqFSRPdp60Qd/ZkPwINxknq8DNKPM5Ap/VQB3ePugt2OT8jvLK7yWAUWg/44RiosjRZPpr
KOIUnZpWCbXwXWcEI5JQaaN7e0waWwdLHEuzi+ODFmRxsJGiBmE6gqmn5BiU505HVPcE65DVXxPP
7n7BWIBnEs/iRykryl/z02f02t7qHKsnmy8AWuuqWsYnURZC7Lw+W7viRZAAOiIxWhK36wzNlE/g
bADUZA4SP7R63X9iF51TLYgV85cWAztCAY7UbomfDkSgMdHBYoBAe6oGXhKemW1uPs05+jg7j/j6
uuFEPB1vyeAnkMvF5fbUcMyjkIJ7P1XmOYZbChL82Xu0a/Xj7Hi6gQPKN2ERoQxx6Al7UOiB5rXH
RJfVoLsOtjhBK6aMP+h2njx86/haPHf0yaiAaMvAK69g8KI+lvt0K+Qc0OAUykUgi7tHj7z2/iBW
KJExRIJrZVjm1jT6pAgiq6F22WSirw9qpeXKAeK5cjo5fRWHh7qWdY777mv1yHGe3DG+F4kq21zc
MnsmS43rHJ3b0lR8JJ3ViwJLILw8Tf48V+2bDvfcTpS5sVF6Tbp0Y1SqV22yhBZJEoP89c1kRHym
qcy30quHT7wcyUkJYJrZ2eT60mGRUoaChisI6CVbfeWW3jgONCjSkdrHySud9m9FDaffG2WCrOz+
ia53Ry+EDowLdA/4u7O4B3WpmpENbs7PR0Upj7reqNVpQCiyhhLOQXgrtlD82gmV1p+RYWsQMRLm
TZ61HPdPPDOz7VxkvjdbwSt0v5AcZpMpPumEjwiXjSF0jl2s7bwV6ztvQrPBfafRR4S0BD/Bw9hB
kkjbwRtmMKleAjxzRE/54RMFEQoOkhCQrt2SjctG1FiZHTqYqTN/F0YU/5sVRffVNYsaMCot9M/3
11uYCz1iUjqDphIoYKhRljd+Bg3Zoqs0XvGpwVGT/TsXor9TJJw9YubFAcqlsEid9hWwV4cJm9s7
rwKeUivXnq4FhN6fm7i0qajO8U7ctbUKjRjkV/jFlNsWlxyZzCgtxDReVbOlXsL7c05MI9sx/CWh
r9yMvNBUicGmMAy6eEOtYBibMrKmq5znSY+GltQ6SrFSGz6uuSsnr28RGXVqZ/o3FHpVHoC62O9D
kkPDH2CWfdPC0vlUqqIez22RG/ohNrIAhsK4zTh+qFyUQwgirD+0OXDYl0GF8fLVRGFZXNueG3Is
h7zOLnSfzeFJn4wyuqioZ9kflNGY7JM3I8EVmhGQozoYSP3QJHbCEGF4p42uaeW2xdmrpmY4hmqD
AGJukrw9q8BuppfCq/MvaRo58yFoKmN8zMZ/nB1QfqJ+KlxcqcUnmnVULqPMVa91V7QvQVZ5Zy1H
pxya7vqMRKD+2ECQXI+iOfAeWjLk+suqjJanyIrng3Y1BtSnNaOyzhLciK6nkezZBTb8U0D536V0
wh1ebZrEy5CHzkRvT8GsXdVUiEOHTOppbsO911Me0HIVQON0GzFByKwWB2g6UQZ91WhcUb1Q4Iht
xuAyOK12RvkUJeOp+1ckml1epp4Ruvv+YuN6cZAywHIAL63a/oYyIP43ZuO1tgoUopUi/KjqmbNj
IQsXzzFS1gRzReGOZgilyFtXwUVQ7RGahqtnDr/bMZyOo4vudxF9DyHBQA1sL7NZb8vUuXm0CCWA
ghbu7YJK0Q12UyjaNbGL6rlNii+TWe2NxG0u8oN5iiKJDOtuF0GYrROJXevXUADh70ItuuAv5tP9
L7T26NTGdSq4VJg8OmmLqBGBc2Eo9M6vgCCC8tJXc2sdAFdTH4dPe3eacONTUURjKB62M4C5y005
jkBkMejN6xh52lsHke6LwVj8K4iF8Fozmn8Z0ynZeYs39ggelmUZXQFktSQXUiytneCNNa8kxco/
ptsEX+YhZsALyY36sSgcWwTUzW0zpdALnapFu8gaUKZvEte8QmkElyIK2Cezipgug5H2FNCU27lh
i5jqv+vJBpzkUqAuIq3op+wsze0hDCjIXJMAyfYxsFA3REv4WZR9d4DpePx4317WH1BGxD8kImg9
0ni8XS9G2lHJ4cq4Egs7/TGYjEq8OIpbNC+a1zr1u5Y5HcD6WZ5aO7Hq2o9ZkD3zDBBEAmFfwi6F
Sog3zJp1jeupRKxZDf4CCA1YCpzU09iE0yeTacbjqPV7lEcbhyxRpUBzqQAwJWrcbjqhox1OLqR2
9FOHU5UEAn7jKTiANnUPRTHaD39UqiZ4aotGhHwdFkYET2BdMQhLtctBqJMR8vQpnePoaMRZ2h/q
fur/vf9V176G9eBYJBEGQEsqcLvByZsjM4uFcuX0zYMQiPeObr3XflhCPDFWlmGESm6MvseKUG+c
zdRJbeVqKZZfmOl8avvqz8FS/7WEER7cWHyOI7c9Oer0YdCsZzcZxx0jkvZ5+xjyExhd4ZKyW/ze
7U7BjQP4JLLxO9PuopM9BvbwOS1JBmAy9lyRHCp4BfIn1Ami4HunaZAYOyrcvjt+d32PyO5oxJBz
kdbSRb/9HbOp11Eap6Hv1Qg3T01XafTp2+pPu2IAt0qYXDSjsd4rsqy3L0XySL6oVJIULRltescb
aZTmsV/ak/3McEA7nc0qr9RDG+n2BNmyav9poERqHarZEF8KrTa/P2prtDIorBqyEcVjvXhxHKdR
nRgdYz+CC+7aplpytop62LHo9ZWlliRL/yjzYHBLjFUyOkGagRf2C0VXD0MyvNI7cg9er7yCI9ir
FazvD6tRHwMOgeYKUePt18RZiToJRY7MKUQMqVGYZ9dLhuf7J/cjG7k1XrkMhwelF3SUy7p7hBqC
OetK6ceJO9v6oeb00NNtKIw+dZ0Wfy8LU51PXjFUsGEryDoMryGMGMPJLeDWsyu1d452jsjOZ0ip
vH9CuiTaQfOAHx+TVq3L06R5ofGCx3GSndmNrSOi2szrS9tAtg5ujyhPOqcsOi/3Ew3pbZr/Curv
EM7fP6L1Uw/ASYrvMXAE3nhVrByhnZy8oPAdJK6QgnTt0xBk9rECBn25v9RqQxT1QG9J3mTMazWR
2QUzuspOUPpC8xC47iPl6MJbvtNMXfkJVuGuYFPkQPT/Fv6qDBCp1rKh4sLm8aVuDEKJZrKVQxDA
oHkADN9fOlt/kJdWEkRJPgviJca12ebCoA1jyGyYTGpf2GI+tkrH1K2pjeeHj5D8inwYSVWqlsuS
ZZaPcToh4+IPgdYfRStC0s4q3nG1K5tgL9LL0gnkPYWn+dby0Kew4joe2AuM9M/zZCfXjNDmROVn
r+m4XgqCpB+xJnO6jL0tjm2coZ7uvbny56G1n9rOdE59aDO2qEQPPyAEQIyeMJ5B9U4i4G53RSUm
NSCbr/1OG/U/+DYpLCio1Z2TehrjQz10AbQ3s/5ofCuXRfIJCcAfSMLFDlWRFDpKy7Wf6AYDdWJK
zv0QzG9BGuUXL8+UB6eVsEQWBLRAKE2utSqex6KWlYii9lU3q55dUNpPUZqKc5c6D7b9fizFYUrs
Jx1jqoa3RzpaWmdmjcZSsVY9qwnEgm1sdueU2tC7BOLJj4+aP5wqBENU7sjwoJu+Xc90qsRTAqP2
gSfb5zK3ikuuKQ+CTP+7KyqEXAEg/5RQblex6s6Ms96rfQgT1VPoIk2eDfZ8sfSp2olb1y6RDVGG
pE2G8inDbLdLOVpqD2J2ax+5+OBPkFbDb62Y5h0fv3aJt6ssPhMtLzTboV7yGROxjrHtiPFoJHqD
sg+41n8Ua/i7s/vkyy98LERSpK/iky0Tu9opLI3B7safQzd8HaQAiIEkz+MniLkDYiGPhGNhqfxr
mQLp8sZu/A4iUq5ygiBUFE8Pe0QiEgltltRjjB0u3uIAbZi6cTH0NkjSownZpe/W4fjqaJ3x2/1j
2/CIiE/TQJNzxzwRCxsHuBgyuDbXfth74eesmdWXSYvehVPc70RHmytRUwAOK7G3y1JuTNnOKoRT
Q8asdie3deODFiXucYrpL9zf1IadSw5+/C5oGQnfvrVzwhhh9HnS+GIMlWNe6cVFD41Pv7AIlUhZ
TaD7uoxgc9Xu7DYqGl+Tmb3I5+EgJm3vMq3i5B+WQOgrp0UoQi78edMj+1J1PQbHTX2pK2Rn6gkR
JoK1+iXMiz3B4q2vpEugjIxikVaVl/uneoUTU9XyuoldxcGYEAdOnXIplFh86Hqr7HZsYutDgRwE
jSZJRCjY3a5mMGoa5NPcMP5tVE9xqKJXa6Fedv9Lbe/pf6sssWGBx2gaHKuN38Zxc6LMXxzrBHWt
Mgq/319paz90EAhiCMwMMAC3+2EGUcwUJhu/UeL+JRlm8xi2Y3D+hVXIEPlImN8K8hzqRQkRodf4
FdR2p0ab/tZyRI5+YRFJlkM3hIh9GanHTT0o4ZC2fqBHiNEOYniKJuvxIJ3gmZePjwNCcIX9hXnQ
9Tq3bH0AE+5/NKO3vBcTbUf96Rd2wwCsnHHjLV8mtYjpCXsO8ham2GaeD146qvahKYp6jzp10wKA
1f6YKaMZIm3xp/sjPEsw0BVzbPk0nUgNnAMSiw/ns/hsCVkAZA85Fm/e7SpZZ41xb0Ith1qfcQ6q
Fvk7ByjGw4dGjiZJdaCiYo5BX6zSg422GhsCu6zXjkkSKyej6h73cAQj4Emkmof852KVsE9sJIss
pgZQRvpNj2P1bybhjI/hLNKXESf05/1dyXjqJkmnrMR+6PNR7qKqvnhc3aIvndEFjD07ldo9l5Go
lc9DNHXzNRimsr4WYxDYl9hB4PmZRrQIHw7RqRxSCYbbjBQE6PTtsQ45Rz6afeWnTUuJNgpD7XuV
oWJzZDpM+QbBULfnAdevCFkPK0q+ZGxmGVCYXoLa32RyzYhgumNRKGZ+AccwP6HOx9iyo+f5Xjl4
vabkvZKgbSo3REqLm6B2DIomwOT8cFKH6OSpWW3/kc1GH35RzEYx/qzSJNwpYsi/efttb9eUv+mn
2xe2Qz9S8xW+6FT9fUpx7GRHufg2pcSg981ofdGlO8HV03GXar6Lr+i6c2sqcDz6TGwpp7EBRZ3V
YbXzQG4dIqaK6Ai1Mmo+iw3FvSZ6ta07fzLSr7nZdoc5Sd53s/7SJeVecLt1elJdix4348f6Mt0v
S21OKel2PlKZ7SuEYn+BbJ6e3Bkt6/uHt1pJei8smhkE2lo8MbffSTGo/FViFL5bVsopgS2UgSSj
PcTz1OwstfpO+C1eZNDSJuHMavYin+oytpEG9oMC1q808bpTIqq9C7axIaJAAODArCR6euGQ23rs
tVgvephP4lo/hCL+Z0yDHI1sC8Xqhw+P6rgNYIG7TKNzYRMmIsv14Oo9ICS7ZEq9YlYVRT5Pq441
2rt7W1v5yx+IetBxZCPSfyz8JXGT1bS5Ofi6O/AMdEANiyPc/nbzjDimRdt4apF1pFXXf61J+bqd
QGR9tASiko2Td4hi1wo7OqE1wCdWfTvL4nNPqeXYakH3NMzWHt/CKnOlQoxhMqjH3abvugi2ATfN
UT3kBihfZJI14iyyEze5IAVn+nrWOH9lRhA/2v2kYYZv5k2S1M+kzrd3wQ3Hmk5u4/idy2zEEx2g
0HqCk11DNqxXpj3mpfV9oOoK/TK2Q7eMHujtcuPQ9WkoSpfh5l49ikizD6q+6x3XH01KNNCEZ0aO
u7dMWxQDfjPPSGY/ixgtPzWuwDod0brF/3F2Zj2OG8Gy/kUEuC+vJCX1MiOqezZ7XgiPPea+7/z1
52PfCxyLFETowIAxwMAuVbGWzMjICLxrEQ7bOeTL8bq69xGGpW5FMY6WgqVZ93pSpRQvfjuTcsb6
UHXDAsqTPpn1UdZGERe7SnaaLqKeDAj81FTy3luw2Tf0533oZ1MM5JZZy9voIRyOrDPmMyJvdXA0
h5ohGqVp01fKXLWGNTKeuhjn4o5xvH8ZbE4nQ0MagZsC9kwapVzPXJVCHIL9QkKl3CzLY9wroXS0
yjCUD5zUfnR5djXT0cIxnQ+l0KgPiu0sjCmYdKw+vOvFwmyVMFY6UVQh9eo5njFD1RLLvEghsVQ4
NNIX3KT3iiybTw3tTKI5yiTqpU64vmnbLrOiedY1eqSE+kkW/ER/1gotpUzJG3lI8ggf2aEyoEao
rYwRp0qmrBzur/rmEC0/YjExXLq1DELj61UXYElkU5poAAwI73AlpS9zrsk7tYXNIaIFAPlo8hUw
Vhla5vUoWVPOZm8ijjaEUvEyTEbiluD+bqft2l7eHGopt0Kd55K1VgeISglJi2T6Z81q1enYYnaW
OQFOuLOjdujB2o+uH5LCoNT8QxgMhHw9M0OpjGzsW+M8WmVg6wFSy1UUlTtJ3yZ4WsTtSPZgloKi
bKSxS9mi2JSYxrkHp/MMs5b/NiCyPJcDXohWlos/789qu4hsCrJleJcsJB/uelZpLyhz25nWOZzM
hDYU5BAcCrrpm47s2qM3Hq8ToPtSrYcFTV57PVYtaymu041/ppc+R2VdmGpXKOvyIDaqhns1JuVQ
JQUzkw+SEOop4vfqvLO+N+ZL8YmK5yL7vhRvrn9DXGom9RQ2TYHm+1MhdZ0bZYV56I1ueru/tB+9
41c3vEL0C2bN60zZGU709Vi6ki7dFkPi1b5UtXaIg3t5ivnwipeIVVcf9IgL18XdF8+UmkihPYp1
Xaunsp8m4YkbMSUX0IKGToxhsauOlTCevqHxktdHIY4G35bzVk9e61mpe3iblvZv3VRaYRdaL00D
beRZ39t6VSJCHSaW0n2vp0hlFATRazfu0q51pzQuEGiaOE2qnQQ1bZV0eeX+10RV/eFJTAozsGsu
FMEeJL05TQDUvoOskKqcErUdPSlr9eHNt3Tff4476HKfpEGo6s9SUNW121glehpjHqnKcy5rRYzp
tdpmEOhSNftBf9s0H2u19kdniucx+9oZNOee6kAMgkMst83sihp5kW2m+vgX+i557IgKB+IQZRkC
gWVM4+7BzILRtAdzVqq3pJF7jOprXROeUBX2e4dzNgRH1lVUD3OCXM9bl1O6a2xpmgbrKGLoWv8I
8X83YzslG1OQEKmqVvVqYagwGhSl/lvc12b2c5S7LrsIUQ0OHJRB4n8dK/ycegev+NB/MZUo7y7+
KIvTu6UUzQQnJZKC53mopdIukacqTxCcNOJfIk/9DeKsWTzd33TbW/7/GzESmIFOrv2seiPigimU
0gsRhT80mF7ZpRw0h0dHodOebj2wADQFCM2ud3amNVmZdungkYh3b2Wm9oc4lPeqTNsQheoSOZdC
i+yiCbEaxVfUZuqF5YLXU9nFyqj4Wouo7x7yTsBXR21ySwNUjvs/Hp0d2Dhrh6QWe0NZN86hARHV
GB3FnlDFw+jE06DaoVnp+U6WsL3rqSwg14pEPZU6SrzXq1gViSp2vFrekLQcsr6Q039TGoK/s/vh
EdWppJU7H275X15fSQzJjJge0CXs9OshlVDGarRSEk9I5kI+yk3lp4ecluD+E7oQs/nwbiTNQRKS
TfLB1129LlEBSGOKiCNkyFcf0n6Sjn72aM874Rx1flgyS0jJH6xVzJGPQzDT7eifE0VtTyXcyPei
m/snEc27A37Q8Pke3SAMyAdbFEOWSsAqfpTVWI1xhfHPtM3JJyvGvwI3qAct45Zp0U4JS4PX6kN6
6/pbZUBQua5HsWcNquopc6g7hhAYO59ouwkpBgH+0+gBk4Hk53oUyOoNRohZ4pGfKj+Hqpq/hwqu
LEppZkdBLPOd1NHc7EDgLiri7AuKuYgGX4+Xj9KMcltfesWQaq8SIX7v+vgh/KBaFb4wU/Ezl0L/
uxmlcQdpuzX0UoJgryyc9TWCk6RBNta9Wnk53bj9U5mnCOoiSDJjWDQpRnGaEC1pXwaJRrrTTKVs
pwtgezdTF0WSCUcoqAe0e15PPQ3kGdRAHzxVzqcXtK59OwOY2fmgt0ZB3H5Jr5ZB1pRWPwHE17V0
9D7onVUmRL/Hspz3pJK2NwmYA1cJISNHALny68nkUMboCOpHL67z19AXDCdpgxjrHJpq7p+2D5vi
60troXaTkZO6wA5eozlzpFZKrcSTh+fknMPED8L3Sp+61jHSWc7dXh5m81I2QS0eiD+06jImeivZ
A60qw19BJoCfVcOcB3asdYJ50Hxj+KQNgaD9Y4WYwTx8x6LMR1ePvhgo8HtXl55gpIFE1DN5BEAL
EpmKT6PUdp5pEM3cX5rt4UX/j/iSs8SuphBx/RECRey7mbY6j4i2r+2GvuGnPBz6fwrKr18Ffaib
4/0Rb3x2jh+Md/qvF9b2KgtS/KQeEi2evT7p+hfaFTNnAl90zdmQdtbxxka2yCKX3nxkdmDQXE/O
rxMhUNsk88RJlJ7aYA4dGl6TnSXcBhkEGFyxKN+DhJJ6XY9iRKIyCzTTel3Vd09yrJbf6ZjUDgK4
oG2hZummXTftlFNuTQ0K9iKZjlzRJnVdFOGD0WoZtKQRv4zyzJHBSPcOzo2PxY0DooVwCm/9OpAJ
6r6LhTjPvagETrAoZJzgIuXOICrJRZ3m8meHEEBm0zQ2nPx6eBlFdfipxkH6kuLT+Er1vD4EBTQ3
Xc321C02awBYuYgrL5wRmvE+RBb/W/ewokmejE7y+iwHJNDMxhYFQ36+v1+3oywQOtRQOERglusT
QlWOBrMAx/hwgrM7R4l0MOHd72zVtVIlRw8InSh16UdamKirXRST8xaJ3HbnVM4m3bZUAtffSDx0
zadg1irxc96R0j5Rkp5oyZsNszylgjmbL1WQB7Ljd3HcHvCNnkd71Ice+GSesj1ht812WFSVeEbZ
5YCOsD+vt7ouUSTs6ro7y4Jc2XGkwLND1McW5ETe2XrbZV/aDIDY4P6DFa/BElgEJGD0cZ+ppNRO
b4TFSYkTy3304y5HlhGWQRYxm+sJpYgN47Jc9edRbeCYWHJ4Aj3NHo32lg7jhZcD0xi48ON5+s9G
FdWkkeDSi+dZ0KWXok8yV+wmYWcLba7yj1HoBgEnxJ1yzWWu6GmDJ18zCjmO3cXar06Zn4oK4xnd
D/YMW7dbARCLjUB9YinSrWE6bYhJPlNFAuu2/MhWEtpBtKYKQLpT5cf9r3RzrKVWvvhSYWuyOhuF
39DCidzlWchj1MXrUHUKgXfD0gF87w+13XZMa7HUQbUMGuu69Ry/vLRDhEE6D22gO5IY+G40V3tV
4s2TwaeC+0sDMQokXOKrV3dO0qGVZxYPT7nCHbp8Ap/phC+tQutOrRTlUdKjvSawm1MDuRWXRHGb
DI+6GTZAh9J5nqbmqORggmHS7UF0N0chpKCHBH4z7/z1iZK6NmjCQpXOoaJnTtfk1avSBXvGFrdH
gUKDOPnStLGqPOrtOI0VfE58rVrN8eO4ehaEZq/D6uYo9HlzC9FAsWFXJlqIROdksu9qA/3+mHu5
aoU9KsjNzUD/1tL6Qka9JiNmU5LrPcnGGRep2ZGzyNNF/ysu6V/jovzc5/5jVp28NGy+/x1vDeOH
Yqzhj8MXisv2Zx5gddJZQelqebfHBt9ULZaR4AlQ8yYx3FjzNMgnd+okSGdlwIyzl82nKMifjBAh
EKWav1Vz8dPv/Df8Hh5UkPiYI6tJJyzwAVXN5cv+58Zt0lpr44j9gRCCf5K7foJjbOVPKSnjo/Es
k1zoVZBrSC8AwK+HSlq2xTyzScLOkh2Msk27sBTQyKHdy2Nu7UcuXIjgPCNEJKt7UARwbijXyth6
WrgSWpnwotNFfbp/Bd66bXUy64UGRza/piZFo9ppU13J59o3zAM2PL996BGuGSR7Rfa1oRqfCUYQ
wDZ1XSglFC2u145mjqb0u2I+50oSol86wj2aStlJCyM/DdhZeN0cjp+7XuqPpdT6R/DO8ilvgwEY
1NhTUtouLyRx4kjkOIjGaNK6/jVZrkyaOqvzedSCyclTC7HtOVceDmxIROFgLZwd6rdrEyBqP3WA
zKh8zllWN2j7n9pY7ckTbKfCtch+RHSHAsJGBZOSbwIoo0znQCiFoxT0+KCZrbqzUzYRB9IlcDEo
dy8N5zzO1wvm+2EnhVZonKNK/zSZ2ueeVk47RL6L8vPeZtlMSaPagiw1HZJwgqBkXA9mjciJ9nGj
nZHUUt0hU7G9yZQ9yc1bo9BWuVAMqe7wja5Hgfjbx9bYa2et1ipbl3vrqCbdXn/0zVEAbelbhY4A
w+N6FNOsIePQJ3CmzT2iaVhQcLgP/C/3D/KNURZtiuWRRBaAgtn1KCW0C3WmSfQcKMXsYgQvHfpW
GN37o2yuC0py9MIg07vwtTch9DhZbTMKsYlCVtN+qVKqRpGStH+ji9LtHJ1bQ6HtRIMmn2ehaF5P
yIwQdK75Iees63O7mOX+ZKgUGSMrrh+tQjMrCE2LAyoxEdnv9VDApilKUhmVRiEJXfxX0R4R0Sdv
snmPFnbjM2F4tHSFUl9n262GioqizYSGomYgYvja+VL3WTLb6dFXf5kQ3UP0BZDoUKm9nlAdgvdF
SsSELPXPCFvoZ6WzkB0wx0fRw0W4AWYSFnLEmggcXA+Ut+i4REEWeApqQwezlP8uEKV7NKMioOD9
4/lYRKk2qX9XBRG4hQTmPOTvGCmG3wRE7d7v7+zNh+GAgE9J5G4GFap1tZnKThf1yZx7vUgRp24Q
MTZkYdjZ1PQUsiJX6CRJDTUH0lCgyW0zmZgTFsp6Z56Hup4Kt5TN4FJhuTc6HWU/Fca2XBgeC1Kl
bjglQ/A9morRfDOwu5RfAvSzhh9pJCb5YcordOJ0IuHSoV4qn8s66f0f0jCUsx0qLbXcQhJ6zZbj
XleeS00waxvPA7pu7FZvRryfkU/OT3i4Jo2bWdOU2oUpBoIrY/czOolOcH/027TRbUmOB/VQiOOg
HDNraKujJTVDdgowehxfut7Uq5Nl+NkxQhnNmGwqRaP8PmXFPPwBb49asV6N5kuQhGr1hJ6sFT4P
VlL8m3Kd/CYWV6TjPMRm8MnKQzU6Llr5XWuP6ixG7lBCzXkfR1KQNz9Rw/A0DVIN3CREU/1JHkwN
5wYAZhxvpTwdbaXxrZ9F1nF2ibUtEfUCzCzsqMizL3oIl9UZS1VO7ALd4/wTUclYHys1nt/FtDH+
TKQhLfi1aRm64yyoP00VHORgTvksf9F7RWufIrx9ZYcuNkG2Ebqo0Gk2/FKXDzpkjPKfJuuSN0gv
koSiCVHkMW81XH+zGjMwL5aQbHuZ6nIYTmODc9Qxielwf/JJdNGyQOOtfxsiqf9TALCG9sOzrqWO
FQq++hskNRAdfR7T6V885wzZiXFVaZ18zMrGSfXYN95nokXrWPVq2Tt51s/9SZNyLX5qdWNEWSAr
pkH4zOtOa6Zaq8GlYImiX5Yx+MlBBAAMj5WZKH+EWq4qDn2KaXmwhiQz3sRkSmlc7/3wPRgEK3VK
vSkFFKTEqnJ7Ix5ENkbXy+4whiG2qLShq69J0ifSSzb4U0TOO1nxpaXhenpS6zyZbT6GAKOgMSrT
ydAqmBx4C3H47zwFrelYQZ397QdN/q4HGKjZGmFj45TBEL93kzKKX9O5Uz5P4phi4sxOkyyk1XQx
dqZcEwoXZ9hifm5bMWtxYADredNmNY3dNlSFyJPUVIhPMWlycILwooeHWShM+TCFbQfBZPkMP6pS
auQjWIesOWIcD+VxLOJSPEF36WRHSoywsqndW+OJ8lA82WGUzj/RI9T7xb2E82Srla+mboRkzs9e
wnjJbaB3lDb6A6PsmkolaW6Ju712qNtG1H9LUpWJTqjUcgLVxJIvlSJG+kUSi6ZIbJrLmj8Szq3k
6FoSyBDhUqk9Fo0q/n3/Kty8vDqI0qKKT6syXNE1YCEN4jCkQlF7ARDWsbXK6EmLBPl73SLpe3+o
G7fuwmCCF4pmPE7ZqzgP5xEtlJum9rSy1Z/CfsgcpZcU9/4om9B1CYmWGhd93ly760pa3lL2wgC7
9iryoBcY7TUdh2Q5UM+PCJ//c3+07ZwgLYFhsnLE40R8129iJVi+mA5x51nFMKFHphe2GIjV4f4o
Wwx5QXfQ2KTbcBF8WLMSaSIzuoBP5U1Clg+2JOSYBlVlQHOtH0tyZyemYoaHJsm67B/JmhbtykTw
oRElQ9F8ytOkGI9pRbPs58RItc7Gxdp/uHIB7YOqNN2kJM0Le/V6LRBc8CnE9K2XWL2pudkwiK/a
aI0PGq7Tu0UPOvUB3nDq04DV1+PIjTJOJR12yHPSRFomYZ/ZUEPjb1Rw1MMID+oY6F0e7GysTYkY
1VGo/QpEzcVEad3nkkbh6LcDOVFl9P6zYfyKpQHvtqCh9TjJoUqErW7LdSc83B0FM5MmeFgFSESj
grSabyAiVjWXun7OS2k8qYtZHYpPX+5vse3siIeBBD6SIw1+5vWi1sqsZItW2lkxfeGoC6ryGlMF
dbXSVI9pIr+mEZI5VjMoD0eVROIk5eh9Es8QYV4PrHQVD6HSWuehYv0CuG6vDVZ0O1H/5lZAhw7o
g1xpMd/beCyS/VXVoAvWue78+M1KjPgoqaXwow0hQKHOMH+7v5zba5UDC4zOc7IwJ9Y9mlLJIQt9
a/C4fUWe+jp2Y+JHO+zGPd/YG0OR4FFdIvrnHlqXXYOAdQtHsfMybepddOmSb6hmKq9lIXQ7tcmb
Q4Eww1qkYkir//W3EsJqsoZQ7bw6CkbD4bgB6WhB0BFgiXWlH+8v4tpMjZcCHJ3i3GIUQ/KhLr/n
P2DfVKatKE/G4LXcaJlH66aAPdacaihCmli7OU3Hf/aca7Uh24XSi9U3U8WzF3ZjGRvIf0tR8IQj
OhWTQQqjPSxmE97z8yBtcxtxJS92s9c/zxyEtoWX33uGIEWOMsQEe5TRPkWyRclJq2jPHIW9CsON
FwdAki4gWs4B1uTlR/1nTUIFlY+JwqvHNdWFNo432sVnTXbWfvupl3eNHbW0MW4z8ilFdzPJ5tGT
O0rCjiIUs4cNqxW53TSrwU5ocGO0/9f1Yix04w1cOGXRLIGdzR4NktNTFHWQWP0o+kQv0K/7e2r7
zZZOSWDWJVtGlGp1z1kFxrbZ5I8eL7fwhlZjoD2DmctunplKdkQOppqcNBnq0Hl4YIrtoMg84x96
ttffLTUCKCcwVT3gh9IFUhfsUBIGtxOtwpOqKn0aliD4/qCbaw8JcMIhVCp5QPj38vf/2SzGjCh3
0QeTl6eT9R71c/CaC5qFXF/Uf2qyBEX5+wPe+JCAk2S1XBH4vK7VUyW1a0incgZk8T8HRoymCZrg
33y/jU73h9oeBJ4NcEo+JFi/ta5T6rkvKbORTV4jmuGrHCeoEGbRnlPCrRXkXaJfGDXTLdRWqEog
kdJMnuqH03dDixo3kLT0JHax73YoZO8QwW4sIPaRaIjJnAR26uo5bGe9QUYiFz0ptXQ8WcuOqBUz
u7ge94xzbiwgQyFzs+ipL4zC682BFU9fRE0lekow+AckzdUnVYkfRkRBPzhtQJXUDLkrVxNSsjQN
cwSvPW1o1edksKbPACB7Og835oLGH3grFzHMoHV1d8ibhvJ0LXmNAVsiSduRztIxc+9vuQ8ntCtA
h8ks6C4CsFz8FA+vl2wwokAwDV/0emqGiuuXCuS5ArQCEcFiFH8JowmlvYWU/DbVYWUdof43QQDU
UgrW01SLcuLIvjV+n4xxmv+Shzw1DrlodJqDPehgerWci6kj6lCmXxK/rv82/EhvX4oq6s1vAGal
iLZYRKVS0cIwPk5hLzxoD8+jS/VisWmGTcdyrpkTLepsaZ9XkqdmkXEmt0HXPymjhZUoST/uL+iN
07U0O3KEyQuBwlabY6wzLpFYlLy0EOnbljRIsza9dcoFoLhuDnUay/pOKLjdKryJFJaBkBYPunWV
1GyRLxvHHN8YIZFPshnBY5rVZmerLL/8eqeAZtNGzTIu7bryamaJLPV5gkiDZ+lF/yvVmv7IxlXe
8xkwaBpr/YeKr/ezNInqDpV1e4OQH0EkJdFGh4J75HqPdr4CZShkjyKiUX5K60n63iUQdocJ5O/+
57uxlAxFHRgglfanNZ2RB6cVmoKhfCUdPitslZdI7ozn+6Nsn2wigoU3ScBJcrnWrTJaNKuxgVc8
0NLazbVBO2Zjbn4e5Tr4kkR6+o+Fd/zx/qDbqaHIjaoaHFY6P2lluF5FlJbTushlxaMKYzl6nUTf
TSvUHg6oFyYUXwlJeMroa4e0qYzVqcA6ysPUMfqEMy9H3Rz0z3pl7HF/t9sC2AXSKZckQTV/vp5Q
NhpWKVAE9Swx/FXPVvssduV0HMJmr55345ZEjY4GEOpTyBVyYV4PFeqgsmqlaB7s9UTA05gGv/iQ
xAg/PUsqfo9upA4l3UeYKkkvejjPjVvpVeGJVmXWBzkay+lHFI0WSqW9ulS4RlWMnwKjjy7VlAST
O9VC9Q+ez0H0ZsATCZ5kJDayg56LUUiLkonhs9RlkWXDWal82p/SZtoLdZYFuz7hHHD68NCIYw8A
Nl3PEn323B/MQvHqJvq3aCvFMdTuufRpAJKj5q+pD5+npMbTTNgJYW9szYWUTypLSLIQwq4H1tNm
HoCKZU+xCv3TrArCX6lWSzsH4IOHt5oflXYeATRZGGcN1/UostSzWWseLVGmA2iunVNT79wgbts3
yWgaT0TF9zRpXeGM01BesB2I3EJv93zitjt3sS3mTSeopBwpLffDf4JYkrguQobA9AxsJ2zQSsGp
x6oA8p6Tw6Onfun8Ww4jD+CitnU9VKsXQeZTS/NUwYwOCuYWlBKoJ9wf5caEoBSTMwJgYdix5t5O
c1KWgplqhEQAx5kWBadennHEDtk794faPkPGUsUncF1wuU09GnG3xOrKRvOkwBDcKejab7qU9E5Q
m6CAkhnSEThKU+yOSlrutHNs9yljU8nj4ma3AsteL+aQimUkyowdR5HlzjhIkOzIkXt/hjcXEz8D
Gm+p26FVfT2K0ac41jS95kVz2Z0CTHs/hSRiR8zo93KB7YlnQsZCBF+sGmCOXQ9V1cKIpaqoeROU
TLRDeSPerShrfoRsWzdRlOyftI67P3yQtsAOAt3aUzC9NdnFoJddQ210816okRr27B3NK+l0+DIK
Yf8ZrcXgh55pe4jZjfPPk4tYHxsUJvbGq6SoVaQqfFn3EPTpjSd/7gXDTirdojvSiGPDKaxw+F40
UZ0RvI5pfxKtJqo+67WE41QFISvfyfhurT8BM68YGfwCDl2vv5pMBgqgte6pQTOBs6cZtcrpa9lU
B7XQNbvxpV+NFRylIn1Y6BeuPG1Q0EYkYCiY+ddDz1ieDItDjUfobDp9JPow0oP6FNVttzPLW994
0V3hDWX56QK4HqqhcAJIGRpen4+yDacJ05RWR6Mk8dX3+2dnS9NiWgjXsKGIQEB7VmO1A57sVTAY
7Ke2F1w644bfcVqh0pgJ2fw2SM002cbcpd40JNHo0mXrJ8e2aLv3Js708aQkcriHlCyDXj88S0pP
4AWKAIS45lH1edA2VRGa3iDW6rnos/7zCJvs6/253xiFHAcBR/RQF4uo1RfVo6Ckh6SzPGPoRjgn
eVP87DV92rmAb3zNpY+BRiiybD7WinakF6HRzUJm8qJkCbSjaXofNGk4SqGu7sxoCThW68Y1uCwZ
MTJCyqt30ojV2eh60fRSs+2/9Vrov0Kvo+ZppKItqn73/eEVRMgGOjDtI1Ay1NXNmwtFJYNpmZ5u
+KldtimNema7Z4h+awE/inlA6cu7vFrArm+UwDITy0uyvDv4Ztc5UmFkCPKKe/ZWN7bER8capKBF
WmytuappgREYVWp5zVhN7tCWpYPi3Z7MwK1RFrcFeHysGlpY1+c7rOtx7EB/PK3F+6RFXM+NgXme
Hv441DuQu144stQhVnflKIU5lcskuPAqaqe8GDpbVPy95pYbc4FMxS5gv3F/rEMzHT1hZDaQhCoH
JXW6yEieE27IPUxsE8VwTj9EfikbE5ytDVLNeJCMDEvdi5qZ3exOXFrzNylpcnCxdhRMrKTwPnPp
1y4lp2pkkd5evYXZnY6m2ryhYi6P75hmwlgAGKhTh+Ac9+1FZkKIbY1r7s9IRHTFrvCwtVzsniz+
nHS58JT6gFWfTXMoYEGIRk5dJdK07FuNkMml5W6JMNzVW9G2ugEZLtQVpvRXgWNn/bkwkFSwpSBI
3+cx0vAKEvq2jG3qUD7OSxUCM69l7UOkUQIhQmEBP0/LTmQt/ntI8Bd9j2KtLZ5quZC1g4qy0fA6
omll2KIEUvznUIvRjGaVNOmvghpJhhdZaVE9Rxgp+LShDChL5fJkUbqbm3myccPoS1tAojSp3QC+
oPpLavHi+f3gxiM0ouGQEilFRDohVmlRr9QwscnPPFnO2mPb0GyRBbCmHxzFgMD8AeNztW5VvHoC
DTRJJtPrCDNcXckCt80Qq78/yuZGXUahfYg+vCUMWgd8jSBIMo1XpmcWXXzRMUWysz5QX1NlHA/+
kDZ/3B9vc5wWZX+NOi/wDYu4fiwstbIK/lby4i4qjpWMMG5Yq9rDs1q6GgllQTcA0PXVBaTRGiIi
byF7dWDUbmHE5ZG+N+FVK0fhWZOrPa2G7SqSqS6aEHCwJZ725XT/N3+LRaHT60bxcHlSL7jsWaEd
wgj/HviKENhih230/XVcZnD1EgK6QY1etBMWuu8aApsaqy0TpSdQrLPMcDWjrH6rwxSWJz3nkj9V
mjBqR6wdRn0H0PkQFVwNTfMPvFnY0wuAv3oUIfotzneW5WXN2E3ncrTSvxMjT/6ojSEJjkYidz8x
NaJemCZjMKIjaaHh0ll+97tss0Z4tlIMqmxFTwXLZU+aUPoU+B7fQt1s5BNpaT27UaQatGpWY1v+
qRhZgFxdF0+aUyZ1Fx0KMKXa7SKtaL9Yvq7/68u98YMWVqW3owkdRFuEJPhX31AgPt5f+I/XeDV9
6IrU1egKIelb6y1LgjR1OtIjHroBpV1R1fNia9BUO54s7ZfST99zs3cn1Pv/rou++VOt9XLvtVh/
/AUmJHIEVYJOTvx4vd3qEK4V8g6WJ8RJdBraWqqpTstB4kxtkuyArZuXySTeAh1cROiXfuvV5/YH
pc2burE8K4BlOJCa2fTI/tTHTLVzoTrlufwWmDw199d5c1GYwCFwgcBDSe71zRxrIxO1JIovQ1R0
fwxCkdqoGcvf74+yCb2WUeiZkKAecZGv4V2tmrH1SvL40vRCcjIySfyUj3NyBOLay682dwSJOwMB
FQAZAKet7whraDJk1gBeUgs3CX38c0wCw/FpyW+7Pty5H7YTo8t1Abd4QWREF1ajBWE+FkFZBpd6
6EsHBIFKc1oqZynrHrYkBP6Anw1AzqRAleTr3ZiNIyp5eFhc4rGgyFPV2bFPEY25/6W2+4FZIKII
OAEaSdZ4PYoAWFfIecUbVfupQ9wRPhdxYJ3uj3Jj2ZaMiceDOjZw9Qp4rEKjMJIhTFi2RAncsrDK
n+ZMO68dN3kouvdH21ziFE14A5mRgUYwFY3rOWl+NOjZwLsrasFsaxnKalYl/F2X/asQ98UJGuae
7uKNCfJGQdVGlmZ5G1dDdtwV+py0yQWae/nsay2lr6kVUk5X6/d/3p/fjW9mLdUTHuKlE/GDPP6f
ZzE0xkAVgxLRqKIJPluIU3+N1aw4PD4KxVeZ93dRcVmvIhhJKLSCkV1maYYmlwnCAXWOYudb3ZrL
Un5Ft5JjBSZ9/a3CIJZyhAuyi9yZ/pH+FP2vINTin4/OBW0YFZrUIkQOFLwaRbDKJIg1nxUrVbjE
COLZQV/tGWFur3RG0fgoNIshZ7k+sbMhznLR5PmlSJX5lNHVdbCmZD4iONU+q4I82hX64a9tlel7
NJjtllcWPQIuJDKSpaHjehn9QSohHYfZpZCMfniX60yPz/TGyOOlJpXMv05y2f3SS1+LHxZ6/3Bk
UFBRoWoIwrX8tP/sxqZMGykemuKShvpgOkVpYUSHye7jR4zqOUUhgha+IAJG1+Ok0eQbsxkUF79H
rwWKfeZoGeJnVqobD1+Ki+QC7xcvF7qt6yhQibMC2nZbXPJy7o6gI/qliNtiJ+Lb4qSLsgMtUkjd
EFfAs7meUdTESicIaXHp42R40hM1OYaG4J/IxaKDPJS6m2XwUsHHTWfEeOrQm4N6zrnzdq7n7RtK
1z5Hnbr2UsFY754JfVZwSqO4lFjtnIYq1+1sCPODItS+KyXU0R4+jmh38QlBo2nVXuP7WaBqY1nH
5aWq+8KFfPiW433xf5gUOS3v9aIIsqnD5nKqpmbWlRc6YgJnVqzYyS2fllLZLw/ZLDZP9yd14wjS
JQivmPwBjuM6WSGnmOupNsoLJ0VxeJ2UQ0R1+2ilkBzNGWQBnmrw1/1Bt9cn8hGEP+RIkC8A8a63
ENe2j8jiIk7ky5bjI4apOTKhpbnzxW7sEJAtEGyauHBoWtMtJGjDozaJ1aVoc/HfSM+L9yzR8+8N
Bn8HuYwepqbSKUaLE08phCZ081ZhiSnXg6YMZnmBrq68LJLax3QYTVfU97DITWmAkbhWgCO5vQhY
V3F4XVfwPgNmBgqjHJogrXqHNITupEpO0DGJ0kz8pk80blt92D6za4s/7n/DGxsHMJkmL6hoXKBr
WK/p5Kqf57i5cMUVyoHrupYPijR02YtVSGX1jLSB8J4Xolbs5PMf7ctXSddCnaFAytuxRIBrBfUw
jGI4QZ12SSt8NAzeJ61ERBXxgzJ4Qf+zip6tEmLUpxCB8/rf0hhn4yQOWdx8yY2ZtjM7KfRZ/1fS
m6J6xaHdmk7tKFfN0tMj5s/3F2q9CWkNYCvwjRZ+xZI7XW/2bqD1oJ+l9NIbeeP2c/ISCP4lV4Mf
1I4fxYmWwSDgAOIsadpGZ1WWik4y5ji/hEUj4fia9niwio9mL4yCdDOX1EJlIlVaTalJS7nN8ra+
4F6oO5r2P9R9W3OcyNblX+nod/okd/jiO+cBqKKoi1ySSrLslwxdLJJbkpCQJPz6Wah7Trv12a05
DxMxE9HhaFuq4pbs3HvttdcywhRL7c4NRRuDKTF8sOW8X+zr4cDYQ4GNwgI9uvUOf7dXCwfMzSCY
5bkQhp8ODraYOlTmBhNVKp4CXadynoJN33t5bM0d+yCKvI9WODzm2ZAjITvCNv5e9EapzqwWKYYz
U5QCbsXAQ0+J2v79MvmfR8F7/Kb0gKiIkPwudngS8r/2ko9nqNQEpw7DYs1ON930UYL81hb5/u2x
MOoOgwh4XqwtVe99muDJ2uDhOE5n4DZw0bHsUgepDBeyh97swrd1sJRfHNfozGvWQ3BiSTC+BPlY
MAMGaCUFZJQdoAULI761yItLqWyypJhrK3UcqAkSM7OC2gxGLMOyjMbKC5Y0p433VPmkuRQUoEHU
9KyE03KQhw8ztGAx5kOMO9uTXvkf5kS4WKAGKHtB2Fp9B991U+wKo3664/rchsZXSzksZW3pffCG
/49xpfUoAaIgJARwKLzmf12gdpdbQVOIGZCpMs1Nr93BiTqQ3uZkMThUn0KtAVcZegih1pvrnJ9r
G29/Wrp5ILfwuS4hyNID5Ys0tG2MBI0me/oPK6PVewErGa8tGrsAUd4Ve6ILJqBxizirMECu3Zj+
ldGMaNy/reN/POv/yr+1KAJAtufyX/+Nvz+3YsbkAxve/fVfpwJolmxfh/9eP/bvX/vrh/71SXzj
t0P/7dtwehTvf/MvH8T3/3H85HF4/MtfNnwohvl6/NbPN9/kWA9vB8GZrr/5f/rDX769fctlFt/+
+etzOyJ04dtyTM3++sePspd//oqRjBXf+8f3R/jjx1ePDT75SQ4A8X7JhhEaWL/845fN0PZoDf+S
yfqRv/zgq749ygHf6wS/YWoaIx9v2BOyol9/mb79/hPvN+yvYLJAwnK1tEBQ4C1GEf/5q+P+hklu
tD/W4XGoua3CQbId337k/AYKJpTgAVyAy4dO0q//+5T/8vj+fJy/cGg1twUf5D9/BYqJ1ftnwMDX
rKkTjrUaLq1qO2t4/j78zg3vW1D573rXfOGqNiKP9DLuS1ad2iW0NpZXvrKO02wVa1/MZtlS1hwH
aC9HmPY9jWx2XiYH8m4wiMFwrR6s64la3bWUdXfVzIHOfN0PN7S0eOpAKfwTYp/7qVZ5GDlLc5Sq
YpFfa5ks45xv8jCcD4DOnleXKXh8sqTh3UODOaCt5Q9O4pP8ZcYgTKwNCkfqQNw2c57JMvhiKvta
CKfYWZ4Um4nDXrJBcQasBXZVdfk0tvVXCv3qaA4KaGtPwaVvfbA/AEdHbj10Ea0XAmwVHOhwLr+G
1XJvdfmdxZqvbR5qDMYGmdUYj8z0M2esX0faQluOOFfFkm8tAzJVdjv0kW3JzxiSZpHVC/Oh6aon
9BQvcnZ2IE0bEShDZayld0UdY09G3wAvS9hRydmBjbJNDMcKEtr1JEF+C4NOc+EpGZTYjgxnV5o+
dPM0ucdsYh3VDb2MXo0Zd6PwIm7jZnW8BkAuSDKE5J40kOWclZSxOZvDxs/xx+SUL74hu6gmuG7S
FQKDSOhqQSk0SHqXn+WiCWAiSLORpmUvOeCFSEPue+coSb9OwqUPeemz7UjUeK5Vzc6qhopu3hqJ
MEUD/ng9JStLK5ZokOzDYemzsHOKWHaV2KxqFnEJnj54GEQ8eW5rPowYeowKP4ebASadtt3Sy8Qj
xYtRO9ehb+zNCRfts6KJjZa9coO9YnjvtRCTFSubH9sZOXglcIty34FLEegmGdGQlS+UoTdYJuhp
hjmBJKG48SvOIylMd4fazo7Gvgyxap1uP2tcvpgbFlVKnQZkvRHj3ElaS3VRbs33KmBOqlojiMBC
6LNymKt9wEm15bKwP9ezJaOcYYHlVKYLme6pUcNfQCqWYGbhWjrUjXLq2mlOvCtDQrilEE73DDC1
i0TQl1BZd67ZyDHB7ZvXVVu+TKW+LzucdyXa5SQmQ981cBSMhgGrCNP6fWwv/OJ5Cl4itVHsfA/f
IgrgA719XRWdlpGe8BQde5BJ6Kg64jm90K58MhZxC2FxsERK3INKyBBTaLjnXEgVQQb32jD5un1j
6L7s2AFz32cyqZPy6qNZmG2yLFxAywxvEhBUN644FvuqLRy52k0dq2VR2WLpuibWo2FMUEZogizk
BIsbHnKd7RfXS+lBmxG/2c/iwdBWHRnKg/5B6+7aob0lHI8Po01fO7nc5z7UHWZi3dMB62SewGIE
A2VIioGDD86dbZGPRQppUSw7mC5FQlZ4I4pAXiSp/A1IUPQiBsSXsoO0J7C4TW1gn3Zw7T0ZT3lQ
HxeB8/Xn8CItcW7VWtOFmIxdcE1kwtEZa0QsJ7LsIAE2QV1jUOiNl68gOpy6upWJbeVN3GlLQdeA
GtEAh8m48Tr69S3+tbLxImcdjpjzwot7glVU0+Xe8GYrJgNtNy4eUux1kMPAJH2JkkeHMXisbuzV
xZO0nGtiuDpCDtB+4g13YojQwjymcBFzA9vYEINISJXVAkQnPJG2NzVWlKosEQUUt6SFDHSUt0Od
LUPAoyZE8PC7/oGb/YPRSBL5I0L+DL5yomd+6/cCymfakTfwRHDjxvW2LtHWxoB8RIKYel95WD1c
BheqsAsQnEzk8/5hZNgpBH10PPbauFOftbUsETfVsHn7bm5bVUIWN1Ojf6HVkm/6kVRJtVRPs6pJ
IttGJjJvFWixndiyibNomOyUY1aJFuWrJQs/Xigx96GaTp1ptPGU45WtOVScWlYfQac+dg0+j23v
CtO9J5tSvVl6bEuBU37lTv/Qj421HwJmgvG23AsJTQ2hsBAhHTlj6HHsGKQ3wKrY8tAou23pGxz2
jeXSn8KxwlojM4kmZUGJQwVXtrCv1YT3Dsj3LTxLvnZGeVd2dEQswFqoujBP/BGP1qGdHWHyqojd
pXKSqvauVibFrl74cGtXwt9YQyliC3g2sbAd6FE+1N1U7SezfBFmbUfdOFgxtBfneAIaua9hxLrL
LUdvUL+bF/A83VhNcHSGxen1ZFdh6qLlmkHPZZMrLuNJCjxb6l3amjSRrgXusYH1IgeIVih+uzjt
WbvVV43TiuEqHySlWzzlMz4KR9Nj2c33oO1dqbbDkDgasLsiqFWEyc4qGfL+ARKbYVyUuBNDYHxb
u4dJnfsZD+uvWAcPXGNRA3e7hE34DI/mF0xP641lLYjexUQie17oDdXIm6v5Pq/FAwU8HQtd9icb
0tuRK21syp7xDTuNRHlfvKKiGLYdpNCwCTZfTYPuMURfxxODhXW+3nowKGNXQM6jgL5KNGn5oCew
VYoc52jiNquZhpnhz/e6nei+ClS7aXVTXhsVJEi5mR88wozLNM/Vpnd6nIJbvdQ6f511voXr5EuF
0icSLRt3hqjb3QwUO7YZzg5waBFPBfQmuBNgwB34+6ZzYSpid3iw2LAYVsvkJE074SYZ5WsIzeKo
N/Ds4N6xwJIb7wwUfZ6UbewbVK0x9PMuo7tqpY5hEEFkF2fjITiPJda+CYGuOG+mKJ8QDfgcBBHx
+i6a+vUOMkCZCgqhWN+kbaEd4dL51CvTuTcZ7kY+IOi6k2Bz4rTFk2tjF0CD6CzAtkoIMePexqWH
Zcgj29D3VTF2kVvh+IKjcWDBFoQ55HooXBmFC+xtIMpbxEvn22lfL+IqH0wZ9TVjn2q4/O7XSBmP
Ut8XPKCPvfJwMSCdrPmdBO84LqqJp+ViQs4FuRXsU5DUCAshxyrW2bOiJQl6S01MCeWRgURwY9U1
5j7Nx3au3ARdtK9NW4xb5M3pAOHSDbiXL0UlsfwQrqoK0R+6y/mmy5E52pS3O3cGsYm0vr2dO+Bb
zAllatiIkKXCH5bA0vRheBuVDmK3oXqFsX4xRMol16T0QXSyzCNYYl/BXCgjjHDOMQC7s5pwfjOp
wQvxoH6yFPBMbiRiZMFwu4ldPKETAsZEg41XD64RtTM+GcCaNs4BWkW1z26VYY1b8I6MTeVoFVvr
/uLZ+Usrqq85ePaxWlNsVjfeCWKsIkbIqhK2+gtS3UwJo8ElgLnbJgcqCq6UmeW96GNXpcsT7S0F
g53ZeMoJNjNHNF0kDbzoNXV09hYMQcwONjm19g1zXweupk0JGkaMpOdeCTrsJm3JNKRw9ILwFLZd
tw63asAKBlA2H3KO/W0NLDmoaCiU8xkJtX9ZAMfhVCA90xWekxSWbpOux05Ulhq3sYK+CWFs+B1x
/79QsP60rP1/sFhdZdF+XqnGrRwef7kpngHc/177rgXu+pnfS1IjsH5bjfDAygaegYzbRlH4e02K
ec/foLIPLhWAP/QmASP8UZKa5m/4wBuzGlOAqEwBC/5Rkrq/QYkY4u4YygZzEu3M/6QifcfiRmcX
exWADLQQINKEibUVmv6uIAVTeySY7662Uwu1HyBSSB/AV+z3xtDoFtEQ2mMdq6H7CYh+YxgeS+oW
8+d2U7ZPVS/Fl+/u3R8l8/cl8ruWGEpjCF6h8QaxRdArIAX6DlpZcriXVipA9qax1TIZ2FkPXaaE
mWI681EVqfKK8AheYw37d0I/c2DF1xzUpsvfnwkIMX8p1nFvMLwHMh3IF6B7wFvkXbHutR2kwDuE
NlhZw202aAwk3arN+JybB1C4Xlhf61iDlJvHgTebqdatPARM+ZtRUXJcXG5isgmOoPNi2w8WNdy0
63WzXQozmkdeo8wcBgg/NU14Gvxcb6WHhKdfyE3nDs/UgrlNW6vx6FRlcKJ9w67g/kT2EHIeYomR
EYjK9kV/liO6A9BC51dW47sHlINDhPnNGb5T6G6+Irf00gbMvUPtVvwEOAvzF2N9aKdBpkiz27gA
eJVOtvPcDKCAqLb6ihOxd4bL5hc1LBwltLHEQkLqCzTnGwc6KzrMnft68LptYTf6sTIdttXsqgZ/
PO6I/ewb1RevJPDrE3eTGvxtB8JQbPHiVCF3fAhKBMhamOw6pwOLfI0bHErTPfYkx8ZhdvNmkr08
QWV7SeyJ6m3FXHnHJ17FkOyVmaxaDG3Upp2FM9TtoU872xG3RBWZlQ1rm9Z5BpO92ICY6EGlsXxu
ukALoBEGJk5HY8J8AujnEP6gbMF2PX/jC2atp4YwDGUjl4/XfXaMfeb1zmM9dUW9x9I9GpACobs+
NONqWo6e1+7AbyKxoe6FSx48H49P5F0YNUx6keE1TzCj29uSvaJ79xWq6+t8OVSPw3JAiQzHtUiJ
tj+URHq7eQx4or36OUQVkaBZ1UUQhsrErOcoUO5wAvw6pKNbiEjNDqjH7nQgZcjurCKoYnimwT14
qQd0RcwYtp9PZUi3EAEjGbPgTFsMBtIU26ovfoidvmLdkdVMIJ+aX8om9zZiUkBMJ6NPoWZI4t5j
38xS7DDB9lDJxYQ4ILYiIaopklU57Gjl3ua6HSOn7na+QdwI7gNNXGMexIYFFErMIOgyMhCyqbS4
gUGANWE3JrHd9uQs6nnWW/A9wm0OQs05p/kMkGAM7wAc4pF2RoAykRigc0la7KHyY35qvUqfC3Dm
mjiYfXEwe+mdec3VkQ9Tv67kHtKDwq9cNx4tYWBizAAjJ0Zlwg5vsEVhBVPCuYAkgjXOjwUh1bXR
eanhrmsQpYLhn1AQ2eYG6K5HD16oBPvUKm8q46LxDK8AmsGtJaKQqAMyBOJWEDHRafMaDHC97PoW
Uo1b39U4HWcSNbLGADZcdAvt4OqBL23mls2FFMJNBpUDKYHQNeD/mkbVMsl4cReCX2Vib8Nu5gbO
dQOMJ1u+tTrLaCK434nYaa3HGvMBjwh4IFO5DCKEtPFJpkArXZ1MZvdr41DjG8HwyHUYjORiqJyj
NmuGMaLU716Mli5xa1Xd1kB/Hsr5s0JtLthpMKceGYS2dv4k6aaExVZGacESvx5gjz7VzRi7mhW7
ICyXz3ODF2vSRN7NhRemQah2FrQed9ZU+K/VgO0jIeYkv7RcdbeMy6GIe9V4h6kXRRktwpyuwlKx
VIHrUSHpEypBiT1HgC54qjtbxe6MhdajEUyiwNPVDccKQ0zDcj03aAvcQ87YqKNFsYJvR9coM7Sd
aHW/hJMXXErbbIJUm0E/LBFmFXvxbQk6TZG1lya9KhynBItXzjj0UHobND0gnmBx4Z4EJ2HcoCfn
3fstMS/U50drps6nqqD8HKDEgsx2XgaRUznmw2wtm6JrnSnueT8+T7U5xgCZ7ay0gZFM5QoKwbk8
BStG2NixyikptYscb5RmHJDCyWzhF2nFUWBgtWtwt0MKqUwKwAlWQ6N5qWnb0KhTEiqeyKhdjK9h
DOScu/lXW9MQHo9zsCBOcHrsoNB2FwQKpe9YjJYd87Ysn2ffvS16iK5ECzp8Z0ge6TOWjD77EOo7
8lYw0G05RCQ2Emjd5a3GhRuhPocYNM0mmHfGHYYejgTju5GTV+MtC/pp55Kwuc3npr61POOM933K
GO7/aXRGjL0COehPuYsKoJCGuckRc+OprGuoYo4NHiLPH90WUJLuFRa4WpoboGsqsTvbQUVQ+8Ex
LCFGOkHaED4SSlz6pbO/wBTIHuNGh+ZwW8CKOh7MOd8CxCiraISYVYXQF/SocXtHnHzmeJ8F4pCO
vLEtT7CtAaqZ1/CT4r4rL9061pF0Y0HXAY8uhXBPExe8Co8TMv9rmw8GkBZijXE49d4195g5RvVg
9GaEPhhy9k4sn7jXQZpLwbbS9Ay7hmqeXd8YHOVSIKo7t20wYe7OLcKA0sOlmf2jdhRKoBKRGY7a
LV591cBEx6R4X9TUKohbjuNl7svqnJf9cs1X1CdcbJI2Xr0cG1MY91I0dWxYJIXc54A3mLrAbZdp
kztV96VegCzNtLW/WEM7xVCbCXctNToEB8Yvsi+7Lzm6lSfWEHGegSxclUYfbr3cGVOE5RD3FO9d
HgTeFqqhiMFopygrdnDu0QwdYkiU24haRfnQow66GRlywpZMqxRGTw9LFQy30Cqpy9gbCcFIfW3Y
GWtHe96M5ThBo9QHIG0GjvgSSh0c6dRdCC/FY+GMWIfaxxwLH4PHaraw1RllC8y7QpKaUEd2W02K
ejcDebjzgJsu+FXLuwZNYVxtSefmc7lgfAlAXuPuXWYYiYKkRbwov8Xe7w1Bn3hywdsUKNbvXYk2
TmJLW74MOs8TaG5sOr+vto5R0nO/OMEWCDzwfNPm1yEkTk/gJVgvsDw1SPL2DlpAYo7gSXlVJB0g
AvPAll2J7epQQkgD6vgzgbxAV8fglesEiiv1Xheh+PIWIHJoVR3LMKRflhp4eD2E9EpA2tNGBkfw
plEM9WQz/H2cGCur3VCi0WMuFZif+2WyRwfFdG1d+gFFu1SFdalH6RRFhDurwyQsA3u4pV09vBRK
IRR43oQwEwz6vADwKu6YmFH+hiXznZ0yVuFfG/Be0gQ9FrweqE5lQ5HVeUAfzm/bcmdJjM0q2YWv
nOXhMWwD+cIlCWGKbOeOealKgntrwpEAOEbfA73G4LWi4N4OlMeLrEu9bfJ8PvcS/CQRmNNDCCgw
JiqnZ9Z4TRiNa3IPgBbDCe0iTzQ01RA7naPPb/+ITAMLsnShkA7/GmHbeFsm8YWFLpxq29ENitgo
XVwAKmjEt7BDtsC08J6Z21Svnl05ma45PuZ4jZOtBq8gZcES8EwMT3wJKgDkclobNqEPbCQxAdmc
iafEl3lR5KyQ+adCdzh4UQddPIwdjFBliX3otlHNdEBLc5EbhyAw5TMUnm4hKZefIUQOvHm9/Xmo
wk+O2/1eqvxHZfelbfDf+9bvX1rG/z/V3PBQXkvDn5fdt6J/HOr5j4aw/L72/uOzf3SETe83MGsC
AkEWDBm+NXf/6AijyEYaDfVIcDdW1QYc78/yG2wO+DEAdgO5FYy3f5ff3m/2OtoOFUO0BBwwg+z/
qP5eSRN/NoQNC1oR6zz+e9EpOKNhoMWB3o3d76E7gGIPXE+L3nHTTI2+jR3R7iEBOeYfmVut/Ikf
HfBdXd0gDastaelsIXbSqTC1RgIGylJAN1w8ffckflTEr2TjHx1krai/QxMI9M5YTfI5q8abaXES
B/F1cr0kh+2y0k80gOFLYR1AzgFQ18fDwCOHfqTn9Q7T+POevqNA115jwoe6MjJSTmnbAPClBtoz
S2TKJvHRV3PQmVigsQVbEUM3R97sPrhurJgfXjfQmu+v2w6NIuSdITMjcNKgTYe+yFxlQscB7XWi
zlPnH1BSJJCeAWT4ETHn3eTUnxe8ns53t7sCD6Bzg67NZnQmPsEl7tPwGSP1/B7ck4+UZFfO1I8e
6TvWDwpeC3bZLc24shPhhIkZQoQKms+hTsYWuAw6LB/cxZ+snvfkiGKeIOIzaZ0hfwcJCs3iAF0P
akVuXpxr10Z7bUmPjTqM/OLC4bxp+s0Hh/7JA3zPNvUWQ7PFnEDSr80UkX6Y/NTt812Bdp1bWWhz
4o46hy7wEuaZv9N8/sLy+R7zWnGkH9zaN3bZd48vCLUB6bJlyCp4CIopTGyiU0M5KXQuE6jJp3QB
+3T6yKDlHcT27+VivaNWAUifg24Igkw8iNviG+Yn4WAAQgP93J9oA9G7D67rpwd6F2sgPofko7K7
LITsByyrGhMtjTl8Wz4A+JIchRDmB83SviMfBjhgpz+5n++ijztRY55o32bDFhBXcW8+8FPLTuwW
A79bduaZtZ9G6JAssUrUM/X2aGZe8ZOSO30oaPRMy4PJNgDi1bG6csdY3pdn13hURyMyIsTK3D51
j+1Ve1OPGzupNl3quidjE8Zy2+Ofr8syG06BMD+vGZ/+jLZX9ByARIyCD37Au8HeSycOLbSRvww3
6kYGJ3Njxu0RkJmfyqzczDs3Mw50zvRWJ05s0+2c9vt2M5Ctk8wZ3/V8S+UzO/VXEnXUHtXxVXjj
4RtrwSN9aW6M7fipO6Mi4cW1Q5/Kz/YxTwOVdrv80O5KEpubZVN2L/U1xK5In6gnB6gBvzL20F/S
aZ/y1C8P4+4javxPl8K7mGxOTZjXxmxlkCaP/CFM0LDb+QOFjY4qz34bJCa1k0YBesb/o+H70Rpc
19qPXq53IdmwJzitamJl4/r6QhoQcrWg3FgRtb4yeBO2ioIz87UwTaAiS6oGcW4KK51BHRk+fMP9
n8WV9xHa0wieFjS/A+dAbAi8N2E8zkEyheVeLhTIRB3lsv5cQ++cNnBTbV0k9wz8Rkz2ug4tV/4M
2UgOBwk1AXKyIibRoltpQnBoSGGiF2Zd0d2URdLnwFFG9GP3U2AW28YpNl3RJ9gT4VNs1Z8MA+Tl
yUBH2hrMI8bj4JUwNWj3qjLqg7is88/+XGCxzXdlbma6CNgWzQw7VuP8peAM0hYMXak6j2rMYmvT
PcFBIQmg+bK1Gz8KOqgroHT3/eaKKZ4YZZM0BbttmdzlJuQqRrPZER+w01w6UJQo3CveWp9CPsWD
eMqDr+ZHeqjvNKD/DHTv9qzSscPa6QTNaLEru4cwzJ+A+ya6GM++wB1cNoMnbubgFEDbAMUzlA0+
mkD8SUx/79s3spwooOw0M2n3xGwz4YGdFDZSAOonRe4fME4Mxor9e+Ptp1vIzy71/cyJ0we68FB1
ZR1PcWkuRRcXi3zdNaO2vYHtViSLG4hvI7znO6gHfLRZ/ySBfS/fsdjaajTY95kHMgOHExIX4NnU
dsJAZwhLcXCWg3KvMSbywRb9k+zgPXXcsRslbbcv9zwTYbivZX9nDGy3PtSyhWiHcVJ9fXZN7NSe
dVjyfZj9/ZF/kgG9d4CbDT5WEqYBexWEh1XumRTqIEMDmcB8EPj7mgb9/aF+ltG9taS+SwkAo6CB
UhdW1s7kDCHOfeBeVprVmMu7wOPIjAqo5aBjweqPUp81IP4gUL4fxdKL7FEQh2am6HAwihXdvgnC
OWlYtRlM81AgGtLZ/0SR2ro4FShpfRSkIUP2k4O/i9KOnD27LpDyaXWophD2NhCUwOZQwv4qMnVI
wVIj906NEFVVw5Gz6tBAZKeBMGTXX/FFH4CdZHVHvwi7PdpWLFmV2usYuF3GxgB26hak8Mred3Lb
tod5QShKKyiE4+mZW2OgMRtVNFu7GSWJhcwgMBBliUaU3TE82XVIQY8gKbF1447ZgibKjb0cJvHk
gLmBJBEAtkr7MOPBDvRB7e+WfufrLdGbdoeoaBSph4QOcw4zPczVA+yXpuZAnQfXuRmtS6g/C+d1
cO4bfmuqtLJT5b+qYefLTEng2VtionW3I01q6vWkYbTU69RUO0PtWJ5BgNxl6OFsS6uJgB8LaqLz
IqyjCmYUIgpjBD6EaErb/gR5h0tp9Ue7LXFZCxhR1SHEaNEY2jtv7ja5pWO7UNtqDDOVJ0x1V3qu
sqW0b70efac5I2S5coLPtnengNAX87yrMZqwUp0G4RxKeGiysEhZoF9MIKx+MN+GNfgH0g5eDW7e
zDK4c4YrswV1t/Yuoc1P3G6eh5Ad/ELfmA76QxK6l9LbsBoqM1BBYKyKzdDYmLN8noxgGyLLaWSf
iJI/LiQcMJTDrosAtNtlRsxx7qC+ky7otxYlbobxpvETkCNh1aXs/AwNUbf+xooucmQbye6rpK8Q
+e/HbR0m8H5qot6eTmwMNqXbp2jpLJsajint5O26HEUdoFG98MStgj06aRlcFDeNtZznjsQByJxK
QCgpn1PX26NdeAhEcG2yHsaUetONdhJipFOweMmx3TBrBwmN21rzTyVA79J0kJ6QjKLhF/kp1d16
a6DJwy9D9dmu5hyWVagJ/BGMQFXeVM30LDgILJxsw0VkPsRDayFPXk02cwk3ZMfXVwCXv8G95nYU
pw7diRb85Kit+in2QWNR884ixX7KnZtKO6dx9m6n3H8K0ErFEHtSEWvH6no7u+5xiCpvPneVgbzR
vYbr2dEKqogvXjaRMcW0T2o35s6gaG45sBz3g53Hzs1MNuDcH4KhO5RjtWHWF0NQvL/6muWwAEC6
TeFLhBZK8Qge0DZHF3aRY2STB0TWqPKhP1ScTe8j4fefYQNv+el3gdWcwx6ts3HMujlbpN4FnQIf
DMxUFiQYf0+X16akaMghpfKWff5R9fymb/Cj6PouFYG62eL40lZZYINLldNTPuAFb9S2RXPcHl2s
5zp25BCN4kpCULNtbulEkxwJH/FuQXCIYXIR+3mXiNqLCTS8yTAmPh82qunilu7KERmkqaPGXpI6
KOPKr8B+vUj+hRBkOy/FZG1C6m4n08EeWeG9NFI0lGKFFA048Ga05mgKr3MFHtpN5aMND2DTvzTT
Ev/9nvZWXv7gFrynUcDWZwHNO68ym4HmxQ+03gO25uQLdpjIRdUZaFgCgpmlcrAp5rMEEzdEzko8
EPgxrqIzAgbChKaNJ7D5FUlo2UdkbldN522uWfWRWc+bNsmPTnRNAL5bI0AI2eK4VZ81MzoW2IR9
2I6BPpiCbTs4NwQOMOgn+yCAVdZ1DzZawJus4sPRosO2wQxXX3A8x3NhnRSY3Fhk0M8i3b4TuM0M
fIcqHkc499UP9oDl9jR2Iu5qmkqCKcrOT3TpxTJc+zSQpaJ8y/CKr5z2BZ4lbQeXOmMjXeDeLqji
iBhde2nQXQuXuLEleuvPdfO6lgCuR/4Xe+eRJbcVbdmp1ASggjfdgAkgXHrbwUo6eO/R+tOo6dVI
aoNyZEoUl/7v/FpVLZEpZmQk4gHvvnvP2cdOehKdZmQBkbGTmHH2arFjLmaHPKfq/k2YXqWIeZx8
qpmWy8Jy0yuLI2ciPoqbrA/yOJDTK5UxPhN02mesQmG2pTI5VU9zTZiYbHomctskbexmsuwl7byS
l29lbTeHuRsVmGX7FwK1doVxr7J7q/MHg4fusLY/WVZfFUp/92m9Vy4ZZUTQm8S5+WSm0r4qV3Gf
y/r10lf7KOuQKQRafzekj9FUMVZ6aUh2K6DXogZd9MFdB9MmVfCeBr1n5gQWOR1Rxm369ZB1mIzl
TmtmZ0ahHLUIY4m9G0i8MJg+Lla4T7P2ysqQ6ibo7MNqV+hyUJAvJ0Mois3FURbaB3Q7pz6zywwV
5Lj6apPZqY5QIi8OmWX4mdw4acG+qpXu2lRumkSuRPQUdiSchD8NFP9B3fzeUKeGrVSbXdgGWv4S
djI6af3M5n0UmZ6pUe/n5nxpEutGHtRPtZDcD+I+NsQzUqL7LMovzNaCUW9upDZQWebpIlytOsyg
NnvoYvVJLrpAj3oXwTRumspmImhr5XaIHiPOJC96156maD6aQuUrsroT87eBkbXFXrpGGQJ4YW+m
ohuzGpdSuBLy5qqe9CCqkVU2zJ2HwZeWVxXVf7G2u3GuXIy+59oYGJ7WftKH+6JAxs1/GWm6Y6vv
xXhw0sdmSl19OzFXd2GKYqbdFNs73UjcVcz2mYY+uzU5+f/s4fH1GPJ3y/Fdz6uKZIYGmIIOxB47
ptVSp3c3Aw1MMxyPS381C3w5N/d1pDlNZz3AisbqMu/I5gNMbu1/3lZUftD6eB9jty5jqNICEAIz
RWKLQ+UoknSyVBLtTPwV2Tp8UNDy5sZ0T/kdKOtdH0SZecQexPNX2MZ1N+2O8AV7lVXRXpanJX9Y
0UDHOm2FqfhAZmZAW/8ARMUOkQhoZn+7VlV6UFCey5Y/aUGf/SSq9kcn3PeRbUaNe7qfcj0gJJHe
WPys0NHCttxLtqo6Y6ofif5+lEXlWM1HXRGclbHc7p/3rh/+8Hfnk2wFqGa2I2MaGsKLJGP5Mo9I
Od4KdTjGjYyaZDwqOOm2j9FK82PLxyqoPwtu+tF5UHzXP8pLRAUyrL0gLYyrtg6PSqM54ZBdhyk9
/opu5da7mrTrtUof//l3/kEHQ3xXsZD9B/oKi20AB80pGRaZ5vV2rt86JzmlyRSLu1z7z326AIW/
33NJ0OxNXJfIZfTmQefZrIW5V2uf5Ng6auY9TmCn0gxHjdtrQVuORrweNc5B//yr/v3JHo3n9z98
bEqAobmsBWBrCA/X9+twWXTE7fyaXRbu5eanvfetB/3Xx8NfyK0IXJZ47TknNgvxxAopfMWDyO+4
XVlhEPbtl45001nC5q12ioMan32A0jRVfraU/74VKb8nspUYdXtFWc0gY7csZNUhhYZ0UnrlXE88
E07fS3s5N20E9R4qxZ9c4x90gGXr3YMxB3iEMG8xg86qKeyft3u3CR872aDAWY8Sl14vBWeus2tk
VD/ri/3oo90+h29qOSsBbwukyQrmgYwB+oBd+WguNAZS+m+CZux0yUefhy/WSYfoUJrqzRw9T2H/
OijpdUQ/GgmRE4U/G279/V1FXMv37ydvlGTQsJQEdS6/hWPkohc5JqK2z8KFol88tsJylELtZ7//
37fn5Pe8q0YpmCKPtRVMcvrBZPRY6O2hmb4+r0wlduVEc6qKpIyfPip/tL7ePao6svy25Ggr0Lhz
ElV0ZK1GuvscRqYTy931tNAsrp8b8CFC9J96VsHk+/6qgv3TkKxaAhX7eIxW7ZgyLRu4g7fHolka
R5FhpcSu+8/Pix88jmXz3dOKxMA8b9GJBhGtv+2BUXGfzqvC7r0cZXRnoYrpsZMcTQt//Zn/L2s8
0NfDBOQa/ljl8RsG4C5Osqp/KwEB/PHHv5IA/ni931kA+i+WjIADNCSYDnWrfP9kAWhghoG0GRAD
vmMBKL+Y5NASyChhhpDlDZDyOwtA+YWaR9wQPVAz+W7j3yg/3vc8NxaAukEuLCicCmey96x6XQ7z
KiqT9QE8yJO6yIc2Lm/SVuIclxPTqilHyYT6ailHvF+G2+XVZ3VZ7kKzehwU7UyseGKnHb0+4Zys
8S0hC17U1/ZUTtgRk0egXbrdYOvz9DD1NXqB7ghc2u6qiKbfcre02Y01lY/MtAOjWV4JxTxiFbtf
kpQumy7gI1oVR7U2u1lVfR4zmANpWuc7rbfuyXq7K4TGTXTBH+FucD5FFdlXgIBIIht65TTLRmBK
xn1lCPfE4FyFBSMCM/GbIfcHU/DxQbwUHILLiuPArFThLpaRrRZZ9bnFrLyrB+TF/cSkSC1xEWqJ
0exEZrPTmPdYFJbXqqSJFM/ZC6pLjiNpUTvRgotSmu+A92PykzQkxOyl08j5M1KqR3Pa5IgDPH2+
2mkS9nO5vxU6GqTkq0+F8dhJWDliDPQuLTpPVUPfqnkpnAjKblKnuyijPy6s8sFawi/yxCRY4qoI
Iwpuy+LazjQR6QkOjW1WIidkNPxiS+GcZXBeml4YIU8WN6AVtF3TFBTbzSPfS6fbNPxFN3jZSgEa
gydR6/myqRqXmBADNyTQyDbTpiH/vCFlgbduCQyZx7jAW6zir50jmWl2yyexds1jGq1PkxK6iyhc
0RQ85iln1HJtbpH2f9Qq/HPmrCLCBKyKs7i9lQb9HhnfRWDaMC2f6emCsUxeSimT7K4rP0dkTNIY
8lIL9XFoFp/Xoo0ciOvVdqRCgZqn2ObyGs55h9p0Tpcn1LunJZ1fNQRwFWFwuSFYJI4KX4a4g2+3
3oGAowm7dLWTdwJGjcXyVaEMd3WTU/eEgqulzS22Y18axacxbx4ziZOGUT3mYn9Dqtd5kctbqULx
N1XFY7gud7KVR3jg17skJ0sbIT/BMX1u5wvEQ1BWRHHFNFtHWXseTRg8chj6Im1NLVZP5L4z+OjK
2mnS9nMm8Qm38lGIs5vRCl2a6bahxOSYyIehaT+PZuZnpuSaaXGWku0jCM0bZL0lutLWNdDOCzg2
yF3saec3e72RTnE/jXR/wiuFM5nNPfYipP2et7ebteULwvn9KAu+mOa+SC4uYMCXsBZfJ0LmTbo0
kMpvpGXGcjvhThYG676Z1I9WLdE+1wLgz1/f2kTBXIrClyxWD0ZuBDXEZ1udpJNqxR8WUbsHxHdc
Rnjn66QecjHzLaW+7bL5TmwEH2uCv5isCkGNP8RCfSvK82s1mV9GzuVTg19Qlo/psr6mlR5k2vI6
lcXnuZaPk8ap75uH/PWv9fC3iph3bdrfno2AWmCksEOA/v5+Y0d7l2jRNK8PpZmJEDrq51TCQG2W
qQPM9eM003oxdG8Ny1PUd89pgfpz+pcZwr++C6gvpGlKIHKxdX//LgrUSE3TtiLvoqhdJQI2UGea
34wC45L8BDL/Lq2L1wIDc72Eh6pVbuQowcNZ/Dqc+1eb/w/Vm//XajwNMGTQyL5ZGhto6DsM0Pkt
f1ve/sdxaJP8f//H/+qy7W/7dnn79EYt4L99qIq35O80oH+89p+1AJs65iHCBTTAk1Snv9cC2i+m
rhKzwvAbLNA3JkxV+UXXRGhBJN9JoDh0Pv8/awFFJ4SL5jsnGgLr1H9TC3x/KABGSxCBalIN4QIj
vuf9kRv7ZZsT3tk+6CGaokY8FqruQEtAVj84fLOXFfU+rZaf0M7RqbOA/zyN/vqDv+a9wNsip+0v
sjdLkpu+V/oHTOluawCAUNWHxMpcYWNJiFLhClPX7BA/n5EagoAfQQNUHTahAv8xtcEeQ57Tqd1B
nXVvg/ek6+LGdOZKebxNW9HNU1LfxDqYmvp6qj5IhbaHgWTrkXZT5Nl9VX+IGdDqTXEirM8F3XGf
LuPZ0nmkWMzfsrkK9JJmz0peUKq/GD0ufDJF7nGWGZj8xZZxdfohVuu92OUXa2XOqiZvSqQNwdia
91FBM7qtX2gPPagqbZymd/Ik+RSz0WRxdKO38+2og+csOSvZaWtepty4T0BabS8JoyqAwoYIR5iC
rCVVyELNXsph7EGNovGrOnPPxco6bzt0zINwSDlY9xClXBrnp1IMPy41ABt8i34ppJ/ieEi9LOOQ
Ykz1sxWGLimwr/NCPdDFQszUWPDkdXRBhz6IGyRChVhjKK1g96p+GRpamGWbIZnKnA0ov9t6jUbe
HWrO1KVanCRTcHWGO2qyuDl5e9/cen/zVP56VH+3XMB2IaQGlMlafX+IbbqmGGZJaB9Es3PEWTvG
WudZeDWbRCMPe0jJHpiu5DS5H/XoGFu5q7alneXGBQuC08f1Xb05QRdcWGvSPUf5jIWU61XV+1jQ
fMYoWBhDN5ZGR0tU3yjkm7Wv9wnwiIUT7a6o0OvpzXUVzo9FR/UX87Gn+glZyLMUDpw2Q5QS87Ep
S3wBabzbPh0gWi69SacdN16WNNzCtuMzM4GzRmTm5fFo5znn8BjNJUwhg659lmunpmPDHoXiddrQ
VoNGkWYMzrDULwQmHtYxu+Cs9gclurH04rqQjVOaz1eRMl/VTXNnRaGT58KxydSHOKH1bckPRFh4
EvXIAoXa4DaZY/WSya0H9OA8Rh+RiTt6UVxHNe81Lu0cxkAjsUKk3lPyIjDL4cAC3UCcP2FCSl97
qO8/WEmxtqhlaMegSL/f6MasbYty0ruHVrTua926x7bm0q32lqF9bkUIRJM0XyWz5tZ9eu4n5nBt
dRvialNLO9Tmq3Rp9m2TnhIQKGIVeXVaQXSQzzXBOFNZX+uhcK8ug5PkxqleUR0oBFTnzJYEaT62
TRNoG83IGM+kswYLhXtvTC6cyKeQJ2EXYuJQ1H3J/ZYayzEhhLDWq32ITR01taO06YcQIM006gwY
4pQm7fTYmqlTDwrvCCVGQr5nN2Dw6T1K7L0S8bCi0odz5I3DSGWOL2zeLj08ibH0F20419Zoz7XO
PZy5Bk8hsLfo1LpzpIxXhcKIgUlaYcyc+lcOC52XStO5sOQ9fKYVBxWAohatISagqrIucfOo6uMV
vEa/yj7B4gcswrlhJo/H/NjK/AqycOBDOAxd7TMGvk4p+7fjFKYcnvyhcP3Pd/I7iezXBz+1vULu
Ej51eLLvmnLUToWOkxjvpgZUrueREmn7CK5ip5Z+Q4+S4A2fKNSb3AiRuViukNb7XhgcYeYysjiQ
H7yoKcY1FZMWJlS/XinHlNZrVdUPdRWAU3YBvuzgEX7qTLS3ivLQhMnH7S6RuW83WGOrj3a4WIFe
mZeWxNZ//iUpJN5vbrLCCX8L4JHh179rAaq53Bh6tvYPcWo04GLgWsuDsxBAwIwy/cmz8asK7P0t
pKgbScGAPWgo728hoVWEGu7yg1r1B63ABrwzHHxMzO7hvWsPIN+ovTG4Y+6Yy6/RNYRWjyHm97D8
tVz8oRrwa5rht2/m1+xcyOL4W0TaG+/6VIrG3FeZxulh4iC0pk0gwDHOt00VsjfiIN2ua6qMXN23
Bu6vuvannggYbUtHTh0xGxy90i9pr1x6wCo8rw/xYJyquHmegdvj3Tw2PFHlsQwqazgTl3mtydZ1
orVP6hodx0ZDvSE/FMJ4q/fFSNNxeCqG9LJhbdpcObWN7kVp9Kkomv3IPMxchrOYa46SJZ87dm1Z
n6+6lB9CCVSY5V22AMZpoqXdLUbT2Wa4PEr8m10T1i8RwEHSHdudkPOcl4X7TtRPsxIf6xw0yz+v
qG3FfH9ZgcEDglDoKtEdei9BrKVQTeKYy4ofz6epvVfy8P9X+tBQtqRILts3V/svlf59UlStcILV
+flbL9cf3/lbHS8bv8Do5CxmalBiv+KSf6vjZfUXAh4grWxWLlHfHmm/ubkEE8/WFhmgAQMWAZ1s
WM7fCnnB+gWnl0aEpQLb1lT+ZSXP6323RsidZKxARAEhEDwJttzG77fSdNJrTV3F+kgcBTAzaIaW
t0QQJmehRqdX0yVKaoyXdWpmbmiobbBWbfwkhqvCrjB0lldWpgg/K4w/TSoCBQtc/ZdRWDI0Ynqc
ulIN9GBXx/nIPlPE8XWftuEh0Tmq0myS4cBZ5Xouh2qIYc918XVlGIgPSkP/qKdhcRmEQbYLVc1c
zt65Jw+tPfUxxmZVbW80BaKJOMOkxYQMrWoAy1VaSvWmTbyLsIrBdky1BTypUaoCd4oe8RUGzmHr
oppZr6Zl1T8lHOw/f30vXWhkIbI6DcQR2tbazmNxvVk0/jTPY3JTGY1wj+sdfoGVZ7yqOZB3EEYD
esa2iIgGoON2NnqjOq2GMUNMbEeAZoPEL1eRW2MXCOaflVoHdccuwtROECtICV2zbv2uczqmnWCr
abZ46dzYwmoA6S0R2N6uWaufoq4v7vtCrl9IvApfJJygoLDgvs32qq+ldk1SwHo2VaBlVioxD1cj
yBuFRpokljbRIS48oztEWLheV/MhTQZEdmNZNk+SXIWI+OXwvp+NAhcck05/YZJL1w0fuheKTXar
jYTh7ORiVB/DsYivp0zGYAsrEyM0VWH3VBem9pqSHeh3NZ90PI/dvSSFwtMYZqi5184KMugObgi+
JsCOHx6MbpZtmXZe3evrq8ZE9VOy4Iil5aR0V7OOolRWrRdoB/NlnuKVCk+drowSkplG2CjCWbO4
VkVYpJhhmQGLk/xCrmJ2TfBk+DINmTLsYOHLgGDyzuHYDIEq/CoDHD18C/FlJg/gvGJaf56jXnxu
4nh5IBJHvxbHGAKlyT+Bm5A9jitdSNLkBJiRW2uMPqlbTRIRM3EhI3Uyzb2aL23QpOtoL4Keudbc
jg/sP1dJWnfOQqHmJtWsvMUbPiyPN4YHCvHV7zruh9LSwdE1mdjbUljUL0AGOdDiRDlrtQQ/Ihui
1xWxL6Z/0G1yz72J5gbF89pCMFCi7KzkbXKTS1TbS4IDX1r7ZK/GiJ56TaEy1wftGEHFxCWNkSe3
YsRqaSk6U87rjZNR3ulhVXuLPCDkHoz2GgyL4BYJ5MWNjGgxi7RB+C5nRV6KLxuy7aL3S3wOqWg+
hXqy7OGdjMAQU9FPsiQ750tG2bAoYHeWxEh2q6Dn3pT3UWpHeTtShUXt0DiF2FZIgztEPRuyUQpH
XBvZhO4sHzvYOoTwIgcz5RDUSWdcwCyy4UvoXhO6owcBYAbAxiG7C0O1Osoa6AJa5nN2L8Zy9Rwt
0NLiIZZv+mLqjkDis+OilNEBt2X9ULVhCmAsnPrD0K5DUCeGcM4UsTtrSTI8jlEuncidYwrZteoK
+lNuroc1H061sZa3TTYykgX050c8Z4IC8qQ310i6NbHR37RwGA56HIUPykJQZ6SpmVPWxeR/s+f8
zRFX/n6L//r4ZquyJJHgDDhb7wtjwIKdVMI/PqpSlD9WagSSk0aEnu/MARpjL4GFiQbdHnUFemop
jc9ECZl7Y+mHZy1Npn0iAPsImfI+Yc+81JNY262gy3dFaqTPIl7xo0L97KUEywSz1iCHNGrON1ZR
/SxyS/2axvhnvQLh3yCCTaNzSctLpRDcftlvhuCqrA7FqNT1cWAw8WSWKk9NkjvmL/O6Dq/xdg3b
rpkLrPTb1d2u87Jd8XK79vH2KdRAdvwEpw3wTKG8lb/SqGbEGNmcitcz29J5VBJO2ksjiXsr0hIY
dNvHLi9ItIRV6w/qMmZE/G4LZN2WSrctmmFbPsm2kOJtSWEyrZ6bbZnRv2PF0VmpjsO2DKOFBckD
bDh0Uj+dkeinMDBZuHUSC2f4XxR+PdP9pDeuaRintYMDWP1kEd3hmnLNAxFlllPCQULmWw12Uyxn
fe1FN4SD7CCwhHQTEEGGgy8KtNoeuKOjNAkG0biy6L2Ux5LnPuMep9TzYyy+ZskxXd/I6tMi9hWA
Feltqjy36Kr6+gtkVGF+jdhN9V6x05V51rmIb8v2rZwfGqV05yKQq6t0/gBLe6egrmOCUhP3tzxL
eKEHS3Ki/pg8WSOnP44pbKo13r5TmSYuCsw3mmwtiB/gCl5v3OswN/rkCnUoDiD2zmH8gGcjCW1o
okFWeHHulPLRMLrb6EMNRJTjNgaEyTHJkVtfhPxpYbgmXmeltqsxJxVeaH00ZX/5YLBkpuRqsDxz
OS9Sjp4eZAuUh7BJPIVrnCuWy3zEjJ96QMNjGtldPsHrUejQAyAEnxkkak2BLsoPZTleinHepZN2
GBvlyLPL3fTdESgvvQQsxT4Y08vp5gMaOAwDG7sfV5HQy8jDZcHpp0n0azPusR4Q3AN/nUtnwuIa
CwagxPDuKU4kyoGSk50GZkqG/7ms6qVoV6/PLJTEy4KHpZyfLW08DfnqdNRafRQBg2Shm4l6tnCD
pFrhacnWanvRFQ4Uiax8WafpWSzlj/kiOlQ9n+TVShwBR+tcu0NbPkD09mfCTiZm/wX5UFM9aCY2
jGdp8OeyuuRqy9MuEa8IYIl2PG7uCJvxDbkkj+IOkvlaHlX1wzpgy1ymA1hz/LgpaNLZHvBF4lSz
aHDO7XLS1qnEoynHGBnlpXXXItF4ltPA0hoMJ0QmID5IFbdX4+4imuBLBggi5nIRq3mfRtEpXa0P
WQdWrWRuOEB8nqR8sHHryW5UGnf5gPcFw2hxmI23ruJjUe3F/KAY97hEZdrPpnKqJm9MP1YKXRtm
tgYgamhGbpmeZXkHWpeDbOwuWrTriuiq7HYFU7OMlNiiQFslof3Y58LTWlOYkZDdD4SQpjd15bHK
xDoJ5PaFSXcIwrZUn7Re84RQhP5y6cSXSGRaalLMFkcjvNMUrK60GjPZKbpDgqSnh/rLjjyO4BIA
WCFZrBG6R2jKomOivMTwRsAdPMWyaUdI+fKo9cQkiETqj00aPXCXcKekND76p9VyZx1QndDveunK
nFN3aHTbaD8ZEd7ws/KwSNeZGe3atxYUrJZ+whW1fqYbZkvwQGZSv8dTJzuyfJ3LgMSbC3eg1vV+
ZcG4P8rJ1QgiVJnu2qHE3yT5cnprFtkJ+JQzzJOdKhhjkRVuQON2Omdx7a6aQyGiItPXxAGLTusp
E0Y+N1zmQOmr3Wgs6DS9xZK8lupzbTrXUJ7q/KJqxV4cvvRrxf/EwFy9RnTvVwa3FbE9E04Q4Ba8
3841+xuygZyRZRLh2E7SATfnwYwuFOoohfIPcXSvtdcWNINUem7bGM55BBf8S52vdpxT96aBnJdu
Pw7wyrNHpV2hn7pJPTtSHt8M2IsSZPCfIr2H1XyktSV0kl9aFxUfbn5fYrcoar+NtnJF2sVm/STS
QkUw0Ce0bCnJcTtN+rpTjJMxv0BzgAAjBIto+vQ/XCnyp2TaqdMXNZPwGHu1GPRl48rxW5O+ij3R
EtpPGizvPeZft9YtIHYLACFEh/L6+60V8UAdKVIFCLEKWUhpO+WOStYSNEerYapOHsZSMyroy6tW
XQr8/YY4vuLHtahnZk4eSnHuRWE5YGiguKjCHPbwJHHxwq0SEL4WBctWH0B8XwMg6LknkulyFIuF
+24VTAb7UnXVD0nrkyOrHuJJnBxlMJhWtCm+8THl8Wbl45Fk38Uh/fCGZ/RjXSSska0qjlG7T72X
GJgaB0Y/8XJYxNs6PyZdEphJyBGk6EFvfTaqD1XtkkuVjc1Dla3EPpeGM7BJHBBbbJ48kfsq9EOx
gILfjb5SLN4ox35exwzD135f6GU07uRhnS5iRorpWkMhXHYR/XLxDHvyrCPrRoGiPKftjTCZQRG3
O5XQTgbWDgk+fXELZ+zI4fazTMtReczliNE9PWatHtyMU6KF7ji+HxgWNcdsMi5oZol6GNFijc5A
ToS+KoIv5GugEwDnjeVDz6dj9BFO4OVghowZuk9rwnYsXC/qW0HMV6WFN6XxwIkHnJTkyismzBGO
ZtH6hWg5wMaOq2ncSShD8hXUdNzt9PS+arLduIavcVUfFUxtzRd9fTSWziZIzBYJfE8sU/xJn/Pd
sJy1iI6GroYC3YbOx1/Gh6tIolCrNeMxNSZKh1WExZ3TaBxeqYXWcyZlzX4t5wSkZlSz4zNokKEw
elFNAfi1fv5Xg+r7/wKJ6LtZ9v5ztYXBdO+hRtu7+SMI579Hno1lIBYz/rHBdfe5zN6y3xNsuv/p
JJCyh57x9c1Qfnqrvu16/fFyv3e9VBDCDIZBD/2uV/u966X88rXbvKXO0tf6pusla6jfLJGgTKC6
Juxh3t1vTS/+F7QDVppMv4uQGv1fTa8ZFfOw+/OcQfXPbMpEk7F14L85X1CTqEYypso5DZJjc+gu
GDh8ZVdj0NyZZ/mw/VW9mBfdNbBgeJ2Nyukg3ZEFIV2FN8ll9EK3PGMv8EMXMpibXnF+Osh263SH
9JS95cG2WVo79r46QNh5TN3ImT3dljwysRzZ0V39MAaZO/qqPfDn2ZH3tZPdhgcw8Pv5GNuL3fjN
ESaXDY7jiDs9EHz2SwcvhN8Gi9t74l49NPtsnzqLK3iVrx/qu+igOJKTXbp9Mu+Gs+TUQe3VHu3x
SwSWfyd5itP7qiOcN28RyLVTdjb85iIfjCt931yWc+zogeqsh/ySBKNfe4WP6slDV+YPB/NQ3YTX
wiW/yw7WpToXfrOhPNzElvg9MRy5wlnbk2AdmNhBjV1xhumOWQX/CmXPQ3hNy2Y3f4D/EeDpc1Ne
VvG63efA7ZzQu092li3tdYcEUTf8ottcV6/29a9vQ3Uln1dwmj3iKF/dVUHnueJ1eJoPyb7aMxe1
gdL7w750Ym/ymmB1wcsfB0fat77+0h7x4Xiw5BzlkJ0Md/KMfRZIe8jM/sh3TbfFTeyte+tmgJUa
QF25IcDDzvbFgQZEtkeQZ5f7xRlt0Om79BAf0oPpKV+kQ3adfZI/Wq9USryPzml3w70d2ZNDWWmP
rnboTpOnX1WB6oW70c32tS96hRP7w8m4Ca+W0+I0juiJDhXNrnH0q/RWPBWf1keKKeqNaKO6w9C0
24votK52IbHi3AXZXf1Quk0wfxG93tYCwyl4keQ6Po572U/3GlCW3pXczEvP6llz8n2IM3BwOLIl
d8a1EbT8NBq6e8XOvDW7Lg+Jg31gnzjiExFEB8RRT4iTHbx1vFnyyD8m/HlxRF+9LY5KMPhsXAsc
0It6K12zEvehm3i523CfiHzt03DMH6TrhBMZpL5deoOJec8RWz+oe8FLrrK79Jye5EN+0s/V0bxN
zwZ3QHtKg/hQHtRjd/zn9ohibMKrv7vV6a5/e6sDIpUrgNjSmUgMF0/i7PVO7WD/9oedsat5D63z
5QuKNs/grsyDOlgd1cWObPeOcI/JaNe5xRstTju3qeud3ptcdkQ72z0mTuJBkrXpW5KvsUt8yWkD
7jAv8yVQMbv0Y+IaLqvIJnHJlhzFMzwO93zeCqu8P6rRodhnNt5Ru98lNhbp/exXN9oRV7ILe2wf
7ZN98hnwfm7AfLS7z+uH4mH0+yNGsAcz3c1+sl+uap8pJ1EW9ni8FWzDFh5Vp+VrsI5foCAG+VEN
Mjt0qgfzJTrLgXSJkpPJWjrrVyzIIArk+/VWu0Wp640H41wYfhSMh+iUH9cLKGZPvdL2SnVt8q/D
XWSTO3Ge9+RQsLzn7X7wRtvcSXz9C814++0l332E+ONO3AvU/k7nigdolbtPX1K+f3K4J/m3oQ25
xV52hcMruV2gHaZT6o/7lAereWn8HpKQ5o3Yw3eSM7mc+OzEK9Xd4lusR+EYPbHinNp+03diQJyE
DQ6KN/eJZ/hJ3fOhnIVjeVo9yigXE7k7HK3r3Nb4W3bhdO2ZrnmrAhHeQ3di6cl7zaGV4MBec3O3
tJGXBsLVcth+bn5ePkRXerRDMksCvJ26lRe73AJB41euuqekc2cn25HM4rSX3k6c3Nbd1pls1ZaO
5FTYZKB5kOp3066FjDSw1XQuAYi7YfclYkcYHZ76u9kpA80BMoVGNkj5V40PT91PMTUbL5HTsvyS
55ZXZ94YCOxAAss45VfDZu2Et0aAC30n7wW/5kXiQ/0QOYP9z7cRVdn3fcY/t8x3LbnJSDIm4aZ4
blz9vLKVYfHdk2HkNH6BIoDPpHVWr3VMm9+ASwmC/BTzSaCK4OJAT3UE5w5Lrje4Gn9MuBqPxIR4
i1vsPpV2aQ+7ahfb4X7kShoOZ+7D4g/Hgduw90Zvu2U5Vjmz82ru9f3osTUDt0o9DCnsip3bkrK7
25bN/yHvvHrjxtps/YvYYA7AwblgripFS3K6IdSyzZwzf/08VPd8Y9dxSefri8EAA6PRsiwVyc29
37zW2p0k/+BCQe8gJOJN/LYekGMezGOEoep8E1MeeQVHWPw6HovD/oF9qLPHRKe8WfyWrxKMZuv1
/Bm9DhRoAHOWbTr7t9hBz/t+7kOQKPwd9PAh/8Bc6qGFOgPKWk/mMtlhdhYedv/w1pMOGZsFjvPX
B8kIFJgUwhgkLvyp7sauJBEN1GtATA5ath9Hng7mWkfnYdhaNywaTlzxsV48OWfDr5+zRz6fdZXt
zok83RODwact4klu6aX80R2iiiOfx3Kzp4S74omJYK/lltYfvBancTmAf8LIFD9EsZ089aeWvUNZ
wAXO7RSu4OiHkvcMLQO2c/ErXqfFNrV8eJ4keL5kxwzoEBGrsNFd0ZvclYOzOjvt2P5v+5qBy+dl
QnWM72CkDceosZFnG0YnTiOH7sCglb9v5dqz+D3JrblIxTOUUDxdSTb8uW502B9nD5UGfzytIZaA
t7eyW1ggfkKw961Xh/viVYfts3k9H5Hz9Xvu2uTdE08EUdBcJYf+2O4b1YU8/XZ/04a7hhU2wGAD
x34XFF7nPEA0xTMg02JXzg+KRjbMvnaCVcg5s/taMCLNTTPV/LrIAzef85+IHxCJaMAbbrxnbieU
T0Ogh3o44JVTN/KsUDhhg07C3Rz24co+3q+lEuXtZyR2My953ZgSrmLmRjOnCTrdEQ4QQHI12TM4
efuWqK6wTWGx72Ssi8gWSzAekdcFA0tM3OHQsnR6b/u8fU4Oe5bqJpCpQftPCQhXlwUG+1sNBgbJ
2HkQMvvtn0CgDp3PKBDfSYI5FDjF+05Nb8wAcjkf8IMfRs58sg6wzAT7cRj4EehlbAULPHmQ77gJ
oS4m2hHC5DC8qJhh62q3VUWAnAFbZt+WM0ubuhUrCjyBSxjsKpm1pMrncRY98d58mu/VG2wa77p0
pevS3de74WaozYWEvy6fZufuzBtRcCbESH7HfVQBnMU2PAL8DIpcHEhMfTDzXuYbid/eDb/C7zSH
kZMQYYsU7mrCUXAuCKPFwLzWXnSOr3i/BiYuhi6x2zwLQY1Zq/md0as/sgOI+mWepMe5ZLwb1C9Y
b/iubcNHgYtAgvjVIWwLKcC7jW/xnOD1MQSmZ7m1SzDnFCzy4LOwrnhUXm2b+LrDF1/CYu2eZz+t
qyPtZkjkVXNSHYX4E0poHqG76mHHwI+Q5zutM9kI3tuyJ/lQKMz82qvX41amq4TYYrIXW7LzD8m3
+mZf6vaocaMFy4D15N8bzyIkN4PsMSLEbm7LoCVQSVwF+0QWftr06+q2vF+/L+EeKKAT6cGBHnYh
loOjHgUSP2bdWPAsn8hKvIJznF/HR1r+mU8Xxq2PlQ9/wJGeW1CsV5A4JrdMPF731/33hGh59a0A
kiaHIIiS9BMtwiANuRefapDDeJzPBrMTdw5aB9kM6AsnG60roqQ6aPw03IigCG6JczJSitQunY6o
aA+7BPKT1kn2P/5gi98EJyZnsJzG2+OWxuMF+ev1eLNc6U7mQwoE06AVDARqC9V7u+fjETUnK4kO
UHJbN02oBJvXErLnjnhoTtpN9EjxeOAL8cF4avUnytz6FYGYlzCWZJeBSSqhBVRnyQJsuKyvIRrz
9McJY3IYTtGhfmJ92SiUN25HspDqJN/Ngk2nJX1SDzIRnPJV/WY+qndpwPLws9lDzO3oX9LvcHuc
9LsyAMntl7mdUj+mxe/E9zSkPUo+AS6SMHOPQ6XN1rw4ELyW5yyJFGO+HZEvIX9h08l2oZIcQpob
thbwDbt1evuO2PS5orBuD6uXX6VXcU1eg3pWMPu0NHj/6N6qbYj0OoLrXzXNTvi1z/JDRN+KfcIX
9SM/TMy3v164eHzIbDVosNjJJmtYH/Y8zHp9bxYfyEDis7qchK+Ep2xAob+Kwt417fiRyq18SBk7
CRK/dio3+0LJ1X1BcNqOXlAs8BfvmQojRgEZeNvkJHKPhmN4qq3bOrurdxv27sDfVncPQxnWtNXX
qJGJSi7B/GMJQxA5F+klbZNA9iEJ4rvrXlT/gW67N6B6Xdtzyu3IL+UhPXRecrNp/vJj9Tsv4nJ7
dAtL40L61XKFgs+XObaILux3YVvMD4bCvezrPnyC3AaqRYxk2vG34kNxA0u36tc4tz2sIwjCrEXs
6SYkEb02PHY7Zj32M690GVrkWqIv8TMU7wN8Di+Oves8D46Co+Xmnf3QNFy9Iezeg+7U34PtfXNv
x815+pEFezy7L9eeggw2KTQXWXHRjSN+ErBRuj0dIVOxO1z2flOjw/8xQDILnWGQiM5JBGS+J+F3
+GT8ooH9BxtMJL1HdcIpc3BqJKMVxs6FDQc3au7PwaKThgaU37lZCvDcCIqhGPk9HITYilA380y/
fawx/tahCOD5fOUBBXXOT+J+neVW4wHU0Dqyjx7bA+uFU2IC9+PmwymJUTbxvZk3BWbYkG3gSIO9
/jIEyW6GvX2VSQEwyoQFVxNV/R89EaPgI7HpZd6MbyFwsfkFbphAyk8O4jG9yQ57jM00bOrLNhmI
6i48DN0Pr/lOqo2H2dNFgaji7fib8c8Laez+/Z8qVvRQUxStGumaIJVIs9ycisISft37RpziQfO2
4kMqGkB4coMLazjZiVoQlSNsWo4FhMIVVwedJYHK5sZhcbfHW8tB2v1CkGDgqE9RSyIytbfb6Cm6
jq67K+u2O6CRdwCOTIXDImLtHWpMBNXzUaNm1H8sHlcvDodDRLw3OzoWG/TEXqgJy2N/XfjTCS4x
/mPif3ca18NJP+wWcfTNh2lP27jD6dPyabHvDJxQGfRPtNpu++vsof++uwHpcfdvKNtBXauFkl3j
Avp747TYLxOHGzjiq6mybHrbuH7sPN5OZTsnrhYCrNj4ZyAgmOCCH87chHlo4szdryBmfBKwhnT5
jkBACXypH6F1j9HO/IrFo7BEkW53KRuJ5UyIyvUdKifO6tM5J89A24SsZndKDKD5s4uZ4Gf2GC26
X/w9utEoNBA12/LHzd1jg718J3uN32PI9oXAlwZCoPto5r4+DiTfBIUtZoo30uNGVLxzfdiOlXLf
6xx3u6aUNWHRB3smksaSL05WBSMFIiApDzw6ZgCogjd9FO43DpriLZ5ypHV40PDaU4hjDlbsJW3X
ICPPSv2MWAnVGeKfzt/jSBg0iBD3GJtsgWegWeBow611h5bEp+yerlcqEupl1zPHezcikBPEjlMS
hDVIkRDdGW7n7nty5uuOVOvEwJX/BNLCGQ+dDVYBG1HcL7qTHLvdgIR7aktyzZmdeY8E5jYH8HYP
EUfinz3EU7wWQmGgsMfCg8vD2QPDhYUbD7hWbEmD1dhDuoawjEoOQV2jXO1JicF5zF4tF3bsCtXw
m/hudhds0l5yALOMpSqIZ98+rcylXzit5/i7vNHyIjGN6+i7dIu6Nc1O4mTivSfxw/aA6AZEW/7m
7oGsiWncQ0vJr+6AK1JlHr5oh/RBu6tPVNXut5fiiu//ALbhKyE+3jOPkPH4yS1S694ePUR30EA8
0C47SYFy3H7U1Deh13I2T6bKufrpQScwHK5IoAljSI0PEyExSZzfhettQayh33Un42k7Ut9z+wNO
08uPNVskvUJ4nRTz+gvOEdPvijfoq7OvPDTBD/Kd/GU4lld4IQJaGV8W+SNFzpbShB72B+vejN35
BSLX9tD6cJCfrNvigH3HilM+p/Km3Mo3/ck4kHp7e4KfBdZfY1H/bW2d/4EdGwB9IoxM1F8usw+c
numepvnPnZn/+rW/WjOG+YdhGrTf5L8oBmQKo3+1ZvgXFVi/ysSxiYKEqtM1+XsgWZH/kFVdMZAX
lGVLteT/AhYq0h80lIEUgrAS1R1Z+O8AC8/71H/VmQzR2AUsfnZ0kUEvELHAKIiL+bpn4skWEUJ3
UKD5M5+KALaqYIJMup1GJ02NQwpD+6iXxzp/aAUixFi6n2OooLJJJx4To+dYhj7KKGTSTTPPwadL
VYCerC3PpXxaCiZx+cJTetTidBlhrfthQo02Ma8MqQtyhnw3dXyS8g3auuJuG1qyKDNLHANdJKEC
MjiT/SB6qpgfZC35tkB/Z2vGyPf6pzyrXlDFOcSWlLlLkkGYrsk3utRfMfnMNK7Z7TxqGQl50vqx
YkA4KUBjCTWEm8U6042QWkrWajKpUHjWsMP54v670DUfrGIOooEgt8nhUmzS0zwPn6YYr71C+Zl8
QyrPERCA8kTReNjZuofsc5T8GPuSfqr5eU402TGW9FMq3baK1njqODGoOBAw1k+dKn/TMgZ5gFzd
S+LmrQx4WXWfPealKV93Wi4egX7fMhsOrV9c4A0r2grmOnyV0ola7FBL3irPH8tGu9lAcxx1XWs+
Gyg0OUgnT8FQdt3XKUudSV7o7w9dR1yQ1n0DQaAOKivWGVVeTNnLoi4JZKNViVC23rzbZqm9GfWW
H5T6xzKfQW9miG0Ddj6N0Hh9X6O0Abwhp096vWWhVItXBbBIt57WCYq1yH89U/+Wcfn/Azf/vrP8
P9e4vAltvnsWilR4SdJnuNzH39gYfvtvG2P9ATB4xwcD19pRuv8CLxvWH5gxU9alv7ELmLP/tDHK
HyiXqojHKrrCr+yG6e/2L+YHUDPTAoZkiowOGP+ejaFb/Pue0Bn7jiWvTdYAaw3rWk2DCLlE5rZT
6pjy1n21GAmxF9kCrivMEL/XKexS8OMxt4Q81ioXcnOgqbTZuWmmz8bU1cdOXOKPmlprx3grPmdz
/3UZ254ZWoNqX1U+6t3EcTI7JNUJC2wtKVdIHJrGYZCbRCPJiqDIrWOSFMaHRFkEaqAWsMK6N2+F
aJyvCmvIP2p5rn4G7agyt7imoz1x89dtVXwFdGAiDwOVZh81ka/KAmRkivYgac9M5XfOJK1UxtKe
MiryTpU8967U99k1eKEaTbRkDesmgiSzW1sInSrucuWnQw3s8IuWVtFDArcLJKdovl/Nq65/jQGx
HON8M7ymNVqw3oyYrP1aXg1FDQ1kBTE2iKio/q5kKtoNCFKHtWB0UA1U1csGe4XfbXr8GAGW+WgM
km7PLVp5cp53R8GSmK+KU+W+rVfFI9rd/KLIx2MiMbojGSsm3hL5Mo9iVADYX45uVBZMz+Y229EA
ekJmpsgGbBPfzPukZiWp0yHSIoJ5ZhxfeqBcJlz/mlEwryW2SKh287FlMRkFh4hRs3olUJH/YVp3
KZDea6rmmin+6g5xkCqMUkZE7SIfRD/R8zFQuhph2kGXwyYTsxsdyr1PYzo1Ti1Exgc9S6xb2C+E
qyqup6e1LopjV2t0F6CIZLywLG63ps5vLFQjHbCH9ZUayVCoNtKkM5UZRcx60uab6yS5Hhts+pBN
FC91YXABOaPYDa2TrZqbhJ1vN0TAk2wVQZqIPWpFg2MuCtYQgEtvmevHeVKyP+Okaxhqn+7hhaAB
1eH+GEQ0b40OPF+fwUYZDbwuBQU7N1r771oZ0XxQQfUaifz3zPr/ZvtpECtdDsv85yIvnqtvv+V9
4Df/spqQuDHlYiioeMGzhC3cY72/QjNBl0CRGeIOSoP5YcfA/stuCpqETUV+cKdEIHJ6pYr423AK
moxiGOAAS+EjgXoRuP3f//MLLJNxpF/+/gvLyT4fc95M3y9xxjvYpWMB3icvwnzRbhEeauHkhXw2
1VJaU0OnfBXBMT0ZYLE+p3mTO3W6zX7ZSFT2o4W+EILdgbg1qTeJkfQx76bW/Wk9fwOD2J//t3d2
xruSCJk49aaah6gUlydZXZurfOkodBKoXstVTnemszSvjQ0RHNNaPAzK9jQJTE/LYgxHEPIpk6Nu
8PCIYiH7kZzSpa97KUDpZfEK+Dk+vHOnv+Lt/hXgns8eifWoJ4OV5+EYSaajdGNnF0JT2rWRJy9i
oSYnXYUtdtoS0AcawE13aPv66h9e/Sy8ViDUtZCQzEOxlTXUhprZFdJY88yWkLBLIOTpa9iQknmm
kS7N00kH+/xOXvxbakN2z+6Of6ph1ZWSbuQUebhVMVRdjQ6OLo5rxMe0XnO02RI/pEq6WsxFG/E7
s4b7c/1ux57VzSYL2RJBkrOwyccSqqxRt2uzKq4Zfv32zpJeeqyzZB/SNaEUtzkP8ZDJaWvaxFvy
Co5rPZ1DaCGokiAM71hoajJ7XlZhuU20oeLtJi8omWoCtSG1Wq6tvP+zanUKwCk6kJIgRe+8dHmH
cP5uEc6gnYKAX+4Rgw7lHGGFqk+hGDbrHsIuxQqVTWRAXyvozFgWXYFITx5BEzOxJrWWV48iddrd
2a5dYQRKviRHcZbkm2YbF0hdG2ige2uEnNlgcB5CkHf4VS+9t7MQrexnKKZMrQq3aKFmZ2mtuywk
D1VjPLz93nbevt+sChx8v27HEQL2Qs3mOiwmsTgmBhPsSQXBGxjP5QRJ/WLLXVoHQm9RmKtA9I1d
Wx6nUgLMuYzSvdlBVpJ0iXZb5y2qDcmUfxqqWA3jJgEqka3QvckSCc0WUwzVCsFjInwKtASdV6kf
Gc4qGPJT5cUrowg+B/TqT+o0MtQF950Lpr0F5ATLBNBNmNzyunHHGDehK9a1TMjnz3GnvEOs8/vV
Zi7316XIVtjsdRVR+CpiCJeEkuqbDm212KzGX0nTZd/xe7sHxOvXa7TdTsyyLiy3Ael6WrSiO2Gr
naEab5q4/IQA2hd1SCp3VsCamqWyvvOiz8aN/9Pi6ucEsg0xNHBlQtE81cEGQ0Ov6s4MGPujGCfT
93IyDQjQkG6G6NoAruyMjUS3yBri1m71RRPDbZAALLy97y7ezpkJbhazqbdaY7GbUrma0RiAoq5P
ITFboXetK/VYmTGjdDA2MHpe0+GV8twpwLuFk8pk+zu38XujoO9Bxs/WeKogECtFqQ5jK06hPaIO
kU9kCh1QxVaZaXhWJd1ncaDBPLemt3XABU1ze2+m6PexhH7OyaMBMxcY9S9Cc57oTYqC6cZ10Z4q
0SxcMsfYe/tBL+3tM/McrSYnazKLECJJegskMDh7i5lL6W8124tb+3cjhpAMWWfmtSssa4saC2q9
AdqUCP4SN4OMmjcoIdsB46SXyav06e3HUS7un3PTuGRjBYK/CuGfXr9B6gG6tjWM9ahrm2D5vbaA
Ycp7vTDssSuKUxGLUMoMY7SMQPYsWChN1IG9XG86/SD0+XWmz6wOlPS6U8AQeL0UHSVqiVziRZOH
6LktI4kib6JkX/K1H78kIjo7QA1qXxt1kdyyS3KyWg1jas+DAfPTWiVWHuhRatyJ5tjROLQiYEZA
UiYRVg75uh+n9UaJCpnxgwJy4QKRHeKPVBKQrinRYrHFKgeFoxOiBQg5I2mcKsp4J8hNSwkfHMdt
rJmk0cqcZKfUGgsY4PUSQGDVy8KnVe3yH5YplLRhLaMur9Z2ib9oxBVgN7PFvJmsSvI0fVEBO2pl
bNmN0kEKP2YzUhYIfbdo+TRV7CtLHTO7k9T6ozJmdcqT1dsPIcqElzlLLU+OBBNevZXOTGtu9Mah
GFCvugwmohU5EGQSVWpSXBSRezeeYK+2ixpqIs2KaPBbCY9nI0u9gZc0lU67WjeaNaiD2b1cMyKs
oDgibkJhA4KQSvT9WmNyJHnMnjNRWR6VtMxv835qECwohkCLX9FfncabL4DPmvYEkoVSg67OIE3X
PhVAjFkdPal00oItr6TPujiRUs5NbuagePT8Vs8MSzgmg9Z/r3Wt+DFnjQXRkdGM9tb0lUeQUHuS
qU00ptKOfnhbDRFsONpYonnULVCfmxtvWcrn4kNVVhVTXI2MXLyelvpnYUvr3O56NWdYT7FysCyT
VH6eS+oMgINSVfLUBuAQOLJYKENrSYDWrDrQHDPvnrIqy56lXNdfSlWgaT7G9QqUcRD1FwCSG41P
Fd1CN6OwCENaqlSMfzRCDYw8Mwk45VyuP6ik3R8pClexsxUIh4R5u8uZKBIpfVTklXpop14+5EKM
0Gc6Q5JUlr0OsexSpwzcrJZiKwK8U3bapFPk6iZVBXtJxPFeBbu12BXqxLNjpr38MKqCjNTIAG+B
La1V4c4NWkglkE1bhzXopHU1dEwKxGFQI8yIQnU72jAje7KjONu+WMCoGFyxNqqicrQMD22jVZSX
1VXIfHFsmPQy1SRQlxneVhD+w30ssa+dMTLZ7ADsf2hJRS9T1eZFc2Ip07yuzpFxMsatDSm1lP7S
tw3gBYowD0OyjFBmCc3gCZRPGRpI1tjVFgVvDQkwKKwkSQswkrr1Z81ZA2NcdMZDNDbVD0Hp9Rcz
nqTBTeAK+t6uig4ooB072ZmA9z5lMEpkUK4a1p/U14dk57etvtexmj1R+YXPPBZXZXQLdVlUwFMq
sNdWGqvnVozHm1FS5E8rfOi+LCAGpnfwP1HrAic5mDXA2kgTIoYuEvnG7Jnig/xqZ8sd0x9LTG07
g4rCNhMN0FexLo8wXIG1XLKyfTbYTsz1QTzQhnJdQnA3J0rhFrWpfJn6cWHiLwYZW4rJAR34TqL8
IrVNaNI1sNGKzpZwUAsD6ahR2v7Mra4ZwrWHaNST40y4ivpt7tGpjssPiNkvWE204alqruVRbCLx
Oh2V7dCOyQAdYAM7rNrDMAWSejWvpBYtKy/v6JrB9ACiII7SG6nl+PIi21Br54WimVan9ObAldtS
YSBhCUUDhmJY0xCB7oH5sMWyvmu1mEZeiUznSxkXlM5JKLX8UFnL+GdLyFr5ZoPxBOUnxXTYVYFh
Z6tGqK/QO53e8gAipquMBGaA2KTdLDTqFwTMyuepmLG2RS9Db2eVwIltPc/Zz/0Epwo2HJvppK0F
5FJMEu3KWlTO4dsu8IJHpwr8S+TSzshPjSBXUShbe1+rlPhQRDoTJ5sSvVNP2IOg/zdjYl/+eoll
LPuyLWtANTA0BfOwKmGcIRz39gPspezffvweE/2UCaebXFswuuxg6prJmCoHQWHRRBm1mFnavO4f
Cq2YfVRMQArOFtOhkaLDTUHsYtVp4sMoHLmmNko2FVZGrvCCvrpl6cdmMpBhl4fSXYoeDVENVCWv
EC8759uxVU0w1l2m/sMYcqcg/fk5lmyeonTYijAb5+xK3KDc1jKBsR1Znfx0WyUaRPV+2qz+0BIn
BUXULldSM8ne2yt5IYczzoJYI9G6MjfbNNTWTESSTo2ul7nJPgutsNnrXPZIl1LPFMYqCbItXt9J
ZuQLId8OoPv5wVGSLKZkRBE4yhAlzhRYyPyUGTgpgR/zalQgqYNnYUQQcmrL+WnQ1P4Zdl2Yjppx
ncRAb3JlotXXG4ypbUvpLdKcpo6oTlDyGNHUfiQ17ZhS0bWJ+fm+iB+hCWMwTYSyzmLcZ9K/CAPa
k8Vs1PhgVYkwICrA0X+2rmdBc6XCg4hxTcJkXGSinmSvZDQF02HL3COV1cKdaOtyE0MBIUbVt6RH
yvSds3fpcJyF0xsl9UFXtji0Kr38oscLk7xCt7gZTZvrtx/vQu5xTjPXLanRtbCVE7kxxJsJZVBW
EoGskH5blNV4ZxEvPIh5ZqdiY0uFuG3yEPZZFcqmZXK7kvB71gky334Q6UIWZ54Zqgo5Q6FQliJU
tI2BjjlRnSJVKMyimsQYGO7HWbRsvasqCBkaBF8Ps7kxuBfL0fd3bmHf87+xleaZMTMaYYD2Qyw4
ZUN9aKJ1DWSrSu6QaEnv23hAIpCK41MlVbCL0Ji6ztpSu99aWtd0jdawiYoyePteLhxLc38TP9nV
qotTNuaQg5gWd4lqkXFiUUMJs6gFRyrrzAO+Pf2zosk5TSPlGiPPhrhGFUBh7k2PTadWasFTuqj+
8PbzXNpBZ2ZmWKXaWDplr4Jlst+ir0ewk4OQmaX3wNgXPJ15dtKb1YISliosZa+FCau0r+EiG6R3
mFovHbSzs2xGMHWVhr5Tc2qdY1jWY92V1glAP+KNazy/cwwuuAHzLCWuptmsWkmqwmRpNkTVxPmm
iIXruFm3q1LQqPasHG+Yrwhxpkh+53wrF7bb3vz5Zbst5SIlfYVeLqxoH3Mz5YF0ISMzEQp1+5zC
xJ3YkpjFJL1znE4oKEYwchk5knBO1Ao5HdOuR5ggSvMflVnX8DaRCNu9PnUCvNlT3hLQ7Qm1sGKL
t6rA4itaWwcrDFJ3TblMnxnjiMDSdBUDWTLFdBdqPlhplIhwMxDzntzMEFpoT2Rz7e6lvIGdoFS7
QXNQeJ/uUzS5PlZrSVsEyub6Pe3M3wvOMK909kbGquLFtxhxihGKv+Z6fl/ktMO3vTaaSzpa8Kj5
HAS1+TGOaufqS1Y9vH1oXknAf2OQ9vmln18LpRBzXRGtCNI0qY59IyjMtZjblxUW4euGbeJpSoP6
pED0QFwrxwvFoAkUmyLr2p/iQN/IHigPxbSMU+umWqNIcTttBYuC7rwvUHCBKiKVoAIkavszF83y
M/yaTWCNYjI4glzSUGpJBjs4ndYlpkjRrLftoFvDP7Nz+plnsYaZblaRZ2FU8/FFvgHy7oftSkGC
w8nSPIO+rojfOcP7h/5uOffd/5NR1aVZaWqzSdF93L4rynC/bVJPdpjdFMIkBb05F1/VGPXWt1/f
JZemn/kTUc/WrDZpUVVjAjH4ON6LtOa5oBlBIZQ2/tgnFsrH+XO0GQLUSLlojwRDd29f/4LN1c98
SC4h5b0tWR6qPXtELHSmTMcNnp+ySN9pyFy6xFnU2tFyMZepSkJaceMhSmURQsy0PnGt7Z0g6oJp
eiXa/emlbWYF9f4oMJetlMywz+3kYYLzqwZRzcPC9Bz5tSq8/LMlO/MhFYwNFEbMOCQ1B0s0i/oB
qjrLmRfR8N6+xAVHop85ksSooH4jwwxL6nl30sb0glkpkCAN+cbMwvTe7lMv7fYzw8WYnbYIHYZL
ivTqlDVQg/V6DbSqVlW/EhThejT7/NiL462EXb2DkLr0DKluPo6VLD3XM6oqYiJ9r8jg7KqWatsc
xMd4hqVpsnUhakK0xXs4D/NPW5qC4hgKkFAlSsGzwPTfOsagIdFfSWrwj0NTat5kiqAaxym/XSXt
JcO4UUBIB5I7wQqnGmpE0YB9bKyJLxc9Ke8rXq8X5R3RTjbnp3zsO8Rw4Ena9OirMaQt2kz18M5G
u3RctTNrOxRNzSQDvDYC04h2klU1zAADoEW9qEHwFHQNkk4Ww06YQYq3hfAl7lv4oMpCDN/eGxf2
unZmDetJL1F8gk2pL434qwwn48MmQxYGgyUYdSGn6tHV6vT97av9FopBuV87s4dGOwn1sEJjWgzI
zRp6X3tKVG1h03fdYV5kQH16DxZEgU5LNabSThdKrqU8gTVK9cihu/9kJQKCVmXeOaMGoY06Lyoa
Eur2FTZcc28RZi6zPbJLlQNA3VrX7xyjS0t1ZlutyeoFIx2hYF2W3lPkSrQxROvNVmqfBtg67zc4
Ot95LRd3xm7+frJB6xrniFu1cSiXlDpUZe0DsRhg6WMc85RO6XSc9Lw/JUWSPMw5RIBbkvVum6bv
Pe2F2FY7s7NZbqWpIA487YCI7ZoiR1GmsfhO0Hkpxnmd/v/p+dq+syY5JhiIpZjquCylYb3N6Cht
eGFrWYxTIyyyJ5dbdoDmCEFrmGjeyWD3NfyNU9bOTK4obWkzNUSJolYw0jAuFeznWerOlfyeUPUF
k6udmVxqepm6rUISMrorf1YiebkW++ilNyHJhbhNfa+cJ13alGcm11wrxol0Iwlzg+GP1lrWe2Xe
SrgJhwHCp0gOTK0AWlPEkrtlS3pfySOgTj0lotabjC4RrRO7XwSwS9DHH1eNIbre0KN/ttavLEI/
vWcljpVhNXHXRVdl99GukiZtO2Gaokkf3zYqF17nqzf66RLpatZjM41pOCQ5IDoBbYdENLVbdVTf
k+S94NgQAfzlNPZzIS6GknKJPuuPxiwxhyPkli9rpRWoTYrAdiyNHi255p1I7tJDnRkboVTarTEh
OeX1DY6+yPmRLds7qt6U70RS0qWnOrMxyjLEk1pYFAANIXmkwl0GEwpod0XXgfeLBcVd23p64Lrt
gSZ7EsoLAFUtNiEMMCpUHlQJUJmxqM5mLTDhVfroUKMZ3K6D1fDtl3vhIKlnZmhElnqm95aSnWoU
y2ctR3feWP1ap4lmpFsb/LPrKL++4UhvBdlASjDspFWjmV6up62GXTGhWukwc1y84/Ivvdcz22OV
FTNirZZSHEdPu5iWDN5bC7TxXJTvLNkFy62e2Z6aZusgbQwnTNMcedtgqddDC9zi7YW69ABnBkfS
p6Vi14Ne1lPAm6apeZG8y5yvdO3/0SVeh45+OtB5Ww/KWDC/hOYELTvZNG76ZruFE+/vKdqLUwcX
HkI5i3piax1N2Ht5iMQyb5u8ZsSs7ra7aSrfewsXNu5r3eOnhxASeL5BAZVh3EbDxygSG69Zcumg
i4A1GAUdDm8v1gUHoJwZCm69WyBoz0LmLB/0vrmJs163pVoo3KmJbBFB6Xf21aVF27//0xNtOo5l
Xkkj1B2zIiNiyix4C74ESet3LnFpPkM5O+5DLFeD2UxZmGXM8c0CIiQIE4AynSo5mOd+cOCW165k
qjdemksDgp8qLFSlaXiFYb4bl196eWfWwEw0ygKIboVJ3cJoPFvm0DsSnNtfo7ZuQHCvGSJhcoSu
Q9KNzyXcuV+1sW/gkRpV5WVYhflo5aj9qDk5B6NxBWmEGUvUp95+66879TcxjHJmR2oh1UjvmdlV
0L3Ps018WFXIyK1s8eUuhyIaoSngQD1DvUgkOL2ywg83iKNvxSO0qYWmuYxurTdpwWucCxVKAEbH
Po2xBC2NJsOqX0aLx+zl5pbRHHtZDPEmtJinbu6v/oO6M9utG0nW9avsBzgscCbzluSaZI1Lgy3f
ELIsc55nPv35KFfvkmhbC72BvuhCAQZsSMlMJiMjI/6h6hH9LBooVh0CxzLN2PN+CszPZmjDCA20
ZIsm7yfeIE4vrSQ8PQrUy1GGO1GfihF/OLu0VZBLyypWgfrDfK0s9RArI/cUgUh1KcM06Gf1hzSX
3N3rWpwI3H8Y8PVG82b3x35sNh0Apl1sQxFQIuVZH9LmSuQUDzMsw6nl8Ax90okTx/MfPreFLvj2
c6sla8zDZUAsBMobjCuSH4R1bHvT6PnjTfSnJPwV8/pmToOsNyFa8mIHEwf0j6ZBRs3CZGtGSvOt
NS3K2W2femXW1PsI8IIHSWX8dmLwPxxT6uogkcGcmBJJ665XhrvAUGQcRUKwm8kAET+Q0fXqjWgj
BQH0Fk1KD2k1yJ+GarA3KJjCSGlSaZvI/dPHj/OH1/uKjX+zFOOsllnZD+ZOHnAlVoMe0fU5by5F
FBY7YBCp68tRtw1yxTwx4h9izGtW9mZEepEtrMkEXKAUJw8qsFhPy0bkVWJTPVD+Hf9v++j15vBm
HKUYUBhVB2tntHq+CVM1vZCVrvdKNUpuPl683yucca/XVi8TFHOY2NA098MsZMgAXWF/iqoMW5aU
CwqEfrkLdoadmkjH+NJioFtAQg0lWgsbDaMIj9IKaDgbtApUdrJQNJ3HkmxziOfcqQ1NnNH3R8/R
kLZ9HQRUanPijivBdP2apZNmwemS/F2b2M1Bjbgz4xtojd/D3q8HrMrq+tqopP6KYrp2m2rKeI3C
t/E9rLB98Bq5Txu3bSLzYgABg5Rm23Qhstyqf5UJyYA0JonhGIDq6L2gxFFgKwXPADRwEsgmX73M
WyUCdpYltD/VOTuzNBU/PwHjNXAMjRK5Ncls9AjkArz5KEFRbLItLLHnEUCCZElz6olJSVCUaXBU
cmwJt2WTIqc3WoaEtN6oNY91L0dPdmsDMpaqWtAKlQ0ZVU1p9p94oeNDIWfH1gyRlpiAdjSKuCqD
Hn2SecL+Rq/DrnT7yURpYGwsFV33XEYHQA51xI8E7LcN84u+dyl+HX4c+IZrap3feeDzaqw6i/BJ
tWqkbAw/BsZqYIAcIrasK1+MtkKLMkR7O8TVs9rJWU4ZT0E4F93SYagRuiz9aq9JTCcausJa7AJo
cWaclAquE12subTpxpdCLtv+CKq4OmKb0YPSsQUe2+DrxHPlNykyWYZI94Gsa4XHd+h3Dk2qDDEk
LaiHy1ZI6fe8rI0v6USFxsE9xvJda9bjBzuOIMkNaph8HqLQQPJhsEffQ5ravm+Ldozdfg7Kb3E3
EcLnJJ0LkLxTf1DGWOscGSCPCxyqUregAzFESGcVXfIJABB+0hAdv0yKUvDhKr19X+Jn/gPKmxrt
8ibLsOzEs3I/tnmMzV6dgwjSJxBgCJdDi3RK2/BRiAnaTofFOA133MZz4JNdVMV4F0XGDHo+08cd
7qGRo2m9hvZFHOi6a4RWdDGY0axQxRhkiNvhbLmFCbE5gn95HyAcHV3YSg51SC5HWTv08ywjVjIF
aLYXGcblh6qR8m9Rq5sIcHSt+DpYYuvbtNzccsyna1tMKOUnqbB2PdZBmhtEOlIQZtOjF6WkaLOm
5ZRsqfhWj1MfBU+NPEdbfNHjpcIbxq5qNrI46+nkLx5PeA6UA1EPQwMFoXuNKuBNZwWlvefqQ9Pd
5sRL8VcoeaFkNvo3EYfdveQ3yEDxVVi4rCrj6CYcuA2i8HJ8ZUIH/OJ3aGCDdqiJ2nZtxC6NbHEb
RI2UgEVfLCmNGBugI12YYpfHkvHcmxOqlWEioSHpZ/hjtEkV3Xe5b30vOgM1eSXOsI0aRdMgBdHm
BQyCiiblthXlHJDR+OVFMIxRsuVYam4CI5dR+qAmaLhzIuCw13bdLTb2A+3CIpwNYFzdkNxJ1QgO
lcpmdg9dQNIhtIb2N1spqMIkpl4hnz8s0MDG0I2r2V4ILkXSmyn2l3ALwenW4UYSvoHcGoX2yzQb
E4TJiCCRk4hZIdSUvQTzCmd1YAPpJG0m3AkVfDtg1GyK2W63uuyXd9DJoEL0snWeaEOCXK/I2u99
rxjCmRULFcRIyHSYlYH+q643uAfoKkrEasxuEG1PD0lrh4teb/Ch4PfZrjr6wb72mxij9G4u9Q1T
B7FchnX6XYh+6LxsULptQ0H+Uei1TOhKWmxI2qrv7YOmA810ssZgBmzf/tM4J4HtgAs0rmTZtiGt
1u1wyLQxRnNZYDrLV1+BXg5FFbsZOxlx3cBGsW3Ou3oX0OH6ZmBwaWfVQyCbUY2YvC0+jaoUvGT8
PDsBHCE0+Dy60jNLe/bDABpRH5dl7XD2GocA6gmCISFxaiPmCPBHLhvWTTk2SbQt5KUjMKYWRFmc
iHMnLLve5xrQ0lNr8mTyhIjJWaZMUdDorCz5iz8NarpvM/+qijQLI9FeuYsKgA5zIi9+VWppshXj
VABRojCKpmmV6+cpjX42ejn41yM+ibqjt6XyaOG9WGwMrM4SYJzVVeOr7cUYTfdgpRfElojzOymZ
pRhId9h8T0ezQMoPTCnWrF2SfU1FysMVUYIAcezreKnmM4JIClvWm8pCQmM6smXJU9ukOwKGHY5h
LHC3KfQGSb9Wk9C/S4y6ddMqGibuZSma/hzpMp3xIpD3OUvgYOuWfxujur+bizy7LDUMf0GpBjPm
CPlQRdji+RLyRWwcOOLNhEFVgj0FWvljuEhTdJG2KyFrPod8u48kBrUKc3fx+bHjBmbv1Ac1wkR5
leSuLHzRgvWy/IPe5RTCAZN050BqEGIa4CPTWZIcsLLnUV+XmIgYanP8f6JnY5A12Ls+j7PPQAV5
tFDKy88fJ0R/yN2V1aV8TjEaqkvL3s3zRPVFmFfpOIEg9udT4KU/jbC6jDdxpmgSzaOdaUv3baxp
13GKnIdpTPKJwsKf8tPVVbzK8pSemU4DIKrUzWA32adiLHDMsUWxUzp7PHGV/UMBQ1ndtf1a05sy
HKVdkIRfuMQeJGUAyp2F36uomA6J2VonQEev5drfXJpfqw5vUmETxwQZzkO49zsYm1WRBteWqPsr
Ok2mgxuEudfMDvBvE+cXcNAQRqoDXCDCcPQ0PpAHkYofGR4qXhG1yXnvj8pDnA049gza4Klkfxs7
AByiF9LkBV2bbYCcmxs1jcxrDZsYbDfotZrUpQEE5tZhkOLabScdw3W6kNtKmWAHCDW9CmYFdXGr
TC58C+XDppuG814qx01oydkBC3Xaw2lE5Mj1eZMPOPJio5Z5VgcShWwbXaq5mU6VZJYb9e8Wbfn7
N4tWBWkMQjGVdpWZNweFs3RTjClCX/hWerqPk1yOGaLXJol0hiOXfAwVhUPHxvjv//QxqasmaZco
khh9NqIBH8Et0hCxMm1qt+S8pzr+r5fq30zyFQ7zZpIdXNdQC+dkX2sa2nZjOm3LgFoz7tnBs1+D
BC7ieYBmWs2bIveDx84E2xyPuMCo6jydpSp5nG/XwW4eWkiJjUABLujQX00n6ImBuC70NL1J2uK5
NkS0/Xhl/tT9eYXYvnnssPCDvEtpfaBTgxgiAEE365Nh+5ORPLfWda2Zz6NdaefppBt7EdGlUCMZ
UTSOwmtNEeMlYFx2oa+LWz1EglJthHJCQP4PEURdRUE7GGd9Fiyqb5cWjukduAPKhq4q8HNjUfX9
x8vwhwjyihR/swpJIGdJYKrWLhTTtdBVxFNFg0K9aaBqbiS7OYA/8fFQf5rSKihmdt8pCD/4O7ke
+/MJBJpLajhsVVuGgget5MTSKX+ojryWbN7OSQ0qtfYzf9cPjdA8W5nTKzrjWu3UELR2loJhlGe3
qVAAMDfNU6/26FqOZrezi7LnZjAlSL/HhnEpYnoyJ6b/h6eSV5+ihsVkq0tDuK/TStnlEYUp4OGq
97q4/wFti6v+pW67+uV/Lp7K5n+2i6VKi8nSf4F3zN+SYmzhP0te3D7lwW8kgviZ/5UI0vF5oQpj
UnGx32hdLAJlhmLKAvAIomPyQlD9l0SQ8pcOuZH/TKxlDLyT/5EIQgRj0SETtlickREe+veELtTf
nBg28XK1SwY/0DOzjZA1VscvfdShHR202GjWvrKj9lFBvJg4G80I54yZ/L6UxxzuLveCLojqHbPp
3DJI0/NU4lytphgp2wwsR67lXzGUVpxelyFk2GX2BOG2P0SSn20Vgwg4oszG9YuDfNQ7SGoKFCyn
bWCCxImBsFX0XKUWaveBWl6ijAN5OBGY9YgBR1aAci6m59G2rBIVghYUnm/T0MpnXR7LEEsk+Syv
BJWBrkf3TFXFWWn2OuIPJfURC2kGeNe6DYCpiJGhMbhrD6Nt3ohExyDLKsyHapEmwLoYwlwko9k8
zJQxugFxJMVHf1HQejLzeUSWzVCdvi8/S7Fob4tQxydRraaHiOa+M0fh9GJpgkJ+baEuYOeDmwO0
c9UGMlGWxNhpFDnFm7T8Ick0SKQeCA+GQTyO2VkKUhk9InApBsYAvDtDwY4BC1O6v/QpLN/u0DEF
5OLipXVMdSPchFp+McydYBKVku2h0QNWV+vRFe2M8C4oq69pHFhHO/ennVkM84WhTr0ntTUuYVEz
bBOrkLa23TdnuN/uc1P9YnPx3ShNiKCq3oGGbGWMTnw93U66jtL1bCICn9SJteWAR4F+GO/CKt7Z
41Rzx0hQnNfri1efXKMOQhdVFWmfBuN5xnqTNY2Wg0vz3Yz0CLIN/mGy4KwpnYFWuQ2zKyhT1Jl7
S3Jyewz2VabeZFS6nAy+4jlGoMmNuQB8ke9CR5f4+rXRWhLBstPOqA36jj4X+r6nnffQQ1e5pWPY
e2HQWZ+qxDZR+tRaH8U1EFTpMKJOzC3ooeuabmdxG9nokgkxM1PTz/+piPnfpqZGff7PAfL8qWzD
p/Q3MZIf+xkjbfkvFb1F00D151X1jPT1px4QMmoo+uAmb6O7yB9v5IA0+S/o1EgBwe5FB4tQ+E+M
lP8yLMvEXHcRyFI12fj3YuTvs2prfetpUClK+qqSdiplAldrgP+NdnKWJ9EhLxGmLcfwMWfbwOZ8
HLGfdzDPxUe5PEAehoiYZJXbacWjogSfKJA9mkXwhduD1SVntvo1nBpMNLobtbYgUSnZD8pcd5I6
fQnnARJnnLu9oLIoNzQo29J0gwboaaOFl+SThxHKdFHH4Va04rLDPc4RVrJLS/hRIEkTr6S4PEjT
kx7GNDYL5MTwVJ+pneQKFeY5/SFiwwkg/Pr99DVtlX2phzOVpTu1ofqvKT4i6ba8N/nIkOTCJpea
r1J/CWHBjq3+OMnRSydCxOJobEaq+jnu531Xyzj62d/SCpinNsU+/qgWPpfWVYzgQYPFU1GGtyOh
2Gls02l6yolqzD0NIb4iVe6CgCvlZNQvjTYc08LH0ajY5GEL2UDcqCNYFptajFtkBQzOBXUYthSX
c6Rv1dDcTlV/KeP9SIBHBj6Kgu+lTe2cQ8gLdWVXlZHmSHDmknnGi6NCgJiES+N30J0+GgQNF0Ii
HVWzvbEBlTiJeSmkBQqQaLvl5ndP+c4VkXisfWMATYFvh1Vf5pFsb0aK394sTclmmiZsssx2H0wJ
YpBye2fN7bDVhNqjrx0U2q7CGn5H7WQ8Dw2AQ1WT7OQ+o6wjuv5qDmrjOxeBwIm153Cs7D3xV4Lw
i0WiWDD6UY/sdilfiwakX6m2Eea/AR2Zqco3sYXCDViyaq8nNiJ8NK5+hAk6S/EkfmrW/Adyv/+e
SEb0+HMMc57C+inK38Ww/83wDAKRSrHRIkAJU7UXeYyf0Yt/0SyUPFAmw+zbNBeUz98ZnmoiAok+
rUDoUaATKVNR+ccDEOFHjfROVXQ0SoCCr6TLPpQye5/gWZqFIpqiLXK2qEoq9qtG5JtLiiEZGltj
wnkttLvtBFcGR91Uu4tJM8/nCgiKFgP4QzgJNWa4+F/VsA628uT39DIG/UShSn9/Kfv5OCpPoajI
ZSKztPR23z5OmS8wcMTHJGoT1BHjTpwJLJHRICs67OBg+zxJetXTqmv7zIWTiUZNGeEAIPtYqhld
+BU3a/2alO6bGYnJ8+nS3PrTTMMrKQf9QcmQoZICXXrUAOtHTl0biuXWiZ4CBRal9aAGpK6N1Uu7
aWloulMk1YKiMo1u5Ah9AadFs26n2cD7yI8H0PFJpDu1LnTdoVVxYSBfobu1ZfUvqV1SNFVkHbVb
1RymHwqlCJr0SUZK24vJ/DrVrXAySY5P0dlW5J+fC4nrpKnrtN2X28L7hbRhJcdSWNZeZXUbBYlf
dVDJjUWKREnutJJ/0WfflVLZ9WmP/O/XPLN3VnisqG7lcrAtUDbAJ8faRiWu5fF4qNLO6ToMx/nr
qGlcP4m40WIar9t7imUnoKbvL6d/Pz06ywbqzBzha3AX5Mi2AATF0yd9hLV6g8FSEuW7N1/p9c+a
0Fsdv2Uz/VMp+jmKyc2K+w1XLYTK3q8RjZIozCgo0tvNcXg0eKW5f9Nl56mVfZ2tARUA6pcninDq
+3SBUdkKGIXRbhCGbJjaqlgaaNQmS7NFUz6vMoAQmXw+ZBOaJ30kj0+GGmtcDvQ4doQSFDd6psGl
rmM5fC6hRJwb0VScp5quYiYpY0+chaF0Lsdq/DmulOQ+nFLNq+oh2Y0mOGAvtqEof7xqr8W6d8vG
BIhmQsMWWVENezUBAslsgG2vvRDso1dD/nYhZYbuPOMroMZmsa07DZum3setSe7SbTRpfHNySXNT
sceD0YR4X0lhimM3jblWLZs9Nr8JLSYDtf20PjPM5oaKR+9mVRF7GQ6qF6Dhhiu6m1gHlvKxnaf8
KomD3OsMzuiPJ0iofr8t0F5SiNWWhpa3IDC+3xZGL0Fc7AbEqXu93quwGqrI7t1A1X8osEhsa55P
jPhL1GNEVVdsldFsizrT+xHTRCrQlWTEsq7vpipGgrYbVI9qbJE12ubj6a34CGzARVuK3j0qwjYp
8Gu96k2MLZJERoEG8W1DRvGoNRbj7chycx2BjTjTcByZssIprknw7EQHufDj4wdYcYteH4CjS2G2
9P5I0FexqfOlegJ1VnmBKYJdWmSYx3WZf0DGw3f9Bm2HcFJxmsprJJyqSsArhjJUGVbptsCXnDKZ
m3O5F1R5rXYrtPYODu+00ZGbdSW0aekMA4YzkxxfLnyfuSWGOCjmpuaJpmrcIJWNu2y80e24p8Wr
SNdZDtM0NA1jM/QiODaxZN9BTcNMiyYQLCI0gWeufBtjDGk7tigD3LMncauqcbgCQu1EqRZ/Gnm2
hyisujPoUBhuWLy6MZnHn/XE/0B6dVW+5Ldt/fLSUlv7LyioLcylP2dZblEkv1OOXX7qb+VYBelY
DX0xGdVtimrmIjnwM9eSUIr4y9YX12SLW+HCNPnfZEuyMVyWkZPVKCyzGy2dJOlfyrGq8pcw+GeO
b1XRuGP+W8qxS+j4J3SStxFYDMzPDU0WZDjaquVnGSOSYbWvHRtJxcUrITvXw8ICrulQPwpki8bo
gOr9PN++WarfHHXvD9TXgS2L5dE1oRlLovc+wmQTt+QmqPWjlvsFnw0NmNmawxPp2/Jb3k1PEei0
qXzW6POi3Ls6GYy8j7usa+WbWdIuJKt68RUpdCNpPEuG7zRw8zNLkU+Es/exk5mtxlxm/jaaNWmN
XqQso8/kcxoG1k5p8LEv5eDaLusTg70/Gn4OppPLy6ps6Jq8Jh4XUub3rWCwMB9wyEo6fVMB+uHm
5cy3GY3J7cevbRWrXwckQtuUC8nTmetqdn3XIKfQWupNHSRH1deb89qvDnmCba003NVIYR0oSaJs
Qz/00mhx+znxAMuOXL1STCiQIrfJV4S5VrcotHICqFaoNwylnXe6ehmJotxV0mDtMRcukbFthCv3
BabeYd7eJtte7RC3LfP4cxRhInuAZt+eSA9/eeeqCoCGVeGopHAiVgdIoNq2Uqao62FOETgRKhpO
mzYox5TWjD5VdWqPKb+sAgNSYrJUgxNLNdbvve7NxrSr2bxGNXKp2Ea3SMJ/UmD3bct4GlypVee7
NAeyFlYSGCBMa4cBD4pyKg9qbtSenBW3VBgt9+PX80s84bksEhWxuNjjZrL6rGV1TAbIn9Z1IVeb
PjUOeut/zbiwbegr4N1myuddjRXElCr1qbbW79ZE0JigcUFUtPXVx16ngYWMIWNbQXOeWfEPpEW0
eyUYtzzt+NkS3RWpGW4jRo3Bp6YHB6H0u8ICxqL104Qklv931+mPXJDf7Qt8Ewj9hDoaJ6tHklTi
K003XlNZJ9eyLSq3DbqXRNIpxGHe8e8tvlgCna0tsU6Vl+V/H3mGyF8ul5pxtEX3JCr1AO5tC3zr
bhyp383t/RhhuJmjb/fxuKuGIjPjeAP793ozsshPV28d/GNZ+u2sHGn4RlaBE0PgcU9wgrPAuOyl
86rd9F3rGJmX+roTA83V+scTz7AO9a/PoOqctlycBFvv/eQLxHf1eVCVY9859oWluaH2TcfGzrxE
6IS98MMytyMUKdwmcxdSRXjAhuW08tZ6E64fY9kRb6J/igYxSic8RvAD5ej6Wen2SuiRlknW2WKm
0jlx5aZPJnc85UyXvBOrsD4P1sOvtgCXVKRPJoYfoEMq+0BFR9SbIwd9zkHaB/ekhnTm6/k+zb3o
S55eN6ETvpx4iCXavQ3R64dYbYcuznI08WXl2JmZa1SPPX0suFFOPz7n8g3aetAqAJBN+ongs1L/
+nsfaspyAGuU2dfqY71cR9DtUhVRSbwXXB1fPR+xPqiOu34++gHu59qeowEM8UXcjE49fJ2LSwR+
pwE2650VJI6u7XvtNgReWJ5F+gENzcC8UNX9x0v0mlf9skR8L2BKVY6x9U0/NaQO6UdNOSb1dhS7
uXeuzNGzRxfFPgSaYEmMGD4kG3zEQAM89z8wZM830m4kL0u3Zb6ruktoUkik5sAqsZ00HhAKAmDe
WY6OtWe3xxDl42de1Ql+rq6u0PyVyRZtsU6mFr2PTNJ69Ui7DHX16alWz1FAk/JHS0dg0I0Cx9pT
erJw5UXQHG5wcDMP9yOGfbk3XoQnop3+u2329nlWqcioFLQKpI7nATNInzVwrUu7vwiSDZBh09qg
xBInF01w0BovHLdZdR9rewXAqd1dBV8zAlF6k8mfkJMGyC3h/i1/jjCExy68OrOsTV9jkabvygi9
Wy/9ktg3qY+ghiMfT4qC/C52vZ3JKnYJuW07qWVlo/lrK/bC2qLA5dtP3fQACO/j1/hLBie419Pc
h+XDZ0JFc7VsOio7QgCyPwL3N2+0bbYvdv5eXIiv1ll1AhX3yuh/t89Xg61mNhSlbqHkTigYvBIb
YzrnNUxxaox4TBVnC/02P0vQTE0+9eC3fVcifxrnI0r9xXSmxVd9d9lip1I6yTk6/pQBjBv5fE42
40BXBsQaoGRHuY1uEfSvCqf5glo/gHTzIgbBDPTU0Ya7RtvP/UUYI/vvZdO5Fnj8cPRsFl4oHdX8
hCrPL6nZz/VdSmmCnNxcn/lkmzqKRJNynHZYwsgYZRpb5Vn7MuAdiZFFtGvwoYZ/EZ5XiYuy0cev
1/jlq1hWnEOYP5Za0TozlODdwVljxalkxJoTty5tuSUCwxz0OXQ2U3yZ42U04Pw7Gvswdcfv+sKL
8FoFfZSLodqG/naIqBDHD7gh0bkDHeujYoLVN99aej43D8gH67c4qCeulmzqlwrse/ZFFMcAVTea
/xWwtbtZ+SSXWJbbIBJOMbd/jUWvsyRlxMUK6fo1GLYpG4p+AYuchrtmdhPsyp9koueDiXhL6XbK
RRVs1fEsx97wkjp9azraDEllG5ue3Oyogn+87K/6Wb9sdFK8fz3Q6uBF8UbJmnFUjvaEzKorqQ+x
fj4kXngFbLpPL6r2qo+uekRD40+KCSDBA7mm3mK8TCMTyyWc8KA9WoGHLVROrQiaDi8ld4IrG//U
wu2+NQ/Wc+lNx/DGeDJRXrpld/nzYWsO3kR31Xbqo731v+BHqj0ouE7DB/nB0YLY7vCQXZIDCNxC
YyDO2G5AepJcjZ9C0eRM+v7xWqygsBwUy8uxTUoelDYo+KvvcyBVNvEakwblKN2KKxRyvgvNNb5h
79fqBxkrdWnbEa7PKau+ALkOYqe6Yu7ZE4m4+EIHuHjCcSu7bI/apnzIcBE2ftSXbDkZuM4XvLVa
Dp3n6Jif+5/y2ZFumvPmUJy6TaxT99dJvDa1LBx86HqtJmHBpRsFk2Bx697pMYQCKnIplSgR7CAX
INfAa7Ne2gTILLcKROE+XsZVWfvnMi6XPHpPwA2UtWQbGD0pM8NQxSI+x2rwPpRcvMo7T9D4Qth9
dFCkTcWWoAlDRf6iOvan5i4/8kK7Q4ZpM9LmOjebi/aeRrE9e5a0+/gJV4zqv58QwR0KSFy4uEW9
XyORWXWJ4LZyrGnAORhxjXec/8bNBjPB5rq9P8WTPTngKrOs06yD4MmAec1VwjFf8oWdixWKVwNj
usCKNiery0/klSeHXe2FPMl9O1v2gn8/P7eqM1x2L/adchM/9U/iIT2RP6/v0MvOM/5Z1XU1GjjP
36MFD77hIJZnP+EAGcInc7GZ+/gV/n6TvRlsaQ69ua8EM+y+xuDqNqGtNh60zg2mq6JoyCsrZyy+
hBYmeTp8MmtT0DhBGolOvr2NOIH9u87aF+q1QGrJv5QNyEL1g4792oJL4OZlXPnVbTGeUgL7bQLz
dn1W4SWMJanTIkJtZXla6E33CD4WtYcJvDZxrhs4msen7lVLnrIO72/HXF3k86FNzSBkTJ/3oDjT
BGtqmze35JgS9uL3ECrzI44dTN249stTH9r7Ft3fH5plyqqy1H3lNVxdCoZc7+ZMPfo/5KdgOvMf
Bfbt33AY1h2pvYqyE7n1rzf6ZQ/+M+CaewtXOcdmp1KPJp4KtjcmriG22XSXM3cD/A+fe9TucvWT
tTDFZHOrFieWfIkdv6z4mydYbcy+Fg19babc30GI4loU4nEMBSq5+/gL+CX3XtIHVlgGw0BF8zWf
evMBhNA8RwQl5dsBC44Q76/ubKq2KBU4Zag6AGg+Hm4ljMNAq/HW80q63KojxqNBlNr7Ltu0/S6t
8PdxYeGmmYdWuFrd4JKacHm+728AVJnoUpx4w6emvfqIMCowfMTC5VtbObNt10cQrTlTgscodzP7
348yq0mvPh8jhinoh4wm4ZEbudXo4XYVQk0D1YXZjr7pzavsAr6dv/gFHORHWLBacAFPRQ+xlnT4
P5AhEXqQNVCyqxRKmpTxwRRtP349r0XCd9tu9aT6+3hoJH4PqZMnTfEHb92gPA+1zdzvsLoqLsPm
EBSfSrzaMbyfHa3e5XwQY686xvRc6Zc6ZDC0Y7kBZ54G+g5M6WCfzdUl4hk9oCkJcWvcxdPzcAYc
GuyQJ3UNDi7TBSDnmqjwwTtMpT0qha7MRbWybrP++8czfEUB/jJDE88Gev6UCtfuS/S54y5SmWGf
X30txeDqEby+Q21hUvqoJQd8c6b5Oh3d9hSvbKUJ8ffefzP0Ol+wYYGGMkOH+sZC9WJgEdyu9UTo
NnwKKq4ap47uXyLn8j7fDLnKGPI8Gv5+n+l5IR9kd+zPerGVze8WAAH5QhMbqzkRrl/FL9dLDIwT
zQLVNhbj7vebKJTkyJTjSbmlCtdWB13ewS0NNYozW4i7AuAKBocP0sKx9dToLE62GDooVOIgfehO
D0B7hJG1gylPFQhKdyy5vrVRY08fHOM4PIoL2T74+rP0dXoM2IsBvxqnjxQos6OD8z7W2laHT5Jh
FQ+hljJjAwP5NVGNIJfa56KEKat/tgHQB2d2jeU2F4gTn9KrpOmvq4CRFL0i1aKh+X4VUhF3atBK
8i1qMIwHrSU473+Ybj5vLf8KEwU599gFutuH37piN0cen0/9eTwbXQoE9p10TODF2yzABQmeHm5k
e681287eR4/BXXKR8V3CvdxEtpf2u3D61DVbvGTN0gmQgRjvUcDq9B+dhGWPqxXu0G2x5oggHe8o
FcEW0j+HJuX4Fz8/2NzRqAqfYvT8ksmx+VTtnxVYBdlWNHCGYvZ7o94ARan7XSTtzcNTldmOIh0+
/rBX5hU/v663o62CbCghl5WbrDdFlkP9bPGq7WwzYPP0VAREMtcOHekFT5JKddp8p5I0n3HH5F71
XH/FeIWDxv+WnKoArY/xZQmWUAO4Q9bEa2r95ngFdCRHWKIot7WGvIrTB8A6TuSwvyYryxhgQ0An
wonCaPX9RoOymypZPSq3VujUKvBbTDmc9nv6LVCd2HfbwZtrp4AnjDLk5xOLvrzCXzb5m7FX54U2
aiLUkR2/jRpHf7A+yy82ziulY3zuPw94ymP3MSEw7gSPVHsaxQ0++9RU9glrjcrRCXPG3x3qbxdi
VW0LhFwM0Tgoty1IxMwtbjLDRSGpDtxTraZfr0SrNV/1OXKBEmVWz8ptM2F8Bial4Gv05A65lXOL
U13i4rKV5IupOxFWTo68OkSSbApBezJJAEMUuLB4CobNAO6RG4rq6KVX2Y7RetbJW+DyKj961auj
BB4MkqkGA5tfu4f6kT1mPs14V+eO9CC9hLJbVR6OQWQmH++x357Yb1/rEmbefENGk8W2lbDWhnbU
FE9HMAZJlEsSSO0KzPxLN+5KWJryfGI7rTCbf0cUY2m3yxhw8/W+H1ikVqv1g6zQD3Fj8IFo40zb
2t8ZovWmr6bdO114Vxdfcmt29Pg5Cm6n+7k8q7XHSlGcTLkeEjow9GJpBfoYZavQ8xFZiGpXUxs6
LJuPF+r32/+fx12F29BHvKtl5FufIoDulpwzzQFfY9qPXXWqzPu7xIIek845DxSCst/7tWlTKR1K
vVRu83ZTmTChSizbdXoFQA3OQ+SwF9ZXeHay9Kkt+/uXbfhm4NVuqCRURzqjYJak7Qhp9A5toyrx
UnVjmzjW4O7hwR+aP9MISdRtK7lm5yWJl6OB+//ZO5PmuJE0Tf+Vtr6jDHDsh7kEEIggQ6QoUhJF
XWBMLdj3xQH/9fNAOd0lBjkKyz63WZ2SJTrd4cu3vIva6eYe7tww7TH2TIurdcGbeW+NByuPTOed
436YLYROony+mhH9mW7UcoiHCxf2m8/iv2fwq7Hz2372amwFh6pjW1nBSGW6Z39QDV3zp3E5Kjje
eRH+eWe8Lklu19UvWg5oUPzdziKy0lBWg2sUQ7pXptrwq+8GAxkeuw6t8kpgk5VE7nTo9KC3MA3D
iI0c0DADp4pKuH31Z7u6Kcsbim5iDO3s/aJu8EectdAUux67P3njkjW5zWOvP2XTzTBjo/iltK76
+kp4x9JDT0+9a9EwAh++rxGdEDjFO8Z9Gr/LhocLk311DmgAmEBRHKrRDvbkZ3fziv136iwEAn57
g/45gpoTTBfKzN6h+tz7V+74IW/fc1qr6pRUV24eqZK27Ad72LUOPKCgbgOZhf6PEW7NTwNT3Sos
RDgRqxGEETzcaoiLUmivydtO4wF/6i4qsUXqowEFgi/ipO94elmQEefQ+sOfp/eri/viAJxN7+wB
0Gy14lnH9Kxlj9MxusdDFzTPXqBd+1dzESVdUMMx7D9QRXZh/al94p4sm4JUZPURJbWWuVmBZ4eG
2MdJ4MufuRb2Yj+xTOahcYLcCAbt0LYH5g6DckGd8qGHnFMGcjiO7s73Aj0N7dsKn9Q8YGl6L7ST
oFKRUzxX034UN5TYhyycREjHFrTmBFMQ6tGyK1i+rwu2U19JX3sR4W2w2zTIvai3H9tLOn+vQ6Nt
rRzw0bruUTc6l6Xu0RQEaZMQGll7RAP0tNip8a5O2t0IJMg6NBZKEHdJd4005a5frp3xQjHz1W11
9gecxWb9LOTodMR/Xn70uk/teOs6gStO8pIz3OtX8myk80istU0wUQTberwfSS3X9YvhfBDuFVzV
qbn242PRn9wsbFAgbI5/3pO/pPxe7cnf1vks8tKRVl7ibU92a0A7GoEln82wXOvaQdbvhvnKTiN7
2cfxNWRkI79N+oPTBz7aMTyLl0pnr/Pss6U4uwBUb9VGnKfGQ1WfRvfo0Z2Y9tZD8x3cXgd8YLgU
k21f8U/TPzuSIHqsXgmmD8CxXr9381UFB9sxH5GPq9ewGyAxfGHVCV3iZfjHiQ+AExhJpu1DNLfI
Nl4+xf0gyqVWVvFQoVZF8O1tFMQq24++eordpgxVqVCnqKevSQcLEHNwLH1saOCDuzk0woU6rH18
K/uqDqx1/emJZt0ZhoZOgPOVmG89mNX6LU2iWUn3hhfroxr6/kKw9Sq6ZBIm6duGgTcdUOgvJ7G1
6lEDN4qHvt5AFU637BeercOFjfoqbCEdNxwqp+A3aM/9Kq7/9vaOLuQ8qNXpQ+c5T0tTqb2ZjQB8
m5EWUxFj92pY73xuNeBpdE4nmurmfGmur6+lX38F8FHbpgCFHcXLyS691yRJvKYPzkIrsxiS0Osc
ZNamwbnCfKjxgE1BWpF7MvSqOWraO4TAHhAG/jTJTF3Yvdtp+G3zwnwBZA2lDd6bKXz9PJLrlqUb
0zhOHhYGwe6gfEhRM9zhU/BT9r12Ifj5Jep6NpxtwZKjZ6ZDJzqHSBZebesKaZgHZzbfOSIzIsPE
gLUbxacY65GyxcVwFGa/b+vquSvIpJAR0E4I4X1pcM7etRvP3HLabp+U1TcaoAk0qGM3I41Ybf7J
GReLYcviCv5AeSHqPe+7b2u1dSE89g5hr37uQbCujQuQxfbvxULrQ3WUD3ujtiI/Lq7isYRs5hpX
dbKMu06r0tBLKi1KenpICCCgf+A0n9emK3aZLq5E6yUH0zs5cEaRo0Mw0Z6m/Wybl77vL02Ylyv+
C2YlwLXolPrPHVHkGk8xQuz6w+IYt1i77GSHwpDEE/ik8vijlhXaB0whErrui4sdTFvvca3WUeWV
t3aO/sqyUCwEXvpuzar1akJiso3tGwRt4cXoenqHv28VIFNHFIA/5C3mw/IWowtstqv8koPXeZmH
T+AAwNqYm7TYXf738uyMzpQjWKcPD3Pud4c8ZfUTDeJgttTu3u4zgFj5F9jmuPMOxEZxApDGRcwm
cFCeojk6LdeaJqlG0Vmu8SO7zTNKcIlyoowmd9OP3YdRuA1B0FpFSPN5u0br41AsZNcXLqOzQBWo
NGBRX3c4fz4ELqgMLxJbXS4YoFStf5/jq3LSMvlJEGpWjntrs5FQnmwH3BOnIz7qNPcWW95WKYAW
04DVXuITMKF2dW3iVkyi2oTAnfJQmDz3v/7M/+W3/Cdgvt++WPg8Pv/Hj3rMxvX2ufrxf/7z8Kye
/wO+Tta+YBJv/+hvfotp/QuaMMz6vynBcO/+i97CT7glfFD6QM3oeW3El3+LxaAqgx4MkgeOwZXL
j/4fucU0/gW6EB4WUjFIyVA3/idU4l965f8+9+R7jE+yR/mfv9C0zn3n6gG5aWySYc/idxHNk+bW
t7OJ9gAcvhhRj2stNuuSyqh/NSDum0j+EwJP/REfcIiERtqZSTAUwiSfE8XJ7nzKH4asiDG4pbA7
X5b8/WCu8AvTOun3com1BrFpVYUYwGja+0EfuBZLjfbpWmd2jnwr1fy4dfBGGsWUAPTEkWpXrmpo
/n7U/nfT/qexgb3+/6ysq/75JfF9+7//vV0dExI76NWNxuvR/Noegr/ZWJb1L92ERYN7lKlzN243
0X9tV/9fcOLhdPB8EGMSZ/73dhX2v3jqHLB2Flq12z/7J9v1ZaZEwu7aPK0eYB/gUVC/tjDlt8is
VliQ5J0Q+6qY2vh6HkR2wn/JQOnXm03/q900rXsUdTLql2KSLTv57aD8GtryN5ICLCmq6GfhWN3h
fFZYsb63piwPtTpfP0oL4PE063Tdf/sad3//1t85zufThMdKhOBAigOAioYKK/37NFH5N+widdYw
lZWMhsH8jkjOQgUCrX+jG9vbNMnlBZnyN8eE6EZ4LYhaztHWtlYshLruGnoWuqCuuXQ/IMUnj1pb
aLfYkd07vWddGHP7XL+v6TZPQXxNPgKXBFLYy3naE2ZkgwXh32oTsu4YPc33xWoK+hP1Uj5UPVzq
P6/sWyPyoBpbgctwjXPxe7kOqi/TZg1t2RUnU+/yk+Mqkv7OlJ91DeGXfzzeRhwn1+R2hSZ8tmuG
Msd6yuhWGNfJKZ2LwJvT9LZ3kuyKmumlKvgb39CH9kUAaiMhAO3p5Xr2tNKybBErtlpdEjTLit1f
eZMBCNs5tX00vfThz9N7mZBRNQGpwR7dqJkwWix3y6R+O48rRqFeuW5cOuF8Ggi2rik8XTJGfmsQ
CJ5iYz9B+DyvSwptgRsw9GuoYqMG/CkbNIxV43kXcuTXq0dczgXHwhlbNehsMl3RdnSrDSREZY+W
p9NXoFFNpxFJNGm+66MA3qQl4TDCP3b454U8H5trdZNEMlxuT3vT93i5kKKCD9KlPSjkedWINNvx
k5HOehQPiBknWa2uMdIF7fDnUc9XdhsVoix385ZSQ1V8OaoqVOymCJhDF6/jKrScmLwo9YzkUnrx
aiBuMu5uwg2DveL9AgP8tk9wsuub1EVVfXR/AcDSmmRCv4Skf2sUUnZ4VpQJ2P1nr4PrAezW7FQP
K89Yvxa5P2wlx9S4hNF49bFIkCgTOgRhHm/S+TGbO6fFlSVWIbzgAmC4LfZkgdV73ammU81LEqDg
MCYXPtZZxQoGPowdW2y9W55lGHxn9TNvIvUdcpy0HXFoHSgadBSH5eAI8zho9lHm/j5up4OOw+if
t8mr+ULK5vvZSLwgsMAZeblNrGkdNK0YqFG5ZgJgG3YAbHrkp70aIb7EajbK3GqMd38e9vzFRXND
GNQbLKIKJNx+NXl+2zRujYQ5TDY9RN91dfYWFrQbNSxeuyUoYbVkF+Ber7YP48FQFehH6Jz+89eo
anqpdyhqh0nfIaTrNM0x9os8+vOszl8g14Z54NHpJxoyGOhsMd3Z4Ex7QDbabLVPS+aud/1aKwSp
NHSGl0xdePFerSLjUfZDmAd/EJ1j/vLjaT1NnUWlHjBQf9ir3qcm4aYy6wEn8lxc2Cqv1pDRiPF0
9E22Gsg5LneylmrMUG6hbKgXV/2I/bFKl0s01rfmRDWThbSRgfHPjYLbLE9tTXluSOriwpdrmm9W
PtTDrhTaJbrg22Mh3cSZczEQOfte4+IuLXaVbjjrcbnvMMW7salIXat5WS9s+DcXjwom8jlU/VDQ
efmpsKNWuaNYPJHk7QkZjyFQ2FhcQJu8OQqHigonUTlc7JejiMH25ZQXXli5c/Nxxhrjukry+gI3
4K1tTl/tv0c5m4tDsX8wbbZd5QjtlOQs1mpOaajSxEQjJS0//flYnbU2Nn0Sdp5J6im2RMP2zr5T
r1nxzP3lhr0zyk8YUGQPEnW2U5HhlWHkDrYBnP/IKwad5rtGu3eezFAJSFdolEZ6MhcXCoHbiL9H
t7/+IuIwiu3b1jkvI6dF62J4wM5xhxkHdsPo3yGi6kaDrNOg16fvuuzF5z8vw3aaX42JWMWWcf1q
Zr38uFNVq2apDDdcqKPvdGmrg19q1QH/FO1zYsI+iid5M5bU8P488JvHxLZ4eoGxIX17ds2kfYwM
WWWDNqfKeoTor/YZRHNKU/hd/HmoLSt4Pcd/D3WWNXi1KjOJYwZUTonmXmrciynDxbm2251hVkeP
MvBDl2kiasymufBR3zw9NoQq8l2K8u7Z4I0/mIvU+Kh9LrODxMP5sA5+Hf55im+v5n+Pcl7775IV
P6HZdUNlzsvJwtRlV/teG9itdckp980JbVc2Z5WC07npY6mk1hE58eGEPx9q122+us10KVF4c1+i
osK7Cp8XFaOX+1KbssROcpYN09z62jeVez1jb/e4+K713Bh2fU0+bx+8zrokL/D2yBtQHy+KbYO+
HBkzEV1WwB7CUhYGCNOuMY6OnmmRPTXp9dLRSnGw84lkPxff/vwV31rarcKGeg1SfYANXg6tMr3V
pDYztJm5D6pGZDcTS3Lh5ntrr/w+ytnSru4gdXNQLup7Rh5RXbPAfg8Ivi3+9I/6b3/fsb8PdfZ0
jBVsJi/l5NXuPFzlXR5HAxZKF2KIt54Od9Nn2NJLxEu2n7+I+3SsWgUTQgLTB39gARPwicgMd4Zx
qbxm+B+ctt8HPHs6dLPXEe4Ubtg5ZfmtxsQcPH2ZfR4kTmf/fEtQvqKOD/KEaOLsY3Uou02Lz7M4
9735ze3n9QpuxXjhiX9rS1BNoYuDdNFG2Hi5gh09jS6hOxAWlr8EpLvxSaBzjUCgl+7/PKE3hxIY
Flgk5oJK9cuh+lRP0rbJvbCrAXVmlUYDfbLRq47T8UIk+9ZxolzuY35ELPtqX5RWrrA/5oUfwZph
rtW1+0qzL8Kg+IPPX5eNuE+ZD8QaQezLCXl+QQu6T7zQiVtIyabXvlsbOV2oNbw9l3+PcnYrrcVA
HqPxhdY+55ZPZrzBzab6H42COB3lRIuU+HwfYCqWLTN3X9MpdzesiwDhnmcXtsBbc4HG7SAqSK5J
UvxyxYo5xm6iYi5kytbOF0nF3W5eqs68sdEouvLqouu1NVTORhkEnc9cYqvl57lPZ27BhmQfr3Yf
2fSlLxnhvh5tKwKhKkbKTerpn10JyraKqYhtgKTkISgloC7YEUVKXbvSG3uoL4Q0r5eQdjdFe5pE
tPv5VC+X0BAZsvB6KkKtr4yIUKpHksMzL1ysb0wKXMMWjtJ+3groL0cZvEkgq6mLsBm7coU505o9
fMRkhl3sFUXxj/eFQ6mcOgXFNJsb4uwen6uOkKIQBq49uv2dAhdiJmu9wPH/8xV0BizaniUHhbQN
2Y6iEXWss9izRXR3bW2wampeC/lXXHdO5+4NV9OxMfLXEVSZB1GueLRW10K+ejZlH8yVAHOWQ/Kx
PXIBfnJP0VtgNEZy3kW+Uej+rok9Pw/4mVFXUYxkNGA4bPjKANu23jz8eR6vP8+mXgmKGFQi2Ifz
3Dnp86IZe5N8YeLMouNqwwSYsGnLogUnufs/j3b+yiJLhggV5SSuU7Ce57xkvpgi70G2EWwP9niy
0oqnqUtBAiX8O1QacWrML3yp8xkyJgp6Jipsv4SQzitY05BkTVlbPpKOyvdOLUJMBqUk0DYhlL/q
Uhvl/FR5lFPpaILvpJpDDensKsfvZ+n8AhRd0qeI9Ck8uZ96ZxYXbtnXK4lCIOEKm48+PVXBl8dK
8+o+b0DHhFrpdnmIA4T7Y61ygQdO3H61i8mQ4Z+/3euJeT4inAim0SAGc352kKkES2rFIuYgy/7Y
DnV+1cqLHtfb8eFP//0xJJ3j11vIRdEO5B48O8JDL4eaLlCzx0ivLp5L3dG6o+sRvNxnQmEykXT6
Ejc70COIEmCcmE6ieF/iC/4+mc1l2mmpMuH6rX6thUmTjg9dXsTPqqq0LOg1bCG4DZsvGA+e/MT4
WCd4POBgGntA5WPTZFf68a2BtdI3x6nkHYFuiaAzlZfPqQKx3mYqf4DuMtxrwkdhQBnoXJ9yXbXt
SdqI3S7EVulxnRYadYVhrLfwStFTGZ2s+miPkzyYMQJGesn1t8/cHEJK4vcIiHbrrSa6H63QMtTn
J6Xv+jg1vlc5HDVpDPlXY/WHUws27k5qBs+q1vTpR3PKqsg1UbWP+UvwQ4nb0LLXv4qlxvtvstbx
AS3nBnbbvGLes+QgEHdzh+H0rpFWnm12ikmLH5t0kr2uKg+ssZptDYJXixrLaKmjIyvv1I1ahUq8
6ZY4+cJl69AQvMULPd+79tQH2jxg5LH23eZoi0fmjTlPTbRaFhabY4Elwc5EvzjfYzGJaSlGnzdr
Upl54Be1/uTG84IsBxWRAsWFoLAHoEBtju+JlqbmD0vMYoaJqaXVDrfUTQqoxaY3EeMxR8NGfB5b
F6dbzbC3laqTxL1NcymhcEoNtk2VUImMYqdCKdnbHGEfTbOU9q7xO/2zbCz3i0wlIiyNZvhV2OLR
+VzmNfKvxVAnPzE1qE8Dn3j6qBlIT/i7HmkIeFtNQ4sRLCUGNJjUYLgrf1TKTY27IeEfhmYvnPfu
avjxNb92oDipCouCweKINqJ/RXssh7yOHoo5iXmPmHF7jJPS6tGJHFv0aBtUsUQVG84Jy6t8Rio2
ndv3sChARbqVnenf56nK2qj2O/exMFPtuhejyvYTmKdHseT3Rro24dpMwxexCpBeA0qMsFsbRGj2
yagATS9z439Txljcre2kAGKUqREIIylupCbgaqBnayHWVY7rh36A5sVt1qJqQtETa4GuzpJkCWpZ
NVBSs3VNjkg6S8RD0UDv7GbGAc/YHC8LC21Dq1VpFdWZX94mDfYLu6JZBhnIbmhvx4HBAoljj73r
Gi/DBNXBkjJoeHfXm7zNCrO6b0hjqLUsSVwsn8xpMThHsm3whi7BY2EN2q3pPQ/klEdCSGXvXdR2
8nvHVqg2oKJjewn64FY5N++xEtWq22QcNLxvWA4xBqgBDlOoRg8BEb9wC8gadT987qTXeYGL4Efy
tdaL2jy6SY1XjZMnGpLL3ji815zV10KDe2nwUYpZ9ZSWZ1vFAS7E9Exmd4B+5TcuOjCaO878YhGv
ceR6Q+7uHS8BY4e6tM9RKzo8QfHjFJHFWZ1Cqdd5E9Wr1955MycpSpdS3SW+8uowxjCaPtOykmqZ
XeJ8r+J+gAUEDjdFlj82jahKR+AtXicR4G9RX6v3JvA3XDV1TXj7dCjUZy3B7xo+mL+aezfLE8gy
5ZK+z9oc9KKHgfGzVejivb3EsA4mvcPpsDEGRIl64EXvUkNlmJVJEI2uSFzt2suM5HvS8/qFQH8B
3akVSxzimaREF7/OpR+6uGL+JfMCg+G29uanWYnCheNi0GTRmiF5dpD8Rg0Kd1HarSk4h12XZzl/
r1Gkj06vdfrO7KTU9rT4tSxCwX85SNtFPFbPdNPajUuDv2qv9G7cJWa3ntZRwSDFOgqmK4qQxbxv
9QHR8TYxK7Hs69Fb8jDDb9S9cqUhnRvedmq07IHKuNaRIS8ivcqwz12z1cckSJtQiPZd7H4saxGP
Kcjl7DAie6H2QGZzrCXref2pA5ZIr2CsF0s0p4nzzi8ynqzZbnWxN73FuBNdu2aB0SuE/rIxdX9O
RuHfEjqZ1jHNJvvJcUalX5tjr2h6LbmfH612mBEcamrukSa3jB+tzGa1t0BXP5VV7TApuTYwjdcE
Pf7FNcZH5Y/wjL1MFe1x5On4ULSZ4IFo1OSjNlia8JZj14eL2cXeu5i+zXetaFwHjpiUCLF14wBF
rIszKBfNaoL6m1znG5tsBBnMO2zsDWUwg9Zc5x4/mHywds1olfkhnXvzQ9rkuY3slFZBwpPN8r1p
cu4gz1mHNJwwPsGl2KpTXCWTRbpBW7komtAgQoVQF4Ok3WjlxKMDu+GryW8U4AviUgZgxMwRJsmg
Pem9ZX7FIJMq8FxV5pfcqgqbFR2K4mDQYD4OttubO6PDlX6nKoThd3or/HeGnSdIMbZ9/KPTLMRQ
XFs2MEh6y+6CzknHAd05Ehu8aLPpvWeUDjDZRqOWQeVuaPbWapXwvKjMerBaksUMB5xbPo2ZKvWw
r8wC7rgpuymyLbn8pWIu61tHYHIdqyLD0KtI5VfLVcW7Yiyh7lhZy/4Y66T6oU3cjRhljan/oXGk
ygMv0+pkZ0B/QlatGmWDh9CSgv/UU943hET5gD46OGa4zgVqQs0aV3g11HlXH9ZGZU00sdh20BbA
hIklEqR58qXU1a6nh/7N9hbTPHVug/NlW9ethfmap/xr6JwQwQpZek3AEcuyoFy0ycM0nXs2KGcz
HbgJEhNwZ2EgwjDHkGgKKgw+IUSW+GQTvr0e+7XRo6ZvKiNwfdlPX0TMTX81twWw0HWQtniOpzU3
9soSQ3Hb1IqGPV7aabvus3qW8OGS0uw+qM5WxbQ3hybN/3JFljXfx0VzYsqPmJiVB0s6sxo+kVPi
6X4rXaT7iqiedJXg1tMliEp/GCRKpHE025s93T5eetmS1WsGNCGnEKXd7yzWr5n2eqs6B48gR3MG
pALUMmffszIVxRfXqAUOIONgS64iAjaLk9Y3ddRWzrrCSMvA5NpjMUy7LKnG9n0s8Eg3+QOc7YpH
5yserPIH9/WY7N2ub7G/S/EN3y0VZajd7HfAeftMpj+GPIFG2Iile9ArsEyRZSv7UNNpKKOUBme2
Gyf+S8gBFjc41Qoe1ZkPikAHTwJcMQKhm94SuR+tVdI/Wfxube9BgTyY3TjLg1aNoHPxUcf/qMIM
3dvH1SI/lPloOadFFtqX2eCVjKzENZqwVLWCz1sVveFHXW4vyJXqCZIIJjLCe0Bj+RpUmjfNUany
5FpPOqO+mpp2UZ/6fk6HkDej9R5LQMuw7Ro3e57BAuJGXYy8fsqflR8VU9WbgZyojgZSrd7DUo51
F7CCGOml01LEUYJrdBqYAvc6CKu1ke89Mfv3Sbd2t6J1chu4sjafQM04y46eY/q0Fqb5lOd1k37M
W/T7Icup/D1UAm6svsvG636VEo6gjw7NXvPLnJCRZteTWy6iCgT1iiTqDZzbWW/PqiPd6r27eh3K
nwacZxd9lmHSdzNeF4TOJu4poQVq/r502/ovbkTxsaqNFecLEW+OsWaeuztQFw4NV+Xg51eP6c8N
ZWEdqkJM31dtaHRSGI/yZowq9HHNxzbeg4PDbKvh3d9RqMGJti/G+W7ZLJp2cE7jH7lwRnKX1iF0
71ZV/FjQ/5L7Ju16HBBwwQgmTfAyN+hfk8PFRn9d15uI1DyYbhuVvAiRVlAvCkFrQ1kofBNz94KU
B0HHrJi/NMp+jNXaBnqZPNsSHsRQbRO3nHHwQ2udfo4d0ioylvzmuJzfG+6Sve+96Xs7+llIsSm/
WZKaCWRD76HoasfNcJdy1j+2csl+xpktJrgRU41xxtRFTpX2PfeRZ9QBT+GAy848RDRVtCgvEkGE
3Knqr6mcu8dcsx4WEqF0J0eio10LlNPdrXVhHWbs1cNcH1SIBi0E9BSi81bncvSQeJxcZs4cAMV5
fF9JD/GkBnOUd16sXancS0O5LsZHS8dvUBV9G/Tj6t14qdtFYvX9zz4NyBPUfkiJbo1d46RL7WOb
1dpTZRX1g2wnLcpEb33shZw/zF6FM23sZ19rvGRIQpUmUfLKyV63z9bjseypa/yU7UMWV+lmY+4+
Jt4gHyrfVkEs1Hxr2VUZ1F1PUIWUCWjn6qNa6qMxtRWAlVG9E7MzB7LnZCNfiHLYrDdTQOgzBbOX
W49ZV2ZHA/LDF8ULstdGzKUt2dWBHS/ejaNRKmFvik3dLGZaTbE+DC7vIVYV1rVcs/EqpYK9W0b9
HbZBJ7e2DqOLpjoYVQS8Y6vhKaTU5zt4ABXSwEJoyMSjTop9dBEcOzTNIp4UyHQqgGX+ua6LBcw2
bgbvVarmqF+8E5pP9adVQ5J51nEOKlanP+FXfK3Rjfm5zkN3Jefsi19Z6a2pa1XQWjquklmJlz3i
vY+pbnbv1t6uP3q2Nd6v2rg60WzFJRmrFPrRKtdxr7MVTTWbkVm4TzPp5k7hpE6bCZrwRFlXlXW+
F6PmYT7fDSeS0Gyl7apjT9/lmHdbOIcG6eCj5Fj13lEleRKussmuAOw5p3Ko1E/P08xj0ZWE1IXY
aK3qqKT+1Wkd7b70i/i4KbCc8izNjllLOQJD+iwPjCW5a0Z7uLNKI/uYZQ4E2nkqbtJl0a6oSyzH
1W25y+b1xwRSI6pwJd/ZuTN9oR6FRdBUjCh8DsW3uEjUdUPb8V1pN881sReZhenu8taywmFes5Os
6uxZS6rmI7BfcV1r/bDvYioOu9VxWGNPL0HIdnOUE1KWQWxppYlUaZ9HOUn9buDIXAHF+qD83j9Z
M7DXwHLqfqcUIqZZXUgBR2x2wpZS6rVe19o16PrruZTxleU0xWkq7M9WbGp3yjOWXT1YLYK/qc5+
VEvz6KStCyFV3HNhuD+q3OJtcBLzzi3in6M1PE7M4Zn0o+lRcS2br0vpo7KDT4uzt4t8eBCqGq9L
lfVHU5d3ZT2ZnBsuVci+cQ7a2DHvgGMQdlmjfMrmLEPblgx4meJsDUyTTIR3yTTSoGpBQqPdkzTQ
4awq/mKYawF/Cr13I1inoUWxU4zI4iDcq45l2/FkZ0uB+GST9Ut/6PVhXlDEqqd7RJGdkGTUuJ+T
Rl8QQzZRQPdrqgrhFE/FurO6UoNuT+3hfpE2UavXl+LkNBRud1iSmV9au2oQ1kwc8ReI7CpKLX+I
o8JqXC1Qk5PfLolfTzvKQ4gw4v8nk7Dja+VByxVRB2bZIUBiydb7ZnDFYk+fOFAs/UmUBxyaED5x
i4J4Kx4KPGuxtXHMXWbVlGRlSrUnRffS32XsIVjzmtStyKpSCsV2n6NhVJV93gZZa07GVVF7cgqU
zeLttHXReInTGeJpoadzEzpt6d5pceZ4Qac0REkKz1yftFysaZDnTix2pZaYj42WGCiSV4aTkQQK
1Lc93ZY3jdW56Eoblf+9b7ThL2ccx7sSU6RhF2tWkoQzt/a3Wsu8IuRtq8xo7P2OjQnWLgm83BUD
QseN9aluNa42MJVZEUrNQ0s0I7ZsbybKKJCFR1m00UxK5IfDWiKcnQ/O8FDPTebsfPAY7o7Xd2Qr
0Ld7LsWKZH1W9S4aP3JckEXLRpuCmKzRO7eNxLM/jKsV34yDAdOkpukU75Ysl7e+3Road3qCOW7h
dO0nd1ypG9dqiB8tu1h4b/s1Q7afUOzn1BdIijbV3D43xdxVVwusHXDeEhrdjWZuSTNedJ4K6iZu
QBNbBQ+NqFdCyonQH6WzuOue2tljDtVK1dSfqRyhGliweiLBvHPnNaJaA7G0bRfiE+bdzHXp3atu
9vuoyuPCobrTr0voLuTioYsVlH7VzcTYAA56GeX4GJUBbnV5HhnTzBWZ1cD6Q8AemHj6tef016Ls
9erQ6IN2XGP7ybQrke7tMsmLvaQMO4JHxmcwWNd+cwOtknHcl9zbn53OjH8kOS9PsDpdfe9l2ZC+
EwR10Ia2Tg01n9L73tKanJEWGBG9UUka32OZ5bko/wrsuBqwn9Vey8xYBRbp1qdyjqlkswGR/6fE
5CCkAK2zxeNzrLqdTIp5gbRsIWNqidUsIi/25xvVQAamojpQQGq9CuPVTK+BUgoKSF4wtLpH9li5
k/jYeAhn/8zzokDrpKzEcGVQdLup16SdHnTshduD1nCkSEO6zVaqtliMyMt02VIhafB5R9CaB0Q3
Z9sOM9U6TbDUfuahyS21k0u28j2ngSMDV61wpYw+r3VcQD33tivq/NlYfBxgO4yk34tl5QKccCyD
6qTqutvHlj3eThi9ZmFqlho7Mq2Mj/Pk4o0zTutshYDtLFh8LQjdwEridN3NPSnZdVcbfPiwS2X7
f9k7k+W4kTRbv0vvIcPoAMz69iLmCM6jKG5glEhhcIdjHp/+fgipqiV1VdfN3V3UJi0zJZLBGHz4
z3fOacXKilziEsu2HN2nFgVI3tVVo6urDLBHuOvEVmrm+KZQgQNniL5Xk+LyQ1FWkRJgXZpiFecl
0WsMtLvpiaJ7Q201ax3zWuFL7jko17dFp0wOxpUayRYKbTrQaOxwh20oBhVdVZPnk2zjpcT2JZEI
m70uZQO8DkpvQ2aVzdBRADnMLVGVWRcWt37LOrpye28OCIjIZXk7Sau2rsxJ40QN+7bgVpLXncls
3JEdddc8aZhjKp6nyIlz/zj2ITG3TCVa4/PEeLDfdAOnw51XQKGRI4VpyHweKVf0vN04IghchJOf
jScGmX172zTAuFuWfLt/8JqAe9W2sx1K0JllppnYF2lUV4+Z8uhM6JQxDHfR5Jjx97owc+OUAIWV
p2Ckk3LHwlLVD0PY25BpJd1mX4vEKUWy1nhbSHS2Utfw9h7KkD42nHKpdtSWIFeCT15aXafM/Chc
D8ukX+INc1QkshPLbijMdTsX5WStcwTr73Qrjl+lx01tzXVsZExnTo1Q7qkv1aiOjGfa8EnhHwQh
lbkxk1Guw0hUpEnGlcGoXDVWI57CUTrjzdwYfnhPJQTDHytNe05EnZtMMdowVSLdcQo96W1HLtL5
C/NzNWyNxG2MfFVZGeXgJO/NnrwWOVRVuUeudOa95Vm1PBQ206J1bFQGV0hv6MOUu+U0Cs55GrWJ
MLWmGRv8fV5W7Usqtaat6deUgAxRZBglUbVOSXcnR8A4f86rcej2fjX2SxMBW7lxP9hpYsgVfh5j
fAI8zpJqY2Z5m5MaMoXFsG8irwhv86ydpouoCNP4QnDJT3GD966kXwUFY1OVfZ0RX83MRh4MVbfl
PepUZO88LfEpK2EXCPFhV5XBSUYAtfOqa3Sgb8q28Ks3bSF2PUzKrHKP7W40SEQ5i33/din+BwVV
v+ie/8Nae2zqtw/1m612+YKftlrvkwgWazSoKf/AVvI3n+Jiq2UNpEnIAnnx0WX/26fofMI3S/GP
B6aKr07wRz9ttXb4iaYRVAyqUdC3KfH6Kz5FyoB/V04XXy3OGrznMIch7ok/2D83yZvU99uaKemY
ZZvZU/NLHeX1XTDa80tUdBFXnqhvPibfKZ+1bUxqFw/24N/5SVLTTF4IK9lOS+vsZmbuuasSo6HB
O8q9a2u5xJsyzB/7DMZwFRNOXZKEkelnU9Z7H/lQb9qe+KONh2NREczeNpALhVEVO+ZCFWutT1kl
IFUxmpdx5gwzcWkdhv9Rpoa1S4NAXbhW0dDumNlXs647ffDQDI3N4OYZ8c6YMBiEGEX14TZOs9QW
jSU5Ki7NGUSYcVDbGwy0SIqwcrd4sJ3Ijo9DkZRqCy3bXrHvRcUxApy10Hvbrt45TtdO6zgNO8Ia
tBW061ajJC43Uhb5QgrSLhzGgfI4dlkAVj5k1ddRdITJYV4iMdSjb5xRbYziuekB9k9S9C3XwKmR
1Tp1SVRdBSXT4nVEdm9Ou64nnZVTqv6uqisSq2kpHvaZUHgDZx2RmTR2XZNyCDZJiDcHbV1VUaOf
m1L7+b6cwumVm5RPpB4y97pPZ9YFO8i9S6cdB70LzcEpriKne0MWbYcDRcc03Y25V6M9uYGfbESW
huW6MTWASVY7dBsMvqPSu5aZ5nto+PN97jC9W6EARYeYgiyPBvE0uCxgq9FuC05S625sS7JHpii4
YMXXYtXmMYONMkpDWngxxnJBScVkr4rCQ9UZZU8tiz3wvlvbfs3vZXGg5QBf86sy3ukKri51Gn5g
ritKTo6xPa/zLC7e+77wgm07SeOV2yWQg/KLae/XLWCy8gNyRkNW07WjLeNb2CZNjajVmfUhZDjg
7pvZC17K3i1PQ9Zn1NlPQ0zrhp9pfdvFZXbdZObAO7NL22gNDEJNgBlZxvdpcotLaqStae9WyTQy
9GtrZKjJCfv64Pqx6g954BXJjSoqx7uyKHkfLuiK5hzCCARbzYs0qy7Y4A2uohMsyNwwqNGhuS9n
PxJ7rsbdiMKZMAKzrZn5LwL1eOpRdLP7zBmLjkLfSRt8aNpkOnWmVsnBttmomhUndJ0dLEOinNdD
EI98dpixsx+n4T3ok84Pg7anGZVotkt96cggbt5B09MN8QLeIa1szeyuKuKNySyLJr6ysmjpyKzq
seBNQA/9mNIKhiC1SvyhptWgDHczTNV6CYT4a8QoyxXWJwFOAsJi4az5Y7nKC4IhDIiNNWeZhuKY
JF014UQUnhFZ/65CJQ3i+P5//mPxVv1z0/3+g0tt+vbrfrZ8wY/tzBWflj4aG6sW9d+CNo2/bWeu
+Qm6CO8wECdNIWTb/307c51PUG2L5V7w6tFxyLf7uZ251mK799AoqQpeuvX+mu3+zHD+AgLx7R1/
aVOEWiZHii33d8Ypr7LQ752u3s5BW8m9mjKz3w1+KZ5Tr3HbXdJFzP6quHfETrj1+GT3KnjjEY/H
KChgofqZmo6VTCj+WdkC283JNP1MXTTSCV9YnFJFRW8eopKnoURaAYLh/Dn3/c1o+w0e2JgPEVHY
TfBKzYDT8fY0J283h1V0pYOQLageWmpiEoTBYp1L2EZGHPhD2tZyGMBYJGejnfTyhkT37JD2ZnjZ
CjVdx3ZVvLmcQL8X9NhvuCKYb/M8EYFRM7b4UoSaYZs/KXpmfJWY16QAjF/aqvefQp1jAUmiJENN
5qifr8QUM76KBtdvkO/zmfFsnDdvQlbWe6JziyKCOYUIaXmpV+YUI/lSCQj3Nlp9FW2CpGHYbLW1
fPESMV/oVDL/oyiv2hNRd2MjdlTrbgi5tpOnK/c5cNZ1rRBLl7iO7D3JpDFhc3KnUy3K0FyZfesL
9CAEEugenOMoH+2g1m5t9P3Gcxb/XxtpCC3XCOxwmynHibaRZkC1E9ohGbFMCdoqGc+9ug0Cz6oQ
qr7zTT82EP/M4oUJAMFUJuN7eBGu3De1dKgPVHGQzOuKtp+a0UyO0G4Ybv3ZKbzwqxp7mJPKkbG5
avLBeusXa9Q6TvIg2iDFtqc+qQNxoKNvkfXKLE/Wlq0RxlTlIhv4eTffiobwhJUepqE8ME3PWI99
ScqPwZp76McC5UeYqKWUl8/BU64HIn+MKPNJMmQGh5jdWiTla67bxh4g3zc2HF386gQDg7lcecy7
oWqKiqE2KyIbfNSV9gFsttqNbliMK5OMrH6boL6TzZkioqzCrLYfgqH17zXQ2VHzg+/HaNGGU1s7
5N05vMfiOJ0aKJamfxplPfdr388mXvOwy8VpTnRGiCxU8puCXkkJNBf+RYXxt95OIihQwIKoQWTC
a51vvbx0GH3PRnDlz4WQDBP9AE6pjMiVJVBFBCsJ8TIfgNYYJ7pp7XmHIiB7AArX0egvuUzS7eRa
46tux/BLadhGxSQmUDw/jdsQc0k7KP+uhmln0ij7FVs836nqupA9vKyvZjZ8b51amXlo814xM8oK
PraOGAd7FYrET7ahMU7f5WilX/xurkAB+xZtLMtqb0JgIqRpHZqsECsokfo7sznlMAY0uJ0xCrcY
IBY2v43i5KfWXRp5n/280DRquRyqV23ogoZRuVk/NzpV31U/GK9501aIb3UZfbQlIxrmGc1w7fU2
aeYMTzxi4JtF/5Z1VuVIazX6SJRayedAMslYD04lEMdHfA1rZH/UGglKM6/QIhXZA7ObeWtlBdRQ
TJZmACyXN8+aG2zjn7TbEhvutgmRUtAtI9qqi0i790JjvuWmTLls5SV5vjGDlrkGn9GuXuG90kC4
CYbZo2iCIdu3aU0id6kw7O+KubCH3WTELE0im4VzmMBX4lUxtcvQIHZrta3nWrscccu8XM/lYNRI
0pnf76KKUfzO7KX7Unh1RZpnMKbPQVuE75Q3dC8cQ0i9H8y06ffEacX45bq2fQzHSXDuVb0Uh65s
bWAlhutQ6UbmDzBQIAusPKaTfePhjN0xFXk6UhbQuK8ENXTDil+cCbsvY7roSqMflqig2dnHCrzt
3q0T3iGGMXnithu7tDvyNBpvGhpf7oahgYoKparezXRo1/z4aJflIueWnt4xnxlZhKuO6FGGBTnv
zLxFvJlC9EvTg6FJeVnh23n5vBDVzsuoP/LyfToW7uVc6KtsoDqgorTe46UPUn2Bi/0WH+42BPCr
UmtYWXl3LXGoCj7GednfuJX5jeHQnenJfuVk1knW3R4fa7qJ6JdKBA+gR8l1An0hSurDMgZlTjjf
NGUVbNO4vGhq78U13fep0Q9MW5aJ/6637Dcrvu3b6iqXVGelE5n9ybFpwXjjcDv1NNebem3F6mZk
LpVXyUvdB8am9Sro23p47HRkpXTEjgcHeQ/d+r7PoS7DylupKLjSCYdEVXlbs2KB6b4FOY0lHOE3
Q8hPUyaldzW1EkMU4MTLPnuTk+wgX3o+lmpjR3hVZzLvpeOiy6oN4U0nhp3yxE0PsCzvHmPUF2ZD
zaYshuLA2MSmy6Mvpvoo42mJvA0OdUwocNDfN1Z37EV4Cq2StSeL18yt5t5sYRX96cjXf0aJ/9xk
LoqBdh+UTE+9n+B9di5h8hlXAb+w1k77HmiIsQ/ftozdu0SN3zwuCtscmiFkuGT1Pjpm86zNeKVz
Pqh1uwWNpT/F5SM6X2SleVLauhgsgxEahSQIfTf4R3nXsOKAEx7jqCGSPgiqF661mzyTHwW9PpWp
Dl1mH8wpeIbZGldipht2ygP5PJu0M4jyhgyirZUCK89BfsVa5KzESLBmMmbFNplJ90609exzpF+1
1nKQUe23tLDvaxI2aaQoQu4HDO8NtauK6rG3sxeW07UH13U0tH3XD2bNyQh+1yCyGFkKtz+3y+kB
RuiiqtSbrZLPY9QG3+rCsh59Ousa1+5WwgkokEzIbzaC8QqLYLfJqBAhFHu86xO+Z8kHaFt0FZVQ
hmG7F3lXfwtcivgKIgquBmBpAL4Xt1Sad7X44MdtskBeJ2mtcWD1XrjJPdrevNy6yix36yRRtQ84
bmzs0nifDW+jy4GA5zk62WVdPjRMHFaC+2Q/GidD3roZNVDauc+YXzQqZChX2GKiZ6F3v3SIDaj8
8UZWwzpQFQK2nu5sd0D1SDZAP/WKAZwFx+je5rrckzOKiSU+Cte51rNclwbdDkqHPPPp1zlNrlAg
VzOZzc4YXxvCOyJEM3PG2MHitx5Lc6Nz58H29LROhmFjQ18nrg9IU87UXZRMISZJLwQcIzxJgSbG
JPTQwlvYhqR2I76QUtzaFjGuqEWNL7ceK2pshrc2+4wX1ivQc4KiInkIK95sJBLGRDsFcuWo14T4
cfTeJw4ZL+kiZCTfdBlcuuouhUHvSCPUxUM3OScR8fJ7/RuHQDruwoYvTg9OPA9coZ+VSte+RXAz
FF8XvhtFezmJbNu1UXSlau/CbLOdoYhpDibKfu2PgdhujBjWtkqInGySsVyxx5Tc1KnEZdpzsOJm
m+meUcryo5pUv0bM6YlpMq195MzxitnyJpYi3PWDvPF69uhQ7MBZWJnt+ZusACpLBtSLfRMhrOYw
Ys7tu26SXTGU/SabmThQ2HUIRX49eM2FHmu9kYrlpElfcuwNG361Ai5ehivpVW8crftDWLyNtlFW
a2FODJNFmyevfssLdIxn0393VHtjDVGVcC1oW0BVw7Sb1dgEpt4Vsqvh30QuX0NGZ8GaUU+Q7eoi
HLdp0xJVnQD4Des2ghShxoC9oGFUfO32w9JFSnivXlUid7/VXpa/WW4+9VuaRaNyS36eqAmsy/Nx
HXloZyuXRp16A8JtHTzRm2IdMqi6B6+xKR4uI4wDQY6caoyNc+IC033w3Mr+aIuI6GWRRjTRj2Ug
7rI4z78rzyKSPjLr8r426pmTJxwx/a/wO8+m8pP+0hg5Xt2IKG1v/ZB4qW2jCKgv7dgCSyxDV9Hs
m2MTyKaxfOejxaRqrNH9djmgFJmcukObGWHPMgiBNlJri63hbhjspllbbTvdKKPs221u1aG3GVu4
tANbjxlsSH9CyMG5wAPMNQekE0w69TtJYC8Hy1DZ4lQwUPw8zIVxzcFkqi6ASOQ2byb/3WoF20xZ
drhARiObv/57bP5jzICd7X+bMxDuV/06ZDj/9Z9ThuCTsHH/LcGSyyhhifH9Ee7nBJ98jFLY8x1S
qILFMfy3bD//k8O1Hx/2zz/k6v/fM3PMcR7TAOLGhO/7fymKUph/GKlsAobo8MQfJhhBLdGYvw8Z
oEQ9FfU0HjHrTud1XTfiEGuvcNazBneKUnWICobGONQqyPcSZjQh9xS8+wmaFXHYHBMvufOtKpeP
DFWQrwvMWfDSPCtc/yEKvJXZNATo5a0ZZjsf7Tfem0MzxrsQYVacCJHIKaGfGyehb7apneq1q3J3
uo8K3qlrzhyhOmVaGu6zO6mGy5gm6gnWXeQ0BySYNr6YY85Ww3pjzru2NlBUo7Ms2p0l0vosl8b1
Ip2isyKjdouiGtSNSrlIVrSYhmfRNS4XATY5i7HROPNRMc8ibX0WbMNFu82EcKqtcATNUL05MVXg
lEeK2ZXX+a68A0tBBLbPgvBUVS3qML4OaLWNz146nLyziJyfBeXM5gqz6s5C83AWncNpsh7TsxTd
n2VpW8ru2vghVncS4do5i9j1omc3anpS0iuwIyxKd1COMIcLG7XRnXT0Sp5l8WBRyN1FK1eNm7EE
nyV06yynR2dpnSs3MjtKcw/h53Er2zVnKT4m8gddngEvIn2cuLOxBQmpntzKUszdFxm/Pyv63O1R
98uz0q/Oqn97JgCcMw0wdSoat9WZEkB7gRjoK59N119AAmbSXEG8duELxjNrEMcd3AE6Cz/a1bGT
bFVTm9V6jJsyO3oLslDHozGvyzPJEDsL1VD+IByMJuIOtHAPpGvAQAQLDhFJEqO3zpmSaAoSrS8r
QIF78nrhKPwFqRiDaXrOJ/bxbdUZLZf3MIS/qGlPIp9N4svYAh7CaDDW/hKbpnFwzgRHdKY5kA0g
OyCJUOTtM/Ex9SMJVloG/IB8gUKwV5D3pv0xto7BmRtxonIeN501K95iZ7ZkWDCTaRD+lXNmT8Iz
h+Iw8U5gV7KiY/DS4DSw80TdqGTKcFosMEuHFNpxPlsYFwzUi73Wy6t2P545mNhdmJjmzMdMZ1YG
d22dH8sFoWGQCU3jLGBNkHYwfN6Zt8kX9EacKRzA+PJpTjzYnOjM6ai+Ha4ZJIS0UFpKJvjbgXpg
c+B7AL9hfYxk4X7KIOPQM1WLnzo/s0ESAOottGLiiKIzPVScSSK5QEUmEnC2HaKFNVI/uKMzg5Sd
eaShG5oev9TCKXG3XZilBV8KzySTE3CXWTdnwqk7006YIiCfugWCimx8KJuk9qB7qtFtb3XatV/l
gk7BcEFRmWY/XKHZwFbpQcJZcazhkOBhy/kszyRWLBcqq/HL6YtIK1itGHEnWE+JELfqTHMNnCCw
fM0hhjHzTHxJlUF/YTODBNNnKkycCTHvTIuBMkCOZWeKLGR+EEKdAJelzBgzenQX5gzREf7MCeNR
bzw7Wc7CLsmIB2xBI/4SFNVv7hllq85YWxr1CifhGXcryoaG0OmMwZENLK/VGY5Tjl1Hu9TAKxmD
AH+tziBdtTB1/hmvC+bOvpjO0N288Hdu5IPiMYEDy/OyiSoIhyCSYo1/hyRYaodpOLdBh1MVtPfN
GfKLHQJT9wBQTOc8/KSw+wsT2DEBDIkjV9yLwzM26M0Y7TZqoQm9M1io4eSclX0GDl1ngQ9V6/Ke
c2DwqamZHQCemaNfltxodqrUZuprRcglTpo8YSNyjr4qAX7t7JrQl/6SlyveTq15J714uEn8jFNz
uVTcxPJ+FO6FyqrqVgb6XrlNejPlZKsExkVRJw8RLlV2BBrBp/I2GqoZWNtw1zRK3VKxtdVmdRIS
9z5gVEmLIet/cciBTaDUhLUZyqq6A384ubV5TGJUp7DJGRw5zTN7nOQBRPe+DrInOQ3PJeLn1uRB
CMo2mXB077E57q3cfiYs8xilCeER5LMOcSRurCjay9D7OszDI9yOWJNhwisS2eWhF3MJry+v5iUZ
RlIPgz/3K6PJp4ah7dro2lNF3vpHaY27icXkqmX4dRrRj2l6x1j54sa0v4ikn6gvb7jPDcljxXew
SGIgSH8KkngdZXiA4TJ5v6+irqsOSe1cQ7haqxonWW66uGNLVjm05x4x9Mae+mDnpDkVCtYk4y2Q
UbyJ7DG4C7WwD/MsufVbiYHt0HzzMQHh9i8QY5ui2sWpuoiG4tTiZlo7PbfvhsNwmt+pVl4a/dQa
zBk9+d7V3pU08uxijvPxztfsKKIa5YZvdDsY4zVdot1j3oOcWvlkHNwpexrqVF/xslNMBZd1GcnG
XiesRfsAzyxkFXyJNJlzgJfte09M3j5E2be14R8Yjj5VuVJwduy8OGEgs7PuwnYj4PY8PFSuvIrC
yH1oAO6XKa91h/gRMCRx7sa6YioQDPrVs4Esg7wKbiOD7WTmRgWjxFaNen/dBoxF1zIEwtx4uCIe
+qHU3z1/Ki7doLD2sk+m3dSZ4qo1xuLGrJt3O4udY2XoTTFB9XCblBikPJvhTEKScFNYzEkyOwOq
c3OmKXHxIMpBMZsBT0DH0CvQ1/Q2i8c+5kOl+uuiSvxNyYya3bUtY8Z1w60sQ7CdhD61Mflslq1x
Z3FUXROGVm/TtPwcdX1P43v8Tan2FfqcI40gnuLBiM3iURiew0xUOu++FT1lZj4/KUIPmC65nF9m
SNdp6LnNpD1wAI5WLDrrKlHyEJfOK/lp9mrs3PfOAMLw0S9sk8bhMDYeULHY9XolNt6EEcbKosvS
JvxwbCcev8+ZNS0umWR419h2GOE7jGPwGq6wP4fZ3scRc2zd8GhI0awgSe4KrefjZGCrVg3mK5z3
u8Dy1W0nYirOHXUfDfPLZCff087o76gpmB5tQOvXuK2wbh4TL4P/Tj3yqvnldWnvqwLt5pgVJolX
WxZU9CQ+zjr6isJSmgwu7F5e2RCiAUxuK0fve4UveIRWlanrbLhQt7xGnds093VLMPfJzuuBGgQ3
6UP1PYInw5QvI/Q3oE9u/+VmLEy0/euqDlDFdmrwe2yMUmKn+dYHEFbptiAvdMwxAceOltf4LzpE
OlmleX6CcuvIqFQMTzyCOwIm6HdZ4rTVA85OY/zi5XnsL+4nzlGMRaaZVKh9kid4wB/r3LBsPLoi
N0d5GRM8AmKACqmC5rZnvi+zt6iq4yrfNFFPT3iY+Cm1rj4617bBT/3qklS4qgAYZrhbYQHL9q4Y
951TivssHKZVbtZS7USJ1xaWoEcxva6NzHCeMvKPXhzHLs2tthPL/FymiWvo7b9vtT9vtUu4xD9X
zy+64S1tf7vXLl/w93ut65gOZn+uBj9urz+utcjqHpHNFoYxM6SOxeHm/Ld7rfkJWZ05qvkjln5J
lfnbvTb4dA5tDKAhGJOixv8lFsxZ0nt+Ec8dArI9eoTIrPKxNQeLgv9roNkk/Q5zCl5fi5smHQpc
V7h5mKxMNdPAxTlBjIJRYizyiMdZ150YxpVRmlW1QvozLWamMfolmngx8QktIrIs04TBKkHY6Vr3
ETKlCMc6WuVpQsWi1yWgUJzz4uiqk6jPGxvUUh/4SeO3Os4m3OmRuSRwkE3icMztx9PiX2VD6APr
jlz6GKCbzAnQS2ygSKZljwm96wIWSdy3JVMbi8wLs5DMVLmr4en1K33kwDIaK6uszSsjCkRw0I1K
Lus0Z3YWuTbnX3d009vc9md9HEh4o3kla+p+M+giIHheR+1Wqim9YVR4PbcyuGYhMa7sEGsEv2Dt
ZnekZlFsPBoeOzlewf5g4JGiT5Rvm4xh9OwQvIaFihPws25hqrngLbf3ORoFTHFlOA+RiOLuPewy
w9uqWCufO/9geCeyJoZ4p0Qtmi1rSrSppiLFTuVHLptPMtXldWxMhceJPLDZrE2UyeuuT0CWBdad
dQ9dc8CWSR0Vl2MnudNJ2HEMj532QF1RG922deV028HBDuPEfqAPmVOUF2NVaferIBUA6dBq7e+a
C8xKEZlwy0lZcKDiWcYVn4oHhF112dRZzzV7nCf+b18P3DgDRyP5jeW3RNJ9ZGrbd1+Q84aDAlsW
K3sqrz2HElTB5B6MGorcaT18xO4pUrX67EumLmvMSfOaTVzRIt+Z3hbVAzohdSl4ZzCExDGNNy1D
Xio9hlnQUWZWGsnJHwoKpiU+8X1W/Mug34Xv/OOjA2m/zIQAlExmQn9k67hFEvIWmbtNCVlBh08q
9rZJwBPqspkPuFVET1xDwUtUOS5T6LEhtUlrLQ7e4JQXpDb4d6VfuIgzZXIVaQtD2/LMcZMaN7+s
R7c/Ps+/lja4fyCfPEQe6xngIW15oah+/5i77RSZUsluExPPgDyXOZG8jdImCHilMzmuMrg0rMgc
eQjtsZtXpjrmeOGUtgy3TtX0G4lqQYJa49LFDIM1fBetiL+HI6J1aYT6YITSfbATqbhZ5zXQhJ9l
xUVia4GArL+LLLhyBr+4Lvgg7rA2AgcOTSc3sR2EH+HkZXdlObevOV6QiqmJntj7Isvx101iRc+5
ZxgfUxwVd5UbqOtcEJWxiiqnpAO04VusVZ3EPDDi1vZdLgHxEkNhYvrfn0aLGeT/eMmFyTARzshj
Jrn8+S/xj5k1+v2QUDeaydS7L/K6f+kq8QSrYB8m1LOjZ8bUb9bJtK24zOKUbX2Sibrm1jcG6yj6
tH2KONGjJvTTRZAYyc6vWomAZvf/4iX/Bw8VCNmid5gsR8dzlnfELw817HWCiZC8n7m2u89c7pgc
ZFTqFp1pY7AhMo5gKkRDPkrFv3qa/sEng5msRQyiv2Q8hn88TWFYJ0E+kZQSj544aon50WIYgkF+
Kh8Do7eundym0SelqJXuHCwvRdGvKVXb4Vubt2ggH1EeG5fuZOfc/QL7NBKK8y8i1c95lr9vfQE7
LE8OLjyaYcw/PhNBpse8EEm3QWxhO6lVs+niJnrABsveMU/NUqLHHJHbHT2gSkTdNuod0CFfvoRx
Mxz6VLgvNv0PnA5taKfIaLZW0OcHgYv5MPqq28fa5ooDh/Uzcf8vkfc35Yd+aOuPj/bqrfzP5Uu/
cQCt0zhp/+s/f/uvqxSJtSm+t3/+rd++qPmv8x/HH8XCu//2HwScABLedR/1dP/RdOrHD/j5N/9f
//BnOdXjVFJO9a3odLt8N8zCvxf+LDG///ywdfnx9U3/g6/4id4LVATe6j+VA+98jqLdgbfiUlfz
C27vflqWbXBSBuxL8SQHtp9HLMeBT0SD4NPDyU2QT/mXjljeH0csiMTlbEV8seAcuFRa/P5JrNue
HKhcWutRpG29zXoZv6szk4yVWF6Rrc+UN2vll3wBlw2f2M0Nshc4M0BUsFUL5NxlECBrHDTqKW2H
6Cv3Bd/dkK9j3UYROURwFgalDzlBda/xMhXDPDeiWEtDXpKrLDUtfvnMDRroYeYGPAO/ZYAbsBcw
3HRoCQu6xQyj4buqQu9JqzB7zHotHyPdM87QGDAfCn/A0lsAS1/meTc85lObXht9N7WbrE/jy65G
N9uxbUfJhsF/tLGMETW/96b6pXUYzqxbXMB6I7wuvk6IBS7XvsDq0/U2il1taD3uAZ0JSLNwmW5D
d5w09lJVQNN4XcnJYhrklzgt39VQy2w5BS11l1ywK4aFWAlyk2uiW4WswXaMjdqFlbzyBUZhJ7Gu
lQeLD3mRkRQgIzntAqfzuXR2bbyzk6LdGPCjNniazX5oQpxaKxLSerFuRtM8QeNrbBHMlV89MBUg
bpbwkJOnxaiFpCuHnsdkQcSsWGfthv+LAcfF1QDaGVLzkVhqoPIvgChvPPPGMbmZ8ctNDCRUEWYg
ci2f7U0yWWa095vBu08bPb0GQZSHe8u03XEVwU5RzBjqYZurAkPm2IjxJutqwYTe8iPOTkSfuBgr
VPfZjRanhT0MzpdoBK5ZU30CQw+bVB06hi7fVNHLPU2WUbWbSJT8ntuBeE8Thn6nGcUHXEkb4oOn
ixupORsTjuBSpvykKT9yrjXIT4AM/FpPTWnshIlgsnVHFIFVmcXcrOvUxbOVCRJs1lg267u0IQII
pBM7M6eQIHo0nRmw1SlcWlt7xnUEusnmkQSw/EFhAlQbrL65BS1SVqd6wfSh1Dx3TwIX9P55CflL
q+k/XSN/W0n/1zX3/8fVVHCj++er6U3+9vviu/z1H0upF37iaEtkPiskS+e5nePHsrp0fv28qdoC
BVZgdbKcZQdlvfn7MmqxFHvEPHAyRk6la+CvKbB/nmcIUl1yJWkJCX2Auz/PM2lL8lieEaRqGcHS
AQgtKXckUZjOBirQusXmAlrT98H/Ze88muRWzqz9Vya0xw24hFlOoVx7NtuQ7A2ClwY24RPu138P
mpTUVc3pmp7Vt5BCoWBIusyCS/O+5zynr69I6CKaOVMjNS+wBIDQtKqxMOvSp/lZaSHEKF2rSM40
yz5EdKfQxiyFlQXdYvg0OeC9f/PajpqKFfVocELfywAPZBJFCjRZcacVff+oT3WMxBTE9LRyG7Ow
17ZfsYt29Fq/7Tot/lzMs4BjhZ6Gqi27kBGteVThES7ZWO+RFov8Ip3LmPpd24xfJGyfZm2ODYSy
zHfBFCZ13Rhb0jSdfINavCQUtEzFOeEVabiTtbDNYFDVPBMb0SxohaklVtPnE+JUIfIk27ZZklj3
i4bjYuwyiuVUtVL+PKZ4nRP0iUipopqpzmsV7AlCIOyVjYNKO3dRE2XrbIitu97gIoNyIpOJ03Rz
Irbg+aD0ciPm0lrHOwAxTTewDBxHPeWhwRaZFAzKeX5V7Al6pLgWDlIOeyfM0ZowQa5Docl1Z8bu
td7qnUNEdwIfxEBXvOcvLj68+Ar+cGA6avdbnoFyAPQHOWzE7pC7dbhmG3kVyXjw8XLRI742NGeE
Uz1wWIrH7twEgrZ993g4BV2bQTnvmNayo36xWx9Cvc/NuWa8sZ23ikzPLyiPu7XsyvabYabN7u3x
js+DVGUXkQGlJ/YjJqW/w/FU1WYeng9vTWzfSOZJNJyTxZMGYRLmJy6NCeTgzPQ81JK8wUHA5mYy
Q7y8tBaNukO1y1trE4A+7O/lt2So8B+8fUWvhmH6QevBf5quRyTO8kRf3EEkuWU6R4m7jjS4hQSH
1VtaS+6JUUzzaDdnm8LEgOnjxyQ2ges5upxsGG0irAcbNRa4ZX/jjEIjazQakKLiZUzqBzAZuviS
25qhkVlhJj/ZEJjVBp936YWQbxrBWp7bAvm6HpNseDMOaDNwOwx2+CWlz4Rr0iwBs4JQqEy6lCaa
pxV876jYo2PQfqB5rOWVH1lav1fj7HyyB62bNnOneIEyJslFmWfT4EAu1yLzmztBWMDgDbP8Ehs2
m6Ug9udJbr0MEAh7xQI0xxZPeX43WBpzRNcjlVinuVn5u6RtQ/u20Go8dGDxHKS4YIcsiW20j5oL
TkXIPRCfKA12Dm2d3hPYGHHZLx7xWEwYk7VRBOjxaDdohZiibWHIsgwMGE/y2sBiAmeZUORCYl6m
pHWhSInhTZQy0zeRbiAP7N1k0XpST5nCS0l1MtkIYBL5dTig6npwZNj3gYeNXfzdAFUlCslsq3oX
e21bXOhlEX6mc6S1a3/Gcv95hAP9bcY7eSuyDCDjqq0N9Gkzypn0Ufpx2txaU636e913q3TvJVmZ
XM1ZUfWoQQuJqDmsBrrc65TASmNrt+Gk9t1c9TXC0DHNHvFR2OlHLCd1FQVWEyfXsyo0k3S+UU1/
oyMq+CmdV/s3vXJCosuk18RbRsRrAMkjgYiZ2OLvKctzCKvRhGqtr0QPgS5tq+9gMjOMimkXeSQr
a5OPutfBMS9omTWa9qCp3HcfQGeC40sS5eXbMpl9m5ok1b2HNlalfdfDAB4fAS1ExaaNvBE4psxJ
xDE8bepv8nouiC2ndpuHn9maWc654dpNt4L8ZBRPPAtIe/u4G1xcEDT7e/OrGSlX63Z0T2X9DaeE
i1wx4oxMMcTzE6wLkdVr8BASw1y7PQsojlAa56TiLVLaxO6Li9wKPWpnjWqnfeYCWDtHreDuAH1a
zq6yS4A11bh0xDserrdre+XB19M0y910/G6cjgUmlW3d0KLf04wrv0wm7+R6VhmaRNX5xbjGykm/
KG+jMNwkmYLmmw5T1QV4GMPu3OvsPtrkFSXajU0Nelg5oQdoAovKpV7AcdyMlkhmCqBa5286rzUA
VA12AwTMrWwEFCP6Lw2teANEzTDjtaShlu3GAn30CkctLtEijie0xhWEhktwBGi7dM/op31sVuIi
7XDjYPys/aekdKNqC9nMjdYQSdJqW9eJ65w5CO5JHZ7V0uoyyBtcdQgQlk6tV1yZWe9HNz2WZXEf
x6hR96Wl9B5EkV5ct71wK+ajqszgTobRvd1zvQHIBRYXzAol3UxDpZacrya7qXINQ4lvSX7y7PBw
+eW5yziL6ihOOEpeo4sE1yxHZAD+fmTdYAay56hhhw4j3owwLFlmbUq1VkWeU772krpdYx6upL1L
BmwC0am609EaYFtw4wk9xAvIUgN3/6juxBTSFSAiQH2PqWIH6DlZaF+TZlKTNV65fvU4Sm2YUbMW
VbLTtch86vhM/EvcVH13WWcEL+zqAv0o4lKAvfChge0+vL1QHS29trmIFT12GMiLbVKLj8pORRFG
CNURi8dojG/8UZdrzsrDypoN7cTSayyL0Yud1fNYmCNZr1jo2YQfLVbsJismBhzdetMXWzzbcpXQ
HVzbZikeJyD0HyswFvx3ZnQdepq+KWlU0HqJq7O3L3pZfY9+CGfU5RDhLdl71tFFg9BurW4ByJjk
HDh7lprob5v5EIc80QX+pdeE9qnshddvA9sAQ+iLCNTxnoOfX+4IUirqtmbbw9qoh2ndFcyu+Vi+
M0lieecMZkCLWDxXcEY52kn1I+KaqoeuVA5L4CTpm7veR8b89v17fS02wYzcOfYc7EmX9uLLa6lL
9j25TNAsxp0OZds2zwatdb+9PcpR3RZiCn85RzXDE7ycjHc4itWaw1jnOeWnOnc3wseXJarc2Poo
0XfPPnKY7smvr/Y/Z+9/YFl/cf9fMURuKbI2B13j5f//+/Bt/sWxmxMv3VmPRBQ80r9rmkL/yxU6
BUqT2qXgw+ZV+fdh3PDIuKGuSZnR5rv/12HctP8i5nk5X/xWUb+rbXz0Nlr0npeRKavSAmGco3fe
tZlFDcwCWJkq+8pwZXqe6Obti5vxhyPYq0H4cgWVMZsPmBnjuL2mOG5qnrCa9RKcey4g1u5r3KLv
m5gs7qVwlhYCcTA0S46jGVOv1UpmrmYN2Vq/oEJ7H6Nb2yY9picavMavQhMlImrhf7gonsDLefDX
cPT7uXWeTWLQ8r+/OKWEY6QBZhmbddhlX5Xb0v9q/Go9e5MBzFUMAOum5MT5eqkvv5h7f4/JV81n
LVyq0Ydjlt2ipbF0xsz7/DKtI/+sy5ppY3ZWTyxNj9tDWHtk9NNZKtrpxKJ8tNw9j+4yNFGosAMI
RT0cvZ9QyMmc0fEXAZUe0FBTUWmJcu6iExf6eijYTYyBqpxjO2/P4VAJ+ZF5T5IQvJiJcoXODqr2
2yYQMJbWb7+clANe3VWIGZgBeAURAMMeOBwMq2/YtgmlpRwl+xDUpZIk6LnRHcpwp9iwDWyePOrE
LTUcy0iCCdThWS6UfMrr0EI4Fw/pKoVYDJOsDx/pIsTlupmy5CeKIGs1AnD5PNZZubarkaxtWpwp
xIJV0lhQfauSMxiG2rb9PM159Mnuw/5JM+LkPnRoeAUim5URhGHX6WsTQXsYtGFsCqxjIzATL0JC
hONfv4w9kYSBM4fdJWdMp1jZqrYbdGLa/ChYzr+Fc6PsDXSsvOW/NVmv+9j0f45l4muBU7cTVfi6
jaBAFk544aYGdPbe96781IrAdTf+I3Sf8KdbRj0m6bwqvlOuqo2zIW0JsOq6XD5Qcp7zNfjeRVKq
5oeEUu/9JCb7IW5KWv5F6Iyctl0Tm0HEiv4l9YzpG9pJI8HmN6QGu1yZXifOAGBApi6MyamL82IT
cVxRa+H1MW78UIxIhceOJIoZl8VadAj5VzZuCjrIYLu+tmyqKfQ5sV6zqXe0C+VznsIp2E3fKqeI
fuiuVl/1WVqrnd5ge9VFmtzrQ9K6K6sRzv3cWQN73dTNv6MHpDpPwUu/GlIN4HQ6zZvOxSEK79Ev
gnmO4xswaPq5rBYPmq1pGpivxuPMz/a2z0i5mDWHyIVu2JLxQINmKg3ovj1J80pY2h6RpXNtWG07
rqSf+t9Bn7W3ib5QznRYaWiK84Y6KPxviGJo+1SAYTB9hBSA9Y5rCn26wfSpV20K37WqMjwrUMzE
RWbBPN8aYPpxkRfVeGO2ZFNselxlGz0BurOPHbtcR2FNqCMan2zfEeH8nUwh9KLjNHeYCY2cpika
/fEnirryMR/S6WtLr/yTpjdziQRiRvrOnAy1djQq57MnanMhBpY9cnC3Nz9x7M4DC+W83CZl55z1
VeNhrUj6v5XXWR8bvWrXSTn3P7uuRbQ8GK2NL6fQb01lnMw/O674MIP5i27LozYpDHrFR/07Ik+w
Q1BZXU81KhTiO+rJA/P7UESABAh6o3W3askV0JRDHMhdVX8brIs2l0HtXwv/cpQ38KDWdKLoeVCm
IQd6O7b57nlC+s8u6h/m2+K7e9V/zdXLbdTzP/BrG6WhrvsLfBCrPForUmSXxe9XE4ON7l86ZxG2
7Aghf3Uufu+jNPhtoNlYsZa6NGqdRRX3uzmsGey/2JUQ6oaQRieU7j3N4aU1/WJtRniHwo/DKjuB
ZWlkjT5cRVrXrjpRie4B9w8umElB1LfC8U6gad0nqvXOinaU2Gaa8oPZW9U5Hk0o7JMzfwDu1YNH
zvIgj4tdFMVx4JU17V6/q+8NYywuXXT4GwdY9N5u2vkiMWZgzZVow8s63mdmh0f6XYs9WxpspQb1
cjYZy6ZKP1rsQd4LJ7Qt+45ksWgdycLbAET7pjMLnti3HS6/v0dalEzeUsCmhH1445Rs/XSolLgz
Zc66Fo/e2ZK+sCNoWV7Ufuxc0UieOtgYxqmz2OEzex6aEdFToXHxoVMdrfyxV5WjJ/XwDppWv2E5
iS7y0LYvI7Twm7e3Ga+G4iVbitlcIzMP8oHDq0x5b3q/l/W9NjiAjCbnq2SBCrQRtMnbIz1X/P+9
S+SqLJP0UrrlbGpoeHhHJ0y31JEKOlN9jw9sC8vozPPE1pu7y6LWN/UotzRuVsI6Q+kZ9PanWkfg
Xpow6C6i8Kt0f5AbT2pau18gOZP8oDfxuu/tM2nLrczvkH0+jAKngnShX7cXqUwumj760MUm6WOm
8a72zXIxts7t0oEt0oHkRTy8b6h2AKeZeXZvZIO2dXXQemNYENKCEQUaiVacKLS8ehstd+nbQLWy
XBdlwNHNI5jAzdKpse/p8Tk7FJ3zHrhMDj0dlioMVP82A2AdmM3JN+TwlLRcKd0Osqv58nTUxMcR
0si6RsePEvteuc5A+QFeCxuuU2GtxusXEeEoN5UMTttANLX8jBfnFqMi10LTRvNehUa5B0SV7XH8
ISeVLrAZDzQHvfsVWac4vxrK82w3kWvYrPCIAZPrShXWRpt2pqq/vv3evrrzNkI8TqBo1VikIcEd
/rCKeoUq0zB6SMIIfmLeqRvXwIoUgk5dGYRmsnWJP2qu5p44npqv7jyEYtYGm+Mj0gkaT4cjGx2+
lNgRzUNnb6Dc4EaJoYi5Q3HLtvhTY/VAeQEYuhGwqym3/u70aD1wnHWlDfa7Uh8obGNGmYyvZVeh
yzV/RIa12NlsbEnz2vbm3VjVmxGY2du3zFh+2cGnLtAhURE2HYo8xBEcHd+1iqJCNPfTQy3Mq3B2
dkNe4Ub2r1sQhYArODAVhO/ZnwCkPA/9n13KP+C2vngKr2o9d1/V9+S//rv5+vchZe/5H/td8mHX
wb94hz0c3+xV2Gf+lrFRvPEFHVskp6bDi87/8k+ngPmXQZfJZVtKixUqGu//750K+gtyZwXbGLHM
hO/bqPzKlv73S+PSTKC0xMdmQaHl1TneqUQTSMuW4xekM6PUdmFEBFVCIJ23LhpXnEOYprjboBoO
TM3UoRVZ3fQIrE4aZz1nIB/nn8x/NtKY7iL0QdbWtLt0j2w/3Znx3GZI9qGQJu4AxQvvUo0wPUKA
mU51uaL/HX0XRVSfUa55KGZajA3gjAssa50ewIVrPiUpBxITZNr3kMLLR0J1jO0gxjTgRn+hQ5kG
gFbwr3tqoHVVF1Z7VjVZBLMjd75MUdbQ1XDzjxwtcblTnMngBdk4X9nA87vhjLBA09dpKlP8jLoC
Nnbe9MO6VnBeBKGRsEFbO6hCa7hFiwuGlg2Qm0BfL/tda/fKWvV+bO+mtuPbQkQAmIkZREJVqmHx
XYTt6FrnbOYASHtxk94h8jT7nTWMU7V22zDrrmgVJ7uSGu1VqlUZHq3CFZ91ZDEADYnWLM7mEGah
S7/2B5MvOVdxjgk09mKkfrlZ5w/guxMOMYaPogNyKj7YPXT3MIOIUmYchokyVbl8RMs2+Wjoh1A6
YHO8GfNeT4EqIkKq4uwe41PsVd3/HOKRgnW6QrxXtbiL2bNCRv1h+KWmyK0TApU2DywC3lckoSob
bS0541b6FaxZL5NBNNOAvE5oWJZxwOutlUSTRabDptYOTKPwwfd4HoL6uVcNVGFlh1FgFrr6PnDW
5wfzBl1RQWmbs6FWvhP0Ii29S29uTXLanL4PNwSgOp9CQh21Vet4db+uZxzylKE8/6siFstYlSLz
L9ymF91lhZ129lbQXhq1JSNe6tt+VMSj5vSTA6UsM78itM7uPzq27Hm1JNSKL0Kg9hZzKEkFgg7k
f/L9zLv3KN1cO1DW1VaHw3frOqPXf6SwUoizIazAQZEl4TyGsw8bUS8s+6Yu++ppnLIi2c0uURjF
mORRUCOpG4KxlOKDx9k9gzumSUgsYCTih3ZwM/BTHIplMLjF8M3B8hkFGb1L+hHAb7+1dQw+zK3M
Lr7AWToPARYYCgmd0Fr/PB+yGWWmoAYVG2xjZ3PA/4uSv8xX7pgAj2oKDYMDsXLDjRcb/bjvK+RL
M2Vrf2uhVL2tpDIfhKDVug6TevpSqJ6xSZ2My6DNVAaDR/qErQA1PEcbPdFORJWFm6i37utkCtsA
W4//kC6u5E1dTvFZU06DTtJGFSEriIaaBJQIIP9X3RuaYdMA+ElXsUswwjlMybrdYx2OSRaFKJ+u
iogkNc/A/7EeZy2b7xHBI64qJ95FAu1qw74hTEB1AC4t93szFrkTaOg4I4SSTXWv0Np2ZxWxFxA+
lIwhIdWY8DYyc4gpNUjcRfsAN3jTNWU8YO134q9VJu19aQzxjesavb2VBWHViCJSOLyFb2ttMBgm
DyXEYHURVYRJQBdO7B8zTeAPlTma5z52EKh5UZ3+dL1RV9shLyFHdL45KeIaYp3YBS1PynNSpqr1
FOmNsx5xLe+lrnBiTiW0Hfr25mdAHFSYiLYqPyHHEV9GQ3VEFLAfixbywVCvKhECjBxcF2JcRSxG
hzyOk+PGGh2LHIAEyMRU2wpqFG3B9Qza+YZWs/9JY2KtVgNKHm8bd7Y8K93KT7ZebUBFlotQAGSb
75PVntZzXsLV7Aklr2WXYPFJirwIppCsli0N9nJd9B1CnQugBZF7ZtZ+Ca5BezbztEh3im7V45uP
y52lYO1jndeAeW27voHaqYVSR0eQDJPRkGjkOXMzBBp4AueyKp20JLqVLY8BOxHtwZOk1L1JzNqC
GahMHeBBDzytrFJ41TWJqmH1wR1MK7P7FUb/usd6PtTcU9BC1UD81HVo64DZEAMXII7u68Zsl8QP
OOIaOg1DQdGzqPfJ9eiSVxwUdkR9tLZE3WRU0rU6DUyWReMSM/5o6ptEGfy9mzjqF6L0hPF1xbQD
6MGE6zIBq86waO8IcCOKdqU3KnT7dUR2rlIbwjcs6NECkFmzSqzMGbMPmj2HuLEq25c1oTPQrQWy
HLVqhmisL+2UB4qi2ngCwTpld5OrLVtUT00gashsvUtq3y0D7A+IxQcpJifQQ9k1tylidXUZWrYL
SkkgE9qLsW1BPRXtvTb63bjpLNeJ+IGV/IG1lc4+4cNtFwDpqKegZMv9hEAknjmzEh6FstzN4C4S
KidAM8JLuAFgkFQXkW02WZCOEDb5LNAj4aKmqM0jyBHrB57Wmt2ubvnx6YpvsHXWrfR68bknxhSQ
O9iuubvpKHMvWZcR6m9grEO7dSkaJoid6mImkTRlOrbMmBKiNU+OvIx1FZ1N8BeGy0EqnGTUF0j2
2OkgOu1rZFWj+QG8obSCEUNRtq3HwkF/CJDEWptJbz5FreVWGA3nykfZ46Xt9YDCee8Nk3fTcUX+
I6qc0mNSwcx/nWNes8+hF7JCZU2m9YBpbEMvbrrMQFvqDbq40QsXCPwMaaojdosd2bfWWI4ywAyH
L3mtRURX4TmGEqpNd6IKyQSObaZN0n5gea5sk1AJY2WYYHCNpImrZdKxyydSfJLPudElEfkwIFZI
M0EpdgaKsU5uyfAo7oyJ4tijlo7uREWhz3LznJkDoVBeOyROB5HhNz/tkot6LD1Z+JsylX28bhHJ
C2SgymvDiyZ3bX2X4paft+SJ4cfswpYWT5DwRSQjoEciN84jW0+/oZ93qo3XR3BoYt7F6UMvxzh6
UvBlnlJUdJCUUocfmqJB5ZnmVHI2JVve5Gyy+lbcR4VGbYfsFtHJLXtDoPFyVOO26jCIXSoiROaP
wE8jyEBTTIT4XJe+C/bSr80nXM94sOQkig+Ah9ynNLcpjY1tZlo7RRartSrwZjcb1DyovBYbJNZ+
DJNYKCxDJv2TSsltYHZoc7GdPF/1sB1IOguWHFUwY3o0eas8tfLPSJzY4MhYNmJn+eEcn0H3mdBm
ORVLgTO7qXRX4GG4RKteKsai9RtCWCNBKnuiTfaWfVd8ZUCp/VTkY3pjGpq89/CgTqTvGZbYdPUA
sbd1enbhkIKbW71kP9zGE001x+vR/tW5bVFwhh/7SYdPUOGGV4pQp0G42iaHKpHdZKLqshtCBCEG
qqzw93NCouQ5XLQ0IO94TLbkvqrzENHy17Bqiz5Ak+s91bTYhrXkpXHuiHKX2VoPwTmtpmxSW7az
Oa7AKtrDqaMllGLL/4mzf3yoVG/seoQe8R7rfPVx5lOdttYETi9PXKZOh0s4i+Byb/ow0W9DNFw3
5K223904AbRs6AmI7GXvGJAXowveesvuAhKOeV+0gQjYFZFMUP9a+lL+imMsKCPMb3PkIrgOI2dL
S9a+mGl/6QSck0j7XWaop7ciz0ISrWzQPYErqSme1b3lfC61LL0oSakA3RzqwF4zUgcITMz08ato
6sleWW5NZ6Vjvwgguc2hwE5G2LiXeCziK82gSBKUbYOsuiWagqWhVO4Hdun+V1SNJelXHa9EZ2HA
RN2p+F6slM7cml1ufw+X01X7Gaj/B6dfPNATEY97qk+Kl3/JLNq4XUPCjp765ZnsBVNfiwquRqVh
uFh+xKDAgozKkJuhcmOS1Ucm9hN6FE6cL0oIKAuwFAoauqSbUGh7lv2/rAeVZEKXdUFW3DjmTO/Z
LKK7tAjphuYE7MXSKbA3s1P9YCWgX2YW9uHELzgsvzz/AncJ69IpfjkUMo4qUiyWNQnJTJQVpdhr
In/sbdhO7c8Xp/QPv863L42zxwqq5wu1sEc/Gxn1V23eOV8OI4MmAzHSbl27dQvJWDmJf2nSStVW
PrkfKGLnkbvAXorP2qgdTIIxOpt76kZxdaJQ+/q6bXc5gHsC7p3rHDt5u1Qrw9xOSgyKlr01HA7R
RThFJ6pbfxrFQmZCfZHvBpvcYXErM+IS1i17eHon8xnHE5uNRlj8ilv4H9UQh1XF5RmiZiIrluIF
pTSKzoejiNHj8JZiQtMdTs9Mo6bpcXaop4cU+F35q0X2P472+ppcF98It49KCcaWo9Esj3N6Fw4F
2yKfj2ZChr3RqRO2J97Mpdj7slICRoEcH6qDnkCoZR3rLVA3KBYdvo0Q71y6LTXBrjGcGhrNVlVs
6LAmp1Qsh1XQ5UYi1sJeiFEHrh6nzsMb6dMGY4FbGKpO0f5sEnIrqUb2F3qsnHt9HuQ3Jv0x0PH9
ZSfexyNFC/Yg5lqD4jD1V3SXx8q0zDZGU6DiDjLbZ9XMOFT8HMVix6M8wOzVIYYZEQp1c3/ieb56
e7jJ9H5cbjPtPT7Qw4suHb3yncmmjpDlyCzwGmuUiloJrxeQhPl0YiY4rJpyj21aI6iEqLn7aCqP
PwmzSiqZGB57m57Yc45nIwvDUuJ9ED30KkJ6hAvVKhaPXu2FxU40bnidYJn7/PYPefV68TuYdg2y
pU0q34v+6+XUO7V6aloavZS0Q5sCqHbmCGFAHYoCvc7AohEwdPKd/sNTdpjnLersTIWIlw4HTUJ0
wRm4G0rDQjzKEuW3ESSpL+Q6L/Q+2vmRN5NYmTV+JK/fvuBXz5lytb5kiSzfEx/u0VyEc3w5A8eS
KHncAbqYEcokmtf+BLbIEebtwY7urrXYOhc5j2FCX+IWH71UU+sofbRJdM05n14o1bvZqvacL3mL
4bTxqAyeGPBoVloGZPFiqqXgyxUeD1j5KT0wVSZBScQ1PG/Rr/PT8/mry3JMGlNIGSgHQ5p5NdN6
sLgqX4uDLpPVpvFTYz3bbewGpFGke0cfTy2cRy8MdWoGXIZbzNU4BI9eGEdCkunDCo5LZJlPOQfW
T6RwbaiYCFz21IEgqfGhvv3wjt4UBkWGy4mDFjTQV7r0h28pIowGrcliutCG7yElmMAv1XdQv+OJ
h/aHgUDzYWfi36wp9tErGU+JUZkNyPiJz2KFun0KwHplwBSy9+rnFjWbg4MSmZmLRey4WTPoA2kb
HAJgW1Tkly4XlbM9XUPHPzXUKyMeYyHrZFuBtstdZvXD+5eHDlkRFomQlcUVGRXcKAqeQ9dfpbWY
0/NwdqNbwIPh9QxSdl4hSergco1yDne9nTv5FQYQMhjf+1Tpbjr4Rw2yn+iQHN3souu9Km0TSsQz
xzpo04QIeyrd+Muf3j+UxZvDEZlNwqubncx5PBZxRKhL3T+4anjopXrQ+fP7h2HzytplGAsm4+iK
0iS1K3xgpHgYKdo0I883MGehq3REZrx/KPqidPQt3lReosNHmiiULz3xXgGocBDyyRxeY3skanr5
09tDvf7kbVAKC+EAByOa+KOhKLDkWQOfKWCXle6pNvN9j72az2TGHEN/I7oS+Ga/vT3q0UmEb57t
P4sDkhNeEPd4ZQJRQHaOBQuTGc7Hc8ZZE2i7Ujd+2/GexvHwiXxvpJce7RxMV/LETvn1VIBtE3E+
RwMLZ/Lxs+SwPHiwm5b1v6/MD66em09lvuwNyAbhB719ta9H41JRLGOY9OFkH596pMwrhTFYW9XN
9KBJjcK30z38L+aC1wPR6nPZWSEsYBVcLN8vdxlGitwfkiKFznl8/hJonP2fvgT4GrB0lu24h1zj
6EsgInBMFhxEUDtzv054Ro/1qHraVvzpvbfOYV+O1op3hes6flEGqPuRZVTcujY9X75tqSfn/5dv
mxdh0d4j32fGdo9uXC4EO+CaPqlnx+UF9dbv0rKLizTuvr99Pa82DsR3gijBS+NwTuMcdviEBBzy
Ju0od6S2ke5tMfTr01fzh0Hg08HyYa+N4Od4kM6VU1KmhJDnVlHc2SJuf/JF2dt3X4q3nOIRxDJF
QSw6vBQ5lAj72xHKYm9Ft6wvBaRUdepM+/qVdpf7ZaKnAqtHi+pwFPa3JCXEXbgyS5jra5tr63cE
i7J99oGEnXKj/XE47BsoLdiK4Bo+HC4kVSd0J0qlZjlMDzkq2bN6olSRo//fvH3//jQUJid2khym
Sdg6euesep5gDDErNDILx3XuJ+WFnnFwL+vEO2WBfvVKUH5AbUMMoKXjHD8+a+Iv9tH2+toqDQE0
a5z/NnrMy/f2Jb0ahV2jjRiCiYH3gQTBw7unzVnT2wwDipTXraXiuq4m7903jlG4aYshg+WYNetw
FFWlveY02aLH0dWwV4sZk1O6dD+yl7TrE+WOV5twRkPEwSTEhp+t49EXOyqr9ZyoDulnZMmjZZVo
FyDBfpwMEu/C1IlOEK7+dA/xMqMnYaVgX3c0np6mXk1L3V89l5Q1B8bY6Hvp/t1PiutClsTboFuv
9kzA8fUSa3u4iomGny50OXIc9MKxJm7pvSOhuKXyxf6MupHQl63ACxHa1M3YjRK88KasFYif0ezK
VepJUmzeHki82srwSiw7M5CYqGv4z8OR2mgYCuw4y7TH3N372XiVhKH5t0SNcFm1VhgjIajKm8qn
2YnH0MohAEwp+o5GT73VHENFh6jBXpUcIV270CepLtE3tNSyOwKYDCKOr1XXiydyCSzIN3HeXruG
nB9jf6J2QOFzenDsDgZjHSoaUW6NypzGrZ3AbmSLA7RDcPiPM6eOzrKWTsOe/uWnOhys9FyCpP7S
im6Mt+ZyynoYsTdfU1OHHk7zBtSa0Iv2YZgrL7puOwmzkzag9aEGpDevWwQNl/5oAElBJhYueb4W
UXU8GMJ3+9EhncywyTBE5zfu52gqvesuaY2nFM82bStXUfR5+3G8fo8xyyIsNqndLXWYo/e4hZCL
nxc6uorYw7aZVtB4Ovkev/46vee1lO4i4lGMRIfPHHJxpTsmywMYacpJVj6G14Wv2EMOWnhtTNV8
9r7LgnbCQQtR1cJeRcF8NGDZDDklIqEhG8nan6OPLTov+lOmqOObxyhMpNRXqZBRLT/2KaUecSUC
uceqGS224gDiITdo8u7tazlegRjFR2NG7ZGJgJLc0XQd5omp2lgP6d2r8gJMQbREZxGdupK4i04c
NP5wSZzQ+EDZ+rMRPt4uZCnhR2WptJUaNDj/kmUhonH5axJ4l1bxvpT8+xiaR8X536C9/x02ioDd
66/yR3v8Vy2/5l9/1/8f/D2CCV48+9dKRgCDXw/sFsv//5eE0TaRHC6VF3dRkC+min9JGMVftIww
yuFhfrbnMXf/U8JIiA/VTI/iPPJzPjHerX+S+Pj72GqgfqesY+n8xe8xW/Bq8MsOSvNsmMkCWqp7
nKIY7mgFaZVoxrTTYJBbmoyC2UJH18Whbv0ongnrBVzKNCCK3SRHSxatHthtqraWF6XllrQr3moa
p1AtQicrPVC1nhw3shwVLUKJbiAoI37AxZCR7hW4ceV988asCLdjkzG9kGHTESrgKy0h4C0WfSLO
LD0MH2gmZP56xHMFdh79TtWg8lgiSpkadBL7oIXURk1sldHVxTdHFqyRKzxRMZw1o/M7eOaGdG11
l7jdCELXm7qxw9/pONDPow764E/rFxfdJ2h8UyurG/cSbnxLCuwzQT2NhbWum8YErU4ZH866ZagF
um52asyuFARn/YNHY/PvlB2OgUVuoi0wrtQI7O6xzqUqzpxirM3d1LnQ3SHNg6PKyUInFlhTHlKV
lQQA9ISeZbrPU6e9qRWkKRSDAabzaO8WRvyt1ZzHMrSuu6hf9dTTL828203kEKWj9UMl8W0Nrz0J
ILwAuFEIQ4vaQFzd+TQ+0vJKA5RDDEvbULFtG4wwhrUhgZ1yka9d8rM+hZnNPU1IIWoz+7xPo4uo
676OwzU1w21RxBeZdAj2c1UAn246I94+RsQeux+dTlz6URFQ5yT+bkHt2HsSFLZ16yBbyKrHaa6v
qmbozStNlvX50LQ38xTb/Xoi0QNReHw7QAHaYsVLrVXZqfNxbK/n0BTb1v1/7J3HciRXmqVfpWw2
sxmnuV/XW1ehBTQSGzcAmXCttT/9fAFWFclu67KuZY+NFQ3JIjOYEB73/uKc79wI1AwsfHCH2euq
VfOZIakGv1k5yj0YCx4MGoltnOkPE58k0ovomcBqddvGUnZXYAtyiKMUTkQREE1tuynmJfJny+Jb
q2lPvdTW7kiiPfEJMXO6mlyBpg/3Ofk0vBA9aTbnhr1lxi8fzah8YFLtibZ4rrM+8thkQVJrBz1x
jQE9umutdfw0tqLaG0ZrE1zRED/YRPFBtn8ZphV5JcCJgkhfUn3IyT5O5PbCYaLSlQTZNXuUDOeo
NFLdr/AaPFaRLUV+DTa3BUE+otDlQYBkU28Tvb1PtJUUWjMsg7Gdz4mZGRCIy5wYmeo8qnLt8rP3
4tR2CSWptvhv7sem2pp10nvT2pcb9tdPcBfxs0i9U4TFdL2JCLgyFM3FpsuzkOjf9ud2p2c1U+kG
C9Ypp5TGE73s43xYDyFRM0E38MHsTErCyjCuAzMnaSc3gGxZejv2AprfBZL2oZQ9KuQm+Wgh1tYu
MKGfZj1ktYtS4B3wo3rsp3r2biXnnjDx5GAaOOiNm8hBy+Yt+uEmx1RIdLCVrSJGNqfVzlpPbdCV
A47fQj2llC6OkUrhqRs02xWoWjy+KhIdk0gbfUb7RhVo3fyeKfnPSVVKFDKFctYskZdbrZKWI0JT
ZZPmCEwJ6OHVLPJNb5pkgqskmCh7MxJ9tCEUPXFZq+usmPpdKvrJLwfGe4FQGRLDRW82C/ID3mzl
AEwcJTf0qdVGrOOgdxyHI6VoWlyKRvpSpOHSxfWXERoIadVEYj+5VP1jN4+Wh3cLzxEqlRuZNO57
pkxV7lqctUdZD/cAZV4Xs8ylj0JtROyQ1tha1S5V0JgnlkxWsUJK+Gdn0wvIUwmXXWrtk7CUM+jt
1MkSO2c/X0lXzYj3bVKfk7LTDpznzlDn2iUfCWvOyOTiREPULY8EpkkyP80IJBVzcOULTrftEchI
JObY/Gqx9Hy1sfmW28SMY85ybDW7ZeLWVrDM4Us4Lid4OxIRG4R4iBIlshzazS4d1TMWXpXI1YqC
2u3qInuvQqm8EJ+MPFNH1NtqAL7K9ArX67xkUYtwFd1sMJqSEkhwRsnNQlqGd99CvEnqDIAyrOB6
69XZdFDS9YTQnLxgiZQWVh7yiwIzyNXsLsaqFTX6gaY+56gBhlSn1QNxip61kvFWd2DFdFD6EvZl
KwbW1MkbVav1MzQr5LBh33mGEVvTtm44MvBZs+BtXM4c3VtxJzpRRQxlspgPoRr/0MPp1dQr87jg
/S4bknWJJR+bWznYHVcYsEu67hBrD68FAwTHtIdd2R71dTfbRNXnzYV8Tm7TCeuQqvPsV81z1Mo9
LrMZKg9TED8WkOk71tlD8slJNzhpHOknqF7avTpr0U91/JXXuQ8Tm++g1HXZNeFwgKZ1Z/eToyvz
pg+zI50GWJy6uSQswpy8MOQ3vaMXt8tjHqv3hvWOM3M8RnKK2Lbdtmt4wel+kquh2wJDxTVfNXnA
prD6sKPhUuOBmGLlhBhvv6T5XSZ2gH1RUZHVHu7JDnNnSPhzW3mxPJ2kZDhGi0I8siI9LYuOUly6
ND07zqhsd4WIfnH4TtGO+M7SFXp8YXKVB6ztjpb0VSt3w02g3eUBxcHLaK/MYoy0dlRc3Xad2bf5
wkYrkjzxpib7rDknq/pRqB8keOPf15w2/YlymI15daE2CGSCHeT2BJnVnfGB12X0yKCMt5nCUYSO
i/jmrlOILEu2Rk+kyEMhtS8N6dqM9dnlcSSHJKL+sgwJfwRiLhLrh7kJiPfaFuVwNlYOn7e1Q4TL
iYIu3xkN0zWtM63eibfslXrSzQtKHjjhzYqcjqBuu7ylXqde1hGql4z7TszbXmk2hvlJaOzFStRr
XFR+1ljo1Toeo5r64ocuHQtVg2PWkExhpcDPR/tUDLdT8SXLTY8kRKZjvtB+trLgnBLJlZgEvl/R
fkYXTEy34bch/ARI3pbUHG3gDrjapnHk0raruxUjoRZre7q6IBbUH7N9qYH6dYTuDsa16WL2OVEF
giBOxQnVF0LjCaISCpv6LgWFm+GWMG95R+iWQeK33o00uEV5uyOFXAd3PI8qUY2dp9Q8LYhBa8gJ
+2nISWwKib2y9MtEDppjkKfT88OuuYajtbtbG0nsdG0q98hNkm20UJdaKMmbrjtVac97v+xfCaFT
d2hMUUUaxFxk4M2S9k5MyX3RXsw4rbZjQazM0KwXYXUHpR0PovdblfwLgT+UcLnC5IissntdLWBp
qfa4ZZ5lubhH0MPeQMGV9mUu2dW2513ES5yJqLqpKB6QZWvuouvDFrJ/4kI5Jsi2PbSYGp2pXo6W
HD80ai57Ovcd779dnm+qPlUJeJjgCk81SIvyVSuneD9NHU83VhBkHgZlT8q+3iXV9T0Wxs4005cq
grZeTsRpLLEfE/6gNomzmN1O0/NHwZ9ctgkx7wbCVWE9a8ng2QAjnFWctf6uEbcnnnlOPagBFhuX
uxjBY+IiRD4qiYxuL+IbQ85euotNKeXGcIva2iZJtQRr1PshxfGS6K498bCSgp4bsocTp3duOm4E
0V5MiHktya8qsXCoyL1wqR8KrTqn4I0dyVSfOrl9ub3KaPNnooIeklR6s/XsZI79Pfb0r14anya7
SZ2WksCxycfom4yYTyqpyzoBIFjCoMnToJibk5wre0kt9ibx86hikW3P4kHRuqcZb5BafXQ5by8T
5Acwt4OcGzwBxpvSzT9s1MdWa56iQfaNtVSJhrADSUSbMqmf5io8a4O+HSqklelgFzQjpe5Hvaw+
TSb2EsOQQl+39IXXNpy5gG8lIBuuTj7ETiSabyLml6UhJnO8NhaviCBCpHhvSEwNaAoSfC/zBvXP
Wz8mLSkSc7MNW8WrqeiBefkEsfhD3yBFz++icG+X6g8mjoeMZ6WfI7+4uU8xSvPJogPNWzvAF7SP
IExKRd0AD563+kA7lcY/Vssgua9cum1Zy+8CmvCMI7nC+mFxOqYhjBA8CLe1R6/tCWPysLK9m530
aIfmY5SPG6NSSHXPkTsa84eeHYgssx2tBq0hlBhcl30x0nH2SAVkeU/YO27QaNX1PeTD9GDMVNea
Xm8x/nEKqVTKcBUz0YABeZUneQM00BeiCEyknPu4mgLTXO4TM9mBvGC5WR7Dlu6BSoVTxm+66i3P
DB+8hzexKhcmgsUbGVPPjxCN9/F6qeTaIYGFRbuv9l9RJfnDWhLnPYIxHpyqain+em/me6SVFxk3
QVH2ladTGYcTVVUk362C/BJ93GrcbllkOURceHKRsvNsT5IhPXf9xSznh0aPT11EsxK9T9ST3rzY
QWQYJ/ItvbSfnqtRbVzMA6Ozwqh/ZLbP/aC2q+J20TntEDOFifRlqLMvCOIEfLIi74yWg6HMeu4R
7LnINC9N/plFtoZfwdQp8+SsosMJ226hG1Kt9MUcMpYtljZTi4PxCD9JpIO0gkZ/Xu/jys7BwZS1
rW1MQgKRxBSL/MvsUvGpTH1038alxheuJMZ7XLcF4dxdobkkeRdfbVhyrDdpyvVSqPbyQOKuqZKo
syzNKSaicqf2N5w79M4Sv7ytN8iMv5HvFkkAl5EeTkKBqHQGKZ1qi4o17Nt3CK+g48U3Rt4MI5aI
GZBZBoTfqHkFTeTEnQWBPrcqHJSd1sp79RtRLw+DwW39ja7HlSDJLiNyuPbmDXEvV+EcmEZL+lD2
zcAnA+xsfGPxb4D8QcTym/pNzR++CfqQiNGxztKyQNafSz9uKZLJttN6zInFLUk3+YbyzzjCocAX
bQjWF6TiAZdQTnU14gj0JKRcT9E35J9jH/9CQtqAN3zHAEy3RACtGG4JQt9pAUIdOiPIbiECqzXN
vRc2aXLmE5seI2moj5OQVNQ1zWo+FKbJQ5PcognSuc4eoWXqT1Dspy9JV8gwWOXWJiY8LrPElZVb
EA+2VTqLaZa5XvVcT2GEajkFnKg0eIgrM+4ViBGCbjca8TB6JgeG6Woj7SaNcmvchyBBH610BQ7K
yhC4jlLrk3RMO6g7bj8jNg06o5wglclrkfnqWs6WpxuJPjkmE9OLptU57/5hMC9Wk8+kKdTVcKCy
tIS7KuZQudnMZelq1pLfzvFJ7+EEKemD0rNFoiSwdZKUAN6AqsVA8Z5khfSstPkSbXIzS+SHadKT
26mnyT9YM8KGIM8QUtAkrZ9VgsYdm0KRoJpX5FJyl5t56ndZwr81K/3vDUL/p/Hzkef9q2noy6+u
/5vzXmZ/mYjeXvP7RFTVfyN2ibUfjQlP/Tet75+mbhQPss4+y2KX+G33/sdEVPzGKvcmamVWCtJB
Z0z5j4mo8pvK75WRu9y2Bzfh/XfUyx/0OYbI/6UiGmXCfxyIsrFjvMp+H/k12tbbXP9PKzWDhXsd
J3gbFDvbj6H23KvGcK2TWfOGOou2RrNi3ppMzHZ4Eg/WOl9JFqmCspBN8kw0syWXjRYMecxxkGG/
ypLF/Zqp67UytBkubNpgUpqFtkF15Km9vBxGeZADUk97WkKWoV1PwKuAwUwbm1X+UALCsQ0J2Iim
Hm6J4p4qmkoP1LiXztNqPkuDbfnSmEhBPxrpVwga6yJ6pXzJJHIAqkGV7sRqtNdhSuQ9VIziqI/I
Hp2qXEiGZCQZvyhF3L2ZtRfTaK8+ANzOGk7hXPmm0e9Te/zV3Jr6eDDvI1mSPMg5P1XBwsEoxsJR
J7KptPZNJK9iSB6Y0x5hBu5EXlDBU2XGu+yd6Sdip/mqV+V7aDRv5dp8tC3VuRh88tMOWICPlTkH
kNCvZmRcCQ254hztHV1dt1OoPNLYepJRb4zQn8wrYbgPcVs/lCbB1aI0zyIqfI4Ip1kUH+/1Icvn
62S9pvDPVYhubZtvrBnrejcfRwK3p3KoCViX3preIOdaFHd9Fz3YC3Nmsq3f+rm5x1X1gv3qGGfm
ASDdj6xaX6Yu34UKI9iqQ+QsfDjAARL2uyVquU9CHKMRDhuz+tHhNZlVHhIpvAAUhMNGZTzJP9T8
GDW/wIJBz08JGq3uiS+ouDKig1nZwYxB1LUicUCvw2eSWKdYKb7wa6qYqaBN22cm4dumsy6i4U+0
Km/FKLmNrBTksu4CSvP69GInDnv7yxDpftPCosnKn6W5elJ/J4n0ksYZmXmUhhmOtq0urgM+SKkN
1vXHWO5wxz/Hynoz47TeuNDayuK9rsQ249gGxeiuWrux7XzDlVpSnfevUi4FrbQGXVQ96eFjpdKL
5PetElLgE8Yp0o0kuWmcXBMp2kmUFi3GZnsSZ7XXz0gZz6K0gqZ6XruXsBx2Wtu+rWbo1YW+JV/F
p6I+LeO6hxLylrTRNQ4BSMv5ZQEoTWwEf1JjtF4DZo04PIJZ37pR2WNi2Op15poE5c4LTycyW2e0
No0QJ1Yr0dmaFVBz8Zsu3nmCDmvbBcoo/8gEML17Jebn1OAiCRsYANMXl/idnE0P5ciUz4o3UdbQ
NhAeXb6CgRcOA96DZkm+VfdHdbL3qVk/JYPudX3tzuapU3WGl0PQKveoNl6U1Ay06WRRZ+gH1pTY
iM1lYy/zkb32oTWwLqd7OcoDNSM/Hs2AWaobkfR+10Vvdo4RWi/Du4XwHPP25ost+1EZt81wrzW/
ikXz1DQAKuGVehrMPZvtivmBtTPaJrDk7qhWaWDU9qkig9LJtm1VuhMpqhVqUioboi2Bh+c0wmpx
0aX2NTf17SLCJ7OUyFytjyQFM0yQ7Dv46wfJuBtBUJil2FR2tBNT5E/rpixafynHbad3vh6/LZp+
7fqu8yIQb9Qcz2EznlEkvaBN+1QsJMN1Mvlr2TLs6n06NN2oEr7maNN3NfVCvdWiPQt/bbyV0hps
JBHhY52Zemr2k2zLV9VuUQAP+PS7pHTbpCfrVcmDWflYrGUzg46JbDNY203D49uSBIzZ+1nIUcSp
EH7F4eqCJyaKqcoOxA7tcKqbDl77Q12WP2u2rRzoIfsU2jtZaATvjIERTw8MQCeC0pTRR32duOSE
2y8WgeSc/PWbHcbtkbif+tT2eUMMvHxAJXpRpfWICoR2aJLSwyKN1mUIebfC8I43WgL4YBgvhH8c
DZu9FwEk6QHv492tcnIqReHhMLcFL3Vqw+ydXhE/snJ96PX8fajGc4fV7NBgwyQYpZS3eqaMx74W
pHHiCTlr3Dz3etGJ67SoylnIrygZQJ/lHt4Ob0plN0qe4shIvLqLcp7dRtlYiRl09mmyk/ecGtDJ
6mJl1IMQIuq2rGDu+oJpVLpUKC9X0kDrTZ4V/aHcSBlzmbTMdv1M0IsZMZro2lD3RDgd7Fy2t1C+
sec1ld9EyQtn/g319iBw2OMk2+RydRCp9drE41OlhaRCteZTmzQ0cfywMhAPjGSGY1Fek0LP8dOH
NCG6MrpdMe9HUf1kPPW5DuojdTqpklPjhhGW5FK+QB+gA1Pk19qow/e6ZbGFatDpE94d875EMIhr
jS6tdCtqfjce6ojxGEuYvuQNMg3tSzvQpslFO0NPMHxZTl8YOfY7SU2jnaXMp3R9Z476Oi38LkJs
2nRTFBZNQrZ6ZSr9lDPhk+iIsXUlc7CZvCxSSefG/492PD+XNSpzm2bTuPXP4/oqD+qXtOBxXxWQ
Kz0pi1yIUegYM+6pYdaO7HyPRII+Kmv4lk3hzcl8Hkv7ddKm98kWVwC4AdbQn/G8a8R9VEGSiG/L
Py6lx6nRyk0qy5Kn6qPMtFay0ObJyWaqIJ/GNf5wMrkUJ80G2vx5Ujm+8wdI5TNXPpP0EY1OO67N
Ruv0JiAmbHVz2OWusPMwqHJlOPVAbf156Z/LhnBqFPGkVRAPTcdtRsckzk6Jwf3NWrV+1cOcC15r
xl+a1JuBVfI0zCR5gZPVLcJ/kn5v9vHP0kDuZGfrETEoY8Q1oQtSinEHzzQ7xp2REYW5yJtEU/rA
ageWDV1v4fUmQmRot4Rhs3RW+C5bJtXSyrbCsGZWAlq3mYxyk5P54crDaz3/aJIbwK6W3MIOr6qJ
00eN5D3lhc45ZT0SeEAQebubOUZUedq2oCOquW8dvBHnKPuAEG4Q3B0NvtCXszU1D0Ay8fJLDKoJ
obtjCR75al08ylm5X5TUs2LggyOhIkGtlg/NHB/XMlU42Pqc9V5b71EFWwciPUDV9mQ8nGtEQKfe
mvMr9AJOz5vVCQuUrQUVzJ47hC1819R9Let3VrRYuymuX0mHiAI12WKZku5XNGxP6HWXFcZWncrc
afBaSfkO/RmGGKPyvtjAVe02caO+sBIz/bGTvv5PUUEdk0YVzbxq4nrudwsaN6Ireoa70kCwPHO8
iM3KXC8n0YoPUi09MYqfA4UmuEYXAMbmu8f4/+3W/9Llfyk+OVd/I7Dsf3d/y9/Ln39uub5f98+W
S5F1/NA0NgKb7E3I9c+WC40shlbMHbiSUJ3/IUJRfsOACmkG0vh3TjfKlT9aLtCvuGJA+2HpvKHY
/0OL9a9aLvPbrvZne+gNTI2fh0wCGrwb/POvLVc+ToMkdNZX7H92aXJsWvUc1dVHVQv2nyIPypDi
UTWehtDa12q+N9fhVIMH0bKDQtY7u0b5h1lDWpaMzonV+Ve0qsFSREeNApDrn5ShQAFo3Is3KVQI
/kuqyBmBQrjp2L+PiXAb2eky1uiQkI+lzhIxIgxMaM07bZoQ2/TBTi8M2dvamzRnqYPQ8g0M7XtI
5W230a19Y10vGA+4yZkJunF8nGNn2DSaDzmDsijswTexxnGkPgDf4XQms1Y/L1mJ8S7xZY3p+tXO
7hi9J9V9mB4SSN14jUMvQ3SYmU6zEdmZsa2t7fKH/IEcQS+/hNFX86TK99RMsoN6h49qRhz1esyD
PNBfpBBCr1O8UQXVD4xFi8x5lBRXrtyGBVbyK1buywd2p49Nfq6kZ5HRbWFi4kSLIC1jqAaTVZ+a
dCNDG15hj0kzmLPkVrDhaF+9XT4fiaTZGsMd6AXATs2A1Edx8jKHU1Y5yqbzyl64c+wOr8un9Ca9
LZ/y96/y96+3j/F7//X7x/hdfPZf4vMf/xu/0nd9o2+0z/FL+9TRLnB8Yps3lvPYBeES2BvorgId
h2azRmJgrg6qo+7zGqQ4I9NAnmzusx9U6KvpFWy3XvN3DUQFpWL2SCbK/Szvsp716cZR3GoXrz7K
ognrZotA+AKPS9GDCWpnTqd4aWEzrxeOWFXc8d8ylQ0fb3K+6mK1W1OtnJUcGyQlfCj1IJZ8+AU/
Ztfitm9hWyzuum94Nb9mD7MLg2ywHfttdLWL0/r8Puu90nyWfObbpmi3af0prAs9jANMS5WJkHFN
0zVmMku85crXGTNtZXzZe0hGJkd7XK7xR0hRBdUDEUW5n8W2PISqV2/jgXVQx02X30fSZ9RdCuMo
dvkQRBteXsXP83w/q296ub8acpBKrzyqkdZ4XNJkdzJ+nUb3JgCwliqYJSi2sekUt5XmuCPsfLnx
Qw8t7ao6X+Nhq45kaHK9eo1ElKjqMqggP6s5zTdMKzegW0cbPTyp4ak+MqGeA7YI/dG6e9NRttiK
p8WuDQp8H8doGHl/u4t47KRrBwq7YK/bt14qX1OYJF/xY3I+eYFn5XvrK2gIpGMc8n6SHB3ICXcf
/CF3XQNUUnAKRs3tzrIfE9Gw+rZ6ZGOVP0qXMQZd5Ql4ZZHfLf6MnuKmBBLHrPgKkxcrFk62+Jp0
nFwNYRRLnE4l91OmI2MXr0kkzIuCLQyKn+/eQ/bMVdra8SFH0KYkHwzW2ZbvW3p9wLHMhWp4xNQg
IQNpPje79+ur/I4+IUGi8Ewr0NwXzVeG9Q2/YZHPvonm4X41enDlA6mjTm1xwFzoQ9JO3pY/8TUg
ioEGPwKrYi7e2y51MP/f+nlBXMWnxk80deYda17VKWRXMd+yEN+b+cuepBeixHId/ixEmQNUMjO/
cUMeY+VFs3S+0k0pB1n5XMrPcu7X44FC5l2k1PIxC2YJ++F+yg/qTdFh+YMxOWUw5Fd5eUwJXqyD
kQDck/kycR4qTnVX3LHp4S9gIdL335SX4dSdvv8x/+z3fyNzvLKOLx2ClCKXQfDvf+md2/2qTgB0
umnHwbge1peFHWgEdkp28F56Fksax7o22pmyUFk+eOzVhKKVhV7hlN1ZX0DGixcSfSLNSwbeUw1R
UUjRKKWcXEanRJso3ZutREzXLsIVpfFZmOWuS2Em67egBnrAZR+y5653rf5U+OHkA3vMFpNF3cAq
LzRe0UfiyyTO6p7vaqm4t33kbd13S8f9sJyQP9ljObjagn6yIsDM3lRoLQaHpbpdv+YTacFeydzf
rNElOPa7cUw/BsIUss7V2KNA0IueK65HmJBEzFupZ5qI64P1XDNiglO6urN4LVuNZHGkE6PkhvPs
J/DlCpmLRKz+kolrz8K9AA5HIG+rwCLc67xpk/5F02e/1pBM9HogTMaAVRjkU/0V6blbpxyxGlH2
Q4Uekr5FPIVK9sHF/gN2kM1yZEYnnriJTprWIF8hZ/nhAEOLhdG6guRRPfxzbkQ4m0USw6Apu640
fCmvD7fVrr5YnirlXlG1/jR9TdHR6hhfThuswJmTyHGQ2ldJHQqfvL7EAWrkaUtyl+il5ktIYGYS
3dzWRv2sdCzp7UsxPyj0Kahs/Uxovlw2HtVH6QhyLJ1pXEmi3wzS/EbbeM5S5cgS7WLm8zMxAj8J
Lj1G2iUukf2SJPtvVan/08b9GjwZCrL/OjB3U1F6/u1h+PiJja9NPvs/V6F/f/U/61AsWejiMS7f
NM1/r0GhvJKVq9xMlTQbf6lB1d/UG9/AwtnC+B+D1R81qPjNsBCVQOu96aP/jfpT3Arqv2qgwRXj
0mXzQCmsQcP7a/2J+pW4F2ySbhMCXWsKQ0Onm7YcNcNuJC0QUcRxNZUXBsLXVvtV9jR1S2WekHVr
ftV3B70wtkWFG2UtLpJk7KtRO4MUP1hT9pzQj8vx+oRPZOYaNPf5MG3GttsqEAftUnwscrRvNfm+
0jKofxlhGFqh/yzY14MfZbaufBnWbbDdFdMmzxmxVGn6YWaZ8asexw7Y6CqUpxlfxkbXm/IM8kPf
j5bZM9ZT1N0c39B5uTE891mjOwA75zd5CVk/I1hxCeS07ggq+ci69yjDvhO1qHFp/JFIJTM6UiJJ
lrYr9pE9jUFJbtpFVWBWaWkHXq4WSCFzUhd3hko8RXvbDKLYfYhkvfqEswQBL+oV0vpk7dyng85I
QC0Hr/3eLMYNSoKstBiqleZLU3AMLqwx3FTjKiusHKWn3gpa6/raQkVUU2R1BIZmG3NoH2rBsTca
XfxJdqTfVvyezpz2WdFFd3ZR7/qGoSe5lAioRjessg3IeD+vlt0EbTGU4/2CJMjMDsQxHqyUobcK
yLZgvNjvKkt1QrkMJDpqS1/PSQIkcqHYSsP4eYlGfkN1jjWuG7sFnwu6/UOPzKAUw5Uf/Y+5XoFM
Ra5ivZIrGKx24yQaJFrm5dRCRMabhX3D7bhGiUqWr0ljcJ3axlGJpRH92XAF9lP+qNGDUzMSAk7K
TBjVn5266l6qU6IqWt3tFFFmz2ovemAj4bmosx38qTaYS/ltJtbp6SahQRwgb+cwTS9NdlKlaq+H
6S9tPCDJCnizBWaK7lkS4BqwThHEnpk8wJ9t1uWAuWp92w3JPh11kuH5FIFBSh4ytMxVxyXIFOQ1
CGl/8hxI7moi2uHTygIBPehQ5PklD83iZAranq7Rj3MrSEjXFs1NZLRoIKNMh7Cji7aupRNlMYoP
e3oNY3qu//cPXALL/tVx+wDyrMQ48+dT9vslv5+xnFS/YdWT1f+8X5V06zcZyxPM7JsPG28S5/rf
F6wkf8CSUNjG/pGu9vduXyH0HPSDjexO1oGk/lv7VfU7Me+PZh+fvkFJQJDyN5obZd/NaPin/Wok
RGsgyMYSWMMOcmjxTQZ1Iq1gMudEPgUWUdMXo5LDygXzOL1ATpsPehROhOlmaRpy+CjRc5xZCP+7
pCuZcml5JlxlVghWgCbH3wqjKf1U75MgHeNCd2IS0xC5kWrr3gKS3khzQn9783uoG8vsEjRNZiHP
IJ714rDAGnvX5oH4Ht3GpkgOpRkPTibYjXgdpkdOpSXDM2hzJLD8SYb6Yi8WXTWmCVq4tJrbTTlI
U8tWpYvItBJr33i9cVMerRJyDTe3Wu3DGkd0HVO1xkowGEZW76LOZKU6ygsrAywsa3anhdQ1t/fn
UvjEA+W2w/7GnhxLNXjfVnlsfk6WFT+XoEXXQG77AtV9PNt3kFfDL20YoqdQn7qnVq34cmz8/gyw
o/gep+jMrrSnngLiXPTuaMHi9KUsLBnbWy2mwnZkMgtHOc5dQZiptasjc35HcYueEMfTW5KU9YCN
Ip4hBttG3XiVklLe1rbgkGXfrVKGS+3JXicBdy4K7ycxm2gRkW4iBs3yx6KFCunJXTI8lnIXtqy1
VesMn5kaHCOR/ZoACr3Le1adnh2NxaauZSXZloURBdGc1kxy2R7v2zFP2AHbpYR0MGvIH1pxyjUn
NnLWyoiyFbXb2TftEEdj+2ApIKCZU47sodGbdEeB/8nwojziPxhNtvaVphNYT7ZhFg4gvlYiW0xt
7b2mk5oF9rhUs4VaW20OFj0q7xDwoBPlh8mEGGoNBlwWzAo9DFBh11Lr5JccVXAd04gkzGVJuHdX
A/uFK/K4tx2jz9PBCfOyYl7cjSwtV1UDoQlo1wgD3kfc8Sj9htDDfQXLcu1XSguSwAbA3JGSxu+l
gn9qHyXV/FWg7JJ2tWRGLT7gtSzuoryupWA0cvuONUI/O6D2FW/Q2O3NeZ9He0XL5XRnhG340I9D
RYahNqOJfMLqqjcfnQ1F+LCIdXwA1TtaL8Roq7NnEjXPJadL9bxtWil8GIoMRfcgleSTyVoOdjHJ
m7y+l4y1YEAzSSW2J2Kq12kb62SrQkhGem5qVAgOqGAz3pRKqqbomqbpRIyKOaAdIgycZQw7ppvO
X8lQ90Zrfw1lqTa8Whc9ulS5G6XV1QyYrQxpYi1zky5F0NQ3KXuJckmVYT9GulptZaliPpcVpUZm
nKIz5Br/L3tnslw5lmXXXwmrOdzQNwMN6gF4HR/7nhMY6STRdxfNBSDTv2sh3CPCIyozVG4mmSlV
mqWl04P0RzT3nL332oQyTl1dKI0fKe3Q0kTO2Sq09Kax+BV1wC4d01ZpdUnaW2yKeRJiK7UQewAA
39ldjCUDSK33XknaMALczMprIasc/V1laKxLfhd8mJnxajrZ+CKbZO0em2J54eiA2SlgIejRLF5a
+iQ8SpyzEcsDpEcy+BT21sygjd42z8LQltbHgGw/R/WUZH4LXvy10OmiJoEefwDxrj+LyWYp1GTW
AinebrCD1j1iz661C2PadJ6TnKwC88CZa0T5O4AxsNJZtshLTc8G5s/YLu2L1oTpjS1k0WzfURb3
zaoKQ0P4cNzZr9AXs0PsGsN169k5+hXCC4F9K2UPBXIcx3DdC2r5lLpp7ppp4WhW4ljBt68twQg3
bNlMUCGsXbcAFw4h8eK7nhN8yN7iFQOw86a8sPS6EW9FWzJ9zyD/zRCQGmJnQuipDFszd44yH4QT
wmIclZCHm5/yCLQ32oJxQBqSr6WXoMXWpU4KllZLnue2XZqbrIs5Dw1W3G4qN8JPOQCQesnZjL0M
NRXHG9jZWNFgNqdv0ejBh1UzC5G8poweNK6L2O5zYDca1KR2pghAUE6IYJ61j2Cw64/RrpZ3mq3V
S6M01mdOJjDyzgVrZF+dOlTbIS6ifDOMNBKQkHKQ23OtiatNQVr805KQr/2hlJYVRPy6rntvtl5S
0GcYPllqOpXre20uwApk5byV80RuoCNzcocLcaYzqLPNW53/4LhXp7Xbr1fr4S0dbPZD2OO8t1T2
DdZYMyHQ6aUUUWxoE+XeXGiLx3qZtu5BHyPNBBBr5w9j74CANehdj4OG1/g5QjSysBTlcIv3UHc4
jZvxsDONqHyyI/59hw6Je59rWMd3SkKUk32xrGL6uEcyAJo9Jnd0FKiPo61wd5Qk3gDmkalyryGO
EC8r5+YGRzIM6gj0Lwuw0YY/Xtclat3iLaQ4fv5w+J+06I0foh/Exy/nr033y3ao3l/7tK7+BaLL
GsleUJd/e6K8G6q3Xw7dKiB1fzpV/v53vx0tLevLypMjiadrK4dkjbR/G+H5E8CAMAKIzGlA7gzm
9O8HS93+oq9VsqBEKElymOF/H+HXP4ILRL2LxU9IL7X9M2M8/50fh3jITBws19C9RaRfB3z153Ol
ppfMWtZgBo5KWArQ8kbWyVNm5G/lkOBYqrVpW7SnH47eHErmuK7+BMNd3YB/nGbxMfJdQc6amgl7
EjvjX74r/0dqY5q3SKeQtutdh7MmAlXGW/44munFLGq2j7axy8riKrbAC8IkTc9ykdxnjOwBSwls
/1X2nR/0U5um/+S13XxUt734+Oi5uP91rui/FUX//W345Xzo2M6xjEn7+fD+3/7t+53A3/v9aoYa
xsaJkee31ujfr2ZVBZVog/VZcY0eI8pvV7P1ZSWg2DQSQbNlM8X18H1M0vkjKqBNCvhMi3uOJP1P
LKW0v/JWcLLCpwNoBsjW4ptxR/04Jil487EKJBxAKQU2qKhBL4xIyhgLIoCuYazK8lBaya2HMV1Z
bLkfVaQaw8IoRaZkS5HLvOelfqgW7ofOcr9z1/7/FfZvzLgrdAskwgphdkET/e3+87/fhLfhzUMY
/I9fHvE+fwiWoX8lQvzD/+TvS1HcEszr0EJceBBrX9vvi9GVhrI+VhmZbWaW369Dw/jCZhWqIOxS
nqE8hn6/Dg39iwNeB3QqG8b1eWv+zHXIg/PPT7h/9Fn8eCHyXjQEUUTNj4HobIRl7WO8lGFaN8s+
7VOT6pEx2dXWeG4VynVmjlTq2gBNWe9bJj5GgzO8GHDWCIsAPy1ERh4MXndBUU3x4rpT5I8KqeRy
tqEY6bG+Y1H6aAhsWmmR0fCisfpkHjUvVSxAYZYunwUsHxpHqu1MMuKkFBHaykQxVVHekAlirM+T
6HroZ9yfY20eKM0ldt6vJciyCqTnUaolvBRhZqxFeyN0Nq3JBOUqHdJpN8s1H+FojNHQCerJofAH
lYq5auuNGKqzpLkyU0RcyyX7AUfxrjaN14RGP8bSGzVxWBqowjdgAPh88UWNUWep04feS6+xUp0o
JjtPUn0nLGzWZd4NWLFdfD+WIQM3axbf4jgeCMfbmeqgh4x855iEPtUow8Mcc2LCOX4qh+U0L+wr
DJOCkXJ0B6zF6keXFK9dZF/EyQT82cWmzSDJCDoJazv1HJSzzj3gphpW2lJ8qhrkHm1EC+zyM6OJ
YXhU3m0eFYfaw5eox8uu7OvpQ3TtJ0Q8CsqtmH1vPh/oagg6GnxkRSY4mg5RzrlSD9byyzZjZY2E
JKk1oULkc5gFBRYNOBC7KuuN7giWO0u9ZQuA1JdlRFAN8r8lIae+O+izOlMjppgXlUB+H9VM7Ew+
Qg63JnKSOu3rTnNupfbmMNqRnu3SI60ftwk1zKxrqxIaSS+AevE7HuolewTqeV8mzg6YHZ/ygHe8
rab6ChBFfeqFlFeLBUFhVKRyXKruuesSb1c2XHFO8XWsqBCABQUPRY9C0xqdIwthmMdsBs46bQZf
peJ0HKf7jmSTr+W9y+jVYBPQCY5hp2r0Yu855WWedXeRRt81EIZMJZ0tPqsh3eJT9clz7lrg2ptu
MPyhSsKxSTdJ3BxqbBZifsFutskHViuK7XeYuvpK2wkcw2MJByvW/Up9Htmce9kUWqIMFerASFVv
ItSuNrO4ObyryS12jrhSk2lHEWlGSZF3kbM7KGwM8AZpT+sc7kEYUc2+URTtEs6dviFqHaqO8Ktx
3In7/43n7vX987UmCEadW/9/Cf5nJVb+c/2Lcfg1FR8/njX09W9838fa7hfOpLB8VNihvypfvz3f
Ff5ofYpToW1ysP71yPDbQUNbOT+cpVVeCpTqglz7/QHPH2EzXo/NgMfXNMxPPeCNP5+bqazgRM9b
DhYAChjfbH3+/7CPrWc9U2cXAb0hqP9ITR7FsL3JA2TBaJiRw3LbkLSV74mifYDfq94KosaHLrXd
M8tji2qqy1MkzcEXbY7OrGpd9BWsG46IgeIOYhAF7VPSMpItqxrpj+ky4PZW+6+mnmPpGuKm2Egx
ec95AVw5Lk37Q0ljMmVR67aHaWI1vJly1z6Xs21TNUPycqaJbMsHQypU1jJ6djptuf3hd/gPTvb/
6GNxacJmMqHK9D940kQRkxpbE5Dd2EZhir0HpWVsMExTJDPFVX3olkiEJdj5/3NWxn/ZsVTnKvub
O+qjiNOh/NMdxV/4dkPZXzDXADxEFf4m/X4/LZEQA18FCJGLmFlSM/44tVvaF050VJZAHqWswF7v
zu+ndtOjSJSzFywtnS5P1fupm+kvh3amBofudJpJUaxtXPN/ObSrZjaxuLKtTW7NKvaQCjvD8DgU
tFmOot/qS/ftWuEZ+Ed87cf5c/3cfpw/v31HW3N1k7QE58S/fEd8jLWEk21thla/N7X8NU1m8BTZ
XRexpvGGa7ch5wQD8dEbrK+qIW4ymDxzSfhWKMZWDNZHYll4kyA5td1TbcxF2I12HJqd+79g1PHr
+csPqyH76DzrkIAsfonW+vH98KgZ5jiygXvplFHIxTdwN1FB2eYXEAkSqoktwDw2mYl97/b6nTDz
5ToH2yESIXfZstzPdWVvCnAgm5GeIOKoAibh5JFB0/XuolhJK0gSoAqwN3GXGi/u4F0LFrNoJbRW
Dcla53UZpzjS25yssJwwGvWOEY4gO+4r+AiB5ZTUREbpnsd2NoZRPL9Nen8xjabDfgqPPuAZZAqN
0Ciwe0IQynSjg+D0B2G0u8VjVS/0KT7JJnMCdbBRlZ36pVwwgY1LwRmzSzg6VXYH5MfKtOu2HxXi
+jADPJpat17VGPthIS9IrhcTAqQBT+nBYFIyGJWkIYgQzMZHRD78o4PlsyUzPQW9vkwba1BCFUAH
xrv0tnNFsU3K6jHpTe/A8g6IVnNrdQhSscY0SEPRMSdusmPvhqDeLssJd653yGT0oE2EidWJvSfA
AXOjerEIOBEoO3TJZqvWbRdiKzp6Y3sPU0O9WUYa/MplpMlAGZXzXBb6G/nzbBfNxo7fn7dvIRNe
xipp4mKsrPO0pAMdCpSkxvCq8KL0ZFFgSl7JIwOTpjztc0rvqFBLd+MsmRb6VrUOlhe5KUWckXlG
JthhOFjgY0ATClEshN8mWUgRENOITgiPUNmGO9C8JxdMOiX3WDDrr5UnykCrtcWfK2/yF70qQ60w
rixO8bATlgqBhVBFirSCi6LBIZzXbcgue+F/WT3MiqE5L+aRhLwbfVKnHr/Hk/XazVTDjWNRZj6E
un5PagIsSlRmMBwYI5RfwcCuVgetI8AZaCYnyDGJt5wZvpLKS191V3mQSWFcGl2an1ADu53eKMZZ
AinAWeriqbU79TafxeQn6Ltkb+isDCgkMM8JoyhADViObmjYlX5Fy+9RRM2FhxD/Qs2Vs8/wa7Dv
jsugK538oKRNFZAKzUNTpBI6jX2Z4BO561Mn48OxygOLd8dv2jq7iKK+2eaFZ705sMtCxC+LbMQk
tuaUXNVW0YcOnAjq6Txvz7Mvvm/V6aZWF5A6BvE10c/7oo728Io9AktCBkIDnBRBxAmp2NwLsSJZ
WhndFBwFLqyhsXY4r+oLRfWW51l35POwROZ1QTo7lCIpEQtGaAY6tTMbx7vuqm4gETULGvBmeW56
s4mOlrhBoTvRrh+YnDeGMrwVk3Vpa6Lym0KEak//V6TP56l07s3ZeDeNzjx5lWRGqN2BXlZ1AUyQ
9f31WMK9MZRmawiXGK8tXTyATttuOLl1YZeaaZBD9XkfJ8XzgXKhzkTdAwXM6X5OKoo304bmNatJ
bT+WUf1gVsPrQtnbhYa9c+8I+zEz9Oy+je3uujPAqjLbUAjglDSfjJ0WwpKowg6O9mUFacenBVa/
Im7svsxKle1SrtXrpiWS11AneqVn+eg7CFWAGIGM6GlOxj3FgahHzWsmyw7bUN1/RgnKJGCq+BKs
DIS1lACUBBr81JKFBJHDZzn0N/2saruE+Z2CzZHhC0mDDP6dopuPk6U+WPlQ2j6B3fg8L9pkn5tC
t309G7WbzlCno1Xo2sECuhAUPCA/tKlyznAlRPtGoyxvg1NfOCT+S6/aQBzUDqXTciWOA7Zl0JMo
rCT594bTcF93JVvUDdaZPYLVvGsZoXXwUfmah5vb5rJpLZUKyamlrr1thmenF1q6BbNqYuRKEpjI
VdSrd/VcT3yyovo0m6HcL71ukNqLnAy8n7brSZu6UVq86/2sB+gg9ZnZyHo/eSYGLM+JHGyOcb01
lDQKRhYI5LoKLQ1LIrLH2GI3QmsuhIYa6JZrZA1tfUV+aRbFvI8nUznEcASp3hz0rwtuIiY1d4ju
kPqRP4Zk1IJ6buRFROLn2C9ddR1ngxZyWR+gMVNvnHcNGA1LzFtFrZdgSCYdbogx1mFpORYYlYW8
X2J5V7WI2vUTK45DJgMgHtamTCybbE/tbkdUn/O88aJPFO3xSkS29LZahTOeu2arDsqCPT6T0DRM
QGtg1oakwVpWeKchSj6l0nkPtei8EJaL+dqPDrbjwZQNOvoy4EBO8uaigV6xk0VWBk6tlUWwIJhd
Nllkvilzp24oAl/21ODe6m0VHZPZAfiA7S5s0mwJG2+gOjUuLqCn1aHtSG3bFfIonC4P2eH3V51u
eluqAx+FqPPNZDNC8jaok/2cViQX8cUFMCay80JV44D0qc1jgn0PeAtPJZwAtSnHoYpd2MW5ZTTt
+jtUpmeLIEhh4VcfCm/rle1lgjZ5kUvZH8Y8OjFsyHNOBgQuJ6tEqBt5SQ5ZlgeFIH/bOGWzVfpU
5oE7Lt1F5OU3Paqvzw0RnUiIGY8G5w6/Warq0nJbcz8TIsXWJxKCWhIYU0/H+76WjntqEVoPualF
n4MzYfDgjXFGWFHsMVaJfa1nn2nnGoeUdOxZqxXeQ9pxkfLIJpdHB+mAuH9Us2acblJVEB50Y7U/
0svg7kGfUicRGRg5Ckh/5LyTLFg6ezo3W3wGuv0JwMDUNkm9eNuinK5mq6NivNA6h66y+FwkGq7w
QveCzh7HrVJmM2hGjCpZY5m8kmzrQgqrDYpBaZ6WdAK8vdT1vjNldJZMkTjF45Q9xlCXt12DCyDn
9Xcm8L4AE/GoK3VbkR2rSWnezCKNzmRudx/KFEVMjWVch3pZy3MZz/bOsBJxY9ryupc0FFRVfCs7
rTqMuitJpav6zjOo5ayjMt5Y0lIDI9f7PZnMKhxiDDhOVtNhqSnGpStd+nR7wzyZttsdK2hXO0wV
V2mkeX4xEQsy3fzDMttoaym5uncSMISukW4HjBbgYwuiBWLmBtTmOhgMOftybKv9mKXaBXU/j/lo
pSc6aW9INTt3dAl3sHuK6miSgatqWR87E2CZVRoPWDj763hc9tTskCdSxbtgi18vQttEIzHbXM05
vifZtaOMZpg243A9uAPUcmNx3QvepNnDOPDy7AzKAamabs/ozMIVgX+68jL7IzK65rzDf/eQpjH5
5D6KOCnMnr/E0p0C+ozsq0Sv5BUNqkRLQcwmwYL4h5QvYapXadYw5WcdTqbsyRGrn0+XJIZdAGK6
UYgLEDwcCJUi49ldX0VaeWd21LrSVa9uJlZQdFZbR12Z09u8sc/bgmpTSxdh7yjFyTDmJ8BG2PBt
rzjg1Bi3tSBW5anj1mqcW550+LWclLZ0YLj+mGSfjRiWgCnvPR/s1zLq7+a6uV6Yxc6L3P3a2Mbr
LO3krl6XvFoMyNUt7xoO2Uf8CU+FOfU2e101SD2NolaJXd1TCk6TJRefJF6/zdtREkGLWt/SAHAW
BXy2NMIOXwIRCGrarHAvTs3lUi63ROfdLVssTKAdHig1BnuVmlf8JslrzuK8KdTmptGR3+eSN6g5
4C8y6+hdsdN003TTAsNp2Myu4NvOCVl5NcbawQtsk/VzEcTGGnyuuubOxhl8yu1I2Vl2vmX9Tp6g
HQ9q15XnhVWUpBXYAS4D5Cxj5TGNo6tfqVgsKEJJqM/tRyxcS8/i3pHbrJHutohL60ZOzTurIZ0m
RlymmeH4vZoRyLE8vMO2cRyLXr3QPJP1erkYoRM7AEKUbj+JdLoEpnjMZNFvY2xGZ1Vj0sVaKSI5
zYUVVNJk4OoE3tFCCeLZ0a6LmmckABRCRYp5aoRRXiUpyQytJ83PGrg/dpMzuLjyi/qxhy1BnGU5
5dPkvsMxfVyK6k2FvBKwWMc0YjjkTaWujm9xvp59HaO41bFl15vC1blQJ0tALxPucJiH2qQWV6fs
t+hZHfWmMRDPiof90JJCH5T9DHuIQLI6VLC9Mtlw6TFiLhEwsHztw/boM9qkNY3pS0/kR6d1msyf
+tx2pBSm6TCWrosZOp2epRy9yynRva9KvixBL2rp15yQwEEWQFmJI2ynvC53qWXedNBeyMgY1yL3
3iqh3hZ9Eh/NmrshXRgje+ChaZL1e90ytCdKt9Md1I+LqbTve8+tWailLyVWlQt1fdI5YCGwhcBD
pCNpCMvSpJXRZPfMrkzL65NXagd3JmSf6U4VeCTku2Epb/OY6E5XWerOjPPLgpsv4M2ybGph5Qfq
wBFKYCkV7eAd+Zme7fkBxXzeVlp9ybCu3wiHnbJdYMEEsHwD4rTcupnTPdc67GIQ4fZuiPJkp/Zs
sc1sHTUnopW9p8UbsTAv8fONW5UVnl+TfsZQLjJKxXsMcgX/gBC94wgUttxyAYU2gufOo43cVSdc
YtD8OuZw34luvDnPz2UFq6PwYlxgun1fOwXUiJ5fOh3Yp3Rhcl0oft64PBcX9KZbo06UB87cw2k0
7PlQVmX01ZmY1223GI4YYYOlybtHkQ9HJyfr38C/8x2PEEvNfB4olmyOK2GUnJPRqPc4SJtdVKjK
OTxX/dCPGr3rol7VkjL5WIy5+boYAi4HxqHNz2/T/ytC+RFD//kG8d+Lt9fqz1B+vv7bAlHXvuBj
RnLF8Iw9Gan+t4W85n2hO40dIg893M6a/YeNBY4/CizG6m9bwj8Jrt4XQiNs0OluxTKAxeNnBFeE
2x8XevrafQfcH4qZTguYrrOq/HFHhgsRN12PjBNlyQgkAHrIBv+UEtaAV6tv184/Xx8a/+HbYcph
Y4lxx+ajMP66sWytEhPXnLMyEbX5tHh9+qbCfeNW6ob63FXMod9Kt4IOWpe6fCP7yHKqiHUoUdls
G9Bsi2hBObWyy4mOTgb7pBu8wIOnfG0O7GSDpLdTldOnV55x6ikxdVeNPIyDWlV+CsRT4zCvuk95
FFOYY86RNRHs0DEgx1SGgw7Rs/KBcx/KnkY25Tq3RX3lyXLkZ4GIR3ogdcg79gVkeYX82RPbD+J7
KU7UjWVRO+x3ZiaXTZRi6tyootI9eNGR/uIZitP68+wkD/jWbA3hogB3PVUlZBnLUtZ8ptIbbIxs
R3Hg9zTjRSx4OdHKVZ7VbPgwqzki22fGbI5+oeGGRjZrh8hXR1NXNsrQtle4HvU41HgAjh+Zk7d2
2GtL/xLXnnWZRMkaU0edfYL0osybUVDMuQFZKHFUL1X7oEptSvcKQ/AKhYzna4dFbRlUs97QK9Mo
7TNTUfSYelNRB8SbOMmwS+vkJlYXhGGwFPLFVDEXbvREcx91dlfGZobD/VaWcyq3tcmygtUxJx+/
U12gZ1PsaddSiUtjb/ZWZ5Fm1YbrTBo2LXFywChuDKlLCtcxR3Un8ZxCbJbCPeOqZZ+AUO/duaBn
V6I8YukmphGd4LHi2C/4xE19U/a6+aqU1J/7K/k/Dm3OPgJv/txezZxU3jIhB+zV3tIjoqbDZPml
iQaDzOSy4WYOBgDDEmQ7tu2S7FhLzKpfSznf9w1dAPz7TVAftmmPl2OUwErqxpLkdpTUVmApYIAq
8KTTzuhN8ZE2al2FJhx30ozSKU6uYFXFZte132OW6NpmLmb1ror1Lg3URAjSk5Rjq3tNFR05xGIc
nky5Csj6zHi9oca618Mid+QLEvzUbqLJxkMsaoEFJ25hKm/MYdYtPJjSY9E2d2ZxsGlPSHwuE+XN
zWwnCXRF6fr1qsNu0fWAuvnWERDM3J0590+4GQC1J0p7awiLh4NBz3G11YzJLEI9N/XJj5yKuGnX
yunNxc6e+22bM2thmBZ5OC4GLRGtknb6Rm14c0JDybuSPa8tP70hY7Um3YK7mR/jDqe3JN2fJuAK
yOKZFDUocwMHR509hbd30Wtb3ZPDXdcLSrV4dIk6NAwXMq9Vs7XIlcm9KCeKo8Jksdr3xaD80tci
baALqvXqORRO2r829K+CE8Ylj6vXlcWLnHvcdPrQkAmI0tRBjlhi40MaVtmfZw3k4u3UiK7esSxN
raOnLGSWC8kiWp8qUW1xJPeATdfU9DCWqnHez13e+jVwfcwdIhliTqfLIjamXdgvi60IdgKZ0CE4
OPODk3bqXcOu+ib2EnK3jNPjleVRdhIuLUz/wMo5fwY//xr/f9Owh7L6Ny/q6r0W4vVHqY+v//ai
1r44LlIfih4nVax1GuLXN2eUhm6OAsN7co0x0eaGOv7dobe+qNmc825fRT3bWGuWf9P69C+mYSFk
rE3h1B38XGzUW9/EP1g/V5eps17zSH62hiL/F+ltzZvwEIFuFUW1+pbSJ3JlTvW0mVGb/EVlHup4
XRwiwtb3o1P0+2holfuobU6tocKYKBRy1tDp+Br83CO+CxbM5jilD5PghcKQ4IYxFxzIDzKh2TR+
LVXxskBYDhhBriOu0J2DiBZOg0cPhl7nh8JeEOC7CpJaDI6RVSgagPvcSFwrVW2cUcdwr9qJsa36
OdmxLTzT3FLx8bPcN7Y20OuVfUS8BNsaDCzFPYFayPKxnccx7NrZOep63e8MtqShVmpOmCmdC4Rs
QspX1Bt+lPJ8zMHJ1VLA98NCQNQCJHkz65fx4qZb1iUZUfyFJ7iX8u6VNiV/pDKCXPZnzL3Kdo6H
KgRAvWx7KShBqY13kLSk5qVLJwVSO20M411GrsSIm3d0sEdzjHQ+6dT6VCD6uVOa3EW5MPc8hPde
jQGHRG3rN2WzHBdwu9/6C3/KBPlf8fCtcbH/zU098Lz/8+l7/Qvf72rni2YjU3Ebrn2Wa/vat5va
+2JheOU9Q4849zbH4D9uao94IvZu9Ve9+0+2W9OmYGvVvg0Uf5oCVONnTt+6/aux9ofbGlHoV++v
Zq2197b2V0U9i1OYZcuU+ao3RsduIPNBvdEknacI7snWcNqjB/IHAAiD3x4sbE9N0YuTZmTh9MJe
D4LJnWfNA0tSJcnvZVajnHG1AyOQyd2s44dMEmsXwdfxSlqSeYPZvpfj+yp08KfpXTcbJnFaNtCw
BdGv11wTdDhOagAUDmSkaZN56jurPhnemxDDcdbdTQUWc2PSqhWYHFbqOA9S55gnl/rgHQiKAMnT
qV+odA6/0w3VEbBRHhUNopy3tqc7h7bE7FOoy6Vp54VvZOmjHumtLyeoGY4SKuJcKnBsFiUoc1yd
xfw8QQTHypbvWg1WkUJVBDR5s4uegIbuQQklmykbwhSEkYhf6gowkzxqzUtP5K1J3ScbBRK4zWA8
E7dosNxV0+OoDHoAoMLYO8Dhx27dTtjAUwb1nkKtXdXJ+yE3vy7J0oB3ye9rYIRwI6gN8rYufJUC
mcHIqtpXjOmMNNbeGUnTa952MPP4KHXOjl5Gel3eGFME7q6aHhxS2Z1753iXDjm2kAwtERzN50F+
KQDV+ZVWDrucqOmSEclpM3srEnUPMwSUaHlSp5dkzLzrgi7Ah5rl9p1Gkck52dWHvqdqRXDU5x/a
qeqT1lPjoK4n9ubY5zU7ltssIVeNMxGaBbTHMqFcyl6xaZGoEU710PHeFhdJvVvOeiDZQQMpqlvk
0cINAnbEOHDChZ3Xpg9i6PyWVgmslioap1tfiTl6kGbWvi3tID/c5jHihWRN8ytvrCCO3KshK66E
Lv2iveZNuVEiGg+KKPCMKQ7KkvmibJhuNk65nJCBeJeZdw7NOQ/kYu/nIu82E0uTPR0P2bbNaHzq
VVgqpPR2UG99zzACh128Vd1DbA6ldo6AfE0s7YwtJvF+3pCrWZKeqouIvjI29igY6b7MrGskqoe6
5iOd202eH81ijf2yPvNsqITlAV19Qy1sYx8iO8NDArQuMfeTUgNvGTBflPcuF7flvGcx3XP1WY7/
sivRfI0mcK0zSx+2vM7ArkIx8bo7PfFu0+LrQu/ZnN1To8OXnttGDrVvNAN7fFnKN6+7tnEyGwkk
n3o3gPxKtInB8wx0GohbOj0ibT6TSv+Gooh1okX/Sa4jfZW84KVA4PUF1ouFoNfMapwurPt2Vq9w
1z3OsXuhLkgyOgh12zdmDxlmWk0cx8KtihMxLTSS5q614+sGCMJUUIAz6kFpafuyqxGWseeh22HD
01fodGNMjIu0EVGIcIYCe6Xl4txoh0+Zsi4UQxIuc/ZU0z62SxI1bKlg8tC6UXjTFm+JNX8laRg/
LU3jXsuixrUdUd/FqI4T2dDuqG8bjwxf3SVhG3i2bUVhnaFxazGE+Jniohh44krvrFth1De5S/TO
ExRrZdVnvszWQ+FIqRGDMzetHjFe5Hy9suEX1qTdTR6nW6tLjrHa7cdEOR9yNRDgyBABX3h3s6Mo
saxa+ptWiH0R9aCwlduod9kjZs9mKf0sroBNQt/eVqwvgE2Bgo4HKK2snKHbxmHcvkbTQB0NDod6
RFc3PiUVLTKzp6fBPAMn79MmPz66Rh+HuKCSdxlJWJeWpiCUMtsSqYAGpUaYoQ3UZLzmi/oiqVQ4
aQJERFK5dQglBWNErnq7ruIyZV9NdryzlKCjySnr5iCLTay2UQ8T1WifSt2FtySoXvGo2FHaRf06
ti5U7row/Y4xPiSBFLZkDJ32KXMKpsfoSZRHOr3cmzZ9bzqkgqhw/Jz+k5mbLNuP3BzNROwoUJxL
iN9mT8GVt+uNr7Xw+5hbA/KH0Z7NHD3LeHyxszIJIjfaF7FxzDuQT1yGDYH8xcBPxoM7rkIjxWHv
mhv8PfSzMHJP5nkh080Ura4ojSXv/AQVytcd5RkHSOC0qHCIEfnOWhjrCAQ7SB3yRoOcl1GCR6/u
qSmzGwTqW3Z1uJ3Voi7OmtK9oKzupZtYuifDBAWoCNiLsBu5TfUTCwk83Liojrq6BIt7TUj5uUzx
WsgKic0Nhu5kmrctz9dWV9Em4xdQJYEOakXp811cTz4BgEvPphESB6c4dfFT1LcvSsdN3R5HjNjr
TD1QvTRywKXNIEgcEeRKfNGO/c6plXNrKp5TZzrY7X1ZiCe3mWfUgfkMkiI+1tiYw0p1YMBHLK8a
GxuW1zuUWcVAuki0JqNoSXBrzOdyPNF4cq3zvQ/m0vR+GdN18j/ZO48lyZX0Sr8KjXu0AQ7hwIKb
CITOjEitNrCsFNBaOfzp+cVtcqxJsyGtt2OzvbeysiIg3P3853yH2CwjrzMn+J1MgjUu6TNa+Kqe
uMpL8O0s3TZuRej7YPsAHIDWoheIROlJZe2BegjaY9ho4L2D+zxNh6DqQYsV2RI2Tv5eG/UTrkTm
rPSFdZQ5UN0WlsC6Su5gQkRbIsPT41hZ2yT3v4XKvVDEzjfjudfBunKq4+Ho8ORjfIPMqMsOP66w
DBpenIihCrdKQEjVlJql5F15SHCLYnJUMs9w5uKNQmh1UFRCrVvhX3mhOIVKPow5PbUqI3XA4Gkw
0i1RQhL33RudSuAKo3ur1da2xYsEMyZYTSnSVqOLdOfwqkoGvaUqeZvX6HraPjUQ8hiDwHBe12ND
lQjgG286AA+/Am3bkcgGbjkT6HyqKcvyrVNdwyHLDhAyCWAzU9q1km8Hnd6r8mMlpz2CzlWxOaXV
jt0BNP30wCImMGZEW/ILO13ShqfSS92J1WgaP5PdrZpA0qGU3ltl+9jY5f1C35/w1IOR1BtFYvbd
dnKwX95j3g7vpvlLZcpurH+txT7O9EzFnzHh28SuDrM5rpUx72VbAOvD3sFjY3boardJczv5H5E4
mtML1YCEN8CrYLduju7yWgXVpjWXfZ7tr+awiknJgn3QCF6Y8679+ZNEC4kBtWV2nPKDk4opHmGI
KZ1QmS5HLHdd1Wo/WwnLRfmRXTd4g1mJV7wFUJzddW1DNebE6vpq2YsZWZjN9smi41JO4OeN8TFj
yr5Jqf2po+zX9HmUxvwUO/NNCkJnJbvpnCUHy5EnWr3wRJbmGc0MQJrz1ZHFBxDtbOgw3VuDsTUR
CnG07WFs0/7WpGHrVoQ06nsP2kfvqz9V0+5nPcIvB3mGXfYoUu9QxMUKO5ra4pl4xo60Gfz2wepB
0nIbJOJ+TH+lmYfaoumvNo99Io40ldwFlkgxr1Di2dEwbsvxpWW0G3g0WWEQQHCj3MWdt00avDhT
d0jZOp2NAlPauqe7tc95cTouhDtO2zleyVLRvHSlQSt87FyLzMeOMxADKfuj7d6OJclzt7CpgtTP
DN2rlWU76/jatBBgZd17HJPXRQZCg6M8uY97l3i855vwhxTXhM6aE3VYD0UVfMBZ3mjLuIjOuhB/
Osz1t1u3YQQHhd2lUx8L89qWA0PPzR5H/Vw5QOTwxYm6P9jU7SYax5ysfTqy+qPVdS9UdO7TYHl1
k/kll+K2SK0T6wSOMfY1tXlCyAhTkdwK7B7CENDWMAOpvhXrxployWBwZngMBSvhbBP633gRi2ZD
h+yp9UxIc9AztUerHQ4qjNJPWa/3gZGHHHWeFr5yY76aFq/pFl3dTFT8AiVnzulNwzMtw+x1RzPZ
zJneZQ5uIDN28TMMnzBhaFkbzS+2rt27V/H+p1QMJjNcL14eU4V1zu6BgFoOTshYeCGEOfpfDCmw
FBntSUYNfXECtxnlWnskKvcAuyNMh+gRgSW+K5RRrae+a5473fHGTepylhdjUflF6UzBnoe56EwI
9QHzYq1Nh730LsL962HkDb0q2MqxuCKV+DKSynhVfh3dGYLD3mQL6K0DYJHIPujObvZydJ9oFTr7
6KXc8D53ZFMjf3fGbMF7BQEgKk2lJAe/eho3vkyM1wSHyDqrZPSB+fQuM40OOCo7dkvklyWTeivm
vD8U5JWgUYItI36K1FIf8yB6wKNqkrlvMGXXDVVQ1V03RVgJIU1SUFt0gwg9xtabNs0pdSirT8vL
srs0i/tvy9X93i98zAZ0Dc4pW7fWtvV6BjS182ujv2FqgM+8p6u4Tyk0S0f6OAYWso7qJ1+ZxtGd
nCdhFAmWbQKrBSctt6pCqcTnJHp7W1NxvE8ZroRzi6cUDxNG0KmzD+x/drgKeflRWbiYYA76QPtc
pC2zfAuww4VCuEMqu/veBA3I9i9JMYjk07e8tis6elx5XcywQ/zYVX5Tae8iRyqdrw+LGCEBl+we
B8vg9Fdj56RTLrmwj6cHhcPubhi4bJGuvHUDX3+7dDYIIog9nIn6j6YTb3NnPdiN2C+9vKnba0lb
dVHc2ac8/W0d/70zx/0cyF/sNmFe5T/d5K7SPvr0ZQCx/MsPXuLZerGt/rErnCdXlcmRJr8vpiqf
btd/1GX/Lo3xIbX59IYjLmXSFZtOe59NzKNgAsEIMJIVYOp70VByB5Ms/S45xJ8SuhbwPjKQnxiE
r5j4eKRroC6ga+qejUQ26tfOdONtbZD1bPGlZH5zNgyDyYq+F41K9nbx0dDexdBpgvriDpdaMudy
YdWF3tjfGq7hngUUznXp19uAg4KuTYyiiJ3Y0IVq8OaMfxJV4QytNA7r1FNhi8WqIAMk1HCs4/i1
qJLHuirOkdufG5GHbsFmqtHfUwqeiYV3nVz7RtocbM/Acs0knwPyvIHKhIaZ7TiVPxTNtB1yxiGL
XD5nY8Jo3xs39DP/UjsorDg7Fe10V5kThhOPxJ1D1bWWTDt19eZrSbNoQo6USjMbtlTV+W9dhgnF
Nv1hhdcSDp+M1xQpkNH8SLOBhtVo72rcl9eFBB7VpvCzYkN0l8MqnQKgU6Fm7rre5c63jpVln8x5
BPozPruixPhTyl2k5HbyrTC35jCFc3+tw3PZSq4C3lS5t+yvOB8ZoxDBcHrVGVMfWkr3jtVzzG5W
HSbGZPTYSslPiNf7EqvbmLISDg0dF0gaKqL5LRhz6hkDamnYoi7wP+66LqGbbF4PtvECBQNHnQHc
qXUz31wlbFv3cd+MN7JeErai+F+KhQEjVpXhlR3ReBO04gshfDUYOrRmtn5+0qOmAeE546bEgmk3
yjok9pKe57+c64adgI7Vja/u5QyGKZxdPH5ZD/8UNePRbkF9ZyZeMbosjjN8pFmRfV4NEy0NY9b/
aT13E6jvjIYmyieeklSdp9T+qStMdn49t+fYbkD8uE63PJNAwazZxSVCU8vK62xGIqdUHRe4sGRG
VTaitvnQRtWJf/awhi/0WC1cQc1DshlmIKfKVpepHjZT1a/rAesPf/hScOUNStfnGkirmW6pTa/x
vdDvhqXAC53h+p3rIvRnur9ThodF8hK59ca/+qZGkC/EgCOKG3g01hZHZDtb3prCPyCeO9vK6Rk6
NbNz9Pr6gU6D9GZc1LKRacVw3hLEdNVRg/EChiuJglRZ/tR2TRcyVsB3NCd5aDQ5dj+koFVaqi9g
ixv8bcNdNi5beVUpKulwEtnPgwwjPJ5wfeKtSWlGu0kVt/0wxd6Zl3z+6guEvYyzAO/r93EZ6Dqe
2b8MXkmkGfLtWAzLeXR79byU6fJpFGb8m1fIneO5LY192sZfDBDSXdzYRHRzlzk22Z+JlynY7o6J
oYfv7MW1OEfX0TpuSIxTvPI4ymRtDgpZ3/N2k33olfNrp2gf+WLgg07vVV1t7UxvJzI7yypo9S3d
Ha+GbR6o5n2YeYhXU5s89OYUreLI/R1gglz3KLY3kyu+SbITRaIhBrW14/Y7DOhPvv1lg6Is0oJC
HPshqCZaOVv7Vo7zt5hbVtG2PkxdfkoZhO6Fjh4yCL2tsHamQppaJv7rNHDrF9fvJSnSh640b0sZ
qK0ZTzCQWzt9LaL3PlM3YngIyofWq/bxjNew0dYFYcpzY3TOYtdkygUs31pUBi+AkDO32hCNDhuw
7Q4dEGn0p7EfUy37Va7R5Dr7bWk22AoEuhyangIF7E/ZOVWwGlmWjCExQqMi09z2E3sR/YbocSTB
urcsJBC8M0dZs/wVFocBq32cIthFTuq+G9f+yyr3qAdihw4fAzS9/5BirMgG72NRhGQwFG68Dt+m
NZQSZaU9Ze5TH8vQ5WU2sMaOiAlVnJ6KmnENBeRxigLUm3RYmcsaY8BKlCTVseEcYo49C6Bk8OP4
9hb/FZZlt3IjYhgGIOKE1aYxcAZUw3tvXHpUabqS/Obabwoi3SXLr+hJ6bPQkZr3kY6CODRjNb8l
8X1pfNTM6udr85WMf68PmDc1kFjandGZb0PBuxg4KHL9cp7jRyX9Yy/dAw2qK9qEqQ3YTQE235l3
qHk/lvVHjjUB42W0EU1xCAZeyfPwiDcbc+VT5kVYet31tSUtU8PtNDm71ry+oINdpb4Y6X/0Ab7b
6M1DmMAFOy/+D/mn0EAAJWsRljpZX0tNPDkeczUQ7aJ4HqwxDtkfUX4W/ttyrXRPvge/PAXdtLFG
sfby955Cn/ZolumuQYUGvRmiK1AT5G77nmODZZ2dwAA2DfXbrfpTGf82NJXlVnnbRXCvYnNHhI5P
QMQmaZkGOsU6aQGMm5CsmwyzZvIqcaRy0OWbo6VJJB+JsA8VllRjuissVOTcG/dd6exTWKOt6925
1aNvfxagyvBMbKZaPJQFh/rOIWAmJlhwXX4hBnWKOLetssreWF4Bq7YLK41KTbvIvafnPyWl5jXo
rJXqmzssn4g3zp1bmjeat15bpYfC1wwnyoQ0lCleG8LIXvtK71TFJCSaXyy83E38q5gntPm6E6/V
fJlpLwnKl3pRfLnQtgHX3WljNI8z/FZyfvnEOEL13s5TAyYP/+ik041Jfbmq43Cy31I9HNJmfirE
RzGTiprkw9Q7xM+qlYer2oqIO7w7qY8x9donFMjn0QXcv8zFTdWT52mLUz1comCsn6w0QXMy9m0m
VxYj5bIPKLum9jg6Cdtb45VnCrtsM5j1Op/XuRAs/D7IyLsWwpCm9iGHheE8VbR8+kKUt15KFfHH
KI4Lgi/8OuAXsrt2ymfryTwy57G6G85SjnUqm1uAMasMgTI55j45b30w4mPFDpmIXc5mMd1U1Uuh
L4VXbl3zw2AZz25o3VYxYTP2EDDtnCm7ndNNYS4sIvDKGJnhBknzOPRbcgLcMtejoWPU+1R/R+AE
4RfgEC6JHL76DtYv0VN839+iMdfzVXrW4JQ5Rs721qziOxHgsrFgKtn7BMZSR/1FzhSrpkEkc9gq
oa5R4Bg6rjjI1r3QpoRJiiVghTNmY7Yntzq5xa1nvvTGvh6Qi2jEsVZ186OqF7tn8LVJBWtgIx/a
kj9q1RTBI4kwTC4mb2toOM3UjXYWkcOUYcdEMK11xMbXu4X8JtawNSZSBjznTnDfxgAe5nc7u9c9
wRRjhcSCGba5qSrqtcY1EvFg82JJeU2JrRPo0FHWH0v7jwk+nlVX3l1diQwrGIH4YNQCeTKE0Ybx
tVYKIPvtVGTBKgnk60JaclPrcZ9zBGMLtaGw8ADKi3gcMXYrWyVcRDM5NyrCoE5dJcUXaf40Jb7g
kDACVEYXcZNDFBWgQU2/PDhLzwGNqmQL0bYYb3o91PvKaC7EtD5nr/4gHYeaOb7iVWhfs4mIA34N
toVW3twuQfeeqzd9zdOZff9VF+lNR3mcPeaoPSPZp2bjJyRM/G1pXIAMr64iebAsu04avIW9VbNc
IpOPvHwYVctJmJhtW6fPjmMicewdB/O26ndKAL9bmNpeJd+nnPNFq3t3U2YEtCj6KJubpWXDX23K
4GWxXtrsbItoxRZ9pQ3indyfi11sI6gq9nRn9V+zbRzSmvZK/xM75EOGCitSoJMDU5luI/XCXqbd
dijJOZUhBQ7zTRK9iflUuY+o3OeutNl/D3ot4FwCg0GE6tvhURdZssZQ+B641MYF7/5Ecs+zwwDT
M1tIOuBan1dJecgKfWsSTKziPw7icQgJaoMHvaXwQ6bbVlZn9AIbLapR69yZbmgRf6ALIsWHR7bI
7fNLFXX5u6cj+oOJDPJsDZuMOckGv5yPIhEY75yzeZwkU6B+fM91tU5yTbGIfR+XWPfAdP5EfUsZ
KWWJU6yPKRGage7Ttrc7hDl2Kb7RhBlU1BXsSRYDA2lxkftJkoSsHEh9TWf8qWmrrDRzXAP+d5EH
/slPh+lp0s6nZ/KEE8J9sFCHVND9Ul1+AHAFhhCMKGMvFP8AeXLdDcxElLoPgsz8HFzD2/d69I8e
RxSpB0CYnwuj9lXgWAqpCIklnrzyIIPlFqBKC+cm9kKKtqD5+El7b7hEckZOH6ObPAcippzER+VI
osbkeerjfVZa9n1pbSOyyGyvL3NCzmWBrbsqU/szSHSKjIrH3Gb8cWl5HwHIXWbSWQ5j9NhMo1cO
hgG3UECvOWjTHQY8siftaLkk+uJ8K5HeQ4d6l0aq11hxNdrZUWRxX+fZ3xuJ+wktb5t7DoNsR7zg
4+QIJq5ZOPjDtM9M7YEJ8Tb2uQP75NAI82YIzLNM4FZmhreqhVLHTMOewRR0o/LODAtt0JrOnXQn
veVk1THh6IKa0kOVu8XWbOQCTiYrilf8dg4V6agku753RBKaIgPD2pa2MHifxE9pPjaUsvcJ4mWe
8HvDbMmuAYANEcXheO233jDFsU+jw2fqmTqg0WK2jdZkt91tFDX1rjerB9cW1UNtMSANFjBBTSza
nU3P9yb3UvEsSSzlc2lvOGpipJJglK2Gs83UADwqa6QKnZjDY4vqskHRt+7mwgTmqRZv2Nu6YFY9
KvIq5ADS5b6F3pGsHMzgW2j1yR5LuL8qbQvMUfNFksrKz1UkbMSGuLbf51K2v9NV5I0pOVw3lGyH
Rd52vzqlPSOI9fjDMzixkNjjRddASO28Q10pM4bB2HFvS34OJ8MCIh2SK38F0xhnWjGgUBtGmd9T
s9D2kRTijibHlylAInOaaJ9h3tgmY2W/M3JnMF03I/wlcp0OpmQCGrMVmo1Jo5NOgzd46exzi2H+
wGj7k1CsN+wrb3Zv2n62P7uYoXeM3+GnofiwXC0tO3uT0HgyU0sTDYQYA92itHnJeANiodrPplPd
eAaiE1ltrsXAu1G5x6rtfsgxNBc3SDg5Mo5kvVUkw1ma0HqIo7Gvm81DQnUX7/d5PFvF4r5RPUg9
i9X3wS8NApQiOaYx7QgYbpE9ZndDvn8JE040uyYx0H0JJPcSWJXfcQ4uluKnc2T+OA5R8zBVqmeA
omvsX/pjiKpya5a6+AmyOu3CHrGIUezU2KzGaZXd92MMpEGzdbsSMbnIYLLtyc/ZGJQCcuos3q1q
FJfWjMT7wLnm0OAouxUznGDRueJccn5gh9Owo6oX+qmxhFoWfpnWYVWcgUqYRdR6PNdWfUPNPfLg
nPi7pgWe5PjXAr6gY6ASkXOjNofk2WIwSVSO/924tA8w0Ta70MPdcsF1HPyBcmWBtTAkyKfOvY2k
a25N9gdHFGo2UaylF3g56lVOsM1EJ7w7kFP91sOXiljZuN6pw3N79nNbhlMz4ISxOVLYgYGmo9q5
5TjhTX+KmXzyLjUMzizkU9ad3VXmset952YRsfVgDbShsDmT9SYKGOdyAAOAkRq1j+sCB3ZsD/0t
lhCHAEC9xHcjAvBmdKzpLvcUn2/wDabSFrmyYBySW9diGhzbJAl5lDnKEcDc5XbsxmujofA1inS3
bctU7Z2y8D+mfKARxqRRtg1ZxYwHkWP7kZKWzKikPy1bou+yu5rGK4ZO5KCsTYqdqkKiiIJzEKOa
dAUQzSGTPpcldQ9W796pqC1ZNSsC2hGF3UgbnsVJsZbWK/WT9h0CD/1evdcU1tnL82uO9Zo19VD7
1zkmko1h+JnFMyvqG7QN9O/MnULpuKEvapBqS+bfyyamWDaas5PZwQmpZyxDsaSc1a+74SEqVHrf
cL5ohSzPGRtJTB9z9Js23TKDNYr926ZO71TQLLsEw6RF/ms7kmEjLqVRiRsI8wSK4rc5l/Q8ze7r
XFftxRkqdSfEAI4iI7/OxxJ811G0R0QaTm0eWW/XV+HWDThDiaZanmdz4iJwTzzEuXB3S3dFWaiU
u8jpzAP9d8uTN3qoLqq0Nj4VEWGKPnFvdgJwzNw2BqN3cgI02k6BFyZzRm4fyIbbhMVQPidMEiKf
PjyMn/MpyhfyxnPf8kTERqh8y/8BMcKUBlLetm6Y+vIMMVRpHW4Pi23+dzYnyy2C3J96ZGLe+80u
0BOT5CFHjimUrs6yDjg+ZT3be/rKnUPSkcb1lOAWnu3dQtWl7gP/IGWN4u+T56jN9thyzr5vKme8
ZWjpbK1WLbf20i8bmjR5xrKOBBxdhA8qqrxb4c/jZZlcRYFLm7/4dYbiBMLeGbEpqPFM9hyVKUrN
iP3OlN+pQaXb5KrGDiJ5WMrOvixcW6IfrmFvGCfJa5T3Jc384h68FPkyR0av2OZNFLf8zUJdWJdG
b4VaqXrf1SVYQWfeWhPVghG7xufAHd8CQZ9WM18nt/VSjC/+bFO5VkOKgMrikQlAmB6afdeSjnBV
Lm4zgp7U9tUmoPeSOVLBVAIIdrSB5CwugMmwZZWoQEySTyqf7XPfXtk0uf5A6EGfqckKRFAK1g71
ML2aPYDgHpRR1XR6Wg1M0q+R1khsGlUieBpmxLS4pMl0qmS6kXNRhWwYBhYNNiIVxILtQjlciZpX
YBDm+EI5rYhzix4mKNl0fXEGCQnB5J9WxaWLBMYCu6Q7aJWDjSeRokALeDGek6Eto58qtvybBdmv
xVsTapgncZsVoRnUcm2as3nkBs33ARmOP2UeYM5kKHnBxGHzizq5AxXjMeWxhHE2RcLnrvN9BO8Z
BSZW3sGkDapF1o05Oi9DRM/jwrk87dsCr1OUPgwYG9li+hAXCPyl+4H9x4pf67/SidzvW5x1y8pP
Jy5L7FtyCvteXGOcZFQvIh8HJCNcbGdpFmjrc6UOmYgyLJ8jWQhH9tlrwxkBz1ebirAhJPo7l20K
PkJ769qbOJLlCV7qaA7UEf8rE52Ev4+GO1dP1o3vN+1dTm7qT68kX13tjeZlKYz2exlq/ZsXBSWV
2lxy8rsGkwJ7uk5gVfyBA8O9GLzJtzRBFEcxTWmNOcZN7o2lwoQNKOg0j8jkczJYe62m/n2INeV/
gctu2saCHZBVu0XDIgc/gztPEvVOrpgyl742EAwHTB5PY6QAduZZeRtEEfHuQgdUNQhS9D0A3PVo
4vzT9GVslgXJIhCga9kfLTrsdIuPtZz97kImaa8ycJANS9LB8yvrKMDjYUVS1W3bw7NJs2W5qBo7
T5fKh4j55FZJO3tPfBJXa5dj62k0/qow9jadkeiPNlINoZUAe1ZWM3KVangxe26qlYKegEA3yJPn
M1XK5nvbi99Q4DEjmEt3LtrM3g3kiS/KjJhPp7kMnjtvbPa1V1DsVFrtxqjH/t42rguDmgpWIVny
Jh20xsvmV9iX9OKf6WYg65MMxk1iW86fLubLTGxBE2Act4zZK2Q88KhwAGI93+uMDL49eRQAxo2X
VWtFkeomhyH1ysvkz8hU8cBYmGJxpAUK1AxSuqnKbqMl4xmJ4oxnYXb1/OkFS0Ad8G0RMfpIToF7
B9e9PHpx3H2XFdVHbXTTwvZHz15Jb2AL0EV6K63raq4NmJPolA4m/YBOlgnXYTesTMvBUluenAq+
5dAFLsfJSCseet+mhmIwoBCxQXG/mEk476wc0Q6vYkHip5buV9Aa0ctYVsmedgGoUx4jekVIxzTY
2GdeKBvLccKCegx6JeCbCD/ZlVa3J/j3AlWfChJfW/Gdbx+l0+27CHm96WaGx3WnD4VEvE/jjhZE
55TrPl2D/6dkS99E/vhi1PwfO+G3CZR8d4HxiOn9/4cDnpbm59/+9aseq6FbHn4oFqn+McBzhWL/
38MBq7onmfsvwOb/Zf/T6Z+4BkP0XwJA15//j6wA0VorsGzyPNC2r/Ha/wwLWO7fpPAlLHqbEAGx
Hn7mPxNA7t+EdKHAk2YFuvkXULmv2X3+278SDnKJBEm8eBDzyNr6/0xYgAP3f4sAWdKmBtkmLGy6
pHVdsgz/GNbFCs3Af3Kyv1h0xGDVtas+Ymt7a5ka/AI8N96a0FfylaYkjFFvp0cP40d8nY+qYc62
GUhCJL9+nD/jYbae+4S0Lw5LXWGxKrsu2yg9E4AbJhBEmFsHQsCuKOhqwFxIW7eYQLWFmAk4lSoP
FNrZNVWFj7tfzF9OjzMPwEQ9w2acigIVPDeKFwO+CxgQD8LvunKvKk4EJPEoxQDvIEXBe6FHMX3t
4iSn3nfEDGoVvvs4zwkpUGrWr5YurfBiY5ZleubKmf/AyXdvpZPI0N8DVmTMnt3tEJSooqXoqR2Z
ENZwqxfeJpZjd0qdIng0ywBr+BLhFPBw0K7syp/O8xgxq0KUaxnvTgQSiQ2WbNBHDmpDbooN//qc
NEbcnYqSpYYtEfG+dZrPLlV3ekkx17fEcWn2zNoHjDLDb58Q8D8VlCKBYcsNlIugTIM0tOei87FB
94G9105vRjd5l6fTenHNaGO1Ji6EyOtIX8gmSD9mx5T0zg6EBaBauwiNw+yivU5FfGtkvfdhdCUB
wxHn+1edm/LLcBq94J3JwbK4hHRhn6VyH1M7RI+TXwLrmoooeZYoJzQOy0pxlDNzGuz9cjj3ojfx
RvsTEQyZRNxliT/M04rzp7ihLYodVTdGmE+rVLyIzqDKOLtmnK0Fe3TpSbfDcKEBL+u8GqlHKZ30
Ga2YPQLPRfOcyTL+UzF5Ry+JaunTe1jq19LvEFjKuCmNjVycv361aTIKxJaCjmGa7p2eUmixdSM9
gY7L0rnldCiik+eNuNgh/yCL+JFnnViUESqaLgXW1WRZAngMPt4j+h//tFaO1DUvQXYoIOlkh2Zp
IbVl5XyWNFv9SZUJdtHz2GKWU2zdaLCCuCtdj5KioItBNlc9roMiyvAndG2R2qGVpuXbzGu82hil
cXU5etUujmp9t0guIjSgWX708XWAolVPFMSpysVaa79PHo1A2Joy58X/SrPJePVJDJGUBmj4yT9p
ua+ospv27tIx7je8yTXWI9CnU8Nh37q1qUVSgOIiRrI1PoIAPqxnvbgt6+cqn/rhScxJOWG51p2/
dg2AzUfO8yN9k5QplihMGA/OBOYUXcfwVr5xrODKCoi13uX0Qb6mqhBfQVR2PyiOrcUutORrW3II
ePP8hro/vxWmyB/sGVfFjoByhcWPsf28q6cc04bAdP0QTVR4MAGxeipSXcWxX1kLIxy78LsAt5g5
YCXzi/me8iKYMEz27bUcvFVnX+fo/aC/SAFjrRnNtMNDYyEcYu8ieBsoF5F0MB3nOPRNgTeZWMA3
Pg3n3RqIG4c9aq7m756lC+WNWF8KEZJW9CROig1JJUh+PeOsMGpmu1l3JA5wI7F/a3eBhR2ySAEp
mbzCuCocFFZqisgVGZx35apYQNdsOjW0yw1PKySUQDbqRxtzca85bhbo78aAD56OSxwrsAtXs7hC
rzLmZl+sEkYVYpGE3u2ahD+MAFFvzSNAHFl4WUEhGvio176GkMR+m1Yn5tBwxVfNrFJEIKAgLnq4
zTHMUBmUAJTXoTyXcVdh2vIzvsZ5Hu+jABzgunNr9wETP5x2lV+PWlpbWej59nU2PWhYxoTeKXlM
kSfyo/TZ9a9lE2UGXjWKIFaVqTnw+w0C2joA7sYbPfaMfS9VN5MW7TgoJ3EsXmgGwA2XSFAX+8qO
/UejyDv0MAQPd2tQHXjmxiopoOyGrLlvU3I0oey5SLR1xtbvUhFjIyxR4hHV2KyLY7dow3gGY8kf
T1iugrU02sHaSCEH/8R5IG7CubECYzOyZH8EsyT0bs2gBVe5lIPcGqMhziaNUQ913VPSFhi4W0kK
eOrPWFXFqzc69biv60ieIscq8FOl/fg1JOl8mbh614GdJDwzBReU54rjrcHjxAEtJ+UWjUny8Q/7
kf8V/SyFJeE9+2SHQXPT8CLIIf7jqu4wR+E9zmkoGLL+rjTi5MCqLTEKkAoRWeWGYOCq08KE9+88
jn9qx/j/Zgj8+iX+D3vCn+KTiNp/2UTyA3/fBNoUWlC0Yvo07Ni0D11LgP+eGBX238iQsv1yvL9K
h65s8//YBLoe/0tY7nWTSIsKVpT/EwN3LSgvAqQAj5bFvo0WzH+iqAVC+vV++MfEqOOS/+a3sOMk
pe7/913ghHKQp5GgAygCwIDjHZSgpVp0h1Gz2veNj8tZkh0ActuNhn9wi/gyzW1K026kixOrl9xV
TvXRmvgFrQCzh65dvGeLAbeWJVg0zJEFH2Q19uY9JfILXr66eJQGGZUC9+o1VnJsc4ou/YwUXG+y
BGMOZ9QAVyR0QbQdEah3XqnVc0TRI5Ng5kuR14f8KZSIGQfkEGWKqCsWKpggzcjgBrGwlBZzf+mW
94qM4p7WgffG6SEWZ0k4jT2PX9xfqkKDBJ2dsIsS88YSqLkt6+8KhSShRIB2z7Zpdp7d8BJbSDeU
Ezu7JgjwlHKFVnEbzye8Yt/kMf1NLaunuFDBuizm23/n6DyWG0e2IPpFiCh4YEuC3sm2zAYhtdQo
2Cp48/VzONv3IlocEqi6JvOkJar2gfu4hk91z9g1G3Wskso+4MXDxN7a+d4LS3XiGUmiRtSM1urC
2OdxC8GZKfa6EhJBet4TSpj7kmxRGKw7iPGotht7MdagPD0obHX2xwzgR4llXF6KWnmn1NAxOy5m
BlYYoHG0/5dQLWfHTft/XR/syfNYnqpkODpeV69liZW2CcxzVqPzmZR1Jl5mPmZljOyaf19uktFH
MpgHvzW7rIKhNGqjXuHS4m6YXokV/AnztDl1fotGtmm846LxO8RL+OUayw0Xz7DGMmJtB9bvbDly
SJVMjdmNkjc5ugBuoA7YSJSbh8ke8osBdtoRzE1w4PMY2EV4mGsFw7jNfHIH0RWD4T/YgFJZ3gL6
G1Q6RjrPXcxxxKXUXXpKG/MzlLWx0QaGYqzFqPvvhQFDj8WQBgp9VK5Uss2nKQpyNpO62MuxRuZS
uyg2KWwRtwQDKkjvK0NJdlf7z6ZxTgqi24s6ynPYmxO/o6vbM8XAuja9M5iWIxlwbx4oZx42fgvE
gbgQssZ8ndoKGZrLnr+ULIprWLWJsx9gM6HoZlRoNuayR8xYb4TL9oRQC1RGqm9cXguQT7yeTvun
mwo3gOmK36NIx/qEJq55HaiSCyIWY14tXDaI1Pn22a+AI4N/g56AwVDWE00Dw1i27AkCVNt7+tzg
BnjR/psZXUW3Qa5em/QtW7tebx1B/jbSl7lbK8vozqaY7GPr1g44OBKwN4rd9Ka8rzS7keojx43l
VJl5dMCarVp7SC9ZbHuPRdcyYQ+l9zPm8zUsuw2S151KySOoCu5SHVhDJNxMYMqhtcKgUL46ioVH
yXADxWySPZRa18iA3JngRJ2u44ER6Gj30y5femCRfY9IdHG76YGH++y3Vv+8UEfgOjeQiYI0R0bY
3lWH3Z4Qb3ypIbW2muMd9FAkmnWApGroC/fYA2yCzcPWrRjHnQQluUL92bHLypju+l++V/unYajF
3k9zCiyA1pem6fFJz36AJ8JhktebDYtWbzEeU6tlqD5knEQAKtdynAj6Tr1XT84fSyvpFa1gF+Zl
fEgGf0OQOFuxIHyC7jOw6vKNNePkKoLa6m9RgXPAZnDZU1IYMX3F4bFmG01PmZjuVemY1ZPkuCDv
PH5QBLb7zLr4URCnpp6BTSn8p9Eglhqb4pDmn27j2ZeFMRXYH+8ifIQXLSt4/u5A5gooYZK+S55c
OnEXpEff3wb0wGd0m91eTinukZq9UEfKJx7k+ioDt3hlcExyphmgMQMZApxWg7+lmt3Uja13tt3S
BFmuvxPcN4huELJvhrJDtdM7iNQleZpOZmOgG6DjpKtKqbuWbihgIbeYvRi6EsWRS/NWhuXHPPcH
uSwvOfdE0vjHSYsNJNC1GQ4bp/e5wuZ7JjmMWtKFJomRwmtXvdd+e8wKWNnzsdNzzGyvd6xrMQUP
SZgeXRcZ1NDzVqpHqlYCjy2MJ66JdYapNm0xpga767FrGrdueBsd+QycF5X/DCms6f6Cty7ANxoY
XPkPnMLiISFF1hxxU+O3oZ+g6+hpjjINKvR7yIILqbQdq9kOpSA6DfnoS1vcQnqLM3Ur3B4C39Xa
tvoumifsweGkUOt4Y/iik+BHlVMZMfB4xSo77tw6HPiwcMVW1WghHXXr4QR/ATblQBROJ+Q/nrBg
H7pZbkVurVM8EKLcwIYEANM5M7LrbgJHkmkWRYR03qBDEWHZ8snbCRAzfdtprrqLJWPPXpntmOyL
Lk8vFpaKnOYItomcAfn6Yx08aRUkX4aXm3+8gFXGCh1gt3OaMr1b5f30MtlmfgwhHl4WW5jvHUK4
qZvtb0ms0zppM++7yVmLtzCcd6zBqRnsiUVz21nu3mBWDUtFjOEBkc68r6uifoGcFV5nX+hb22ac
FhJMJa8hDXSuy5pn7v6/MS/6VQ2agpS5edOHGHy7QHoPeYbS2GihKN7zOjkPjhLGxwdDcAcQBQCz
GRD3yiua/rFhA7lBqxTluAP+LgsrC06mhsWU7Msz5HuGLBz9W8yFzwqLC8KR7juuErRaFe7SkvCp
lTUs5iFh7bFlO9hsDLJdv4dBhhcerE/F4GbFT0TGK3Eg4lCnBauSxg2eZNn71wLL/npuF2/Pvvka
B/KjjK3uMOnlo3LLu0Om4YXoxapp6OzGORcvYzaJQ5eHxb5nL7Kt3Em9laVy14DvQn50WV+McbCh
d6RLTKMwBueJLmljaK40EArGFg71PYxVwrOpuuWcMNbbjQt7kt7TtyyEmoG2SmBI60dv5YCwXGdM
TDJ8fnt4ebRHgLxz5kwlwU4J3pV0iNVHhUZq6+CZOMYdnV0UtEw8SK9KosxGyNSHLjgwO3jMO18i
FSrzXY+3fkPZhSawqNJdb47ln9K0gDR03F7DiCE0HZoYm7oud2FTRDjHKfGaCznHNY+gQSKz416M
DojP0jG1EjAeLPeZ5OJP1n7PRS5WqUDk3SH9bZlVSi9+SMwYt2yAtJYpPiJYjAUbKeaXZcndt//h
bnM678JCZX8D1ptR6fbVsa3k8KDa4ObNiu187iLiKNPuO1vi8bq0pjGuR0abG1cHFSax5KFrhvzN
ZzH9aiMQunkaRWYAEo3KGS0rUVPqpeBbPIeoW6LUZZ6lSCOO+mFGe2eNQH3dcKC8RBbfDfH0kxOG
daoDY2svjkn8F+qrLC7/JgQpdxa2FDfUWz8fr01o4cJEZO6NaAQ9bHg8pK7WT/60HJx8xjqbHLye
6CMHp0nrBWu8tkcrC97TaXobXY1nQuCCcSnupmSHmw9mmsCZE8z3fS6e/VmqYV/G8k+GyWWGzYCL
oX8ce5ScMf5RNw2P5ixwcI1xNLI52S1L/xRoj9VQsW1Hg7izv0g7IzRbp7xiHsKHaT5LIyDyOEa9
iFNuCNTrEJT/gtnaspckLIK3tRqDK24yuNqtcakGgHlBdwSbuZEKzXGlnjMUJYzusbwtJgZf6ykZ
k/J3GAsvIjRvOtZ97551ToIJy9fs1GJ8vrYjUrMicCIAy/9rziiaEp8iyZfYxBKP5DOB8S4RH0bL
/TuV6CAch8GI4qzjI6XFHijVGzRKtIkmp9iCOoALGeeiqXaoSAQm9Bl/Jv62OylDI1UWFYtC2SZR
ns3FhYGFvR90aj5ovHb7ytds9BdJjsp4NZBQ2eAPP0x0Z5+d61yh+6YrVADWjh0ZKYZpNe7QHSdP
JcKnr3EmZGXJM7zqov+1JWJSBrh3OEHSR2bTYyeP/fE25+G8CTMissPFtW+gea920D+SvQ5iS2fm
l58WeksBJX+zNEVfMYnsuwImP1UD55fPqzMMb0TEVq8hoB2YLjhI5Q7K0F3xjD4YfgwUzXHt53q6
ImD78SpTQ+FrOtSX3KS2QKzA9Baeruv9SrLVidHALS+0ux1r27/MqgggUxOlAB4lto9ppX7jHvj7
Ms/WJbST19ZiXh87Cs1u+51lCD1Q1iLN1zPaIjO/WF2WfIUYAyUEzDZb1grtwTo2AxyjzBi/GDq1
rAubdDsEyya303FD6WkRwF5IjJD+dvRLVgtce+V+bpw9bKOL5y/jM86DRy9AfOBX9aNy70F/8h2W
2oXhFdaKJP1mYVyzMU034In2BoGRXG9yZYg+PYLtcy74XvSB4yg9SZsZUtAyDRSl8IATFee4pXIL
62rZOQMSZ0Qb9lvcTCIqHeV9VbXdfTSOGdkdJnHbiLIBVz8F60ZBIJDa/VNCs1zTBrH+tPcFC4Gq
b8J9w/2zK1xeauiLw6q/x0mMySvASuM4BfOjVaTfnhMjRS+DfIft5GtQrHmJYgrc/Ksbsb/oyfaR
W1pi67qU0a3mKEKTCj4S76aJhevMOM3D71g8wGC7xbHwV1Zn703jaygN1OkA1EfH26eWPk6lgevC
K766aWCca2XFIXBGqlmj4D5JXFyfC+qJlIi2FxJFscW6TbD1bPgq4CdZfdTobLUp1izC/vZpc7Bh
e5wsIbKrsxTTJvTznvlxH5wALD2HOW0N+TThSvn6MxjjcB8Mgbdnjl3Q6tzhcpnJ2RouD7ZRvoKR
RgDnaJZACCf47znaaf2HeSDzUmPAswpJnNUOTd1pISdl41DjV2QpEamOUoLuGaoyHAJRUiyXzmvg
mgUCUrOl/LKMQ9cWLaIvvzobPgEFTcvErvPL7rEjLgEd7rLggRok7pD07nUqTBc8T2nJh1Szh6/N
VKF+oOTo3Go4K6753xCtJ4EKDII9kc7n0vVeUWTrvW0V5XeszOYFzYu1qZe0+m1KGzObM1dbf3Ly
aLZiLLA2W/8QxUhkW3bMmWPnWwVo4r1m+f2h7bL/Yn3JcDN1fzOrZ6cTFGxwcNRuGb8yUwkYm8gS
AusgxT1jATqVP3HrqFHqowhmtY0LO9/Ap1++c6mNXW148JBmPcaruDD0Ez8NCpUi1AB2U0x1szcN
6x404UpUg/9MchPTcWK4HlHa2U+d7aO1bIyp3HfM5JH1TBW/zNxgp3T7B3uo9QPdeHBWFWwBENvQ
HAxQ2WwnijVxgP16ztAw1FNLAaKILzGkTjbVQppJ4XvpIUgN8YLHNb3EhQWLxPDzSwZ+YS7JqQri
rD1mcQL6pzHK4b0e+Bm6KZwPjlDiMAsXdlO9S3uelmTohi3Ecc27M3K0VhPEjr6ycAqQf+QO4+QQ
OkByx0rMHW1zjYvI8Wu9o4Sp4GMQw+Hj6Hgis/DdFuUlGfv6KgodbGyV82Qmd9S56syfOm4InDUz
rn/PRcm9yis2Fms1tcXzVEzfOjegjLHifS5a+w5t8UMm3kn8AUMIJAywiDGCPmXce3q0ctIoN2Wl
ZmaELSMYNIX+dSbyFFRC8mGlQUy57UN8osG5hEygCX8y4Isoogg+YigC+8TrBk4ozffmpGCQNPrd
WHzH7gxBla/nRL0pV7ND0FSni2fydT4M+DvIcUwGR0MZ1VjrV4k3Hw18NpFofZtSdDAdeiqk/3MZ
3HX9GerN3GCBhDmFHRgJrdOhHoskhBYLBCQGmxeZrZlE08zkohtEsPdUX7zZvSn3FQtDvjFzOTU8
3KeYyf4tTxySSiCsvQWFuDW1hkXR6piDuV5YcQetYCSZVOnGcHXcrjT+jFEsA0/hMl9dP3fp6Sr5
qFRdHsWCl9RJyLOToO2JAwgzhxei+2VKE4P3mJYjKD4LAKfRRBkSOC+zjZ3AqnmbYe0ghFrXRDnY
do7pbZriF12pfySuBGwXqBPW2Zij3AmB9jWLleEYBlfAUBFJvmiNQ2PS+Pr2XVjuwaReW0aCPKeN
Na57k0YS7RaI+xSI3N1UnXbBCLcv3MaNBxeMULQM330tfOrtHOITYbDIngw9PRdmnJyBTVvbnljX
A4gwmCP0IR8eJJOis5d9U8nmxHqSMspxHzxhXnPpFy/abemXdMr4RI/BwXMLCk/2aUgta/tkOTHX
59SKY9fNeEeLdL6pmUKSJtQieKwro8xKGH6ipumNpZuJ2PS3Lrr3yCyHL2H5P/HMZE6mVLiEfJQw
7UhRM/Y6JP7HnyCy1dJkLtHGeOWyAaNokRf44B35OVkueVQwfdIoXo7JqCJUDQ4ouWwxH51J3eFA
yxYfFzzDOgx3hJ8qKr2anWTHWLq74ZC9iEXfxpBKeBZwgWv45A6jFmREFueW7jde2f/hkaZ3lO5j
yQJpFYfincbsGI4U4UQmcdwMO8WG5x8zjKgNjeeq9BPq1jr5ibEbpogUtpV0IEwsDd4ojvA3U4TH
bnCehIuTDYvLP3gm4YaZe/UHy4yPzJ3IXW/BgVLb0zfZ0fE2HvMnvCfsq4iofsMUm187iy3lOiuQ
vA8o3zxTfmjGKaN2noyA9I7yqAw0xQZfZFiE6IfVltnIGsGSRfKah6RKtiffsxvaenjkXmd6kSv8
8mg3DZts94yZGh161gN17efneTG7zZzM707j4igU1T+zaRHhiXiXanjXxWwhJhyD3cg4ep9mVX2a
dGVsBi2PUBL6y9yW454EI84UfLunPPQ/fG+MfyymnCO8GmSr9UviFUgfU/KLTuSMfdOas5i/ew/a
3OcumVPgTe68VtS/0BgHIlJQafF/IwyQ0CgMt5rPbS/yhuFthiujJ/h+ZftdehPpwpHTzKbdgnAW
atuiR+5XBXtoBnF5j9Zu1oMsvxEFAmpWJRtZGITQENYzm0+PP77494E0uTYoqtMF6qZr0BWMsRuv
l7rQP14XOleVJUZ+jIOMxTJWleDDHMjNAbRmqr+4k8Igqq0m/e6yajpabUKIrWGSszmRkb3RMPr/
YEIib2OZPrsEagTPyptg23zPg8nkMTBssjGWFXWSPHNkMGtjWX4WtCbPlV8na2eyxY5MR8G72oXX
JGnL57HK5WlBpNIRc+WyiJaxiIZ46BEaOGxvqjwztz0+BXBFtHmEN8uT0F2G0zfzDoQbRK7MMGpA
7XjsEe65vvOppVswUYGEK0IsWjAsZ/+ng6KFFEAxC5t/+zQr33pGyje/RYhtGBTjdl/5W40IFooR
9uhwBr8RLxi9lnuAYCh1sJ7Bm+3wgHyiH33szCE7LJoYr2QekycMCdA6aGxc8pDXRrXkrzFh5hiI
2QzHbMksKjBO1zHbLW67yX0su7lTHIecTs9MTMTA2RAhEgM6HIPymCz2HEXJhDvr4iBykfiYtcfM
TT6akwj/DkM7fbWzgYRo4f5j0+8Oq3mBwkoAeRJZY7eAUari/rHs5we23Bwb9r1Yyb3rTCT4xlEj
b/GoipFaztrZ6SIPbZK90t+88pBa6wZPjrLFxz0VHHzISx8sh6YKHys52v8YetX8ZC4wAVHzBskq
LzY9mVkS5VTzEswTGEchfpIR12JB9DsQNjvbKzLlN0WMUnry9RX/za+zcBvjd7ZvCAdWjgd2ZkQo
zPx+wR2xAie77iHsfzJ1J3pzIhwvBlsZKaqRVWuha/B6ycomN919j0lZeS3xkQ6aYhAgT43RHeI2
ZlcU0jRz3OPOHRCO60k6hHn62c4YlxQ/rgq8h64c+3UZl/3WGxJwe/ek+GBq8q0z+d57aCiPM0aQ
W0bYD5d4abwL6KPcJ1zn8wotRfWU133xztqtihYKWlrkilCq9N+iEQIVxl+M4u7GDqr0A+kL4ty4
32lV/QQ83Vzr8C2N1VLD87JStid5pep9rOiju6UOd7T+L6HJ9N9pKH1UGvxw/RVEZSFRJ3O9COLq
ktnuDIegwoQl2ubZQRR/uf+CnY9f2W1sB7Fy8QR9+B6GsDjwBRhLjkWMv8IgD9tAAAnQb7mVma52
um3byB+wVC/geFuPEApV5n/R+b96U3Uc5bIqjHyf2C7jbEmAYAcSCddL8ydgO0SqIx4U8k/rrR3G
7GZr48F3cCjxQjjlzZrKgVY73QMSmlegXWa4k8H42Y7CfzbtTvwZs8xbJV3tRxYNwlNV4rac8ty5
j86zDSp8eWbVKJ/qOUPRwYrqUVg21t1O+RCiwnsaa7itpsSEbCEMpj2LLl5aCsWohK4XTWVoHIIu
zJ4Ba7Zbnru+u9NIpjWKynlb+qWOOPds0rM8aG5eTVSBYf3ltrR2NVYVrEosM+8YhgwfGzGcdfps
B4Z3skvUJ16Tn7WE2TBqST1btH+S5T59g0rUevWvZXYHE/7Vdi5T/drI4AJBySY3ivoFtoSFIUXF
DXRD66v3PBvhTwC+MDGvViLU38rtyUHGRrNGXUzKrk8v2GmhDjyM1TXwUvdERMldCwygrUyeYj74
MWnD9Zzfd1gtdtdIsDumvaycU0hOAJc0GEGdvXUwBVhm+dxfdndRk+Eca68e9+ASImPqqhfaQpAB
o/ViADBcaVc9VGYL3gW/0ioJWxdEKSFT/cy2SuJQdBpEP7YdM9st+w0tUgW4yIrpkYzpLzq6FA0M
KTCPnoLDoI1K7Bpmvrln/Bh9QgAI/xqbTSzMWVaHF6tq6v+N/g474voe68ceF27cn67vf7uR7AdV
0aO3BS2BUu9BMs1c+0xircJuH+QyradGHsN43HRtvBlaU0YlI+O1qq2XWpbrqstOde2F2HaIUnlM
lsy7cumrzWKRaJsJ2Jn5iP3QTFepyXkaN/cAqzLBQt3Hke/xlOUd+wg0itycdks+UkFv1j+Gg5cf
01ad0wFKT+2llxQbHFvRMofuhP9oO44li2DfeR1YlgBHMbJbXFdGhE+S0a2RN0xFKzs4dhMz5ZD2
aErnj5KVRcIbeuAbIuvPMdc+IB6aEnudWmUIDYDVn8OSZj+2sbMzZdb/zBnW9nZKuqc8XDQ1K0LC
TaYmJqZW3G3cSkG1HE3wbnBWPl0GgiezHRhYd962xdEy8cgw2LYRa1F9BKpxngMl4ZUMk947nfKA
Z1Z3qFCfXevU7KiQ0Kxizc3W5QzLUNTMfsmGSfa6NB+Q0Danfua+kvBGo5C0Y35EIlqgKjvdN04i
Z0+838d4P+ryGKAaaBAWFh77xrKycO4jRNwQX5CcYr85mktl7CrJgDIPPlq0+Hwq5Jioa7F1x/2m
TjllIenYl5GcX2gj+0Q2Py1ephbzYTfVu6wrnnxcQflwYsC2ltb8Yte84inrXtPDuqTfTX4gkrao
PosLUTQwAM33QjNPDupnA0DDKp15Po2W/ozpb+chCUT/PFpMV2tr16H09Abz2k0BuTQDzl+CReAj
N8dRYJ4PwNHgizvkrcdAbdiIeYhKMqcz3qOqzjcao+E0ivvrzzIY4V7V5TMUJptJAvdYqzmlF+Lh
6tI6aBiSqWF++xnpuLwpWcByMCFGlkQRsn3dTY1dFgQc0J6OUO8Rv1c4kPkMkW9pGC8YR2n6Pvvn
ktk+C8K42JkUmodFOebNKvuOZ6aEU6D8Cb458aAbTDhizaD0gfyRYJfnxXSVHaiYUff7zGU7xFiJ
71CI12U0dlJN1QNxmd3a7AOOKyeQYNxrFemQABi0N3NkdT0+uJhZVM5Y8WKO1qfvpwhDlJkfeDec
/JwmZf2Ae81Zd3BDDl3dU/krbjNYDN+T5xo7jsbbgngY6743cm87r+BjOLxSWbxzWyASqBQC8SwO
d7IBHtuyEyQ4tYDroRckg+I3qJz5lvqkoKVT29M8pnPkgIJjZO17b0vZ8wIX7PWYpUO83nkKxxXB
6Jlhf9i0KJBXd6EFnJD+ogoYQNijjvoahBWD53XOsbhxlbmP/TpyPLJczCD9oW/ZNLUi+WIO95C0
jrgr602QTwt5yz0i+DaGZ+vZ0PBt5mLv4Wwe7JTM4GGMMoXmeAl0iICP1rHJHxSWdpQNv3MdbiVo
uHHwJEdtuhDgYV98oMIBPpmyRSKMCoV4ahLHgdumw8XznK0rmOxDsPFNw3xs6eroboKnHByP4WAi
LiamsugT17hie/Z5lKxNGj7wSxg3TaPwYZstjXYXN8GuxzyDJL5NrSvCST4FAywt+shH8aX/2bR1
rBBJptoPg2jXxjw7qL3xT7mSyf8UQndjAfzKJvzUJizxLZNrLbPvaIoiSM6EXD6HI7FVfeySbOmB
r2Y4Q28WpwZVDDAYuzgldPgqI70q8x7uOFs/rZ8WI/0DY2k3tckuaLyH1PGfrLS0Yf9KA6YbFq3E
DJ8Tq2Zdhc9gY2Y4eFNXEgnp1OicBL8XiZJS/PPNIENBbvjNm6kAGAlTYrt37SB7JU+QvPhByiTb
sojuQwTwTL2X2ibdUKAQS/xHRURVjP+51D0DGZNbj5TQBPoneGkMVx4APukKhtB+rSQKZysEdjHw
RkYoaxfvJUQfGykJM6EZEvE6YY7KIvp8N4z447zOrkIk7RY5b7rwCIHsFvVIemhypJJEehba9xkW
hMP1QJDjrwSuiZE8WM3NEqmusLAa5ZCqa6fc+PfBJnAiWMEzBZHhDFe39Yt1K8ybr2CsoMLRhGWC
Gwvjeyzq/Yi1SVZ1rOTgy6S5SN/H3wt5lTlS9oY2TgLN6d6Qj9ES2P1yUE2ZPM4gFauArUMG1gZx
16+AYrWMVgpZJ5g3NpEt8MltSAjhAGrFy4y11WqBe8olNlU+CI4hPCiPGQ8cjq3mqAt1FRN+0Vy9
3uef29Y31cHBTbO2R/ADwmY7gM+bHZdKw9d5mhrYnMa1yS0OBY8RA5g20mCb5gmZGevMZTMxbl+p
Itk6yXIL8mS9ePfV8F0Wrkz7yTRw5Vo41FxRvJCyoHfCVWCz4oUtMRRoH2IHBuaaERcte8MdzsCs
rFvjqttO7gwZ9gamS/BKUs3fJSLsCJ5FCBeExGNbMlnLuvo8+NSrVb1A423RII7+rJ6oJ72T34ue
26cyzmAG3F1h/f9KwY/XTm1BG82SdR9OAADp3jrBpDmYpo0fC4wpEmf1gDmD6ixhBz6gilY9PpjC
RNfv2ykWaYh82zmFzBf69UlrZeyaXHVAUEt/ldpF+ZH00lr7gA/PVUrFV+vxXXv2uM8cAaA9bkn+
SoAJ9Uuz7NjWBVc8qb8DywSAk8m4wcmdPhgDQV4u5zNIKrFpw/hvWfXUdDKBe9K2e2MIx2053CtX
h6qMAU18DsX4yeK13aPp5PrEfhIZ9hCSqCwSKMoes/llxOvPPDbKQC1Gec++JVaOuCKmIyPT0tNL
S9Vy5G+9pnZKWqacYfjMgeI6reoYcJbTbNyM8wEGkth6/pC/UOlP65nRMU5CO3xoZNo81gqg74yx
k181dr6TRownpPjLBYcw7iQPm+AmDGL34Hia0ijsoVCYfc/qv8we7cK1TpgVxotGpUk2GvoWkHSz
30WBh1WQydf8WGIa/RlLV9M/Z3Hw4g7WA2UkIZ5VN8CJn9KOJSkOXEO/zxIrwSZH2FZEsChEZLAU
Zl3BDjQy+PTY4ckvnWEo/FPakvWnjqE8rAtEwf+soXY51JByrWQ4o+HTroOSV8rJPLV2q6iPdHtp
Ojmk226+qz7IFk4C2PF28pBbannUVsVYBrsbxZjC9CrJjJP6zsmBGkG5gb+FeqsUENYzD+1qU2+0
rf0t73MT4R34q11yrN1FDqumRKIPso+qzZFZu4feAkcoeLAqgPQ+/UraL+Fj75lthPBVnJyG/djG
SSs81rkzmiHdJHoQg/leFObTKbatF63C4iZHyqF5yM+jE+pHcyBOAzDUl6qdGzgve5UBFcB2ZNVH
clvBM8WsqUsFLN5KGJtJh3/ZY4iINdm8gHmG8afUKg7MBzsDIz4o4uMq/1YFjN794V1S0wJE29iY
OttuOAl+nTSrv1SYvGW4VoSUbcQk4Bx74WHqi42wmOtRG24AjGC+MQcj3/bcjtinPTs51kk/rP3J
TWlyZuO04PiNsk46O6qgAGzgaJ+SzOVvouC974yGT6udt1oJMi6X0d+aEnwpsRDFhsRwcQSa7j7V
oLeozWVsfrV+1qNr0PHwZ8ENcs+kzb46XFmRnPEaR40dg+W1Ibp3FLcSyUgTn8nz694pwB7toMbt
gg4EDlDSDruczmWVlSrjZuuzX69M8w0D7idlO2Bn3fkmLfGrXEzK2jgQ3HwWmQLnPl1rPaxbIrjS
xjkbqnmOK/cbxDNXNNmI1CChDY07iI3tlBn61bPYDa/QcF/zLAW8WOcNUt0y22Wlu9HDxKWNyB6v
Vx9MRfBVND6LAbsDBNUsFbwZPG8fU0dlJ5MUf3lDbgpNXnGwx8rdWBbIClWZt35s+hHWlXTP3sjo
eUVzn3xICFxQgJX3B+/essqnqjgwMYHWAco4irkT/bG7lVJYr2VeUNjLFLFPjW+ZbATQeoMZb23D
sD4Ysz4JdkFHv+D1oEEwfsreNVA+pyp8LTWPSa7m8mjpINtPboWtr7SXd5mS5od/qvhFQaEuTjln
LylyWdYShnGorJrvQ5tfg2v91SHVbwBn5gZU86MveudCuzK/CcuK90iom0cose2uRcXy7dEjHHpd
1zchtPOAut46YSfKzi1f7o1Tmd1FUxRMsPkl86YaD36W599Yp1EEo8wIJ4xBTs+Uz56b/lxZi7zi
aCs3SdlEs5dkm6YxQ9B1oXjLJv87k0N3GkbmzV6BqhsUqnnN3DmEuek8ll2Sj/u8LuzPpGqnyMdM
9Mz7umZLCggj9cQBdfQ5L8d/UO0PS5d0pxlKKqqSIZv3Ra8xorvO9DtWKMDSAnudA3tQxX0Tuf38
Y/hDt2lTrR7DXiPpzztM1otZPPrDzGxRBNC0VAG9rqpn7zlT/MMwaUDaC0Uwh58T7d26n52T52RU
AOtsu6D/8TngyMlAgEwrzevFkJ8hVbuYepf6lnXVI4WraWffKjFYJIwOSDDZ/rYFWe1gMYiMVkbv
P9OBWQAkE8ADGd9OmurPbGDFOBr/MXcuy20j3ZZ+lRNn3KhAAshMYHB6QJDUXbYl27I9QciyjPv9
jqfvD6o+/29SOmLXrEcVFVU2SBDI3Ln3Wt+KeW1c4NBVPn8pMeYhdoyxckl5YRlueUs/yLmyOfkg
LeDdn5PlO2B1uKfm7LUoFot7LTDfQ0hT83k7Em5K0ux1vo453KkoSAZRDoE/mAaWgR+1SJGeaB2y
fsfDc6lsTKFWjsu2pAm8FKa1p7OHFKuHDnRmB128LWxj2Y+tieo+jzJ93pWS9stkt8UOtVh+bg+D
ZKCOIWzUi/7O2YOJcacuhN1fdbWFzqoKnP5cmTK4EhCMznRnAEDnIEv3QwQXc46ftBewRmsvAXGo
3Vuy/SC0RcQYYJQ8awsX1pNJW0emhISqJHI/BktHkmwHnY83YmEEtQSfrYySo3A92C/kbZ5TLmTn
y0Imz4g3+8yk4HpEA4gS0qLXq+mqU/cJzHropXayidgFQ/EwBCqEaOmh5h3pMrJuE9xCz4TCSDXm
fc7w3g+NkCxfpdq7rPUuCZgqSYifbkodPcULFACGkck1w1DwpABOdglqCRAiBecdknrUOXyOZVch
i/CHKX2S2fiVyKGfqzUbmVzdX7T4c8878o7xW0uxL1vQOMKdv06R8QEFNg1pOA99bEGjKc3vA0ZB
iBxwjWJzFQ/X3oUqitsic+49j+zvUbcFQWk5MQOYgOitS/xzdnhWFIG5G+ryzmKb/jS2aXuWk52y
ExEAXNtQZEm5SKHAd2bjF6uoPqE2kOQaeS2q2XUCO9ONNZPZWyFLt4wQdmMNEb5+eTiKQt7ZqDZw
xs3Lroyo1CyLDhQxEszHO9dd6b/tuDVB0IDk28uYvHevt2GMCrO7QMMZn1Nrs+yoxf2KE4u4hKqm
nVca9XkNz9/3VArQOgDzEBmGPJdNIq+jjmfSDbEXoLjtXsCidvGEfkafx1hAQ2Kq/KFMb0wjNm/7
3hAgZJ2A+0LAQs7es/fwNfqlpKJBFsKxvOtZb5DgTnadbkMMkTylnHEVqQ5RIqqPo1XbH1oXpb0d
zqvzEoP9V2Tj43kzVNM1pVfDRM14WoZo7Q0JG8J09aFqa2qdOcnpK621VphP0Ibs8RpA8Hz7Yl77
Rza+D9Vzcd81z8/dzWP1wox4KpHDkdfTvbjN/v1v/6Phb73ev/639l/gie1j93jwL/Sy4m7+1D+v
MIYWwPZ/29nW//P/9T/+x/PL33IC7aCIYP2fbXzb5yInP+5PG9/6B/4vy0H+JaTEZ6NAlErT0/9i
Obh/mdqFQuVgSBLaU1AZ/mXj039pQhZw/ln4MB3+8W8bn/MXfx3ohVXyBd/REf/Exgcu4g8Pn/I4
HnBlrgQzQjn0IvjvT493cRG2//Wf4n/RH+fsSDMTJslKDaphAwRdxXg5Bgn/xz15w156aBd8uZRL
rCRXMYUgDHmFSvxxKfLKAwgqTOMsm8Y4l7NQiLfp9aSH4prEqupsbPLsS1LRFqriIbp4//L2mkv7
b7vi39fXNoxFtboVueuH1+eQOgd5CDwzJhQx+iisyMXGwNR7n9hw2OlugbTgFsxR4ocCzw5nmFDc
a3vQT2Gig4+W4zXoIInGBmed4pzYLKJBoEYcK+hMayEV5EwzKfgNhU4TPKsiDu0o/jgLGllOuwLq
M+FepMf9nrDn4/C3ElTA4VhHn3l+3NBvnDr4idR9eGCbs76gsikAkc5GtxuLLPry/g2B/vfWHcHF
aTuAsGxbrQ/HH7/IXJmIcRgA+GPs0QbuTcd6LAap8avB94CXjh7uwcws8Zi1ilYCfBGgaFXJOJal
0ibXGgASY+QoYMQVZcjYCXWsnlox0fyi95IHBCEmLnZ15JbJWZb39pNACyPOQpl2n4MOPsA2AsH5
U/ZRne0NxsLTOQbM8tvUu2x0sQrmO8kIEb2vG00rnMuAf+W52GZA+HMYT3WbE9LJ0OeWPYIggYkU
nsvWoeAmZ75PUtCJOm8vTIKTyEJLoIFtcq9SRBoqC9NDOnLIxPXgRM02AtCnSSQtukczYxSzKdRM
H6jtLa1uFuoxY4thn+gpUbvpORvwSIzNgPluHzeT1vjsvFjD6+67exRyYfgRtudk+UHtRo+60ZbC
m2lJ5HSIhQZs6FjOGL4VS71Lu9X6U7VMcLfmwrCXWA/Im9tExi71FB3YVR42OD2hH/QJHSD7k4nR
aBlT+3owAtjIbQC51g8I9r6LmViZOxpUhdhaKLz7reNyfDmPxeRZT3xhJa8YDSr6NVio4k+o/vV4
E4SGF+yX2K3ifcwJAwcVTwVFEeFX2UVg24wWgyFtrR1xFF7xIRGwBJgAJ1gLwERm9jZLREPYVwG4
0ibw0PNHeCuobIOhDX72ixPFewddZUglwkYNUI9RIn07D3+ETj0mvmYBRoRzd9JU2LGQfRlpAHXO
xMc2bN9/+N9ajCjvwZLZ6MNMyXL956NPlMCcDib2x7DU3pmKUMG2ag0qxBgCEGPspt0yGOWeuAEi
H7I++P3+9bFhHy9GnqMdk7Rf9eLiPrw+kTphzHh88CvCG3ddUzpX+P7iS8vJxVkpvOT6/euJNxZ6
Twr35cjKziFJDv/zCyu0aSVEqZ7hBr2vDveu30wF8vamdB/hziFCshZn20laibBTzYusruyfJazn
eT/NK0ybec9+QYR5BeEL4uiJz7eu/oers2NaruOh2vJMy7HNw89n5aY31TWaX7BY5Ufwh5T5duLs
RhNM/wY3laAcJHSnGCA10iayhG93DqK53OjOcHubJ3ar17sFe7UpUfN67Nuk2Rx+nsJoC5NDhekz
HyLXa0hGNJ96raNOfPHXi7CkPnDYjzz4C1IeLcICGOuIfpnQxnIcPkaMRxOQyWhjNrnT6mdjWs9K
UyIVZ8omasQG0A9btaMiJoeiH5mKpeA1v9VysVFGqaY2t1iCMgrsNsi3fZkj7n7/M79+eKVQ1MG0
j7kzFCGH98aVWuphDcOMhqX6KeyyJbInyPexJq0opgV69v71xPrj//vh0KbpSNdSFl0sAJC8M0dv
K+Losg8Ngi1psDhfaZh6YAYbhTzHDemoo0jAGZIL8AKJl6Zfx7GhAz7SLt+//0EOHwrqFioXuFpw
goQ06detv+UfG2a0yEpUIql9xzXGT5kLQB4A4/z5/ausGeEHX3e9DLQSCftBuZoa7fAyYkQXmRD3
6BOeocjFixDM5XWu7uI+m596yMn7DpAP/Z1swI5aYBeaMMqY4PUBu+4x0zI9RNX5GPbMOU+8qYcr
53oPHM+kbHQsy4X54B0tJDSSLCRyIJxwRAYXtXSN3ZSRg4rT5kvYp8nOxVOyDYikuqIh2d6/f2/e
urpweQikUiau26MiMm6QITr4BxkfdHDBugxiZZnGpHLBJ2+35J2QGz1YePUFY8Rdg5nmBCXl8H39
+/tbFswLpM3ApF6oGH88A642I4o8noEBa9Lid1Ugxk2X1PT7IJOhCM84Tc7tsHv/i4vDBXK9rjRB
XVieZJV0eMMOHwobOoPVVIxFsDuXIH4xonzJwprSaIDDcUOtpndGiwtQ5iohxHLCOb6PJeLqbSmz
pdrTEwFo/f6nOlwJXj4UdN/17OJJz7G8o1WbZ8SEnm/0/hIQxKKdsLvoTY6lTuYsV/jt3Yf3r7c+
+X8uBNwEDPuoDF5qePu4hrenBYN6yi4mCtvbEhUid6lIYVM1bndPcLe7Y8Y603jz1In7//qdXK9s
c0paTw+WPlqCaOwVGczp3q8TSsVQEnEZaBgl73+/o2365YauXD8WOY/7ilry8FdGR6oyWTfEL1VR
fh7S17uxGztF1SyKz322Iup742ffCr138pa4tFiHX7wuNG8cEFqXbV6mF0njFI9ykO6Jd88xD4uI
l08nhFQsACQ2eqZ79AyiMGYu4Knab6vxY1hjs40NUJQgmsj9oPxmLEpXnzFXt/rpb2Wf7yAVoFWF
yhulU+rTDE6vAKVJklw5IgJjsQEtb2yY3fi7sk495bTjYgy9TFW2QByAfEcpWawqwtywo2M6ncEH
yc548Bc0kt5DEprhtWbLCHap4TLlhNOl2UYlOCXK3v63jLzom2NMyKYKDBgLkIyKmXoOLAZX81TN
T0iMAZV0o2tdjL3Mp+2S4/nZBinGnKZQkiXNRfnv1KP5wSASJKc1qdDydcxJcZdi7UMD7YlBb80u
iD9YxsjYtK2EdWGWSFfQ7lgVnhTPQm3iphVAwRJRgt+POMI2jQPbyy/meVgTUhTSHk4H6NwLtFLt
5TyTepTHpci2lM/u7yV0IaFi9PG+KNF746bm4DZtwzbFbSE70PVWEOnct2Uul22VGfElOaBU0yEC
ZNQfffd5knb5LQvi9tkN7XpBYJhDdpJtkzxHgiPABc8m0RZ2O8MtAFUx/qRsixua0m3x2XToH+3V
gkiQ+EMbB0xiBmm4T1wrMIjsEfOHos/EMzOT6acrouiWw/Fgf+bLeF+Htkg5AsStc0M7rOBYXEKf
oDVcliPFqGVjEzOYWsEVyIEeWKDw0p0Ccc1MMWQN24zVwidjZ6jd26yy42+0mz1EQfDhQ0J6Ixqf
He35ejtZkXcGewgPS1khe5lEMS/4MqV9UTQZgjbU9MxfQQ6kv0h9XL46AespXnAZrFYMImOMEbeU
n1bzgFJXGh6/X9YmX91y7h+TAe28byem+d2iLv3FMWKuIXjky2+FC/BbREZEgetgEtPFTDYAuCMs
Rp8bI62BA0AlKC3hfTIypAVblHPJJbOukMCzgnu+qr/gWhZqmW6x/DAHMCp71hd8L/20DllR8eU6
5R0rHftSpq4KUAJbq4irtPtmZ1UyHAgbHjgeGqrF2dKSPxDiPxW63eLmJZILSSFMQ6wv5EB36QSX
mUah3MDOtvkavWvGl7aCB0nIZ4qcANyCgxUviFbvoSrrR5WnXetL4mJHn44AQ86JUSF5QNVU/wak
HT26pU3XW05Lj0Y+RmWKtBHoDyEltKC4kz1j+xRRsHs5N4pwrTpNjYthtiLDT6MMn33HPv+TdG0I
FwSVquqSb47Lt59lKM7IgaDw6m1T0o2pJhAwHa19sUFcwdkd6Tc19JlTkTO6ofKuTD/tlNNue1TZ
awYuzwlxe21o78HfQsRfutL6xoGdTCg3DuzblId12jTge/JzSw0EDjcd88fdqj+3tg56uM9ez3SJ
BMrUuy35jVwijEJCCAZe7opfMO6ua6NM222oGCxj/HRc/kIyMr6FsQsEnrY1FIdFJurriPh22Kqu
p1WUMTb95tjQOzbacHvjAviB/lGVgISRI5TiidFu9ckYajrLPbEz6syIDUgQ1kxqY4OcKd/RftF3
pWrizMdXw6uEX8r7bhm2+7vzvABmYrF8LvOsX+/rtL52ttd+nucFjrWFIGNV1GO72Mg4ZIdptWt8
F3I1F3bkJFPcRNIGbcAwfs82KDva5sK66UJ4DDu1cGvQJ2TaH6uhpolQYRsCxzBJVKtui1yIAx6R
oBjI7quZ7QUYgYBO78wJXW/LknDJw2XIr+NYSJzhbhdVJC4St2yb9fIR1Ud2b5pjMW+qjIEy0tpG
0saBg1CiCaVV7PcovqedKyuDQW0xRH47KXFbleR3rALu8Fws65NP6lj4C/9VmPlTOpmXMU+EtyXU
Xjg3Ag8iETxd7vW+DgbD2LudotBqM4dTaNoun4zRKp5x3iUP/A3O79YIGPAmU118d/NmRECwpHG8
Rcpu4jJGDxNtZ9dB0RIpZmF2ZELMiFsmFjAlIvtqGkwmzHhiiw+uVXUB2mOcsr7ZvHD66/kr1ptB
+xzrp4chK6fqcm55WM4B54I2x1qO2xrKhCAiupqz7HwSi6Ifgxqh33COWH6zcopbLwk4wdetO4bg
aBhYb5fE7sDYVCZi4XHSFFRNjbdgY0Iq7xnAlSkhcwAOoej3o9OP11Gk2o9ZhLcNY2GpmLQze8t9
kj9gRFVFlf8oFjJreOIy6IL+PC1Gsh1E48xnZF/m9o1A27u6IctEolh0tLGzLVBC5ApJKKIu6oFg
X5r90PlOJUDvzCLCBOuAId7mnho+paXs92ht1VfGfMbdUgpy55Ysx4U/teyEkRWZq6mw7/szOGG7
bCyNa5C6ZFo7QVqDqGruYD7CEsEVxXyybm9yr2if8yyrHkQ9fmwg9G+oaS6ZkWCsPVHYvT64AMtz
bVN4HCBtDqiHhV1W8nrGTQbyykrx0RQoB0IflAJRgUiL0qdYJr3yrSRZPiTWJKCU6rUwqKKZYJrc
wHjmz3MxG5s+GvuEeKCo/9FUGTKZrjYI9JaeCV+pNWcEv3Rqsv5Epf/G+YMD+PrR6fKauDqPCuB6
ElWeTXiqcc6AZHdtLFdz7nnbvhLdL1PX9yRlojSORNpc0FQykeU40+fYnugWDyYknlO31LRfnQbo
Qjg0B2BhW2t1enhPu4ijQkGSCchYVuXLwURccD6Npf2oXMIyoIXGHno0CzGnNl0sRFWT1q4PojP5
mps2gsrRFcMnrygpqsbQpF/Ki6zWdHAaryDORPQsLRURaJ51YJK8yG1mTnjWAInUK2bKXcOIfo2d
QlAO9g1+mtVbvA+hXWU/64aJ8+VCLtCKKdXGeW/ye20GYWDNHIY5uO9zga5yJF/mc8Dj/giHebJx
//b2b7q05vdsCR0SZby6J+EWfxMaZjyfE3n1Thf5TuB6KcNYnrhzRDoivlJhrr5k8YT0Ngrs5juy
I+ceZFIu/bwY6jVLMi7OEMZa1Hddh37YobluXNllAotbhj1aFKWIjsmmOf0dt0lNFl1MLbAZqSfk
1rGJr0FobCpMfGxN7tAsj4glyHduUGaWRGR5prG1nA5QsaS2yxFq6WRmnWko36h9yr0sIIFgni2D
XRb29UPvAV7e9lJXtp939GT9ovWyHyF+DwpBWWboJOUgzlzdpr+hRwQO0ozB2XcUjSxFgD4gonHt
yo8T2NA+woTug7esonDaQhk51waq39qsKqCPKUrbDcfY6ob6VBLCVBqpsRm9qPROdEleH4wRQjsK
dyG3X3I4Pnw0mxBnltkGAw4Twr/Fi8w9sdkL4I6zXBLy9/768vpkRi+C7ikQV4aF6mXU80dXApmf
KcfGZVm2CnnlYcZ5wAie7wWuvvDEtV4vZZIhGtegW2npV63anny7OAtKYjRFm+34ptCBkoUKvNLG
FT3tYmcROAN4JjFvVdFZJ5pwr2+ttPmy3FWH+ahjr6vCH19VgEvDCGi0foPe8HYhxO4MLoOD769H
cKnA27x/a183fKRNk4O1W9uAU/XRKlNNizumLeVFgU/6m0swtV+Iftq7FCxfvCaBBE/349P7F33r
HoPipQVoQeN1xNF2wVioGRLoc37rxdV15oFYS1pzuCSQDa8PuqsLWMLBl3Qg9hczgvjn33mVNwPK
YizlscQe3mMD+xyth4jLl6inW8w+O28cB6CTKH10JEgMnrHtvv+d7Te+NM+w9dJMcuHXHm0xqTNo
mCVD69tZO/wqeAQcHyUme8wYgxDbdwaiQlyJDf66Qk0QgiBMz49RB72HvkwXY7MEGVugvl7CfQ2f
AElj1vc3HnoLcLK64VTiAG7o9vDLje+m3VIXW/gAl7lCcxElJG0u6UyAqGffeBI8DWJZZKM4sZpy
DVQZymFl9U/VBiFRBhDKKsh2ZWQNeLyeA7UNmRy2ZwicWsZwJjHII2lwwa7sdGCfeA3f6Ehp2zIV
00cX+oBz1CVOckgoHCdGv2+K4IF9P4XNlhUQ+d7/Wd7ouWmaraAoGYiY9D2PngWuDDA7ILi0EwjG
qGY5RwgldnBNPgXOyNJLGd/EZKKQC/n+tV+/64pKwlWaEYCr1KuuW0gyjpogTCorEmck8Iy70Elc
v/JW20zijSeqnDeu56C7cGhtO5bpHE99zKEpF3iDHURUb7llG69RGhVT8KHjjY9R9M6xceIrvv4Z
GQBCalY2oy+lVmD0n8uZ7kH36apjCK/QlkadixSB5xmCwPu38vXLRdsGRILNpq8FL/fhdURftm3j
sGrruY0/8s4n0L848IWiMb71OR0OSSF+QV9y2Nm5kXx8//JvbFDSoW9L/5rii3Ph4eVNM4C9PKC+
GKbO3fc9QnjRk+Sam2b57f1LvfEjwmvyGKCwS9GzPVo7TezGGcsy31Qv833Uh8TeljA1d6j1YF1G
afv1n18QF/D64zGlQp1z+N2yzjCNplzBPWgj9y6DEWK2VP651grFnxqTE9ez1i3nsA2OP0dZzIkY
D/H+Hb2SZTGrVpk8M03OocpP68LmkJCja63hgp+JFpj2WTr28+cKwxtq4NpzvhqQ4PAgAuJPyEhP
omofyKG/bScPYYNOQocEADn1d0lnyGRrVpCMNnPpERE7hq04Nc9443GU3jr7ZqXQNNSP7lneR62Y
bRpLIR3gy6afUhBxMX2AWmJT1jIML6eRZDnYxzYGeMSJJ96H19s6i5qD+kWuAwUGC4c/WkgrrS9g
wvi6DeAsubl9Nplz9bsLUkX7IJwgXSHHeP9JeeNlZyW1TGmjpZHW8ZpdecBF2gZa7YR8msyQlFZb
lCw3//wqKK0Y0vKur7OEo69W6k6gT+18hXn3U0OFhJtAV1fvX0W8cfzSnq01Q0qbZdo6eqV5rzRN
FTyktC9+0EpurhAb0gTnrHERVx0CVFxvH+n/0jDvalzFcWTdDoSP7FNiLcj7Gki7OvGrvhoVCxNR
h+Lt50SHrklah999WBqvjtMJq0FoBB/gnlfnLllgXztRzb2vzFHt3CrICQpO4uQ7D8EaKwSu68S9
WS9z9IYyx2Fcx96MnkYfbc5EedgRZAmOpn3taJgjjvWlTXPrvgZKT1xr0xrfdQrmio7LND27zeAB
cIwj8UTtDPm2TF033L3/od544l1GymIdIFrcoqNb0w6tmxNRgQTECB4LJ5wv7FbZl+YwLTsv5mQ4
onk4cSNeFw+r1oRREf07RmfOUbHuZoabTWGETLlYkoswCLOtWHOy6Q3XvmYv2C0o068j6CVP//jb
eoINwLYp3fkERwtMOLEmJx4G5pFIoo8R09UPhjXnyO1UeD7LpvuZFUn5+P5Frdf3mHAuLfim7rrP
Hb96ZZyHa4+MV0+VhN4Ysre6W+oafHEt+ysOQtJlF6TAHgObgNqQuE0Tff81BtvuAdl+MjCycKLC
n83IgnQbktmBfqvP8L6kxZjQzqzELbIzhLGp6zxHnWT5skVAUyaUk9wvWDGhxFPxqrNojC3QXmE7
3+RL0J7YZ19v6Qgc2NRNhDC86sftFyMDn1m69A4B6YMIcwC+UFi1CO3j8uL9+/rqUi/HTU1t5mkU
r6tS9s8iKQ0SQDKlu/i51X1eamM6Aycn6Y5F8p8+sOzitJLWyTVjE/f4JYndHATfSJuLjn68HUUd
XOBOK3zTEABAWhFgRK3aO5K82/373/G17IOH1RWrGkza0uEzHH7JALm6DEg9RG6emfdQeTN8MPTD
G1eV58u8qI9ZgQLQWBjlMUixb9ukLT8JZOWbvgs1xui6vW3Ldfl4/5O92rUUn4zeOe/wKjxWR/uJ
6eU2mD+x+JjLgpvI7dWVDFP78v2rWC+H2oNFkwofOfSqR9b0/52jskamvZXXJLkTJIHmbx8TrRP5
nSZbaacZz37rdFZ+MydE8n4rJ0jNAVHfjErtEsz6TMsPZhtjygw4E62ZDZ7D5oc3pe7PEqCF2EXF
WLg3Fqf1YjempnlvGPXwIQeNWuMJMJNwQ4VUL9vAwq1D29DE0ifASEYXzlhb4LfKsINJhoyZiROd
p2hH/Fzd7MXQuzeQbgPiEzRd7o2ZRjQUZycmLx5DGofTdGlpFmK6/94KgezTyhvUTI7O+2bDTHF5
7use0FEZZfCKmwgO6GVYryzysenbYQW5me3FmCpApoqskhmWgxEwsmOtN7YVoQbtec9YVN/l7gzK
egl5IH7b9Si/ePU0/JJuSeB5lOcJxh5tV+gMAX1HuNQnIkM5uDIwa9Ak490YBsDjEIB+MEkCZjoY
YU5p2U/05fHf1ECR8O3DBskDxM7aCJ+lDoERtyYsDUaztfMU145VkqNV99/TMnB+M3C2rpbJQi1q
NGnl7RRY4wL6R1bcMAASyeWSpNhCFdorFDx22N0z+MNUbXLKoyU+vwBp0Lf0G1PNmY1MtOV0pGOl
iFsebSy+rVM194XERQs/CeHxVg4dMtaxK5avRVWYX8rOceHyTKvYACQWnD2mOpirUZnWwbZvx+oD
XMbxCYfTZOJ7beYf3RKs+IS6yr8YfQ2FOiIRmagEldqwmDjS5fAWLQKBo2GEjTCi8AWluYgUmI0V
FucmAqTmnOYBEKS0ruBiOYkJIksbFNxgLSMECXU6TyW1Z2f9xrPatH7AUb7niMQSB9zIcPHymqKB
iUMW7sYbrfIGUR4kF6yyDDzzPB1DMliKdVxAImB1UXfEb+8QsI0zOqG+d7ZBVJhgAYJQ22fwvKef
FdNe+xqGl7c3iTYgDXVu6gTKqwISm8RO861hlftYqsglTDSq+xsER8VDEgHF6ZnOl7s2m4J+22ML
w9JmNd6dBzr2MxmmJCeQtBH8NBkn/myXYcRshs74W06tpgguEQvCecSl6HViDEsg82u5Ugkhp24A
RxrbRtD2RWlqWF9syci1aZb6iQNAT6SybYMzybHgbiNMZ090VNcw3QEOYuEshB52QEl5XltcMRjj
tFvviRindePMRpnBNmCWuvFc5NAg5HglN1Fee79kqepv2UK7G9q57aBksUR1JXCtPs/jELIWqGjg
hW5VlMJLwKm6IdUTvyO9X6BMNoooADuuHMw9qDQZX2UUn7eU/wH4daNEmEdvOLRO7FGv1+N12EE0
lKcQ48BRPdwoYiLByXCh2etA+CNSwMEwYVTLqf3oVe1G2wULikfnBZEnmrPDy3QBMiqmlgyJ+5Gx
acPj8iMTYM+jwHAveZbaj1bmDleVQ557FpX1d7QGawBt5uJyXEVhICjOpxnBjIX85oxJ8ndoAMaX
kp+hObFHvbV7apKvsLO4TIReHcJb+m4D013Tx9esi31oFfpLoVwGFgljtisGf2SyazVNdyw8wV3N
ePkCgk78aSzCtL9adU+KEYVoHhiDkL7y/ub2RgHDIdfUkk8nPPb5w3tJDZoVmELA5eeJ/bNjNA8r
vGi/l2V0ogR9fQLiZ6PgRbcM9XkdOh5eChVFmQFRwHXOuJd0HET7VJ1u8kxXRH3oJ68+K/vZ9ZkW
hTdRPJVXAxPeE4fDtSQ43Mo17TM6E2spIxh7Hn4IWeHWxqI3+nluGWcjEergkKbvtuyc24GJ4Ymj
zZuXY/zBMELwxB5/52mgC+lqeqFDNNi3oZnnPydnSTEnrtYmLw5OvBuvuhfcY2YtmHIo1/D9HM0E
UnYZA8QLXiYDMLmb5lWzMfJiviF4K9wFXqDPwYS6dy2TqF0DQi898Ty9OmesH4D+FkpUCwbkcYOe
nJR5JM1z8s1Sl9u4zzUo1EU/yiR5HpJ8/AbQUD7802eYa1KW0a9xLNQ1R1/aNLKIRNty8oM4TZig
xdXFhCwEKSoJ8icu9cYPKmDVuKgtOcBZen2f/hjyBN5sRA5DV5+hVhz7MeKVadM3Duiv0dM9Pvih
/U7fIQvPnETSpQVLHl8vQcDWzpvt3JFC0j/ERmLdd3CJuw2Ok6XHv1uJL8oQAbn3sbxdWcSfTCbt
sFpkjn/JLhsaAsZSmT8x+Tuxr9AYnmW02r4UlRc9AqoMUWdxTr4ah8K7WeLBjfaWM6yszS7JP4Lu
noeNIrJLbytRL2eT9LJ4m2RgWXd1kxSPsxZRvMsNu/opQfBCTplGhwObg0KmM7DvbmIQdRZJHwbg
ZW2Hw296z3DrrRabqN+NxMDe4K6d6k9DHrm5T5dKewy+hpgdFTPhqbbBWz8FT5niWGvxYxwfSxg9
dEraNSeiKQMxp6zrKefbGcOIFAuFR3Hi0X7jeqwZNDY56DGEepkS/fHTE4cYE5BD2Ceayg4rGtnS
CLM0/myyNLItD7Z5asl8vTpjA2KU6PIFPaAOR6sVvi1pCN4nVLfLcjuxoZE2b5e3KGXax7KL0n1U
tmKrlZj3tMQaVMaIzXWqvlWeOZ+jW3N3Q0IuTALwtDmxtr354djoBadf7ot71Mgw6hH0v8OpqBZT
/GBHDP2TbtB0sJRaTpyz31hWUN3ybiPzYLZ67Dzo+nyMDFtzLQ/+RVzX9XXVL+YVKlOyRSBMnQXo
q098QeutX5yTts3MjzpDu0cLS18mUWxIvuEQeVii4CWo4KpIVeTsK8cCNti3RF7sNVnIDwTzYZ+E
ZGhuRIcQchuBFoCjXGDEgFdAQ2vThGBJKzewMwaBSf2ARKu7B1/tLH4DpXbaL3ntfuDvdPSOvly/
Gwi3AklPwuxvpMHMCHtj6NwTS9prAQ0He8sSEEcoDm1+ysMlbeDFnUgeIERP9c3XmI7UngYuwVuV
KLxdGJAGxbDdgOiPci3KbIQCqdE5WGtUe93UXnP+/hr7RhXJ5yFi3uPMbZrHZpZGVIGHeBrdZlGl
MVUs85kNo6PwxLkeQ/JxLbA6uqh9mPrgdT4e4pEZBzOnHUffDOf4vBdmCZwboeynWRcj7I4CESfT
ryR6XOgAwVVV0wj1sM/DRzIUnJJIRTu6gBkjSWspVX5nUlvoy9qh/OZQ3gqwVHqePtE5mh7izDBB
gscjxBqnjUjrQYgChyFgyHhFcO7iwGJW5S9OvuI5tSbNYdyUxR0W3uRaz170Mc2QEm+UARN075L2
ISggg/pBLBW6rVSjY/OREanfWVBnhIaSFsCrYSXy1GDwpX9+UEOh6mMUyR7PJMvBKX74wISddgHV
VaBlIw9OtTLwxRpLYI9IYpYB5aEWDzTnrDsgAB6iv3Ro8kv0xPlncgDVXTo4RfiJ0qN19iAWy/7a
CKb8sZhxQhN5qWlUeHz6fqfb2ivvNWHceseOGjd/ew//ERbgfzT7/+n1/9/vwgP+f8QCUFv/z1iA
i4Z43+LXARaAP/A3FsCQf61HKg5WNMgVkgeHdf/veF9DmH/B2GAdFPaLaHBdhv8731f+xS6FIMVd
yzDcYfyptuy76L/+U4q/mFmvdv51YM6fl/8EDHC4JkvK2nUsbQnkfkylOVQdPnwi1OCekSf6tWV9
V0Iue68qrV2y5MaZLHS+/ePOfPz7qf6Pos8hSxbdihY43Hn+vh6ffDXXIB2jqD68Xmq5xF9EXA+T
ABk0kPBy2Ckhwa+IN/adGroz5HRIzGygX4hR5TfKPjhRnVNeVG0xX3bjBNyugqubkTds9BbUqIzp
4Ynq5HA3fvmckrErY0Pb40y45iv/WZh6QDSWIiEqNtbNj5r0mcvIrj0/nuv6xLr5+hfgtMgJ3+SH
xoH6smv+UQeJvhXm0rIbDaTRno3TpM6I5iA1KHHLH3pCpf3+T/D6F9AMqlZpAE8X48OjXzy2spiu
JDnwVkrjBvSP49NBicEJpvNNPxYN8D7DPfG7v/Elae1zNRyPTGKPi70syXKk1WSwFzbRpWASVht8
mm4bgorO7dL4/f53XLkZf5xL15+PZwtONi+W5th2fG7CNhmywqU4OAlWpH8U41pEsYoquKSt+C3h
zEdF3gvj3taV8AD+N+q+zlz5S5vQnDYj4XDDJpwb4PMKyIDeRQa5kj7fYcEylDjqcyYG+ykaC/NH
HcsCXoK1uPfwzP4Pe+exXLeWbdl/qXYiA940qgMcS28lUR2ESEnwZm8AG+br34DyVZV4yCLjVrsa
mZHxbuYDD7DtWnOOaYjDxz/mvXfHALEoBqGo+I9b668BIjNhkL3ViggROcQgKYt91U3LRZUUzbYe
zM8scO8MEMYG2jt2cjalU1yEK2QXL2MDnKDA4juqgXgpzRo2MC+LK3Sk8T0xet0no9J4fXr488VQ
ANmOziejC+Gtb+GvXwlvPsEpghm2VKOFSGU2YCzlpaThJPItl9L4aJjYDUroo5usnmBKlcAzMQzZ
n4zVt1Pfw/jLUYnzhRPQ8n79l2iO38EsxOGxAII/y7Dk7WfImPcoMZb/kHTY7IgKfWc5tN8OU5+T
PjUcj2IOB/HXjzIH6RJBYWH2XCz/3C4g+oh0aD857b/7lFWDwdWONeZU2dU5aDCEh5jPStbEgL4h
EKYp5Cfr2Nun4N0OLLYSn6+HN/z1b7EdlecVxdCIiIFmV1sxXhPOLp35jz+P/8etT//VdgmOXaf+
XwOlTjkmjmnf4GgLDHD//BBSE2kZ9nP2zx/l8lmCdank+/w56v/1KCdvWmzAdAUdPRPnpEF7ZIvm
+lYKGBwfT/J33h5VF6zGGPz51x+qzV+PAis2+bg6W7wCuRVS+8oPKAPqT57ydpZx2KDfyXVnJRGg
OX398mhNa2YpeQzG1Gmbt2CFDaihz5OyDOSQ+P8cWBybOnWWrVM2/X5oSXZBeOl+MvLfLDJoGVlk
6fEyXlZaz+s/JPFcqWHChAOrKNL7iqW6pf1xXk6SFnqGPn7NqvxkIqxb2/85abPG8FC6m8DT1mIT
DIrXD/VGiWFpHaJ1aeWRxT4YxkIjhBOGYNiZQNqU3vubMiNG/OPP+96LRwjEccKhcICx/eT3ogxf
k3n4valteSE2VvjVeQp8TKvMC6lxPRsRfF/lrjTPB4X438+9hFAO8zMr93svnjGmc6ZhrlJ7ef0O
jCFGXdvkbVRU4DCJ/rioEOyEKQzwKEkCjfAc/7MraPCncf/qzXtMIJQ6q6lk3VdODh2L4/YWcURE
+LIinMVJviaO0Gy9yTId6xQK84xqtQ4gtBsmMmUxnX5TNBDPG5imEGPsyiKOcYaKRuBNDuzA9msw
oKbmZuhDE3feZp7LRi+wa/yyABV+E4OtVcfETtLLtKsSQrgK0+4IpJPFGZ7EnHSN2ai/DNLsMRU5
YIf2EBN9wjXoOlzSOyIc3kPVftZaMrkFlUjbrGPvATTsp2S8YO5E20QgYX43DUR2tZ3SfwiCbTkJ
GKWk0hfIjDSFuQvuepKhzC1eNbh1+J7pUyk41H442b34EnCSltumLWhZGU0GsZCRy8VUtvAClzwW
zsEeWu0lzibnC6dkPMYcX2hntUt3UwxkiUbCy7wDgj/7dsn1Md8S6a0fOlY05yKbqpLuAywf6J66
oOcr/Ueb4PUFl2iC4tqyJgI1PTK+N9OALnAzjrH+MlrCJGyPoJgbYaarO3vuJtrUDSkKoGUmettV
vMC2TSpSrsjOlroTKaroGFQNxxi3DaZnsTXaVACpa8f00qs981Hi3Z9Xvjx1TnC7Brf22kKIPc8j
JrO5dPxLzYSUG5LYmXorWNunkqBazQO6XmSSDHgKr2HQecPjaLYcyFMAhi26iMx+IkOGQCjV6jMe
qq5VRGd0ijBgSOxdREZyx5Vhwl2eKq+BgAS1h1QvSPJptKSivWprH6M9yD7U4Z4YCVtI6sW2dx0W
mnGX92B7aCx6CbnTrUXbWjPcrIoEJ8QvY0YTkRnLBrhxgTjHYYU7if9MatrXoG2XcSMDqT2VQJ3g
b00JhmqrHuhZwNa1LvoKMxskznz6CvlhJW37eIEQhejj06gWRpEM8umH1+KeCce6Fzep081ui3+x
9aEY+XhCd7Ytlqs5pZe41XsKlZt8mMp9OpBgE4l4aFSk+qYbNu6cxAd3XmZ3N+RjRxarIzzMeFln
0OYLSJotVI9+II7TOdkOaTZeZmNZ/FakhsAcN1T5FRT6eOMu+kCuOWZcP0JwmlyRuj0QYc+4HncJ
HkP65qQOXbeVaT3qlBuHLXbe9pgSEVoQHI9moqJWpnYBZaB8M/ae+0ytbHkoWo4SYYIgosO8XGc/
PTUYS5gYXf9UELjSbdJyavqdJa0MwTjoCxfVjgiAbNF6Og7JArGNHCqnXgNvkeYTWab/5pWzqPd9
i19+mUfj9wxsV4+kRYDetoe3EmwWb5HN1iksFzmfY2jniLSNmlDwmEiaqdYXzhhp5hD8pGpmeepk
9gWJ8IoYHcJeuo1mu4Ai+qrEQD0kutZvKijKGKsdbYSRqpUOKRR9Oz/nloOCXmoiu+k1HxNyjzKB
CLquImPU9RuXuHlVSOBzpaw3NTS5rVcKkLbEyAQ/B2Pgj40ppT6sISC31cghZa9auM3R2FaHFg32
3Tqf7f0aaEaCdafUk2a3wdduYRKFRgJoICTtfczwvgaqBgNXBb8C+ikLFzII5ZgAnSRMScwmJZNk
TkbdaHJR75Kkuc8AWFIzxhWgMUTN7oJCmkNM0KCTgji70r3t6pHVgLAoMutklzaPZr+QE5XruvOT
3IH+e8/9s+Fm0TnEdDGlNwbxJA7mY8V5pKfGR+oOKKA7t85qclz7esKrqvLaBNvtKfyU46SrY9qJ
+LqwMwIWVQuYFat6SvQ5nH6WZyMlcI0UA6vHOpxYX00aTA/tHOsQxGdz+E7DTgBx7kfCVYxRs2Gj
N6YbQmd25LYySZQJkTOKy36WcPLIqy7IREiDS2Zi+z1Vc/PiAsgZASo0SIZag6I1UiLCrehRavM5
F9T0WvdFWWx1Cp8mzIHE+QlWS+Zks7Tm96GQKZqOLmiv815Y6A3qVV9D0oZ+aQy4q8KUK3OxU67T
WWj57cn/zecc6zvyjhzAO9BFejiq9jwzqBLzJzmyJcADxs0G1IP32Gla+X1JPX0BZmrA5JjKcdDP
GipOfVT2a3uhr/LxG6fMImYHWRzCUiRgjbr1quYQqwxsRwbap8SAZQEnpTI9kXjuj1VESdl5UT5J
ONt4ZjKE1EnxzGetqXy8lhO34Yr8R+/oV4102MQ0JCSorrWjUA3GlVFMCz5lo4H9B90bIVucL/VF
7o6EB1KSwtYuvJTEVOUtxI11JBhoe5Ok5GtRTPG8ERjfCZid4/hx5ibSRVMtyJ5FoVp+ZdMi4tMd
nXbbUnbAKtzGyzNg1y7dMkLn+2rQBW+jkmzfs6FgOi9uQ/K9aKBebEi3CST/1G0wb1aFQNPVV/Dr
5trLjhWST8QFVeE9+15cECtgjIQWY45hWTdSuZCd0prmBaIaU5JHtf4E6hDyi7DpqQCX9kANZyn4
9SjQZiYlqb5IlLpm+Wa5S8t8sgESImXxrN+VisHrmil5u9QsFpbTgUDrJ3xCWh4VZeO/GEFCGBqW
0Pa7MgZRIQeb7TsbLmEZ9pmVY7DXMSyZsTJePOHpv1zwFBtP5wCF0kXFvxMF7BBwLrpoEgeb+Kvk
zJ6GWPFaZzNWRXyR+YP101rGfluC+/tOoqBzHadIC8KlsORNWWjmpdZMuWSrK59Iwppu/ExD1eoA
ql5T6vV+ywJT7GiXsbHoVrqjIdAcM+J9w8BrEEoIq1ak/sKz/tW02fLkOKn9oDX2eG56aM2oS3aS
uCOCYkiDmrG4ktg1bCqCLt1L26rt7kAC4vh1XAzOtLw4nfgyz5wjI/cHrPTt8mMags44puRjPCB9
M1lXTZrNNF7LeRvTfBYwoD2IDE7MvYi09G4HJB7xUk+0YYZ6nXNuiEuViaUX5XAmWw9LdzNQ79n4
638nYtOdf5N5TchdZVgtBDsl4E/2uTLul2aOrY2o5uUrZCdgN93kzFd5I0CbSWguJHAwhAIKnARx
3k02mUShihvvQYwtKzOed3eN302dBsyBkXTBLq/jftpQh4p/DKZFjBWY5Qc3MABTEM5hkvWQN91j
la5XyLiTzjcGrfeQgpQ6Y5+D6AdYZNI2xuTjI+E4KIKNrWeuF4qyycTGG30o2Lop+nQX520bb3OA
aw6maGTrZ3rpN0cBtzvba7kG48AsTfMbkAo2RJdYX/x5mPI9dhQzvcCpb60ej8J85irSQirQCQja
ZkGVPwt/6tCEyRkaDKo7ihNZJbJze9YnXMbABe501HgBAASzSdbWTXffx/wPMWSn46MBVAOftQIh
0tl59TSTE3C39lR/tpU+PxheP6OdzTN9glmUFRy/WjxCXD70+AmCFfxXNgICgqxSM5NDFoz1bZc1
CIFLr4KmkeupdS3SjmS1mE4/RL4xYX33VTI+ZrWL+31KZ85pfT4QLmpyEIDh5gTajYSYuBqSzfqo
moQlydK04qdd6Bz4iBpub2cjNuGkQp88a2U766E3KJ9Gr0VA8X4i9o5jWkUbaltYtk9iSdAuNzmZ
2iWnA6/9Ca8JtTBY9JiczKxbYGQkyjiSC+6SR112e1SwJhSguS4iZcwuDP0BbBmWWXUzzSmncyCd
gNiR+ZLYrpvdfK25o1LRbHL1u8VqgvMvXtIR6LxajF+kpdPLSDWJtYHqD6ilRFCpnkjLrMPMxi+7
ccYmHQ9NMU7bzu6zaeuWJeV9b0AXKqVHYpyu9BX2w2L6S/iJh6aZYFt8GcUCbNurIN03lZG5O1cN
qbdJiBRGYVpgu496s6gZS2QDYj8vyjiUcYHXOrBYmaNaGqOMEI16lwiiC2vnqWliHeBEGEpPJ9hN
M+S0Zrmul31t1vVbO4tnB0WpaCzShAeaBuXcz/ZmFKK/9Kx5GaIkkGyjBWLcwmK/51TOf5vEP2fN
lydF5peb2DAbE1IVak7DFZ9wkos8AFlBqJwSgZGFjkJEHypXTQ9r9tqFL5uC9BbO+scCewokNy7K
R1ErBlxctvbdoCbSm+lDfFWGDjtlYGpCae7F9D02TWR1ta8DkhGcBynYt+auc0QvucCxVW9bsspv
Yw+9MmLXwnugq66pcGp8oyFcYFigr9O+AOSDENKNNM4F8AVyNd0R+8zKBobWuEkgEP7qjZ5jvYjT
PJRWVf0OrL57wUrvT1d5t7RPMH4HzoNYyFIg/uhYgZg0bXU7dJX1bUBy60W+naJx8RF0EEEnA2Ak
qd4xcxKIH8U2Zc9NQf/nQIvirl2+dr20p3NTTvR/unyyrqCvEeGrWxTeopKIl8MiZ25zE8PeJYzA
AyXfceY12N+qajf6ZE6TJrGQWqhNs/yizWagNnx84xrKy0zwppJqUw5dDiRL75wzWmyuDX1Dpfzw
Okgvgg5uCuFKLgJb/t8RkD4aTf1QOKlL9GYPSl+URnA55XV/Aa94JP5aSHeJKKCUT6Mnp9sxibVf
uS/gccykORVnliJfIBorhTq64eR6uSTrmjLG+WhsOSetFxUcHcToiNbfm8LrngKvJukeoXJ27K1u
+hkQsDPvkXgPoJZ9LUs2NKUpKQSWkzzbg6XzwRq01S6nIyuahA9PVZXGWBDetPBCBYYsrsqrA9Au
+hqHlirgILEjBvqG6qCW73r4g4cUDnXDgdkufizMYjLntaG6IOWWt52Cy79C8WT/zuVs/yK5TZ4j
z/HUgcMbN7gJud0Xc/EcOP4J6wVpfXGMU4MEEYSXC6mjc0diXC3q9Cj7jIBIgpvt36LockDFXj8l
T0ASbApdpmHaG9VJ/YzahONDuEoWpOdGxdFxQqp/bMRU2FwZIRvuVC5QETRAK8o9Oyuw4h7RKjiS
BcI36cpSO5/QWPOrsHmz9mSKe7IG2WzhCNe+9CbJtBsHI8FVYRXL96nv+4sum7XvYqq07yVmBR+6
fmOyq89BbSHPxwcSAf7nFWtjK8VZkQ9zsuPG2P6QZJgS/yYX4vzavgE0NLRV4l/ZRo2xI8u9eUsi
IuQKKo36z37ybdJyg/Wa3FhpTNBD1yRRaZQemWnSyB+dfrS/dUzi6YiTzv41Z+NyJ5AMJFFQEnTE
bWqFNDW54RAF7MQ+9RfBDSQsKcucFyzC/J+Lxn9E+VMF+8y20RNYDdApbhMDyZS06FZuk428+jha
yr8IQLXxxsmmO1rSdA1StFLBkbQerGfPpZ6/Asi6+gin0lEbr5X5WVfUJGTWmPOJbmpKj9ZxTBIg
DnoIuztvpOQWdnlO6bgM3CoaEPRXG1np4ooyO+SvkhgaZy/6pfsSe528FplFDo1etGlMBcit7V0l
qNBEdWXKn9nMQTNcOOzByZ10Qq2XREs3blIU36gtczPNgORZaz411b+4wUe/1Ye2EGfEQnGUDG3J
/TJ0OoOgjJnNZtzwT/3+mhwJ5zkzKAiHbT9rbIb1kH8lqRGNDi1RAPBuFZcj2XzoyhmScL72BoW+
39Tn/YuFo30HYDyrntnipovOqNx0s5YkCSHSRzLrapHHRDvwb9sEyGm9ISMV3TrLUuzBO7fjGyEx
mlCcMH1xRv0kP+dCMXehNnChjERnu8uFBrHfAgJOTYFk0rbrQd1AHSvDSQVGcT/x2+rdOGgrPsHr
MMJYLpcjy4ccnlgqHbfubKpn9t+h32EoSC+nIk6cIxw6rz7mDQTK0PJcsqnTZB2UuQtZt2zy6du/
gAUaet1rfFyqiDeAvpa70U/6q3/VcYFFqRpprZYQwzc6m/ZBltRIdh+XzN8W61cUABOO1rhuQaJ9
Xah22fOsWnBA9mDC7WdlimjpdQfQIUEpsfcnOsfCYqeS+pM2wTvFegc9DmIIh4YB7uuTLkkfaxQA
U7eJGtfjxFnJ9pxzFLtenWRfph5kHqbpOiRyJt1mrpTbZLBBMEsz2X/8Dt60Iml1YTZH7YFQBO3I
yR8y5X5RyQqDxqoGDUlSmtjSmC35iNj+40e9aUDxKMtwscLZFpP5VFpdjkKZvcO8K2qo96Is461j
EQD6T59C64EeDLgc/MQ0I19/VOhHqY3KtWZY6XJvZlV2N8GH/6d9O5wMhkGDC20jyppTUUtvjBPA
6K6O2pblXKVVsSf9lDaCogz/8Q96205xTZsuMWo/E9D8qegtzoVKB4tHaTIFRDy2trbrM9/dVjnw
tGAZOK+WcDs/sX6/eezaTzEsuDEru5zb08l7LGIKIWJtmulucrYs2AC0pMzPDfLLj+nSB9sBo9In
Taw3M5KHWtSsURKu384+6WFZiEZbg/2Bojf3ukFxZh9hR+2lUz+L2Jg3HVM1iguv/OQlv52Q65P5
F3pKjgM0SV//XF2L10ojMGZLmUgJk3Is6ZD4rXOO+8q60CaTqpmLplq2cjhvOkCxkSAJd7NoSfvJ
W/iTlXLay4KHbfDVHYJdTntZDpichmuHiHSvaO+KjgBrU1FmGyf8fWpUF4i+IergdgOm2qujsmV5
CGxE/EW63ulU1u7apDU3XuOJG6Qw5jFODBoiFmlBH4/ON18MbJ6HvMA2gB9w/z0RVWRCQnM1gY91
HkmB80r1n8q4vlDGiJa2N/WwQnQWuv1nnda3q8n64JUagJkUTdNJv88Aehr7/dBANJymB7hGILEs
vTh8/PPee8qqs6Wf+sewcDIgnRgosdtWTWRXpn9JhPm3NfLv9v/hIZ6x/gqEWqZ3sg+pAZmBPhAs
7VuFfcApXN4AbPU/G+LrEH41qvhUPlol3ORrQsDp5BqsSaoK+BufarCvrFFR+zXd4ILjvhZ2dCVC
I1iTRjs7vQWACRqwGwoQMk5ukq2S14fKMbNzH2vWY+Mo/8fHL+HEdrW2zl1EBw6OXXjounkKOjDB
ckKryZuorZzfepaIJwIA79xxac4t4FhnZTc30eIMVGS80RsuAe8AGfWG8cpNcKA2JFbtTUJzvn78
d703wAHn41vGW4hZ7qSjL4Nhtin7k8nZGtUuaTIKbArQXFC5xdkiFGaoGjraHPz8+LnvfC17HRKr
RpOSq3+yIHEZwmNgMCgA7dJ+iH3OsTHl31En3ezjR50Yvf68ep61Sj0dQCY08F4vfhSalbaIjDZv
UdHbbWGuVeVsbauSJnYPnytSSQahFi/KlRPgvSyD5bNEhD8i5JPhuZJM4DAhHYQFcrLhlMHMqb+n
Q6FsE6a1WZjbElFD6Ok4nks++9GYp+CM8tL0o9V68zuZpr9l7xqIG6heCVNLrwufKLVUCO8GzSnI
X1zg7n06U05DjK8Z9J5aaI5izh3KKZnuU0jTPxOgvjNgYPljcCf9kJPO6YejrjvrrTFwADHs4ZcD
qPcOW0i1dXrE4YsXawjA2a0ni3vWx99x/Uwnb9DxICis2xej5vRQiZ2lb3UKO1HFk59HYmn3uIzM
O06b+p2Yg8+mxjuLI5AiLJ3YA5m8fySSfymKahq/8KLNKioREN6h4Bmu59q2PvlV70wEPPwmyAIH
ETuswNeDkx0myw04yVHNh70H/ylYsZKMLOzWuP74BZ6AaP5MBPYTLBUct6DVnXLjJqy/rDD4J2Rv
pJFhVRAAoL2cE4NLK43E+bAfdYPmgs5cycx2D6Hpi5HFFxyP4nNTiU8Wn7dv2DNYcjiR/NGhnUJP
2lLgKFUVVHjNyPd2x20EGnXyyR7+dtxwtEQ4QyOLZYBT7es3HJgJZnjmUJSU+IJq7BHENAfjoUam
e9XUFHA+fs1vvyjPw1HKQmMhPP8Dpfpr3NhaAY/P5Hm2WWe7DvcqbGSCaLFGfUaNefdR5ACx32H9
4673+qdllGZLMbVl5A2DPDrrMXopgJNBZc0/GafvfKv1JoWcfhWAcad7/aigoLPmlYwYRWTujuwM
e5+CaP3kKe9+K7gWDFPuArRgXz8FEr5eTCM/KKbRuaZpy/OaulTUTzZtQrdQnxyA3n2Bfz1v/ed/
fStvEqABpeBXyWG5Fy557ajJ8106VZ8JFN97lMVex0ZrAdJyT85aMujiETYKw7CVfmhjIIq6vpTn
OPntT+7f7z2Kjc5BhRtgDzzlkCTm2E6GorGWt719BGMfExtdGVeN3mubjwf7CYtkXVPQwHOVIcyI
8haupddvEFA6HewebUNtmMazcBs0gJAHb1rYdvmuaaQbDZU9PBbmQru9kzNmrry9IfMvjnKnFRUR
nLG/6RGY06PpW7HBTWF8MiXfDt71j2RQGYjoAucUhar3nBvbgUXWnQroNAYI7YRS9ycLzdvXjnMd
xwPoFw7VBCm+fhU0D5ClguYExdFW+zSuyqMQ7rKxyUD85FFvrq/+asDkvMs+vKp4TwZTkw1uif2g
pE+81MWG1o73ZfJpg84w+etQL7GnRcqfPzvFvp2fK++Rnwgbi8LOKfUHu/Ey2xymIzWPbhzWSdLR
ZzD6A0nb57z45o6P350x1Jcrgr7VOf61Zp+mXbIl1BuoYu6p7HEyihudJs+DIcblk0/99iOsXF+X
v3I1DxqnbyYJ+qnVewQQ0vSHe01PmstBp2OTkuzxjxerFVvGmELhzEfwTr63qAoyPaasiEotCL6b
ZuGHigb6tJH93NyQjzl/MtneDmMsiIipHYMFEmzAyWE9B2lViZaKGvHc3aM/WvOdLxdXfvK71r/7
9UGLg531x4LIIHtjLG4dcNJ+MSHwpex7tkwVUrqB6isaNxDGaOboZirosEeSxtwwKGnVf7yovPM7
KQlxUrapo3EBXv/5X6sy6QFGYOIzjDhGB9ugGXKS3afk/uOnvDNSOEkCZ17vICtG9/VTWCMl2og+
p/xuqbt+VreovqtvTslW8/GT3vs9AeYTA98Om7R7skbOIoHjoilkJzrRkXFbqWdPD9qHj59ivPeD
AsTZaJMpL5mnAOalaTHklEDvJ02CSzN7ujiweIh0B1y0yQqCxt2unDe22dP0KmeirN3xpXc6sCgo
rXa06pEt5nMfkYP82Tn3vUHFsFovYGD1uDy8ftuIamIOXd2KJU676w71VlQXdFeWbqLNx2zmKu7G
9Y5sMNR/yMA/GdRvvgHvhVHDqoyviS9xsmKyOMp4gDcT5rkqHlMtKC4BWn6aUvjOY0CirWbFVaXO
gfP1zyy0sezYkEmmQFExUxhK0z22WPSCdUmHgdg5nxAOH8GOgVRuW6XLD9tI1b5AFbjVsqHfkoHr
Pab0gjZ/hsf/d5f+j3Xm/t/dpdHy6yXN2Oj+E2B9/Pk///wP/jt02v83lS+8HAj5waGYq23kP+ZS
w/w3GGdKSUxY2LF/XEz/y1tq/JuiseNTToXsvp6A/re31PYJnSZ3D+0zLTWoqdY/8ZaSYf16Tq9c
oZWdgl+HGxtHLPtk2sxJ4WvgM1c1QOPfNzSHca4FB3xEjznZm0fuvVjAcx3JQRaDyBq8H1bV+jdZ
pXtb9qV8I/1n3S5uM9gfyURMbWt3FwrsTIhn/nJpnPoK1vi5V+V1xNE7x2buXXlDqtPza47MzshW
FpiHbjovZXdoUwM9Ii0+Jyf+pbmU7K8aOhCog4DAq+9upb80Y3ywe4nxOmCOWWc6WTupqXaDvU3L
L2nwq5nOVfClX/SDE58lIx2p7MLwHxELgurT51AQdaSTXxPP+wCxjbCcl6B95q+jUHOpI0UMY3xY
VVbd9GRA6ThYfdQDmfgCU/84F0TbDDsrTs47Ej09e47y5X4pL03MORyFx9DRXvJCf1ygQozQq/2g
DSdRHbTgYayoipvOdS6flhpsYgk8YkarB3wgSc+SqbkEai/dbI/WmjTeefiSVO2ed7nqF4OMqseV
2Z8JnbhDHx1a5/zSElTG3WBGFcrc0r6ZySgytO5BJj/oJ8Eb41Z6DysiKs38YMBcmA2TVKv4Zkwx
EKUmCi/9MrXbw6InxEFwqb/0lmKvOfIlnpKzji5lqEgOmqfxwtPH63SWIUKlg8qy50LupuIHxggr
LAgoJvYmrLVsY5p74o9u59o4BEqLLO3ahlseoUHoj7gn89uEx6YJwk0LLcaNNL/kyC8GgPaE2ZX9
2YpeqZXazQPJPSWpccd0aC4U6VpRQR3BieUdeXyRZ9zENZ1Rj8BjKW8SV91LvxhC4cz7zqqdVcAE
pHGuniaUXhCn5tuk8c8tpZcojPyw9pcdhsEgmnTwFqN+1xF+jWyy+GZNbFEmtg17MX4b+i8bwMXG
bNTlnH/Ru2oPL5ciMFUO9bXFLHnssc3kDh3qvCAIbjYfOxg5Kib5FH1HNSOQWo5Br5Db1+co0fJI
dc21O1+iY/+de9MVORubWiK265t9jInBKZ7gGG0UeUaQYs+zoQvt+nxO76UYAUv3m8H5QW7ao0yC
Q0LzvKR/7+jqpkMNGDY+fQPyWLGLuV1G1ednSjC2bZRfe3O4j7Mah5wiosvfzHN/FcwPDSI1EmNu
ka+hGy6Ppa0dRmu8nBv9JSidp3Q2XnL5LVgOndYSSr+gT5RHu/lC/+pMoRCr6mvpePeDVUK/C1Iy
RRiGrjr4RXwbq+p3mjh8Fcx/kT0aBqN82CymczUsqv/hmfIlkM1Z+udjgJBLdezNyEUmDSkGl7gz
oMFPqRZ/DXwmieZYv4k2+YWDDoW7rwJqnCwTcbZNl/zc1MrtIJNNnlQ3wYKaePJvp0ETOzL4MIsS
oL2j8XiPPuopcIplA9nRu9ZmywQ05B/TBo/inMwzOVFaspvS8nrygmZjKPmIKjBCBHWp6+VBJ7a5
rp+Wdps5zrcirg+CyG8WEYT3L0ZMoHZfLRuAV6Sxpc+GL65SLDXmqIYoHRZiZEp6uBni70iP7eW6
HJzpjnV03BjefGHUTGvKWT+xymx9MqBCzzw3S0/cN6l2kUH6OrKg23sxPw5ICBfbVDci8b7FRiVC
1dj3BRwNb8myrd0jkSNuXIR63N3PqBIrxAa3VVdfi7bYYw6JiG7wz/xyHHZu0i6HWCJWawzN3S0p
U5PWQA6eM/temN05hhdiBuA4K0wFWnHhN/b84FT6V1nONwSMnOeec2XUgBPt80GD19eq7Bcul7tl
jO0wC9xfEponMV85AVlznh4CrAvbsfTzM2mT9Fg50w2NHO3J6gPu6TAPcarAgw67mfaXkrnYuXSh
vZnZZGvxBfc/eZUJMaFjxzrW2gTMOLEA9z6j5Gznur9Cn5NdZhXAsyIYtj7xOSHCKnU0fVxRems9
ohKujjkhOke/D9x7TZJihmAsZf3WL2O069/6gdqa607ZF9m3486Z0/aWAZKjcUuyC8QqEwl/ATFa
nd0c3JI4uNpvBXk6msBghFkDgk7MrpiTG2osl54MdtC5+Xi4f7Qh3SdQZljWXhx9RHuLjCscSJu/
T3z0pXKQ/jZJ2+YI8KRE5fOz7ZN7MosOFpl2u9m8QxBrXcRYIzembInYZcW6wQvBtFGBW19Jy8aD
k/bqmcMoRrWSdJIj10dwLHQkWW/N+gotMW3RRQkylhb8P+6D5kzQxHKP9XEeEJJCL123v8T8bte6
vkl9cxOMVnVWtP1EgtGGl9wSkC3icJ6K4th7tb11h6XCj1Y89VOq75yxBbYZpF/LBI49zeBkaocj
Evr7rJjrS9vLi5der7WwJa/zLC4WnzB7xydHZGo3MwLO0BaBz5spjf2IRHvHe+dY4JrPFem/CF4N
BqzL9YKsjxvH1tTWqcs4smlykIJXEdtJNjIqdrLtYsAs13Vt/rBw8+4dsBZhl6YHKEQPo2Veo7mA
od444mLQOSh4X0w6qHtE+1Yk82mJtGZ+NvN2YJWY6OShOIX55c+HinPXHr9XHGnicp72MGdltvxO
+szYBJrUyUKSX5e6/qnc5JZajb4FF8ZqYJbE3OWPVtYdu2S+TCvjdtG8nWXVh94ZHkxJeDKybfpW
L5NXfG8A3mBN2Utee5aVey6de9cfEPHvYvsCLMXGWCPzGucs65x9UBBikaFcNsZNU8XR2KVnS+Vn
YSOHfRn7bFTisnGKs2CqrhNS9srxWnTOoa4pWrftPrbcLSYnNFsc3BBab7WCqWEb7RXvnhMEbNg8
OGvL2ntCaKbOF7UkqODAIGxTXaHv1ABPdtUI7BHsaIebVQZ6tOh2fEQ44e+LxJx2sibftU8bzaIz
YNfZthcLHaVlDEBYw9xA/tQp55B4sGVxwmZ55EjSdUVreeeryf2Z/MgJeX8MO1G6BUWYXt837ZLe
gp1gZ0zNptx1qtI28Hr0vZuUwc6sbHZn1TtbqzOpkRLjHpENthCTbGt3Rhrk+2FcnMNA3u0FOST5
9zlbxF3TdA2MCZLAgFUs8T3CTFw01lzBudNziywiAL/XjomGWLTOfzF3Hj2yI2cW/UUU6MnYMkmm
N+Xr1Yao96qKZNB78+vnZM9gIDWgGcxuVg1Baqgyk4z4zL3nqjuZz81ba86rZ04GyV3qiBluUcoS
/1e9PMt10fAqWcMBUbb1U2isSKt+6h8I7vq0MBlQzZGkc3F7ELtzXFHPFI2qXCTRoeHglumzOkzq
3uCje+TPOA/IBBxfjqjHcs2pd1hAmqBSSE1dI4LrMHYQzz7N1mbSpuLQpjq3h9MYS8j5YRg7ozZ2
c45SZRTpu951sxlqaLnetFxPN+uoJT5bb3nDCohRSBQdfigbu5UnwXu9oAsXe5NgW37U+66wjShT
sEJtNJKR4YfhJV2lMN4MWZBYY3T5wTAmJEZFsVIq1ovzuULQ85RGQ1huOt2wnQAyn+dSke+tyN39
rFlQpPSpIPqyzOvxa0WUvZtHdHVK0n/gXVY5EA3SM5TBPOuV+5gKa2thQkQeSLyt7YZNS7yjqhya
eLybX+ZiyzeJnydWzuS5Xdx2fjWz2Z+W6aLPlcmjhFj9SPne+c1IvLhciDYfsujDMKcwZzlzp8Cf
UlU7kXx0yxY335Os+oz56sWARiV7+CnmzPFUPXOvHgg4ClR8NP7cYp+wYvlLGTSQW4oWziD1gkat
1mCSgFxxgBAyXSKqw1YiOC8ZKERnElLPpDHuRffJMwjbNZvqQNjxa4Uiui6ia4dNngIQOjUk0+SA
Lk14mU7iAyhDQpZj822dVD0YRp0v32k3cH5+i9keuQeS0rOXND3Ixayfdb0B6Dav5vOap8OGrTeQ
Y+YLUIw1PUTY2vq1bF/WfBWPWUb+bRmvrE9y+1A4RBCSgh1GUV5dG8AxxPfx4N/ta55KSG0w18oh
dsxQr8Xjon1UpEIZ9R1n3W4jFS1YPwcOliqzJGjYlrPq4aXGVDVvwQIDNObbG/UhtKo1JkKTn7ZU
tmRvxxehjV/YrO/+MvJ+k1xtQ8L3rI1mqcrEW5WCRrT5wPQAU3ZU12H0Z9wfPvIg8MnUodwTSnEk
K+LAYOcSK91wKNXhVidImVLHcrc5UnsMHsm2VlochWYEa8XG+BaV3RzkbBhpVFpgt9wODrH3FvWV
Hqc7KzWMN7XlSOgS28bzmHU2ceGqdcn7EgValzfXBJNsgOo3xTIVu0daOV4CTChFqKMXI4kzN3f4
5pKDkubly6woIgDWmNxyQBcgdg3nzWC7v7XVtt32hGzCq15n8YaRY72BKR9fJKzuJ8ca9B0j8T4c
2ohcb5dw0Dfd6vNzMjbynJeKeCpzKO9NlZt3o65m085MzV5T0+Jtqpf2+S7U+JydvP89Ul8c+nVQ
DqqdaF04NFr/gv1+uA5ZKQ8K9s4PBMB4bcdsHLcmEWqLZ4lCXMRk9++9pUdPGU6cR21IuYjGLqLO
xTFTPA/GYnystgnkmQmkVnqzDhbcEPW8GyQuSB2Y8LPFWDV0y2y+ZFatHlctpQVzeDBtp9CeIr1R
fDgZyvmvZI2idRqyr1MLiIRdc9RDAO3v2PjGPnHor0cc5HRtrtWWb+CcIx6aZdmMams+obZJ3jGF
tK1v4K5/G4RFhp4JQR27YD7v21iagVvA+CGnZ78S9bef47TtmWC3+uOs4bOijx0sXy+XjK9m5GJ2
O7HR3TR5zaVpYjYo45vQx+RnMBEMe11s4j+MqnXg0XKSaLtaDQyFSNfCdXDoDB2lXo7MWbkTROYe
unmMMJKUATJcI5BTeUp4alMx77X7dL1bPWaWnY8ScfLM3n4ulPbGPdt5iJfaTQSdB8PIk1oktDAZ
pP1oSndAwIktb+ChGuWqfYlitD0DlH2TGelmnGXxvQxpfxlzuU+jYgxKGvRgsND8AaMOMpG9V5Ge
b3UnCSdhBtLgzCZg5UECWcWxPFF2Zb/KarZozfX3tigu+NtLXnM1fnYR4nkqORqYbVvs544+AR1Z
x2M+0VYmPyuzEkb62LnVtyGJ9mLIg8nUBk/HQe21+npw1Sjy+9w4YDjFyTmt/Hv5dKr0PBzxHniC
BsyoC59u9N4/PsAqZsOwkqhnR4PwmdHb64skfnPJmTYwT3KxYVVD8qymPcMBo6qIo1/3qlPtrLbF
pD1pMQ2fVp/1+rvXr2tFpUU6mpfL4sLUw9lomW0BQUDxoExMMpwG+5nrC3FMm9DQm5x3KIWKq8bf
UitDWTjfNQHLL2WhnLt5agPnrrAWBXGbmt5RZev0U5msr3RSe77KLyKlddYnkRLEHXF68fxp6/aN
Q44znrUpn/YLB3Cg1u+RgsOO4bUvo3HalCCUiKy9N2USU7CbZ9YWZAB/PuIbLibltY+7gFwFelJR
H4d2HY5qZmthw8S5i2wRtC4IXnzjkM8LhoQWUdBqG4emezLyMJbyV2Nr1zir/ygJ+XBsFAE2KNnC
Not9bFFWJtSmu7chLzNiS4shJEQko3CoUU5VRYONhfV/oVfdQ4x3lCPf5WgpsHJ3z1k1n6LBparM
qtc2bnxRu5+ojcdNX5bpVlOz85jtxMBUogcwoGfrWWtVUPPFJpHiHEeqwda4R0YtYSbUUWcFnVEz
bhELAA71NAh4OpzZpNyV3dFMx9XT2koQSKDD48FYCO/rpDIHCnCbyc94lTyEdlO9rdX8o0096S/3
xpMcXBnErn7JevMggHkwzPjMcf2ezNg+DZ1SMjjTtOtQ2liYJmO+ssB2tjC0fT1ZjhXeziEFccXG
7geXOpeMI842z4HnOE+iratXY4JrbRKeRJZQP/E14IiYR9l6alLjEiHz+6QwcXqCUz5uYjTzm77r
L222bsF5PRQlJT2K3deFXjtoVnEx9JjvqyxWlZFMBw3GLMNixMtXxS9ZZeRbzDH20UZpiAUl2XeA
pNyIp7RN5puWF9ZzwXgxdQ0ljAtwDGaeONuqapxQrxa5laVzjxyo3Aclwbg1xTd9NQ/8Ja/ciWei
4Hnl3U8BhWPH+pyjUHI3QpxFb4IpTAMDPRMiEVgK288IthTCWggvWbrVo5xMKcAbwWK6R0HF05Tz
8sFlpVHbpwE0F/c0ZBpDVF2FZaEu7W1MtfpKaXDW+u4IedHwx8k0fHeSD5lQHHbM8bc2Jlkw2usf
PL66Z2ux+zTngPeHrHpQjJZDsoV8AM+9erCzhkSEvBru9s/RDbts1Q+1VVunBWjHtVL0dEccHHHs
08BMZiFEGHAqqSraLbcj3LW1/WoMGYh2t/d1p65vXDzbslEFaemude0tMC4lZ7BjyatmF0+uhel9
NL7Gev3rVuIXiZYGRyqWO6Q0mV/K5sVy5mwXm5yoSx+qJk0EatR+aF4N+yNFZXQlnsm4JgOJUJXv
6A9jkge5+qkwh3tyK3gYmo37RcNA6dF5mU+LvmRbt1/H5zLC1rS683CVpaFgYcz2LYEsZysZYP1I
9xchDRSGKd56RmKM2Tl4h/LeMk05wcai3tRssPmkc32SKjZQEfFfDnqSHZM68kv1OurWfJB3rnuL
YRmuRKCPCoPSBmJDZbKx5YWQtiEocZecQoWh7NDsMxHtVU05T8QWj3DqakLN9fTlzptChKPvUFzL
wLJ6TEQ0xIxd38jE6EAQJZZnFo616ZpBu/tLty1nbia1GnyA22x0un2j2LW4KufaZl/xnjWkWlhN
ZR3LO7clSgdzV5oiYWJA2VX1XYctsbBgZy3cg7L+SZTGn6usCSA3JCxKVhnaOt5HhtyKdVAzNhOR
5ZBg0Rd/QLkfiRM8zXZs7LMhe2+XWD2Og90esmzaF0Vc76RaON4QgeLxipoQHu2ub4VW+e2qeb+d
9OGU3792peAtMbrmMKZ5H2gLnjfd4LtsfwstkhWIzzmCgTKdJpeHPI0cAv9kGxauOfoGlplDoXV/
BraLzzKyv5MSeVtsHgYmyFNSKiGmYG6kWJB/KuGjkqiuaiQ8Fx0Wcuszq2EAZWI0nmt3euYxuA0F
fMDaiL+pfvQTDKWDMdnWcbaUYzxKMOoxI2CxTGlQGvj4R1Jb1TxTsWrhbR2UaQ8RnHzvlQayIs4+
k/NNd7SrHcdvyoCFvDCLrbXGcttI/VDEaem1DbVAXuB3l9PBLGysGDp0eZzDBTwRWtmZbbSZWwG5
PKCnJuEZ8pwMB6fYOdlzmZ1RJFxpU3FCOmG0ODZ3v52HDuCeEtVCibXXa9pK9wu6X2aGoVu3Z+BF
19HUHkBY4yRts6BvV4XiRlzxEs3eCkc0FPm34npYuSYIEpWyqWZs01gnd4ba30BmP1l9Ee+tYbpq
+BpbAsrR/C2XIWNt1KhfERnLTMtTzHppH28k/4Orcw9Wyey+QOuNzy83FizzH2qr/lBq7xzFLe8e
0lBZ3CdB2ky5pNc+Gr5KMzVObmcKL62KOtBja7ouSnxsFzo4rPlvfWypHjFjXNyXQskfRNyTHcex
tYqDYiy7sjelv4puayMynkQnfL7+dKNNAMOa5WF01WvNnTepL7CwKO/AfhTTtsg617fyOCja7omf
1aNQKjbRSJHUReK2ZPcXWHAyY1SOiza7mtV6HBacGfyaccxADPBL7DlR8qUn8ZkQeuA/qs4AOK/2
sSXeHK5ND+XwxWlV341v9n0+rylEi6T4EBd5HSusx67Byz/Iar2mGq8UeMvIzwbH2jNTeRdN9VCN
fJZ5FvtyYBkVb5sVplWCYr6wxC9s6d7AMz0ZBCv1w9eYcD83qt9aYW5fhED2bid3e9+5iZqN3SRh
TtdYD7z32q9c18hetX9PSfQRc7fZ9USacQCa73lpz3apnM15OLAP3rgqyfWjc03T6FhFbsNVLCUl
IGm4CDaCllnbE4iBfmtWukuuUcP4zaZVztX1SbDYfW662XoC74VEAs7ks1FNMmGFGEeQzy21OtIs
H0y8ZbRq6Bbigf4O7f7kE2T7IOk/mFCbnQ93QvG0VdlDBIl3jeZ+i5KjEaIablN9BbJTJVzc6Lc8
2bQbOyu0jW4udwKQiyKDJqgeSoRrhfTFOFxhhlFRqYQQwZQgia9SHrKhPSh5/NBKJByueU2UPDu0
SbFF+ArgQPRHLD/JQZjKFGIje8OYel3abK/FGPzrfHYCxneOBzh52MgOjn2hzkdgN84LVI8fULST
tzj0nWBWEopy8eRwAvop8QJ+V+bmVjHM+qjo/U6auV+N62Ohw2ajU3kYYVk8JH3CAk0ofKY6pZjS
hXKqky4ssv66NrqX4LDAF7rtlz991FxV67Gsot1QjBj8c/q4lo1wXoV6p28x+COwqj29F/RzXx1E
D8r6Xe9mnCwcXftUyrAcxi0a8jBl3AbinC23HQoQlNU9j+oeCmudpDZunOrYl7WfmM921l0BWJ3i
pLmkOtFc+FEdY6rvv5r5SxhlFwxdZm76IdNfld4GGmbH9DJw5bC+rgOfDmFemNrPSbxssvbVzBci
arMLtJwwbvcSx/58wtSxNeM/gjYc6Ax+WC4S3LFcsZ6V/+j1/bZFzEUsCUird7ufQ6P/Q5CAatTv
uWw/o0W5qdNdW2D4MaD9FShNjWKl7U95puML/wQkuqlpNyXHMOlSIG2DHstWwVAmtwnAwOCJBR5v
jSDvNz1gbfNrR839BrbNc91UA1t8JncZoviNPeTqfnVptb2ottVHmTvxUxt3za0sGAjWOFH2XasI
IEZC3+hGm/5GSmVuYcDlrGo4hzZtBx6ATX2VeQ2jBfaPOCCOmRuZdy0BHxU93rmuB+iJRjlt+xHA
UVWU5muZ6jRvc8dRL3XmiYKExmBO6ivmYO2X5fAGW/XSM7jN45/OdOK9mnFES1Ot3gatHxfq1WQO
WunWj5jD7M2ay2sea66XpRKjvzTJ4AZNAsBLBzhIOfA8U9Rv4jL3Da1jkQdsUUQ7qFFPslVenB6w
EqPUX9ECggnwg+/kHKK4mh86koS4rF5ZmFfbagH5H00lsDzahDJVNniQSBrjcT6AZG38LMr/6NK+
sax7RYy515PkZ0K72Xc46nsE6j0mQEqWx951DyJirlvP1lU4zHLVyLgC7mDSJFCN1Wy+6uidUz71
wYoxEzZ8RCbeaLEGdKIJ9pPK2zIlu5otBql2k6cY/cMyzTapfcWtnfrdKsgbys0rqKAPRbcejUk5
SKPHCd5upTW1zAimjJ9yVXZxJm85zmHqwvhpVuWhMPp38tMXSCYrN7iZWLs6V0Lmo5MnzOSpmY1b
oeIfV5hKV4axmWb2jQNrGi07k84Fh8sZflvZT6sNykaluN/QpaIkYcRrwBDy6ER/+oR5VjRxtUGc
Qr1Q+0i8cnh8FKc52MxESS6mMTy4PWErZCNujTn7GEQmQcjU30OU/DbUivIaoGY76yVeZ2WHWbz3
pmTelYq2NcwmdNb4IGzWPkgs2WjHR7iYrxSGF0ODSgXj6TarmNyT5YKMzlsiCwBmUZykwXVaGS5v
H9E2tnM/kzUgXdBAomlZvLJjQgJMRPXwtb7Xq7N1k/GgmfN9oRh5dSl8FXXgtrZoWaL+Y6mLq4w6
7n43eVITW9k0QAvsMXoc8GCouf5Rmsve7IdrX8owZlYRJfWPbioqeWHi+Q6jmLom7KFkgLwisW9o
tm7pGjtnKZewL2aDuFoduCQyd2/KTaJiSOQpjNtYdHsbKgIYlfhTS1jOqLbyAZDPZMyo/UhtEZtS
/rX1ZojsDrdk1q6RmC+6Gl+VKfLtrgfu113LsQ0VZ3l0xG8xhGmuXlgXQs3pswA4cEoDI/yc5NOe
3idTx10u02+LdShk/EbjnVSh4OkjpYZ2xl1MAgYjlkLfk0uzmbX8cRmeXGe/pPrOLYuHuXjSM8Xv
e/suBbBi1mRWu6FJpW2Lsn0s5mOzOPBZJh3iRgI1AcLq0Vm7PGi06CpTYK0gJ1Zvhfi5qehsmShT
3Kp9N4d142ylAzOtyejcBcA19Y7Njwv7S1mLE9KPJ2tIA2UlvLAaRmIdmdb1ncFCRi4YFZibQ2OR
Gy3uQZouByAvX3HbH2yhPbJaI7HcPTPjONCuLuzD2GvSX3qV3VYkqBTO1mgW3ymr7VJbW0BfcJZk
q/myH/TtXdJPytJY88ixgaQMw4hWjafBVb9ITfRc03hp6uJ35BTHRYzfhER+KUq0VYco9m1kBBt9
aP/0rnxQ7qAS7tZH16LaHm1yr6Eq6fFJyI41VL6ZB3hUyY+K3zcwnW8ALy+why6dttwnXoV+afPm
BGvkmkyruimg0tSjKDai4hwd8FBCX8EkOSNxqWX+TpG7V5v2Mx+S96mLDPYQznGetNdlbH5KFrkQ
gQqF8bfyrPJqawygtuvyvVodIJGKUzLW3c3g2p+Mj+8JmuYQpElz4y4+6O5yc90E/py5vasynFwL
WepPvlmg916HbIXL69wZiSdZFldGdg4ceLjkYqpPCkDLOxUeObq2/KQEHHPgE8k4uYOfq2xm8672
YyU+tV0NEISJGVTlfmG1ASnVGZjgVTAA3WZUgc7w/9Ro8yGN8e+OJpNbtCka+llxxQuhnqIsSYhE
KIqXzs43la78XvseQVTyPCjOViN0e+OMMgmMzE2OaXL3mNZsxWLdqHgetWPJ4mHTNnG16duaeTfv
KteDsq3R9mxbezQ3kZ7+WFI8LebAcFrqzO2KrYjHj94efNc8lTUrmKXli05k6jugZEsIiCZ9QhLW
5hJ5Zo0kw7ZeRZ/6LEktphzdGCwjgZVLmXzCenyxZjM5lrPQ/UzPrd+Gov6Ag+RM1T4nsmlprOtf
egqqb5mheujxfSH1u+/0X5XabCw2p7K3NgrvAmoi0Jbj+yqQSUw5RZShF6doxowv0z2ImBs/11ER
SNFYKd1kbvo1KMFaZyeRo3nIo9pbEtKQziK5zP1r6kjT7217L/X6AG9n1zTjo5vn9V6tebUsLXq2
ehtxxIAIZsGd3ojpYBvzuyUb+6LOuuOzwX1a68WLRXHU5vHSp1DrdL5CQw+dhExrJmLeVNjKtleo
cmLjV1Q9tKB8WdCtoWJEePQH9llF8tgwm2Yk55mJeNDQNfbx/Bbb+UezJsa2n+RTp2R/RgSHkfNt
UDZ0LHknC1Yl9b7eb5VpW2f7xQIxl7J1zfLz/bWQVZgn6yaWLwN7PTE8pswDpiAz/aWlr1VZctTS
W5mIGAtSw4WZUV+k+qG04GS6U3ZKHCRhrhq8JGKjXa37hh0xWpw9NJDUntMGhE+r8kGRpKoHfenT
bycr112BY/sbCEIW5MlYPq3IH3+MxOWG0ftQy7iJiilNLmlhTYuPE89k1br0bxkirQsq2mIL+QSe
6jrI46L07n5ZGyN0k7I7kfmYnAorS35HZKhwpdO3GoTb0TrNalhEBNEqGAa8iZ3oO/nnn1hbz60l
P52GXZIO/5ddS8+iR3H0ADlgfRqTtT3nMskujlGoe60bX7uSr1GNmIIGhlK+OnUGC1bXB+Og5S6A
zCH7auN2w5kLNkYJV+0Ojrb9pNSuVZe8wehGxGa/dikKUy0tm3sTdXNKXfeVkvPNYLn+3EhbeRgE
g0/jkwRJMBap42WDepZ1dmsyy4uHaKcwgNgxR1K2bJSLoCEjYZeO/a1Jncc2cdPHya59nCHopfRy
PrQIpWG9donn5MOlsrX3NO2Plf5HkiOdjnQgbGZgHUw9+3iZbbMFJik7KtLZ3131PGEeGKeTZseh
w84ltm+VM+5YinsNhZ2jfSsTu8VE2clBgWXQfBjy9yoAN0KEgc/EPFggFlo/gFsv4aAw7YvBSSd6
h4TGXdZPw4mOvYrk1LIrG0jGVFMtOgdwmAGTkkss672ls8RdYgSDevrWCrJl6V4aThX4X7ILzJmy
SZbIsZRbBROm5eDTU+wQe2DLt8Yxx9BNh8DI1eid5I4iJM2bWxaxI7QMf16rt6SEE5weq3R5kPdh
ElizKJgUt9svnaDDnSFit+NTPohTBN7Vi4FV+YC15r2+yjiIJaDmFt0//PxE3CJVcV+ZDCahsQrq
/joBxjap4Vje9wDo1rKaONkR3r0PDCbQsnvN0kJrblyu1ny2HS8nObS1kjN5XeE4a29r3x67Hm1u
aW3TJUasLMWX0DkiGa8ovxxt1jZLYsVnaQNedJWVUIZpi6d7mymQWZUUD1Mq55E6SycAeJ0jpGHR
V6KzAezRuSpiPDdDcnL677RTEeaYlEimtawbYNmfXLm8OhPqt2p+h3caVCUSV5crnVV55k2iqj0I
zH5eAFSVf9q6Q4Wui/NEsIA38B8sJKOeRZGd120PmqVj4prnkoNkcoPUqJMLSjqPs1mwiXCYjA5V
EIv4eenjKsAy53yDGip9MrZ7P9bqA+v/c5uqr2y4k81g5hOKa6tYgizvCv4K1rT/d4/F/5jN9S8p
Xv826+v/YYKXpmIF/Pcmi11Vfg3tZ/fPLou//pX/CvFyjX9opNdpeFL5B9bo//ZZKK74hwGFh2YL
ywSYhrsF4r+MFprzD5p/HEMmZrR7Ah9uGgiD9xAv7BkQrXA+k/ZBHAUO1P+L0UL7m6/RIqMWN8ed
a8Dfd+dl/atth4SNIU8y2+YWm5bAWAjQswjT6FHDG0pnMtCY/SFiQ2qh0CubN/pE+wCXUN+PmK0C
kgz8tSyMEA7n4z99j7f/tN39c+DXXzScf3LjkTJhAUdCxUIaIlsu8TfzWOp0k96bY7xdJy36BXyG
a18pspge1jCybT11Mbocqyv2TrWq+ameYdJRHqbJXo2U5WlNGSMgr+yeFbJgLa+rOtM3Fa3ibJ7W
Gy4x7TTVcZLeGLBSAHbsVcbNWhX679SWKmr2Koq+dU2INpBJW3DgZ5HG2tJs9//zR/17ttn9o9rQ
oITBL6CR5Hc3w/yT76+D/kmmwoxVXlXs57kcyA0gqTbBDa45Ozsd0qcU2cbeVTJlS/xJ+qtAGYRl
e0m4JAhbTc+QM+Q1jSxti5nN/SL9RoMlXwf/y1/6r7Yc6/6XOhaeIZ6a+z+Mv9m8EqI37lDWu7dr
nW+oAooXfEasWXks6D+n69gu7suczG24tqN5XVmA7+VKBHFW9fGwiQZ93vdRlR5tYPr/izn478CT
O9AKJ7YrVId9ha6qf/se7Wq2c3eWVljXXf9U9c3sk+wCWZwV8K7Aaf2qongx8yY6dLgWTxajs//M
Mvy3wUzAa/mx/uW5xUMq8IsY+Kpg3vzd8Fd2lTBtUsRCp7OV/FzOcQwNsnDrQJrZO9oc1MNGzkKI
aaNPHsN9gs7szolf6BOZM7WlxoZt1YPOmdSTYg1btSEb04AdhBBnrB4nCi3Lq5TlTu7NQru09JuR
WtN2NsnFqNGFdq22aStVvlbWkntdXWavmMsZyDvjNp90bkdleqYUrc8NtG7PXIiLZIs8pM8JCUkK
CEx95MavnE9p4dfzGXzikmR6RdcyYq1Ak5K8AGbMtyxwTildpIt0xyQCsIRgSbMdj/uqFZlCEFqv
Muy23LchQgK2yAgLJttMk0nFWItQjGogNPnsOIgcOwVjs0cF8meyi/zD1bJmlzZwcTutJ3rZjqm8
23VGaNORHI5K/06wRAxXfONa0JCyZ9Ymzfl+p77l/q4l/dQomvRVlfSSUWxPO0y9zYewW/OigMI5
xrW7bPGfREEdtek+QZq5Q5fQfUZoOGSRlifXXfuwWcbiwFSaABWDtWhl5e2+6KoLQQWF382NdSr7
UW4rO7cfNYssj3pUalTrY7LFpVKeoFgk36KnsIfZOO41pX4y0Lj5tPPvJUPdECj8xPRgWd8xi9fI
TGhm80a0PvkgrNdXppEf/RT9ct3pti7q2GzQbxnP1ZTFG9cdn0kzZdFK7oJ4lpRlP3Fey+Q4K8K+
GEYxb0THxM+BtxpABEIUuGR890uXzpdYT7ocBp1ePNlLPfq4o+yt1Vbpdp77p6WoqzBzUNFrXYyU
Blg7+kYxPCdMt/0YkA+ic3ec2WJWSiBSfsRZr5KQ/lzbR1OXfmsdQ3ihlnlQTe6vZb3rh6vpF2Wg
8q0k0OeKuUtuGOg/ZuaQG7viS8YRA4FS2tGWQcAfZekDQKFiTw5Be42W/rfW6PpmFgSfug5OBZZg
kE1j1JIEYge5jdqCpJ/OT3mQim7Wj+OqPCSNfMgjizk0mz2ztYd9nq2kRZh1RL8Z9V9Zbt1oXle0
/MmlqOMphFvufiur80cZUSaOU1yif3StUKZsQweR8othrduQy8NcNIko+NmdHJG+JT9Gu3QXzhpm
mvgp9F/T2jPIRnIValE17lI0rP2mWpk3sbtY9u3UWoFSi2+u6u6++sLmNUQTu13K20ym/fOSt1TV
2N9vmAID4oC0gBAFhkGtVdC4a4txspqWrAxyT1SGb878gYhG/CbRyGQxktjvCoyGj5rMcvKFzPRE
RsBda5RnxeSlsUh2Vrc+Vjq2wFmjk8wtw766TflnqZe3uKMe5byzTl2txTsdR0tI1qz52hpr95Qk
0WFFKXmgmYgestlZyaWZjE0lbBQiI8rGaKE9aTWMfrSqCns86abCq6tk+Ml4Rz9w07ODiEjBYH0w
xyDvVCfMe8jKBniopYIDjZpNbvvWEBGI2Ll+A8Ft7NnU8rrl7PzxdP8QATNdKhOoprW25RpUUc7G
K7YZqouuUzaOrb/LejmhAnf2SXd3iBnEvKuWA/PVRjFYAPY9LgwMLuTi2G8pRlhoT9Nc3teaZggK
+Fcn8LIjr3lUMI5fzDjOdytR64j5pvKgOY3pO+6EnbIkL4Vzl0EkvbMPLv1u16Hz9NQ5ovXT2LL4
IKSuJIUYYeWkbxU4yhSDJJB1vxiH9YGVJhrpeFSYbZQaqwKEodvK6duDanSpD72lBGHOJNARd849
DEebKID8oSEMxm9YQ+8LrZHvk9TSFzUr1Z86XqczdIHf2SqY0Vqi3hOcbj3PEhRyGQt9r03yR9jN
E/hd9DVieEevS0WVxHUZolBrzvEiy31W0n5VBnrixkFcRofBoNcu4Ov2r9KsyCfS7CeuqQQ996wF
UzvMe4bSoapX9cFuJ8I6uquzWEYw/Qdn57UkN5Kd4XfRPTZgEi5C0kUXUF3Vht7fIMgZEt4lPJ5e
H3pGsV1oqCBOhFa7EneYlYk0x/xmMl4BCtVulKY0DzRc5RkT984bRa2d0ni270mLEQZT3xZdRoEG
QWTKtwO2N1K2ylvQzHSaLOqkxhjDhpXx4jsQ/CimANepBqF7VMIyAFvQP7q++ryU9L5rdV19xIw5
86ltUps0eklHXZA02lTF4SIl94UlxoMhIuNkgWjlgArdH90+OiNgab8VrRN50Qythz4f9Lm8QzbN
keJ1lyfI6dSoIN3w8vUnpejT+5KI7yNy0O+TKLf/HHXlEUXrj11Cb50C75u67ytfplnyaxIQCwph
5Y9YM8cnBxMiavrBgJPJGJs/SSezX3aIKF7d16EnqzYBDEdzr0cw+s2YYJ/tp4qSl7TBVYoQ4HET
+4xVx0jJP6Rxg+gVbh1g3ke0m/uw7OgiQCJz7mXcF4pfOCF4hLqfVPBLQU/Tpu3HkjJgh0il8R6F
dkxngOBkBdjfuo68QYkx1TE72jI3GdpT2W1XGfkfBY9T9lj3yWDfWzlWYAfNAQnxZ27YSeXFUIxU
mpIWKFWwm1LQdwPs+L7CLvhBAyrH/eQWpMqW2cKTs43SOoV1o0y4Y9AHOavqWFtHfTDk8LYrJjpW
Sjwyt8pujPsZqvsjtKTwF4rybgzjJxre6yXx1Su2eUcCI6vbZoyKB9Ntxld2PrIe+gQ7DCdxjCEJ
wJL+ATUtHZ6PDqwaaqr2sZNwEkXfZ4vLF5cuSpgeVW/3u5q2xknapeHTtkHgIOrnBkuUkFqGTx2w
48OpQFGA8WKQCxLJ72aguzR7wqk6SMMeb6FGglNR1B7LQqmXVA0Ac4fyZi5tnHIo+ScfbcSnlDeo
CImbubPCN5hqIe44DbnPLQPCvFMNyLqG9pANZfDVjvEK81uYPpXX2/jl+FEUL/xsmTSPkNtQjg/a
KrhTcjW4S/UFCmItEt1VYQ3vjV7Ud/i5SBOgSm/fRLGmn6Toph+sAHFaV4AFNPrEeke7LbiLcJTi
GQMq0+qjdgzmov9RNXoM/ErR5EEGcfxGB435uURm9RuxNo2xop9/KIY9+4Ed4i2OMjY12aKN7IMd
N+K9DU5EBm5D3lV8ysEteRQhP9MrmPDSGGmaJK9SxcSKKnLglxoErD3FDdXUR19Pm3d93RsPZTHR
WR1syjJxPQAFVWlT6lZdvMMZJU5O9LmdiiQWqf5TFfTAQ+ow8xIlg49UmAHEj7Y06btGbZDQjkGj
7aHKZhBFmJq1Jy3F9/cxCiizvwVfhN3BHMv0T+DkS90ztChvKvW96vSdRwcpP8tKz74sLqClRUVv
nO34EJtWhUmNpdzEWVjf0cvhfkcT5TUqKfGZuNWG0VMhDgQPqxtv8KHoby2jBuOUVCKCLTlPuCZB
N/g+DEPzw3Gb6UskMuss7Lp5QF1k+jMD4TymfXNXarNe30RlBa0XK5xvVlySAM8yhWEyt/r3JMjy
86TX4SNqi/opDvqPYS3Nj0Yj5+PQhY9NMVZfNNylT/j2qfC0qq78rrSRFZBHZ+rHgnIc3l5WNLTI
NFgw6gorotZoQAH5M6/yN2qmJK84v/kj+oxJcuj4+eECnFoMkDBmvJnpE+M74fzKU9fy8qG966se
9FWq3qnUFBPflSNQOkJkPzLr9nWt5TnmowJIhaBYEUJ0yYDSj41T/RlbLmYjufDKBnRWjjc0TCOn
GL4h1KN6qtO+RRqBf6RInR4OSRF8ToUoAR0VDtZegkNjj13+eiqrE3ghwhGbJxVcvLwpExxEnB7N
AOQy8wcH+NDoOgqC6bhvatJVaOgoP7O+W3DS6FnWCbdcULS/4lEbW2BqlERPnSUgwklwLXRai7Y8
tQIzSZ9CJgZk9pTWt6GGtP25ojn0yJr/wn+Gfr07mdhcI6C3gFmlQgvDoWs40AY9K6a70PLytwOy
Tx4CK59p9YBtbmqCSUN+xxYZPELC+TL7KvgQjNnbNEm1xzG3i4+OPiNBJsx0+hLGnEoaxyK46WpQ
YfiwjD+4Uebbvkm9bsLQkHyR8TLMdpJqwNLHIkdtOic6h1zAWMoRf2G76lA4EmnC5jcoxONZdIPn
DjUkop0DngbJJ+gSMCVrQk6C7/6hLGF4ENKl90KG+IS14/DBMsU5G9sHiVzu+8nS2OwZhUvAMSRz
iSyLjxVYdi8abZgVSdSYFuoSivEex43485B3mJ4UQsV+YJT4TkRi4pKvuc3dSTNfjYmgbZrRpW90
I8TQp4s8N+n1W1mN7RELTTr64C++q538VGWW/cpKg+RHDmb0Ph/cwTfrNCJkbc6Udd8LxUm/BtCU
zFs1S8KzK43kD7gJzedoxMkwtobwE4Gtcl+6nfaA9tHwvZuxLYAs0niqEfPg8svS6FzhuSX8pgB0
gQGy/oc6gDu60abKOebSsvuDymNwFsiNPeB/DcbQ1cr7ONGTn0/Fnd8SyvlQ5vzPf14UYv/7P/9/
1duL/9btz/LV9/xns/6rLv7m5r+f/hjLa+97+/3i//CLNm6nt91POb372WCS8fQr/v5v/n//8G/p
mw9T9fO//uOPssMPlb8Nl8Lieb3WprL4f1d4j3GRfS/+XP8Df9V3De1fJoQv1XXR2UdO0UH96S8Z
HV39F8VVdA9VpPccpGwo/P5d3bVVFHZ0SsECjTH+6UXQ9e/qrun+C9cCpM4c6keGrlJf+995/10y
Zcn+z1rUZbEOxT+duqmNlI9jq8Kg6nRZVjQM/Hndwox8lAI6gPKZM9zRyo8+uqXR7tQwL+Vxl7EW
USAEMgXCQCgYG5djUSfKUuLM2FfxCfyB5GDDwUQs0xtyTLUOpgKvYMYoExWRItsTtd8c3LKspVas
WcYiZvS8fqqKsE0KClW0+pT4vlBSyOhubXgCQzRPQulBlibI76wBv59ne2GjSv3k5P3vat/f83YQ
HaNOT53aXFWpoYEryB4YkV8ZMYI7ihb7k5yUW4yIhlcoetIJtkZUUiifRLdTTjgWIoVx1st00Ycc
II7t/KClAvviB1F51FRq+oJfdrkWRF9qCh8k8nnh+odMkIjNidme2JIzcVpd/spdRKhBmXcNfMQ0
Pepm6r516FPslEJX0t9Pa4P8uanjhcH2Qx3k8qfMgSZzgD+w5ycleUwK2EQH4CTu2VIj6CgdrKk3
ygAU60jNrfzqZriktEYcWjeopSDYYoM0eoDJqbpeAq2w2FuqpbmxWirboZiAsDImGS9kBUek+lFH
QDajdob4nSASB0e5cNGkY/qyiJpbxMnlPT6MxREec+yRQTY7duYrh4K/FonUZDGdQByOy+JykRxq
VlEQOLgLCzniaVMJz5hl9gp1HeWMe6vtTWaI598UyvQhjVKa8KNV9N9tSt3e9b3z8r6w8Rg3dQQk
wVMiDXr5U6hnd27RhCQwTaL/KdEDPKK40d62MOdvrw91WST/e9b/HspczbqiXhaCh6UgqtbowUwQ
5O9qJQi+0aWc3nRIBRyvD7hcAatvvawuV7VlEwg+eTM8a7HEGpWnrGoS34iQe2iMurgXojB2bsHl
tL8YBaML6v4GoNO1qHVh5rqi0jzz6wGuUJviADXPJmAYwGl4QJvfyejsna+mbXw2Ticth0Wl2NKM
1VomykQajJiLT9E8P3Z5Or1JGi7DPFPab4Ku9dGsRsgfQnXBds3AeoeQwwSKyH6T5qV+q7UJ+Fkd
HvHHuR+pqV9f+pe/jwvAXp5BE01NdW3pwD2V1bj+Zn5TtmDrMC8DbUH11KiJOK8P9XJbOfRMn5qZ
/JtqrW6ckotukKVYvrLZH5QqpjLLD/sQ1tRKZ9sOd5TFt6aGjQTyjq7NHM3lz5/tqnwsZyJQrMFT
AUYez2QToSx1PFuV6vrXp7Y1FO03QaOWh5bA4XKoLpXcojiF+UAFoFZK6v1GEmXHcRj37FpW/cjl
dDo0rBG5J0ChXOesHrVUNHasRhgc66mLXkEulOmu7FHpQPQ0wLV7QDz9xulCfPdKOUFgFNVjSGKI
OV/g/qpzrSNvFy6Am2n4kjU6gHOlHS2fIpdxd31ZXp449r66tM/51To3yuWy2AMNWrjVKRmCVh6H
luKk1oUZHRU4k6qFAEdbwNb+J4OyQNS8VT796qKEWxxQQZhSP6apDIctT523JofqJJW5+AUjK8Ik
zlB+XB91awdgs/S/o64bizUpG6Lyix2i24r7hSWeRZl1UubR2TlGLy9LFhULAHYZlj1YaF0uqmNN
qRbwv3yjTASPoCseEzE799fns3FxXQ6zWsYBjpDU8E6k5AjfPKpRpwoN5Ckw9dZ8x4C1h5tzuXSY
OuVzhTrvjKbQosprizS6U6O0fquMReCVQ1c9gImz31z/gVu3CYLKvIlIXWLXsWp296jxTX1UwrQl
uD0Z3QgjoHWs913klp+HQQ9O18fbCJhYENMyDVAPKPMaq81cqlVrzYWW+ugr2D9adDp/Tr29UFbG
1rTI+t3hS9tHxZtiMB0A+ThinSMthvGTuekM80sP1O9DP4PXsGJhNjsvzdZ6uFwKy9nBs0GstsUQ
umy1qMfzAoDC+2keFOXGLGvlE5dtSt18Kn/7OXUIY2nMcLU6qrqO67uhNezBHin5hBoMzFzj/Yip
b35ubf5Tm7ijxDK5cN9e/w7Lvrt8xR3sGeg1YwSo86/VvkwjDZejvM39lE0HWGwK/Jq25lGVTvna
1NAGmHUto6QejjdlaGs722DjnDM8ucTTtSbWQQRFgTpvUBqgWVzgWOiqEtIJUo5wJsedi2xrKKAK
7DhKMmy41XtplsTFNNp4mu1S8Zqyb+6TtrFBFw80LK+v6sZNDRTK5jnBxQ1QyHLpPHsrQXFbmKim
me8GELCcQnOOaSZMyJm6Bt4zGG+7DuLC9UE3JmiS+drCNGGRo0B4OWiP1kgAcjH0I9lF75rADmip
z9M9VFV5vD7UsvtXu8ZCuYf0HV8py3qhgOwAlRgQyfGDjt7kuCik0dLsPDOibpuR5XjUyvIzGoa/
fn9g8ENPcc/is/Nyuw4BV7ni6VY4fsm0qPlSRDqmgwt7tOk63U8cJ/24RL97KdTGjUCkoNqLodGi
cL1a3gwslCjjKvQV+OUgFsJfc4O5Gz6nED9KY/Cvz3RrOEajqMFtQCi/upBJs8lRAk0BeeCC/dQm
+3M6z9WnOiqyd5gb6Dsruzke6siqppHh89Zf7p7aUmpDVwbFozzYPBQ8VjeNILoM+0XFM293csGX
O8jlOzqGymDL91x+zrMTglQlhb+uj/w5QDCP7Le9a1O4NHOmdrdKJN+kqB8UFMJ3lnUFtVviPQYG
0EWvWMfsRF0Vb8AzYDfsqpHfaIkOBjbLIcCiJjDe2snovi2NsSj8MeRU3zi4CmNeRVE/va8gjJ+x
HpeAmUwVTLE6ht2NRCr1z6wMaOAMRuJ+spHaed2FC+Af3M8AxSFsoW5FdaEuNr2m+maCl43cMh7O
iheHhvpNqwJIuXU0Af6t3FDs3EQbgQcKHJa6wO0QvkOb/nKhaWshMjnD5K9b1BmyaqxwHAM3lI1j
4qUOoqr9DHgXYcnMwyre4P+n5ACiRXbUs1o7KGk+3S8gel/RlT0Xgo2KAL+NPQ5ED6YdhhqXv06P
hyQecKX10QvUD6056+9KDSh6qmvmSV0MrTUdV9uWij3qD0N3S6dIgcKMVsv14/by8nQpsMOZsVGr
wHVjtf1zQ5tEFJuo52sYUyOiXdAem8Nz3qNyd32orU9i6Us1lCkbJjWZy0k3oKNaDQM2v4EG01D9
NuRdD8oA+f7Y1JBHoR1qNgtJsEYq7w9FiVA+G8bB8Sxrdu6suq2hq+SAyHEcPqK0W8Y7u+bl+7X4
5Vi8JRbOcNoLOz/UTqOqDSMf1gOAo1pP4e7E8gEtFcfXsb6+QUpyLxbYHHRZFaJxmyra6mSGjdPD
Cw9Cvxs5m5TMqugEqggipcT/5AvKGJRVUbjb+fLLvX35li3F7H8Pu7rXLUUdRqRwuORA7p8zxwCm
LmE4Xv/oW5ODpE9sp/FikqhdfvMQwmxUNVw7MTiJszmj/dWlQ+87QWQC4EdEexzVauczrkCiT5cd
23mxLsE5ihO2Pl5Yn2daKSJfK7Dhy4owPRhhl3mWqczvXLRIjs4S2qcFwhHoOaHJS4K8t92X77Ze
YO4dykQ2LQLckS6n7lYBicvyI8o4N14LAerJRq7nlZW17Vs+bf/ZlkN0Z3LTnFuYbmc8l8uHIS0U
uFS6/miaU9HsrMzLsNfl0UH1n4AbnO/6ddUsMkxpUzgiEK/8ZpQFtDCbTtbo0FjFUumhTfL8to3h
JHSUZb3ru2GjlM74BtVckOikP+v0otNG4E7A6PzGqptjT4J9zNG6e3BlNBxmRR/vS5jV6iHUsuRH
g3PdI9ASW3pzALyiVCpj5zneuv7wiiPOMIA6U1G//Eaa29Z9LWXkI6o8nbS+Q9YhdD45IQKY16e+
ufK4pj1VJg3epcuRyPByY1JHDkKamqdJCvG1p5J2W7lTMyIjhMIgqqrGSSu06FXQj/rX6+NvBB50
iTDY0dHRxyJkPVMDkSfEI7jaBNW/qQ7AZRTdh1EO3Ql2TnLWUXQ5DBLx/usDb90zJh4npJTYaZHy
XE48n+njopjNwGq18Djd7B5BTrGzs5blWx82enH4oy5dOox3L0exStpVjtYgB7iodMUqCrA0jqXn
lnb4wZDQH6/PauteM5eTRCFdQ3J1+fNncZwyNwvLlPHmWJ/uQCMilloENV4VVQ3fidgmO6p5ksmd
bbQ1rsUqGpZqmpSfV6uJiPmsJpESI3o1xbe9bqOwPamvrSH+ZSixdqot49f1mW5tHF4J4ZA9Mllr
dYNHCnolISG/L4Uae+5ct8Sok90hiKpZn5FN6GlyZe6bJpe7h2breFpLwExNFDvO9Xsc20ht2m4a
44FR4KGel4aH6xqAAtsVOzfB1gZ6PtTqOSyKbASUmUNGX8T+HUuah97QXFifRXtsNHvPuXXzQ5LK
uC7VJ9rL6w/p8BFdDeOSICMOlrPjPFaBDlx3RNopxn3rJp+y4fb6t9xaz4U3gdUo+RyFxstdK7BW
HZB3jf0ZSPLCz44PoeEYR3L0YWejbh17rlXu1IUbhd/H5VApmqmgtysag5TYjniZzkfAPIl/fUIr
v+2/XnqcsqgNo4dOAW+1O9M2rVvBEvoos8u7SZfBkc71wmKN6+oEJ/WhV3E80WwETGwBh9ytq/YX
Ut/drd7U9YkgEJWhHt3HVNHoTyEFC+woH3xbN6udK3jrkwPcoFNv69hlmatAz54BPbUoa/sz8l/o
taNmBrbbQGYCF0hsa2ao/JbxfmeFlgh+dTMCDdAtbJs0ijPrBHca7bJIpYz9HOGxB7i6n402nj9N
SHIelIkdrnV1dpJYNh3gQZx7Sx92msQb86ZVDWhAGAtl5ikZen5XNm0WtgX9cz0uOl+oI7aBo4xP
rqEITxN2jGp9Oe4s9laKRZFGp8IGWAFw2/Krno0KQMwMI0m2UfWOvI3Q98F00wYpRfkVLewMD23o
yTkSjG3/StGKRSm8jpNjTKvW2DkMG+eO34I1LVVV7rJ15tPhvTaigx36hRWqR8Hd/druQ8MzjKnf
aVctG379uRfjJgphtAnRwrmcNnB13c2mNPS1NtXEXR600Vcjt3LNr+mx3BZhlP5MDLu5jULkwQ5D
AST7+o7b+tyUAPlwhHhCiPXNJqqwHbsy8mk9ifuiK43zYHXxGdmgXzUuKkh69N3x+pgbtzdVMaZN
wK3rLyAa2kh6DFGdbo0Wp7cGTJEzhmPOGQ227NRVafTp+ngbj6LL6686mJ0vPf31UR5FUBUm4rEx
+AUfa/HiaLVIxkYecoWIrz+ks1rshDgbm4i3ggNEWYwgek2WdE1lTMaCVgqP8QQKfTBvM0ONj8Zo
pm+vT+/FcpKwqDz4dLhNG8u31dmp6bPNZPGpnyjIg5ChNbdqyW1ZCAU7g0Ctd6b28rCyVXmYAAlT
v0UOcxW+IaCp53WGDk0kOlR0tMH0AwUx1ptKTWvMOrTp3Kq266NuqR3Trig/QE6C9o8S18752Zg6
jWxd5XkUOg3HVZzcDMheqy1VqlLFuEeouJJDBEB+yyllfry+zC/eyGXWWEG6PMaUgtac0KTm1gqx
H/FAa/dI31v5ZB2mCh2Tnftnc1Lgl54Gwll1+fNnd2GIujhJGQa5SQoLZwrRAlQKs6dxDic9Qmfx
cH1iL59lMhy2KpsUb0ibcuPlgKWqtd206GGLDki+KZ3KgwAVP4KMi37WDR1csI3iflTH8Su4sfa1
iEbxNVcr8xg2PRIhhYu3QBij8lc7xde6sOVDCpr8Z9/LbmezvzjLy28lIKIdTidIX99Xbjhm7iJe
j4rqWNzpihH9mHu1+6qlYYhpN1rbX8upqHxk+PYsoV8c6WVoQ6XzyG1NkrTa9mZe90MBMdAD/jmd
+6TWP2AsZx6lm+y9hxt7DbQhERl1YIf+3moLYKyXWgP2RXRSpxA2VTIeqLLHn65/+K1R6GY99fLs
JWO4/O5zMJQgbhLFcwK9PJMsdPddVe315jdGoclEAwYHQQ7Q2ow40QKjpMAceGMujPu6hmmg9+Ze
AWdrlKeqFVm7ysu9mkvsgqBxbHS50Bt1TkWtJEcHbfidvGNjC5BakR+7ZOdMZzWK0iH0gYnI0rOK
83MYtcYR6bkM/k+35xT9YijK4eAXly6HCaJhsXZ8fgtYle3k1ITwjJpG6Y/CiD+n0VxQhsvDP67v
g+WvuohCFmdJzhPMOs2gZbYaahDoW2ThwFAy0e5Qbw7gQJkRAblmHRoEj1+j//YBMoDuXR94Y464
V5LgkO5zqMXq5ZIIS7YJsEhvSJ34NVym0BNV56C4rDs7cc7GUNbSVSH752QR118uZxWqoRM2mov/
3Qhgpu2RTjfJjO87N0kn//q8NhaU/h6NP6B7jsmtcTlYb6FpYkYDMu4QC9BTS5zxXgZgeGDWNfZ3
eF7VZxNxwUUJJMx2rvOtmVI2QoxaBWnzAiuSIipZ5RouDbJ1vsUBRcs8zCfOOPiU358m8H8KezzC
i8fo5TRnI0ELcZgAg466hQNbO04eRbronejm0IFIHAlUlN3icxhUyU7GsDVLLHQBgVAMJFlZjR2b
vZK4vbVIuJAAYN5h+0bfmp6hRXt4vhdXC8oegMlcVDkINMDfXE4zAHhqYBTmegg+a+dRnfu7TrGa
nQm9ePWXFhOwU4MKg0B+YjWKM2ohtkXG4viQF3dWNoWHcTKKV6C19FM4NtbvbxOboH9ROyHhx6j8
clYmiAJZSgSA8xgRTjsCiUm3XDkhjWPuvDNbUwNxD0qOLvFLpFw6xDo6Gh1WdtSa79oSnVYUyRGb
LXGx1z0xtH18ur41n+DtqzuN7H1pnlIncog2L6eHUQK5HfeqZ7eUg7BDLzEHz6ZM80vEEN7lmgVt
Jsmm2Ztqw5GoyinOneLOGmaj2Hm4FkRCC2Ghj9d/18a25WctDtAkBTQ7V9dQr0ijYf4OD3tUfFN5
4nsvDPvpdnLG+c1vjwUGYFl3asmLG/flEpilCKYRIjEdu3JRW0G9KS9QTYmMXD9eH2rjwntC/RER
girV1yokMrKDMG9x65AIPR6jBB4yd7hWoqSBfVhkyP6T081vGzcvf14feWNBGZlXS+cSWO7ay0l2
JU5KzsQk56TVIMxi7VgB+sUaFT7k9aFeNqqowanE43w6EmZnPUsUl4Wph4spSw7IshaNdpYCxmWK
tcwZ+4P8OBl9cFs/cZxsNDFDVxS//46hNsRNRLZDoXcNcE1mLaLpqS2mrMCe+nkQd1mhaZ5Z9OLL
9flufVTgM9TpyPOQZVklVyEEK9xvasfTha287uMJJUq6z3gIJhAWk8Qkt0WOSyR4q+ykQFtf1QRp
5kBf4ZisiTISLSCqxtLxgrz6mc/2gAMmI9NomXfKXZsjEfkAFwZ88CQH9TzMqoVbT2HXIkFR4T80
Y1hy6tPyhzUM7s6Xe3kLggLQlmou1y0AxlVQMADMQ9AVW9MkB0BYxnbhmYMUWK+W1kM79dnOeC9n
xnjCBitDbuxSM12dDKtMp2oRaWyH5qcMnOzUd/HrsRbj7fV9sjUQhRVQ9mA4oJWsrlrcJm2zrUxc
JUHCnNSQO7VYLEBre+8h2RyJ3OvpsKt0Gi6nVEyugQIejmNWpqGfHps4PtaoqVAXU/7BpHizSPlt
wkV33XvFzSOZkKpHDRFNujO9hhR4I0qlcYv+7O+vHwHp8iDwHlPEuZwVpKylLlohqBMkkZc2Ijrg
3tYAZtAt/7eHglRANqYTDNMOW+2JSqkpO8+Z5Zk1/YSbrgu0U6UX5WuU2Ycf18fa2O9L0Y2O/jIt
IGmX0+oQnkQ8t7DQ3rG/AJ0dX/ehhqOzsphMATk5XR/uZZQGOhSsH/NaWpfmam9kdoHLgzZYKBQ2
gY+sMtbwdhb/bsGJi59P9Rcyi5O1mpRLCjtRgrYoP9C0zJtgwZzI5hwkEIihQdDLuD6tJQW6jGMu
B1xNC0oMUuvI43haijCuBsfVp8hR3yjtLF7FgxH7DQoNO2u5nNj1oEAgbNg5vK1QIy8/HWKLwSix
4PO6IrceXXdU/FZMGSoYUXxEfxYVFlSfzrCQxDkvpuHT9Tlv7RyImtQ9CCVUfY0yJg3skMIVlqeM
8yK6nKIaLNr8mPNVT2B+tR1wzfLRXkzXeZIIoxoC0P5yukPZc/KMiQOoSvMriliKhcfoYN45uVPu
Vfc2B3MhglpwI2B1rXZQTYKaGg2TG2HK4yoRosZil9MJGGXyu21vNitnwqaHZjE9dXUxF3Y35Cij
WN6AKR3sIwO5i3mA64w+yjsecMTt6/IfPHML/WZ5eHh3KJdeLmYbIpnjJJwQSN7piV5R67ljiJnB
KLVD38LEv75ZttYT+Bf4QdqWlKNXe1Ug7pDrMZOs2rw69pZdg30UytlVy2gn331Z+F4WdCFOUQCm
OrO+YwoDlTMZs1Esobjjode6DOm2fg7uBJDmV7ZdKx9HSWCkAts4jZpsfVRSsa8jw9iZ9tZ1x+bh
5wB+cwgqLpeZfBVZmN5g2tWU0LHFfqW0I2MnOtq6fUzOxIJ7JG1xVydDqZsItERvYg0UOh4ZVXqT
RkaPAtLUH63A7L0mLuydp3d5hNbHkdIJlQuibSr7qx0kaoRhzMAil0eN5lYkOgh1DByOeOcphxYx
Di9M+/7sRnhOX99LWxfPkkkgKgMWjTr/5aJOOW+jrA3TM50oxzixqHEDQGsnvqHL3KM4TJUx3Rlz
60OSotL0JVez2GCXY5ZiUnBJnkwPxFF4nHTcnXCjU3dYWVun5Pkoq1snAJkdYzVOiQ+/Wn9Smv6m
7d35EIf9HrhnayjK8wAJCDR0+nuXExqMWnXmWDMpkxtgwdRgxm0bwD8aibF//XttZGQ0Lnnr+WJw
LbU1sGcecUJxWtX0pBV1qjeOi3lvaAbOF0xIi+ScpJF+m3fIIR0C3GVfBdYAcmNAdcm7/ku2viKN
MPj2i1AAIcLlpOPC6EpNo4RqGlAm+ra1cWl35s/XR9l6l5cQkeYpMGlC08tRkDwNQlcNLa9sKx0d
j94K7qHZYTgwtAOevKKOuh8YmmbFIZmD5g5JPmK7679h60ogLlhI/VDs0ai//A28i1mVzqnlZa5S
eEU7zkckMQbpAbxCz0nXkOK3CiPfOSZbRxOc0F+SBuCRVwtsJCZypQ7l8HGcVe5c2R1wYK+pXPUG
1hV6gBvl9YlujQg0DVyxyvsJBORyokWpjzFKr1jYl6r1plEV9WYoucdD1An9Nob6uTPg1h5aYMWw
yEwun6fN/qzvpyh9gN4owpqkuclhEmH5anDH4Nv1aW0dT2e5aahkQBmzV/dNnYXCRvTc8gA1GodM
hI7fZ9idOmXqfrg+1NYKUrF0Aa1DGSKOvVxBQ8d2rx+4yK0I9abUVHR4uAru2xUIfjnm086b+BKw
yvX5fED9csBSjzQsbNkkbZ3295qDwrfRifxgdQ5SLjUGg8Id0qOqNc5jXaXfnEFavuUGONmgpb/z
jG39Gt5nCvEgaSjuWqvTaklFFi4KpN5cF/W3GJQsbjOywmk8Vsz8ZzkgoO9H+F9DuUq1XGEXx8hb
GbFCIaJQsLKeZuxVdnbZxvc3QfcQ1S8xqCbWa9QYneaMxPYT1EZ/bKmFttJ6mMbS3rmdN/bzxUir
A4RRgR5YkpHwtvlcybS4HWfF2klVtqdDiLK0g5nQ6rVBtG9WDRTovUCa2UnIiXATe2qvwWB7Z3tt
DgW+UYdkTBatr07ObBZl33Uq37NI2puULstdldYfZgNj0t8+OFzwtFbsJVUnTbjcx0PiljDnqQjY
UrRHBILtowrs7eQ4hfANM0l2xtu404Hj0OLgnqO1LlZfqksUB7FAbp7BhnQTN7ZxQCVXPUWJU6Pv
X6bpRxtnsb0q38b9wEW3lFR50Xi9V8Nqg9vaY0E4bZYzXtCGhaGNhuZsnc7BKyHNeedEbjyftBtp
3S8VHYce2eWyJvUk8WObSb20ZKDGUs6+KVHYu+FEFAen6PJbGU7O4xCL5hChfrIz/uYyPxt/2WDP
Lvik79pq5kL0BiHmE0ZOqd9kunPXSkD9BljygzkleySCjWiati6sCqIT2g7rmMFRw7EQY2Z7SdlU
p8jG3TYtVfAENTJyTdBkZ0NLqwNaTfrO+d+aLjERcTxXDQ/A8ufPpjsllcxsrhUPcjgWgDbiEkYX
G4d4KuWrOe1qvA7r38Zd0b8mPKFgRv+Tj7263gBwpDzSHNLEoTBIsoCFe1YkD1ykewomW/cBJRII
I2xhnXT+cn75JDOjn6h7zlYIA7k328OEfs+xp4uws5RbJ+X5UKtbbuotrTczm8BvZimdOtFOmRZo
N1Ml8KogEDpev4Besr8WGACL9fScUgVd3UB2GCkNtTvSyyBQftaDJe7cVLqYzAdUY4I5yquDKhsb
48yp75FVVeB9pVMcekiNSl+JhfychqaJ1GYyv8diz/5y/RduPC5sq8WoYSnYwFO8XHzHmOoM+QXb
C/OgeyAy/mMI6/p8fZCNL8yzwhP+VIWiZn85iFDrrrKHzsbbDn4fRjrJ7ZhWuKAiv7q34psTejbW
KuuNp3Z0uwB1IWtCxfTgytnWPMUqpj/0yG1+xvXYaq8hDdi5D8Y+/WoNjcCRPqxT5ZBinOfc2LQX
bD8fO/zcK8WSv/3SLjpENIOoU/MAri8S21VwUwMV41mJ0t4NihzRO8ZALhpqZydbfbkWZBe8SFCe
qOoQ81+uO96LqeokGf7Riqm/GhJ8pDCaancioZc3I1VmooYl218ClVV4qlitEc1KQqJKkHZ0xgoj
RAsLvUOajRO0x6r40AyD4el0HH4XR0T6RAZH+EVrllbi6njJFp4KnTzTC1pegkbTK7SJ6vE4IUnv
/e4eZiiaZVz/ZG0kF5drGdRBZiRZbaJSWGSPaZSopzno0LONlU//YCQyioWy5CyDXo604LFH9Ff4
aq7SAp7Giw22NGHtqBk7odjLp4W/n/iImIGI5QWRQC2R59azAHXvoEhOYRN/5T5rj/aYJET8KXKW
dbrHXlju2Muy1MWYYvXN6klB06NhzMFU0Ct1QiToLb0+xGMVHeMUieDry7l1CJ7Ncb0959FtB3o5
jIeenT/ben0MI8PdOdWbs+KVXirt5J1rdbpZ2rNRBCbQ/n5ID4NbO9Cve+umTOfxpFhOeHt9Vpvj
UauB20ZcC8PucpMMQ2b1yDIJL8Jc8p02Nc7R0dExqvFQ80LMY/7JIactSU2GGBM09uV4XZtnMXVS
dkrq5EfVbBZrgGl8DcccU0i9cw6KYmW3OlqhO4/H1kwX+iYxFx2wF5mJJZtkaBJXeGbahieZjOSh
Sluc5KjKszYpX68v7EYtDO4qLXOebG4UkqHLmday12sg5qanR0pwBm5T3gVmi3Bxgly/YWadHyyW
Ebzdyg/HKL5oqbpX+tuaMqDVhTBjLepnq3ub122Smj2Sf1eYkNZmYqNR7ijmuUGA4jwp6R7M5+UD
zZw1AGD/w9mZ7UqNNF37iix5Hk5ddtWegA0NvA0nFlN7nsf01X9P8ku/dnlbZQFqcYLUUZnOjIxh
xVoOHXUShM2ax8ZD07aFs2Tsufmry8z3YDci7KL62+3t3V0axqgGSfqhbYrUFqk9tg21DIjFmlCd
0sqfHIi+RnspHmtNjw9Oz06vAWvk6S6VTaQDt9GzoXfLXEOjgt+W0Kx4QhawtDNqqaPu617a3BdK
bJ80MZvvIDzrL6WXqCcDivyDB2TP1/JS0TFmFgqAlvRTL8J4HXDoQLfRIqJ2IlLQmL8GVQumVgJ8
Wqa64UO2lOHA7P55lsVdF8QUwejmMBU5WhixPvJtuwHhlbXr9Q+zZRT3A2WSH8aoKD8tAc9CgSrq
s+5E42WZlemoKLd7wkA3yNE4GBe2k7h22hvLGjfUHb18vCvrPJEsxf/Exaqdb5+wXUuyvAB9mss0
w8ZTMaFKNSAiHCkH1/gQCaT7RlPp71cKHAd7u2eKoF7eUMqNdMuvP2mr2rFQVEzpwhR3KXQCaLpm
3VmkxdFLvWtKel9AogTq27n6uFHMfk7xShlZ2ClhsvrfNYeSOrKn9MftDZQHcftASwAKsQfAF6h+
r1dVFIPbrYhwBsxKdd/0MeV9MZOjUdAdRwCtDmhX4KDQ/m1RUd2qDdpITz7I5qQL7bFzvrhLNz0p
tv5hGGNxsKid/YMOSiJ5GUijYrv5VHoxL5OGxFlQiIaBsNx2Aq6h+02pR5hbbm/gri2GQAD0YvIV
IRQDp7NZVinHgjkQZpZ152GwzO+Gt+afblvaCb15j0nfSNAlMnHzqYaK/qHjEEsVqFSYZ6ST4ve2
hnakD+VsZ8BR7KbAFj3lgdne+eD073kWE3i2rMryGWnmXh+U3sr1phfEBLPqZOc5M7s3fTqYgeIq
w8ciL6BUcDJkpWL80kOVIQnCYHr+v9tbsLfZ8lJwiuBNor96/SOWOhJutxAtD4qJJFerp81D5jJk
Agqh6Q98y96hlVyr/6+6R5302hiNaX1Wo5JUJ/cIszJ6C/5szcO5G6cpD6y1RdPjL9b3wqQ8Ai+e
jSURkzuI3go8cxrue7Q1wkFL3HeRlh7RY+6eJib8oMp1yE23uEwDYZSkaEkXl7qCTJV0q70szCmF
CNI4aJwNdv4pWpzus2LP2kHYtWcbJgNXNojkg71ZJh2OGREo3EFdptqT58GWEusaeuB2hxKJsOdw
jMtvadwUB5907/xweHia6LNSXfM2+7sO60R91gyqzlEvTooi+lQY5qVexBr++adksJzRsN8jyfbG
B1UmrCerTTnaroeflZNbz6Vd9BcGX6yDRe2dUyQ2VSDbTNsTPF8vSqG2DQNeLZUnki6Y+sl8npaO
KUahSsYd5/vthe0FWSBkaPQz503rdlvgWYAOZ4VEyLhtlCDS3jX36JJZj0ukV989irUfBVN6gVIz
cJYqs/W+FLSO8zrtD7qqr5kmmTQm2KOdTcjD4jfuIPUmfbQ74kuXbMFXOkU8NTXw9bXTvjTNioSe
Y6ePLboM91UEqBOZCZVDZjfUOHMYwuKChiiCtafbOyQdw+ZNxUUyjcAQEuC67SBaVFsWumc837kC
2wogESdQ1dhA95CYYVoYToOC8oiCe+chvzK68VZNAe1hRI1XzupMp9rR+0sE8vzgGdg7axLFY2jA
W8APyV/xwkGVkRel85zaQdron0cntS7rAE7AUjOkj9Tq/e2NlNdxu5HUK2QlHIOUd66tCUWfGZHT
7ECNas1X01j3u9Ke36baVN7FarNITWbVNxJqf3NUps+3ze95CwtRWwPMELMeWzCwhaiGA34GVFYK
hWXUp70/dohdI85aXf7GFDAIIOPELdt8AS1adF0lSBc9ueUOMvUqJONv32WaeRSc735CpkqoOHm/
5zKvN9WK8qaEc5Re9pzS0Kli/V07zloAUR/0UQ0inn+xtBf2NgcT+samn2GoD7xGKc4r0ycnUrg1
9BDePjC1uzQ655J2iY7jNvtxXZEuPQW9IIYE5JE6RbH4WdsUqHtV7fQGvc4/ph7FA1FMYxIPN8TI
jDxCL+6DXVKwSwZK/sx2O6dyTHW/jZDi9rLoj0epN6bk4l+YansvHVkSSId1thFLHMegb6vpoIq8
d+UoMNF9p4pMVWRzwft+0rqMCxUYitdLmnmkeREM9h4KPVYvVkIAWDRehIj62nzTvaVfD77h7g+Q
YEhZ54WJdPOa9VEkesjt7QAiEXf2sxzAhTFN3q+yNhXkILjvtjEpZwWxwEBz0yNigL1LjwQHzTCe
Ujh5Nm9KbcKLTIAnPRzqbL7XNAj9uIlr/LOsaRYdPBW7q5WTRuw2bBZbcCSjowWKXVjTe23x0U8d
361QawbJAGmVnaYlVI1K/OQ0mv1mtZajXs1eIEangFI3fSsKQpszRTtQq0YLd655SZn56lx9GdVM
+UezouGsz3zcfGqGU1f2/YHD280nJN0/lS+SJ/Dn18d5cfpR7RaQQp42rj8mE+kiCvH1nVtP3l0L
i9qTo9SdL0sdYFMZ+aCa0hx1M/YeTSlywJfmm9vbwSDEwRmMFzSXqWG9a4sIfsw4OpYz2fNLtDzh
fJWkFoyXXq+1yOAKyVTw6Jba/2cWvXZOmibzl8IcQioVRzP3u6v6/ZAAj6RXsz3CVeGm0QA6sje7
7LQudJ7QqT4qvewdXRkBUGtjsJtg8HpRStx7+TKS+LZ6vBgnZejEm66A5/IsIEND7rjXUe7mosO3
SoqsxcHoFMtfoBl5nsG706SBAghKj+ufASkwsicalbZIW+N/VV4af5rRMUWXrwjqeHEQGhmbs+rW
hm+WRX1nNGN0gIXf+74vf8PWaapZm+Y96M1U0GlW1qR70vpSv0NpL/dVAPF3t5/UvQ+Mh3IYaWNO
6dW0sj0upu3ElIzNup7vamvQ7zxECv65bWXPE1JqgMuXMRvsbG7onFC1pOFoBTNqGz+ioTVLKds2
pb43RdMRrmXPFbmIBMLbQJGNDvL1d9RGZxDVSvyqGBnyjRnS6A9NOhfJyU0MZJgGLWWsoLKHLPYH
CKSPKra7qyVugJ4UZwCH4bV9s5unQuk7SgvW7J6bshd3K5glxhmW+SBvkRu3DWs5lnKcCF4MEGXX
pvJZ2BW6dSDYLLWMfS0fvJOjiCoYwHKGKcysQS7KoxmKXau/O8M6/ZVXh6atIC0qZec2t4v6vrbz
jzVTZxcVUoZHZYY+sEL67uAx39tUinAUgn8DTLbt79okGf1dHEvqZXyDPN76SZvS4Y6J00PNqL1L
IQNayu6GRh1u+wF1xtxiB8axosvqM4qd+RsUMuODq7d3TGXGBhZKkstuVzQVnTlCKGwFSa0b/1lV
X81BB/n8RaSVGTBXmD4McK8BFyrmg8mU3c2EBZ7omIeEIvT1sTFHVM4tBt+CZUym+z5BiDViNx7i
Lj6iH9k3xQgDERAcW1s9ME9rwe3FlIHhkitD4Qzf+iWaQogRhoMAaMcS+SSyUXD38xJvnUw3L2hK
5eA9nTE1T3DFRA/T7FqFb9qjcfljhwbvOt1vJoEpHm5dTB9r04IWiB0MIk6DwdQUSFpd8SbJyS5v
m9p5ETAFxokjQp9tO4trmwxEGRk1EkSKlV8Zag/oierJ17FrHUC15RFAdecxpt0l/Sect4RV8ti+
SA4cbc5T1calaLVbKe/mUlE/NhE0aX4x9838kKVN4Z4XV0o8i9UpfGWZxb+317xzAX9LI1EJBx1C
Bnb9G9wiNgiWqfyMpp19mrxxDXvGNH/dtrJ3YCjsM95JYYWWwua971ayVzgQCW60CJW8YU5/tCMi
nRFhyEEutGeKOSHqDuTK+LDNpha11yM+uJiB6yXdneG29nMVE9nY6iG7264pXgQX9ly6WNtKllCp
Li8MiAXO1Kxh7EXJfT4yyj06cXoQrOx8Jtmn8KCM5yKA1Lr+TLbdoW48oSs0GelyTtLCkbLh8cG9
3rkABGO4fjpYkvVnk8aZowukRL42pMhDqOlj8z93mssfnoLer54O3//4VEhODvw+XPgsavOpOtcp
oprSKswmffMOrSR4eL1xDnVtPgpU9vYPyhHZykIzS9vCkHh8BktbaS6lna7due00hm2cmwf7t2/F
ZDLXIyYhH73+SlGbDw0tXJNIAJVnQhL9yWVy7u4vto2uHxAPRg5IA6+t5B46vowzMuGEytpZSaeV
7H5S30xO9u3PLTH4gpPneYYcf7OeSu3qAdYZKu+9ab5VK6HfLSJJT7lNh/O2qR1faEPoBy8BzOgk
XRtTZVXRy+mJJCu0z30jbgxfi5TkTkmcfw2lSEwfPRX1rhsX6IWtnnj2tv2du0wvkC4ZeTWv9BYG
SozF4FVFdM4csHphhPNTbdaULhNjFZ9vm9o7JdhAgpVBIaqHmwIp8sx5WUIZEJht10uyeQG1ROvp
xcGS9rb0pR19c04afW4ZhOM2i3784iBveb8Kt2XCMSvOrbMOl6lsrDBR6shf5v5I2mN3R2WuA0KZ
uvPWmQxZY89Dj89f56p40tGx+MdRV4Ggufbx9obuWUJCU4aRzJ68oqtb1pWuSarTgBvz/A4pXO9D
0pOlQ5prH+zpTjzOeqAJIZaU0D/5bV882Yu3uHXR0+uDcaL46Y2m+mANav4tBtDwALtZ+dZajOkv
LjxNCfq3Hg0Ka9sA64FJFBl0moHIcsNPBpoiUxUNdx5Ig+D2VkqXu8ly5PsiKysQP3JEN+sztKZb
DSYl22EhmcmjcbikdV08JoYTnbvBap5hjFf+89T8qKyz9/jwutEYAlTF6PHGdKfrzaQkCb3NXGeU
sabhUzlr7vNGIJqtVt1BYLm3VMI8ahlyCI3p4uulKqk9CJvgHNC+bt1PMPv4+hJ1QWXEvewt6n49
VF2YJsMY3t7kPQfAcCNdEMnTBv/uteWJeYR25eoF2GtP3rIkpa96VXvgvffMEMvKWh0Ft1dsXm1p
ZmnZyL57XprfavQVLk2hiYPIZO9GEDJITla6E6zoejFdwiBJHMFHtprtc13m1qXpS+XiNEoFWttC
tj1S6oMLsbsyniPOKWQ9r6S1hsbodTNlZXQFi2DWmT6fVu/n7a+0tzAeI/je4HinHrf9SrWSeHSS
YJXRVVou9Tz4kHT2J+Lz3k+LsvHHOh0P/MvOyuTjJ9G+DN6/IvCF+FqtVaEw/mCN4+Q7mdo8dku6
HKCy981IODEhP4jCzdrSJEY6uqBejzaB8qsRVvFJa5yjbvquFbrG4L5xJ2AWro9GUho0JXIm953G
Vu7sWBGZ346jeXACd945eLylWh9VNeBkm8WY5VSr2UgbznIy822lKd8juHyhrTceChBZ74Zu+qou
6Dvok3tUn9l5euB0pJckaeuhItwsUWsARZRRLMnXYu+x6lsYZc3cXvxOW0zn4HDsGoOOV8518QZt
O6stbNWdmco2Tym8ZzUanFC3StrF6tjUS3j7+O8aYzf5ekzqEgFef7ypj2MBxtIJ6rb5hXNs/0F7
FLGDNT2aLto7Jkyzsh4CWoBCG0tmr1RQI0T0M8q2O8NJMq++QLPrqKe5w5QHhJYikxzUxXFshy2K
WaV21/Kx1A7GykboydPUVH2YCme6K2rm94JiXo2gtVM0Fpcp1p8nCPrPKbX5+NTNRcswpA2Ld3B7
q3cPMFhiCilIvVBSuN5qDcZ/ZR2Z8NF5Wr/mXTI+kCI3o98uY3RmP1wPahq46PzWUPP0ZOdl0x7E
33ufmxIjKBtZyWXc/fo31FnLuHveAbcgEXjDaP/4lHX2cu5m/TDW3vGs4PDhTQGXSV1sG2trqRWN
BgUNqraJe18PtXIR1tidbI7c/2ALXE56nPZ/cZ7J0SUIjUj+FdeGmtm9o5SACvPeFp/1GeVaTyvG
ryUJzV/cU+rRVOBctNuASl3vZQfIuYA9Gqegw87tR3rk/JfrRVldxrZTzfPt07N3fSDoZaBVCugA
Rri2NiGZkcUxpycBnJ0/F24DW7XZOuIvxjRIOOFiAEDEAdl6hBH6F4UMihmxtXnndJr7o4Xe57/b
q5G/dhOAonLGnBLcg7L+vFlNPNheF0X4OJVa8CNU9tpzxDjgKUn1EeHwJT3KkvYOvkldUdYfqNVs
ea7Qb449QIOQH3idfTZKYHRZPoznsYqO6Md3TVHCIbCmAUp94PpL0ZqeNJQ0mOBWEB3rByO/66Z2
Cms3OUIz7bkUGtT/39TmOhud6dRd60HqZjCfMNj0Kexl+DKgpgmj8+L586qtYWJ2g19mTnPQK9k7
koD14EIDD4jD3STz9ZBZukW7KzB703qfM3FyLudyOIgC97aTXIxQidIln1C6mZe5WEEOPWdgK3IR
d3ciEsiuA1F8gk58Pt8+lbtPB0PFcojud0q7+XRZXIOZb2NQRa0WWfddQRZ70tWp83wFUk5oV9sY
/7zElI/f2muMcgrSGnXr28LWvoDoXy561c4/58FU6oMft7fbzLQDBmCuiQxq8617hpgKzZB1f7Ns
PokajAcg378AzSAyTwkNqJPMD43r3Y6TJnJzjcn5sdOi0DH7b7XaKnextv6N+5QjkQSOIJAoj19b
IiJfrFkHGgn/MFIWdtlBcFCoGsKkOTWkA0aA3VNEqU7TINYiK5P//uIU6VO1NFouaeesNvnqUSa8
ywpV/5hHhX1Qmt579yTdCZUDCAigVr02pTJXkQylRMkwSRrqZLxB5c7Up3UR+7MzLw+KnSifbh9d
+T/dOlRJ84QiiBT729YkNVElJoM03MVuSJ4Wq3F8XGtT+a3Xq0HTT0eouF2DRCMkTr8hIpsNjRBY
cMt6gdMOMXUIQDTve+sw2DP1RvK/pDaOGkS7u/qb+ZiTIe1e7yoEOYonVDpsMQKGbwtjsD5pSjme
p9Uo4DxpU/U0QHp3FE3u3roXZjcewWKydUCzCQ87q/qpS4uGRlhzNNS3v5m8TcBdaGps6/6lYSt6
IokcKhINMk5LQ7/WgmP6xGgLEmfkhvCf3z4xezdCsmVrv3M2PMr1huZd3k+gfGhZJqb9thelEcaz
6bzJXTc9iDr3NhEsKGMBBEr0ZjemYhWBkYX2U2CNaZ74pQqOy4cr4TBP2zsk1LUQXSJ+ZRhoY0jQ
baq0kvn2fqpR+ajtYT1H2tw24aJXCK0Xnht6Yzv8e3sr955hBwwsIQ2AKTLU660cwfTEOblVkDDK
csncYfi2dhlYjCQ1Hi1Dsc82uIkTnPIdc6+md+Bw9lDfdJ3xbcxlUi95lYHXhTavIHDoMLbQ2jFg
Uz9bCVJ9PirrWhd06zQ/DWaDKro5zgAvZ6Dxs9+MrglNiNvWRz3qve8ACB13JIM8ZOauNwSmbD5u
IaOtujCewHPHZ1LmPPAGtcr81Wm1AFag+mAfdq2C3eAPHhCQ6bVVpuyneRwIKjNDlRXF2viV5Uv2
CIHj+rZOKb8xXnlELbq7+bwrkupOlYONm49PJwpVKTj1ggTE1xmWtv7UV13yDPuLc0rADn/xwOg9
VTx26ECoNrFClP7P7aHfun0K926ZHD/iJAC5MrcBgu4k9oTKDps+JdGFXAGKOtU4yiD3rTB6D4cw
5dTtpJOyFEB3R9J4e16ze0Ofiyc7s5QD5yTd6vY5k4Q2nCEa5mA6rj/lkimG0cn8wJuLnqqLbV+y
JV8uc6av98Po1H4dQX1vZ416ub2LOyxXskXOEBW5CRC9bdrqjBpMtE3uYjUfn3VXUU9RUYrP8MHP
Y6gw7T1e8tzQG3+y3PkJZdMcDjf5wcvFejZbLTuC3e5uBh0PSM5UqDG3BIR11ELr0DsOsUskvhuL
qqeAvVwUWvQGatsHU4vhwOkM8wlK0iOOob2niTyQ0ihVbHr7m6uMUrBmxKvUOojKMXurNH0RJJWu
vIvNvJ2+qElsHq137x7LrEJXqeBIucjrj09slVr9zHrnKPKsN/rgOO919ArV9/rS6s+5GLqwt1rj
IJ3ZWSkAfxwWoFs5oCtP/osQEfcoMmbKYE53tOxdoXN9tbUsf/ad8r/VmqoDczuPBmoGpKPoY2iS
GfjanMjrvKUAxTkbDfu5EB2CQgyWfrWjyhAnMXnmI4w12kevkhrxq3LEL723XEozvwcNOOZbnk5R
dLGiF6YrW7FR4ysTtAV+TgH169qNngyp3PXnwd2SGeHmWpN9Q3Eh6c2sV3erKwWEK93gBEvfJJ/7
dtIvzpzHz0zf2D/TfCx9YQ9N7aeW8t0QxhBAza8fuMmd28RvAIwDmS/o7m23u7cz1BUWQcXTqdZL
ZzdwCzCPdhetTunbNqN3TKM75TnvyuzAq+2EXKRv9PSZmyHJ2jJgjKVlA5TGtChT8aEdGvcz3Wr3
Xls997+DrZan9dVWg52moyH7NVuATGlQ8kggNwkmr8neEgZ4vxy0V5eTl+hIzEaZptdEA3n31plj
pfGFWqn6OY35fX6lZn0dpjSVIFTsywRX1+nN0YfY/4WcBEoHPJzbzrGtjEk55ik0vJEjCiRvhvKJ
6rFxd3sn9sxQLpOIEP5Dq+D6nrVWXap1ypnToiSpA5HWoOXaYi3+uW1n7z6x2yC8QBeQZm6iD2us
s8Ez4CUD7pXHJ23M2o9qr0f+QLICr0v84ba93XUx2gKDA7LW+MvrdWlGXgnXJahOXVH9C9pA/enY
4xHWZXdVEvgE2Jg1bdmv+6YyVeHA4lSu6/zWrDN6HlBwB63iDO+hqzi6Iju+H24Ck3tJmQPYxMb3
1y49vyxbnKCZR6U4qXBuVGfDSob4lKxjGV9qDfB6iBh08r/b+7lrmTo1+awj/9o8dHbjWsLryR1c
Jc8+CjOKP/JWcDD1xubdLzUqhrUigttW914B+jySOoY+4Kti4dQShCsZQXszecYIMGrt3zS5Hr9j
gI+pWy0zlPacpkbyK+lSLznRehV/UYmBlhrYgaThBd+22XN71SqIvqmZm73W0mxSq/iLV+We8M2l
PZqq2TtQlLGAAIGURURhc016zxoJ4givhiLJz+ht5n5ki/apiqPvKwn9wf7ufVXYvSg0EzrRfdq8
sq4xzzpNXZcZV+NpjYzurhrVd5ao2osnAK13Y3uE99w3Sa4LHQD5wHZwJSoUu6RAiHYQ9GLgm+aW
afjBFbA0rt7X2s7KRxSSrAME8p5VyQoEpIJt5a5euwO9cJF9S1S6SwbliVJJlFCx4uE+XjPvu42a
yQldqENSl72v+cLqNli2oRSGzIyuhCJ69dmDAey8lKr4KiqzUU+EPrPuj6NOHcNO7beKPprnFt7G
QBvm1YaYCZSjnajGJ7ax/yfOavEWEYHh+fYd2/OUcGtJpSPkAHnzr7fGUETc1zQhgmSJ10vtVdHb
flyay20re487vN3yMrs8NdvEqBORmlv0gAIUEEAwl5V5UnNbDYjhhvOfm2Iagwoj7TXq4vKrvIhU
NRWVJm8gUtW8CTFpJTP9jArYBfKp9OD+7O0dEAWJdITQ9JVyRmkTpFW5C6Q3K/IzclTKudCd6eDw
7u2dHMD6DdwEQSB/xYsFLVmOILYhq2yl+AUgL77Tu/UrteAjSMmeIdJJoipdSgxvVfYaVRubogWt
pnQ0zqLcmE9mBZ9THhPt//FHQqSIaQRadqRN2xZXteZZMUmoY81Q6COM+Hmogzs/MarYHYS0O6si
xiO8YQvJXLZ8Bqaem8ywA55f0zSCl37MzzWl9e8r/PF/YYqMHEwcTQjaBJsvFU+wBswM8hLlOM2F
wn4SOimsBn2mHVV897ox5H9yDkdiVyDCuT4V5EGJlmeNExSZWl80vVVOKfKSoZji0a+oMZ+W3GnD
3p2EH4mYcbpSay/JulR+oo7ivq+s4gBRs+PvaHihYiopwGn+bp4T4VZFp1csXx3TNhjsiQmsWiM+
1u30ZM3jEeXsrj04QOiR2gxHb4NXnmwE0lrgGcmsKOBHNWsNRbcYn4URGXdR0ukHUezeUfKoMZio
mTOlvRXIGHsD2sOJKEiZm/lXltXx/UwkEM6l1x4Aen53eDYpCkUkUxaFNZkJbzYzn4sI0B5PlqLV
k32qB7b2raJ1PSxc9NbfIxdt/5fqfTcGCu408lcia9he4KxqmRfMlskXFgljgF4Ko8dz7zQfiIU1
J0zWrlT93vLW52YG43hqVn36lDEFUflrXDDhzrxO0vkFsXxyKk2lepsVknFEVcdB9+MYmZCftbao
lo+i/WifE4L6mIHbdqKm17bd+2Jtxl/60hWKPzQ2NGZCVGp7UruhFicjafP381qPzQUqPUMNs6bX
lcDuyu6fLNOtH2tb2x+SMvY+dEnUrUEP3dhRT+F1ZCl7eBq5KngI/pYBwwufao6Qj1jaBDzB1Zt/
+1agmJNaw6W1rOriOfByNh7R7ZBFGs+h+vG293t9cKV1XidCIEm0snmiRiSPoiaXd7eP4jfoNgy9
TzpqvbGtqTdPc6K7P//CIsgiRMBgL+YFvl5vLjg3msPQsotDfmuDAjkJ26ifNSdpwr4Z3ANP+Drg
os5KogJ7LCulqHFtr/asRBcTbb4BfTc4TJLhbOjucKrRBiCD1sQ5Y27qYFtfX0+M0iGCYZzxXmAa
10a9PItLA68X2L1dfB7WVKcWOVlvI5DDB2+y9OTXtxNT8P9QeKSYDPLz2lScjcosIvLLhMt4KlMl
ehdnqnVQs987Jy+tyF/x4pSmwljSyqZ63qyK81C01fjk5EZxSibVynwD/qO/+Wz0oIDzMWjDs3lt
MHK1Qpnx8GSwwxDW+lqcAJYvlyLrwHsy5XqfoUT5x7EAeylBmBL8JntE10aZ3jQsRnroSw1J/8E2
08gfo6l8ntvD4ZS9EwIVGDMWUJJSjdgkc3U7Dr1ice1Hs4KtxJzaE1yStg87zBGr8d4NQClZEqPA
pMRTfb0qMgtJfAHAKx7QTK4myzvRlIs+QdHevLHX2fJttzwabd87ML+nyqma0h3YhlXp2hrdqrOV
KeDB+bJoafd+Klw9hCugHU6tUcFHcNuz7K5TsojwKsLI5W48qQqfx9C7AArbNtXvUYCdAmYV26dS
MPRjIMBxgZegvvyNUVJyOaBLrXRz/czBTeFAAvbSF2rN8P7wdfSIuxNFGU6KyOdTXmlHC93uLVPP
cjCG0I5Jb9z25uxAMsOEYp6vIZXYKujzGPnyqEpOTdksgV5660FpbvtE/bZH0MooAP6T2PX6AEV5
76liStdwzofuvew5XbJ8Hr/mkWgfwA66lyaL1fdeW0cnXWvh+Lm9x3vrZcm8jpJx55U3dZqRToa9
sF4n+epk3fI+Zazct835vjSS+ddta3urpciDHib+GzDxZncbUtM1obkUxpGO1pFok4esqdTq3PSi
/UdVGmbxNNF9icaleBoWV/962/7uaukRM1/LaBwR/PVuI/2nTF0/rSEFChfqCSsPzGQo3tijpvmK
GI9GNF/RiMjPCyEgfGQU8mjLyx/0wrfPyCxOkcnMZD5U2t06r85PmZRd+nHQQlOUc6A0ih6OolUf
TS1P/knArB1EBVt3yG/g7jgAAqC5BYa6eTAXuho9H3kNzcITwQyM4pRZWXHKmFEKb+/vrilOEvkB
CC3q9tfLXee41GuaJiHcKONbMynU81CpzadpqY7mHHdMcV24pOSXdJy3aMZ1SC2375H7ANZof7CN
ktRgzrPHMlcO9m/r+9g/KiYwUvGWgCvaysZOcaYA34jVUC/sJFDUFf6/RSjfY8L6txlUk4ZfmWV/
EBXsrc8mSSc05Q/P5vVWGlRA9Qq5sdDpVecUwULjR3RB79vsUHdw75SCKOJegJ5gJnG7wmhgiZam
rOHkyWmPxVkEhYHMvitpfHwRRl78WF3hQMZr6WdtbVwVMhwYGQ980c5GSz5UOZYLRubVrAbKH6Pb
DYoaDvn8WYlN5cGihgYpayXOyTrRoBmY2TowurPPxK+yiAQRIvMo8t9f3NC1tApdLWItJD3RLloc
K+fEWtIPC5nvwXu24/1IpugjABmg9rsdqSsrKu+anWthpLVu6PLXxdUgnU5LXYSt0YxPngtFIkIc
VVCPS36QuL9eqSTWYGoQRXPpBzaX01DqRVWsSgs7tE2CpYyTf2Ov6AIRr+v9bT/w2s/KaWeSLqkq
Qd1i4/bSsss6NES0sASOdHLKYnwYVX19aBqv8Y2uHz7dtvd6ZzUVgQIw4fgDOaNy/RFdt2OaEKL0
cGEOzO/UebrrneGHMTb5s6XVzaPSe9qDypf216YqgtvWdzZW0lsSbTKLT7l786rpURHFtTnNIczw
1aOSJv+VVhs/O32unm9b2lkn0QlsVFQ5NNlCuF6nsEfhChdXtHT6Etaenn+AfF/cx1ZFwVsM/WMd
o2yp6FkdmNnsHZQrfs9nvEyIaIDhayFn4aSCWd1iUsaWznxfTSK0cz0xLoYd5apPxqdDWm7HyZue
YoR3QqZL/+E2Wj+fZUswO6XqkL0vSJ3Kdx1qnJmf6LHXnAYrRc9HTpuIx4FYvXkc7XKghgVZVXpf
9FnU+W3rUunKnTG6FOVcNQef7rXLoTlBh5g2FmujW3G9oXTHWy0eam5/5NYXs3OXUGtUuXnUTYq4
SfGGUW3/uv0Z961yA3VJp/hK0KjsCjitVaym5ahfmLKbL4MYl7eeqIb/uoW0vZyq5NttozunFKyx
Kzk/YdKmMHG9VHtWKk+gphBaRTT4CGoY945VLeHSu/bBMd015dBKc6EdVKlcXpsC32d09uCoYdo3
5qUBAX3CBysneCTLgw8ondb2RBI9k5NgB2zOxhREy2VVJ7kalrabn4w0Exc7clNfVVz7nRd5Smin
3SP1+y788+0kniO6A2cHumATVc2oqIkG3F+oLowT2jpfU0scRN00Kz64djvvM7eNB1o+UfRvthoM
DR4d8ExGBMJQzT3wui9i9bpzWdHryNWlvRu6oXtYDFDxftVl7Qm85XCw3h2Xzo0newcTT160dbGp
E9uMUXYcHxWN62wsx4d0ypIfHZCwp7qF3OXgYd4xKFlUJJEvACFA8teHyHDjWDfaVoSjudQf4zqj
wh3H1X2KElyokIIe2Ht9KeVkIw0lIhd6pVutjdymHkfnXQ1dO40flcodgbMZEXQMid2f62KZPore
0T/ePkavzy/BjhTLc4h76FxKj/8i/DDHwXCTmm0dARydZGELBXql+pxUXfXIUMn3qpbAM0s5aAi+
vqL4ArpMbC6fk/Tz2q6RE9SJjhdTt3rvfT7kNGjztHhI8yI5uKI7G3tlanNF42U0s7zGG3huVgJo
g6WyiC33ndoZ83mNmuakGetwEIHsrg+Ykcq0tiQU20BD1Bo91KTha2q1mf0L8rr86Vi8J3NSegc3
47Up8kmcnOSFY5Z5Gz3PjR1bQy+6cCTuOwkKRW9WPflgNo7yx34VfATHBWQ31xBmw+uPBoFGavfd
CvQv6opTCTPnue5d03dSRflw+1y+jjQkFANfw52XtBab16JJoURkbg1Tjj7eN/M0+IrTlWdtySiG
cB59USGOB2cOw+/iz4VW4RpSTThrqfwAg2Ea73qp81iuNZLWfaiuaXs/VIv9OZkcw6dYpL2t9aE6
EST1d1XRjO95RNfzwCBlMAE3KE7xQsfjwDvsfWSw7ZqMayWse+ONXIiduwiG9LBs1hnCllL9RHOE
rpfmHomyvb4vrsa7SUqLU6Bkujm6NgrQpbFGVRhbRnWCyPLnbDfeQzYNfVhPxvohEcMRWv21G5I2
iSxl/Crjy+vtVgsnaguCuzBXoljKQOu+rUzijciLMUilEmArhH72+uRIUfa1m4cHA5p9vjajbTRw
ry2vYBzjstLrsC4Si8hV0+6bzF0uyogW4kqg9P7/OPuyHbltrtsnEqCBmm41VFVPbs92ckN4CkVR
lESRFCU9/VnyjwO4qgtd8IcAyUUSszhoc3PvNbx+sK+tLp6XiPVIGXac6/l4XdvTwQRkqGPpspr7
qSghBcbrbNPk1E7iC6qZt1ru1+aIoiLI5bskJgLv+ZgCSTtSPn+o6bCEZZuqBjijBh+Tv7QlG7Lk
r4Mfvpw/xruIEy5OdT7wYKgXMvIiVGP6NKymP/rZmNzITa5ODUUueDTg4sTb4Hxqgyf0SLUbaqLI
XED0E0WEfvSeBcQyoE6c/30FD1PD8weivEhEQBc6H28ddNfgjYKlXAQ7ZWL4NYsBLsQTpCknG+c3
VvLad/EbVQArCOTNlxFXh8kUicz2NYTO4s8MHf8yTzmvBnh/VVoF6VOsJ1GKNpI3bpV9IueJLZp0
0OjHZCDwhtbC+UQJeM5dB8pO3dBGP4Obvj4mchY3qkwvAAaIs38MA0TI+TBsHKM1WOO+RlufQ83Z
sCoik37MKHtHYU1836SyqRuApMuJgZfVtFht4qx7hI+cQVq/kBs0xWsnCv0hpH7ovUFa/2KHp2zE
W9ukUJjfVler1qh60zAz99XmDlljbtUsr46XI0UAMXovlV6cYG0TWJmClFNPYSZ+Sn9Ov45h6Pxy
XrUURcOH+cfrIej6iHi04AbfC4sXIShptcEzHVu7KE2KCbW92nKqDgFZGaDo2S06+5W7CyJD8V5W
g2wInrnne2xWAvxvQvo6kFlYwQQ5K7Mt7+/GUZkb5+ladN3LpLhM0CwC3+p8qMwOC4RIMmxe1uRP
xK2uUv2QfqBaukfIfyHmrRbgt9cX9Mqo0N1CWwrKqruY08WCzihGpsscDTVUcvXdsMzeSc6Ayw5I
+Es7JEHZolt1Y9D9A7z4QHcdC+gU/u5QXSo9tkDntlveqdoE6YyKBqFPoic/4zmyFWxU3H0Th+y3
Uc2DdkF34yu5MmUIOaHghNsEL/pLNUsNNaLNRZAyCxy1Za/AG3A5gyB6OIuPaTIFJSfhLaPHF0Qv
3NJQIUIRKNo1bF8sdN+jspZEY1YBKDwmNTopG2SB1Rx/R25M7piJ6FpLWMc9ywW44Ye1NfRrPjA+
VkvieTfunss12H/NHh0hLwUIIIzczg/bStDulCLMdo/J9a7V1tbbpNo6NpNGPw0qpnSQt2hZl3EZ
gyL3hiMqKjeABFzKh0AN1osb0dEqbZr+M1a7/7JON5nhl4fr9ygAIAGxixLqC5BeQHPUwGZJIYAj
o8fQ88g/Ms91RSNm75Zp7g46GuPCcD489HN2I0BdBox9dFQ09xox2XUH9oX/41EaWRvDGp7kFbPj
9tj00X3E/Pl+dChWv/7lXhsJGRHqNgAi7ISY85GWaYgcRCmA/carxxVxj5JUATqm+sfvt/4GnOPq
YMDi7OTp3ySni8FUHrttCwFvjzehS0KTqXTojLZlFG7rx9dndu2c7PTb/z/Yxf2t882ungWifDLj
CMhzNh1TwGSO/8Mo+2sQzRGkRZcthT5Zo4DOO+IWzJpDyHV8ajKTvn99lKsLB0AIOtS4J3D+zxcu
dSP8VYGbryBzKN9Rxz4BD2cPKxx5b8znRalrP3q7OCawPXiAvmhFQekiDdsxAoEVKFUURKPuX0X6
vMQlYh/GqQlKRaGaDRlafYymOXuLROlv0eu/f8NvPAewTaiZXmQEblSSZxr4fOhF8vslFEHhByq5
g7D1WgXM2+49Q9yNm/MyKcCgyL5A+ACAHSH9kkBtkpY0Pm8RzJLRVtKftCvbHpGU0nA6enjS3tjU
awMihd6biyicQqXhfFNBa6FcQPUJHWgKvpMCtRTLHVbZlnj3QXvTc/TKIcJogFFBCBSp1qU8w8y6
sbUkh2iwCYZTOsr5viFrckiRtd9Yy6tD4YZC9QehBc6b51Pr6dzlvcuyioaur4Jo9AuFcvRBEbD8
/vrTQD10F+zeeWaAap4PpZcEr4Buxqxa5e6akX0fQQZ4F2g8hF4f6cqVAGIzlG6gJgW1oMskx7Te
HMD7BQoCU5e8W+dw+oJ+MAeZLe4/4hmbPPR0Y6XPHEXN27Ebw19bU1g84z4CpBFo7osYQKdVAbYN
pKpEZe0Q6EkdXSZ0Na3L99cneiVyopiGEizqTtCwvwSJNPAmSpcFMS2X4Dcr4uX/hCIfb1wG144/
oGj45kDp3dFF5xs3Jn0ST5Bkqczk5AczyeaOs3YuibbZKUDrrnx9Vte2DyjQvUsBXjXUO87HszAY
TbcYjddOz/a4jsz7Kdeke+cHPWnh4NPoYzJn/RNNrPrSp5rdsl158dTbI8yuj7nzXfEBvig1c5cn
KPTmFSj4Pju4eKIlVbb7Dmi5/2lqxv7QBszpyowJWWBoo00Ns8P8A9q5Eu4/OU8/85zN/8PBSvG0
hnHA/h56IZRA0eAz/ZZD83WLDuDPrEUWQXlIoSN442O9kjDuol5g1u263y/AToT5WQtVirzaFLQH
EOnG/N3a2CwoYhbbN2Oro9qq+NaBvrrygDsB57y3/oHoON97xNko0yBdV93Q8E+tCpsTRKvGZ9Ww
5IiX0eCKaAl3r/TRZwXz4/4TN3BrB+p/3lDe9e3w3Y8lvYWhubIe+NBQ1AQ+CLfPZXWjY6Szlqq8
yqZgKAzW7bRpDNisKHSOgRl4McHV9fD6l3AlkiA2w2FkL3DuVZzz1YhHJZhAN78Cq3LDayEytYvj
GUbCy1a9PtSVjw7FE6A7EvjE4PzvP+WPRNbFQKsHEnec495Uw2YbuIdEjyBXC1MaPBPukq7/RJTs
arlBy/L10a8EMhwz0CgRx/AwvexgDUybNsmbvAJgMTpN8HDHW9E1NwLLteWEiSfEPnZ1GbwLzudI
5mSLqMC9Cur8tz7u2SeGM/gAm9RbRKgrIROAqx0muGvgIlE7H0lxxZZeYg1nINfKQUHBZoC6aplu
evfyVu3p9fW7Nh6I8rjA8dQEHfXibvW5kpMf6RxYFSPBVRcfNdzuj54a+nLsulut5N8dvj9f9Dgg
sHvdO4CQ6Ufh6WJ+emYCmzTlle2b/sAbPkOSOdWlCsPxftXedmpUNhcT7CSL3ea34BDNfeoiHNvc
6eRk4+QnBPbCcklQRIf3nruxINe2GuEjxbeDHUBf5nwDQgtsap53OWiVPMJxZsm7SZKuAHCR1q+v
/a2hLtaiw62pZY+hXOfLuzZIJZp2EX8bQ4rixkd65TNBro+UF7RB9Hsvo1DDGts6KH9Uigh2JFuP
lu/mDTc+kyuHCW8kKEdCfgBqXZeKGgyQXzPCIBQqrx72td8yVqRMB/VIHHhLJkv+e30FL0vHe7gB
/uF3wc0HFOLiAYjO60aTBJpVFE67n4IM9aiUdk/eyNevK8p/byC2YIp+492NmV7ZOmRpKPP9RuiA
VnRxSoZEhrmLMdPdwSCD1kGRo5n+hjAlb1Shrs5x11vCgLtB4L7of8TXZl1ROg0ZrWaI7vwCAQNq
a43n9woq0qr9usYsfJNOHr2blJkOr6/v1WnCUHinxgFlckl22c1tohQaIUjy2/CzWoEzWrOYdkU+
zLeIRNfGQtzbwRfQPgaW93yeQ5tGa7IkiAyZDAs4oWb3rRD32QZ609/PCoWX/SWInjJStfORYMyw
4K05UsigceXVKPcAmmhnOdiyETNfb1xR197bAD3sPiFQ/NkVnM7H82MOI+KsoZWbB5Qrcxmbf5Kw
tXD8yvzC2wQoPTT5vBnVwYxFkrLv9XjjwF4JAPgNO+QCFPW9EH/+GxrKCIhgPeYMz5wvUH5WnxTe
FzemeiXZQXUf7WEU735z+85HwcXpDcmQonA3S7+tM9kMYNaBYaNsUBGIC8UHL9DB3/qiIgygaIIz
ipIGMs5L1UU/HITgxKfVFkzxP7Hvko+tYx//+tScDXKxi3nb9NsYYJAl0hSUE3xs4dCwg1TO/ff6
UNeSWYy1c2yh3A7hw4vwIrSkIo0shQj5Ku8FW/KpsKnpPoWh2L4FXsLvV28RR+Wi9jML26UExG5s
7nU2DbIwPsDw87wOtw7RPsWLyxuJAqonKAQDE37Z5PBcE1myBbSyTdAeUcJdDjDJ242XqCo6dUtS
5dpp2hXG8EbdO/WXr5ZsDeYYFgMYLmQNFcUEypEtUCbb5jt0zLK3y4xq1RtAKPStPOVKMAKAD4k7
vhdUbl50k3uy5GBqeFVGCYBJkL7/wFWnYJolVvL3GcfvPjkkxHfcyWXlz/PSzrnIwK29C4ZSC+Wj
HMxV7QLJ714/WNc2cG/J//+hLqJAAHJ9NmjnQVpLRlW35PYAedL5kHvWlD0eaTfGu7aMMRTOgDOB
OAbwh+fxIMgVdSpePcjhKHTKaUB+hnz5IgObfH59Zlc/mb2UDlFdXPsvMOZz2jAThNixNR/Wb1sE
fdAi8qdvVkGaeAmT8MP+bIemb9cUEM5I76B5QgrlAx2rUUlCHZKo6vXfdG21d8AranERaKqX5uER
NV6Xer5X6TQHhQvMw/lZwZ2t6KHvcAfarv1bb/Y9EKY7pgevTbz3L4Eeazcqz18HDwVxYZBJp/o7
sfNYww3rzZbH8n8Iiah2QIUIRVxUky62l1uKhkLQYs2zXp5aaeEnk4H/wnf/69fX8tpJSsHywTcJ
FPGLpidSciFci4gI0jj91LXDVwBY8kOQsv/lzAKDCXIEunDIty5ib5C3m+TJ4lXbEqZf17l5N5HJ
VZyHt8jL+590GU6BrgCYHqggYE/3Of+R2a1pI8Y1x/kQS6irURBdUG+5tXLXTiFKwaAmYeGyF/rx
eGJuqPLgGyTJOh0z7dwXwANp4XVGHJgAYfr1nbo6K9SEQcEAaDi9fJF7fmpXt0s1WjH41ZK26p1d
WwDSXx/m5YHAQwZoAkCaQOZ6UVfxN6gV9pA0quMmGb50EwDE5divwzvRbKO+kT1dGQxZE4hQuIzw
j8szsZhwge3mwOotkFsZmTw/+jFNyzkN3Y10f08+zw8FJMrgvgBwxq63fgkWGSE3AAYGwTflovQ7
2Gvs2I/O1wV8I+1dAxzvKVCxjYstJvlS0Gh1N77qlxuIX7CTZ8Bh+c1qOz+WsDwJG6dyrwoW1z0s
Rgb3bQ/R/Nf37+Wx3EfZKbY7t/0Frz2azarbqWPA3jAIUHlc/gNZ0a6tGzV6H72g52H1+ohXNxF5
KeSPd0zIZaGKriNsmYRhKENN+V27cQotCEXqBj2Ov77SMbk/hton/8eXbVfmhpxMrJ4G0VUm7s3j
SPFsCllC378+q6u7lUCyHocmRB5xUUSAxUCYtY1ltV4yGE8HWn/wWS7/hwmhs7TH+r0ocslrsork
fdJA6nXgU35s4vEHk2w+8BSG0K/P59ouoYCMNuue+74AXUw02qJooQx8Tc7ukoD67/uRy6HwOUq4
fz8WkP47JRe3Ju6w820KMt76i/G8SiW+rRqA6k561UudANn31+0yKKvsj07sEeQALuUgiYzGZvVM
s5dC5GljETtNgYLdVLzcAs1cOxG4kAHq/V2guDSA8RPHgsGGTQ1KqqmNXoJdzU4d/n7tdnmDvc4P
wPQlDZWwPiWUq6Z2k0hB+09MkcDT4C5S7Fb0vRIqdhgpSsyoMe9M0fNtmpe8cejw8xrtfvZo4Kpz
iDyX1krK7ghUUvL29aldWUAQQVDJQhMQXIxLoC4A6CJIVNwA5ELcM2x02Bt4OUc3AuDL183OTYKl
Bah0O5DrotBIPI+paMp5PQQ0Ku0UzWUC0DAI9633NmwZrznS5xu3y5WlPBv0IlowIRWbm5TXyTQM
ABf081uxiOkhlZv7no2LucGHvLKU0FcG7wLXGdrRl94d1oU6DBmiutQ6KrGT+R3EHW9ZHl2psOyq
e7t1B1TpcOwvTkg77LIT0OCuN3/zappnulzSidYDokmZtF54N/c9OxqwQ++x4XDNDoWrXz81VwIX
yN94e6TQXd39Tc9Paf5/9nhM1Gs8NlW3DfMxMx5Fx7HPv/79UHhdIxbjfgac4WIXO432G/gBbU19
Od2Ni8eLLRi3Uk9ZduOUZvjVF+nIbtmFWidYpugc7v/+j5sMpL5QDk0H44w5W+9xTKZ3MCIRR4Pb
9Fn5e+lhHjqOPE9CPeH1aV45rBgb4CD8BeOjy12FeG4asFiK2mNeUkfbMhSQlQ/KSOESD0d3SxT0
2g7+Od7+xf4xV8WoXGOC8UAY1mXWuqHMGJkeQht1Nx7GVz5+VHd2GAqgjUjnwvOhMieN30V5W4db
439bJJr8C+nad4qTtC86VAL/xetOHl9f0KsTxAMRbUEEnRckWotvPm4hvVGrGNhJ/HfdCYCR4D5X
trkxwWtDIXzumkXoOOMZdT5BX++PEZVj7xx3FWUt/xx6wDNMkF++MdS1tUTuA9Y1iuPAae0x6I9t
GybZTRrdxhpGDz2Ysmo4MB+WKM06k+fNieGYgKxwI+26djb/HHSf/x+DpiaOPDiC4LtI/fE+MSwo
R94N94O1/D6bzd+K4OBL3/E8+3sKBHpQ98/HIw0kfQRtuhpEvScpHe502xyRfiVHCo5yOeTZrTzi
2rriekI7fb8y8Jo7H3IOVz9RueP1CrQx7DTwGoORa0wr8LDjphgQgo58yv6+1wqhZnCAAKTYPXsu
v/pE+MzLw5XXpte2nieYOnh5ah6NjX/+/ecAEObODdw1my9dor12AC6R+rwGbT4+tRCyLvkS2XIc
PP0/fHlQtwcQDNCQlxjM0NJpTpXmdTdx9hyzvrsDlnw9rXN0q/X/8srF+xGwUuRkO4Ypudg222bo
iW9pWwOQ1r8F9HV4JEbdsvZ9ef6xahGqegDTkR1vcX44oC8xU7sTqCJ43kIMwB6SzIKWPvjf1cqj
6vWd2hPx81sIDWMoqeMJgtIzdLzPR9PB1ud8BBI77Rt5VFuXHQDueY6tUEXazO6kc9NBQ8/QY0SW
Ww2clx8CEGEowkMlcCdZXlbjG+ukDRYwwwSlMcT85vUeXhTDB5JbA1VhpYGczKd3r0/5ZQCFJmWI
khfwyVC+umyUZ6JNSZ/lusYTaC6F0PoIm2SvhJvc31rAo98GMggeQRgP+P5Lga2F5s3s5bOsQYqE
TWxrGeTEme7zoQiTtL2BKH+ZUWC031yQXREA8fpiL3MEsmQS0Nekkbp3gJ1VG7QdyjAFaEhm/XtJ
o+gOQJXT6wt6bVyAn3dXAJDg4M91Pm4/gctpQqBQolamT7Pftc8ugRcSc96HRobm2LeQqg9XHOXX
B76yk0Be7dwXiGyhmXMxMPfhi4OF7Wo2Te4umMV2F6bWApCWdf4td5ars8xQWAGREnrtlxJwJlpU
YvXS1Rq8CXQrbKCLVEv/IOz6LJRTH/tcrqWYk1vYt2vTRKfk/5xUcFFd7CtZ5hDld0/UY+wjH5Rz
dFR0W+76yZc3jtDVoUDMADEE8QufyPlWwhAQUZTrfUWzCJ0wcMdib2LPRI39jc/w2noCXAQiMGCS
wBlcRh7V5l3rDV0tMnAlQSPUx9GbB7CDw+DzHI3hcQ1jW4EScsunfX9tYh7nYQ+X/k6IRaUMudSl
XrGenWaCLrAugLfQHBV4ewTwdhvhJlfoJpAQa6M+bUoaLSuCEE6DqixTA6m8pQ0rBi+spYjMtiSF
aj31IUA/gkLDOVJD4ZwjdxLoeVX24KWORQomz3+Th/u37lfCvq8pOEZlmi+5LPSQKwXKKjxKipGk
BjakcLR05cpX3CyhbDjG4c3iTiAz9CPySxP9O3dCybtlppmrQmMjU9oR/yUGEtCYbSSQyoWbRnHy
YyF1KUcWfuWQ7Z4qY5r1DTQlWHu0zHr/xmucn/qECV0EC+fZkWHWdWg5GHNmWGxYohrV6JrssaXK
4bhZjV6rQY7UUwDIEJbwztcDkwWUTiCK6HJophQaqmFPmjfkvxaqq1NpWlg3gHw3jwqHNgyaIlOe
1xYd97eHmTdeBJWdtvXvPGBpgPeY8eIr1gGlyyNds+7DzAKoIHLG0qMgBn6fOhvznyT09A+ArMRe
DDTdvW1NSh5GlfGmcGEyu5ISb74TY6SCN9ma+I8i8V300Cwb+4zXQPhu3rj71kve/QPJ6ukboDTj
XHg683N0WyLxmA/oadVUx4Bs0dhLvgUpHhXllGaOHfwJ7wsd+OszrplpPOJy5u98DQZyKeisTgQ6
VBCnNjzpyjmcpapmBaXqwockQlNscvJ+KK9vbdGYkYbA+LntTo1RNxU5pA3G0rN++NZEwBadto12
rjSdjdJ6idIeHQAYasLOgCyA/WloB2UFlHTM56DR9E2wCsOraSTma9t4y459FSkrs2XunhTeKb/C
FllgwUewBE4z4J3ffesaUaphiaKn0LIW1lusg3BnnIneVgEf5Bc4aNKhXPNtvp80M2MFTYLhbo76
hBSeT0HUHTfbf+pmBmEtrehiSmoUdoJ1Ck5lAE6QX6hsdcAMgUs8FYlly5eEKkHvJQb7AR5NJEv4
QwBohLcysgEgb9bvDvJOD6JXyU/Ia+EWEzndxlpKqAzWAqpJoo5SO7zVeeSlhfbzyS9YYpqDRpk7
LVoa2/9CVD1/Nn7u7l1MRXf0vS38aFIJyyVv6BONNaE+MlNYqR1wiKEu0xLG1zIdu5xB+97j+sCa
eZkqJ2XAD6s/9wMkh0MhS0icDeu7jbdbUneOJRJyX0PyOHXOZgXqUP435vwe/XXAa+9cFApcg6MQ
P2YFj85ildJ7aKKZfYfSy/ohNiFqKqRd1qDsUNp/1BoQgBIMXk5++CnP07ergPrfiBr8XJFUGVD5
ybiocqNb1PbVIoaxOawtlJGxG3hylz2bAYGxNoFXNIAy+T9k9ALyjoZLBBsQbYASLEzqXHc3h8EI
/T5Pq8YUYKvE36SFbdNhTJNu+A+QIUB7Jwhd+PWI3P7ZBq31+5J0DSUlfgQd7hmEn0XBU9O4N0wE
21wAFeMe00l4BBLLAyCGzpum9mvsEQAslqDvHT4lL72Drs40FzbwtS7TjlL9cV5ItB6HiVlROG+L
f8Hvkz1BkS9pIog7B+tbJpAClcppjxXZ6BaGdLWT4lsOUtlUQE/ats8GRhjZVAwqbYL3IkMpoNyS
ln8abeDlRUr4LODwF8xAPkBZCHpGo+cAkNSLGaqGdVFUZGuz8mMezfZLHDOaFKlgWXhaNg8ZHO78
tDnIlS/BYdugrnFYoXcfPq7Q8ZG/5i1g9EM0Nb1+P9CBfNgAT4exQ07M8CZuw5A/mQxamT87jwb9
AwQO8uZN6i9d+BWCdmH2lM2jCCpU2Lz349iMHQICIwmAnRrqulGyhFFJVtHyo/YT8SvvUvsYO+HM
SQUIN4d0hIbsKU8HhbSe20ZBqkoNW9knbYJN5J6Gs0XizDFqqGsPsRihQCFpan81AfejJ5dI+d/C
h3gDxSYxCkGtt+FTK7fu0+gtht4nDFznakx49j61fiBr9NLkdFiJHf5LbNonAGA16yfP2LkrLZJB
/tgYviSHHL8nqjabw3+OrMHI7v2EzlmxdMrjp84jkNu3GRR7ILmk9UNEeMy+rWYe2mrq422rSNeN
Y+EbLcL3WvG+eYsDqESZmKjzVCl9HLc3KTIxiM7zFFSTbu3C/JiMIlFFO5HIgLfM0vQ9cA2er8pE
W0kPg+HeUs1QgoUImRbTqg8dJqOeRs2AiPW5FUaW0LFwUcEnmzygXDrLUz5vaX7gvlwRNr3FoopG
4bBH6owpbn7yaGP/mChudcl6laX1YOPoU5f6bnpsWZhxQP5g4PQBEO+krXqSwCoGMsY2An8hCxu7
LZAryvWG7CRrcJs+zekoPVAN4LmdM4jxNUv+XxB1jf/cdYE/fwmox5q67TZwshe0G+PokPRyyw6T
Tly3g1OTqYY0K0QytGEAVxycDFb11WcQ+PSKBlAkcfC0N0PSqyewmz+athVjQYC3b38haYT2Ke5n
VLUVDPXUEc1oZz4mnj+tpR5Vg6gIydCgcmk/ACXfbAJ3XrTaHJ98MESHNrOpAlRvmsZiAB7LFemW
jv6/Oc/aodj1qiKoiy9jjjohaOYlolfvCpZFy1gu8ENAARp+U2nphwIRwPjw5NpLKGZ9BA0GEj3r
TJtnOydyrRtL1+YpXMbhYfK6rq34pLrHIBeePEloe/tl4Dr2fW6xh5B5y0QHbD0AUWXLVYgySWds
XgAAGq9VY2W+3BuCIFdsIXNbuXSL/rpC0uR57tcciOkpXWhpe279goLHdLcw5ghEeLlBcJtD88XO
TW5hJ5KwqGgXsz73s4k9PD79kJUrQurn3E3wZ4KvTvcM1XOEXAl8VFMFCAWiiC0J+VvuGzxtAiKk
LAQzPK9AkbCxQgwzISknEm7yYLQ/iMp4rg8PK+3wmBbQEOuqKFrXZ730U1QGKKfxYmiShUDs3HRz
iZpzEuIwbjN7w0CVaX5q2ZqlK4eZCmDWUZXry7jLkBAHLbQ1C3wQWXvohiVeH8cs1uROkyYKT12/
8OUU68CMR+ZRg98OaIlcYZ0xyTz5qMY1UQIpkNU0B0hdpawgbdznT4oMnXka24ZY/LYR9NYiTLeV
ZMVKUk99Rbqqxi+pGgf6TGXOEAN95PGOFV4s7Pgwu3BDKTtcjDkFNJFvGKAbrEqVaMwdoZlmU4W/
efzX1DAZo/Ld67maISnZ14kHB8aibTNkZwgOkhRsCtBAhyiI5sWaSyj5LbPNhhMKM6NXQXs/cu9h
oUw+BfjTtuMGbAYrFi+cplriOxgPob9m34ZkG2kBR+4hPSnN4FGApyTXdZRTOj84kuuP6YYyZ01S
l4JF0zM4H7SxNtPzaDrPL5Yk/Y3WN/CiSREgmqLtYo1I5EG1+2lB+gxJQlwtcxVMlP+IlzRb8b20
8b+ho7EqXZqzdxo5SVgBhUFOXuJDjWztcjTe8LxpDFxHAhrC5ozoR5w/6h2jFizWIkeD4llH+bAc
e41/12cNEZUAZvo/eKPAw3JEr/Q9J275xzjZvlFdhDIxF+DOP4qxI8g/FGUx6pnOqlPjawYyyQBm
akgbOldJIKKmhioZ6ep8nINPsWjSqTBkBaINJPH+GVYd4JF6HZnyEgSG8K1awHAowLTKzRFPMPVz
24x8yG2WjadFdu4rVALzp3bNYahjZ2DYkT0E+D+SOV/1iYv0oEXkPfektwjBTZTdWfiR/hRwdO3f
Zc6GzziY0YSHA/M+AO+QNkjxOnEPyAP9RKQndSHwmnhPBWV+Rfg0fMS0SPOQNj3DMDzznxdvzYOy
9wLzlCeLHyLh1Rt9SIaFfNE+slhMha7m1K7JEFU6iiHWgdfb9gWOGfjio9yu5Kgn2EneqUx1abFI
7E+VDXR6blc1pYWwLYNqwjBjtX3cdQ++C/0fPWEC9yz0GL/Dkyv86Q0MopCrydunxSjcbJmdfV50
M8JPjU+BfG07ZfpagRyfldLEcVdyvHjiYuUtOH4kM1sRMB7cZVO4V5FcxiB4FnW6zBd/DsuIGJvW
IpqDx4HjjEJ2O6ayaHW3yRJFWdqfckdID60BKGfXcdh693hPeOyQDFPyo7EecD7bPEmO9/TWCdww
I+6QLepz/QaZmO0L1us4OGjcAODYownxy6zDAqfBGUJIRxEL+t1stsVbwbZRXAOvnyTFEAKqFOGd
y8D0acL9OeUl64dIZwHyTYhtPIyhxp8N1JvfQfu475NSbGt33Cx1S9FzGbXv7Rz4P2DKmNiSqVT0
Bxkv+P4nPKVbfL8QMsO9kAQ/RJp3rBriAEm+oEkf4EEfA00xoG65lCbpwq5q4agtigDkOVc0Sz+T
shuAM0bxaEaRNXEOAHWvJ6DhKJ18mxs7LTWubaZxMXcqKILcV+Q4tHEo6n5R7VzbOIX+CR9MXnr9
TFdsMMosp6ZNhrYIpslmZUJYM71ZaDe+kdDHMgW0cvLsieKxe5o7GX0BKIvaYnB60HBUyaMPbQN0
M6o9fKuabr8bIhvCx9T3J6T1YYu6WLnY1L5PiA6bwiYNae97hQZjAfI3+QhXRr2e9NjmX0C0jR7b
iQX/+rrru8eNQ30Md+qmxtL1XfQu7OGX/rbtk/FbS7yuP2zIan8tGy7jssNP/G8AoQaRZN3SJyfR
cSqQJRp+WsPBYj0jjw8FQM2hgXrHwPNCZ7tUQcgJMpZ+S/4d+2Vm953uYeOYuIzMJXh2MZplJJYp
dJ0WjWMK029cYYnu8je2d2uKcg7KLc+QbxW2ANVAvwuZpNvB+cvwS4plncssXnJkUwuNURMKSPN9
f5HgckPEdgc8d+efuAgCDsHDnkNirrNYkCRb+CFWCxzFUQ/YKskGL38gpgn/H3vntRw5kqXpV2mr
e9RAi7GpvgACIahVMsUNjMxkQSuHQz79fmDV7CSDtIytud62VmVkJgIIh/s5//nFNeRn7b5qPDUJ
1GHuD0w0E7omx8luK9OaB7/RsTHzbXyjTd+1iu6TFpnps24I80VO0mM2HTX1bpJ4kAW0bLTiJt2v
xSvotWe5uwydLysXR820boqI/VybX9j73Zqw4X78ZtSqUvDs+5ihr8zd63L1loRKlZTfa3OU484s
va7d8ExJRLFjW7+LllrX/GlajNJXanzfd0ZBLeDzjMVTo2ZV72eD3U8+tIz6wXFreWEhGKj9ipVw
Leqs+JxixfaSJla0p5JVRhxqy4zao7MP+bi0X8YBoYjftB4gQWW0JXg5SahMbh2plBSMuXYm0yJN
d0apx2BrAojbJ9xxwkbLi9nmslGM6cEmvbwJmAvBo6mlSieglrV+JUtnJvAn6QfBjZvanodRxcT3
GGYT8ncM96TZMYLLSqPNN/E81qx6LxETZYBsngFcHJVaJJ7uMor3ilgh3In8bLTVHxaj7dhPmqxw
USwV3XOJIsz2GyHoWScxuVdCiBov2TLT7g1F1b55RTJqwSSF/l0WXn2bseCXwGr14cyd48YJFEkF
crB7HInBJq36jIw6zw2UTJrbZKavJfRVdUY/19zJDp0mGhUKtLGc2Zya9AsOPsXn1tPyL12mAj10
6hxbWxk143M3JPWdl9Xgl51nd/rGaiz7a5RMBQ8NsGlhsGyoz6mZGxcjNLgxUBOFmKzFGeIf7lhT
D/b0TuwDuqV+tY2kAdKKh5jSaWy7Cxv7NoVGPV8uSGFekmDwFnhZulfbD1qXmQc9H/IvlYUpV5h0
lv1CuTXzNiqtfd85OBNuEnXOPwPhZs9aYc09arB6eNJQuerACgs1kE0efYIgo4flRZJ5/TxrMLR9
Kb3pEQJnKQO8WWxWKTlCehg3tUb1FJX0bk03DbsyIksX1z7L3LdOGqt+kdczmIjbK8kmj8S6Y5Ol
e90W2hSDlVnu9ylpu5cBZVjnV65L7oshAcsDB6eiO0SsThHMXdt+Vzt23ZBlZb3MbMuP0MTrx9Tq
dNCH1KKCiJSaDbQo2kYETporY7gYGulRtZPxqXPRqS4gBNM6/AS9QdlMnt2uR6HbHJphZCsYeyO9
9pQYL0vbkeMmH3CODAYz5RAaaYheNEkRhaqzsg5lX5L7S5tjPsoM4s6VldMYBhzY0uH1kCUO6jIp
Jsxbcag8qGk66TeV6bCGloHAySAZR+uasSdeVEafpO5egPbS3dW2mZwZgIxFKJOsOGuMaRi2papI
z9dK1ZqC3h4aLXDJxWByMZn24Oud7TxBvhB8LXPU60A2FTZ4GhDzzsu00Qhi5hoY6eRJfl4QkKZc
Ghld/mYwPKXxXWmA23ixZcJ2yA2NqnxwazDxLmvvx0HN001fm5P0Zen1yTXYffxN6rh1o6DJ5Y0s
LQ0q3VLZ12XVFPGh4JS/q+tkQK2QUPyHSNvr3u9QsXWo2SfK1UqrTREQH6DtZNdnRdjOQ3kvpEOr
2k8OxXxE1SFg6tjeZY0DNn6iUo5XCPrAiTz0xouv9zbnmlVYTkvxbCy5X3Zj2/gaaOO9Xo1Ksve6
LPtKPUQfqESNg6G4ByiDwrPs2JCYSd/GlVF/TV0z+tTP02ivKDLG8JK5hBuMGR1NsHSddeZUeTME
ZdwyFPNwzK79iQKt3E2l5U6HGqTuKzlJ5m2sOHkatJz2nh/z7hcbddS0njzpqL+MjcnB/QrwRfPx
HAFhq1xL+TrRXlwniyUf2mHOb+q8obiq3Np94LXiS2rcKD+vx4juHoWUq9+pnqKkB7JwDfi5sqnW
vsIe+B1lOO9i5i2zVmDV0EmTntCkicgGqrjZoqvcRO4AY4+U4CYLmBNZOzMedEKeqtysOSLt+pbd
o7qpq2LKOBUQUG1EZGmhYbWVAY41aJeUbwOvEoIqy70QDRjphaBnwxMQS6+9NU7DrTVq87e+6mV6
5smObTDuO33flXbiBOMafRLUkeW+KK2lXcdsNbzCTSzzsHAm7xNGOxo4bFo5X+eohWQ4etJlgUW9
c593ospIobBR6FWlaBw/9fCr8d28cZJdOuq9tlVd8ABOtzaGcFkVZQSeZ8W5bwin79Yy1t0VNfDd
Zspa7aE3zeKTFffmFXG0M8laQgX5reNp3sFLMJlDGVXW4AaqeDhreUnyRcg+6vbwYWNScbzi+5wi
ivDbxaEhQkuglltXRIUa2pVnXVey5+VIpowhjh2bE8Amtaa6GeykuXUYi/1p6u2Q4UBMIcTODs7q
u3EJMaFYYuu5MGX2TJBdGxNRkPX7mAzH/KKuejpNnSOA1sV2pjOgN5y2Rex06W1lrAI3qxL1CZLp
ewKFB1VxlUVR9DIGPyJIRWorWiy9GUf3JqWXl6jbRu00wiUT6yGLu+nTr6fQH3AkuaBJgIO72mzi
PfZ2aNoVEtMBYjgI0qzmKyPqpiDv2DrjjlStSMuB02gqDmXRjZtEGbxtX2anzJU/MLfjQ8CNXAnr
q/HaETmFxS7R9ycl7O5InC+skfvek/mPdGkcGeKrTiWZxLhk+8OScP6g92rjjYUB3xmOKiC0v34o
77kyDFghVJFjBiKIPvftM5G6VpdJS9Yn+urqgha+fmiNMj1Bun0/xmUsBG3eXTUk+EofP/nZ7JiL
LGWoxljJMbUc2QBs6zyulmT3T28I5g8qfxNyDlXw8apKGI62RexVoVcMnt8nzXjOlEM9MX//gBCz
qlLxJ4CMQ/TiurZ/Ir/VpVwMdyq5oU6wB5RO8VIvrXiwIhsl6kKunVDa6f7Xt/bRU2TAYWmQfNcs
gvXnP10UPHqEN+WW4ZK0Y1C7k7E3vTradkldnWAUfviuQLdbhegwN96JEBQC0RYY9FVoJvFj00Pl
NYahC5jkVRcEcUR7HcPELaaX3WNtLCIoCr0+5Sj6fm2yKH/6DEdrM9aV2Bilx/1OmAdRThXVRaIU
+j8nOKxZ7Lg1QzTAROVoH1IdIpFnsJCQawFLdGr2DE5M6OwymM8MYygHsnxIvsKpOWWh/NEWyANe
HfwIfsaI9u03iihyYT/KqrAqzP4idVo4lHMiYBXg5icVBsi/XkEfXg8bHhveNPYq+sr1+GkFpQ3a
fKUQuNCqxRyC1I+BpeT2drAYxvWrLe+vr/eBJpWvEE+aNRvVYetdv+KfLohCM1Znq6jCqCya5JDP
XCmodSu6mEc7uxKTIe+6jvFcRbYNuc0jU2MjVxbb183BDeO6tM7KPtc///pzfbiycDfD1hMzcvvY
Bq+vLCON8JkMCVjOvyk9knIFq2f/11f58GkTsg17G+IMPfnbm0/6SdIB6rDKFjCA1FPq61wbmUzT
5V0KqooTe/kHmxJJL2y0mDwBEB+T4hO7ba2BliAkFNU76H0vt4w1LVAzOF9qJK3bxRH18E/vcs09
wN0Pvx58lPVjq9KlzTWTqrUKu6qJXhwryx8RRc1XjTYth9lEkHviNt/vTa9XRFNNGhLEwGPVaFJi
BpDOSR06lsww4rXMB7PwgM7cxQlSON5BVbC851kC22kOFIoSPsyvv9t3rKj1M+CYasOehRd5TLmW
YjCzbFZY2KpjY2W1uGe5uSrdBvD2qoj1ras2bpC1Rf9PLeW4MgoNHjk+D3yAo1XFGM2QUdbhTU7q
9r6XbRxCROn8Zh7JhhrMUxbh71bxej0EW8TSs0+9q5o4Qed4Xsqa7Bs9e3ITuyk2Dm3U84Lfahvo
iziVqvFuHXPFVXq8RqTA5zo2WZhKjyEgLG9kLAN5dI7dXQ8J5JSUGJ5zqA3OFfwJ58SW8O5wXS8K
Dd7Blwme7XEed9oPlYsZXB32jVv5nregjWRyCU+wOFWifHR/6/HNVVa+wnvTdUU3mZJUYeqoRetb
StmWe2zDNNc3FlXuaBzybxUPd/frNfv6Yrxh03GPWApDoedFxTboaOnUA0QS6EBNqCAZu5O0sWBi
HongRTYamKThV/sI1peFbRO7n+EjV0ybhii+SOBiMZKA2BUm8Dnuk0SLXL/QGXj+L3YTpFJrjcgY
4p34l9rTGBI7qkO3qau9ApgWwjtudq4H9pMs83D962fy0eoGT4VrTzm3HsNv9+jYa2Vp0uWHzdjO
gTUXyXZSEvMcz7oc76vslC72dfEefwechqvgDUED//P2go1dMgktZRNGownsrEbLDcVFPJ1HBFhd
O7O9yFDMifFVKrpzlalVeWPrg4j8UizmbdNBev/njxynTbZvTioP45p1uf50Rg+yaYeuipqQFNwy
9Lq62YO7JCHGXNrWge1wYv/+4E3TsN8gpIJAIFRNR/UWaIVRxerII8+MdN8L+WzNdhy6OOZsf/3l
vjvmKefQxdNmYeyGFODoSosZJWasMy3JKJY731ZT4wWnvFMGh+/PgnX94MLFV7rSm4+6m3gkt4Xs
rzbMq0bdwvDBXNowlDN3KbBctOBntJFjHOgYTrlTve8mV5kI5Fx2EuRh2H6+/e5IQPdqZzTa0GAS
Sfucw8lwnGQj8bMawqY37YOsxz7UE+ocU3rNddL23Rc6pFOhu++/VcIRDQjtmqXxJh17bOcjbaQK
HwODADfaK9M4/emh2LkZpdX2J1bsh9eirqSJB/DH4fHtXTNzdOE/cy23VaVfTAamu1q2+NM85+Gv
l9BHl0JU6REmrkFBPvZXq3qrqRfXakN17swNS6w46FH5Kdfa7MTu/H6xrm8h0ku8hDGsPN6JGJUY
8Fw9vsopXzofVBhKaNLFTXzi6b2TkrBm8JTXeHykgXEevH16qMXa0ewzkqTE/NhJ+0FB/bBZhqwL
LZv86cUAfnJW7kGrtPmJV/Kj58ktAn2sHjwcuG8v3tWqMScLdzkqhbcVTGgOkJHSfS6W5sSl3h+z
r6mAJJfz/lNLHN0nqgOtgR0jQiez5LZoVPtmpnIKVSdq4NXQI1mM2jxxAuv48J10mJv993WPZAC6
3SZqTsQqDDL2hLEd4kNZutpWr5puW5FGucHoUBzKzPM4YaS4X0zhPlVkVp/a2T942DR6IETUhIAh
xwqaxYwxHM4rQQRIbwcw0tUzp0Sa2wrvlFTug9XLkmX54tts89UePeyScISE/lyEM0PVDWiTPK+B
t7/947dxdV9YhaNcCNzl7erBg1TjfGxFSGZXtWuGOQlJrtP9qdKmE6fU+8IAcTEdDd0bCjK22LeX
qnHOi91W5y1pCxG6BRmdcWdULxMvle9OOOSceC0/vCAR0Cr3oCM4PjqGE3fS4IM4gikTdo4jaupN
kVs/YBOgPrDy4sTb8dHaYPPEVQz7GGjNR2cjacwJGTB1h0dCbARpZak+toZqMPNQT7wRH60NixhX
lIacDngAv32U0KWdqfBIyxA87VttJAFs49kZoq5fr46PrkNVTd+Aa4uNl9jb65AP1yR5HmPBK103
9CJ5hRDkVG7aR8/tNSWT18pBYHh0kZ6GVomjUYRj4mEXy7BgGzv9srEq3vNf388HGxhRXmtmBaUF
N3a0kXSaJQcxNaTBmcYa+4vVXpR2cFyGdLrEe94O+nT4x9aQLHt0ReCLKwLrHCeXEbWVNEM2dqFW
0rl7YhR7ZCo3zdxpJw68D54k+4DqrlHK1E/HdgEaqsJq9KoudDNiP8aciLsM2XAwugzdfv0kP1gZ
PEacgZzVmwBB4duV0a2Sb+qnLiwIc7lhCuX4prSGE+v8gzeYY02jMAE19azjbE+7wvRrWkzWeZHP
YZbUyb5i9kbWAmM/oOT/RRmEIBQ4GFdZNsNjBaoedYZWzL0M6wTFd09ErN9WlIFZmUx/gQ7/8X36
z/ilvvmrQen+/V/88/e6mZmHJ/LoH/99mX4XdVf/Kf9r/WP/99fe/qF/Xzcv1b0ULy/y8qk5/s03
f5C//+/rb57k05t/CCuZyvm2fxHz3UsH8Ph6ET7p+pv/rz/818vr3/IwNy9//Pa97iu5/m0MGKrf
/v7R4ccfv7m8Vf/x81//98+unkr+2PZJ1C//OnTFU/WjO/5jL0+d/OM3xf5dZ7fBPVrHTtXFYf63
f40vrz9xfmc/X19gxNWoHlf0s6qFTP74zdZ/Z26AAQC+EmxWFHy//aur+9cfafzIxPuSihM3cRql
3/774735nv7ne/tX1Zc3dVrJ7o/fXv32/6ffpGfEjBisFxx91bdyrrxd+gSp4ZjVV2aQOml322We
dsCW6QEWchrikBkdwNI4BPqFeTeOGjtIJOlVFhX6WZrBp9MwfiPPL7mP1RyBU5pcuSNSdOgD+e2k
OTc/Pdy/P/3Pn9Z4W5v+9Wl5LrymaLOxU19//lMvOrpNlNVKZQQ4JXaPER2og+RHuA+NUdvQ9Uxi
UIEsDjrmF0wEYP3fJTATyRFwMu2ApoQsT6wYym0GaXRvoLiCpV3IGkCnzxLfSlEz+OB2L1ilyCsV
ZvxV1qIIbGYzT8Ccs+U2sXV0W/Vi3TMoRxRnenABkCiRth4oevSji117rQC8FxlF012CFVmGSljJ
b2DqqUFaOI0eVExsv3l5ibf9r5+Q9rbZXJ8Q/9EpsUiNWNW0R4eCHIsFdlyL4K+GIofi4CLJ6+Fi
gAHa7ZMRjlrSpI6BUJPo7TTWISl3IhnRpjgMaOIqhSbBL4SFOidaCLVPv01bFLEwsy1I+aZxyhH3
1Uz47QpEt4mRFcNV1QFeOPrETGQ7cgksLRAGbF1ZRcVBra2VS+VWwheplZypehN9gtJvSTrnKN4X
ffynSYKmEZB/rYkgK8SlgyobCUjcOoo/Gur8qLaGfIzKpkmDPspHOHRRl9wN0IZu4X/3ZL4vMxw4
CpomYEKBVG00puzbkiG+hs1e4JOPg5/rW3JELMCCSX70i50PASAq+VDqWLlBP8u52HTT1Nwuo5Rh
pDR9i2vxnE8IJ5IHpxqjL72hZQED+PJOpk7z1KvcRmYt6E8Xr+n31RQn8NJKV/ma6L3Yz5rb/ego
I3xI+3hn93Up5s2wwEwBNVRukNg113U5F6nvSS29/fUCWve3nyS1rwuIYsywaTMZfHCDb18xBSWm
iFRFC4AN0p1wIuK2nIxHYhRulAZTLPD0GKF++0plu2GlxR7pOb15B0ZYWIGi2L7dkVtoiuEmdTIH
AY2hanBNYowbC9dor5FeeYwK4fZaPgrM7NKbG+DbdokEZllaM1/2Ub1vkkqMvsCoXPNVk2Jw6vo4
GLXhYo46jCisojf5Q4qE/zJj+5GgtniqKqV/LIZ6kds8x0e0hqh/WRF7ioDRzrN7SUADAqVoFoGh
4meBxDWuc25qRg1hjsp8gcbA1xqzQXwezTXmDaRTG2pHumanl+cKTJ5LlIqWTUql3lwtyqSC6Y/J
WT2OMFjSSRb5ZinM9iIpV+Zijw7oJtXta+So06aCo5Ls2/xW71sVDdmSbFXg8y2TEeezPZdWB6fa
Su6FO6HycFLlXK3jHvM/q7nOMIr8arfFdIFVWnGnL557qqf5YO9Yp/0eNT/tt308qin0BWWtJnXY
5yyudBZIbSkGr1qiCpBFGDaZZRAiazrRE/Py13nI8SYA2g2uwaSTYLSj7gYuoAv7KNODTm9IxVWa
6WsGpHUuLP28c4fiAEm93RHQUfLiJQHZwA1E4T65VDwMCr2GpTJ26qmsttcUkKOPhR/5GntP10q/
d1TNa5NZT26BkBOXF7IOTGfYZU2HuDt1en/JVp+1xrADDXaoX4F7+Y4SF5/iOpJBnaDMs41B3fVY
9m1gT6lnSopLJC418QWc9akkAMD4TnnQBm1nncr9eMX2jj87nxy8cQ3/oC1++yLPvYmmOkHDEClm
dmFX2TwhM9Pnah/l8JUjKrwgy4T3RS1KRQZZLq7zpvkT2TkiktxKwO6dsXeQd0PR5r/LUr02V2AL
5nQTg5nq6dWstu0ZIwM92YwjJ4wfVfgKIZPtwzlduit0xS107RlCOs/xM9y5OdBwxA1HPN14XRq1
Oa/FPP/QVZTJ8JaQDHZCuc6i8XqxhQJf1XbSB13ajCLU3BPXJe/111HTlixIs2a67JeCg77sp3Mj
M6M7i7jaq7JKWbnqDI1aMLGHwX6OdABRnDJ67jmws5kFVAjptiOJZy9ydioTFtMXXbrJfRFl2pcy
xbrbT/VkGAIFWOHOzLs6cIQ1HYplti9UmX5q7VI+OehvNtrc2Zvo9dygO06WE33rR2c6bBK2Y2xk
1urnqD3pM7PKNf4FFTaNHuCcmWizUHSLqhjCThIOgrYJVRbH6HmbLQRjqWBFeby0u7Tv621Rqugu
tWybtAlRr6WJrLyAHd0086m5p7F+lqNVh8Ucx/U6xFBxaH276rp4mOGXqhwfQ5l/blvDPVcgfBux
qW2rzLa3rCZjB5GbQIHEjgPRtl/bIR/PPHfMdjoIJ+vNNAKpQIutMI8+oDttz0GN4Z7H2VZDvPSp
nRdr9YzGOBpD+7smyZQQA3jra464FHK4nezQBZZ7SDanTDze71TrTBUqBgAgNTNkibc3qKRp5IKQ
coNart/UjeYGdb2MnxGreReizJ1Qq9uJI2sDXXLwJpwEbUSxIMVo2nv7h8qxdupdP8IUObT5UB4Y
P3sUThzYGr39UI1bRpVql1qw5njd4JA2hMos+kBzME5wtWKfisrzpfvFht5GwX829aP3jxCj188A
fW51AcK7ZiUZvP0MaYrIEBdUVFDN+N1KTXs/eIO2hd6/nBhxv4avvVlkJgvLgZPDSeGtjcvbS03d
nCmFitFdF0/FzVA63iM3Rv2N5mKHlZTyLSU/MA+wM2xuOr3qvtWOET8yU0Y4GE165w+WpZxjSp5K
H+mP9pzX/d5bZJz6bWEOtr/MTA7gRSy7DNePykcfmme7kj3zUrepiITRmY0vZo+skbwWTxW6hsLX
SAs6c2JvckPTyE6MIq23+MHrA2Ymy2SWkQZKq2NIjiYO4VfVqsFI1bOpJuKPGFtWF2PiLtCJTTMc
Y2e8E3XhHpYszqTfjeZ1vVI+NkQW8etWJi5LZtvWpnKr+b4tlDT27VlTnuMx7XA/QYMGP+KhFFXX
+UUzIFicS1c8tebiPlI3WNtBiWvpa0VOsW0huR+Z9GohygnTX/XgGxNQPcjQSF0b5dL8GDG8+aF6
Zfo1Jn30SwGMc24wuXwepUlV3UAOushb3a6RoSDFRv1S4zuR5Adtkcy+y8rBA0V3v5b6UHxpMBuA
D11/oksbtF2TdPXO1DKupEa4XHd6+teS/v+wxm8r1vALWIMF+/3lDZ7B7/+FZ3i/W+aKWDB+99ag
vPXl+xvPsH6HekjxztgIlJsBCXvj34CGpf2+ov6E/tGg4kK4ngt/AxomgAY8Vxy8bAMz+dXF8h8A
GscviQPfBroq2MA61iWk6u3WkLdWJKKmUn07aad8PzH3ezRzwj2xt+ou8rxXT2Uqvrsi2awYK756
kbH/HUcKqKXSSNR3a5yTqAJExUgol3HU1KCehGi2lp4uJ5q0d4fQ2i27IDd8Feu/jyfXdWuh01MR
uE02DjRotWYEVghWMgNVOyynCdlRaDs246wiLeIvEFdw75hj88/JEMXz2OhDHcTYSH/2sKZx/3pt
3oCBP8M0b4FpnrpFRscqdweAYH7/2mL+hNIYvMnMDwzBzjgzqhyqzp430dLZ1xZ6IuRuxehuKqtG
D/TTKv0AHzriE3JlXAtYQxp0MwAiGHxvv/20x40tEUqNosQivKvGGH+HA8jCTlMnvXpIaxVOfmrr
4rpHpaqds2VRfqOYpuEVcYsKcG77tLiztFwqp7CZt4j266dbnRvh3vGSrJ3O209n0k2Uo13XPjYX
k+4rTHpuhNlNlKgYgPiCxF9nrwjFrTaWLWZ7h3C5/hNHG9ZSXirdt96S6W3ZV7lymXRpjAW+rXin
wHCCY9/CbOuIGZ47TRgQIxlvIAFvP2jpprY3WTyMzCIDM40jnCYMPTvP80LdO6r4URfZEhKoIB4T
zBGe2ypDNm1yBl4LF6XonMXWV/x7zNTXqqG7VSbHCLK5yHW/dwUhxqAB1hcDnViyadJEmzfdYGlP
vfBmGpERFruXz3mya2O0dZvJVeRyM85eMd2aXqo9LxGqpX2D8BWbr6YXVX4DmlKhH/Rqw7jNvHLR
Q0Og7638snYz3dfTBIMuX8ZiGrbF2j3cJPaYTrvYqaoMnwCiJTaSzQ2Z+yBRY91T6zcaX9TkPjtY
OBUbQRJWd+gLRW6H2SqrnRyaLMcdSXGYE2vOypXFBy1QFlmLg+ih4lzPQxXNhwVvwQilj1Q4U2kh
ssB2BpIgKzlOT7GToG7DvZGXAf94M72YU2uBF7LkeUhTyt+4NGsxMqgDFUfUlPqt6BBFE05hlUGG
BOPSXBxTXFYp03NfR+ZKZNZUrBqk3I5HgMAc5wZVYPKzkTWqsV3rTTL260WvsdgZ0mzazYqqPse2
FYEp6Qu/iKtwD2m7Eb1vjXF71kSxZm7lUiXFw9DJ7pyYDAOgLU+y+boHYEawXLfFIzTqzt14+DX8
KJD9ogETRhIQZzMhTfMW51mFi1j4TpO52FGaxXRjm5J9eolU61wZ5NoUK4mO1YhLxBNvrat+dwkl
yLeMw6NLN3bNrT2DmSAfHAwzZJrsbjBfW4KlH+UQTjPR9OaixKxBvadUklMFRzDrk9sFhs4PLPJH
JL2p7Yulw9qmKzXtFlBEijMauJHKJrO8CZXOUK9GSXXibclR0gIUA+2NRfKk8FtdVp8VdpZhHxmJ
fd9AAZkOljK4sOXKeLxFU0hE2jChK/A1/MstZBtDfWitptkpudTOQNKe8IwClrbxUXhasCPRvzd2
JLadmmc/5gxNh4/PHFuVMOZJC62+asO0rHrUXPb52Mjlh1bgT9L2stsZqT58t2o9u1RFpj44KAdJ
4PD0is+wTHIvR2FcycgqDzHGh58tgWkPFFHUdKnGhHIygYQ7WW+ZJnL/86TPfPFuHMZd0uJNotSk
H+WgAoTymKxds5HalixMAEDaZ/bxsdO+L7ErsKBKI/2zViVAqVpeIQOsh0zshWX1WDNxTtCXOi9Y
ZGQPSmZ6f0IfseZA8uexheiK8qFuGH77MCfSM01MSjATH7oxKwP0YOmaezTmc+HjdZB9JjglxwXG
HWIIFDo+Pxpftw5Mn8cqIhKkU9ips38t47ycOXNv3ZtLZj2n04x6edKnAC40iuS+cg6Y+9QXdW3b
GPepVn3eWDq7CsIjlGC1zDO5tTM0alvgxmY7t5ryUrueuGzJiQ17rWkmHByi5Ay2XoLRFJyOP+tu
QcYX0TAE86oT8vMR9H8SsYt3jlPTuaZiuVNxagq0zDXP83ht3rNOSS5nqfTeOf5JeaANhYbhjJxs
MDFVQEBMOxLoVU4uVV2uc09xONUQKX5pDJRw2KzGxiWBBnhj9G1841ZauiMeUM19rFu6cLCkfgsk
IDer0fze6VxkeQCZj63X1GmQzgjb/KRWlq0n9EED+9CZGbaZu8+S2MmDfjSJVOvbeae2hSUv6rgw
D0alIltLar3xKwwYg6So+ntO/uLZBfe8zDSBlLScouhWagvSPsNzcQhrF729K5Ecib2y9P3tbCDW
DlQykc6twXPz80FWSTjM03KjVICqxNWli++qeOfhYQjG33fLNyPuzN6vaqy0Fs9ZTx8UAu5tDlqu
3Jas9OZA1PTi7TmQiX4ceBXKzdghiGtZsbzbuXnVOXoOsmeP4aCr4yazEyXQ86zfKJ3VnU2FdTO4
4wFDz4c6cvWLfJjnLVGTOz3Xd62jfac9vMM766XTmjut9kI715/nOL4Wy7g1Fzx+FGkeLNG116Yh
cEssMDjAjgEDCivR7ovGvpR0jNsuHXxrwm98Klv+X46BXutUBppNgDKNt/lTNHrTtmXMCFLsZfuB
YfuGeaNx4KRzNkqcZi9RoyWhSWLCjjWInYc9yufBbKfzgUs4nD61HQqX54iBb/tYZ2D8G6kqe6jp
U4cJomsXvmXIKj0T6LTnQBSEnfcZZqw+YpAmELXeF76Z909Zu2yR2KvppV3m/bjRFJR5TjqKAiNV
HXDzSbGmvg/cyFXuG9wet+zPSXxIs5UPXhhlYe0jfFfcS6LbLYgYdG4PtcqmqmeNxhPOkdosbR/d
Va2BSRi+ASPjl7hhRq5F8VlZdVheTdK6GLBP3Tp4kXU7So0RNsJkJYGRjtMVUVje6Ltejz2XMTdT
mA7q0jB0ULMBg46h7UJI+8Nec4UFvt1Svs94BzhgOaBHwTw5s+qrclnusohnzjZoGVpAQqT1te2d
xAvxmEgC5HmLho1PvBq1UUd94p1tL7JZxTGyUgje8MVQ2ZtsLpubhQ1oi+fFXIVDFxc/3JjxFc/I
CWcB0rSBVWchYK7T7MGhtgetGcvODGYDXv3OHRXz1lEI5CkyL/+z0WLlU9s3aR/mRVodOlJ4iV4y
cxHkDnCgF+f6p4lRx5dEN8v+rMWKvAoymZo1Q1Aj4uQY5nGXqDX+ltWA5eCwiqTTVjBYKqtkz2lS
XLuKN33t9bK5w9VJnM2l6t4O/JgxlPZ5cLPuzMlN/bI2ivgRV+ASNZ0utW+IMqxzjDe8fRwV2p/E
mTuf4n6l99RR/50na32VhNac88WxYri9SGxK8X+oO68lu5Vsu/6Q0AFvXmG3LW9IviDKsOC9SQBf
f8dmX12Rxb6kWhGKkM7DidNdZGEbIHPlWnOOqdKCzkqjfza7RilcEzQFWjEwIWvdvy5qs+DyYoxW
aBMRNCpUN7doK8SIGAv1oNQlDbJqUirfWqCZrt0XzkHpGguzObrFQyG0ug4LfQYYVwAB3Zp04fte
loNZDXM0daLwRdvMiK7b7Dm3qPy21rQPMhI1BYLkwjc5Odoa6pIxUVwphTjNpnbMknw+VDFN5ngD
WRPLgkAqGTQQ6nQzwIO9j7WcNGF7W42AtUtcNYp2FGvZ3E2lAXxsTbR5L5YlCTqptW+EMSoPRWrU
x2pUuqvVatebta10WlFl7YSFaDCUKDRLNnnZS+uMZldTU29wxHLrsGtEaCqlOIDCsF2nWj26cpsz
I4PE37CjGd17rerxCbuzcux7aXjUOKsDMNLp4QOGPauiSW4wFxyTfLi2YJef2hV6qc8B4JBY0r7O
++IL4nvxYsRT8wjlU0Rlad7i2I8o4lZXTpsh0kHxuai1y1M/GYPXyrASUjRtodIp03mTKss3NjVn
QytF2JSVEZa9Mwa5LHFg7Kr2QROc0RtbK6O1Zjar2nAws6xQIrG2J6tslcBJxunKKazaA2+YHlWr
BE7b2baraMtwrRVFvBfmRLzhJNbjOrTjAeKC9EDJpfi9UUsAxlJGgpjzW773rs/9Lk0tf4W69rQm
HZk5WrsdBWRLRnbGK1SMijpkQq3pVHNQFdkcFbH2vdP7Bhcw/qkgi/X42EkbCK90cNw6XdVrqVqb
B1Cu9bmiObuwQzFXX1KY3i3ZpO42FSK0rXQ8ri1jIXhT666wJMNvpWk9Vno9PADd+3AE4+BKOGBM
SIdpXDgIjJmyi99lEnEEyKiMSnmUKPfTGopc3ZyqtHpfY5yf1N71UTdhqVmAYQAeddq3QotXD4pQ
wrozDFfWYkhuU17oQbKZeamWw7+qqTzijZP6bOZ8xVkRDXqx3U72qD5Yeprvlm6uw1J0WNDbunPO
Uz5stLh7ElbyjvtA6/MQJW/75lAZfrcYwLpAGthn4ljdV0MsnelxFhGaafvRgU0AFZfUoqNUtlOQ
zuWTDcqIGZRRuXFZZ2BHgD8qzehLCHQPI1EOM8N6k6OVMrP1lwxTObiI5CT1s3GpiuUg65btFLem
Eooxuec7QSytgd0HWTaEkyOeYNPW3rou5X5Z5ZuBEMBAAzLGMaZemZhYEchQ4P3ZWIFSablFwFCu
PsYklpdqncNaZCxHBccYhb3lIUOfjR+lyfY29QUHOkZ7pYk5v5rEnTa2BjCX2Umf5Uy6KZNsCyXV
/o4yWT3wbSuBzdayd8DhoAhYg74br9ZyEUfWAo5uQqruqde2HdTk0ktVlb10yU7qZKwrWALdrrzY
sabA6co1mmFxu7LD9p7weO9ofcUXluzXyhLQOSDIPle5BaJvhQJgwA3Eur9NIZM+1pHCeR0c+16d
AX6gtOlp5SsMEZSyCU113Uk8QG4tdO20wHZ4x0UnnkUFpN1dkmXZ2wKRwLrVN2XOsBCjQWHdkynX
hvNoVZOLs4WixkjjHezPL8g6tnDQtYnDmDEBukuSKuhm+Kj4IMxpDwkHomE1TYhzinHmK+y2tHHp
ZfMgwd+8YAsoPuSyfo1H4g2XxX7v1jE/8hera2tguLSPu8k4QyPLgWn3vf4lAStyMOdmvpKA0bwU
QCBv0Btg/YjF2kHZNl50ZOCjZ9p9e54Rb72UutzemLmcHzpd0s+9Wms3+kACtdxwvBAgVm85UBoH
wpUQHNdTe8ADAR42kVIFRnY5HaTaFucx65dbUoL6qy5z+J8V6iSQxNr9WC0oOlZdfOv1WXmtxFj5
iKemPjJqQWxYMRTrzoH6qLkDHa+9YVoD/+IkMGidCOBAm4+ttcnvDHm3wJns9R0Q7BAJOCFhbzUC
klmqlEfmQ0wJpamN4F1SgjhxAeKcZqoy+hebPGqOZck6gDWV9oh6HU9I3BgUndvoPDdbqWSgvWXj
+ywNBOFOcdfdDm2ZP2kbV/Lzdp5uY2Qvh6W3aIQWRf8Wd4uzY2ypfWkaAVa4Nt6lrKwP+or4Q8JT
8UDZfl9i+D11OSdaZuXbrWDE9ZyalLJpu0w7WZbT10K3i+9tC0k7VU3KrH6MmlIeDnO1ObBCka6t
Y9E+2HNn38oW5uWcm2bn5LLsi7yA5NjmM9G9oxo1ayLdqaK+XVZU7rox3U5gsN7KYUk8rWrEuZjF
V0UGqMiGBZ/TbRapfcUwxxCfFan3mqJJRp9TEsNTOVviXTVJ7ZelNzpAOoV0TEzI6pcPvHUnOTlX
ymD5ZinVnZvluXnQ6kXAkKoqGjlUsXoY2yX3+7ggbCFFzt6NK2Sou7ZcC4jewBGlcOuXJWrVFbQS
WQxBp4j83CbNfaXFS/OWjos+M2VUjVq5TSprXunqDPX1XJRGHAjjMqZcelk5KFPfUZ1jJ7dRny5C
DxKlWNInkMrI5hSzlV8VpzXXEGbU9A3S3lSEc985UTxOELkLa1OPOG3127noaS/Za0XvjIkTOTQQ
6SD0J661Aonfab2VpCEdPKpjJEpQ+oxuhoOv9sVqA9KJnXFfbzRcTq2a0EprpHiGa9RBFfSRDUh+
Ptqcsi4814idbwUfKpzphuW0Ll66kfk3SF8zy93LTWt8ESlHoSsy6Uvzgw5c0fa8jnlEMsQ0ksWT
DFdQOKFWUXK76Lpa5Vo3y1hjYZmHPGRiWbzP6AEfVA4E6EDK6Y45/BIfLV2UT2PVl0+cnki1JkdM
/7b1hTlFGRSd7UomqT6LMpLMAsMQ+tXEU8bxPFcN/BMLIfWXUKDtnECjGvYVvUTsMgjQbnoVCtrB
UjHmQhdUgczpdXWqkXut4MbSS7nZlEDQgHRmlJpzcgtizQI2OtEj5tbKwOfWYI8+ECwyzCSlzzQe
GcaPZUTyJGt6qqgluQ9qS+eQ0NuxCwi0FbE7SrrWXCnyUpd8nz3gwo3GZLHT0DEgs1NV/ny9bXyv
Q+UwP9mGbrmZt5nHG2ScPt+lmTqq18sAHNq1KDtBJNHKe4hbbs9QmeV1c1sxoHwvtlEZYT6nAPus
uKeNl849xQQRu5s7S4oph01y6Y7kqrSczXywNi9RrOmZgYfYzUVaGncmdD1EeAYYaA1oBrP9lMfq
3qg1+0xVnp5B11AlatNSpajsGT156AEM9JVUn5aXJ4UoYOkh2HQVu0ANUYqcLvrsVHVMFFyxTX65
jFnrjVRgPmmWwrrdtOySLYbKzdxrc6bR1Gg1cZMYicQnU3ejW5kbxDQzH0mbXSja6Djl9fIA59ai
St6ANYIoXdlAgHgt5n5D/Tf6EMpYM5amfU/1XgGOz4H7q+jj9GbQtPp9tMrpyVSFQw+8Ha71QVYG
V20sFFjGthBGUVeLiCYN/+fOMJG97oEVEtfQ9D192rTXwVTOwhhOA4wzN6WsuiEjejU8HMvlk0b9
/ryqy3aFEdCpvLZrHY0NtTEeDXmVS693FqRMFMvWy9ahCZDolLNLL7VtAmTHc/mcIcmkoK9AtHww
0adlr6TWVOwYLlPy03+uq5A2zOCcEvbbyDH6tHUz1HNLyCvXXubZQfCoSbHNHb8aWQBwi7tPK1Rx
6PENf4H12z/YiTZeQZ5PmN/DUKL/CyHHH6kfk904Gltx3NZCBmvSJpntN6ASSz/TScIBI1tpalQt
MoWVJCnqjdFZlXYkupEMhtE01HIvqZC4PWnuYFHJcbLEONRHafVICHGOC7Nu9dpeJRa2sRhKr1xH
4zBlo1YdAJobdcBZjZtb5NT7vmlM8rfMuJSdsMLFPQRI5MhpM/FUyBzceeamStqvw8xSL0qLkmIF
OG83GZColiO4GQypCYnYiaEo7zYUI1eDPTrqNVpvWaUhoVBaQVauIMWD1OXR5Kkk+bKVOAaqP+53
2U7S7wvoXhP8ilZf4VJSNb+dmXLag9IkAD775ttgCG1wO2EqjRsPY3lPP9d+ybqx+LaqXbqgZNPK
J5Wis+VhLbSnTaYX4E71ItNctyr03uMyX9s8flAja2t5JpEC9NHg0FyBMCdqDtYDuBDXqnDCBynM
Z5iVSZxXYCMT+UqH8v4azzSeq7HjAZ2Ska8uVRaZXDZhtFC6Z8puruhUkq/pcU2ne9XasLDJxU7y
TqpOzDDX1neQbF3pTsdbm0pZjsTYS8w3Y0IP4V0kmp8RiZxyxyvxuJdVdRARxDdtiWRjA5iJwJnp
ygyytQyIAkHqWc3ow4OSt0OmxbqVVjBVancNdZg1j0148ulzLHHIAaeqT6SZiNOABIJzojVa2xdT
r5o3wheNwWcbV9cj0OxiuR2gB1OeVkLtYAhuq/B7u+kexWi1jddVDXOOVcrt+e7HFGutlKray+Ar
NWi1qfLaDMK5mnMbi8awqFAGZPZIprZOm9wX+ayqu8viGZg8bJYrpZPzVOhk0HAetcc7J6NvAuJX
1A2xqMn3wVEzT4OQxkOX6c4+nWkXuRtksyfDgM7n9xM5ECDXKoM+Ny53BIydLk5xpzpt2JJtFRmS
TZN/pMtf72bEFUuUQsBrQBjWJ4SEdXwsbKcy3ydrSNeb3AE1cdWbIw+vUS0bJoBl7ngCaZSg4Sws
pHYQBhglcn7GJms4Y7z5HYTLgS+o6j/6RkpGxmdS8dRqnbwexVKo8Vd1M7fOcVVojHttUPrxRc7k
YntS40t1YCvCsgOjmB0LUD9s8Xs9zkFQpgqwQmV0Js9sUIz5dIAyn5QQ+j5z3LFnMETJ0j1S1Izj
pWjJBPAqi53iVd/SbMMrLPpquqErnw+3VZepaE62xgqGztGWUEZXbHj2JWX8epIkSMZ1kvn2LJNx
oqh3U1IXYU9r8Nkqi+0tyeT4bGwNqLjYMI6Ya7Zn3WgyKuxhuLOSDbHzahuukZCdpI2mvSsol65B
1/e+2ipy69fxZp0o5riS2hLEzFTWutc1c3wrKivh9nEyK5LTtLthjl1+R446fxA1sGQ8VWuMHnnu
7lBL5s5RTJV9NNvO7H2pECLDsuA4nkji9dmSl2w35C2yd6hwPinx1rdFd+KvAybhR4nS17dGbgWr
SCEeSYnxvcoqG9mPZqnnec3HvTXX8nV6QVPtUrQL6kHEoAHdsml7P2vyccdiYOw4VhEZQKukeSUP
w2QBn4S0kMei1exDXfqibXq+k8qFDoAtnCPpVsvBQL3hmeR9HFaE1W6yFNZV6rRqYK4jnjDY2nHh
66BeJAYhsRJVZbrdpxmMdOZYtXyBwNPgsjd92ZV0CF/UcUhRxznFNU8QFHgQkBSVVjpMb0JzCHuy
GUUx9J7zE4geU/XIKdnwuxUZOrqEk244O5fwzsa6sIbpt17gogOjVSNZaxcR1Jy4ahdX95tRph/M
slnslJkTW1rJcu7RUsZjjPtW9dI5HQUs2kIPqGvrgxhbbfABvKVI0SZ4t9zKWA6yeL86onTh2k9f
zU0p/amb+pO6bcleaUqGY0r8jJuoZu8xYin3LEJMjACNcv+8CuWD8Jn8qp3mR8tQVrbChhheOlon
5qfr9YIxcvEkvc/umlEYvgU/FeSkxbivj8FRjgsiCVOTpod01e2XtRTNSUFicUMzlRt/E10dykYv
+4tBClbuJJlKMge6F4+XRqaC06jxnqwMdJ3xLInQMluz8Z1K7tLXShukA4M3z557SKpSnvVRuolh
RB8hoSdDFmq64FKJ+FuMe3mxqxNKEvRiSNgB5zJJ3Kl8ZkyrOejf6NO6Crc1RHMGquzsOSCXT0wc
Kn8sSMFapDplTh/bGakrwnGOkI6bb0s2s4sJkEGPorWtq2zL169O26kBakdIyDTon2sFwOsUj2yp
WdPTsNAKOUvDSdDIQlJbHsG0FFdrrZoJ4aq4+oTUfkiWOu+MGv6/f5EIef8DUPDKV430megZ+qKT
PqoBHzuyaBBb1GwJCTx5RlNqIODaK21RB3+WyPyqzUHaQUo4knbyBdHnaugIf5V29KyXMvQO1tz8
AmUGRGEct3ia34ShMm+TK+s6FyqV5Z8v+6tI6sdlcbEhC0aiSuX2Q9v4kySonjLyF9aRgXYt4amp
SGSJ/ZKeN0sqzhco6vVs/+WainyR+/wvnShXvYjf8cYSEgnZRv8M7ekH0xmrkunzOOuXbmbeyMyh
ZBYvFwXR2IcEsk0PSzwyxFWoqRFD2PmOoT8nvrm4oFZS8sZe13JwZg5QZHbsa2tY2mdDHQ1pb0p0
zAmaA8BsvDJupoZuDT3/qIqSkIxmtlGpGHJNfbDmyvhmOcDfwwklL0ruBqjsziib+janrSF5Xblp
V7PSTo82p1zhQRCstFsA+woyIHlqxx3RJfMUjLlY16C44Fl9BY8qGh0ORt2rs+oXBQmQXlZRHjpa
ZbCFHpxsYoLa5aO0l+O1wFMkBPh2y5y3vYE6/27RcjJDCs4Kr2IR7HXpYtODpbQiQp7i0usSXdN9
0LQbZaFUxQM9OKxDPrFpirG3M3lO/XWo171ZypzZFsgSrJ591x6UwkQITVGmPePEJAYPWo/0vapt
YHLAKywrYmKVfTXLWjWiLJ/tMdBjZX0rQa3LntQvU+cW8zLIYKsWhAFdShjl2NKJ5qDZkHUt0R2T
PDnXpm5fwswpOM0UNI4dq++PzlawzdikeZQoiHoEL4nVrOBtW6fnPCZldYSZB8FcAxyhCnITnTnN
hrSkLaAUDss3shnkr+XUH3QiHZywW9Zt3zqrvEQ/Ho5/S2b60KBvqD4bYn8x0v7vGWyj783Fmzp8
/lX/D3prL2iR/16EGmWv/Us5vvQ/61Avf+U/fbXGPzTN+sENkC2Grz9U4P8lREUfTRaACdiCVQA9
6H8JUTXzH4oB20rWWNpYFC7ixOGfztrLjy7J33i0AVpiB1f+HSEqLKFPej/z4iXnN0I2MIF5ETr8
61ob0wLJEQd9KJzL99w6D9Wd8uViNh09e3Fb3wzei0N1YI58IoSxc5tIRMXOOjrH9TvT7fdxj3r9
qn7gAHtdvufvim/syoctDaw38TTGbvfCFNur96vXBc5O9dp9ssMMddz283tKHpPqdh75CX532x3M
l/RG/8h2zdk4qS+EERGSy5RHfeofxtNwkEL6X9ejX4a1j71qXzypt+1JBPFtvtfC5k711KC8WYPu
tifYmvSjB2ZeO52+ZVhfN7fiUeCnRBF0u53saDlNT+O+u5OutTf1oHs0BKPxZEbFlRF2UeyPuyIA
NRLCPf/Ib5oDr/JKO1q7+Km6u5DB3+wPBpYJZ8XZS3aTibLQ7UzkE7596A4EMwLz66+d0NjJj8ly
zTzNuXmdztkB3uohuUpv1oNzvT7xEZ54Dx9qUIfxfnOzg+nJgXGsry3XctuwvMdMs0dC7jH68B7I
XgiqoD3JB+2U+rMnh5iZH+IDg+Og8XSf9k8kvtdM1Vgfvxi75qCE9EuCcTed49sekrh0jL9ZuyIi
JI4155aajwNxHGZkUXot423Tv0SH8ufTMxtM8loqRxZYcTT2HFO8OsTDxOtaYF96lWd/He9XUCk6
M07X+LKdql122x67CN5Hvu92hm96Oe8LwBEfS75P91ZY7ZooOaqH+mH4Jl1VZ/uGKzw7oUI/JUj3
OKJsPvYiyiLTt+60HT3h/D0hfeQZ0c21iOyP9dwjNXx27uibP2vH8b6/pr5R0mibXV3eXc5TNFV3
8lUWKoHstxHjoXB6sQ/rYaw9sB1BdVSupXvuz9nL0vo6q3ZWqLjNmb/vZx7t4tA8lpi5QotvJCr9
9iuZpW53i1u0I0PTRauGeosum7+w5SE+8RV26DCtQ6kK5cxrT3MoSJh0q1fDX/wuQtWYe8n5pvJc
3Wvu8hCbaWjtyvdwfEhoyD2pNc0ExCZ8TN/wFpJaGhDw5eFqDyRvBukddd+q83asw/EaIRVOM3YY
njduI9lb9gswCIVAIRrI9eniFXX7KVTML5NFJs34gZmBI/pHGR+ZVpoGqWa7RTuP7s3bECLEXoLy
qLuWRwsGvY2nPc63673xiJyOA35bHfn/GPGVq9eU3vA2+am7PBI7oHgA+pE8eKvqmdyL5Yng0Rq/
BVj82sC26grnUNKwWnfy26IPHm2AQA7iSO/d9aU7bM+0cHPngLDAV7D5HeK35oHzbOHC7AXe7i0H
MlyDwnopD9m18dB9YFLdrQzsrhhZBGO4HuqTHo2hJn83HjsoMP5wPd1zFLU8RQshLp6RFyKwOxtP
eqh4mVf6jLgLlqOQg25tYXFmMMugIyNrV6dKIZgl3Sclikze8NncHlDb+HOkPfQHHmHXfJRVT5nc
ubmdZw6aTJFKVARufm5u9HebdJpgCQmWVA9dRtm2t8pz+ZLdU4RFjhrWrtRFyweCaE/uguem8RxE
n25xKwU81HsEBMYQjNoLn6/8ZeBYrT+bvhN71fe2f5aCggZBhHiQHp+77XQzILdRK4P6Fa1oZu4s
6OgMHvoj6tThK15tF4XSXefZfqIg2j1qCt6hgFAm7oiRj28myeMZN69XNN9S7MR0yoVfxm9xVoZa
qN1P265KbxaFsvSgBsUTk0Tlq37kGF0/EghcPU/P2Wa4kL3sHaNxmbNJJEOENb1vlhldUg2fijQ0
zaexCB35mdFGsxNMpEZEdMFABkDtb18mB5lF1ECo5OD4wme93msFv1Dci3vriXvKq7m7r8Y7efYG
zuOcYg7jbeHfW3uFgwgTbDQY4SreU/uUOCQN+OJ5eJZvZRTSoawGkxQSoRRNkrfTJr9+lG7su2H3
7viEXFSyT1ncniX9xTrL0uRNX7prAgbdITRicVaSuzrUUOCTxuLW36wJKQlyhs6KVGiCzSx5yxva
yagmIsC19oCOvNHP7kSw0vMj0fVMH44b+YHf84V5+G2KArsRIQ+H4kvpASZTe1ads/laufxaPw9m
kr7TPeuGS4epNp+1jP5z1JlzoHRBs6KEdVGjVbrP+laRQDr70lNputVXRye2x1Wrc/ZFrr8o1/34
jSQXiwlocho+tHFxu/bN6B+da6M4TqhoTroc+V0wuTxUtBwX73EOAvFWkVKfE/fn5e7Sufpzsr3P
Z4UUXYYnfsJCGTBvJgc1KtDecvBmYS34we0UjqjXEfqYKGDkG3Ysqvu3wXY3u37SM7TQRfUs+ak4
Ywct7uPck1pyl4M6IpEnP0x74aNeeLXv7CuMvJk/nonXHGpXfeVf47k8rKf42vAqv3tFqr3nUnyp
yOSC8mRjjidgYNfuTXYX/Vu6n17bziXS81W7ETv9iFqNmNXFdMmQONmdT+aPcaPsTH/y1ZD3Kkhr
Cq0l4j9wncr4bN2YyYDUhAjMuFeRvzLhssQODaBVRF27z7MDLcGp2Y3Gs4Bg8Y5+qveXDaBCUFcH
0pWLJWys6JAeuMm4m+ezXrlIz6dd5r/YO5p7CkoFOxTmIR5v5OaAZHQZ/Xe592T9/07R/v9TOY5X
6g/lOMyeXz1hDn/+n7W46vwDOxj+dsCOKGB0m4P4P0txxfkHDiAdVyocG1pLDjXyf1rC8H1ZOskO
F0a+jIfpUqT/z0pc/4d9KcIxmEFApdOm/nuV+Kc2AB0Hm5ofbqyJVYrz9a91uCjnrJZMdE4x8UOH
GM/UNVlsKRRKdGcAiqcr3RLzbZtoUjSSp7nLMD7ufvqw/oU16dezAHZhXoMF3gzuEya532zDi5kJ
req7S0AocVXNJndXliL1R8gyf+t7fO56XC7FP7xbBqZQsC8toJ96LQtOIWMmtAV9e1P5Jkr8S29/
YHz857f0A4v1c3sFj5cNngU7k3zBIX624RZjbAtb5j01RKmRSNssO1u3oYaUNP2vBFnwOtC4jjN2
V2c2u9NamdK+s6b1zTDW/NyvwniIidNdfY3ZPBvqZjoPxaosyk7MNUiYTowMKZJGoWE1xvMAW8Sa
McbIUgeLf6Wpj2G3MNuvS6YaQdNadRYspaINQYJY4J3wYvpLi0hqej8XB3+KcAiPzErUabDZUzy7
SmK2x74e9S3sJdAHCN1TKw3o3rf6wSJe+W8U9t++HWQ6MJ0NC4sc2MDP1r1FU0uUMnLiAfV9o0EC
tG2WisOfv5pPR08iLS+9L9u+WC1lQyZK5Nd7oOsmoWYSuXlWMig7KdHFcY0XpDLcqI/OrPWBIhkr
OB2pyXdOoijXwq7YiPoK9oMyMv/SFIXhOEpYMXMz/eXW+dwOVEEqy5zNMcJZNOZ+MIF+ukV7tRgx
F/HytgHpc0vvTIYuJc9h1/WcVMpcevjzB6L+yiW4fCAKMKQL0t/8Qbz8ZGlbqsVA+ExonNrM2aPC
zCz3UnmrdklTdm/4v1oEjDrjbktNW/KL7Xl6hc5tZoGSM+71GFimB5U8pyqci4o6v+x1uux52a4v
drypadSqeNZceRgY9Mpt29n//mdGH0G2APhDE7a0T4/1tNVIWraaG0euHre+HKMMRak/jfq5VZ33
P39en5crPi4H9ywORHol4GA+3T8SvAAakpaE4l+Lz7G+6RG8Z6KOpVj7CxaPtsqvXdrLtUzyLXAV
a8SlfO7SpnVcSCapWW49ZzIc+bJ1snDmAWeup0jrrrPJYnJjRxlyF4188n0zeucGZo9teZCoFcxi
ZSKTkm0yXN0rgIAekXtaN2ZupQaHjU5TqY3nwvBlnWhbXyby94qsR3vyRiNzZg9RYbZ4Ipvnm8Zo
e92dtQWiEBPXERNSPMirJ6q5Qyeb1OoNMVexc80PzVuBrvt1MWwQJPootYemhjjB8BzvEcqDBkZJ
kqXy1cBNku5m6Bvin0XIf+u0/QSo+XFbO/A2UFgBz9J++54YwHYMSHu+p7QhD05RWwa5trpw4rGX
2Xism7L/QkSyg6J9GE2O8QqKJSxTzjVmy/x9KQdYVuS4969omeMvQ1WbN2aXmze0iPWa4koUKjER
o/PUA7Mc3a6zi5c/32vK5c79eR+53ADcAdalGGDH+sxrHsseAZdBuBpxq3kVGms9AwmIGz9xBsiI
dYr+yTBVO4IVPfpIdcnWNjBQ9mYXe9tc57SHktk8gMaYHjWz1Ri+sO341Vgg6P3zi73c+L+9VouX
y27OPi5fHpyfVq7Y7llnLgtrXmh4XyDhecZg5cGfr3Jxqf96FXJHAG1a+CXZVz9T3FrUQ0l8kTso
kKE4qFnLSekyDGYVtDuqZcwWLboHfmSb/c2fr638vlRyccazMusMj6TxaaGBFD7Padkm3lil6ytG
uMw3SHm40o00eYRHRXz4xPbA9lsSXcaUjjkzEMPpL6/j9z2CV2CDNdUQeWBy/zSpsjrUXxN0PaQO
CJRT5lUn4BAE2K81Mw65Vkzvz2/8X10QHuPFpw3zlqr016922ep51ki39tRLmHa9NuZuNFEwNMsA
J260qr/sSb/fShitWfWAejCR+y1SYuS2SQHIATUru9lvlbn2Bsq5f/uG5SqUgUCeQSZScPz6rhij
O2SG867S3tERbcm9z2DI+kt5+y/fC3ZxEy4sJCLtssb/9FgIuyat3OG9QLNilikVnc+Atvf//A39
q6swtjR47kCgYAT99SpVzBKNtC7xCqwWvg4xLjBGwsn+D65iW7BTqdd1+UdEw0/vxUgqXbYvGcZW
O5UY8kat3IlxWu7+fJnfn3FmoZxH1AvnE3zEp49MVpfMwH7E148QI0StpIUtfzQqAEnteazXJ+LP
aa8WtfaXN/jjHfy6vEDasDT2dqowQBKfDkQtsryuj1nEVlIWA2xuzcPYSVNYpkjDm82hG1mMWKrH
qQ4n/Y1s5QeKoNiL46z5y0N3WS8/vRRcn6hUL8dG6zf+qAGMJ0v1CXl5O7UvCZ6tH0Y8bJvrf0Jq
//vN8vd9hsMKJ1E+a4UC6jPWwMySfpHRDKKI2pwnnnaHCNh8mnH9tUjhPbNGBhpm2I/QmxS4Ju0y
xy6lNagMlWRKn9pRWPF1xW+5W/QJqRecaUPC4gF70J/6CTPguuEYQc09YDrQ53WmhaIUDE0HUicT
7ODyTPNIb/gccfKZ0SD3pLTZs/gbxf/3zxUjJ1MnnekXZYF1eZR+uomXvk3FGquIVQAHEJ+FexF5
1bTbNLP6y1P5+7pJ+YCUQDVJJmDZ/LRuclooF11hHiVVrfxdNOt4ksak8NERfTRdPUZ/fm5+f2dA
NHRQtZwdyIGxLz//6Z05RlXhOuByK6lKbg4qkFbWmCtMWfCX/2X1/ETWuhRYvCnO6+zBKu65H5vl
T1erZiuG/ZbHpNn0zJ1lqz6M9tAeNpK4w3ir5VCUmoXExEb3NTj9XkYY4heKUez//LZ/Xy5Moo44
Ov4A2zNb/PVta7ONWvIi2UDl3z6riRiibEFf6HZ9h4sGgfC2L0vZCJSsMv5Sov/+kV/W9QvL5cJ1
+e3MWqw6UsX/oOxMluNE2ij6REQwk2wLqkqlyRotyRvCsmzmMRkSnv4/+N9YJYUqetG96Q5RQJLD
99177sAjp8duB9nCuR4PexskgD1OPPDjKZ6OKTwTjh1r4o6Dduz9bQ4RiQRSy6jDZsMvaGZaGHlm
fGII/V3K/511OGhA0Fnzg7gxTI5HYyjL4SWUtd4EzVKOeF/Av+7nyKJEhO2c5GLXyh3rbCxmPT1o
bjWx47EqbcYnqwyHbpLw0wDlrytp9+T6EDRd1V6irAXGkhBI690yGVD/JYELSXpfaenTCJCdUNVu
meqbeGhz2o91iSLz60Fy/KK4L464HgnzlNT4JI8GiYGwymiHsYULsuTX8ZKNu1kl2uVoOfWJZ/jx
RdHbpsvO4d3Aprb20f/9DDPbbuJy0bDlyLI/U5rmh/WI2u/rG/pwwGH7a6+wZ5uleD0jHL2pOaGG
MxQdTaNqbF8A4mbgWrBDZxz3nOnbmDmlCHR/hDsgK1yM1agxFSRFIp9L2Q8woa0e5QrQNhP9ylhr
SMySFBsdYtfSCbWqxOTZDFGHWhs5Pji4Ku6REi9ZdGp/+WFjzb04sN/h6TCRkCV1tKOFIdovLcjN
oC+yB8Mvu59yWrvbc+qd29Jm6VWOeaeaMn2IkrG9dM3GOgGR+/jW+MBYZgV6Cc/h4Pj+rQ1lgTE3
sppgisZil0bEOhnpcirX8ZOrsA38G1pJFJ3lHX3E8dhnGV7lPjBaziwNkPrDGI369uux8beI9f4r
hgOIptHTdbbQvnM02pO+TtOhKlblroq6VZYpZxpweXdvj+RQe5Mc4REpedd4qbquslw9Nrjip32H
/DJHpG4KGj8aG6ENc/90JkfRNPuRKJg/7bh0V9ESFe4uLxY93nXZWP6IuhGdQ1KY8F18gNhQOjic
P1K/HvtwbqLmWo91BKJj10ZXSLr7p5pk9HSDDraQ5AgrdYUqyRYBIBLYl3Iai5dMAg0+OEpXuDir
dnwtG2v5VdQqrTfGYLvJBt9o9VjEeRUaeLxOpVN9WOGQb7lIVLCxefzbMI+GRL6MHHwM1QVsxaYn
vBP+nyH1QEa2kXgYUisPO1Piv/dTP3mNyJcPK5aIFrj4MpxkT62v7P0rXfcQQORYcnmpx5KZ1ZCx
gFtRgWXe5dEmwBc4ooNkp3piYvnkY6SStiLU+A44ZnpHBcFmxtsSa2jfkOU5w+ViOwv9e3JOeC8d
cVjBlIxxFXSeXc3bxhzcLHSH0jNv9CE2H74eyUfcsr/lGxtpJqcBFJmkGh79GCWTKJo9swrMCYJu
EDl0LBgvKFRJ8U6HPxKrgdqzQBVNmOqpeUH7wqDiZVMVYQnSU0T9Ah9B32jDibX/4/hgjgdwx9mR
6YLovaNZqzQQngOkgRenbIXyYU6jrcrE8Mdp8ro4pK1fmPgIdKzwy0zXG+SC6IctemTtopl8rD5f
P6z/7/DeDxKP9YBnxbB1TJaH40lsMHrswlgnzUzSwYkWh+KhXyyAiYoJhxEoD3FrVTiYgaiI6SXr
K+zvOe76lzKd9cce3+eTXbnZfZnPxB/5VfFYDICvQl8bpidDl+qBOlX0gOmqzEOrm40rNLEWRhqe
T7pRtqU92JHU4psag24BgFhzsXgA/RTnzqScK5NN1I88NbQ/JcC9NsCiOYCuFFH0vZ8xgqDjhz0k
cSj8Yvcs8IMyY0GYRqEuUKCAMQuEn3g2pnXaPRvXL7PXFQx6HtEcmTezCT9541EF+52a7XS/ECQb
bW09XszN1Dp1s7GYVZ4nPPELYoyk+tE6zDbUpQ2EYeDMqHabbueNQBlm51cLA5UJTIh0CDPKiXBm
nFmnE1D7BcIn0vGw1zllP12qUS+wuJez88NJJvTojpvQiaaDwTwVuwS1+HGRt1hSMRfAJeyjZm+O
CararPX1aqMwkPpBibvFCzEx+I+ywhaI+jNr7gar7h4jKP7ISujPIR8B7g+KKRry61yl/XeLRaQJ
RyHxA6P5/iGSObusofoDBtIHkYRuuVS/dOVW4Fnmcj7Af05jJqralWGXtYhCrcongLtGh9r2JHAH
XVot3zVosubGGmPNPEikvbTSIStHG1MWIt314OS1DdsF77XGkXc7T5F/63gDcapiZuanQjwMP3uD
8bOpwU3iJe674meJ7nveZNmyXFV5KZf9OOj9NQWl6jkh2/ipbep8CGK05djssYzJHSYnk/M+TLBk
U1mUlS8IbsmC3rOi8opYNl+FSpnuQAE7wl4wD2V57ZetFNulstg96EU9dNfDYJUz0VAFfmVtjjJY
gh5gXowDbduvcn5uVXcX39iaNUlkWOmwl4elHDwiyqGYBXZtTiWl2LxTeCkG1w1gW/jGN8+aPVp0
VgUbYRQVvBM1a+TQO22HeWamO4AqI8O82OPpNjae3tv2Ji9ya4SVD8d5jeVdH161bOve6PUwc/QF
MtGcQl+BdiEvtNq3W2ReuacgjEX9Q5NqIx2bMkue667pvWDCCvejjIpOBK6nWvT3rhddTZFlmZfR
kiWPo9kn3fcBN6oWOFYzZVs/tweJ+ypHC2Ylohq2JHBkEyoqzt/A2A2qHaNy/e6CWnfzmKaQJYFv
mdg/wQg2t4WHn37do82/1Si8i7yRZrEn2GF8yMuqw8vesNXn55TVSz8aSUxsgycvYyHQIxsjXkAj
dbyXIk6GZ9UIC/EQezCdTkbW82Gj4Ubjsvj5w6DPLjAw7KPYSntRXWJL8pN9kbMXhXXO3ItLBJF3
0EsdOZahBvVCWAAICK8Z55tUgSrAgtgN9nnTFKZ+bgJ27y/0OHbouWYDMk4lLERRY17dpaaI6sPU
aMpFwVT51oVf+R4mDB1gziYChGKErez9fa/lhOyWqmimnXRVMQRJa40Yj5ukvoJRQYdETZk/c/oe
oKukWaTviUYzUHdmzTQHQszJm4rbJd5WAvSG5rbeuVv52qVpUTAMZi1qXjlbIU+J0BXAxhgbP6Tj
wzY5F6X5Cxux7QVWo2mw5jp2JivkJbma8JZvZ+ThVsA0kflbi8AIRaezyqLdgKm3OehJH6GxEmPZ
QBIo08e+N+2EJK6SFo8Hnw03itSmfIPTfhX8+4pccZztqBNhucG9sfu8andQLrGbRGZr0VtuBvmW
+nqMt9qcrA5+oNvr4FByZGet5VR33tLOv4vKQ+rl9b31bPdz0iIXslg8Jpn6WYC3j8z63M1lWNTd
MmI1nLGecmqsMCos6ZiHBL3Zy00F+PB18DCBXDr+UA5nvdDlGDj9RI8n9Tm6whvMhijMBr1GWsqy
u0mGdPmzkIVzrzBXTxsT9zKifJcOlTEvYayJ/ZgN7f2iY0XAbX5FJQqRezReeJ2kllDq1yXIcs2L
X7XGey0dbV/FdIyySIUlnzs6MbVtcFmB/nqoUu9G9dWDGBkz9CfRjH3DiflS2Dn2PiD/ef5bT7Md
eY8HZ9QDQZuZ6IzryNVpW/roVgEQloxl4dR4kJW/B0dwjy/lSbK42428mEkJuK9JHJrm8cJxi9fM
MzZOh7nHeKmHhxxmiLB+GT3aXMM72PwFOae7ok+gJVo7VlYPMpkAFYjzmqfqEm5jdQ4yU24DH2Nk
/YgTVi4cOjHAEx0zX0EuR0L22F1Ueey9KVGoM3oNF1RS+X8txGEQjmEnSr28iSNPhSQg7FNPPgzE
0+qrI38o66toKph2wRbRvLu1sfPgvodwocr7vuue2G88SA26h+iT6Ydeed2ZPnt7YLk/3MTZttK/
ik10yqK7s8zyEZLtmZPCdsh780408W3megcnfxQxJK6yCwfD9Yn/TeMLRlkPV+lP3sbnHrv3qMS3
Usb9o9HEV3ZiNptMTcveWpKDVJagOzndlwS3TRhLN43tHTrdeoxk9tOAZNz2cMKLsdlXk7mLaPKA
Cap2pLU9K828MRJqbwndGb3W7820D8FzVkEjHOrX2Om4TRePn7nv6+TeQsebEOcRgjPINmUCx0KD
72AtN27pPI/G9KS1zxasiljLfmV98SYjGlwKcJKZqcs4y7c+mR94Tb9FhcLopRmHLDasHyLlxUMz
CSxtUudGgs43wjaKajZZsnAy9beaAbTFWvOWWj8mevSTM3+bYuep4HvakM0SLq5+Fg9OezcZQowU
tNwVpWhOW13Ub7aBYVeN15QE9k7bOqQYZBQL+u7F1GS9hvvdFGl3VjuMiiwGYbgMr3z432oxF4d6
xok7eExxba3uhm5qN5GFYXPIUfGm2goKMcqOTZLyumCsqytMbPplp0fejoVZPCUMHfugT84VMooz
McszPUJbLJruMh9pMnvisnXsetPXAM8KS7uGPQLp1LVoo6bqLGIfs09k/saxF4NB2f3OzPJhEsaL
1xE3JOXPccQthEqz8fTDhKES225v6xE4yzq6xBasvruVpf0wUYe8lWYRzwFxSPOw0dmDgF+VGeqA
gvSfW1805IM4HBXZQ7LB8jG7ze2d8pPWP5Dxa9aBrs+zB2bUNHBxkiIHalIWePBys1+eMfAbEahM
eEvhiGlP4iQY82tPtK6xnVuKZ4W1ri3SJFglqHBb/PanyAWZl9XTCPWv1vd9Fts0LBrNCG1ppN8i
nwSCoOSrwAuM3sYLBrFKkHxmg1dFT/tVB35ng8SSCwlFJaZvlIlZx3azMchnmIlF04LJtNqRk0XZ
ns86RIOtvnS9ARoL+NNWEzmkBO7a+FninL9tzUTd2e40Zrs8Tij8AyrtpgBUfoT8Xi4I0NtOiLeE
pLEfvT1GjF2rbm+9kY8rbItcpEEnYIIVfa85wdRYs9iM1IVQ1iuU+pG1VMjlwawMQZ70HXpOGG2A
3aK8bgNZFJRA7K5ty0CxuNwJDAkL62ASYMuS2yVPJ2MDR4jgnAHlK9KfaXAgkNqKbYijjO5XI200
yVUp3Dvfaatyg9IB9WvHcoJbZa5zuL0jIJNdMjUTbCaAMH/myLbgapod3C3AaaONjAcUVWhNIIFZ
RojO4inm5cycW2TjRestyMFmY7TurAK1x3XLBJujzhwkbLTJii/8rEuN0NInWQILGZw/WdXy+up2
iJ/sUTjAKbwieTV8zWggbvbdd60nFKqeZbyqE/B/4u/ERszXKMEmS1NmV54oWdrhdmgg5mJvSYI6
w3YdTCvbOGi8FmIuWVzyZqGJCWlXGctjkSGICtFdRN+9VlavjgYSlRS0yvhJ+BXcG6jQzTfoiv1V
PlsGsu1xKdmWWQXioLRdG3tJNfjZjs3mGJ/XbenPoRhiH0+rbNElUMDVL6mF9OKMkgfoxtj107t8
MoiZaov6ycub8RrMDTc/a8Ao4FMX2lpNniaxAfUMdkuY2iqSW2hNOXXF7nzII/MHk7fpB5GxsLKL
AfLpBtQRLm+bAK9q00ZNfMhwOj5DM7ZQOmepNwaidJHSKdMaXnVIqjeghC0+bNJMN66Zld+nvKgz
SJdrdxetDWlFRcTXuCniSjxnPkIdIjMEto2iaqbDGjy57pD08iLtXcx8FoUs3EtZlN5qsUSaTkWM
vm3qDtm3yIXTSpjS7FqQwbrxurNKEWP5raZXzhmYBYW19P2uGfP6yvDapAUaqSWvMDKsZ5fcTohZ
rTARINNqpxRf1oI9hMRB5PG0+xsDhNzPxS9o9o2DZv6sIRheIUMaSHUaNeppGhvvX9B0h1uAyAsn
A680xB74ZgYeJSKKK2Db2Qwk/Jh/E8s4ikHCHgxv09l6Ye20mlBHwrxGQ26bZbW4xw3yxRvLbrom
9KZl+EVxRu9DUVr+PUju6oY/O74URs1RPkeOdJ8QRM1Bm4MkEn3Z9n+Mtoru2jqTLz0WUFh9cp2b
MooGHIIaO3E3VIr88Sqb+uSs68By4zqe4wbIps2O1o1y2hq+n1L2INoMhMaU2jAHM3Ppsy0ByumT
ESfFUwTtm1nDU/y3uck7+ljQ0zoNshtff8GGUmtiVN8VpQKsSeUCd9OCXnaZdlqSb8dZmE4w9hzZ
AytWfC8j24ADaFPQ5EJvEPDTpNff8BynmD0cvXuqG7vuqbnhBg9csDPnSx6B8FLa1IuQJG5+TgyK
zAhzs3T3pedcZLKkftKN5AFN6HgvdE6p9DcccVXoQzrw4RrDr1SNVUUEl+PAGyBI+0LqGsLwYtCG
mCGf8YFD89aYzLtM/SL8hLkfUF/EzjZXw3d2tBqRtsTMQaJbHMWqkjj4yOYqfoh1Vz7WsklYwOIS
dBYVC8YEnloWbl9R7whhyXj9LoFsYAWTofwDYy6H7l2qxtl0Uz7LTe3A/N078MzPjR45VKikhzI+
cxMhwwmCwE3izVjETdIn6UL1+ezj8nE4i0gfJ/FmsbX+AtnDSjstOYyETTLirbAzLd4aRuu9tBUB
sxukwWQ9MZ+Zu7Hp9JfB7Zbf5jw2r1Ec2fKwqNa76ic3wY4D9eF2TlLf3Bdz199r7CTg88qUIQbS
tCnCzPbgCXOIXitckHN/Ax03GAxJm86wlKk+bSx0P68FExcm46KeUxgMrZ8SNzNIAqP7od9bxdjB
YZfLQJKvOyx4OIayIUJNc6GL1FGV3VIOsPXzmaWr41OOF7lvvXwJc2nH33pq3vVW6BGbmwTku0Zs
elU4jCvWr7Ae4vjG6RoGgyupiW5yP7VSogaWgagBbYF8mXRG8Vz2g/Nm6CwyrE8D7vzBaljBNcrY
isypZW8vbv0jy/3S2npqLIO50Jb2bCjn/Bf1R/fKUnl/XUuXMZWzJ3YpNHbTTzHl7dUY+xSZkBP+
1QPYWvkfpTUsMbSMgCMgFlp70EeNNjNbjDrKUkjVssqwIE3qisPxiUilDx0bLoJVVtgmzQp8+ut/
/6fNbYw+XeSK0ylHzxREHA+KdNLkRA/7gyyZ6AsLGz7J2AjLaIId9RpMzQJYVUlw0lncXM2G67ES
SPupUlSizARDJJAS65tVUdam1l5tNbDwQI+oE7A7Pm+RiWE2lxz1bDZVX9eVP/RO//42Yv7QZ+P+
Pa4qq6oWVcl2OIBRZWzMqkt2Tg2EWmTqROPqKNBtLfcjq0ONKEwQAMDujsr9KCQys4sgWvtqIjZq
lp33x69tdi5lnSEeGesQOkG2qXGl71zP8oN+yOMXQtDIEEMxjQXL6/VLktlnaFp5dS5AeRM/QdGh
BjD3+PWD+SsHeldv5+dyrEVJbiErpwn7fnAoeuGFQaomhJAEF2oGCc3zfLlTnTQPQ5rAUSBJCgpk
p5+7/Pgtm4nhHOrNk1/Clc7ZvtxRooo52Fj6lZCxSUxNaScI9mH2Fspog69/8SejGVU5o8dFw0if
YH3V/4xmdoWVZszocAAUtr9lVfgwfGHS/eermDC0idfmFSJgPhrMutWVTZYCDOv7KL2ksAvrbZTj
7uurfOyA08an3LYaV+iKkez7/mY4eIBuI7U6ELmJZVSY/g49cffmlKZJByTxryqFK3PpgPFGTe1e
tWqtvZdmie0Sray2c8F7Y50y6j1BIp4gm0BbLij6JedF4cm9VMK5t9152kLud8Ovf/7Hr4pf72C8
QaqD++d4qKe1KUWlt9icU/YOvC+NciXqQOngYvv6Usc6pPWr4vBHLKiO6AmYzPsHBU/amPoJl0cD
qWlXQ54ntqPmezbdX/WANfLry33SGLNtkk1IYlrVoiSVvb/eoGsc5g1VB+SmjNcZi/O2tm0g0aXT
HZDmYHYfFv1u8kyQjalXh5Y3dnt61OV/VMpy48gjcJR4BPei1z/6PnVjLhWETmKMjaH/rWUywtwy
VTuXGhtl98o9If34+E5ttKQ0Kin20Dw9VicrslqSbub85JO98821ZfVcuqN3CRAwO7EufXYpVot1
al5f7bHKRGgJdYWJwjRl7NomlQLjYB5RBweZ5p9KMPw4bXCg5THCjAGhxs29f6GckpQFr73BBoNZ
ShCUGSYly8CJcbO2J4+mU5xtjFCWAB/Z3NG8UYPPE5kFdU9TxLIEle9ETwKZWbQ1R9io2yG3oC6z
iCh5YyyQczaGgzAEzLWGzNDLlcYesBnba3OhVg7RvnS/mbNwH0CaSo29f7kMsBvz+Psy6u50Ytb7
5I1g+zKRC/DukVIePSStSVOKF0mD9IEQTlMp7TqtjJUIN7jfv35SHz9o/rxA78aOAW+AebQpARzb
GbNYoFZO+XiWdPly0IyyObQW/cjcarITc9Vn1/u722JaZ51zj15MBjK9GTgDwjeenf20BnXQEui2
5BeKb+mCaejEjPVxJDgsG3TX2XQhDLKPZpCxNybPkKxTBdpsTgFmdJ+Zor3yOsPbA7ehrAY08Z5E
cMDyZZUXp3r7H4VwLkIddH3Ouh8hMO1oc2lzAu8Rw5aB21flW5IZILHqyqc03GqOHcYz2TXIYFVH
5EaV62+dH9vysmxErDYWnyE53HGs5i0heOLJNaCh0lnpJEXP0qMlIvQ6IlennA2q6plNiyDqiuSX
lxKkgYSwspst8WYS3qpC8r1x5jZ/sdhMgFxI81ld5WlEmZpuvU2JNW06BVC2h53igXf2wiFvtBQt
uOqvkt4jB5ocWe/eGBYEXKjgyNWyAHLpEOT89YCKYsnZ9KZOjRCxQ/x9GHzzzzJFFNQhuD7JtCWI
JQJl/0dWi3wtuchwhixEqbACQt0GZVe6v3FuGhnQO6Ha0OYQ7D+NXV+jigQJ5QX+Gl0fqgpCNq3x
KX3pzap9ofrR38QcCvWQVb7/ngzAiYO5zhqkwpT8zB3sx7S/XKyZXR/QR3xLbLiMJIwqp4c+UNjF
c5fmyFDrzvEyalscuc8mqssadr0EE366jP1BNsJ/s72uvotnJGAQEKvlRWXo/TdEqFUACIESJxvT
k22EL3JMKZivsNVZ0PrezFgwn0hFmR5NezXh23VGz7EdXaMli9zg8DyhlAF/oUio2xSaLHgdVWpc
2zD6I3Byi4pDJOMFafdDUt2Ti4AeK6FIecndZX/SZqQO2M/lqG3lYKd/tKFsDwjrCc/uY5U8ZLG1
GJt8EvEFRDZJwkdHO7WLbBouPTnfHahQr3iFqr0Eae+MD19PNx+nf9IDWUANHc0vvuOjr7FVZuqX
aYKhx1FyS2sfuuCEd+zrq/yd3t9P/+wV2cYhkuJCrlhnoX82p7E/lqg56OmWc9uFkpyvnzPPhyg2
GosHjuPptl+KZqu0CCxZCwRyRPiLwhKIKGVC7yITUl31bLWChkYq2Vcy1i+xwCGN6PwmBOXZn3NQ
b8JWq9uwHCmXfH0Ln8yTnOKYstj4CEJzjx5UQyKOzVdWBmVaOdfWlMVhZbbdeWxBniDR5NT1PvgV
MOXgt+KKjFQu+zcO859HNsW1ngibrRx8h7vlzHkuduU+Olv+FOcTkWXliVf0yYGH6zEAcOcI5h1x
tBDUGaQVc6iaIPxxuPt9dzjsN9vgbNqEt9PmxAbn46B7f6mj5ZTuWakTEtQESj6pmr6If8oJYHzy
ut7dzfoT/nl6c8wsqq93c7F72HEr+/3+z/3F7Ykb+WRcr3eCthUzv2BVO1Jl1ZMeI7jlMhDHH9Ul
CNwb4IcXxY7kv6AOZAiON6wPNPrjENLgzn/5elR+3JhwbfzlnMX4CR88c5RmOszdUCVsCpEbFY3i
wLfU7Lp+ESfu9eNL+/8lLAYIp7Nj43sTDZbWtX2Kf8aMn8B462z6/f9qdGAzqvMPx3l3tRseWw3N
tqRHO3cwWlVaPLQkKNzNdkY/c6WJfv3sPqohuRZQNMY7Bg4qCkeHzMWdlD07bRogTB0IIsMb1I20
M1okKNDvLT3+UZQaGWk4QXZZZSZDmJqNe/X1z/jsFWKNh73osv+2/9ZN/hmptO/oGfAiKbgb/ZZm
43Sws+q7D2vwxBHmszdIO4BRQlGNsOKjwYppLKvdlJU009LpgEwZPJtarBMT5QdnK6/PYExSh/Ap
Kn3Q1iL0EeboyTxgLRyHvbfEAEvmxO/R8kA33UK5Nx5IGYwNTvel/pI2urgvyya5T2LbvKTfs1Be
cDyJUokgX2An9NWgxkSQ2mOozf+9pAEzAv+ex7RHEfoYGyAz2mfokNYyoKSuvPo7vbppTzz89Tx6
tAJikjU9WObMFRRo3k9Ig+5LY6atRJt+LC8jt/JuE2tcE9nc7LFjfK6EeiVPDK5PXjn2RF4HpxdO
LscWRdF6GskelDidZHAOfus14exF5Yl7++xLWos15GOTpYOT9GjtSI2CBp0Vw+yt7AyIDZx2FcR2
m3EmK9fgltlsEnMbQbDHVVYvaIwFCM4Lv5l1eeKz/uR7MjERo1XyfXa3xwcaLc2l8VfLzGE5C4VJ
ERmJ6rwXZpeE//nTpTiIlZB9JUXNv8WSfz5dC5GpMhJiYkzpebuqQ3GIMuqCbt9/V27jOgFTQY6c
hzvT+bve/XspRFAO+33mKmvhsL6MCLOwSTffNGo+t9loxwdzSbrbvFvcAzpz+oxa5V9/fb9/D59H
g3gt/HEIZq6iHnK0jWtcheIGci2AodyVcEIbWGj1bCMfj2QTaiL50xH2tY3jXN8Dik1v+bTsNyVU
vqpODP7VkvlQl1h/a7I0uwXvp4H0BELiaLGCoQlRI9YkWstZUaTbUV/1fWWbfVezUZ0YKZ98kpbA
QSHom7G2eUd3ExktnmD4/mz6rfk7fQ5xT89y3FiUv7eGPvmPABCSE8/wk+GJK9kQqLFZ4D44YIu6
R3I8segA3kC3MRjZpRxahHQi0U+cdDlUf5x0aKLQehCwR1hV1x/zz6ih9UyIbZJpALjQ12wcAxA1
YW2cZ0biqoqAQBc66tLWEbch+s4f0nzxt3pstbcV8WEIBKxw9geNVLsqZfOelnoUViRJPyzuqkp0
+gJV57CqerdtNhUSmBm1DfImass5j0Ey/zTz2vjZuIv1WuPSKbdaP5vXIyp3jROjAzbOieg4YiaT
JVwPowa1lihVPs5pWbKtaWrL3eAn1m76hBygwBj84ho/q/us5ZV3UecNJEGClEm/bBf0+qNojWvk
4UQW2aNJPoLXt83vwR1IIFelWSOwnj3ZIe/VyGJohsx9GHrHeBpj1TxbyMXb1RfbzHeaJ8Bemkxn
Q+iVrXbeTw0tSToG2bnvJzOndRq+d4VOTswGx74VoeCZ1qTXYdGcb3UORGQbg7qG2OXECE1w7pzT
nUOG2cZze5VQU2pDlDhNFM6zkHxNYpp8jP86v3otvJDsx5YLwGVUou3zS5RTAcsu0j3Xr2jZOGYM
Xk1H9Q3TD/HlN4K8nXgjZ0limS+n+Xpw59zazdqIOL0ATEwARxFn37uojOeQpnT3062J9CRwOc6z
rUcIdbqBTMxf9Su1mCG29O4SwZTQwmLp9GRDolbfBIPWm+mOlCFOtoyuBqOv3YB9E6pf+v3SxQgL
EbcvdWjQLTgnPzCaQRCL8RH+CmIrjT4Z4VEqaw5ENnnlZalGEFUlfWHyimz5Ro1gWYJW6mkR5r2b
XI1D6kKxxDl2VbT+bO4l0iwkcIoM1wBJqvidUGnh3XJrl16jm83WLgafsapy6SBcHEdEk6rV4cxN
Wo2UwW6UvZ31XLxRKVL5eWfOnRk4xEOHzkBUYYiWXDlboU3LS6PiQQW9Pk5pmNIWQjxQsWWEKpki
oTUVek1EBoIqxuT48Te9ny0GsR3B9mdEzIhtTLqY21p3i1/MKFTY2jqvtM0yrY+6do2x32tp3Jdb
IzdVs1uwU4LTA63fnkVYygRKbLnGJbc+MbSlO9lEbVX16J4tuLIo10gDsP4oEsTrDESiAqC6WxfL
SHpKSLTl/KPrjGg8d8ymJxEmd9foj7+9oSoqmmazWH6CkbmtbIpMZOA6QZvE+bKfR9W5GEKNurkW
Q4Vm0kdXnZ3lZTQhb2k0AoByOO7VYWkIGdrGfL7zNuvEdA92OrbPWKVsUKNdOl3WaOqfRhasnwm2
GvKSWCQRYpV+SyQv2ipjq8XuYH3zhxyWVqrMGPNEGr+lvV49rDljU+hJw6kvbTkxUXb6wGDJXMo8
WzHaAyLuLope7Xnuv0svNwVKr8n73bLvwO02ynzaVmhTLwmvq/WXUdB63Rg6rT0cBZH/gpAxQtEz
ZjcOAptHzVLmXVJOnLj1CR42atKqCjRRLAgtHMLMs6HsrG2uu/HbjJn+EV1E/f3rtfaTnRtbdexR
+HWpm7tHhxMHp61TLpzsUOmLoGD7dF1qev729VWsj5fhb+MoohzIaQj72fsVwhUxjvKey4D72S5h
DzqxuLIOoEBCK6x27ZV/bey1u/wMMO0OMNDO39e7YmtsyU7fYjDZVFfzGflqoX5infykbf7+l62/
/J+1q2u8oYsNflkOuLgIf4NE2/5Gy7K5z3dpiKHnxG7gk9bW+wseLZY1DYcpXS9Ybl7vNoeXYHt7
+/XT/rj2v7/C0YYjnWM0g4oraB6AzfYyBmzVZruvL/LZG6WVY7kr+I/14Og2jJ6c+9lmtW5oQW69
dmRCsfxTDrlPboWzEvtsKlQ+3c6jW8mI5iwSmEBBThjSwekdnch4Vd7Ipq7Dr2/oY8MAkqC+drQJ
o/TZNr0fCLlToauH54JwtkZaFHfUtRuCSV8nAojPy1FhJgGOIB9arYsha4LtPzU0TC7xft+LBxCP
JscbB1bX36/on7GIzpA+mZyKYBy7TL/DjUhAqhwMUqY42kdYfrQ4uZkQmryQH+CeayMW/L1vx+22
wavF0TJe0lMfyCcvmu6gB80d3sXq5nz/XOpEDJ0CKYeeStqP5PhWyKx4hhduXQFuJrDT/jUNRWOh
CBvZprkxaX0bM50Qcg26Vf50En1+tgmtn8mETaqfX7+2T9ossC/XgiIn0LXqcDSD4U+ePWNEVG/k
TlZd0vNAmymlgXusmtFJo6BNHdTbIgIh3M6yf3MU4ZDbqtGcHrG2JPywFOnNOMpl1X6bkMEV+w98
4say7AtzDY2HeYBpzWtbWMian+QHl3hxmNpNi6WkHdpGnhiNn5Q3IDM5dAId6qQuFuz3j51gsnjA
K4ltNc//x9mZLceNXOv6VRx9D2/Mww7bF0ANnEmRFCnxBqGBwjzPePr9Je19jgpVUTg6dkS322wx
gUTmypVr/QPt/KRNtNvcb/qf9VQPD6TVpe/1mYqqri7MgPOG6IqyYKk/SeFotiC8tHGrDY4tXRpK
0j2GJhVl167QA8Q/PbH07fnvcOJybvGUNBRR9bFZxIuAQOWs6kaHDl8qUDPI+c1PtpZ1XmXlyVPT
Y+uCHKnyY07m6A0jo3gHw0jNVqLSqacQwjsOt1gsDBBOPZy2rkR+J0A/hhLB4Eh4RgHM8oZ+jl5S
jdzLS5x0ehvbQqj+lvM4bDNqMN+aOU++r8yHWHeLzQwGCQ4tF04OvqWWSp+i55fQ8POMukWPs2wL
V0Uf9TpQ8VyKtRItaLuSt0keTQ9tHI6fgdzAzFES6d7KfX8zUAHZ0r6dLrhJIUat+OaepraO4a0q
r6w2EUaXz4oeIdgsAi0aCos9LiMGRs2MPQQiINh1mCshuSNpOyQAAs/HzHplck7EFAfJFQpFDo1B
PvvhV+q7IbYyf0w9k7bQHYDd8qJqp/Fi5RMIrNfitRxLlNxQIQGcuWxyz1WQOXEQpV4UpTR8/LFB
mkAJDDxqqlGacaphO+SuZbbwyFK5zyfXoAX/NcCveyWMHs8wdjksBzCGSETQbTl849nCGtixqcu1
ndN9iZTCRk28nV6M2dCuAGlGn8+/+wloEwEbUJlC7QESmLHAwTl4DUqAu/HDqu0Gm1YV90k8GCX5
V2wP+FxktWP+MLUyV7k4tvWDAWXhF5LXNYwus6NLbGmFfovgw1DTGNaQ/5hBihJZC0G+ArhTfQvS
Ovikz5P1vR5Medx2sHxXq+fHGQDvgQyKEFhDt2a5oSu/LrQ6p8xr9Y70njboKHBMK5+qmBpBFab6
LUlnBctB7zErMOJL37aGjZbCb3WlScoe8POaLhBpojQ0+9ZK4fNEvOHooWLGZ2Uho7Z1+F2nuHbU
IKSx2SQF8FTNDyXk+4tgbDlxLO1XNEnNY9MNwUtNORIAfC2pt85UF+NK8nBinlSKrwKVpxIplt+7
UeUmHieVkvboGBctbCtIWK1+TeV9Dc154mwCmQdqFh1kwFlH6CxVi7A9q5FnbObY3OEb1l7ls5k+
GVYSPSmIynQu2x+XYSXrMJpTmvtUM4LrRjHLCyuv+0vwuPld4rTY0OGteClJGBgq3LuSlSbBcQym
AEZNmvaLTJKw7Ae3IeiEFvlLb9IG+as2Ni08Qrm9LmKEtKxGCiHV9uUliFV9TSX4uOrH0AL1YZMb
0P1ZpCWd7Gv1rBUAbKy6nwjkKOPsEvCecOBGbPs2lR2N960cRNd+PLf0363K+d7H/fDZkXuMmXrQ
1DZstry5wcIyx3egySycWnr8S0myakVbOQSOgzLwNouyK40gA3WuRYiymn7Gn5FoqSV2ekMVI9iY
Sj39f3wSG9NUjMqEqMKy84bRKFWyHl6SHRT9Ex6LcG85mH6OZC0PLcbIXIaxVHVz0vEVgZ4TUiA2
J7FJn4u1QJBY3kIBvKfSYCceVtndhYEQ0HVj4mDewsP6BbQw3o5O4ePMzgK/Tx3AcG7sa9VnKAzm
Psoa/1OVzPVaffjUY9F313SWi8MOXt48AtWp6c5hUlIqbaxvMug/T8VMfcVKHA3othp/12tc/FS8
YDeMrzx3iZyMW+SZrEu/ykrYeEGzho0/EVCo/yMHia4fwORl3i+NYCuTEJ7OHHfzU0b9ZUud0LhM
bPps5w+rE0NxiaS7gVIO4urLppU5KRrSLH7jFQ4iFDWSDRu8Q5PbYjDX8A6WCMiHOYGA2JmIRYmA
AMT4MGCHftf4Vai33limOvaMbNGtQysRlx8lKO9gg+OdkYQlxC2paMF81KYPgbRxtNckrqnPFNkc
PlcACDFCl7vwQbOLAHiVxQ83uiUJ9l88V1eWFU+vs6oheO2Q6xjwcjLZurP7VjN3LdCUN/Csyisq
K81rCj3zRZGUH/jDyi9Q7uS32myu6PClu7mvkn47O9jnwaqeEQvxk2pwpaGpg30RW4288/FT/tQ4
jYy3SCGDJWorXt1ttQjqEfwjZFakFLS2J5U9nbleykLMJUrHf1cGCJL7JHVGBeMXinwuIvto3RR5
hq1HMCC5QV0txcZoshLj3QH++hL5tYrPhhWM3weT2XPjYcSsI4/6+dWY8LyDewtFyy3kSCJdaM0K
qN+gjb9SlXCy14G0TBBLzfRZC0ysKs8vpeOwS5cM3SEhYyriy6JgANsdepZOMZTp9C+5O+sbvXaG
XZkY6gW6JQGUxrFZiWknYCCcgzINHqHaJlqTh4sqGcZubmrSEAfL1J0B/OvGgCX/MMeySV0WU+5N
A5ETEJ7UXwz0tjb0Mrt9qmXqp1p25h2gMf0ygKPFdU6unJsc+dSVDPQDqrxY+cKpgcawwACQGi4e
shxkNQoF1s6IC2VDra/PN9jy0rcYypK7caUbuDKOsvY4QYV5njDWVgFoOhjF2/JoYJUzGiOKfuwC
xy2cCqqx7swiG2zkIXc7XApIxKDq3WpKH1sg5mtJ2igGUhboSdvklDDzo3GrV13kXEBOCx6tOMl/
wgGdIs+OHO1nNHNXc+ckie/ryfR/NG3edbvAMad7FFyqK05CDE9UX5Pe2xY+y9qpLXb/Yo5EiVIo
/Ym0YZnOaYafSR2tBs9CrmBryU6yoVwbb3OAHW9RYPV3oIVtIJk0ZjRS9/uCHPMm7c1xP2dq6CVK
Qfvkj5c03TXg50IjCmTwIsUE0BjYvlk1nj5j2lohuveTMpCyqbMAC3uabXS1wjW87lFItoBuAK6g
8gNqW19Gf7+J4KKgQ+LVqZRd+lbcXMHTI5sprbXM9TidZCxbRbMP/1Igb8tWOicsbRUDKyc7R0dq
649S9ZPGhfIc+WH8Jukd+aQRIAxPj3V4AjWLzwTlauM2VGflZ60qv8y6Q4Fw0uZno7Kmd8Qj209x
bc+v57/EBxjuYHmAqwAIZWhEQQQfP97ktwIdl4DWakpMPjUJG4H9HLQVfmkDXhs7Xamm6FaJIZRs
SqXESIz8zx8QPBgH2px2F1IqRcpx9goq/JPbxVFX3GOWrq1cST6kDpcPSfee/r1jUoxZklpyNgZf
T4P0jB3ut5Fy1a/JyMDnOpnqv1rGjCivNZrTD0x945d+lhE8gspNspODnte9QIG256VWWgGJVYYs
uJT7EgbE0CGceIkOJZm883GFbGGD7Hk/tEsCvQQ1jMJM0m/QQbLLraoLizJbAr24d7Ri1lci/XEh
3cIVh1qtkJiD47sklelWm1tDAoym6TP9so8V+i5ape/s0Oqpt6T2BkHAfttRKPLCjtqlA40W/h3N
5pVlcZRTiCcRappYj5BbLklcLYeolsJ7ZZjsq00z1FWNZh+q0lUQBcpe7ccdWJVLa0IPs5oz2mrp
WuT6iN6Lr84zmKCLDF3n74v7vk/4LBpLPIPaDHdDAGIQYWTV/GoGuu27TZApHvARkghLpuEUIBEz
yAoOKaAeHgS8ZNOE+Xw55L510QShfOvo9CH9Tg5v6sHodlHuV4jqjOM+rTBOnHxKezTUZGj8Sbo1
C73esbuDbVbVkOqbttrZOXoIhdwiV17Y6rVd1+3L+Yk/DlIqkEiki7j0AvGXFzeWOEagsnEMEpvG
8Z9neey3bdFZO7Rlq8c/H4qJFbxCQIkgZA4PT5RskrqNYNN1+kDDOTXHXdnCAwfCXqyUrT7QUoef
kgsY8Ee2MEYIfM3DsVpLmoKqijlL8xld3GqYyNmgsKTUITZKEqIGi8Ux9Xbkltyee84GAveIOQ9l
nUERgmHSOLmyVeGGTlXqTS7T7nIuUijkQ1G9qhpY/8jmc9qBoj9kYSbdU/xWHgLHwnsljsoLveqD
3ZhkXYoUQy5fauaEpSFuIjfVVJRr+JGjMh2NF5RTNaYWNDKNj8P3VaZyslDyz7zEmsx3OczTfIP6
kvSQ+OBJdpzVvbRPxwbf9JAiWnTBBRnZyoD+MBJSYxD8JDGpdI85VS7GtgtCfAENo9yMgy5flIoN
y6AarDBDgCQ1XtS21H6cXx1HWSdvgB8QZxjbj4rI4ogmJazncE4Q9sFN/k7p/PG+7Kzh0pnVBKyl
Q5FkjtbCzslBqZ2yAQS/ZClIjA9HG+kYK4ErHdoHrnE5coKIiKH9Z36Zk3F+1lu7XIHnHuPFeVXy
XCBvcKyQEV3UNaIC3UPqfJAOtaS4wP5AuShrcnoXxIpz5Sd64c38hQuGhA7hJPRsBjlE4KJTasgL
MU6j5+de7IbFbiH6krQRd2HOLY8BTUeAckjR9zQixqpo9e8FaHRlU55IUlQE38Vrc9Ic63QbQVTm
jo4Kx4iw/xOSotiMyn5sm5uYftfVFA5AFrKxmfpdWMwhOrR9OIDe6arxMwlFk2/Ru+nCrdSVAGTm
wJ58l3IiYqjcRkFUhGFJweX81Jz6WIJJYDqQIUyef7EuqTUkCZ1LMOJTbd80URZ8ntQq9SBzhpet
0xgbP8n0uwJhtYdJBzSJjsx4Y9Z9s0Nqavp6/nFOhGvKPpT9KVJ+2B8d7vNujoYBIbfMU6Iu/mrG
GcLggem/yYFDSnV+rOPCLBUsTkO+FP0zugAi0/8tVZuQEmBvEFQCxx+3YWRewa3bUa0e0KzAoVGa
oq8sS6SdbBQksnS/Mr4IWotlqZpA5XXCmvDhW0y9libAQxGf8aopzp5iowq3Oio0QL85Fcs5Hl4n
mtv3OMB0W6Up9f0c5TUiWZn63AzGtJIUntgk3B1AYPAXtsmywiLVfaXkWohbqgIqJzAl48JAXX1t
k4hJXb60qN8oZCCASJcS2JY+h2qII6gXc+XF8MhuHtVJrb8oTkDzUZHazNrJrYS8C6UDHHwHucHY
WktS/jWdwyzJ5SCmoJyl1fb89zgxAZzbmO7Y9IjJ4RefI+xsGRwtnyMwKC62iK9em0llXJ4f5cQK
ZwzmFwEC0MFLtjD8nMnSI0x8Jhvlp7mPsMJLY8DYiCKs7O1TLwRoh5uZjm8A6ODD9W0XDh1ih7CH
T4JzzQ0cWKsNue7p/BudGsaGieFQ2oBMuZw3/CdQbWvhIxUzOFm70Z1rlGnWvLZOzBvFTwrlLBoB
lRVH3W+btQgL1W4jSpyxEuQowMnNVpN07GIla1ZWtsIx4gc8ITd8zgoGAuixyJRrA8GfkP45aKeB
64GE2mpWK/l9niFjmhYKyoCzNm/svLBuVQ0vxaTIJc8PdOeejqK06eSedLh22k8jwK+1CsSJqQDh
zgPSxaZ1tzzOlBLMAjytHC3Q2scqGNDpuzoH5neB0LBvJ5+c8TKGunxXxppebNs07x/5TfQ3LRac
j4CTnDXYO48op2gqJ5ZbA0Bew6qcWBcQlQUiHeyFEBVffLEgomYI7NCjZlFfdipc/FlbO9qPK+M0
mKjREr91Svb8qsNR8HJxgIh2NTZdNdL+/YgwbjljgotDIKjaKNpYSHndxUUT3hVo5aYbNM7Dr0jl
vs6KpG1MathrMU5srEWMw1xSE8IEJonE0uAn74saNKuOblJhDZ9KvRUSdFXyCw3neacPU3cBiGgr
xdk75gj9Vh+dcj9QFloJaMdEOrgH3H7FKgE7enTNl1tfAhMqU14cYHbSTPrlDFWxR64q3dLeih9q
qsOPeTC3qPKiTRr30wQmfviZ2OondUCjx657/VctV2iMgI3ZmlUxX45tiFRKaVkr56H4UoezBu0b
BBFlfv7LFj/8kkjdOkaZ8xElCRhs2xT2LXqqznWqjfggwS3bS+lgrzR8TgyK8D47HdoEHiv6YpHO
Zd43RofyUuPPBH1ksG5R42n31VhMXuVL+aagQ+idj5jHxWBMeVkg2NuwfaG8LjLkPjQTVe+ayhvr
rPkasoieCkByX+xy0O9Qe0QWDQU455tphgjMUm1RFS83EL6CneynL2bYht8bFF7uQBGoAnNmTV87
FWvtlec8MTsCnQLqBrwOSZL4+W9BtwIGUcVGWXl6D/aZQI+tX6ro8xdbrYOMM0vNvpd6PD0oUjC+
TgjRCeq5ntkbv2yNbQRUX70oiiyLtzXZ61Xtx8k7iowZ+kbxiLDz+ecV07ZYQax2ED2kjjiILR/X
KqaqHHIeN0q1ehPLEKJT6Fw7Kcy0z0PeaG9WG6EmHYJEOz/ycUhGj8NU4FVBcMILcjFRKRQyQYoU
PQV5IIUMwrugpcrRgapdOdVPDYWUi2iEcRGGrHf4TVD3pi6oUcXpoblvEVJ03NKOe3dC33blrU58
fg4ZJFbIUgVSZNGzCDE6DCSZnoVVIA8KeL2wv8+aGlxJjjyhBIwSNlhwrZbXXDFOvCPbQjDgSFyo
oS6mE0mvFMFDGeEWpa62QdM7m1zPE9fR+2AlHzsGB1qAwACjAKMD2EmqdDifdh6D8EG828MINbe9
EkT2e15D1BOepyjcJqPGBVqFn+jsRss3hq1FbJovytREUV+SEMJ0yeiwnYVRJKFvm9GlNDM7DDxU
8Wr1MsDaELntoKu2TqBW/kZCP/WtNOO8dnug9Q4uCWTfKzHmxLejVSx428JrjfVy+Fpl5YCiyPzS
S0YjfCEj7a4FAfXGwIzwEXSJvMnmOP50fhscH/mkS2B9ufRzpwErezioHVDZw68FCZeq8Lcl1UhX
iwf5z9MzhqEjAKQYEhiSQ4fDjEo3QK1zYG1HkwqFYTI/meMMOx2yCt1ImrSXiGvCMtTL6qqUjYoF
G2MlLIrAKEoiUURq5U5R4++VQaUEfX4WxLY4DEM6kCoKVcBehJ7BYofaqc71pcT13sff4M1MQwgJ
SBNtJhNdV7dNzXB/fsAT+So0WlkoyHEn4osvqpwSDhwTLge1p4a23KMMbTobPB0MB8keZXa8OBwg
GIS4y8quHmjWrlO6akZLr0pTFEZ9K3DzJrXeQjlL7iO/6RCs7NKVUuyJVI1lJoDgyDwIHYHFvBD2
g76VsFXNikrbojJn7lQZbEWM4sgb2XIYQ62tbSyf9erKSMdhVzdYMCIyHzwCdDWvaU2vgeCOxeDo
l/Gl+Epkelx/F6Emk3IF/WEV4R7MfUr4k7b1IynD+GtolPN7kdAQ3jmUaPxtUkJC2fZF1z1RuMqK
ne/bOCiktFJQj0C38lWqW+0nkPdG39jNrMjeOIMlVmhA/Fj54McZJnkldQPWGX5tQBUOd8BQAXKT
a1lCMKXHbaRvUppMkzFeqtWUbIH76tAaw3Gn1OZwVzlWa2x6udR+IolsrhTXjmO1iJvgyT4yBBp0
h49SIslLDo4YZROU3yD5KtdOp/0YxqpdqSseBxcGEpIXFE/prdni578lI1JoRRm2oQxUD76nKElM
15e+xfmpPTUKCCdWKco8ogd+OEqj+nFYtVyGkiZkUfS5vR0L9J/Pj3I8aTDTaRbAO2TtcZIfjqL2
BZoQppJ4UVjUngBM7lDCDK4a1fh5fqTj96E/YGoEB2FbTlZ0OFLFvVlIz2MNm+T5taMb1PRxQtie
H+VEBAJQrVNHFFkQae0i8rfYUWlK5cPHHRLnNirH4T0AKLKpG2SbBpbma5C2sQsnF9fkbu69VOn6
DeqrlRfkNR1P1HWu0yBCFz7prJUz/ni2AXUpZLJomKD4smwC0VdQfD9NIZ/q1U8/SVUEMBvtMbaT
9m1lHo43JhoYQv2ORh/Y5eXG1FD/IYQkkos0Ycv2m5XEjRW1uQL8GW+HeMSdXuJM80DDqhvfDJvn
DpjOC6mz+scqC3T6IJ8DOlHQyQM3dvjp45yL4UCjiOMuwudOnsdLUw2StdvucW+G7NDhGg60X/gp
L9ZyIHUTeCOEGHO1Tj47JAFuZNOfQXoZEIsux1QokMxP2r77qXG73CCD0X8/P+/HXxhkNOQbOmH0
tVH4OXxVaMzwHTmy4DuY0S6cuCxS3OjQ6K/WZvXEMcY7ciPiJIN2waCHY+HgR8zN8DC0wwI7IKNI
RbU+Slvlui+MHLHe0DB+pcVsRa5IYm6niePZ82Ud8JSOMy1+XXJPO2Ru7NhaSftOPR3TILLmD6T+
8qPnk+YPSpNlVF060q8eRca9Cvf3uQVt+Yyse30Vy70ceYEGe8lOo2CPTvejndtQSCYuEpeBhmjB
ymMdRyEwwGDsaTCQErEzDucM44k0lNokw36lS8G26dmliRz3nx5FYKyBNYNk569iQRyOooxxK9Pe
yj36UtL3Mo2Ka1rpM+1+Q14pwh29EEMJTqQI4pTMly+E/pVe5jaAFGfAkq+PtWDPrf2PK7g0J8DB
mkJGAsXHpdRT7ktYFQ6IucNQKC9AXKHdXdvW5vzmEZvjIF8lXxfKLiwadvBR4TtKrXn00b71Ujsf
P1dJpH3W0CR7sbRGvgQHbbqBKdcXI/LsaFzOxZ9/NV0zweEROz5um4dfLfJ7p8hN7liAVUSx1cn3
pd1hEFNg5HT+TY8uRYBBuMny2XCwE063h0NRMchCqUGHQ1ULhKsyN1cVLKquQjJlrV1TRAWYdDyz
XL4gJvIfUqQlGMgeCPJ2hScId3N8I4YO0T2PapoMBCVXB8czkhEPiTHTgnuzyzCxm0B3f0trKmSu
XWj6zygAFLgPjWD4NrfadE0PudtXyKGqXqaYKtj5LOeICUpjgvxP/3sGouPMLcE4BdQ5B0r3CPTB
bGGQVLLxhKVEp7uQDwBqURfFfStUpvo59NXW8PRgQHTCbweU7qx6mLIr3VLBaeYEPA82NmpsciBh
xNwOvQKPudWTaBOahXrXSI4fowXSN9cdeklI4Oeh/Z6FU39hlmMqYXYUz4jhgyuFLN2b9Z3QdYpR
NRwwXHTqTgs9OvnSt9iKhmsnxBEHInyksR6CAMvsbrCktwKVxNfA8lWa2PX0pbMa7WcQF9JbKUdG
jqSPERZupyaWQ9ztpDscciX81fWhRDGQjKS66YXazabsWxQ+yWeQ5EvkGRkfsC6xdDnLYbQfdQR4
9llghrNbqSUakHZRQvbHQ07eSI3qvGX4DfCCkMW+lJje6q7cyZhZSRMsrvs21AkKCjqJgPGyEVuk
Lp1Mc9sZFV5TaTyj44xyLZ9pxCk93tFNLb/2WZGpiJ43MzJdbTw+t2ml6hsLUYHP+DBk+aZzWgxL
QN/WlluARa82kF5oORjKhHhRA227dIep7F5m7A2fUUOnuxyXVZvvUlZJABCwHIutg4dicTWXSBeh
0ptn9AM69GXxKKC4vulR3u5dVplpbNBVpjuFixAuV2NeIizH5VEdN6agq20Sa05/xnMzsonQtVfd
YLSVr5oC5MQNHAOXISBU3UvnZLOMtmBPVkfpN7ExMhuKn8AjuvHJkbvqJdENHUwfMChWCLe+Gwr0
suK1SgOqOiJhCUFEaf2D3CK56OWhVQuyvI0QRzaFpbA8TxCRYD+FbuAP1mcUPuLC00LHvivnur/R
mE1+nRUIUzmt1+ftDMcRT9xqHoCSp8KkgIVoCaxdgqFZUWCtQV2WkHc+8ByHWA4mRRFZuCjdLU8m
HRDA3KUku0oFIcajjxvuHGCCN1UU6Z/m0Zg+D2mJUAlug25GZWUlAz6GJQrdJUEvoxqkiOvNYeRr
kHpyyp5yXYaiBXQ2J9+wb7PLyhxscBizuVGTuN8j9qt5mo1rGORlijc20CwFiIpLHh9tCVH94/mJ
OXGOUgLV4D/+Wy98kRgAZJrp0uvIrsulfV/k6fjUNLKzMv3HWRGvzx2AspEglgDMPHx9CjFqJodx
5kkDrY9h3vm6gymy/GwExs7KjRewRDexPaMKienrpAPLqAL5vs76ldrVUaIKthrqOFBwkOcKSfPh
gyhqabeDCovJ1yb/u4MpxCYv5ua6MvE3+tOpZSvQX8BVgASdutDhUINeDSn5p3AuKK19qaX+r7Kx
/ti6gPaeaC5RQ4Wgwuo6HEV3JsNq6CjhnNkmu0EP9OcoaoKVu/+JaQNaIzTcLEpcdBMXo5gjd9yS
+kzt9wleHfW8w95MqJ5aKze44wUJSEt07kDynMDD1Bodcgtjbs+w2RRJZE07vwSSe/7bHMNu+CLY
YtIcRF1QwO0PX6gzmrCJI/zbHTRIcEvKqdt4s5zM9rbzc790i2rsKoRZ8CVwpXgaXivNHApvNIZY
CM1X3WWndWm/slFOvD27BDwgFR3i1LKD0oRVqtf9gMRInZtbSIn2NlFQ/ll5++O8iFOHrIjqKEXS
o0Wj0jyM1EKYPw0RlgZjmDyhKwPVvi2rHY1c445iofNJGTVsuHMDipwqtSHeE6XxYClp/Jm5wT2N
er3zrKWO6VJoH/58KhB2py/oCD0S0v3DL+TPY1zHCc0kJ8DqRJZbsnAHtsz5qTgx4fz2j9IteSmX
pMNRErVqMOekcmulCpZyTjfcyWmqrCy3E9sHiBGuSvxHFF8Xm9ToErMfYqUUhjc16jhg7Ywsqi5S
X8/Xvu1RBURw9MXHBTgB0PHIB8AvCs7zituE1csPIc4xL/HsTJ+7yAgvVDzdH7pOST4FfhBhYaGa
r3qfGM9Vz235/NR+XHUP7zU8CVUvcAHCvWX5BcMS1W8/Ao9noi0WXU3+LH8Jk679zl0kAvUFZ75x
h2rI7WtUwbQXZaji8Ko3oyn1MrvVn3w6NZ+VpMAAME862U3VorucWmsMtylqnT8QZAVTqlLkvU6d
qWx28zzIP5N2wBaVvJWqelxm2S/bH2p1UwQFBcVIn83P59/z+OPSaAHcSKdBETTuxRJqY3MsFcCG
HlKz8YajXUe3OFa/KDBGVoY6vj/BS0cLlcsT6CUUSA5Xq0EJGUpLy1CaFqlXtazOtlvGhX5nazTO
Liz+BjZ8MKo1T5ETI8M0obFKlYf6wRIAbNbVhDwQ5kKjOrQveYz4NeYazU6zKu1NDZNxp/tV8nJ+
Zo/DFOUzHB34jsQr+aN1+FvFGTnshhWEIKo9NwBH/cEwXlH0Mm4bP5pJJZI1MvKxTJ6QmkX/kwIG
XU8+6+EEJ9x55FSHSZEkSvWU2TMmyQo8T21XBXanXU6BFtT4tGnSY6g6UAbtpEyfLCfvsCRr0/Ah
GnxuO0UpoeqlgCN9SpD13miYiTaADVCSvaTzU/0omrx+DDldaAMaYfQVxyYH2U/cuB4a6M/4POY0
krDDkjpX66Q43ZZBkSQ3o5+YkosdZAV3qytrKGG2lCkbUwdMs+Eapv+SrKnJL2L8oHWXbBcN2arG
qDSak+lLLdVWKKCNfncxBqQJbs5lvfvTaAemgm0vCifCHWqZ7NUGpqQYGOJNNjfNDYX+DroCBso6
TIXN+RVyhDigZGELtCofDf0BR4T331ZIANXKlqO+o6ZtpbeJCjFMaHTVF3iTVBfcuAMoFJZ65xcJ
6oDnxz46OhibaE72QL2PvvVircD3kgIYlcinwAi7AoEAB091tH/fHP7rx/jfwXvx8O942fzrH/zz
jwLjmigI28U//us2+oEraPGr/Yf4Y//nXzv8Q/+6L9/zp7Z+f29vv5XLf/PgD/L7/zP+5lv77eAf
KBpE7fSpe6+nx/emS9uPQXhS8W/+v/7wb+8fv+V5Kt//+RfmMnkrfluAS89f//nR5c9//kV2/NuE
i9//nx/efcv4c15dfGujb0d/4v1b0/KHnb9T+AO+i5oNhVaW2l9/G94/fqL9nYNcZA0ACvgyosiU
UxII//mXbv7dAE1jgjhAQYX/Sfxsiu7jR+rfBXScUhEBAJl1cLH/++YH3+j/frO/5V32UER52/CL
WXa/nXxEKoqT/CKTlrDQhF2kyzLShLQoo9ALyxwwQjPFm0Bt+pXF/4H/WA5Dw09jClBh5WZ1uPrT
QcVuykdzFX+C7tFUG/mlMmVJ5pSr6kd/LLrPKvWs684oStnN27wf3V52sAGNbdzr0Za05New4dzC
8bW3udtPwuzbVFPp2sjN7DlMpjS7Tgyo1Hg+yMadM/R0iSmyS/ghd2NcbDW1twcXQU/pa+YrytOQ
RjDWEmwF99NggVcKs9Z5igroULS+DXmDH2V8XSWI6Hh6k9j3hFUUkn5bKf/5Hr/P/+LgEPPPRRNE
N0kH96Klqgz9kNwAJkpFzMf5EPVba7af9PxzYLDe/mvx4X8fSBy4iy9wMNDiC8wh58TQMBBajq9T
iaFrarumhurmoG3J0lyILVctimXnh12exixrkbmDw7Vp5B9BO4Mo6notl+GMTaRXPYSPLRV+DJd9
y9/pOL7DbmutlXh3xOYTo9I/EJoioqi6lLivyPF8Zxh9ZCI7RwgBRNsktaCZTJn6UIF/yN3GMrmE
Juq8oYlb7MdJLzcpm2XlOqove17oEgGMRVqJ6wFcjyXgoslyvGuzUXJbs4BFBGvDuKU8qo5upI2V
5qLtSN10Agt9ZwfBMG70Js1uqyg2oougTx3MyttOvoEx1ALH9evpNSoG/1Gvku6T1BXOdFXWCgaV
fSJsXnUYxNNeRx683FW1CVoxnifttuH/vzXQlby2Qt98GCWtH9xMw7WOg9cyvotoI+/kTFFQEq51
c8KeNJ4ey6CnRAl7PIPDDB1/R9WroWTapwj0OEYTv3EXlauVYCFW4m8rFfKTJmACOAqhcSzMBw9j
BdVxLH+nDut6ivuQPs3qZfKl6Xs5qmv6IR8H/HIstHbI2rjvGBBcD8fKYLeaAbdr5G0UJDOc1jY9
u+naGw3/pIe4xcUK8oHkNZYq30mJVG5hE9Sf4LzPFzXCzym5ndTdGFpY4DxdI5iqxfFmTHQ62Oc3
0iJQfMwKNRpqUywjlXLA4ZPa2Ekl+I4G3pRLwz6LnaRHMQc3PwJm+Qg7dii250c8NTnUH2FCinog
TZBF2tCF+My0U4/eI3vs0Ugt+91Xs7x/m8o6yF0KYYiHV3KYXsCWdmTkY/EP8jREV7+0QqPH6yV/
uqzmKMncATa2gdZs1n+O6DeCSI/6Rt2ff+LFYSbmSBiBIO6E2QNhZwEtmKe+jX2dr8nmeKw01Olc
zcjZ7OeHOYppAqsFPID2JDJSFGsPP8XUI/iWzuBJZh3RD3xx2i36vk+VNLcPqUqqWpZjuxK+jyhI
vBt7gkYyfgtCjWLx/Q3qvZLaZZIrA6iEDuJPc7w3nErwHIqu/KqX0zy7Q2MFGiDDMe33DSaCnCmm
Fj+ff/8T0ww1WZCkRamaFurh++tTLwwuC8nVUN3xRlxid2E0R7vzoxwVosUbC6AVbBFVQ/B1cYXM
jBQsplGCr5l7+TI1k2KbJPDGvVDzrcSNAl1/64cxvfRVkMVIQ0FN65Ms/EH1L7orUhtvuA4qAyRl
hGjPP9zJKSBzAzdBrZ7u7uEUTAXeb6GGqVOVhu3GwGLwkhQn+PNRRMWPOjSUVnGYHY5SBjXGQE4t
uUGstA9WMWQufSbt9fy7LG8mzLNA4rBrULGhu7rY5hbsImUemWdFC7OdZDbJHlhTduFX2nw3mklw
oekdDpaZ5f/7xnBwYTiTk4j9St7JDZYiqmDxLfarihm0gQoxOu5osyJPVYRJ5LLepE+xPjkbxFWK
W0RSpC/WJJwyhzJYg6EeoZHEI0BFojsvaj88x+EUN0Eld7otDpsh0jwEstJNHYOAjBIzfpS6IYWQ
2gb7ptMQGrPK+ho6SHeRKOa4mVOrvVLSgZM1QM68Bci3VmQVO2lxPLHDeEbaHjSFl75zaFMjmhjZ
AeK7tXKfmGb3KQACJlqsc39jp0pZr+y6U4uBc1AENpKoo2NmzMdIyzUFEJiNRG1FL/NaR338ew7H
HySd1mwiXOpuoRtOX84vwxNRFb0bMg1qVKI6tVgMDgqlmVHQAddQQN2kNQakCpyqDUZ2dQTGzgQm
jLLNSiw7MSoLkKINBSOi6rIpgWZ33acjKk2VnEWuPFTB16HPKmVbawPIAgN2KZWkfl6zHzmq3/BR
QRVQLMLDGVcFbRFBavgcQ2dWqM7/D3vntWQn0m7bF9r8gTe3wDLlvaqkG0KmhfckZPL0Z6A/4uyu
VRVVofsdfaduNQtI0nzfnGOq1fbjggbjdHTdpj9PmzZxsFXqnbajJWqcQ/y35nOrFtpvNW2p40uN
b+DYz7r+O0eFmB6JAfKNKC3Jko0EXVVaooFaf0ANWs1jIPoxgXmCFInasd1XKFOTddkble8/+qld
z+Eo2fQcDVs46mw0awQCsl7HJhotd2gvRnLRnb1qKcAz4wcq7smmeDJ9aZF+qZlwqLJKBGRitPTA
RVO4Ipw8Af9SBlWG5F2WwRAqKRyojvXyWVzMG4vM9iS9zTzOd7wZEE6WIyvQKuHoK59wYE4XSbos
O1zUs8VOts2QLDUiKupSj4mqWy4JS2wvAiX16yAo7KMqIQb6SnRnBead637SzZvZWjhgfjy431kv
NscZEg/al2ibT2ZyZTrp2MwI/U29cX/RpFngKvTzJx2pkzPeNp8i22Sl2Lz0yGxPNiZ2MEjF22fj
lXUcNXAWwD5bXGR25E7nsZ+06hIHnuXGPuGMUV56+ifHvXfvE3UOultAoSQqvZ5Op6UUuVIU/txC
M14MU41RAdPyE3HOeztTjlJ4gpGqMledWhY4wNU652bKCZ3j7u1qaWn2C6A0iV3vlSNgaai6C85a
WzcPjjnke7+X+a05rsFZl5fkW9RqaL7grUcCr8NBC4zMTkNVfNpPeTuf8pGTLkVt0WR60U8eiAr0
Mp9KFlfSLlgjsE3DitaL565d0utVBQaF2uJZTrr7ydr6pm+IXpBt6rZx58qUHk+WdXpjQdBm5Mxi
W3GOlZk6Nw36qTNdpc4xWMHWevns/nY14B+YVUfEfsVyPbSCTPMm6z9zCL0dGfwcumSsYtv2/M/P
/Vf9UxkqMQnFYdOoOUNct6gqaoUq6ePv7I1If7trOIPb5EpNl+n19QDMRrNbvIUsVJmZ084qF6LR
BgVozOhn81CTs3m7cOAnol2nczsUCyl3xJ7GeORae1/h695B8yJndSyceolkkf0wvdU7kO9oU822
/U8+2beHXX7vn6MnXTfE0Cer3lLmdTtNlAeWpf1h4z3twkrXpih3ZDl98nDernWUd2lOMCZMdN6n
nZG0tlvS1nk2K6iJG7EOVY6jwnrqle4+5e1mYiZK4scnb2R74q/3MDT7t8kAFQNM2Tc7rJqy2yAx
IJBj/uTRe9nTKGF2Nku9iSpVwplB62VEGkeqLX/NbkJr9GfwZzLHleK43SeCzPceOSdoip2UF/g6
TlbexmolIjG2F7KFd5j2kiKU1i1DGy65TD7ZT703IAmFR1kB6geGhHvyGVqZS10g4KGbjWbdi0Vi
j7MK2bPbCPQsKI+tqYET3oBEyzHNE8zadU3Xihw5fxoiuk6yIhHMzg+eu2byhTQciHI4g6biJuiJ
Fd1jqCd1SDluZhw/fnfvTF7wfynBUByhgXCKnai1FKSI4Ld7s7Hcga4rjq2vwPWBwzi0g11dmYko
oCCY9me2h7dLGXMFZY4/JXMe3MlSVhjrQFWCbpDw0ZZGJluwL1NRT0TqanOu3ZGYPl4OReo4/+jW
sj7K2SiG+OPbf+cEyo9AoE8Lk/MRa83ryUQ5ZSK7GYeHsJv8kZ6vQ7Ul9fAmOE/+OIzHefU5KujW
tCNAaX7p0HeThmuo4qlfRhkVDsTwY9IBwPr4l73zdBxyhyiRQY9BpXUyqHLV6ZWbpkSYpcb6VSx0
dvdjaxpX+ayN62HpgiHdybyfz5JAWflZx+Gie/r4N7wzoW8+CSrXNMHfGlOUlkAJ9fKUyrXdhwwQ
kg5U+tl55J2P1TW3HjL6I28bhq9fQeOTjuPDIQ0XL0i70KHvHrHN9OpQa135ye7l3Yuxi6LigDmR
YMCTi9VuMNFlpAXZzi2s0sL/Ttr2y4I1/stfPzwKnDw1bPes0cHJCyxhWztGun1ZkNDOMmSzJPNU
+SfF5ze2flZDYLsY6Cgb0vY7Pd14VT4rG9AuO3E3D4duXYi0nkfrLM/b8ZsLZNI8I3koiFVlVJsE
uOjCVEt/mYsQWE6n6rsvDOpp+L1/13lKcpTu5iLif2ZtuXdmDgsIAtzD3z8c6h2o2PnFaKy20f+v
rQJVRcdXpBOHFWLRXT4FKsSmYX8yuW0v82RdokpIvRCNJEIx52RnVtU9ZY+Uq2i0xKNx81rm5mg8
WW3mXbKPHT9ZCcxtKT+9IEUzXsMWRIh8/vVt9VmpjWyGtZBzQBN2steeTZNIEWsdxSEdZBrmxBhc
0g8so7QCfTiB3SrCnGjruCvz9UwsaJed0q+P7uin+94fzDDgeHzWatalHUzAvYtpHD7ZbL/znbtI
RZBCMlaRB58MVXNtpdF5iRa2HJY4lg75UVP630oQt5FKl5Q1ZnOj4It//XCyadCEU3G2ReLonA+r
k6HMHqbdxyPrvQ/cwawHVpXa7ZsFbSVh2V5AghI8kATxIF3s/V1gbaiCmkjMv78YyKYNuUCHj8jy
17ckV0evh0ppYUee4WVOcvhZO1JLsts0+GSz/9474hOHeseEwsJw8o6AHqFNQhQfro4P7dwYxrNq
qu27j2/onf0j+ha0qDg//jRnXt9QSYDggMWWAZx7U8RWf9i365RFzXgvRyh7c/63oCVccWj+4MYi
nPgDkn99RQe/bId2ETwfB9qwtGV340ya/GSEvx0VyIQAwyC1/XNoPZlvDANfhBpZyWYBzVLXvITU
wNXwdoaXpYePn+HbN7XlQdFU2RTerDAnk4AoAHlpSCuiTeocI4npwxSh9ydz2zu7Tip4BNVRX2Ww
4w94/eBKBYWhTba8lXnUfg4QJkNMOek5WabLURR2Ho5FNdzrZVpcL3XWXzgFrBnKzVhDUoKYysJF
zj2In+XSBA8SvcSVba7Fl1Fvks8k1+88fiSeNOWxn24NjpOtXjW3Vl4HDKuRoImwh++Jp2RaAtqx
ifn148f/dghTLYDlBlKMHTliv9fPxXYSaiIGFZJR93BDN3T6lObWUWMNclv6hvQh95fJCT++7Ds7
ydfXPblHPBlCtkAzIxIDk50zWN+LroOcChM99vzaeazoiR4KoMzYGCb3JpjL73UZrNgmsIDs5wlv
rCqX9vvHv4t1jht+vSjxw7bWEicUpA+nbtzaVbSUAxC9rp713d2oVk170ru1qs7htjjFw9rM5ICY
aWr8JvAzH6IhT1zEg+QQdXdONzdQ6AZNv27crnL2RSagVFDF9R9o87n2kRdfeYc8Tc0vhTMooAae
HOhWz2Dj2BkHzi5AFaiiVl8NM2Rbklmh3yWFFvnQxNlCj8FQns/wyZyYdhaweJSDuEmcdTWKeJKl
xeFgcfV/Rqd17kXAuSpal0XcUaQqzLBJh+bn3Br5eDEJZ8tVdDq7JDTDkk7Er1TkRi4M78vKo+LJ
Wrs1bqfWJFwFRYh6tlzsiLtgMEgxTpMVBzaBhN0FtcNeRYjpof6Ua7n8lCZhXvh/hBz4i4Fzibhl
ckmOmRR7JqwEd6hUln8GvUJXMsqpVzDddTHu0qFMvFDNSSF2uhBsq/R2VM8Om4X7xBBNuEjP6g9W
Zk8pk1Jrd9E0WqZCLDYHd4uB3W+X9W1rRePMnt/wF7CrfsdhOtSnGTpx25jWV4+czF/j2FVmLJ3Z
Pk+TuQVP5szzoekaUm0NvfNCaoQDWw+yKJHsjdP6s7dE9+xi78mLwSKOu0tMPC+So6DJjjUcFouY
bKO2vHrvNAVIVLMYJhthwWAHoWEk/j0GV2qpeLm75ZD7mU0OAtB165ANeXVfY3J+GRFqvEhV31m9
KM6G3B2MnZ/Uwz/9aBo/y7lvn5NAW29B37UlprfJ+eUvEtksdO+iv+7oKNRxY2JUjWxtbsfzxOLo
GNWmW9MgT9Pp0ZiFN4WVNxpfGkKGWPcbj7HjFV0gIwj/nUEK1lJeJO7soPQBblmFg4GdjtDQRd25
RqJ91wdXodUwfO15ypX/s+gGG/+cn2YPVrN1vZUc8abryWK7kV0u3jfV+N4AwKVdbz23OYCCR7a/
TO7a7PQ8r1/6vgLiWiZFM0een05GyEhP0ac7bvKAk9M0SWdJjcuFWIMqLKQ+Xc8qr36URb1cV7Y3
/SgH1RZn3mIUZz0+wHBtpMv4NIzxoS2KzAj7Ic+dkHqsYkK3pHGBa2nwdo4rTGKErbbL9q4hdXeX
BTpYehclSAvbJkG6ToBy1pAWnKODXPou+W7LVQNQTNSJitKVUPSI8VcDCumyg4TC5YaBtzoPzqyl
ExRBb6Ca6i1Qgm3pD9WhEMX8qxkLFCP9aOA27HRAbK3RUAah0NV9qeqiaeOqH/F/azQqfwiPfELy
IPNBRB3U6TUaa/AFB8JxiazpFqA1O4kAu77I9Z5cjD5A/XrUZqfcvkNFwMYwtnlYG8q6UAmd9U0s
Nv8uDa95NATnTfx/ziIiED3LOXp4z4tXM1vwHC51/k8bGAuRKbqWvLhN2l42+J0XpFJJ8E1vm/nF
RifOFLFS8A6pbmECoraGSzrnuOdEeiDqG62qWzvSKEM+6mihX8RWphDggkaEEk1LCsZkVlmckT/8
Re8XgnfnzBlvVsNROCtXx/zqzVlymzNrA8cec3FPQWC9C1Ra4bNEJqLCvF8tdUCiwIqNS8iez3vf
zjte+WCQJ2g0wU0zttXPaTSyOV6Kddk5XYGBL8215W4dcudHP1fjjb7gLAk7e9Z/LL2ovI07VOpU
xjfo88hKRVJtXv4Wg6M/q0I3iTy2x/QONReRnVrujC4hOIvDI+58fQ3bdnXt2KQvc79AYu4iQ86y
iOAceOcQ96Yhtnsbo6SYEjd27LlfLhJN1DLWi7x6TK2l9w9UuexHw5yY9dy+LO51v89+cGSjiJ4k
tv8dLVP5nCsxPdjmLNcjlFITY6NHaXPzzE/PkJ+TP9NPzazORDF4pH+HsMjJZfQtLfndYqV7xvBn
lQ+utVYvTN6Bf6mD2CMXqevan5OblNmR7IYeLeKiwOxPbvXkV0DX9wmfqbx105zUR4XCzbwx5qYZ
9+THQzHodQuAJk5v8HeFpAsSoiapLwk5HS4JFPQvl1Rq0OvSHlH8YNhYfddmQ2NrdQHvE4kWPsO8
FeZ36sENOZLFkl4kQznW56IwYfEncCbjIsiN66nC9hlOjjUaR5OQC6YKKylvRoFULEZJhCaMlCR7
CjNqkwXiIabOGIOFdyWIz3BDhMeS7qqmsDmD9IegKukgPdR9n9zTB00sbhq+yT7zJ6PdeYOVPS3+
OpiHBPXOUABmq7jN83ThW1PaQD+TKQ1kpPDzjshrAfQqbhl96pj6q3Y9ukGWRalo3B995tUT/87s
b4yOn78zRJYdnSmjpOYzYgjUk0Y/hWs2rMtBh7VyX0LgyfdMAzk7CK8BkVT31lyFc+UlP1Mm2C8r
B/dftuZBo20xsdN2dBfzdnLNtohsIpfNHctS74YN3SXi7IMKUd04ORoyltVZ/UO92P6L6W13o7ks
HCF9C+9WGga9WKknFX/c9BlYhsQj0BmnrBZ3utbepMoO8iiXzqQfSIZc0qMw5uBlNn2RnxX9IK98
hgDJw1nVBtdVY9RxbU51QD7TJhganca+wfGqyG3GfLmEKfo3Mpo6fXXDslwFmDzD8Ws8s1Of7Htb
y4vQyyh6gjzzK3GZ5F7wyxm85StVTJsw7SLxHgJ/LWbyxYsKf2bfE55qOZWJ0iEYGdGzDf/JcBbr
u5IVa2XGPk+Dgy51AtU96RhhoflMtYkIzC52g8K8dkcR3GjFNN13SZZduxBMb7LM8NR5A3T40VQW
TIvaMuT90AxBGsq5sCFHzOgYo0KN6hsbPr8LOwgmRZzoC4uEbuTljMtWKhhIzjzepaoyv5YkgDNL
raq041K43nVFnkAU2GKhm53pMXaF4Hcxutp3YdLT1FeVOWgfidqKDBZNGJpN2uzNnE3S3rKUQcDu
sBBHY2qIW3BOmHuP3nR/7466LGJnMuf0nu8jgxM2pUkbtQ4zUVimmv91UWVWnRNu0VQXFbmAM3RM
oYoL+AADOpVKrwbCDqqiPCvhTVwJcE9G1Hm9cCKNTUQfmqgLhisHLhSRB31d1rveqYji6kXfTAdT
U8I/eGaTd+fSL0qTOmAxpHst0Z3iEMyDjehJqImQdCGfqkErHgjSCcjAoZ9Asveo2U7oAcZ50lsY
zMS6ODNZUkYJUbyfgrTcSacoVSzmoHxGEYUFOwla/YtTe+mj08raPDdxKZ230jPW2Ck7cubLABX4
xFC5HbwyG1Cd+sWRALSlOPdJ27xqKJPRpgKRU4UoNkQTL8Bip3CWXiV2ozt6mwStD1DM5Ks8NqXP
Fs0KJONaOZp3WUrdqHdeRQTdZdWSwxuymRLsVzItSKOFeKx7o/YWf9+yL/41z1Pq7VdZpRX5MY7Z
HE3hoGNuWj/7PXtFwm9jd3JFZoZ+7STmul0cIUOcLb75k+VSfuFjciRJdKq6a63FoTbS1bedkWXJ
WWcmw1e9C5obtNllsqv1pT+0y1yiWyAiTYRjZ8wyStnN7waR0kWnH4BVxBbTHDmdrurLYRVaulv1
xBh23SRJJXTbYozthV1AqCvHXPfVqLxxP7h1ibsLTZrDFyZKpiS8GIJ4AsXuv0saGQ1U4VwnLEXF
tG8v2foFrXx/7aBct47ZqrAyQlov67tyycpu5+tVMkP9nPs+TIweTAUyBluB41b8/f9J16GEJoia
p3XYTYXsCoEoTTMZTHRcRvOTCuc7LWdKGpCjNkcBspZTH3FZ4W2bzYU1QDkdKuTpl8hsznYqQyjl
GwnPwXcoOC/6j3EQw3mmz+N51cnkH9eV2d9XdYA06p5N03GThG7NrX9VkUm90JuhHlKammZ26LRy
/McrmwRHvU2mwyfn6PdO0Ztfm0YIJvVTeYdjJWynrYkb5ygWAi0f42Usxt+NZjohbW/zk3P7O7I1
Urc2TRhCqU2ie1IuBchjlp1NGcl2aRNz0mtYKLU1IC+ukr+SjMQt12mYAo26fyo1v7vpVWDvhGPO
EOtX7O1ZEnR9WGlksJTwh+xPnsh7hRaQaFs5FzkKPJbXTx+Jpt66IzAxRWoNAqqMA2kgiw7yh6/d
kvWjR6Jp1Scj8G3DEsUoEFqoLf/FxLy+qpeyOvJFcVWrFReaNEAWlFMB4hDC+X70sOblviXWqG/l
Z3Srt9dm8G86VU8n0on2xetrm0QDlH7DtYe1UOdtufhHsoTGr6PZfGcbnNzKmuLAqGl/bbFwwBKj
76BDRlObvuDrC8tcIxFpcdjIaIs457xTn1t60u9Wip5Z2KjqhWZ48cmT3t7f67oR0lcUOLRmEaZi
A399UW0wgmpd/2iAC+scEwsng5XNT+vk2SX/4tMIhLdVQiYWIppoR6OUoMpyckE9F7LvkEKOWtvu
2wmjYWqTGrtK9pisaW5ixJ60WSl9zt82B5KeMw1Szuw+0PtmvyLSPTekQJtk50EWLabNrvhvpwEk
0VRdKcVTrsaz/vo3LsXsd5kpUzYhnRsuJQVyvb3MCmuv98avj6+1vdWTF8Ag2wb6piN8E0e9aHpV
y8ZDAjW37SVBYYN2LGwtIOY7g98VTYGdPotVainFI5AqIQQICIUf/4i3RhvKN/g/aGCSYsRx4qTH
gbbOcdNNUmImaqrPW3N1/WjIcvuhNoblXut745tM5rWKG5YdwKaWycYKb4X/S9P04DMa8Dt1Vh+T
JK0C0mcRM/+JM/vXpJ9bvtb9sSzMxWDu+mq1sQCxwejW0r+rs5aidp11h7Tt/bDoCUSqhNXve5HM
x6Eo5q8z9b+d6MYk/vhBvf1ctt9FywkRFI6WU431YMrAUhMjo6jqKpYrkgaP3ONdmvrasVr7z/SG
bycjJK30GTaqx6a2OnkvkzbrPQORXnmz+M+K9lSYT9NYsnvYjgSpYnddlJQXLcL0/paHwEkEpQ/O
AEbE1jrcHsa/XoIrisLqEoW0dVHDYYC0DW2fpJC/fqSMPD44TDFYJd8o61y3WI1NapjZq/1YIqG+
HYjw2xNbMZ75las+c+C8nYG2Nh7AD1pgVHFOewcldQlNc1jSRD+kNw7opLgpGi+yJ0RmH9/bO5fC
JGzh8Nw8bFj2Xz/BuTYHY4JgjQhIrPE6jVuYMBXBtU/kJw2pdzQCXIHBwv72D9Jt+y3/eluph9ds
znQWaZnVF65oumeMPFVHL7GBqz+ncgkTEmIv60DTj8tq/jbnvI0RVepRN1EwFh6oKHtAVNkLbd1R
okn2rrAxl1OiXc6JlPiMYvzu4zEteDUstJgjTrZ2cyDRfqZ8TRSrin/oGM0XRrsYezhQ69nHb+Lt
jEIzmndNWhlTncdO8vXjmfHHldDusojmtF7fDJAgfKhivfxVZETJY0+bq68krBbQEqUNLQ32VjZ/
7yENTLthHfo68mtUYLFFy8K867IgDY4f/8Y/gohXawEyCQCTYNXYgGLXOvmN1qSPSaWvWbTSDlTP
aS5BfS3YN4Koolwt41SbVXVwjSZbDpM0YWwgIBqRCJdeEksSuiS2dHegVcEUv++7vsXlBzlmYTvZ
Ih6n86Ndg2U1h/1c9hOpR3aSm6GJIakLJRia5bx2rOFK1PlYkiKSyt2Y6pk800Si03PQSqmuR2kK
85MP5U8T/eTWMQdtPW+eAHTFk7kmSWqOq23Crott3WHRek3Gle6X36g9WG28+oJEAQqGXhmXyq66
PWvqlrmHnfEKY49UcLVaUo5Jh/YeRuEV1reK/sKDlRfqJ7HLVAuLwF7byJ149SG7L/GtqFuTEgPJ
wBCiZJ6NdBPz7OHjl7rN0Kc3xjy6YRb5B/T063HXk95Qst/MIk3noEdAqRd1g1o+0UK+PUhsSXlA
KUEg+OwiN5/5v79+npSfG2S/RYVIusuiFoE8jI0aM/IQ7OGQr762Pqkhaaht5019HPwCXEIuujae
OzqaUUa0uhancsKJTaUjMXezL4v1EyXT26eB6Q2BLH1KYCKkUr7+mS61bUPSxovo3MhDKkbaWxzw
dn/7zPnQmQZ9XF3bl3QymKiJOAUfK0WkzEspgiMYiOaVDMNPRu32UF+/W1QhG99tQ5xvB5bXd6Px
5+YIfjZaui6LiZozQjAhcqfqqWkPRSoBmA8GcWOjtMfzwclLZ//xnb7ZH2AT4HliyUb8RMLUyeha
9Ga2+pVfYJutth9tchk8nGaXdGfTmRLeRLCyZgQHk77g7ceX3h7i6c0HGwWDq+JzPrUIgNsfBGne
9FOXfo0WnCdXWwbAPZOOcQc1pI4+vt47Q2c7hcJIATLE8fzkYSd85chpKbZMXamfycr+pfDYf/JG
/yjpXt/VZtrmJLR5M7cd+etXmnASnio1A+xza+e59Afc5VmwVfYHdg3ZrhjLtIxH8kVmBKOiIYUd
66jqUIIt1JYQYLTWfNPmo/ip2UY1hTYNxAtP2K040lmonlGTyB+JlgnmgXakqj6ay3qPfs28rjxv
8vbmknuEo6+tNYbUnb1vsH4CbSdKIszjlW/K5ePR4KH3+lhTbXO8Vty0qoOxALBTp8ffaNoDEbNF
8o9fWf18xDXjpvt6kVawow+b4OJFJVzFpYYoIJ5sMop2FJ5rOw7KNLX3LPQS9CQr1bOZ4KuOh64z
7ziTLO1jS/lHXUizXFGZy3nqd8iuJceUUVZG2HQT0VLlnI4vK3IsI87AlMq4yDIMprlL3f4wlWvA
jmK12htNS7wJCCU5BPHIx3KXIrSyCKidup8B9pfkmJlYYb52tJrPHK+biBbPsnX472zxf7wTeCfM
WP8fLvGGd3IUTfp9UK95J/yN//JOTPM/HDogRiH69zmK/Yt34v4HhyB/zsmE0zF0k//lnfj/oZoA
QQn7KWh4Cgr/yztx/uNR26C0gZHGZGo0/oZ3Qv7NyQS0mYlBJm1Miu1KYC5ff6otxVnRBAFBTr72
jf200VcPGZlOR1qlztEyt8S9qdb3/khH0kyuZyfTj14NSbXwMmsPu9mJSqrPcVHWTwlNtz38cmpr
XoEoeVn0MGlaa88auOwovVpXnWVOR3xK3zda5q1XeN25u4IkndrWD53K/Uri96/ZO9Qi+T6MZrVr
O19cQHNYb6mE9NTcEysyhya7MHNN23X5aNDI9GVwzhY5vZVpS217cswDsKSzqcPrgsT51tGCb4Vq
aOt2K+JDeakZsgw1c9IOmQvHIBGGtp81zbqS7sa+1fqBlnGztnHiJ6QeV0l9yPSxvJduyvZQBIX/
mHKA3ukcI3c9p58vcvaTo+UUthFbY051f0AXbMYohPXHTjNrbICt9tj5yLsgSvUNi006P5cje+Qq
hx0c5uxoj74YyJH2vbQKZS/09azzAu1R8F9sj7ObFjoYmbUT+uTou0auCV0/RJwXuUbMNDBMI4sM
nU/cS5lxlMqXOk5Hx5ahljXtC4DgQ+O12i5jqvtGkC2tFUi4I5IWWxtDd/bKBzudbQix7YoeR/h0
RJRepMFO40Yh0ie5domMeAyTuaoVuXh5vksmXp2duzTJUTpQhRIGiYZh5xsAz4RnPs/YHbEUKrCp
Za+Osqt+Wsr6p61WtCaru6uANf6mXE6pP9NEHyHY6K+Wdb0wujsjPWL3rqFIwBNr+4rWXDk19OEE
JHgvE+pFGdl4IdnUfteEfgGeI1whDoD+Hq3D2iPA8ZX9oNK2ORtn52ffk4emaV+lt56ZXvKjLdOb
clgPjdSPtVHfD4HHDVQTb5W6wK2A2PfPmLl2OLTrsO0+6shNMxvesC45DxgxyQAdapH5wiz86iCM
OrhlLYh9VAjSGXYqOQYsRZdpZ9UH39D6uHGGH7i2jmtj6d9loNlsN7MhpSJs4l/JZ705Y8MU0FCk
PR1WwlRfsIbxv7P0UtuTS1ldomAcdnrZ3419hRxh6fxH1Y/1nVSIt5sZ7YExL9oRzvR8HQzYA9gM
WFQIPeSpbqYuygZRk0wPiFbNMzqt6a4wc31XgYd7omtN9IIz5Zeio0wx9Hpy5o5VemYmlf8ya611
tcwt8pdCdHOkT90TgUxfPUjLBAiyzkUTa04oZteLCVLQop5ss8IuXrqlbjGh9sYhKCw/rm1EZFic
n2ZOhdd0KFOiDmkKlltnq+VsFUrLyS+9fv6pKqASoRr4XUmhskgonali1Gc/am3UqRzkwikntjCo
9CzKW0MnxbB1r2hBpPfr2MlLZ+Swji+2uSTi2/2KgegBKYpHgEjxkGfNudZZephSW4msgCwra5qz
+2UTp2EUac7YLEDYDQ5wCNF6TCpMSpPD/tVqZXlsSc+98MXSX9WbZj14aIc62CErGWGuItewiS9c
C06HGpaQcjb1veOn7U3S65dCX9wDtUx5Zq2ed59jzwq3afq8Y+5nDNrpzilr76qfxirMXebZVEOz
UO6WBSLl7B8hEV8FRn7o/eYAtJ8Zwp3P/Ma6Sia+t3H5iWPFQpqMXRnRR1gLtEoYVOa48bJLp7vL
NFuEwTjsVhGUO0JEvEj6pXuZDE5Mn/if3qeWye2cz2qoo6BZiDnPqg62Np1cfXTv667O74JmdcBl
l/SFCfbZS9eCVS0xBlVdudzCyyyOQH26R0cfSLaTMTCBPMqQ0KFy+UI27RoONGlLxzlv5mq3NsZX
ZehMFb53wTHKjvSWnCA8VcEZbXidGp2bP2a1rJKwafTprHdqesVYAZrC3yE46SKdxhbAf99WsTl7
T7Jp+N/7ubbDusM7IEEvasWY8fybK3NccsRzVXK0ndWNLPULKhQCC9HVBz46ecyt9Xmehcnq4ACl
U714doI6nq12dhDCjAuDOJhviwFBQSpSjOFTtyvmKd9NqxMN8yLPs4T2o1fV6Mi6OkS2ea1owk9W
qt0a6ABukx6yfkdMag3tyk+yi9Jo+WF6GXtjfqsl3dfFkjnd1EztXLPPX5wUEZyd19wks0/kISoy
PTQ2pmDwWOM037jaiMhF9TGH9R1da+ua6rAF2ctar4LCkF/mtJ+OVbWe+UtRHpysQKogdBFnZifO
KZHvjEqn8Xqp/NENC7iYQ5j5nXFIVGCGWT+2YccSDEX+uNXXw6LuXuZRmaE2dQ8EavnnDecKRFes
m5g5krNlyMdDK+qEOXxYALo3d6BodhS0pvPUag51O1ZHUt308wkCwONkXAPdXmKxzoiiKoI2M7vQ
dy0e68ux+Lr6yDSVnnheWLTTPegR55ig5omHSQOMVmYxg9A4er0e3IoSjyHwPLLNbN8G3VrQg03N
YK83bIkjbsE9uMuS9LB79SF0tLTgbyNssPyak4K4AgTV3ACQf7KK/GC50663ifwA5UjofXYTpPWv
wfRiglxYN7LkZ8WzQPAzfUW0xX9byAXbIngvd82Tl16bl/vUZ+FLCt2JXMSShzXI5OWkd3QuZ7f/
RrDRDMt8HZIdeKo13xVMN5Ru8mO9plaULR3Su5bRJFOxZ1p/Xvppr/4fc2eyHTeybNkvwl3om2kA
iJbBnhKlCRYpMeHo4egdX/82br6qSinzSXVrVONMCoygw93c7Jx9BuOgMu2ytvnNUrymFQdm/hoM
5a3rlEw7+9hemoOT57xswnqk9wXN4PPSqKc6dx7S4j2oUMUEJclQgPo7LTKKa5CQAWudimZ8NUcO
16mPpqG5w0F1lNWECQd+nJCLHwP+Z1+0hkfMJPpZ1nTTDYZ7Gem1bp5+tvEoAqV3H+UkhqOYmXP4
nXXf0LEk8TXWJkuPBxIQ4qw9WHOwb9zybGevSjr7UQ+6Axz/t2Ip7/TejMrWfOIG9drq4uzY420/
2HddI+8HFsw6Z2i/uqCJekxEMW68Lk7mZsYM75w0ylZSEVUWJROafTAj6W0p0uPaIudhVBjq/pbV
UNVf/QJJtMj8r1oxm3Hfs1z8geNhaoCySN61ZVfoaHw5yZrdVPRJjP7TQdbkmse5qA8EbX9ZZYtA
h8yPMFmSe+lp2dF2ayMatYR0hMV+wsWBZldXY+xZmXxsO/4tV7bpt0zrvgox5bFplpzYXeFcnLGp
D8FIzIZXqxAQcUJEsrhWSvsQgXftnJnFhfTakt13JYIrMfQMl0UUDGJfbMxZadmxlXV9aG2/lie7
Vwo2/g09TFsZZRvaRFuEei2Ngb9jPlWvLLSKaXj7uSzm29F3v9Wj/lRxjbll0PZBddaeG0xSr1Zn
PVT6wG+FkmoWYudqT3ZlPPgEq+1Tc0rujH5+lMJ4pCt66NgM+kZtX6K1H52lPigedNT1tHkDrJU/
4eZdTln+MSIVNSt/zxStvq4lVQ+ejXC00Uzptqiu/lRA1m/b4K4qC+gFayUfeafu/ar8jgA4bmxc
qo1W6adJFUuMMAJx0GRadtQxTL2xkn7GxGo7sdTTS9P3xbpDQ/w0aL7QsZQp9YJez3vHHuOHopmL
mwSjZbT12HdSAVtypT9EYiJVndb3GBn0BGggWCWq367eBUWGE9B173S1qjgpMFGIVJwwCLY3TVOY
t9yUxnhoii9jkjzShcy+JJ248Tjph3YKYtFShbuilJeK9Po9J3KHNIbf0WhogDbzaL+hVjaP1cy4
h1QP7dT4KBZ3BuLvXb55+Lx8lheg288aCQFyB4WjuphBOV0y4sLw8Wxc8M4Zz83cdk+LWPu7KUH9
SOO1etYUgmTXk9WwSyu+DoaqwYnTUl4wbqf7jM4SuEktiC1Sx0ZCYIKvfpul+yE1m7BnTz+ss92E
U5UT5NH70y6dmyaiKz2eCRYq6ZWbb5Bsgu+K92NCVZY/1iW9y1wS5r54g76bdfFF+IUFfCk1Tszd
63PVjAQxp97YnbouNV4Ww10jbMgNizTovpnJJPdFry41kKhyVxdG8NLR/4inQEOArg/eGfSLiBq/
UrHvr2rnVZMKR36rTyjG0HnP0vHuFsGWZM6Gdyy83j6O7lztJhDR2tE3jQS5uvo8q8WIUq9FVAgi
b7zLgxYtZ7F8EcCG60his8BxJpW8wg5I7roCCVtXeuqg2CnjodXWazH2QWSsrTyofrW+0g4y96M7
zGdjEwWGvs1OTIwJFI4uRWBZIHyc3Dka6DLtx7qX5z4ItHMwcSuG4PHiGYX+eZ5MI3TAzn9aKbc/
4Txm4rFiWmV3rw6GT6saVdwYNgKjgY6ycCWAROqXRI59ZNQ1Ajov6a8lAM5owZV1JwMTq56Xd39M
1jCHMijMa2cNh8yoH5fgc1kLzdwN1SePadebISpSHj2pcZIn5tHUkGSvtfwW1L19mFUatLtEJfOu
xbd28PTFuslJ9gKvatj3aPK/EP/qvDST0SE7RTI58J59Vuams3bc+iZBhHlIRNuRpqQ510LI57xz
Nr+F7ZyYuVas1urLULG+km6JFBF1Z7ccy53ZU8oT2OpfzO2NhLvzqTDa4mG09AUJQmFEaIburRRh
EjrHaLaq+qbxnOXK7Xy5l5MRxMNYv04OcacTKqmbdioGzBWkYHRlOl88Rjo3+ZzkU1wVTgJYdc3R
Har1tkQWzjlLrd+DUjhwgqwCd4U/mfbtbHTJqz828jg5qOiyKXH2QcORo8+ed/S4GIaeJ4zd7BKM
i3/xrBl8lmQiiWhinH4ix8F9sNJAHaU3VYdGUe1GtVydV1MG6gF4qvlIoea8W3433C76mI0UgdZ8
J9nT2YmE/V2rMUZY1ZZY1spYMjV6qNxvQgJcaO+BnX1LsZtVkkzMR9EMoe8eraF+V5zp52qFOBc0
bXUMvF7uA9rklJ0zISCBdLQHQO/OLqXH+gndXRZpMq2/sSIhHfkIMiq0rzfamEW2lq+POeFNr3zx
+WWxvOLDTuwFClDnHPwiKJ9hb7Cx5uiwpb4+m6BiQGIkyydRGcFrPQ/cW2ZTflmmrD6pxMq/djbK
0TVIDLadCZ4UkLCqOarRiIoGoPw0yvJ7Q5ptFg4MOHu2JWMtwm5Uox5rAsHILvEtAu43DujOdtPh
MggrNWPX13TjMJCoWoT2YmuPC0Ut9zr8Ra+2nWoF9X85fklhWNQ7oS/NY+3WzX3BZzyUDWVjCA+t
uFGWPWM2qaVxh59LP2VWhV5U+bISXM6FcTWX1vrsZnl1u5TmQvVg0CrelaUturCek/lpXOp5jSwe
KeJGurd6ZpSftNawT5WhrY9V33MzNbyyPXWW3wTRIsCDiRklwI7weu/eXgvnIxkFE0FKYg4xHxX4
3BcuDXIn9y7kgmeHxoSVGkop/IiLqPkO5pLsqiXR9gW5Lkf2pTZ2pGZFylg9LgsNV6YcntXsNcNZ
b0fCCOhoyOLiYs/TQq7wwXsarPcVIVUvTcHdoqplfzG7hJYNV6sdx1zgRWQhpW4ofLeLMqm4VRvl
2h/MxH8jmuo0jQHhT2NDkAD5saFNI+AsRjDrVtm017TNlxOQo/OSc2HKtUstrOeuM0JbYjUAabcf
uI6MaZ88gNltj/bmoJV104cESHJzXzGDBl0XKX89dPa1rTCcZyUnZGI+8ClOpjO82q6HjcSO89EX
0ejKk9/VgCa3ZfAqZ5J4PeNQBUTJJgBTM383zLcppeuj8r0+ckAoOEQ5QG+B6MKxTopvHjpZyREz
Z7UZYc6o4o5pib58Kkr3AXZlZFbzHmvVs61XcSaTidHQcS4/ip4DbbLnnZu5j87aN8/cDKeDvvh/
4PnAo6RzuZ18B9/ZaGW0Ria5XlzhuueALIswy/O9r6ff5lR8WIZSN3ZWHB3lzCHqC0LUTMw2mV1+
ontR7FoaizsIomIX+OrgLFl9cPzgglmAu6JwLr7lfPP7raabMkHOuB9QwesoA7h62pwJD4VYrZA0
zQ9lUnx7ENMeOYFjr1VLaGAZPHoIEtGQ0O8w6VgKGyG6Vd5V24bnoCFHtZaryK8Ne+e61Hm6479Z
bRFlubmnuxdXAZo2n3i0pSOOuTFluLRJNBZctFPn0WEqk9NCqWYi0rL+u7l4d6tvXMnZQjEfvNQI
P0MNSdxjxxVwzwJ9A+Ji7bb12GAb43HqtkkVdxMf94WuWBU1Ey3ro4c1bKo9+Wg4yRjs8yotcWmR
E+bqT7bTxD6sbbN3LkuQfvX8owQSsUqERl7wvGpbb8y/GDNWFAQAQOp2nddeVn9Cei/8l6R1HqVm
pISIMREdtDvLtA5js7zporimOZ94MBeuAm5sq+UreRw76ob9Unoc7tVtntx0Qiy7PkvOc9k9Uqne
FjZN4qZ087hO/C8yc+ZoVduenj5O9Yj/JyPCADPjSalG7PAbR9mMkce0VxT62qHOGaEVKBx3AVeY
XdNJ+8Sp/ymHGJXQeYymBdIC1N1ljdLSPBnc+7kjRo3ukEGDK4qRFTWjs6y0uG2L1Uis9+SdadVg
r+48tp8O3r5WF8chHc4uoYY0DmH+DS2RZBqTSmcKld8cZ6/GSFodlXVP55Gyf172bcNpkuBTU3ON
D4yvhh7YcC4L7rcIbncDKtewnOvl2Kl2ByiGDhYKj5Dm3/3sl/u+GHjXUBMMU4DsgT4bjbLTlII/
0+bH1dIPpAVEqfs2zz4XvS7hMA++ewg6rRypcVl8tF1Cw95eh6uO7/Kh69UUeaJla5VTATGLPEic
RHbU2GZ2bBNEZpC62h33oLfSHHltBKu70a5uxYZXLsTmTVOEdzVBa8Fk9CykjBArf+m6T4aPKT8I
7pjahzIL9p7E/zqNxR5B4WZxs0heyW6CzI+aCUjkbCcRuKhgNjAtfm6ND7QNbxTn8643ZBdrvX9f
1FZySp3lQhYrL7wc18vCfNRL9PtqkNfcoeXKJv9e68sdN5BTNc+f+6W70dXnwOwfa4mSjg6TF889
JQHghc95lh8E1xS35Y/SIgYpk+6cjQMH7qK9aOaV7CZmGmj79fEC4nLnV0i6ADyZOuTY6kYV9UnL
/CPZxuml4/+bxxMWGkhY91Wq9s100Lobmz4VRZB99sm8TMoX+g67InmR8+3ksqN465NhjnT6h30W
HCb6ou2Ah1cRzEeTZdG9MKn8KyOVnRgvufzMVrSj5sAExFgDh4fXPWZUpIs9R8rF2Lxa967z4o99
aJhfHPVe9C+MW7jscR3kPOjZd5t1uXSER3rtvvdfe11jvm4gnBiO+lYsDPXtoNFzQzNT1Oxp3Cc/
L1pvhH5TXlZ99HZtFizPva2woxEYEptMa8LS9J8nxub7ejEfbW9UV9l33ENMPDnr8GEv3rkCA2yb
413JFW8fYFg+2y2zBuqXSBO+cWmS+blt+1tJTGMns21V1/zJRFBxaSRqUXjNemNjjlst4k7y0TsK
nWsoA2u8Gv5Dvtpu7GpqbvkM3O+Um15MY/xaOxY6dq0bvatV4egkvuzoD466oZ1llw8YvT84guh+
eFQythhvkBLioCy2nXxQ/l2SD8sBZwsC+ILGB9svE43XJE0nYkDW/mHWXzytviVsYFfiBQ17Ybl3
GaEuJ5I4aOGOT3ZBd9jlWiMlR8eyGtGapK/DYKsbb3b21NbM62BQtWrHTNSDB9XcmOb92nHSmoci
KxRxO0uwRxUyx8biPWMnifzAuui5fte2n+ZuosNdPReat+unISIkxscnZ5zn3N7PFRO2ev1309RU
6TmbsUc7pZ/saYXnR0xr8DnGtb3a+uKeMPReM92hmdtGQhePLY1c2iwoS4I6eKiwcnOXcRZ+llJM
o+OuW7hmkoqeUoB7pNlsy3rBnKPHE00POS+vaXLJTWc8lpNKuYckEiNY0z0YgfeaZ2l26nsCHIwu
w/GK/vCceUUo+BZCxv/eFSrAqcoavGp7aZFliZruveHHdo5Z6gdtKpJQoZFadnzHxrGmt3owgtnF
6xd0x8bNKIBYhF7W7NYUgbnlal8casMi0MSR4mGItySbHfODMlyCadlLn+IIv5lOYeGPw21K0fys
tkBRTD/UoV71uOTBG2bDg2FOWLz97AD37rMqtVtaCS8kwBxxLB2N1n9YSVeMBn2kYxVMdPed8yr8
B4uybuyZ1aJf3onByuJKDi+VJAcE6UdorYNN8zcjrxQyzNXoBzN27HmK8cr+ISihd2vud8e1Kd6F
SqgQHc6rqaCuQprzBvbKW+WDh+6IlgOvk66u0LZffG6KGu33Q2ZRNaUQp/bc5TGfS+dUoSoM89YW
YdfKpwRkMFotfy3PPVnOh6AX30qfUZ7Y6DSchKn+BDrtVK+M4RsiVENdsdpIDCWGgtWdNJGeFjea
h2iauwAzhEqrxdmd8jMttmQ/N5M6TBL7MBi4Mkxt69Csayjcjv9HIdZzx/mUNVIL13LVX9LKN3bL
7N5CzKW6cdsg3G4o2Ktx3dfQJCZmrWHmbyM3+cBJm+2IBMtCyLnuQdbzRwv5cTe6JIYmhWXs1z7N
w47cpThVTndblNZdls8DMZGs2W7wq9PQtdU5lRb7TbuMUTJ2pCP1lnd0jeFrItZ2T8PCjOYuEZHW
V/tFM554+e67jFYNfSxiw1AUxXIdmO2udMISvVhe3ZLykbTdmZtaJy9zqeff3c6GYCtFd17J6sVy
Odp08JS5zwB3YejTnThbxwzzmZhPcnH6k+b6pNzWVRE2RbeVd7kBuCEfw80/FFnL0uOtQ+2gZzRf
x6yWcZeSVbZkn7WKmg6d/MGY0ByY1lyGbkcEweC3rykjo3uT60bk04x69Be7jmkb5aEpSy2aQWxf
rdVmXtFMJEnlG4MpyJ/U2D0rL/lSjrq2t7s1uKE0BMwyMPrOMNaRSLkpD3X32nABzvyuu2hQWk64
5PIX6K3+TT+2zqkb6WejAaPDrPR7c5slr21517hmfciCofk+YAk8Lman35gyDd7V3Gufm6JeXjO9
XiEyjYq+Z0r3v5JfDa12ueqst60r7pQwHzVwFzRl+QX8Zm2eFmnNND+ZWKAw3dWLxGhtBN+L1opE
MNWxZ3YypA1N8ZMVARIFSoaKWhxjfG6XJ7uEiOGZs/uYZrYZVV774gbUM7npoy6wkynuF389pnWg
nocF2pYP7vYF5+q1MvTsK0MUArYxfO4MXMWVy3dI5sRhyrL25IGPDMkixIWKkiWB77qzMHTShIKy
Ulkx8sLqJAZlRJ01Z6dG5HtUXcXW9bo2SdndAU55S5y+jJE+sKP1q9mHs6BswBLRR0HbnQP9RqX6
20D3QGjGXkMoOlj11pvi7UGJv0AIGS1rxwj2qdf78dCUZXPErW/9qQj9j9RXv8yR+iF/6n/Mpfr/
MW1qy374n9VXp28f5Vv9/Qf11fYTf6qvNINQKfrIuq6bvAQmWqf/FTdF6/tfiBR1kioJotn0kEgh
/ztvyvX+RZCDDQtf56c8tKH/W3/lWv8iGwASJz+DmgsQ13+iv/rRF+hA5IW7hD8HbRi0LUQYP4qv
VKfIyRubKfaYJHYNOgyVy4V5/sL6UmsZlnr7O5boj4Kv7ZlbVofJ68976OvGT4Kv0XUEG3Pb0/Lt
szfm0/XemI2H2ven+2nWfwd7+tGd8OfjQN4y/kD7Bm73JynooA9kuFmyj2vE9IfeZj/DmFJCt2jd
38hO//FRpNYYHOqWiejux28zGUs4KkYBRsjQEOd4wWaDHxXjPmjGxZ96x//LtIb//lwBEOeNNGcA
zv3xYX3VNVDymp6Mm664Fch4DxlH31fJdIdJ0uxGXQl9eWe6Y3e1oaD95vn/9GfchHs6kQ9WwOf9
8fmc3YlLQDyppMA0Lu2mAWdQhGZ5HXPue5r1H7n5/vy8zmYhJhUZueDPnzfgqm+asIziNUmYtq1S
Xt3Fmi767PuXoNT+nx5Hk5PZOERX6yedskR6PztkHcStp3kR8BQZ0Q8wmVr7znEO/PL4l13j/k9t
8l/DN/7p6wT9hbkINjlv/vbf/+L76VWb1ZtBK1b+4jLMco17fS6Da2Wm8m42rfY3n+/ntYpJmTxr
XMvbDgSt/6c/X+nQeLQLVFw1d6x7mCL5HrEjPgMYP19+/dF+siWCGf/pWT/J2wNO17xmOhyPQFlO
BaYmiJpE5wJjr3damo6U5CZYj2Z58EHP3LbzYt8kbYLS49e/yT99aBYsuMSN0wsW/8cvec4VokES
o2IVVHWkPA1SfSCyC835+f3Xj9rWx/9RoP/7M5sYQSEmm1v20c+GEd8x2tRZhYwdsaGBMm5Ozmos
T4NqyiDsh/lbyg9WsUghiPz60Yhzf3p04HDkbOJdSElu8NM21BpFwAAwreLqUxZrt7YZjq/aYVTR
+vQfPmjLqXFw+vCC4C60N63/X9Zsag/oCZhZx8Vc+LuG9ygcEk8KBkhoWKsg9U5Q46xYK6f+tR3K
8fDr5//tOyaLxWY72Iwo2Dn/nSP8l+dPmWtlWkOvyi6n7IKrSz+il1lufIEoSabG9xlO2ymFf/Wb
ve9v37CBEwhLisNa8jmMt3X2lwejjKtJSBVEd5R1d+Qh9GyYvJ4V7Hb0DER1IFCcDnJCimKl3I5/
/bn//niTwgCLIEcah+jPUUwMQwNsAb2Ieyg5ezNljGElBBpbLdlBsVm69HUsRffTHQb/2FBe/M7Z
+/dv3oadjnwck9cGH/358ClrUGSDbOOlbzfldv49s4HeSVfUB4MkNgbRdbCfDf13AOp/frCvA5LY
kjKDn775NhtTBgUtgtfcoOEUNEFcMO49rEQF3Kb5aL8sanpERpH95mzfPtEP77OBkRzvLuZM7O6c
7z/+yXVFRiXzEKBLud9H2kKin+4TxAdNAgcxUJVdi2L5N/vVP3xan9yfgAgFWidQBX58KPqKfJjg
ysW1XNKbWSCk7F1zOrVVgFKyNw2IXr3/VAdO9psV/vcnU3/6VIeBZ+K/crYl+JcVbs2zt/T6XMVW
BbslKbTmS6oXn1plbxJx2zoRsXwtU5I9f720fz4GbYNq1+Dv6li6h2v/p4XFSFUrG44EhnxMLvMZ
4rS+OtYFAjVK7EA7/fpxP6XVsHtsh625BTejvnGZ1v/4OTEbmoHMey3i2r2+cW0DW2CKAdwMtKKj
v4AISzQPHUQ75eImXYPs6qHSfx8YKMcyK4sdvkP71M5t/6zZ3XSEBjT/5m/xt6XHO06wCseIQW4f
V4Yff0fkg53IE6YmbgutS5vordp0eo6uXeZHhFNTyF40HH7zzeCe49/9YckDokDu+++aiyoz+GkN
eH4ih7Q03Gjrolah7kzd+tWArFL+YXOhlrfwzOrlpgJ5oV/SIcstpIL56h6waFjloV1nMz8s0CHL
pz5DvO7Qr8NcGeljYmZfx2TUif2x+BM9JWKsAuaqfUs3UDYOCIulFv0RlH3tfJ1M1dRHOlBrEaFQ
6bSB1hRh13Hllcl69oVVlcfRMnRSfMy2H/bEXpfVrTVb/lsPHs79nAy9SK8Q9bo2ShpLobglgRk4
mzYM77RIlXnWRDp9WlWP7gUPFgTDmqWeoZyU2LqsZaSBuVisg8osCjteLMK+oXI2iOsswTy3aigO
93VgKP159Gf7o2gbWEtOjT0gXdA7+PSNnXCcgvSFC5JOO64atjlJO0NoAKlZ36/CYtagCRnoUVtW
Lp2HtdVuJJsALomh6t8Ce7II93M6EicDyoqTTPHA0AieuNmvHgo6GmOMgCQm8l23OslXko3kdE47
bUFJtHTe7eKDoIhm7kIMKSEftYciSFrImIuAwCtsS2tQKZU1Q/eJ/5fUAnNDdCnS2PrM7N82ho8R
25420ErFHkNmC2mToTZ0KOfyPl/ekEJPt2PjufN+1oZkupumZUMxjq0Y96A2DSTkRouXmXuDBvsp
c26MFbCc4N8DhOTn3i2d7eYPyA1DfTA7smxPcAWGMeRzZzTswTCR4uBnsPKTbq1vPEMXELWE3sqz
SHUt1kH1aofOcYZ0b6wa5IHazCo7dAYFCBFRvHvrkeRq0y0bZBa1MDrzOPCnbgJSZZJLK4Xwzf3s
Ll5xzuwcLZPQVL/n0LeSOKeoA+JRVcscGUowK9F7WoCYzUeiU2SeDrgViOXEhCIBO5eUteMpMOhb
703VJh+Ip2bQbTpZpqSGdnMM/jANwsJbp2cLT3Gyy2ARi6iaodGj9teSKoKF2iCFZIIX291g1Agf
LLve2wy8nq06zfgzdAOua9Unw95as6F5JNFcKyNjMAnp0yHDxqZTLNUFSWBWHSozH/y7oWHoy3Cr
6W+RH1vpRVJuPSGf16A4NDBMENbqif/UDnV306402uKAeQ1PoOmJ6z6fRkZMlcI0WYvMgi2hDJTr
9Zg3h9Gxk3u77PrqSAWRo5NrAZKHuuwlhXDVArurOfYAHy35wAFD7/TF6IPkE+cZvppV6GCnrSBB
Pr0kdNfA3ro4jUrAzIz2zJFhTqqadzftOaOoUDV7582Byva1nsvpHolMrj+YgliBmCZH+bDpO7SD
1ejtnmwc5A5l1jUDX4c+BveqdWVwz8WH9nfbZ1Z7RQq1PKFxNIpzUOnjTdYZootNhoPfFmY3EDSW
cUoix2+SU50t6GwXSrY8hAGJhR+gnonip9QNLJIOGAYgmVCSozqoRhVX+NqQfyLbIISHzfx7Ppj6
Gqerb1610kY5w6BJHCfCqgLE+r5+N9AXTnKk+II+M7GIiSOg5jpcngQuliHUS1zfIdZ6o/ucapnL
iL7tUeuBTWPS40tvEHdja+CUAnfeijMg3XY4Nc3Ma47yKPD2pHijR0nNcp73jmoxsJRV4NyOARva
SzEV9kQJglL9kA/Qjx5tRzpTZJc6ATBKOf5HpU8JDWGXK3KcuRun0iVkaLfk/VSFg9WuTwPYK2Yt
tbHsV0QkNQMAD1MDWny8NCDpDDKg62BNdi3Da/1EBzy/q1VLACS+rNS6G3V7/OTpnacfU32cAUqn
4jnxlfta1RU3rKnue3LIWTbEQTLYRhmDPXcnlqINoKuPdhaRMmTL2PWWGXr3wrSLTDZseEDZs3bl
3JlnrFUqq1+KNHFUnCV1fu92eQ1BWwpFu7mizxq30q+elsZXbKDKNZ68uk6/9cGEXJACkb6Zy6T/
o1DUkyeYW406Fbzn6Z7IRlUcVkB1/ckOCp+pifA400HJchz5WfpRpYWEwuvrWXpABee9BNAMmPzN
RoHj0FcJIPYKeg+Cr3Ucd22pDks/1GcXbTMG/CYZnkBg5sDkhTZf1t4GwQp5skRhCetmPRD5hayo
bjzttevX9Y+6shbUuDnwueO4Jn7Y96PJ4KUW6EpIZGMoQAOpyvYsKbalFOL8dQ26uUdwl2gfhnCG
Bww4qj0BBkSWZXmoUnOj1bF75TmCcqHp5hntn438Hp16GVmwC+U+yRNejLm3oABSnXESbeyxTWEE
4T/y501cKVyrJj+7mrRxl2YUHbwfynyfBTlDuuiDd0eAFt6LpQYnhBVQ7lXbAY9cmgpxQxFk6zsc
Pq0NyWMuIG64M1ZKZqnunTSlwurWuJMTe3rB/Dx1VTtwc50xJ1WiP4um+Z7alBWx5TXerWV5Pa3/
qngb01Kce0fUerTOjb2puJz63ZlKohw1FJpXTsF+wmSlvPfGlj15IJKhYbiMJtNqMpKAVKuiGpgL
Ea6l32SDdPo4V11/tY1sfU69RX4pFePFHZpov3tSHojjQ4txVoZeaqTftTH13YM2+oZ4qbq1uGMC
Us6gOM2V0S2MSOpRrSy+KQyNp85NRzdO3ATjH4Dx4FmxrG2sL7rjIEzZmi9rUXRR507FtyTJ8ZO0
UF/hn/rozs7NtGx1rkXp49lQf3czJdxFeeNYnip7QWA/r0Fx1gdj+TK3yjy20CvAlNro6sKSP3gV
taqutXhCN/KSLt60N202l3hm0PeRDPqMDwa7zhzRXAvuF8bM4rh6k0ETCmYIGiINLQDMaU+VERWT
f25qbdDDtdPTBwTQ/LV6n6kLPvq1M66u4fb9vhxbrFhrZwUpDgafMZpdGnV6MFxNeNFiW1Z70Yy+
zthkJwRXDnq4sFoWdq/S7Wr7KE2DUVnAC63vzHVSYm+OaavOMi2DT3PTEmrov1NN2taVJKhtBi1o
U1kDksRsxf3nLO1n4BjZp9rO1nSXdg2ggaH1+pwAH3t50dARxvaU+c/1Cok2CmQCRkRQf3+fKURp
CLnCfK61KX1GUtQ3FPhl9XkloLD9jj4e86I9rNYeZuxSXWvY/8hGmNKD2Ue1WVDdpnK46ZEG3KB5
cdq7yenkOU8wl+xbr27ZxfAazqcV25UHYlhVx1WrXNRrGGMBEE7W5nR0Jrcm9aVp0NEAnoGbPUuy
zhk6lt1eJINW3XaTPom9z8QJaoTbT+OxnSVWYmxIYJpJUZwtDMS2XZ3K1l8rSLYzaY404GZ8SQ6Q
/UXUnX+h5B2yY94RoLsDigBXfDX94S1QxBvvmL5hccgQ112gPOj9oUi7isrGT9JjMw4WjPC+VTiS
FmEdtdlqONYRlI5kfhn9u2aNxreWyFbqohRd5Jo5nRXNI1NuEjntitAPRi/PUK4ztXMJWtDCcmBm
tltRtiJ0stNywRAwVnvPQdmjIUlnbN35LFgvkDMeHnvl1xOmCPgH9bXfkuapckNzKPwpXlTij7RT
2/whlwN7oikNYKk9B+MRV3g74f4OeGatTP/7kNmeYnmq5ZsmbIQ+/NXY+Tx7HrJItCpfNup0Q8Up
MpmhU2uAi8pJ2xRspTcP0fxf7J3ZbuVGlrVfpVD3TJDBIIMEuvqCZ9KYmpVS3hBKDZzJYHDm0/d3
7OxqZ7rK/n3RQF/8MGwgkZaOxCEi9t5rfasSdhyZIzDHrbP8ZSxoBh06clQQiQ1hfZmVcQiiXavM
jZrRLb/kdFhqQo0Mb2gWwHenUzWJUxJeeo6dkqMux0lHYuUB1S3xNVUKRUbQtiFjxmCqNyIvyBio
w7mtOQjXJj8NVkcdbAbJIVKwwuuvkLQGYFVBPiBqkJ3FKWQiQziFsZJsGWvoZbcsFtKUFjfKl5G9
a96mBhfJIGfkoJajS0zMiKYBvxacM8/mEs7PTnDUQ83P6TUaydq5TqtB3Sez3Z0pRrRIhaeYQs+3
52nfSM+yd8CUOEOKoxWew5nVyy16jnrnhqY8qa1OjNFgDcNjQU9ERUpp8rVzjZf10DhoozeCy8qD
qY7yRKQ+2t9pvEVv+UT38UxadWef51nbuW9B0C8nkljPYZeXWf0tQIwh90M8V685TylvihwG9opa
uXpbTIz+wCSz022BrdRF1EkCgY9GtvWgwh6RCCLbBAFkmmBkJws639diYHyvp745tRZS709GVVmv
XFMMFZ6qMUkaTe0b1eUYni3NvNxSxQ5s4CuGAKJAecscS8z5lbXCAzaiCuvIaZP1vPUCXIpD61oT
1H4FLKHM5+a2GGGK4e/2QtIGBu5HBFJqMgzm5XrVGLjzrL729DDmnBP4csRB/EhIDwjdix8tv/QM
4SJ0USPI4uifJZbJTQ3lXiODgIi1rZOVo286x9XFQPMAszCztYeisjMek0Sy/NHfHSLqmExEoiyp
zmZeW3MSli6avnXqOdKluobOg2+dE4uDyWHmeO4H+65nyzGUdMNWlYJ0Tczz6Z1XYZJBc5rZD2VQ
IcdskybYDUs3ojyIO8gRS2t1Z13mheFpQKIBIYuVDagXAfK873Vq9gNcMVRScy+8nePCiY48EtgQ
cFAYAQJ3J9UiOitWkC1+R6JYgsgAMULtfPOHOZ32IMvVXdCN9UUme7I27CoN4k2a5jMnvGYJZ5AR
QS+2rsrY9VzaIskV8yj/Xg7rMiF7A2MhoWNJFjbRhxGHgkohk6NxcW5V5dIgsIP0FWWllU67ZunR
kumx15+x6w3LKRiYKdkzaOPSZR06KHx9IkBY16YKhUCTruMGS04jD1Xup3gAEjCWXNE4vgugVx8L
VLiimyGvZLf39KrN1eBbXfZeZiRAQuUaWKu3A78Vcx5BIMduqBbo8ExGi/C0zVWyRAa3FWBk0gfw
Q+TSbnclmIz1FxRkRd8NoABZ18N6344xnKkmGJbHwMYQufeceDqNmxqznzVzoNvMUzZ/XYW2TmYY
0lXkJzl7kp3p4V0W3XqRWMPKMoK7YLrIVmI5UfMJxLpl0XTONuPYMV8Q1lihka7VgEzM6Rh8NwHL
MDybJrZOdSAgQrukn9zE9gxwq2H36K5qix088lyE7qgrVYqYj42MgLFcqOQE9iwj0bawwnZfcjYe
t34Tqmy7Wga4egw1mqOZTNz9OCxeu7XcufqQpaUudShWscf6wS2xjQSSIMfW3/qUWOjpEzrUROXQ
pIx4DLpnRTss2AUYi9CHd9MI/CPsJ6AZ6He/BqvihDbL1PIf5rUaPEpv4ZzNw5oEm5wZ9Y1ayAvA
gifNsvEGQBFbErN7LGwB9tiL0J/Fa1MZeBwsxblBqtfAEZmdo3uUrzH4hr0sdzZzw2aOIwZI157d
Civ42JNqy5xLJw82JzCSXOrRoNLvO0iEpOb1DOHWKUgPUJxT+B9VAFQjaa3JbNbKthCELnGqdgWK
5I7SwogEc2sRkKnD0fO0IBQ83eb5NFzSS1BozeZ4yhAze3CKQCYYHACBqASujQx9PpO+7GUW3fA5
5VDLi9q4/hFgPxLwQ3cDen9KNhwGR/ygj06VUavHzjxfYLPCtIDXV12s0uqLTe7r+CNj5f1W9X7w
YCyQYBtyGcgZzeTIxGUNtLnjI73lDDFd80h8oZmRKKbxW7pA8DjR4WKJk5RKkh2l84CV1LpVV5wQ
1+XEH7Nqvia6BukYs0lSw3MJPYQQh9qw9qwBeTFl3nef8y5JMf6jufymnOwIsuBk9m4tpfpm9y0e
6bUb6FrMAc6BrvbBl5QlXZfzhsZNCpLW8y7yhBnzCVkMa3YKk8R+NGw5X+SIXSFaCFJ5wL9sv7XK
mcVn3da0yMY0692tLfnC07WckkOj28Tf46DJkSwmgrE1vTIEmat8ZWR40Gw3YjMmLkwOLLvZYehc
atjGcLCPkNit1z5i1tMlX4o3F49uyM5gOd9YPob2ljN06p908aLIMVEcILb0GQqed8qxdIejmtMI
rSFSfKiR27eks+J5Q9WM8J4Omb3zOpeOTadWbrRcfetrR2lIwRxiwTyoBZneebbi+4zIXcAsEE4c
opAaagKqcW+7lKew/E8WGxKBHjKdb223nGknumbZw2Ch10DvEc+4roSidC3WERgCQXxPlVtY5Cq5
7Mb70Rntb0Mo2SFoYTIW81Ci3OUwOQICRGbkg0L2GAudvJx4YkMKyXMf8OU+aQfc2or0gyNZT/Uo
8t3jO4s/bTxjY6qKPc8Cs71GlzOEI7e4Kt115hzT9CQn50kn4oMgD8vdp3k4WFRlPlXUSLv4K0sd
jj2eh+RzUYTJu7KSFAWq3eXo0qw655a1apgOCOhDmyxyXofNIMl02FjtYjXM7yFq0N0aw2HHRB28
A7dx0wzIEU+c1qWeQuUWl7t27EO4F2YgyzTxW7SKVakMbvCxeSYwQ657Px6n2/pohUWcsxIP0iUB
YACSNOZTp68MPYfWr6qToqOPxyd0rEOQY/RjghXfOQ1HFv07GjYm3FWrJBwDn5or9+M6eMBPkj6l
Ux02BLYVTrpkCPU7KndWCocQBdk0mJUFjo+NHw8thQveXZeJwDiWBx66/spuKIgdwiEoDTPn6DVc
yYeRsYZDsKxpR+c2WI/uEivBq0yDt/qc6iGlFZV66yO9HIZngQ0oI11j+ho2puinTrZ0GoSffhnC
YfQ2Xu4Trd1ThxA8iNekjhbCCbjbdI3hfI7LSEcScs9bzoJFU0nJ5YBtCKGj8oL2MBWmfeDqOBqj
Spmea0ZVYaTGtT9XDUegCNq5d2BBoJIZp3Umu6kqg2aLcBJDOhWfRtmq0bfCgPZNzLxFqOaEk4XN
0WJtB2c/O5rOe83xmYomyIMZXeaKosBZK0dtmICOw0VfZMuVlcVxuCe41uv2LPRjcwE2pQoOweqH
4ck82hWnmqQP8Pd6men3wtHtM/3cggpoJSRwm4x1e7IoHhc4jERaH6xWlPc9vJ3qxPMSjAHIfxyk
mkPwXNDNhSlu2d2N7xqvOSf4I7nk2vdQ6pCQXMXw+wjpYFOIN7pICdXC51nTf+5ieZEtcSIi3wPf
hckI9smOLle6Rj1c12MakcD52ooqPgbQHx3vxOUVt2A2UqoQaKQvKaQbgrzqWJGJO7nj45yB5dyu
K27oeWUatNV9YJ6spKHcXug7xJCPCLraBsqru22+TGkeabgYw0nP8/HVLMahHBq7ur7sc4gEEXh8
8SpGnR4tcXXw6hetuJfYD/Cg0esdoljMmJrzRBT7ZEndd9UZwFQLbqovPu7LA7YrWolhbCEH1opA
CzZIPwbulGLHBAnFqRUl0/SEtmH8Nk8TfZI4Q+ZtdVNbHipQ3ExH8IlK7L58f0guJfX/EJalv2vq
JoUqazHhOsA4yM4KX6HXDpO1DU6qbvFuQyqjnHV08LvrlErZoR1EQBUN7vXWC7s83aFMb7LDIlHP
XHL6o2KBlzTG5xKqTXybMZ/otni87emjtXDGGG6l6tQD45bQ25YLo8hDA63CPbeWOU9vRAXR4fMw
z+NyFeQkyd02whTqQkL66b96RejieyHcEcpblnfXjldUaGKlo/0/k1X9bn7NhBZNhA//P5AAcH+S
VclKLz5F47x142w6nXtsIzZa/B2LnLvHyPOdcf+XdLf/Vk37g+b2D9W5/xd1t0cS4L/X3V6/m+EH
0e3xf/8uuvWDTz6CCXRJfoBXAnL3P0W3gfPJFcFRFgVJnb8QCEi+i24t+xMlD6zDY7occ2dkHvxl
RyMp/cffLSf4xMSRsANGHqxYoEv/iu72qIz6n9G670oizX0eMNCMfNMAEe8P8orUi8n1Nnmyw1yO
Ta2h8vGdIv6TXPofRRzfPwUQeYh8kT66+5M+y+hJNC0sUEZg+tbKg4MOs5d0VpeySZkyFeO15TYf
v7kL17/+Dr/VMf4oVvj1M5XHP6DZ2bZ+TguvA13XJkVQMcWLtyOxzwI3NMQQ0NaXeRzhG9ZC/AlT
ltvyu6uJ1o277SKERSTx49Wc+oJZYDfSGLGyL05IvA2rFT1+zy3/RFr3r65ogDgTEWpw1OUcX//f
yGIc6l6VBD3sp7mbHpvaRjiS2OXnKRmdaKlj58S1J2hIVV3+iVLld78jnycQaMMndu3Q/pmvH7Lp
ewyA292YB1g2Gtk7dxUMHJvQSpEOf3JFf/d8HjV9DuHVnktILRLfH39PjyltQvPP7BQM9g2My5Fw
XJWe/PGz8i8/hU+CTsp6iTDzx0/pFzr7Ze6jCy3n+DKomXpDxdO7v/YpnqegOzPFBAgkQZf+9Clu
rd1OZrHZlX29XHNotDh8UBX88af8fH+OnwJiVRw1U6gvf06SJr5KdnWZgKykPR81lTPdNW7sn+nW
if9EmvPzZeOjFB+DNJlOlws59cfLVrhe71lV3dE7DX32XU6DUzWqP9Ge/YtPCYQXImOn7e6F3k+X
zRBDd0wNpMIBSLNlbNFHE+XxX785AcojgaoORa53XHF/+0IhEABIpFHnT6TbRR0eHjBwqOz++Ob8
/LuwMLDWswSSieI6zM1//JQFKGpbmXze0b3OTzCOz4Dkeove7B9/zvG1+O2y7gc+vNzj4oCqGoD7
T3o9boKBFQFMSNndvKvoFQGjsYtnpongWQB71dd//IE/SavJDwh5ChSZThgbfLIGft5Iqobo3zGw
aeQdRRYtKeaDYxV7nBD5mfT1SyKr8EAsvLMjlA/whSwzDKo4mf/kByHZ/qdfHo0izwu74zGggQiQ
ny4yzeuV1m817qZESGgAHSbwyBpXVZ9qkHRwEzztkLQnqf1Q1xQmrB5jGvzBDXHcyXKwaCm8L7bs
yjNRtnN32XIwXZ88wVp3DVErqM5COgdIs1xyxNZoQKMIuXQS5pbE2zzbCuNjVyXmdTUnZT7pa6Jt
p3GPYdFQjIzEYM5uCrogFBrZDO9XdZL6nRLkYffM4OeFSGQkAb7od3k/gA+10dt11LFZCN97mkAz
xiZfd7S2VvmUoABm3pVSDZ8Dv5fF7eRZIKAgi8/nQ+4xILJVX42bhJgHs00XvS6fnQKTp3Uu3KIP
LijmCg+qlzVcNOjjKCZgf6Km9ezmATle1uG066jJay9mniDz7DyvoQttQZcX9+DF6SpMcbJcxL1r
67c6qCoVEXDJK+sXmco35RgbxqUDAp+9V0IlBMLQg3uglWuJHZM39aVTRuqtEBBKdpY/M04iHdQF
bio7D4RMyRCGBqM8l+x0AY0dDLNbG2f1vmHwBz4vcaFaVSGYncjNBIVJJ63G29aOgJ8vulnd2pUi
DA3PPt+FSTyqSYvf+8NaTUhNDJFdRWMXd695307rJqPIQvtpz8nXFDnQbeBq9ytNbEX3mNnhGM2y
KAe6GZON0qigiIQcDP7sptN6eu4SPX/g3GVnHmTyNLTSvGQ2wohtldEZ2DAcZbTWxbP/JPOF1lgb
h1hktezUhW9CUpmEFVjgDZR+ZfLhpic5zoZ13yPpoCOsfdXuEKZ0COqQ7VMv+jyMccNjHZHM2O3d
pcm8zSjoA1qJsj+b1jePHV517+Ai9EHyZDIAJXPOUJ/izncjW2iQs0gSYy/SsISK7din1cEqcvW1
TzL9ZFWL/2VyNUPg62D086C5Ce24Wy8HJGUDFDeyKg8ZtYZDH0yEt9wyWA+uN1kZSZVkQR0HdOGj
z2By2lUWQw7yd2eRnwcWIUAHo4D87gtTDMdEogAotECw5OCQPbKrpgQoGTGMQElKIzOiupZF0FBP
k9y5HI1T9PFzEazmCjLdRFtYJv7bKkp9r3sg0fgVezRAQTgxlqllO34lEM2zdrV21A1Z2WsexeYY
dUcXqL5LJ9jKEc4wfdU0AtmSposH2ilNYJ44RNbeqyH3kTUGeXhfpMBxT2ekCZ9TUxFjHleS4KiS
mMbiktawfLZW/MiMjWbHPqe/Qd6xZXBq7GKrzyH5rTYLUVqn3qWoKuddIQAKMFcroCWIkssNOreF
Pp8DznMDLxL4n1UYv0su29xBwBjg4aVbHDtq2osjsMTKRAYuqwYgG/VQetGFZ6iWCc3G7NmRpNYi
ncMzTX+JkPuosuulJXHP6j8mErmzY1Msy3c2Mq7xLPXUeDGOpl3OBAJ3HsrJoodMRZu8LWHQTgYZ
ly0vPdIqvjVsZQvckQDmyuLN3vtAB/fRNbJLDmYQ8nkJZPqVwWb2uDq9+1wi41OHGJ4/IekJftWt
TpP5rgxHhxgZJIOnDLIb5xAsOWcLO2vKeuctieXRQ1fymXbH8g0GbYPEvsjzLcl2fUtaC+IOwpxX
pkJtN5Zy5xLJQs52mImLxiKFcqNTdKaMdZX92siubXdDUvHylLwV5BklHghIn1nUBwVa6dFvGtuS
btSS0jSk99OeejRpT0it4pgzVmn7pewUzE+lJvgBi5bNu8kG6KNkAzk4/0Pn2VvV+lSZYsYHzwkD
TZAlStKRkgzPTy4X3kblFjI9DfQoDzzLTNPGsJ1fVnuCi1FC/OoiGGBjd844a7kNkPh/hHWrgTBJ
TgGbMs1WyCyMMr95rAFvVl5AMHeZ596ItvdITpUFgX/wTC26pexBO+wc3bDLmjG9xtsBqDHGhWxQ
XjQMzKfRTb8h2SCJQwLEyXg3hmHaWXlIjmkTOwUuflq2AKgFzhI0EQmEBxeg7TkEruKqGEVGp8/1
G5rEKfS5HSCR9gO5gDtuPZk0e9XjR46QcLTi2laBd+N6muj62q5e+3nU17llEOgxkg+WaF2MeZlq
+whxQUd6z+h6eZrToe83bSx49CtBTzJhD1pOSzSUNZimCkWDXqoF1rPUoPSAi9cMboee9bKgZ4hF
pk/zaxwz5OJW+eDc2KtO4Xr48Lr2xOKA+eNK6NsGcBgSMzv1aPHVc/kRtisCv7JrJGHckCYxmbsj
CRsUfTeiHwtIe3HooPWb/MVDFZ/qLwEjnAmxhkPXsbX67LFsalFsQvRcapMu7vIhO+N626FmhHIh
6yoWJ0yrYclp3Abh1jcMoOGCqKI9h+BjQ/dMebUX46szZ7ZoG6G2JqS2P6LgEdGUN6E7EOlR9aXr
X7alS2swXu083sy9M54zvLVIJifh9mZmi+tZawf70hxNwUwIY/zkPJsuLKci/JxPHL02thr999YW
06HUpnsnEh0DWbmU+cKINB7uxqFcFfCyHigTPtO5Y6wSExO1dJMFiq4i4J6xmN4sTDFvYzeTV7KF
qrBbZ8POEqTl6bIe51VEZQmLd8wxXxcfMezWnyUh3CLu5RdiusUrQbrNCYYnPHsaWetjs9TQswmr
t650swAMQVCSvkuO8FccA+xv0i3Av1Z87zRyBY/DVsfS/uZ00rnWCN7eOduR9JgkXv9gxS2kRibV
3aVINBjwPgjidcvgYEXdskosH30MRBQsPt1+MemLwShms8OUjt/WKpja7SAmXrLOXYpT3AoBEhzV
c/ArAplHfR/28FtaZzitk/GYESXi4pYCc10jHzjGnVXOvkGbuzbrbjI2SPoA1gz0KAxn9VbrsYKo
6ooW2tkU5qedSW3CnDv6GxGhSjyvKg6C61KxwqH2bny9W1F23ucMsssNrBmmhAxbIP7EnXOdkq9j
gRFCAhmlZlplRKeSQYpwl1/0hF330LdggYwsl/bQWi0jFFl1TnuPNhPjf17h1EabodNsx63qFtSR
UBnx5nTCZQ+l/89BVoPSRICCGOOY3A5Tvuiyaus1XbjupLQGb2cGbCSRRxM3icLeyJaDhxX0mznt
5kemy/rIsPLjtko3pNqSj9PAXkGR7dbecx/0qJEZehC0NuUcxABG8AJw9a1vNvp7yUh+qh4GkO03
Ze84MKIRPXVbG9PSNYBwJ95BMeEYN9ZMZcwykAJj4qxE2JLOabO3ixWxh9sW2qLiLICtT+HYXAaS
OfTWRez3SoooVlhftFXOQZnmepRPahXs7mFGhaXDipHlSKTsqKV8a7IEpnqLrh17IpnN7MU+0m4G
igzjIkn+jbOXvYsqaFm7nsIiyfUCabBVt5znBsb0bZ09jFQH7a4JOvdUNhWoJ5HMC5r3FTW46UZz
YXlkZ25zT8F+9fwmffcxtV+NDDqfbNfMD1y16r3NdCugfcerjshB0N/WLjW3xNQiTSO+nXMweLfw
K6psmJO4XDoPC4obfqb6wSoQ+igetrTVxYiVZFYLk8O56rYxaXPONre7+mEcl+reRjEKcchu1SOM
qfJtjkXlMxVMWsZlAYsw6iKvBLnFDBs9zcTvkbE2XYrB4LxHtKLuNPYHJ9JWC4Pcs7ISaTRS6K+O
keAfSUJoNU4d7zhccsrwW4nbFi5IOQpqh3yYH3i/bPIbrBq0DXJCD4PJ2r34LrCUjUv1xhJbjGW2
b9spv3AN+iXiDOaFobOVLy96mFB1TWs+PDNOME8qBWELc0Usbwi8kOmmNQi9GubsueWK5d7L9SQh
5RWiOe97K1e7ekyCt4Dp25krGcmwG4nh6+AtNdHPcRJfkDlfXgGKce9lqKcr0IREVjgqb6/TpGeD
cwXCwV1PHXqSSq/6CBMLBAvwcQZynmnmL8wg0Ldn9QrIzLg1UyE9du7rwJNANZKJAJ6ILZKXLCms
K4tJ1ptBIWhFsFw50I5Vzg2DWOPB/8gqzm6Tme6Z3Kj7MT++mVVupR8B5erdDIcwPesWjCUcxSe0
Vl0YoAdc+qYSADArNG21tdQ3OZBGYO1HycZmTpjmbKqpCU/rNq6/FcEC0yrw/RZprtfA3SxsHBHo
ORoH+nEdQ5VJLVW/esVQOBvhm4ATk98TMkNcA+cQrzPLS6yIRImsIAmfXAuSNxsnI6KdIaMN0XAh
JDcx00jOJsUhAkUl0Ed8QBm+1Dh4ncoYsH1bAoTa5HD9zzxterIt4qV58sqJPJBcB9KO2CUHsSsg
4dURkQw8CD7qDGZlRIA+6BUyZd7kCxpzfqZi2xjXetZq6t7D1h04DDbFQKxFOWtEX2RDpq1Zntcu
rB6U26DWFxjVPmLTGrDMc92/un2fvA+whqAL1mtNYkpiZQWQwan9WLikKTw2XzXsXz5bphHybnIo
azambpITSAQk3QRqGb8qP2ScC1wqR+2b0GXHx4DIyA7QVrDqQLEnf7MjwS7OQ/eir4+5Iz7HbWdj
LQza2LzccDoD14b5DecyeocUJTTTyxokH/yiRuJ2ZXNfGLRXzOLKpgFLJspBma2Al6S2BvHaHX3O
fIhax2J7RklPEee2mpiEMe7Q0wN+jYsTg+Bt2uPsLNdHEuiTbrv6FVljCeHIPRVGoN4VFc6NrbL5
3bI0CO3SQ1+FVspBYJ7ViU2gZinnNUKp0pabdvQlKFEytr8SKKJeZN61TNb8gRF7h/za30KNJAIk
0RXRGgxTMYcPVDD8WKovK1yXhNzoiyzs3Eu/0vGDzOOpdu97B5qUeCBB3F6R7I6hGZAXzkEa3K8o
jswNPYgU1UZeExCs+Nsvql3t07RIE8Bztmm/rYWElA1BvUsuxqxjQwTO3uJuKDOYeKipZwC1aEw2
4wITLNKmkfOZzLWf7Xy/x2JYJyh7I0Sv+asvMBSyAftIcVBSYgghs4X/hiPGyCjMZvvSapb20bJb
mw1dL82jPa/yLu+qAEu8f3xRYdhmX2aSMNAq2M1yQSLy/IEAWLz1ec1GJxYEOoiW5s5EGmy5H6U5
OXmcZzyQjaVDmjWK23YINxXi/OveTa97y5GcuavUXJeLy2w4GYYwPUDXkk/EcHs402aF8g1DbYUS
j+3Go45fUokksEDV4GZDWZ8mqvTbJweyrH0RrriKdqjbyAXoO6ZXu0U53KlImLJGn8H+urJ2SGFn
Nu4zNbG0lPgTXWrCOMgvqryOR6RbyAKC09FORzNEXsAk/RDA/Z0XtuypxDe5JMFHXbLrHZVYTU/h
mQZnk55Cc4/lZWg+g4sg0csr55Kupm0lXX8Wr4E33CPnnDXmIZwrhGMUdAAjHfZyuKlnzEPnelZp
f0HQ02iyrV2qwftMMDoPZdToEQFjFGqprUfTKyB/bq/r6Sv5In75OUFTO0IyE7GrDjIFqkC8RyLs
M608DaMUhzfZ0LwB2C5xo5X1mt3org/sA+mAKtwPaAcoLPslDJlD9THjdkCQUtttdeHodUReh5s9
nmHGteExg8BHHUNnQ3Q0tMpID0hOEKTb9BVe5wHQPTE9GecJfJgpTpl9ICFoUUC7c6iQz1km3Yel
stGB2GX5bh1jG8c66eCjOsNkea+pQGBzWAaA67u5gYDDlgBxG+qvVFTc/AI1HRq05LhNgBVQGjyw
BiLNBDtGantBwN+Qji74OBZQZO9u4VVvwTRmimYnWYgRM4imeq/G9biK0DurvXMHV2l5jmM2B5OG
cpJ5UY6ISr9mqnPcTW2PGZC1mbWlvZiDpJ3uvbHxfNQMDX3/66GWtqJRJkrY7ABwE5c0oia3YFZO
lqyzOzarrngkScUXmyL113Qra6/NHwgDEM0hdtE8nBfYPrPbOZ8XrgR8mKMSfYiDc5JG1pkichg6
SGtLTO9/S3pPI5CiCtn4LnpV3MxxBLQT/r7bkMJ2WjBaERuvgp/6VMFevWXE07gC6AFJJdkh8Uxe
zKeL02EA3PWjPyfBIRsc4r5R3WWJS6+4gMsT00OmSiLWy7W73m5hxfqssNGMz9NcTMq47MSk+7T+
MQMpHbpjanPFFPrXEdX/hlZgfDf9YN7/dvmiu79B9X976bOm/o8fZAL/+eMfu1//nLw3x4TCH/6w
q7kpy83wbpZb4MRl/5//8Svm6Ph//r/+5d/ef/ku95jn/vH312ao++N3S/ixfpABCPc3g4vj9//+
dZ9fKr7u7J1iefndF3zXDYhPtvCprm3mKsSqofb/p25AfMJhchz5Iv9hKHqkHX2XDcjwEwa5o2oA
fz7wgiMM5LtogL9yjhNx9ASKr2ME9Vc0A8ff5DfTJY/U4TDgI8IjsMAObPenoWweDwitDEu+sfkB
o9VqOgGRvNG7hX44eOemLp4xhA0nDK9XegE9KnJOBPhp7Wma37piAlhvyHrDmVfcx9NQsdcMef3F
2EQH54BpnmURqmvm9eKpcyb/Y2qtF4mA6fWXi/6/8STq9/quN+/vPY/ijw/c/9Hnj9v/71UrZy81
79Ty/tMzy9d8fwTVJ1BsHtQN5BogYwLBcHd673oUKOGnIyWOgZ+D1gFl1HGK+f0ZVA4PGtoUGDyh
YiTBg/bfz6CyPwVC8UD/+mj+95t3/evYkpf23wLHfgrV9SSVHGO9I2rMsx1ek6P04zfih0zSo2kt
lG4VQwOf7LolOc1HR+47BGAnaRlzdE0Iox93BjLv5zbxBkZjK3zJiHCdpDxBjYbVKmGLdSKsj4iv
036qVvZJMoVo5obZl9GjDQdyVk1fS5qXap/2MafNObeJbqGZz3EmFwn2b9cbe+ra1Y40vchr/IHz
h3PeYrBEnU4fluZyyKkbkiuD05b5g65f8rVfES3G+XDXQzXp1UK3tcg6+2FCv4xJMgur88myV7N1
cfzvuxWzKNhZnDq7ynQpwwEvfxUToWUeHv9NLubkTM9yRnrn6+ERspdTYVtp20PHlGXvMfYuD3XY
34d1VpV79G/bdm7TExmTR1xbTkO4Fobx/Qq88UUYhzYn02/06nhHX2ad91/rYNQnzUSXxutRwv7/
17BfTt/+8Xe0EX/0Gl689GP28sM2cPyCX99BEXwSUNh8tALgCXni//kKCvtTCMQK9hMFPLzGI/Dq
+xvoBZ8QsfhOKHzkoR7Csn++gZ73yccgi9+A/cNh6f5ryrFfXrP/ERkgvSVlRbIV8K8LBvkXScBv
XsOC5k/N7Fcx5fPqjyrsw+e6wmy6Zbp5KIFJvBf1iN0Gl1LwHJNeNeyCZZgvj+wFuXdwIT/6WId1
ZDmWAUueY5jZLXj0D/mqUXmbQJGEQp9OEcKHMYbWsmSyto3xMzzHju8xjOb5J9FhHpSzMcOIKqlS
BWUtKTT45InHbPaORzLUudsjDt8UU1rcc9XoxuKymF9n2RjrUHmy76NVB2jpEzIzMTYxYy9BV5H0
EOERbAnSajNnX6TSBvE6x1BT4qrMn9wygI8v/SMyv1uOBb3rpq4XuaPlvpQcL2c4sL7EjdFIY5+I
qbDOkLwu9DKm9XoM4/oDh6x1ViDkJY6tnW9VuZqb2Cuo0m0oq/O+Inj4Bbh5MHxZnAFvHk3CEC55
tXz2xEIXBefC8rgsNAR2M6bPU6bHWUWmWUB6ZA0pB/ksfdh9S8rDE9NiguWLsNYvdBuMHwFDABBR
uPQItizdHOzT0YKrEoBXeDPMbpMNkg26dSQEepdq8HESty15nFvE7sNH6iXZY8Lhd4RLjFd7U3dA
CpFCJGkZlfZkXTo4vdYznOXJA9Mx4+L0ndYvY0ZeSVQPqYd3IujWapslDGiwvXbJY09yR7IxVRO2
B4OipIVD6xsOCH4z9WcZ1o0eIwW7xA6d1jHigvYsAQx4pk7pIiIST8bceaMCdc9cbVVBNDnkpGzG
sSAlr9SpOLSCX4fb6zJ3IDJ49vYURsPZ8l/sndmO5MiVbf+l31ngZEby1Z30MeYxI16IGDI5z4OR
/Ppe9JKuqupCQquBC/QFGpAEQanMishw0o6dvffahTnUMHAGQPUZSra9NcwCuEbfOTRlEOWp28NY
DQZtgm7jbSbmZWqpzNEfKm12Algyhb6Z7QZwho7AdjWQCS195ka+htFpIKPj5Zg/LU2UP2yqNvjM
sCn75G6Wk4a0exCWg23T+dKTOg23/RDyUWrnZAG6ALDwqsXEGPtx0jX3tubQMGAserkF4pF9qxAJ
d8sxJZ+LNSsXZC5FFPyoojQLULWxTLmG9wONisUSeWLJQeGsP/oKPR+usje0NK8TnXi15yaTCJxD
9Et3MzXvS6Yz6QNuSbLbSc902p1o3qW8d6rnPaZqeElGaFogn802fgmXyEMiYHvSUndZE3BMe2t5
qaFDJxTH0Nm57Unz1uzJW+pIYkIr8U7LqKLZFkR9OUlTRWycGEoKGkm12gYiSv8+EQh9DcE8h75l
LKtVgraJ7tpyszHdGFbmFHugTGlxqnB52Mcoom/oiJRXAJPMU9vdAloW/Z7IUpLezkobdEo0jIUE
XrfwMzdw+9GW1IYNDKTco650xl6pfBo+VsqBy0SxrT0PhH9D09h0It8XPpHC5UnWl0rFflIn473b
upVxSjQbyPLUTrZ6nNhAG+9JadmUvcATI8adG1PtN+3S/WBrKGywJ2okU91a8EnMOYU8xOQzk1ir
ZQqGmxUMP6DbJMOpe08smttaHOKe8HHKeOpqgIcEU36kPOMmQ+X+1UswXBtWXaPHq2fVZq0ks7r9
KBf9BaOx51JUV6dftG07/U5ByDWptqys6NPWRvudYFj0PZJoZ1XMPi6Iy8EmrDiMa1Qd3+RL2a8N
Hkj1ddBKAyA+DcLZK318st8I2ho9fBEyenUKs2uuBsDU7MFr0b8ibOawkezWhkE5TZQ1AKMCtSJE
6lInhdEiC6hMk9G9CXoAd1tdBgXMrE/8ANq0aRWNVNtJqmHwa1csgA7KxHpayC3SXqQbQ+XnuqM1
bP7HNqM+RA9PPVFm9Kh87l4bO+8+LYVNJKAjs3M2oHg1utgMu6JSoWdntmnF4Lo+JZWDQduorJId
3gzoNkNupEdN15xfzJzTWhwUsg5g2rTmY0go1QoE29gIFg4AGz5OGbgG126cwPVGsF1uXRcQpuJp
XWDHUvUH2A7uj4QDwNgjHBifrU5bGy+PVOp+i6QO9mMJ++UQJxjT6Eqs+6+uJQGzmfpmedKMMHzq
HNftDoXrvmkOYgA9eemyp8NTnpawVeTWqug8SA81jkr7kJ0rWg3FOdVTa7v9NYGy4teakHb39C3N
h14DM4fAtEIKUlH/mjQC7Cz6dIfDRKGnQFBfOMkUfa6I2DRTvvP6diQSvUx/sP801JOWGu7D4sr+
1W2MjtLDZBruHNuGKpUtoXrNCKiDDrIHKqX4AYm9Qzq4Y78850fylQ0oLthZKHGNlMumdNKJZUw2
m6bPdQPektGPe7vNxWOFQzfyizGrwiAWxGKISzGoo9Lr3tvICtIhaRXGH1k3kJGq6lTPYYt4GM/c
kHUkatxk2SxZ0+UX38/YnsGGet5+TtGkrsKV2eTP2OTYwRN0vI3beMYFlhkTsevIq/ON3pbkpCoj
1BtSrvQrboUWx7Q4o3bJ/3drkv/fLqc298J/fjmFNxMPH+VfB2N+z98GY/mbuwI/uZxiCncv2Ynf
76brYCwcDzA5RFgdAygX2r8PxvI3BlXiTYaBMdrhd/1jMLZ+c2F8AXATGE7WP+4vt9F/dTu9cLz/
OBYbHlMxexsDdz5fgvEXV7Qdipz3rqh9xwlrz69p7WJ1XNL2iWzVIxcRM3xlDhmf2ml6z0mCbfWF
YpLdQg4Ud6wRO50PtKI4jx121WDpCofXeIUjMDDHqC8DVODRuysjajLP02Ros992cnr5w1/5327d
f8xPWM6fzcrrfM+3wBZAWo4EarteP/54zQaAZjmExMmLK9gyhyVq4oEYHWSSE8oJl2Yny5PvxGy9
s1PozU90N1duWaeS0OJAjHIwIMn6tImlwc9qksAmS5ncydAurC3rofw8AatPfaBQ/YMeQeBjDPJk
Qr357GZrJ4tJ1tN18+hAvn5qDp3Zw4ZROot45PYoQqslUvgjHJR+wnmOS8jtFHYsq8WNe+dFqnih
fXGCL9PpebuNl6Yl3lj1+VftxheDsDPlfkzbJz0uegWvrE36sdmkE9EdIJEScbRU6DWMLmMWbwtt
DeaNAGmdrZ1p2MmSNqrvYppBserVGfJK54wu1UdRqICX8EO+4px176WbUysTORZdK6mRUJAH5oyO
rb6QRneQSLtqNwCcuiI4N7sn7lNhvTc6k4NOUmT47SZOc8J9JM4p0tkWx1vZHnOm+7eUkgYb72lk
8ZekNQ3aSMz+e+tZ3nJo2iHCgKb6OwqnwW/kkwnOgoNjvCGRz5miDyXTi6ktmqTn3EEWJjHLmkND
66WtCTzWbZGM+HBHuu2/wx66H413yvrVcDh1fBO5eqL9dYRYY8Xmz4iVO0Nd1iZBj4p+Q+1Tat5W
JG2uGiXRx4u84glQfMV0XuIJrp0UII3Q1fKU0bukHhz6JnGGdrAcdxNQqlu9oKhjYyiokpuKnbyF
mgip0e1Ygm7jsFpDpMVQAFhsbfFSIh1+YbHlXQxnifdyenlHM4LzvjYu7+748h6Xl3c6PFPe7976
ql8ub33tcgIsl9NAu5wMCD+cEs3lwLicHWCXOEf0y5nCJ5HzJb+cNfao4g91OYFY7HpvM6RAfg3p
fy1/W8+ryKgVyMtU2I+4xfZsgDnZtMsp5+AwRwcLc04/xg5OQji/nIqsqfIjnz/OSrUem9rlBM0v
pyncKfXK5Zwzti3c4c67nLzaSHg+XI9jopWLesLql/5IL+d14k7q3YZ5MrF21WjvBk8AYEaUpYyP
8+XUp9C0/qWto8BwmQqWdUDAH+m6e7CA+a9SzP01V+zqCSPNlkOW6WK8TBo5D/FZX8ePYh1ExGUm
icASQnBw3/rLxLJQKvQ0r2NMFmt8+gAL9F9UFdTe0YN7svB8r/OPeZmFustc5DjASuaBeWuvdY37
wxuGker0yzxFuRSzFToXc1YH1gulcJ2+0sskZogQDz5YcMdCyF+nNbJnTG7sHpjiIoOBDoGA2W5c
xzz394lPc3oj6C6ToN62TIUIm0yIMX6ttahunRwXj/7MAG9U9wnIsnsVZcSUaa0D5xoczvbFZQ4d
LLuv/DFHlAJMY5hPxFR5mOfLBFsuEdNsrGImW1NxJSQ5VZVBOOVBSvYquq8so8sCfP3UVdFTxpyc
TCqtgvEyP6caHxq0zbZ/zXi1etijwLdwL6AYdUu9O42IfTIq66w7RRF0yeSdgMxSsxjLMHtNuP7M
OxoTRrhYU0OAuKYH9CH2wGhujSFhljU6tyzPnj7XDesP+Bkbu8E9sJmIVgvgMtZAVaOcOvoepZEY
dxGDdLSLi4Rlj47ZqtpJ7hgwdYbRdnZ9Bshix9IluqG6p+kPGhiPZjM4WDSuCrYVeNvaXH2Y3B+f
XCJSoAHzTH6b8AqmQCffP2KKh+vzLRN4KvTBmZKyy7BHkjRogUVKNr3lxE43x4CXysL2a7Ocz9yW
3IKGIX36yMCSXCdTX7McCBVQCMpIuMdCSdpQisErq0oky5/B681HD3jkmfDx/Iw9E7U967ryngyJ
e+vEmXlvhlP3i4seCMCxnNpdRgoKSIMash6WSufkm87LTI8njHUK9wws+0HOi5usgIqj27RwOCoq
JUoK4Ph0kX0PI+PKrfvug5t+xnVpQJbduLCBV9GzplI+6Z3+GbmUy9UEaJ0P++iI+UCmetH5o5Kh
2eGt6d+bWMd4QTCjQvuPs2QKQiWyLxgbsEjK0R3STVN1YepDg7KfknDm/50X/eie+gH6ytbm+biT
VoFXXkQaMn4DpGPeaibsvQ0TzYiJmI+Y7yjVsasZErAyo7BFdmW2lXen2r5/mgpw7MBVVHhHZ9aK
HYVKzA2iAcsSXAaU/9Vu/oOA2B9mtf9LO3zMq/Ej++t0zG/523Rs/rbWkxgMnzjhibTxK79Px8Y6
NyP/6TbDM0qh8Y+1MQohUXF2QIZJ/M22Bb/p7+Kh8xueAcjkzDzUndhkMP+N8Zjf+Ne50lyjgnwJ
YlVxiBCuv/6HvXHXzRkkvZqwRMuA97a+rlkwevpI//S4dlHXKBDUZDIJgsqyRP7tpqzkyA/5OCqr
g6KzEHzHpeFay03Krtfa63ktwA6V2byxJgQBu9ZjRwwzL0Xa8STRnS1q9n1Q5AefvFTxxGgr9mqk
jnxea7fzvk7Po53FPxTcioeUfBOaR3RVuIt20Nfqbqcdyy9zrfOmRnV8wWxHaeda9h3WvXZVpw6u
bWqOm50gDXAwdVbYc0P1nE1neKu/jOtaMXrPY2dH8OxLpeWdl93F9ku99o5TWkZFx9pFvnBkyEHZ
32AFikeb9/etgh40UJFm9jdObYjPaB7Nh4HGynvCB/JHeak+Z5VT7E3grgcIfTjUcug43kgHbKqv
dlBBg3pNXMARIOsAlKE/Dal7CNfG9abO5Y42NxnQntgclBLhD/Kp9g3cc4M7s98Bmab6HSAMCAcd
/7K7AMdOnweHpPOGdvN8DOTaAo/VS50LlCkKSumIJ/0UXw1rb3yImiY78WVkYvB7ViZ3pUNv4Lh2
zYfkp1gOQAKp7OSOqJXhkySjmh7ww73KvBeT7cp2Wgvsh6LjW1hL7SEud6cKeI1fG/TcF0Xt6y2V
7i7fdtLiNHNl+aQJTVx7MWQbeDTT3hGyvJpMCLnCSqNXtZTU3ErQcI3s5HOaiLdGj8QdtPAQxoxj
XVV0pO3DJGH74c6ALtyys/dz2XyFKeYfNRfWgSNYO5kxvkertaqPoXiRsCCx0KTtvcRGeK24HZDo
6H/B05rJ1tWDcVvMYeaXsuqvJ76ugIkLXG+56OdlEiSjsNrmD25UDluS6lR7ZlG5ByZD5yX1gNux
n/oXQznqZRr5ixvptnu1QH4I9sjrmR+dYRA3p5rjd2cKTflRXrEwZQFbNKYORA97dC1aThZzMtUp
VADjpRXb7/A4EQzj2YN9WOvX8MWnwOqTBWhrY9KyLMPbtHIbwGDoAwinKd01Wjq9leYEQo17wG1V
rujdEemT/Nj8qvNbtssEt+RYWKsXx9LtQzj3zgGQDWTLhlhX662ExZ55GlLpAmKqVXhRgSMF3H5g
4k6mc8KPSfAJwFvQJkn4XNQRn+iUjKOJ5LODbNZ+9XaJ66k2EDbbyHiGZ9YewzDBJw+gBoZoXhtH
Q2+tHRvxN+X0OlklbE9Y8fQgj9KHCVcFRadYv7759Hx4qQYGEVDNiTxY5VsY4TbpXBKnoohz29VL
uY/tif+mV9FuWuT7QtX1EOhYgAIGLG5WZhrvirFpzgUonCMHMaeq02DCXxaZ+Yvt8AbKiDNBkYfg
RiznsUiS8aQ7FSzyKksDrmrjWRAOPYemnXLtNbwnmarmzM1prUaFTlkSQuGGGJracVDEJ0xI4QcW
9vZHDLqeSQ0cszdF7TY3unonAGSdXbM2H0mJmUGU21fmUl0LVyZvpnQfSEDDQyIZVBOFvnFsrb6K
4yg+aln0uMzLHNRS3tLQzlbTITSU80gzvk6MkWoEMApIbiMahKR2drKNpilCczD8/KhS2VVo6u5W
j2zn087m+XnqpgSkk+08QsumxhKS7jlkuKRXXhH/4iC6wrpv80z0UcFzxtsX35wOf1+/i4z0MzEP
tq11uALNnTbY75F2kHhSIdsxGyIH7Ka6+bRtDFU7rqtXczzgC2iKDAK/lmgPbJuXW8ulCFvVuKs0
FbBUIuC62gR1SEw+lad1ELdGuBtr1R6xv3XsENSrlgnScXqxTSiiXLu5MTIuaAYRgG42HRAG4DCY
2XiODLM8DjTMbYa+NA84zx9JU93OBqbYSoxmADG/uBkgdN2pIYleia/VwWBCB6PbczNFwr0Do25R
z1kGyRj+KIVzbMx1fTyb3knZHvEi96QLs390lnRnxNmw15RzdPqGzi5qMOB2ArieMbUGekRVbcSm
ZBcp7YQV7ZeVpneC/ogAuGuIUSH60D02+hpe4BsAovXJlkkDW5OptW3d5YudCFNjx3OKMxwTJn0A
kWTu0zKdgKQZSpKEFik1OE6/WjN7AypLF5JWmE9a2UY7PaeAs5/UT5wbExhXA6i8HeaHxdTEWyIT
2jprFrca6hg3Dfs81pFL1IzoHSRPm2vHKBB2QnodXKfZRUvWMDAP1xP28ZOD/oRv7Z6HbGfQZZpt
TcSSjbPcGG6W3g4Uo3gSK11QmaNF1kghoTJxsw8e3Xw/jVyod7jdidPkVfzLG8PxGR5FfchtpfbO
Yuk3lcrfMThZ+wgA2lF2yjrKuP01xjlGitjDaz95lfuYES/alq7Qtx310mfN7bQ94M+OUIADeTnU
QvHQIFveRN5Q35EkcTbs8uY9HLziAUVa3yOlydOw9OE1GxpJLmGoWY7n1ZkSgZkucO6zk+pYwLSp
9gz0mKt7BSZ/nlNOu35JcA/rib08e1GCWdV16+6n7VKzsPHmxvRbpvmtwznBbVNA2gQ+e/JKsGE5
0uFLugzDHcUIiHT9rL5BVZD3XDQ7OrNBj66LNHMDui8waI9XjplbO7uQBzHoOllXvTnqPTVEELF8
OwVsWlf2d6Zs/mI5ssnlWcXVaPVjADeNO4mONxRdN3c2QJxkoFtaeDulBOYahiw/1kwX+dGN3jtt
YdRzj6brsSecz9KZNpmt7WSj73SLMuNa0KfKvTtLBmCe5aH10vPgAnUh37RaNa0Y5lxOPFVBzpqt
Ex0n5IK4t/pWDiQ7G/IriKr2runKfTZMcBLD+n7Gan8/hJLuXbILOxnNX6g/R0gNm6XjejvNd3N/
TvoI0Fqyt+DxOWn0hpqOEDRV15Tj3rgRgN1Om8/QMeDR8UHeD6J9JXJ/PZIfJ7ojNlJvO+yXMCYp
Sw8LQNPsgcj2jtre7KC9VXDW9fxQaPYxn5eV2KX7jed9xdQz+XHKh5hnZJesAD0sTt4+Bkg5ZOqz
0d4xE8cJz6gxXbscZb61tMWm9eYHChIe3LDl7s/f5IQTdoc0epUO2fMYAYGUefWEr93in8XUFVVU
HeX1PilvvTmmDWAR+y6iwmQGw8lajd7vftYLuLnESgxT+ZZCRdK1klV1jrPUcv0I7yi2V7plNTP8
qkbvRcjTbELKZPTelBYkR00vHlrqmtkyn62GeGrP33OY9wTSyX9tYofzMTfYSrJd3NReuJAjTPZ2
ZDyB0D8YyFWQt7v5Noz7bwzZ5ymGUJjNhQyUE7/0NrsffQBEXT2y9P0e2+hXmDWB0tNDXGYEzsZ2
39LUjYeAvnlLJPchZsTtUhfFlabLemeNDL8DaLl57j3f0IuTHZm7eJDEJeMhCTrFfJ3zw9/ITLiP
JGy33AhIGUsLINr4SkYMDKthNDT6RDu4lTeRAKvGGnbrVCzLqTB6Lle8H6uWF1iqp3Tyx4l36iyK
/n6KUvCf0RE/QHUymnSClhypV3N9dYJ29OpPrbeexqXUoH8byZXG0+wy7NQw3udpOLRt81SLxAyM
HhZ9ARJgSvP0hq6A9qQZpTjMkI3R2TlSfkDWZHldaOYvbOriHQ7OZqo0IqrFiYl/1R/6oInYTKB8
bIm23GR8FLlfTDHueOplYEOzPheN0/4cWT3vooFURtXwSTdte2c1zhLMeoojLykpMwc/4PfS+OS7
O+Wadl2MvfQd2Y23+pi5z70rMUewiLhxWhEyGC1u0GhEJDP+WL91yQ9kxdC9GmlH9tEbbwsDRGC8
5NV+7BvtrAl2y87iFdeNF8lnN2PJzPBS783KqYK+fpitiS+b+ATVR0ROt11qbhITrG3af4xQZ3PP
xfKAJKPL+cpVLP8oHAe4c1OFyalOmgqDYZmcOgra5zF9mwnH3Ka9IGaTjaesXN9OCAbwv6OgV+5N
Agrm3NkjPREsRa6ZS+RGKGXwEEw7nrtrygzeM32UOxIt17TPcOjRynsc07w/dItKj0Pj3nEMmBuN
cEEPdjvIq2Z6tUODu0WjftJ1M3HjicCI9uEJxwfDfqupDTwokutNO+2r2LrGO/LQN6QcuUlKHmcy
5AQXfuSE2Um6dpRtkO+5HfVe/oDYHnFB93i/aXYXxFr/mSeJxDUT8X2RK955MtrBMn2y8+KlXDOr
uSd/jYb3aFbZAyeiXyYwFXhOj65kB96aEtD1ulIcYHZv53yet6HC0p8g2MLP5uusPQxCql/uC0Uz
ilPmH7TKk/OJZ83PUskQQeos0BOYhMhV+5KbPH6OfKtgS+pleCLLmfuaMRZB5NZREIm6eMXHGlC3
Ypw6IaCeDvRuabBNnNR5MY0o2eaeOOGu2ja5dxWbIGfxDU1HMlAkGhZerNizHsYZR80ixHXuOgEv
sNAH/yIhZJJRoWcSL9q6zEaGvm4rOQdjYn715vDCcHSLJSi8g9d5b4rkzNLvjegMzRclE1ABa5KY
cchkkhr72NBf7QzjKpWOzOauGQZU0pRch6oXKIxALeJYv7YkMhJDb75n7Kx/uuT2Tp1FLjih3pdL
HbUqUJSG7wEBgE/xVE8EALzcPc6llv5YF57XwqGjy0HGJwK4oJURNHU+ymIx9620x5IbUQb3Ji3C
H6ArrFeayLCryUQ7J1COt1FM/VsaDRVizNrkEhfesW2X+tkceMbCorModpBThtPbYcic1xKNOKXn
bPIK8VqA1gFD7yU/4rRnMbDwll4zihBTHX2eb2RjzbtKz+VTXQxfw9QVR7p+ilNTUQeTQb/2x5nx
mFIKWPCRGW1NaqCutMS2j+XQO77TV849/QPorVmlH3nrJU+lkOmOW5524y0zJ6/TO3hYQ7u76S2T
TJ+rax8qzPr7gRzMtrd78UsruPdly2xc0yAwPdE4sba+5eQ2hVjKTXOJnYm0eU3GST+QDMuOPIzj
LQ+UaePiwe8lawNtgl12+IgSQQdxzQo5kHXZPBA6S9+HTurcvlpxECRk+JR12gOGt+Xsch0gjMO9
vq1LEVgUnHC2hO4u0kN975Jj8fsqyXcOSVE6iuolvvewu+xVi/3Og9Z6zmFBw9Ts5CeCh3M2ho79
f1oloDdRU7Z2N/IPXToexNGy8mBoFo7xqbSLJKjp9rFIV5JJA+k57ZRntbtmUO45g5gDLWFUZD81
J1noM3KGbY814taNa2BwjktZF7mY8ZwnQr5RIKJfQ74FNjCK3HearAG+4Gl+Wxjd0SQsyHmUhcSJ
zPQZF89Hw/7uHkfph9DYAFa2o+0bL26PAAotP/dYT6uY11XWsDjnR2gHwtOZ/ipfRoOPUnxdMKH4
ic6aLlyolKL5tF+2GMCIqS074uN8sfGT7SImUgXr19NgfIvBcU8M+p6vOWI5JFrjHkRd13tsTzpG
SmG9lc2wJUuWb6nqotgGNC6pUr3V7kqaDmkKnIr4BP01OYAV8r4qvaoPeOm0T3JUya6vzGEv16ar
oKcZ59mde/EIYPhnqnm8rRyMX3Q2WQ+LzjJpZENDXrKN7rSQFQOnveYbhdseGmca7yZD4fozawfv
pJm/eqNInqI4dG50fYr3ldlZD7CreAfkhsby0vTs45IY+UvZyBsUJY2vYCqJTRcqVI9Zjs99i4yp
gfugraXEZJsWNzjTrFdLxMb15JK63ySRzQ2sosDsaJeNcYtzRmGviebsKsNfh8/T1tK9gw/uLtLp
aLDZ2rAWACf7RimRBhA7EdEPxbGFR5ZXwmOMnp5thavpBmsmwPIBRO7+nFup3Pz72sC/5Iz+iUj6
T7mlf4oZ/Q/JFdmkHf6FdWaYfhaf/O1HfzaV85t+VwfkbxyNNs6U1QPjoE3hkPldHRCs+dnKkx/C
Geas5pl/eGf03ww84zhuJCRZj1TIP9QBD1sNcgMAUTIf1EG4/446YIk/k+sc3UB7QBlYfT0rjfGv
KMa5FnFkDZG9MTtM2dYwzUFfQPWCfQR0oa697QQk+RCnhXGPBMAml4b3INVJYcYGT/uYLWieIVYQ
LNDmXkJnfeEF+Qn2s98vhuKisuK1vaj/SAr5UTvhS9Xab8vE1q1hqnFF8gvw8pM+l6QTY7AgRryu
PFqr3vblVR8L7+TM0YOjud+2naygsbo5TkvjbIC0Ob50kZdNM9fO5RrQbOLws5k89dYbJC+BMieP
xJhnWNqIb0ukO9e9wStXyrnkKsUROmJCJqlGTnKqO2rTym7ZuRE9eDGFYrecAd4hhOpw5bW8iqOY
rp+OdkrHmp/dMnyPGKRP0DLu49AioYIU7W49MTb7VMzZadBQKCCygYcZjHdsVBQTptMe2foL1Hl+
8nqi4wXn1GSEZ0BOLZsSy92VVfFJZ4W1T3o8Hyx0mh0vmBAyPW9WHZTwlh9Og4gwdrh6IlopCqHz
Lbkfqid5Pqqk9/Ek96dpYjdNVvUdxAq7DKc1PyvM3ljfW0ccbLNoz3FKvBtbn7mJlPNcrs5objfz
NWVkGroQzYYp+zUMuxjC53w5Fq52pZLO4IRvmxtVzUgH9DZuk3lWhK7LB7a0gkWu12HEYswwE/M6
F13KF9qyhkgY4yD8FVtAAC/WbJJCwH/Df6wKktc8W2vKnzceodlBvMiheqL8wt26YoJAEaMB1X2/
y4z5WihYTYpT5cYMk4aw/OwS6MG3lccEQBNtPiQhE5cd0kgRG+NrrxiQbbN5hKvCBq4br8kOk3wv
yyrQW0LiCfwP2mR24sIZcPMPauiRk40r0fQ25XZsYZsmvllG2uy60PzU50hylqf87dXVrrb1twFW
zyZjK2wUMQF3KGA5a0+ANzMTlIfxdGSWJD98q0XlM97NXbYaoMyJyHknXnM2g7s+lNOOuoOGUCkG
aRhf7bY1mU8La2ifVE0xsRU7mza0YTAJ7nulepWdbRPhY2cSUw22yRlZAnLxbxjGnmqY949Ca2gn
jijpteJ475KA8UFjnMzOPaBQ4ogJa8k85UB/4bs0dkmF5Y2wCNfTmsYN1kcerTntG1q7jSwDZ2tu
nfCQDogubc8GfRymw9hbRz113YM3W/talCnqlVm86n372Us9842yGvxq/SFEtN3uJI0Cu2R03/Uh
+nLH5hldytxMbH98N8dk3/E1bQpv8fZYjSWDFF9nPuY3tUdwHz4Qkk3nnLOBKzE+t+VqwiB96kpi
VpSLehBZICJZqzO7MhJ0etSsmO0KQ5Sp43DNXrnS5rvEzlA4O/VoifQtSVTQL/Xiu+wtcQq3uR/G
Na16Bo4g3o3m3u4wHFfCXbZe0cS49AyqhqDp3UBBCGZ82Vt6OlAk2eUdBN2OO1S+Ag+azh0LAujD
7HTiidJIF46jyn26aRBAFt7+vmHMZ/SaI7filkcNEkGag6U3sw7vIWMakvPZLNGKUi0xtuUHPJbp
AQ3wGFo1SyzKFfywICniLbqzUYiWXjR/tqHK9lq/SHcrQkpIIvq/mpp/J86z58F9xzjIxy8KgVIN
y/NQOp8jZUz5mPGIVpHE2t1YuzAEuaY8xDMVH0paI4Ki0T8X1nv73KGcELd/SK8jT2fbg6rTBpAe
jiZ8hdDL48PXA4qP1t7E+Zm1A0pmzhrItcbryZy+K0xQMEPyjaW66kjJssMwqdz/xmzyVBX8668x
0v/aUPKn/9f+Z7UGiru//lH/EycXgeP2n08u11X+ja/hT2PL+jt+H1ssJhB8qLonbV3ogMT/PrWY
EuMC/6MHI9phDFltvX8PRLu/kXOjOdywINNeRpP/42kQv7FghxuB78wlxkqt/L/jaUB1w7PwR9Mv
lGrHwidr64bpOIzXf/Y0TLSAtU1Mt6sux/OotEIFNjuj+zRrNDBCo9FQ+lsz25u2u9FTxwjYP49b
h/3hbQY1Jz1gQdK7HXgRt2LPEffmQczh9FDK+YSTKN1p7vhtkVKAJpY2O72LETZAgPtRN4kX3eDN
XLX12axnDduDwtLuhenDQjLEJxFzLaTm7fMs6k5656LqFNovKlWna0POj+jV30iM9AJwfapXUGeP
CGd0AyjxsAF/dop5XW9i2xyel6qIbmwRdr4TWUq/o3iSFbQRrcTQVA9N3kCN0nq2vYkeP2WLkcc7
mg7lgY4PRn+6pZ6WQr0jVLrTpjcZdDYLUcXiUj/p7IzR0w+8YuHZlrM2bM1IsAlPlhmRR1bz9Wg2
LxSVae3eNOfwgUt1BAZ3gku7soPsDRXIydFAEQwBq8kO636D56rrn80iNl/daLCvJtkhXtIFwS9G
M6Zcq/RyvluQo/T9UGKekbpR40eezQLKZ6WjWzSlc5sDYQMdOIUSnukU3nZxUX+6qNXImOtZUUv7
wMI/vMUPGI+nNvLEs4DUYuJdbgotILw+PXmaIe47O2fF2AthfOmcTL6kksfb2FrTnaDdwadoMzMN
ch2qy2YY1PAB3Ci/YkMgTqMdQTii9BgGn2enQQM0EoNXmx3TgSMmadvyHXmHAzLK6L0V7TrrSU2c
xz4TDFetdttntRyOygvHMzYVQYWeZT+H6xc/SLntow4NFIdOE7SmKR9m766KqojdUjl6ftaL9N0k
gLxd81kovuZ1Nk5wROnmTEhteQkFKy3tVBlhy3mx+YlrUwIdA/RXhDHjMPI4ktVgldKs9Zhhl3i7
vgUaaA8VMedigI/hvkYS72SOBXlDgJNcUal2Gja3nWhtP2rma8m2nvHMpgLESX1wLWLvaWEIgB54
We9S7IcNr2XtAyYWNlJnqm2jSXb75j1oDOeKj5dvtcRj8sxJCagkBl7Akh5MfaEzu1z+k73zWI4k
u7bsv/Tcaa7F1HUoRAREQEzcAGTCtdb+9b2iyGeviq+NbA7brM2KRVQmgFDu9557zt5rvzPAkTHu
cTUk27oGjQqhsVUnnwiZ2dEkAqamCNPixjjPxeOV7ijnjzONVyu/zuSi7BDvlkySadsp975jFQ3D
3mzV2NOVUdgPGEHtNLeeNKK4AlQ1IHzHQqbNsQyhthQ37C6OOshELlkStKJGpU8LaQVRk0CqD8ll
sbvo97FIcaeH8iL4kFdGjvW5XxkyL9ExqiPsL9Mw+6Iq4ojsmBWqtiUUL5YISW6ui3Q3qyCcJ+nF
WHP9OLWIkQlb44boZBAOhoafUEl/tozM1M6cv7bG0P1i6l4QZyH/bEHnGslbbE3FqW4HrpCS/D16
89gJx2W5JnSmLlW7rru4zCmiVtFPdV3/Gia8SgibOIkIHV3qRhjCVjDFG8Ep3IHQYF6wrkL7ixvj
zhlC7cjt9qPhzbm3pyXGn+O0yGEZw05y9TyrHCrPyW96LLRzlD5sG7c6Mw0tyiEXLWqC6XgqXtat
IZNYHvsG0RbSpHPFpIuUriNiu+iorzNK5r7UCMhhKqyAZkHket0mYbsijjcdhq+/R+KA9gUN0FCQ
Uj0oRF3A7ynrTdjEBkjtFBGrgi/50KKhKprintfZkOgo12N9SmdmyXbFBX/TyCMr3Ix45CdQqMvd
2L8UCguPEvvoQ1u4g6rkoS7OrlwocmNvg/yuiqu5q7m4vWVu1WvZ9zT0yqFBvFl0za0RioiFMhEV
DVrwhM2vxLVvm0AubVjSCchxA0uXNxOVF8zbnfTDveGjz5B2jG9o5W0L8tlkvZf5RY1Qbuj1TxwW
MAEaOLpywrjIqEnfjEx0zBu+MyaZTPgTr9ekUXQKAPAUWFYZiBOI2WJaIjY/TARTbsjktlnNkbZq
7yScQR7jSVCPNNojD9UfB+dpjo9oTjo37lTsmDSPlMcUG0yNtCRVNXeYjPRDXzfj3C6j5YtamZ8I
eIxQgnG1cRue+rx7m9fdVPDMNb0LFanyklpPT4x9LvXY1l4n8r1RMW2HO4D3THAsw+Au6sgShDrk
FvjUkIGppWuOuuzKMeg5v+JaHVQ8we0gvFZEpewTsa8vRSxpPhjw6LL1rGepUnmA/1155GQG+PaY
tvBxy7I6lxOS7o4sHvJm0SkBZFKmGRxUwXYnCK6myUSiQDfyMN0uaGRa+JMj4mox61tCZ4e93iPN
jgBeGYb2lC7xV2quioMwSAh7aGOBtiBJlzZtYsILKLnwsDdfLIVLb02aB900LopoNXulUIfduAiQ
wIr2p88l5jRSfWyAT36v24ikV2pLcjQfDHNJgrbGAaxx5T22Ai8a9uL2VE009jcmk8eYJG3f6GVE
LXpWHjGPihdO1tmeQ/G4K4hY9OQybs9ZVTYXoYC3Z/Sl9CWZLSU8VC5frDHtWZl6Sg0LHsVav8sS
KArOjVyPo3zrBLCoat2wf6UZ8qZe1bglkigcCdFkbWnaa0v/64k5ZXwj/uRn5ODkyOTmkf44Rw9p
c89jp+djt+U424OuP05Lc/+VYxLKhpgGxBAqWNy74ov8YcZOi9Dt22EWnVbt+xM8qqNSAolMRKIs
OaN+JkLXPInilD3l+dwcdOyu3PfVtkMuRrkkZfNJ0cbS4/3Q6Jnr7wX8joAPKSLDfgWLzYJlHiO1
aexGXPY1o5EjIl0oXhwOdzrN6R1UqOK7n2XYlcj5cKbOL01t3LK48otOmfeThCu/16zqYkzR4iEJ
Z44Jq/NlJoH4jDrIPNOrepFMTi8GedSYtGhXs60/CmvEzCye6rAGLHXoWFaeTCQKhw2qHhDoGBWb
zNC6t/HYpO8t4Gh6KNwdWpCuKSHlUAqeIFoKHi0kjfkQA2BQz2lZu0OXzwwsqoKMY70uPqF7416v
O+tz66z6TZrF9ARqxJx3A80ST1CK7XPGFI8pfO3HDwaO2qO+bNx8w1LfylJTL+uIZVwnIAIPlPFC
00cLFXbzA7gjuipLIl6xudDAaPokeR6ZX7/PejL95EtceWjoaXAzYGCwbwn5wzYSBLhhevlppGp6
nLBFHfI2I38PTq6X8Ne/SmNs90jpkh/MXr+zcoycataZnON5J9AsH45iPOuPg6INuIK12SEqul7d
aYZjJ6+qGDtFTYrmqk5I5Dc626cBJ4ngkjdsPGdkbpPBOrMIktlYgwaoNHfqLcuvkBNp3qBxZLAj
Ict2kWYiXhg0ZW/0ycOSjl2om6yMAjmIrE/D5jcEaT9sXSt/53qj8Yw4YVbD1v9wj2DvV3Gx+Gl7
Z5EPwHn2hHu/LvQHkDHnvyGkVUQuKPptaDEzcf01l9kcvjJjindLTLmQGTVoUVmv3Vag90axOL40
dPV8RGvvBj1NT5asEc3URL/EfIknxnSquIMrs9f0iYZYbURBIvdN0MyjC5D2WI4oM+NV7J/Jn30i
VtuBR3tiv7MH5oJiD0wtEzYA+P2DSRIgXdbBCGLZsOwtSvRgqfpLZYoj04/tszaFh7SAR8hxwaIL
iLJQ68rIVakp8e1B42hlyWNMTX0tG16v4kAou4ASJN1VtNa6TGmCrJ/6XZ2o+Z7ruERxqcxhO8Hd
gQg9HATELFQ+heQLK2nko2iY1ySGOY8/RPBLBqWnGo2vvUKI9BHkWGGqT5mLgQxf9yKxyCXLTZtJ
86XUISo8n45gA2Q32aTvfEF3GE3yFaEWrvYWpuGyMNTSC09ZZq8VtdUXqTYYoqMgxWWyz/voR8qa
fYtZbRdxiIDQiRYc/2K0W2fJRHEWd24JvnY/kGVsY7ew9iPuMp/4EcGtEwZW21Y1ziIzXyaXPUWe
K+yFhetbyaMmnJhjHuMaG6WqIVfJxe6LZEqVbIsFqJ/SA1StYAxsKDdbGOfO0GVoVLife+oGdCvr
MH/i9MlOpSAoZ1bi12pou6cq00j7HGQqrZUpsrGqIfa3xeWb2NCLoeXOKapjQ5iqTcpruY9jLJsI
zHCKLpexN607Yui5SGSJK9oKO8RONVTf2Vx2aYSJlNiTxW9RhA+sJ5Yi6Efa6kgdVDCVGuJooohj
9Ktaouw6Zen9eRNYQOsxc7UEOVljVV9CqxOtbJBHaCyVeZRkNTqb5vpu6kkZMk3b0/JB/6wQLPiK
hfCkQUAOoY5ASyg1gwmdAuJP1Z0NybSnER7rd6rYhgslP/59i8SXtXmhIzg6ZUuGudUPvmklyUsh
5MWHFZ9Sk1EAapTZ5JFQ+FY5nepB72UnyhJsNVb0yB4/gQtujwz9wqVvJnabKLRiPhIJXPRkCF6L
D0KTqhetzdji6KVRo7RhTUvUE+fRXzoLuAPfx9EaFE+++l2u3Iosg3eVzfmOXtt4EMYB9fegVQyY
mZQwmwT0CDsHOf1iZL6ck2+LuLTyCVSg7LaK5yoWkGxR5kdlFHbEpdDQHphAVNXgSXQ80znrXWE2
CwAogHHbVS58QRiTAIwy7CyVJ8+av5Ox9SrIr+HCoBydSKgINxTrwLUY28hSdUF41oX5NpK1WQ51
uGZ9FOqaNbByA0mR15p606BW3jxG8+suWwhHTrN0IAI1+7UkyqVX/bLXs0usIfWaGWaGeT+8dY0k
OEqpfLS8NreQcrgmLA1HqzyP0++Zs6otKNrMuw3lPUNwh/6X4vot16fF0cuPPGtqRKs4UIqZTs6E
3q3Sf9VD+SEY8sSPcBKWy/ElRy7PECTHO6a6q3aaR+shNfVXZTG/IlDG3or31y00/TDkGS3dbDmB
LV0I+5AY9sP0EeQMW17VbTul4a6Ef4t5mRvCRQOyHDJpGfyJiKW7DwOyPu1fWxiZHmwxTD4VtjJD
965xthF+Aufa8pCIIvANbbhiSWWePUwP0ja8GzK6DKsFUxJVzNNNYeJUiRvEAgZfiYhK8jrtHW0y
r3w6vc+7gPaEvsmY5LFXmNtu0zUvZ2wYGtIw0D8AXtLTBKOcSKQwqWtmyMaKnZee2Bt3xMPdEl6j
SxtkBIgzpj0qykZBLGdCQs+G1oumanKysmdScTOtnBCaqZ8vRBKwogJ8ddW7vCEi3qBNECaJ7brt
kCMKdiuX9YGIBQb5iUA505Ppw2/saRPHloqmEy+P2COha01vBaviLkKLJbo/l4C342Lk1Me+abZ3
T2A5A+I35j3rTYzVbfmjXXeY7pMxa9Q9QEUUKJbynCryKaFfQ35rMroCPT97W9vVIeHK9KS1VkOz
1BpHnspHqFg29wluAdSzajPnIZqQs2U1EDB6s/lq5Iwg4KlJH0CtJaEgZD+pwSF2VJpm127IFSxt
o0ch8NoWTST/aGXJrDSRmcRSfUzJzFEj461LB1XYSygX98ixkSj2wrckSqxVar2BpWb+UDWoHdMa
p1AtIThNtY1MVTzoXqYwBRvTYTlHm2gRQw1wjkNHfqKMv59IlSeu3Ktpjv6aR8MJSZNA6yOeCLJB
t1kuGcm/2FyNJjrNZLMSRPIdtX2gZcJjyYk8bIf0kSEZrUexeOxwox/kAk9uGV9N0guZ9KAzHDof
eeQNodgvsRxyXypqxe2Y1DlqSYRHKXeW28osh0Tv5js9unZGUVKlLlRRZXmVq45nwyqhWeidF0EM
koSQLWXIOFCZJxhDHkEhyJqbCoVE+Rx3BB81Jk9lZizjFpwR8lEN0DS+TmSn4YtFN79UiHm7mCmA
0bZuYhRnK0l1F64ZjHV11Dk9qGclyfbGEL8Y8xRAwwQXXsWXImGEom46jhvJ+qlilJ3E1YIRICxC
nN7p1obMRM6bOME+EEi2q3/n5fzZG+NKd4rpiBiLuJim7NFMk6dsM7/U3hCDsl4NIggUJorMzvxx
ij8L4iXnhHdBVtt91zHwypiRTiomsdXKOcgkDH5KMb7CcGL7NIV35NcfsB8uNKdVl3cxdad49EuJ
PEkYFSjuSkfIhivRTDfaEjDP4C2BHk4BQ+sxdzUIBxv6GNvVlkdBTgLJQIj0Yryudf0DRom1yFAK
O0rKi6UTd0xhV1ygdgi+IhUt1hm6LZscu3SJcVysfVA3QMvINbJ8fZU4Y1DhJQCeY6E7iOlwGgvc
S1Le/l7k4RZ3vb9k8udaQkyXIzD3kSrTJkyNEJEhrT0aYQ67eevCTiKAYTXPsNg+GAJ8JfVS4g+h
YoRM8D0ZDTKkZWtcZJIDxTYlJsOrHBgOaIdKHvxYL0wbGtPuHizElj9ecdXRJhHb2KvvgmWIUk8A
mjLHquSaHEQgwgQ7cYWKCIcWicYw3kS0XJFQwzpuX4RZ/MhViqlogV9UKM2NYxuQEMhgPK/soa2F
p3pTP4ah+jaqxY0lCyKUglJIWgmCyWnIAE2QO7Rbxi8InLNtDg168STzu7k86+tQuMvd70HLOnVS
qboK/KCzarMIdkHeob7fg2ujRaqvDcpRJL5Vla32rC4x7qVVwsVGhrJek42jbELsbquZ2vdMe/wI
wi81qg1m6BoWbZMQbwNlta3X0NmninZKIuNIl1VKAYWDeYQ8r6HboPNoQsquVhRmGHPT2UwICaCY
12vRMW1sKzGgxfQUVVguoWzdk+JBvPXZXWy+Wq07N8KPkU07oc1/I01jO5Eu0ZLvOmP8jM11duRN
uaWGXDuqkpxXsss7IQnHZThIslIiLWVEWgy8jzS3x3OOID8k2n5h887wM05j6RplsvqJCGbcooPl
GLIqM2JnMzWW/JGehS3W5JMLUgjITr9lSXFYG/GL0/UcpOJxWqYAH8gFvdTLkq/4V6b43j6O9gsF
dl/8XqX0G8ATgVrTG3FTttR+prL1CrfiAx+MfiuHroYWsxl7SWQvqtVoN7RJhlSP0XOyjnlAVAI0
N01V3N6oQsncgmXQb5qsfg2DdMuzPgmZMbm8WybScMqB+rdJndWA4YsV4O1yt5Ic0LNfZPIbR0n0
lousuUILJIkmV+4OcdU5XPrurCv7Xm++G7ZGVzTycY/WlycANWentrNM0p+lhbo0Y0qdGkimVINt
2V3XUaA/Xzybs3I1G+FNI5eaQAah9mQRNH7bUA6hnvyViEN7iiaBz2H8MOuaFJHpPoc1IxL+kij3
7pkDfICrjq3OZDYrqN2B9vphKSxSua0j+CzJSY0NwDD6ZpkAYbs22B0JgMgRuQvtb2Obl5XYqgT3
lHZWDTmz+yi/LuPAbEa9g8nj5zpSL+WoXpaMhVrCXjb1Isq0eQurUjsPNRN9CPStDYVCJb9QX0mr
G8rQpOSwhazHU5NSq2mzdJ1G1JAlOlaFNHUXU7yrRZRNIvIftLVMqpPeQPGvY/sXTZIEE/oV9Lnn
+ly0/dcfE9P/b4n/X5IGfehfDY+rz+/6r7NjfuDvs2Pjb1wXMFTJEtOxr0sK6rW/S974GyKMEXIy
Bv5jRPzfJGNV+ZuhMSDGjYYcDu879Kn/MsTzV7JqELBuqP+AHP8Hw2MQVH+dHeN8BOkNk4rYNYvI
VvmeZ/onP7yR0AAg3X6ijL3S943d8XDV3NXZ/MTJ3CnEHUDFUNnxExbK/exVLkVPYJy31SdRwJlX
+3AjVorAUSdQgsGbkEa9Id7ajzA53Myf39aQ0aE37Oc4xIJDuBZVbf9w673eLkP8xZ7pb90RYANG
Gw9jl1zeRGzkWKwQY9i1g+i5PE3aY5PaE08MIZs/uabkLX402/EH8WXOdeRZXEeHlr5bBMlO90iB
ckn6PCRXZXawUYyHFHW9fRvt5Cg+yFcS/ng5nP98ed8c9UAOGld7PwhuwS8RXOTwYbcvPPkr9SNv
DG9gWZ8grdj3R+DgaZyxHCjHyFdSLzVs8XF6l0+jM9rXyOk96Qy/QrNv++vtZtmnw/0/Vqc7Frve
+1AdxP12d+yONOX2xLbx3CmQ7Df/+Tm2v3CUH7Gue+UjuAA7v7VNhhnBodN+EAPaynwcKaIbyx5v
iV/RR+B3G/ZHaj/zXtnZbnAH/mxxjW/Lhl/psBB+de+Kmz8OLiygIyKch9XKnPQFk+gjnoo0yNA6
jgAnDZIZlWv7vQXirgmHw31CR0tY8TH7ksoRH7VreomdJuhDIu3Ow8acDHNG6clnZjhjv+cf3TzP
xqV72/zCNd30GO+4Dm6Lh4zf1T+KPZAWpaG2dpnhUwfMl9YtigvOP6F38mvzpc4MYOzxd3OWIDP+
1vz2OgYAfd3hm+Kqy+0DzhcYt9rug9ARTQDu4a581tQo2+/ppIE0Cu7kwYCT5GvF4YHt8wVHJawV
4wT0Qfa6D9qOhZsnOyQ6ye5SJbv3btklPyPym9HGXJX5GGcO4g5T1rF7Xz9m5ldMApjqQtNuw4RQ
tSlm03KlOWgJ8Dn2ojdNrxu2++LBupIQ5DaB+dqckqN8Up664xyML7pxEb6sr3oTXZGoSwRB1Dh8
Ie5J73SFM64BJxNO8+yJTpczkCLOyS/5t+nwdSdTKtp4iOajsaMyAxIqJcAG4QXSZTkpPXZfOyXi
6oepJgUaKrUZsOzz+JlktnYczvTpuhpE7R6GZZ2Eihvtk0u2y45oOsYfAvnczf2CqGJfLsc9z791
xKfWFVgCaqQSFJ1v1JDNM3NqhREQR+0f/UM/cbgP6BGaCCAdwVP2uS9wgd3lrzTsv0Gxcg1IgUsn
B3wZwbM+dKHNHjiizK6Aq+SNq67VbOLqLzmH/XeXCXP0JH5nvo1M0Ma6GKpQGhz0ZQi3vnlhgEX9
xB/9yxrCuXHi/AADi3cHgR7d4QflHL0Ifu7e72BReVlfk9yFrdN/8byoXUnve9NYNwxnemNCeIkP
yy8dd9dv4YuWMEUA505iRtol1IIqfm0pItdnqF9SuJ4qX3X81bs7bOxht7lnPO2HL8FmZsNs/JD9
yh/0PTwK/RNJip3/jsAh0Q5zzHcC8AS7C+X3S3yyPuFF0UvOLvKjckktRJ6I9t63dTc40lU5ye/m
kVgoOHFkTtrf4k7aTubZ2xwjMN8iG7Pakem83XzJl53yGBiO9JD8KA/mZXIY5D0p+4d2h5zHZwwh
ohPOd4wd1Zva8YK6h/uRP8xdlmXv85NYks6xdqL9lIT1ZZ95ivPqkeRsP6yupyHO9b6ZRLqx0/+S
j3xli676Vn2+KyzmdOkre/UHb3RnP/mk6W5TytmSs3iLV4SaQ5Lg8UH2JeeBevjWk1Fy3va8BDud
nHJXH/FOeea53ol8C2ALu7EnBw8eqj2+B62QbhcP2n52eUL883okipRgh5CayFLwAzj5SX/Pdyqc
1R9c8HxZ/LwbwR/P4mG4cYijixOgf70Z8AqRItjM9PtjewR0hyaYxEh7+snkfe/C4KAhiiPMR+g3
8n+DV+748kg2MVI8ja1q2ANKiM7kNKGbkYJx9UeXn6HnGxSaLxQuHvyFy1M8qd8xE8dG8xUvvmjB
OwRqXgMkASyVKG8DrkrXCHCDu5/K50tmZ/snJ/wRsA+58kE/mP4LXBOOkg7yCe0T09GOMMi9cZIe
chQtFwKz3NFv3dZVgvv/Bk+4GsCMP9hjefpGwIEvfq4+89LpraAnXcYx35CKPsxHhv86ZxE7OVnt
xwpf5BdHbwPsdkwf4Rx5V8tlvgSRKUDCMcUhYVv8yXvBUwZVq1DDmn4jhMoUYkQlKwdLKIGl9n9e
QP5faBP/X1Id6kgF/0Xh+FkMf9Uc3r//73WjpP5NY7alWGT9/h2z/191I3+DaFDVLMpCPA+KSUX5
D9GhosPfl5mqGzLVHMnC/103KtrfTFEnml5isI+qSvmPrBJ/VKB/1hxSKBICo+iqYaoEYRDu8te6
UZzjUiDaj84HHPIUZYg8q3R5GWHSp6jgK6Xr56AoF6n4RItjji9jHQwchvQ1ucL+CRR6dgtZWaCX
+/4JDxwi5hBQEbVqSI/kjlDy4rZ2ugzt8Raa0nWTccFqb1tz0lGf3B96bp7lJUBH40wHofkG92EJ
dD/D+EVfrmIRGB2XG7xewm6XajfEtBIbG1sUK33k1nTT2yJgT9VpFhRJt6/5I6MQXRigpMgzT2F0
Spcl7X4XZeYyu7bF/tLETLzU32p9AflBdFT3NKGiy5ufbWaVsN7We0OkbL+gJpwHEXICnSgikPHC
hp2mnDAD+6lAO6t8M/MvQ6MLWseOwdYNrYfwZ92ViH2aLa9DaiHm33LTHGvtCXFjkEyfjH9uGmb7
JZp9jbBOjn11WEY3ogJ9qYn9sk4OgFLxnIKkXKQd3UDeRIZH0uTX8X2qRFVsNCFWBVdafkgpDeCq
NaipUtiMuylZECq8j/EhoRutGYBeclhX3QNwPUdB7hzRGpmjb9aZcuUAKoeF+Fvavk3Q0NanpCPk
YXQllegh1687J5vZ0AUg8vNoAoU3Qq2LPYIsA7GniDfe8NJCfiQBnFB2AUECMwIO54TtSUFEy4Me
BJFSrlWRzLflAT3C83LfatWWHvvi54rkjImCBbqliT96XTN5BtZwhcNKj4ycjphYzF6C+mgWgMDh
I0jaz6og2wttEsoeRzzMU7JPk57IB5yFzOmmNT00oow/40m5T4R+cd7HDBej6ZtdVCyLqdpd9yEi
K5TJCgJISQ+ucwQW1zlWggXru64VXkWAGAM65hiyo8Q92I5AqEV3saoAE9tRL1E/xmiuYHY0Fdks
5rkZNEcxyL1C0SEX+1i/TdM7yCGYpacCRu+Y8By4E+6PGGsf0ojP5Q4Qqt7z+2aH0VZUdln6DcrT
a7rVnbCYt9xtJhOOuN3ciX1pQ7S7RnA7wFiQT+gTlhFWJCyWILnA2TqbtLi04N1K+S7zlFYEk+6l
WvELx8wVVqoiibptcelpMAC76IiXBPpP0lOTL2cG4n9aCf8PBGAD6fT/XGBQW4OEgwYsGhjC/nww
pYMjW8mAx0kuflIOJ335klOJzxGt2tnd5Eus4KRCLrJ15lFts91qlJ40JV6zLb4QzUFdRP4CRmFS
JH9Cwh/TdIkSH8ocPwZSX/qqlscNQrfpDr/xwSKzYy4BqdVCXLYyRax90n3tLrdseTrUyePW+rUh
OMjOnBXjh4qO0lA+mADLCvZ38Wbd+03czTqQ7snkHqeBtB119VdC/zirhIPeH1qUK0W/y5JPQtl6
8l4nfAnzM4ZqgG893h4d7xLy3scSQpa2BP/6TZXYTv7lm/pP4VmjQdsazBlqquJFHPKLWmfu3dix
LbldVh9rg6NCfKMdvJmBtHZIw8p/87kq/9xwuG8cKia2P3oeEAL/qeFQTaBt57v+NpcMT9FpsxKx
TK+5Z2aBU+uLmVCJlSsxPK3zOP1o8qOq7yrhrTV2S+Tl9ZmlQpRvYnrkrhdWeM0HEucKBMJ6Sns2
bETa4OP5X79z/+QMvG93wAxFrsX7M6cj89erUeKKgaNA1nNnfY20uUeRwZZxXPPt37w/91/0Jy3/
Px5I0Q2FPq8qWf/8CcVjMYpzOdrcZTJn6MIuY8dcgpT2dfvvHsv4Hy+LBCuLljUJoLqKdlj968u6
80nBoyQkpgpHs9IfjUjapf0cxmUdTvrkAkXDRJQgzVDe5gaInqYEkrYjQUEjbiSfT4WB6JnMRDtf
s5d7ho2UF1DOOB0UGJ5iwSVLGnU8/RCxDAtQKFmMUla5Jdy8WPN+IcP1WP+JTm536URP5r6ajyiX
4oe5/5bgrQzaetnICjbn0wLPcDmr4rU1R0/hNBiv1w56kiFpLviHVUOIoFj3HFdbMHKSxTkU0roW
yY/ArPkxlcquFpfjUiBZklhK5gWsYhHK8a3gfDkm7a7pCE5NhDAGhrv9lMIlzvt9h1GsN2jQ0peP
FvSgD3iV5BpIJAHEqYTDjg3RbDtniJ7FYpeaDTFVoQG4VUHCZzQ+HkFbMkix5W0w3uHd+HPzKmi3
+zZM2zvQOKcC5VAY4GJdCnGeMz97agzoq8D/VvE0LxyW11+SeMzN1tXvhbzwvGZIj4pfq1nuxbv8
T9uvI0Ma68eUfhm8BQpESxTMc/VJYh6usbMhPWblGYIx/vJ8ACwhsVRtfPSvcT4x0P5jByjr12Fk
0klkq8hcchQap5ePMzm6GThgUNBlDUbQHEHHrcGmrK6eNMy7sGZTtA0mPvvF7VHdiHeAMUJ8lWMX
ocadjgNqI8FhU3bDVj6bxRAkzE9sDPuuii61MNRwwcLSD7gsUV3w4pW8uQPkYG+OXFLfcst9X0iH
jQMUQZrI/RNiXuC7ZpEUGOt3xmyTXBtP4T65k9hi9r4R6Xl8LGLLrdFiq9RmPFyVgJrsVFLbSELt
bjkZQbOOBTCoFJzhBI7TcGEwgnPcm8Y2NPQLDByWciO8b6nK/MfE2W0oZACMhSIiOVhSZJM/aOkv
8nuuS+5FmAykbAi49Ihz90nONCU8bBozpjEOlUUNgKw5E9YIk+JxTfZaZu1wWmCO020wb0j/sX+g
cq76x03WngrlZdKmk6KO9B71vQQXMn4xE3AQpoKqRXH6xMtQvgBjtsvoEQhMYAqXJJKAKiNY/UY4
RPUFrYVkXlXcA7JwJ5jKs+HPZr+H+UINk7ky0RyzTj2iezCGHysVKXUz7yRaJ3LzU4uhPjw2HSxC
BekK/lyI1jMjjRxNpRW/pSSqQtnBSCDYdS3vEutC+Tebvze9JNKZus4Ci8MWKd1a8zxqkgv2ANIw
bj828dJioxaetfR1XJ5FRdwJJp/OnMALQPE9wYWuBuyf50gUPAOBzth/CzWfl/oGcdBJrMRd53mf
RPHTvaRECuSN1j3FBU1KMvlJ8131r03eEIPFnpGfMan7w/gupskLdAB3YwCjM1alvlP6UIjA4IBB
uU0GO2WXQPDCsESpqWHFTRkoSpCOkEJVPnEdBEyKdn1XCZc6Ai2DS/VCULRLNi9SCfAKdCXGV0M+
xSyz/fSKRt9WU65LQO6DunkqSCPmme4qv9XivhcQkHHPwzRM6l1Fvy0SBl+RL1KYo/TAiyEnt1ZI
9qTcQsPKbxZQ/xnFnZlqdz2tM0rF2TDweuAphcAYtCVgRBRSChn306i6ZQKlpgCnXRAfFPXnVjKd
WF/CzCrtQt8pHXWLXlKEcBvTKu1WH4XPjk8LNfxtzF6k6qeiVhKI09R0pOSiuoPljADqhj7A22rJ
zZ6K5ZfGsaclg3MhQ4J3QRD0YFi3fVLSNsE3LybdVegf23zbRTI1LxMsvVMdPQ3TbcaUSiMDSZFc
rfamLJ5ZPbE19FJi4116FudD0nGVFrvJPJDMKc00gnkqQz24knDJsZManFewGnuQux0BBYepYfLR
vkHLIofgthWJNuRqpZGxLo1HmB3jTQGrmOonVLWxhBeEfSjnZIs1FpQPyirjVVufShUYWo+8Ma/3
mflLQl7EkjdG0oEDeUBqrZ3QKAfw82Vu+8kKZ5UmjgZyST5Ew0suhuNM56kL8imcxHesaTYi3zal
Z2RUO009E2m0YB+Zr53gplMYM5uOIPgeleWJEXYbhffZtSkdja5x5aF0GC+FPS3oXvjdL28RZy9q
HwvkCeYo1oJDk2t2pgdz+7FVt+b+OGXxAMHvQ4CBPmnth07MfTRWTnYDzu2aOLSp7v1+ee6M+IiN
HdUIv1Bk7J3R8otFZ1zOOaGRIMcdo4mdtTEeBM7fw9wS3whKc6o/zDTMJ9kVlhZWFFayzVc5wxLq
Ky7PUr2r9Ycpf5+M/83emSzHraRZ+lXaat0ow+zAojaMkRQZnAdx40ZqwDy5Y/Snrw/KriyJN1Oq
3HWbteXmZt6UAoHA4H7+c77z6rjlo6PCje98r1CYFmzGebNdUpJRM9cpA6gUNBMuZ5O6W/NKtmtT
mD2yqmRDlGbnHq4+S+5oIzobMAUSnlhs5iyCB3jBkwiqSXxr+MFyg3DmiC0OwDNKrjbzoLF/kJEJ
z3JMZw4vGZd7VPX7bh0DI+2nzoXiYRq0h6r3jqPzaPBxuU2wo3qdm4WBtBr3cxSvTu/njkf91GCZ
ZHuVtvezvhwG3EuU8pWyvXTKe6KMZz3T4mhKd7F4YXN/8iJ0ku5RrvXyy0l7QOoYfLgY8BddfMeS
eNb1JG/S8zreoUrww3y2PMKXcbyrM268ct70dn0V4wmWzNpkMTD3ZTv/AO53g5UdeWEA8sl+hcu6
DenKnTHI8P2jhf1RCj7Qx3dp9zDSksNQ5w9ZAzWPwUtkigtD2psQJpKp3MGBAa1MRggvX+xugLVU
nB+SaqDUoDeBCpg5ux7fMMCo0Jn6ynXbXZhiWOAVU47MY0be53QXNTG4PhtLZX7R25C52oURDGZE
/G9eAzOYl2+zKQufxQlaJ7S4yp5PFvdyiq7Sy+/dXG21W4LOIyUnbqgVaEPqRrw1y8Z38TZwvQ7k
E7cCyadwg0OlHIqzgzNTmUuPHb8l82+jHVDFF8Fvaw+KqZCvy31lR6d0XaV4+jrPZoZF9jbzj85S
7SEjbNuSq8dur/yk2TK3Z9PebIvhaZYY1nS+CyVXKvMgy9uG+XwqC5adRXXV9tdVwfKjUrt53bXO
9RtxshPJkXO8qfKsglO/tsdVw1fNI3MMywsCr+cJVLPIn9iuqs3c3ZgFyB8tcnlozmMWorgNItBi
Iqy+ejTXQV/YdLWD6PIK7GDvzhrTZIfXPthKUI9L5WwIcO1ByZ1FmGZGrOTtrrc/ebbBoDbjb8r2
fvi5iu7JDm3GhNdf/cLV7MuNs9gHH+YQoKxtYYWE9NNtKV+1w8rEqo7+wla5MdupeVKu2ZM5hQj3
aOpHNgVuq+FyBHu/NDzD9qp9S0qk+XEFL74kChCIT0Nt/pJEL1WxNkyMh2m58uYGW4Mur61JnSbm
WabvDpk7HRDhAr+8GFk6VXV292NX9y9ZFv4HivM/RfT8P5uGXzeC/1yXPn3r02+qfKu/6l9cDeuf
+i9Xg0saAjqGHQgHBqrNv/mbq8H7dyI4VFmtm2XnR6vV39XpwPt32h5smz/oB2s9M5LP/3E1BDaG
Bw+2D3L2j0S8/69E4t0P2pFto5rj240j3Jr8dWtH9M/aERYlPcP5R2FpOzZKOkDz7VFjAbPiC92K
oidvWvi632kBBiT3IfjsLKFWU43rnbn2PCA/Tu5FFMr4s8nn+rmb55L4bU+wYk9dD1yIBCTog+/R
9Ri3No49tiz7n876P9DA1sP8SQtYv0YAHgBxnRosD2ng169h+0vUeZGK2Mkab996I2AYMNbIvkkP
BrCsuruGjOlxsuLi3Da2vfn953vrB/zlACLbDZkZ/Khu+PUASAHAW6WHAwtTmV+q3C6u+iljF9t3
+FqlXCPrOhnlRVtE1lEMNMOkiXVfgsc/r1tGpUYBo6QLiqPU12Ysums3nvVhUl18aCOtzj16wPxd
o2HhpXVrERD2KB7yw/hzPmjjX/nKyUl8CN78wY+M849TXZnxD1/VWecVH77qWjeGwIORDeXlg9xY
gyYZBX0oZ0NWtHcFcfKTnu1A741p43CfNmY+TVEMLAwYXYSJqp1ZgBW+9DYlEYvnmHDJmwAnq8D0
ejEY3RVswjo2GAKL7VLOFff7X8ex12P69ZjDCLmSzmBMPIgc3IQ/X+aT54+l09MA1MM7PTnO/I18
vUFL9/xd7AICr4gkXvTxfO/OvjmKamKLnvTB+1KNCAHeXJfbBsASs4C0O8BBKtsTyfDhEyyY6RFc
VPQloU6g3zVGgY1aVNU9+gBfEb3j6YKOmGHvhbV9E1EZlWPjP/AzdnurAqdatxo9PCu692Lu1ZUD
yw93prd8b7zYuuucioBORqhLypaArqUtRoo+O7txhq+kCv0J2o64jpYaFvcw1fciGOOvjTSPqojM
E5na+rlJ6/rJEiVDUUpYqWQAMJ8lbNzk0C03Oq3LVT9pat6K1XzBWzo8tUurrxpT19fK7eh4ljAm
yeLLy8AxJCDi4o72DX2SfTZRlSeqdl9QDnTveVaOlc6S590cQJljSYEpZ1ymKyHQzVwmA4k2GOhz
fT2WMQGYAIsO5UDxYH/GhpoiHEG/3LKaQs6o6bTZ+WVs3zrUIdWsDUYiZzMtv9Uc5WwTExKNeJM3
MsapMYVNu5x1Ck0iKtrnCMb/HmWuv+kELU0Ahi+gGzp7NVfN7g/X18fHj7PKnaG3NnwzaWRH/Ovl
1YZJNjcBYCP6ByYG3jP8s6DRAL2YSin8Mq59XHps21aeLTgyC3W1hOK5t1yL6VkxYqGeQR84W8ys
gCa8hGF73GTHcb37XVFpLKPCufzDUX/Ql22OOmQuGThhuBJRVr/dzzcFtSmeEA0SfNVa9jZv6Y+L
QQTxUF/i48wVJCiV++bIcToQpfZIpy56G5eZ/Pz7A/n4QFmPww+8KHDiGEiM/UFanT2rSY1gVoBD
t3uIoRFuc9Fl23RYnL2ruvDBb53+T7/ZXz+Vl4UQPk5D2iZddz07P9n5bCdMXGsgDlItLim1dJy6
F1+o5MtQeOwgQmh2E7kIlmpF0cQHuabZYcgPg/w8dqR9+jT2P3eD1pdWjBTVek70KezmLXNLtne/
P0P0cXE0Pz/AHOA46+stJKuJvr6uL34+WjWBsmIainWJCeYGIuY1B/+eLi3qcOGS6oxTDESqg7hB
BTgD5DH8BHo+IYlSshUDQ+AgXLlvMCoaaDClOhUuZdihcrODFZTOdvKleq8960hpXXYxjj1tFEH9
7C0dHgaHepms1vI+DF1MH11lH4iwPSorQe40kVwOPryvrUza6F7JFA1xSpwzjd6AMboXwymy+S8b
kgUuCBeL8EZSAt8iDWD5SHkz/VVnphuHZwK3RFV8BLHAASShBmnLs0RCzDK2SV+zWCwXTRhFB8qz
1E7HidwXSQEVnQo7HCZTF95rYmdHC3jXoSC5jEeEZi9gGryZyTx9DtgkgQIr+ctN7oQvwLMZbHVN
jtq3FNNlbTFf3YC4vlCTq26CoNO3vVWPX/0ExhmPs+Jkt9Cv2EWP5qJKB1oY89YV1GdYWAnnzrtK
A5cisnw6tK7XvoSS0Xwik+AU6CG7seDiXSSyZsPI4u8c0Lek0BsDzdys3IsCTqkOlaEIJRwPFZNk
sk8jlrTQTpBk6YDBxNWKoDkyFvHfdRc6uz4JsYdbA1PrIPfGZj94bXYAJzadKYwJoNgtTTwxWnZR
VmRyW9fsNJykAe3NHjiyTX5eJdlwWrIp3EaZnC/zPjqnbaTfVzJ4gdPrAX1Pn8Ikp7qEKADaHIFx
AMsk91f4yVTrU2kFzSVh9v5A0U6MjUuUhzrsVu2PLsk17NBSzzIO/M5BE131kXqkMwH1EFbGdTSu
vdVFXV6JsSbW4bTBAY3sxtbWa6qz+W4hXbT6ubGxtiOKSdqRXaIiTXHJuwcK1qk+yuVLUnjN7TTh
rCzDhSYW1kKPZEScJzIl7nkDy+6TnRTnnvdjZkeKM42K5aHqSmuTEAK/65e5+ETaFO5jHj7X7Kk3
IXLDjQrb5WaMrezCqiOyshXL2bKJDmAqJmYw0D621LbBeSGk4JylY1RzhYEyzLOaVh8996/8htN9
GfSvkl0yAMfZvRlH+jEDMI4XvObES1fQMp4T7d7TkMJWObHyrTcQSrAWizDRMNMVOntkzfO6dC9M
R765AtO3CXPUaQLq3xpINDVCg8j2c4Ew2o7Og6wJlWSJ6a4Gm9XpXrmNddtzw9xOFHi9101yBVB0
3ilfNV9YixG4GeP1CorC6MKDl3TnQy3amEgNIGrd+7xN/As6w+3urPTYNLsUoO5M1uTIfi0b9Wqg
8K7kBzjVVuq/OTz0ny0wDseGZ89jVJr2utVu88JSFVI31MZLDaeclTH48fyALIBvjNBmvQPAkmLc
ICifkIR1GGAVcQrqGkoE2ek8+6aE8qptn1b1VaYtvA6NP52XCdoi11j3jqT2RXQ1ti7lksoWkCHL
NA4PDiwpHAXQbLMyM9faVcEnEdCkFwnz7GXh94Y7HhVBH3g1xsCc3WrjEIR3y6HaVDHJRVk64WGI
hf82ZuGxiZmq2PAW6cKIC/Ek4tUPQgsrNPPRZNMTZRudh58BpZHNudNhaQFqM0HK+7IQrdh5PjPD
Vk8FgK16NIch6dCgaOLaxW1PmDhfSK6zFDilaWhz5xUTWP5urO8pl4BxHLY6O5SsHVhf2/DyzEBu
Cr7F2ej0GVLdMtPKmSD+tk19ZWVB0W4iUI9wIufyaxa2xUYrUz1HxN7OJhX674Nchvt0sHjwL/5O
ait6i0d/usrDTh25oTHYxW0Mjj7mlxkxvoTMG0F2XoygqTGZiiHfJLC8sSX5s5IHMa2pUN7/zWdS
l4O3pVpTXTg8x/INJnuLO2C999sWx6VL/OsIOrW6zsoVrdUGjox3o/TcZZdRTjs/ZkxV9y2M5347
BwPZIPrHnK/TgJh+PRL3AEK/flI+5eEVpoeEPOd6GyyANC4I9CN6DgOcWIhsy+TeKkhHzdchRhxq
OOLT2EivwlS9wkaS0DYUjfvkcbnXdhocKmJewAs4p37lQGnXfDPVCy1nHSX0h3w2DlSWNsJjsfpL
Ah6+sCmqijnHjw61xuVBTNYl2LW0YrV7rWbf209j1q2gGdYon5psKLle+4qzaxfZYcowvMxUzFzy
Ho+f+PCyu7OLNM/f5QyO+sYPO3fY0FawFKyCnRYypZI2tFknagcM21X/dWxt6LiVdk7UioGoXg8V
GKPP9LanEsGdnIfWrrC81qVzqgYuY4dWLmDV/LHY4WXM5k1F26XnVSV5y1w6VU06qVm/fTbjvaqo
ibqjtIQ4ckSL1GND3hSXR7KwBPKacb7pA86W1YtwvJutCguuaeiPYznpv+UAbNBX5wUzq28F0tnn
bCgZNhdTdtBy/YvsulRHTUr+Mgg0ITdA6J9bGXMcY0GcR9iq/RwPqu82qonaO7eNBa6UMunB6Y45
FywgiXM6+fgiujb8Gpr6v37rUlM98c8tqnCek63D1DfflIod0VBSiAXsZ1JHpd3gumGdyNTSiWmt
qmvALOVsA68VgRU/xUnDqYMaYc5a5eqvfiPip8UsKZZwE63Dq2UO3krp2M9OPMLnb5x5bvfU7ow3
RI7kdxNZ+ZVPB8MewpA4a9qYCzSdt5FbXbTEMxWT9iC+qWNj7WDHgMcU/tTsirAv93EGLFyPyxqI
q29tZfy3EtvCykE4n6waCg09OFBYZgZglplO6ZCSPNOjwSA8C/lA3EzNOz8PMAP2DhYDdlMAiMrl
SMtrcS1wHd4CO/OvTGyThyhRT+l7URf0vGS7KY7XnRqMFLLeSbOPhBTvju7Ir3otRrtOl+0np1/c
rZBZ+VULVh2deyhSO84vvSVipdIO1dFxBDOypZmvKtnbYGfToaD9ewXihr1ysn3dtcNn0wOu6b2W
oRYBYN4gskD2z6oOvpnxqGZSHfV+BNC48ATI4k3dmJIBbCoJ6A5e9snteE3TOeCc56WPZSlsHcXZ
diTYoTZ05NGeV+SMtuZvPhjcrV8CFlAejAknH3EC+MoNmanNuL99k1z5BXc2YbPlCRrjM2vMe5Em
uCsoi7G6Vn3SC9z0cujvfE+g9lOVgPij3pMG2R4eUAC9SyTX7cxCagkq69aaFlbpoHIPi7Fu08nG
g5Gyl7TCYGE0ATOxhNK16d1gvk76cfjUNDkEucrMR1SE6NVLa/em6uNmY0+Fd50nUb3zwevsnCDD
1LCo5EqXhTyFjHNu67TLH9Hgn9uGjj9PR83Jq4c3a5QI1EFLysVKWwiFeUbSeumzYyz1U9J04We4
VPFG+4n6qjLcB8ZEmuugJ4xkwglaoIr8g2u1exNhGGSi398CPrKxcjRYUFLHEweoUT6/vvc1gx5H
yeKV6VMKKkq1+9/MY5spp430LNDRic0Lud3Jx1rSR481y85ssa9tGIZn9cyOzXPUu2bCHg0kHQrn
uR55pnd2e6fkcF9Y+UOaYv6jmtVN7ccfO7H/r4M/LO23//i3L81Q92q5+5Yg9/yiaK8G6X+ug9+A
jaq//uUP/E0Cd7Fh+4HtRWzthRd6qyXsbxL4atB2fRv8axQKO0RP/G8J3KcEl+cuyT2UlZB4398l
cEpwEc29KOI95Ec4zJx/RQJ3Pkq38GhRM1nnepHtMcblGH7eWtukUhXgLXtjwXE2O8/kdr/PnaSm
Ez2xcG1VQtNj2RYE8U2HI8ajTHo+uAOX/B9sZh9lSg7FszlTgW8HKCIfZcqR5G5H+SbD41ItND8K
EnVK3RH2d/+gKPzpkz5oP7pJrLZOqBkFMa4PnU0YMXfT9C5XBOh/uhL44Zekqf9XPVQ3TVb3+j/+
7S/iGF/KAQUc0RnA6DNcD+UnoaUUzlLoygFvCUbtYNgJkbj3222cTRiAU/wb86gHXqlxDBsz/pO6
9I++6c8f/0E5MT7DR2YfNr6uNLv2vC5mczWMd8KDPP37b7r+Vb+INOs3pWWBimYncpBsfv2mzayV
DBquJLBm0WUDcw/fWATHEHdg7FhnQMOUtf/9Z/5FxuIzIcUF3AgO84fow9dba1h8ukCIxBUF6FEL
mNHOtSwkn0ZbJ5ofQRuk+Jd//6nr3feXrxqRnmCNHsYgndd//9OPuiTdUhcDolLljs1z5AzDJa4d
k7MkmUK5b7wZuV+J2sW7FMEDoTyqtM/VoqLxdTH22kqYoEzuKjtUmNDq2lDL2dQRodkRes5Vi/ud
qOOSNuONgNAm/nBR/qOrIoYBTTwk8h36tH89/rKomzGKMMYLHyEMmp8sSE7E00xqb2g+//5sMU/7
6+liPMOp4hLnoeV9+JVg7MboClhIkJsIg+qQVArPlSy7hWgL/YQVQiu3o19a1GQlrrgUQedihmiD
ltyRkfiME6uRqA3zSpSGwoZhwvJDwZKwB7k3BLXXH9FzvXrbqd4nkWz6+YFGQEyXnPPmcaRNsHo0
vLrTTZwM9BLkQY8qJoARjUeGCx3GrRpfMGnrmqhnhdMYctUIC0/ArtvSFEi+SbQMWI6sFiAhRHlH
6549sE+5UQ0r02Pb4dyAi9w5JWJjYV5rEL74BnJS1VcqGvCHgV+x7ql9ZqdZBWm7lzivAkw4kpWH
11H7YcsWrhEr3uiLk9iA2vzOUWQHoy66c+ZoPICTwELWOzolgZh2/bANrbQfdq47WcV2Hpzipbe7
+GbwWFTiWvTbx8DlLXM1jWNzC2k6qA4LqFee66URj3HfJjPFOqV7LZTuPnOaoIJGkzt8jVi0LPsB
5Q+Im5GlPNMiCb5NyJP0UTujJE1TlvpL6C/iOauG8MVzQqz/DerRRRv05ot2c7N2/TTeS1DU5qRy
+LQAfabbsVGC5Wsni9fCi+g3UDUrKkaEwMj7YqZRuWra4GnBcIiERl3Zfa7oQti0prHvjWWtFgTZ
jPdMOqI7g2y2Fh24y0QUIwJ2hP8DjFrAsp1ddTXgQbUjE58tEfvYs1qJjshzLNbo5DiKL2E9S8qt
Civ73uc+XlYag4pLHzgy8Y+yiMetWWwxXgeJdi8gM06kLXha3PGmFOUupKwD9x+bH9/g9kjs8RBa
sx9epHXj+xdZNLoSH1E1jUg8XpQ/1lK5gmIwXw/EO6eCuoVGqEftommCSY597CbgqgBZsNBu9mLU
sFz8KCXsKbM8GMiDNJClcNXQuu6eJlrR2EE6OiFuroLQ2zF9m28T265dtn3puHImGbJvaHDBq1fN
TfnFS4ts3hmFjHymUps0c7yMyHTgqxnLWZaxN/0oELMWbUgZ5r7IYyweon/0eIEtmxg3prcx/biC
0TNTEM0PhX4rOzprcfEi5U1tAWqF6jZExDF2rVNSpTI4umnHIEuFSThdFUA5mP+5LeYNfxwIY0RV
y0Sw8ySXQh8ttu2c5SAT6k/BFAT5I20bdohDasSdWIfoEoeFEetyJZEzrCtXDcvyPEdePO7Ic6Nj
tXU/z9+khq98nkwp/zkTYiJ8RIPKXL673GT+Jp5KfWpgfw9POpTpeO32bpFeoxciImJKaD5RrJLq
LcUog32LS8B7Duye3KUJl0bhEEyszVxldU2RNRer2PTALGEq27HqT1wC8bPNMDE89xdLxng0W5yG
LsKOOYcNCsRniE12Z0JJ0hyrjn9fO24KtWjKvJQu8dgGJq/hs6SFTSK+zxaSQ00XW8ORMSYbpNGx
eYLw0GwC5zmwvPQGt9307gSDIblctZnoz4qaPorXJkRYx8g1DUVtX6Xu2LloTo4KaO72ZCeOcIhD
EnDMPkJ4Oa2CYeUgQTjCx6JkDQvWeRvQL6hgQH5sEaVV2eM2S7LwoRwCnF3xbACV6zrwSYKmoTtd
uUNRVYfJb7kIBzewmq2klS/aTLDhHjqcGemxghNH/taOxh6wF38zxsK5eF4CvGPQhFogSVYP8x3T
75AcGog61ZWv28I9Ulygm3sk1wpcQV6HT8UQjg/hWMeXlqMIsIrQ4IYvHElKJaAjuFHDvMeQQQF3
4tFcZDMfSc3YPurGk/d+OgP+Q39EZzBE1DAXVvWbTNdw0NRR34LedafTVj8ymGsux3ghFTtF45O0
loHbeR2KiHCHEtLvJmu+KtNuPuV5+QYoB5B1x8B/R4G6wbiucIPqEstWGo97350gqEpYPGlvQUpK
VFU+6GwcaWIfHPvTAjqhK6JiZwMpoGTzM8znZItKB1FqSPvg2FS0plgqjl8KGuhBWrEbH/sAh2wb
XFZxLK8yQx4G/vM+GLH0TbMdfrJURGirMeOeB1BxEQ5EG2lPv4d5CYxPgMCumTmjzdrhDsdvgVI7
7kahKWwQK19rxOdrR5DyME3rfVZQoNDb7VGK7rkzacOjqJ2jN10RBxZNWR3Zdw3nhZLl55gOE3KF
PvOdngcX8+xonYfxVBHO2t7uz18Qmp6Lgv5YRbpv8TpeAS5abRHJkf7mYM6vMNoANhOeRrdoPaa3
jnz1sZgzKphoGBhQZN5Zzpwz0ZPHona/RFNLqRsS3CtWYmvTwwxmPZoXB5x3dkprC46HVjbPcp7C
Z6lN++Dx1KMYwES31mLgjYzkODwxfM/TNtxZcfpJ6+4LUpKCslbeNuD0EcTyA1DEZ1oPb6aYzqqy
4i1drOeqKMt+lxQ+BlUFPXgjbfzTTlmP5zJVQOcDBl+Z80BnNfXcyDyQurqOWJkWx9yXJDYKl5hg
1sFUsAAcDqwNQPcz3X2RmdfjalXJcnBq1zvlUe2Drl4MSVR3KggijdBAcNS8Uo+X3tcuKCBCaH0X
bJWcI3cnkvaGgVG4B7srz1nFPlBU4pymLOCN43b1dRRic83iY9W66Oe6eU8n95TTDegqY63zCX0e
9Y25aBJxnfkNGZ1B01KK61eK2NoE9fpYmVJqmbcsfS/bsabCPA6j9x94PvqKcOmGMaQryzefchNq
MhKDi4OezANPAzKSPu1a2E4n3se8Ti/ThUDGUvoSoSc9bzNj7oPJux5y8c0e+DN9vbjHgPqssbG/
T3W4Z5HWXzPl7zdjHR1G19Ob1qq+SII/W3/lNynPv07Bq73MgbbA4aW3BXtdnNQ5cy3XhVZrt1Zz
a2xiE46aa6I15d7TQu2rGuxNhEtW6G43hDOm4sFs5klT1Wv1O1aD8jzDLIaGGI07QNu3jU/ZfCqq
10SP0b1XOxdFRLDJsodDlZJGimV0JQNGQaJ98+ORDYyl73HHnvfxstFJ+tJ78mGhiQIwGtCpxna3
OHXfqpz3GyoE7NROnqoSP25G5SXE0hQQNlsjyapn6J0vumMJ3lEqtRGdA32wYLnsyTLa4qq22ZYy
AI61y/95THx5SPIcOtlC78sLSL9+C33tu03H7jYl8akHyHWZem8rjxGYdOutDjMKuLDxZmJ59e0U
7YvwnYF3eOlFK9tgaa58FsTMB7KEGlmaoh+jmcreXb9Y6lArbyQSFE7TZkJ1G1muKKvmcmdmuAGt
SoquZ+34svZT85f56fLOhIn469wvPPY6mTNDKFR2rAY6ETIC2/cLs5PndApdeSZgZXHWqqQiqekx
/TwbJ9f+JoBhMsYOB8IADtdctymzkOkS5Rk9rIpg4NTX5RRsWZ+E9bmTahfsghWY4SUG/Jwd8GF3
8XlrRH/Kx0X6e4duzBtwxS2wfhl7x8rW6YXLG9iHGx0SqlDKnc/tooyP1gxKGQzywBCx1jW0IEZi
3nvihGUJKqLU1Fp5nvrOaSwBpvc1Jv50ib8qkqWMyuTgQ0DtBIRiuKpTutdTL17jYfaZltVLMJ63
eClPGoWH02jZ8iG3V2d2mQr3Llqystl4lpOf7B5DOYxFL3rDtuDwIlhxU1zUgc4wQIRMKfmWudwh
9XfRlllpT7Y2kqx83cDAagFu6OjtiMPxiW3vPWC2hCkE0g1jjKkrGe7XaQ5jJ2n559EfCde2o5V+
b6XD5H9AWQVopK22PyC3MmANB4uOHOb5r0yylt0USPepj4Pe3eeDpZ+nWCgAqUvNWRKuQqyibkuY
TRsl4WVWer1N8ndU/M9prbjSeXUJ9nZD9RSKJXvKkooLFbCReHCimddY1BcQBNMwGcF0SKleNfXk
nKulMmeZtAbChouob9Kli/1dMsiUd0NSzHy46MtXkXd4YMbaaY+EFZbhvHf97pt06YOopnq8xR47
gZEjOV8OLXn9qak7bydodX7uFSayTVl35lBop+lZbBsxb9oJoezMzeMQXLAZnHda2WOKtGOeR2Ww
WhH6wkrM1gP196hbi3is4sIkS+CV050vuuZrMVLuwAa3Y8A3zB1oq4ZNwcY3amS7MtBXsCsyb6Lq
wBvoo1DR4r/aWB4evLBiDtXQiN5Q4hDQ6FdEdONtxcBwaJ/OcI+5F+vpazjUHuNxSmY1BQbMCvxS
9LeJDKrsQvMpd+XE6uCMNldrPPhBX/C+nMKSkLhm9pB5kXmXVdDcLhbujg11FOWTbNzuy1ja5rrw
/LUbyApa2tmZCz8ABezZ+YLdhwVEwgFaNhYFwDP4P3PWMiGLlt4YinhjGfivYS1xMuA9y75YGkcR
r1wJ4ZYvpEHdEBiHgDR7t7hF2AT5vdAahGNgXiLTdEzhIlGzwe7HpT5oty0fZy2hWzl1VX+FYkwf
vU5UdzfSQA+QydQNcBoetRCHy9r+2smW8nC52JMgFJmEFONk2OB380KPxZkxE0xSAwn8MvNGa9oS
5LI+lyTBof4Zq4VlUUoJYymadYGbwZohfBUl8ZW+X9hVBVJZEAgnBpabvow8+m5c3hfplCeYaN0y
uPPwHeKJYYlPl7kgeedQp8VWrW8JweKcrfoj8/S621muas/HYVyS/dInzsQmL3TOK7x8zp5Zaz9T
JtTnuFpGN6Y+krFOeoaLKX+yiGmIM5H76a1g3eqcWQGN0bvATLrddl0EgKvxqhpnI2VP7GRUYb5F
nh7AQNHJwiKf3om7KLVBvNlUJAKFxVVa7INWTY8hRi/yNTFfkxV23d06JkuIb0wIqUf6WAXtLfAi
b+nOi/2NmbVNyqRIx4wLy0U4pjcH07GYNM9zcCEd+zVKkbAvgOGH4vwscYhRatbwitonpXSHvXZk
8fZ70etjgt7GqQqKk+1pgDK5ar+/Smxh44ctA3XiEPVs35mgBTygXab9hjcEVYkDdPkepzvLlYgm
lS0b6OZEyQdAjrC1HlxddFf0hqXOHxTTVWv7RaXluPC7r4AXEC9e+EG6zOKAqqI1poHJ9vOY5QML
dCIVzZBkcNSNffP78/APPs4PgM84hJJwGjof5O8i6VQ4zKBeYwyEW1cyPQYwnB0h2nyPgtg7/P7j
PqTi17OOAu0gQbq+wFn5wUzpu6j6mR1k296kUr91jVTRE17GZuenqbW8iokU2ls3zs3OBH34B6Xz
H8iqKDMsj5FZfOHT1/eLLFzbVYPMyFhh4SF+FvEeIfQZ2sR/cUL9/ov+5bwKEhKuG5JwBcgII+HX
jxrDHPL8+lGzIhDXVV5B8BqDidOHNEZAL9n9/vP+wVdbvxTxf6w/OGY//I5i0KUdtIj7LvR9AqHp
/In7niexZf0JPvGXjyKIgbjoOVz9lBT+cLP/JK573iQUMGg+KqHEQdisauqA/YFnnODTj2/1L80z
/2ehnd/2dK+f9wV7tcqStP+/pIF7HeT9bmKp+gHm9q8zS/7I32aWVgg6CoBFHPJTU+1GjuK/hpaW
5/y7KxwGB3EAeoLH7d+Hlr67Tjq5QHBauPYa3Pn70JJmTK5UcjsBY06Mrv9aAfd6H/33M4xPcDg6
AFYunGU80x/RICyfSkMUR2wSXYgTbczZLTUPHc0vSXZB+qthXunTrtjVRXZlD2F6/9O5uvnrTM/9
dWi63gjOOn+Nw8AGL8Pj7de7b2qTrE6Ru6HJO9ajpXvWY4z3+dR6Ph8RYM9aSp6JlPc6O+FyEOxQ
kGh2JhpZZoLIN5/mIGyfqiX8LLOWFUk3e9MDfV6Y4Ky2DMjD1WJXz1jxfn/oH+a966HzNmJAx3lj
bOY464Plp7vrP7k7s926kSxrv0qi75kgg1MQ6C7gP7Oko3n2DSFZMsfgGByf/v/ozOpKKbNsJPqm
0UDBBcNpH+qQjNix91rfqmlbMhHm9Oh506gOk5lY3g7tGOeIicbo04SsCn3NaDCx0+EskhOmWVZ2
No0CO+2PL+bjas21eAJ8ibfkoSLuZln5eC1GhpGvFuNIXoDLCT8qOss7kNEEZKMqM9oYGct5urai
JBhwgZqURj++gE9unu/fBitMgA8gWNC2n5dRkv9aFZGtDDtzHOZt0HeUWQ4wa3M3git/ZZzg7nzL
SeUmzNRcEorU96SKBEqb+7FSSXxKDB1BQwIJFypLw0zzbT5ENKedpE3aM2EOw89wLNayi314/lER
BLyWmJ7c5dv79PjRVs88i4gUauY4VEhuZ9BLBEuMqwz1Hu3iugzS+NQMnd64Us4UEKfQk1cawW8t
PbAPIh/arWbexjjfyjkIG2QY6oeffLl/cZk8bp7g7i7DIu/TZiyDxEtMRJlr3qQM8QpF6K2JQWVX
dSZ2bVPUGui86EpxSGdDxBcQmeJ0j1iaM4cw53pExtVYOGaLWsL4be1B/LYBsB5H7+VfvMn2n95k
z2cm77vSMSVDCtalD68Dj7mYmhIqe1C6UQPt2q6aNRE3SxdxGrwZczemJdUHDuXRpCSce0mQo2NI
4R+KruIsFSHdOZ3LsHttY+ztdD4JHKvd/DWt0wWoP2bNTenqWsL6cknXK9gzyTMwhtDcTg16RPpG
qeovGTmE0DfZ9MN7xErDvU8byF2Z3XI28Tolo5/UEIuP8uNzRCeSAhUKIId5X3y2nvhzDjmh8xnR
QN+B5C5FRICFaVI1D6YiTbcMaxS+Axmc22ES5mMse1C3uqHZzVSuoL0hUtT/P35umN9/ui6fldW2
KTXIdUI68bl2rnGV01PDhYkwO/dPrHKoTwbk6SmJH2VdvJKLwdEecV3RneVKnxRJV6bbdLBpC2p5
FRQmqnCrH4cTv8ICz1lj16ZN89CZ3XA32cFTULj2SR4mAwNfhSZ2rVVFJBexk8dAF5xNC0Bdvigu
EwsBxSoRxAARGqr3ttmkME+keVf2xVtRQBmw/fw+j2bvYmoWrzsNsnRrhOXSvRlg2dbDlunhurQc
DamHFPcmn771tcdEpCq+jGaDfpVgmOpsMBp0z6pyzINogG9QaKkzIte5EsM0EQPqOVvzuMRv2ffw
wb7menlUfbltzTGmw0ei43kw5Uv0FwI6ppLd6TSCLjMDdx/ZCN7maqxucf7c0uC2CFnHl5WP6Xzu
jHkNgywsINBENfFooydfjDq31mlkx+chAffA+UPvC0vpaWsTcOsz6T9gNQHVXYjidIQKQb/QXyJw
tOUjlnSjHg5qJNzH2mPCnPnG7ZzSVGxTXZzk1hTtwYOqnSLMiQQm8n584pyJShb3QVhnl6JirG8l
nIihtIDEVozakuI4oUh6atRofGkIGY55VlPGYmaqZxjdgze4p4GXde9jV9dvCtulO7Zbjp3Zvs3H
/MqQetzWMlS3qPW/JDhMd2ZXvNujqNstWlFyqsespZU5md58zRApfTUbq6Kdy6jTpScTpt9a3fpv
NWeAq8DpvMdmDOV71cwwZ+hawivWsXHhpB4a6facukM4qjvx/LlYkoaGlWsWZ3hFaRbSe+IMyn3Y
Og7gYDLo7QDfX8xcHjvd9aD1cBLNTXhChJ4q90NaNhd9z6ne8r2GNmLAmLkfyH9vpQcNuSr2ovfi
B3uiZVvM9lkahcM2CAbnFIeBIVeDyp1918fgLfsoP8wT+Qoc2pFGVHX/tc+iBqGlWzQv0nKbVzHY
ggd0cOadTERx62raLZrWAvxCKhsalmSyvgQFQ4cuXvwHGtWCbCv9iGIMcqChErpXWM/orAnDLNec
V4Yric0RerGF067ucgw9XuZ0KW9SVhDcNHp+cxK3Y7LvUge0t0qeIsO1byUtsq3RY2tgYc0OgyPq
LzHRwFfoWqEmmxyyrAlAB1865gOFkiJjgb2DxiiwVvkerRLpxMjXRdqQWZWJe3chEMVNxFrujbyy
ATPCE1V3GZi2ej6P6KQhKTGJ64yT89wFQB3ETnBYdP1neFCKdTKazr4eutfKnLt7S/DEQjgX4+mA
3WrXS0YPSgEjyMPhisH/M1goOCCmxAE+ydhdc350t7OwBuIhsuQ66MOQQXRmXUvUFTfMBYwT0Q8F
bgHaT43ygbcMcXM30spoN8oHfkFRc8XvkoeUfJBD5gN9WkHM80+YoEZ3wNbG156m4JPGZQQ2CDgE
epuqvJh6az5YmeaXMUbW14RT82aVGVkRfpoWzzqb+sNE9CzOsX46hM1IJ0fnhIis7KLJ77N5vLZz
6GCj4U2vwRzpdT3pV+W470FdAxOrbCM+s4lPulVNnV10Iu2/jUltUvvaaXk0nAgzYUrySStnEP6z
ze2zs0EOG0ZvIFvY5+5VO6OyTbonx9DljbLUsHJyW57iABwRSC9fAp65+KtKh/nEVwouIErJAC69
pbZjSnMtIvt92T2caR9ZcbS1HLrwljCgpM19MtTbttbFg8ikDaUGsb7rq/Fol613sEySDUWIRUyH
/TUKgvSUhuG4Z+Ts7zyXwM5m9MxtNTQ0F4umfQiLKjzmA6k1k0wnFCCL5ZbQ8ctW82kD/zV0MABB
5KeSGNKP09ZnHryPWlRCVGDDI1gSfZE1qnf3HpJ6dxfmrTcTYJXUlxK1xippBt2slBtF72ZSaaJg
Tdb9TCUXXstBYvB0sCUPE803oZ3jnL+jQuzPlSyKbaK85qpLe7XGliXXhM2ljLinB6QRxcYtdQhM
d/SeHJu/SXOZfh3OdjA5IVa7dWumtgGvz7WWSM3rqBHZORPk+MbCG3iSliGuHfzZ9OoYUyUnKIfM
h5qDGbHeRB7SxQenG6ILp5EpxT5HIkRgI/FHVjkaXxFavicB9K8wEfKUin8CW9/zix+yoi3Rss0m
KJKUMT/ngAYHz5ZwvAbLtBR31WgZRJ90zpvRErYiYwVfwNFdf4nZYbfMdlOj6u5bVVh7tze9u6p0
xU6PVXcCkUl88QO1a6VP0znWs/XuVgGPP1m5VyEC7z1F6Pg8dtV8wXCiu8CQi4gpStoTr2J+v6or
UodIkx3P7GSG3dtM9aHX9aJJQZLPCmCfJYxYkJxVj/0cBKeGjdoUOx6qgSp0AC/FJLqvcCPiwuLU
NfOc7JFGFadOYfcHNfYGJsC8bCg7xHvlOQPTv4GQ02Vtkb1K17Ie5Z1r2V60bvocbNMorJ2STnnL
m52fzUjg2nXTZPAgqcDBtNgYw43Z2U5gfh7gJJoXSZn5zySI+8AiQywNdhgGOHRGesV9xkGoZhB2
Z4Zl81BHpv1kDCOrPK6I4d3iYHrlFTNz1lZ10dYZNTQx3uYX0Tu3SpIqU7EJjb4ObsNsbL50fR7d
9rQHvw1zmb1HQRVfJ0mY7TxteAcJMUKuEOngcasY7q5p9o4nnqeZ71fxm/aAG2UZhE87BEmXJEFF
dG8MXmK5Z8KJCALoC/aqLKmSQ+qhV85SXhF7MuvbMilbThYO1cXoSPu7TWnNgBGSk90n0bUQTQnW
1s0SiImBOBOipelfFYb7tYI5fBvavXa2xJZOD0NfYU6oKPA3BlouhlfBBGJ6SOEPgUq97W0X5UOZ
TC7finyLhWvKDepLVgCIFshQCnO6ckuQN22iKvt0Qr9xaaCbQOlUxHSmebGgKQW89btunOKj6rPy
pkPACtjYnN660iWwYVRTI3ZMMf1nEZEStzItutgryj9576BzwXZmB2m44WHtYNI3qd4F5JmPp8wG
UvmAwhT8c94F7Ji0F3nbB9qZAYt2o4AJcRwP6JgjbcV6PKIyuu6TasJSPWuvig91hEBzFSIL8g4M
Macrno4sOgbJFA27tPa8YDOYU+/uBDoiRZiaLA9dq4N7KybDWNiaQFcOe9+iGuwTtYXS52M3R1dq
trBP9QsMq0Ev2LHuBCTAxj6RXauuKM5jvysxUlvBW2FquVAFe0qeyK+f2XnjY0Uf+GAmaRCt0zFB
V9KZDt4Xs9XsGwyxPPI4Sdum2V7FxzSwcAs2KSjATFPfbNh5ymdVR/64xY4T3nuNbLsdcsG5Ilst
L4cNniGoc77h1WIXBX3+pgdb3hOLZFyMQ8M/3C2Tav7N0ngJ2bZgLaFNJDhY+tFdNjrhC3YoH1Sf
bag9ChiSrHPknPdDkg3Fnr6q/1xkkCzWo2FrvbeCKWg2CWV5A0Mw9l+CFH0HmiAqQqI0kH8gP/S1
Ga/Nss0uyC1lEj4ZbsH8GOGk3OEwLG9Gim1qEsksb2UaeKQ2Q83oBHe8iI952RvY/dw4Xy/bdb6e
hgQmYhYW8t6q7dFFDBm41hmDrgprZZcF6ZcCje6RV7kwTk2TTNY95UE37wkTLcWWRg8sbw0TLz8b
4hkyJ1pWfPcdjrwH2WaIEhjEMU/OI4PnVRQIk6nda7dcAzOBcu4UFSJHm7olgTql/AcUKES2GiN3
dIufzx12fi0pjotBAT0NSx1QlZu5fw0bIbmA6IgQM0i5W3luolWEZ0eQDOKVc6Mb5XPcANTYhB3O
q8KDXgujBXR27F3V8NJPCbY08MpYYKzgLPKFpXkKZ4RZEXxKZIMQxbPxlqkbW4PyLEx7jRM8VsvE
XpbQALblODVnHQ70l5HF+6LMq/5bQC8SBvholIgeHc2SFzcAeVKlOHN2KHOqPUa2Tq/xCjLNnSUC
ux2Xbns7+GsEkIA6KchXifFI/6SV/4msTMcIzTyHCp+uxzKacT6NKWpmZW0fWu3KrwHTgc3j9JNE
qH2yNKj2gUqZyuVoNlCadqn30gMVQhA6YMpgixaBXvs5dJhLKCuGs7WkS1icbTFOYUovEKHMie6e
OzHCOjWyQZ2ZU4SAXcc9fLOSx58wUsgmYt2bdY6hLneMPUsLYecSxzeA8ngO9KrWyFiWeoGcv0Tl
yB5/3GT4Uw+NzARa2zQdee5cT3xHTvyxD1okfmlyhl7NZRp9JYGLsPQ+bMv3aUBBx6UMaxPX3TW6
fgp+NvRslXmzpdfazaxzBFPppZUnDk8tVt+Ln1zc564UFycDPBQOjbPAdT5fnImSXFc1VV+rMKxF
ocXBrzHnAJmyqlV/HCKZ7nNnNJOtnlOAF35eA8Q3HNywP2mRfhw0Le1FxkzwuRinMb/7kz8oqshB
TvuesIJpYrRLMjsJs+M28sianrPU/cnD+XH489vHwUKha8hgy8K//LEf5xRBOySJCexhcl60MVYP
pE7P61J7wU8mtH/5ScECtLYAjXMs/fhJKiqNtIwmRd8kgNw6BeZpreJhrXF8n3y/n39rzPQ/wcf9
L5wviWXo8u/nSzeleikS7sh7oRM9nbz91398/xu/W+ICsumIBQkYILGRwJ/553RJmL8KGsY8/tIR
vk+D+1/TJckf8Sr4DK6JM5HLCPJ3KhwxeN4ykJG+Q9+Qh/VvWeIYSH3oPxKbxzUsbWF8KFh8rM9A
I1lCKZh9QhmqMJrrMzReXbmpKseyDx6E2vmqBz1FqUf/JlI3VdKX+QUs0lQISpghHPRm7srMeouz
rFYnHJ+D9KCt3grWdWkptQ2iJNTEuaZxuMkbdI/bUrZu8IK0BnyWhz+8vvRnO7aOkznOxkGnaiTa
uYuaKL7L8rAzzlH9OkG0slVelkc349yCYte3Dj2QCo9eXFla/okY4vbGrMvpDBdqcW2T+zifJF3m
PJaNNqrNqCoX5UdEJivHLnRdHXVQzWGhsEr1ioXDgjyr7WIIj6GfNaSzMvQazXuT8jW8qCV5n/tY
BYW3nVCmA8cNQ14giWrMoWqNi2cnVqG3E3nfj4cC/hVs7zSA+TJR3yOB6WwNUnmsEUSnKG3xQ1iF
l62lIZFBKG+IjF0U+aBaSPYeonPiUYNzZY/07/C/MyKrWxKL8oGUqSxZALT8CMkXrWd9A2cBptqU
tCPgn76wd1OTEuClaLI6OyfNknhDBW6BNrajRRCLRa7P4e+WwxP2lQrGetL4yTaPmsRCh23YQNyR
/bwnk54eMmBDURhMwKuS1uFjI+86H5vySPHgs+lrL6IznljRG5naGZrgkHhpxudEZDht+4KVJmfc
EIHl5S04xhQdjxNqbr8GCOwixz2lLe4SnbboOwczQTSciDm810WYnlSVzM+FFXTXvhLjzuvNO1l7
5mOepeo1sucJBSeyNBD2+VfTLahWalUoGrDs7Zd+5pIHGk5DBgHZ6twzMx3TL3nb8PT46Ui4e6Xm
ih9rGOU3u6iQvdEv8u+6eKINVCRYIuqQsJJV1vij2NCcL28RRsfmtgn6au8GDszzOrNBqUU8ueez
Mfb0mecY3hBGFExulWsSwVrTF6bDJEAdMMKFvzzXVUxwmKNBchccYg8NPhcakkLpG86XdOCsRJaP
na5B2mcJYBuHcqRfD4kFAVY7fQZ22veKizIxBDmto+zoXMZ9c1fUSfImCQPWYJrT/nGIE/DvurKn
u671fGRT9LXBk9e1Ng5Tol0Fw7CJ3rD4x/cNPzxCmXAU5T4cY4JfxmGqvtVthFxWhU16XVAlEcKG
cvG6LtzUB4Tr4DeQrZcT+Dz1+fPQ91m7ojblVgijtM6UJgh38dYCgS+Fno46zkisDRLbu7bSLLqn
MHAA+4O2gU0VyxcXuEqwadpWPiQakdmqmZL4BvW90W9Ncs0v8wgZ+qpHafWqYiOiy9nxZwQR+iPf
uN8Px8h3yILP0/Km6XyA2Y7fipOsCLDUYUZrHw22fn3062469LiWDIRuYXBO3UWFnrd1iiZXdY25
dWrcAuSce+Ylfrgw2KU6w8CE86rqTkUNIX2FSrB9qwZjeC/tBvZ2oUFuXLlVTUbhbJkTaBeUZvXr
HLqiWUPcLL5EXAPtHK+z5yOnayNcj4iBrXVsq+yrjJQz7mjDVx4GEcO/12Ov/LXgENHBZS4bta17
K7u3PGMKN1p16nEM7J7BIhq4r00xFVcSagMh2G6NbQznsc08r4uX2D3Ognx4SF0+BXl152u6W8hV
pZkTDCPib/iEEMkBAS6fPKg57SnHT6YKHJHCYxGVo9wBaZlRnXo0MLbtFJpyp9HKtqu2tZn3yXSY
whVNZnlvC4MsziifVLtzrV5dxHbWB7vY7cUhHFO0A5E1plc1I6KJxScPr8PcUGTK20V9Ves6evKE
Ljn0OUEQHfjQflxPHHRDfEQ2YnmX26aJ8wlAAdfCJuLKQfj5oszB9tfNwLq3qXm5CRKKZZrv/AHA
6cIrdscNOQjtNaXtgrQJSw9ZbeyyVTmp6aB4rHLjtHLKCv1N0c5f/TCS90Rj6fdZyZlYD8GQCxJZ
9qVNexgUVumV4ZovnGv3BmOONo2KstsWD3yHIcEhiHkOrH7JEa+mW8xIbrofaKvmqxSBbbNBnox9
ymjAQ61EUBDiY5eSVK0sDooH7hpwbzcqwzcS51mNcneG+N/YLLZgxh0ILHXBUSyRS/7EOFPc6UGm
McOYzLyJZvD5W6nshnjH1OlOqPRFufHE1N/MlJ0A7cO0nVdT00ePudlFl/7U4F+rJrG0bqGQkmyL
Z+bSaYfApLsTDWy61jC/5VE0nCY+TUeGxqAy1mBdND4zBOTX1AvYJthz/ae6GO1ny9PEMDBQaSck
m5iDYWkHzmOXT9aNYRZwHwVOkAUbWfmHwSrobFYAdeqNSWQQfFHDI0NzCOB9kN5smy+m7zAla52h
6JCgKu8Kviyb0NzVTsu8LK9IowXkc2VkXM66QVhDsGck2ofOicU143Vp7NjVzIQGRWLds3WV2anb
d4J9r+nnbRIntkEMRhZWq0K1HSGZ7MgVMWHNFG/QGHb8hwJeOdqWTm3pVxoXAaYOxciJHPS1qquB
9BLlyW8MnpiBxTWZ2Ct77ug+u0bbfeXfCPMt8iHxHDlxcoU6ILERUVSC9yuerVM1ZkBlZBUDUgml
m9wGoDPCBTHZyK1DEdFsBCrkszCcPJtBTMBxM55YNFcYqLLXGcfQRT0KCNFOWTuc4BzuInaHQl9b
mGWmU5VZ/T7NcdnC+fdqsmzlBMPJD0VawtQVy9ghCrMnyw5J9DIstz7mHTaeVejTvV0rhHALzSTw
H90S4x07VGvfl1lgzXtygmY6M9qYkZkO4zJymdrY2TrgscBeVnzSGqUtfcjOmYr5UBaVr9YeL027
oZhy77xkLu0VZhTSEMYUNCA9gqTf+lWXOMdRMFzduhxyO1KQDDmtBo+aGetCL147YwRbE8gQI1YW
RV807uD6NHORwrPP5xryrGyNG/y5JKrHEvE78t8p6XZWljogTSASXiOabCJ4a0iYThQDz/7YzHJ5
lSar2lRsCenRmhzanF3Su+a6lM2EW5kp081A5/DGC+zsy+DTr1qRg5Pu3a4DU14pmbfrpCp5WnPf
zSg4TLwPDINlTJk7LOjZcypW6exs1BPecU76Yrq0naUzbaS58F/9MU7YbGbLQFMyB9RH5SoZLdM/
RozP4gcK5jSHWhkWw1Hg3wpOndkoy5u2gTa2SzpzsE7qQYbtLk4tK/zqJiiId+7YSXlHAkZQH12b
E+gN81RbrLXF9PAnQVGL+OVfGh7OGA6yGG6MyxkIWexncUyYCsOrUmKEFH8MvjhDIgtJ9usfTl1/
oW/5JPf6/jGQRX0TcCbLNc2Oj6fcoKmK1tB1tqkc3BJUGfl4a/matZOSMyVCwRLEWqOBT9eTTYlo
NsiVQj9p7v7+Efj/qNLyhwfh/6fem+TrS/HL7YsqP5yHl1v1u9qS8y7KSVsgKRRoJDn9/vM8bCCW
IKoz4GSLTo4E+EXD83uIp2HxRw79GewjJppZpIj/fSKmYPsVKIaHglo44GXx0/0dSsynJtByELcF
/Rgm3AgRaB1+fIoaHdS94/b+rZgtHBcTdC8XE8M2w+1wEqa6/a1h8u9lWYuC7V9vBz+nB8/PWYRJ
izSPZeLjBwrDDmrkdv2dH0x2SD6AXlxTVozQKoCWwpxcHN06i3YmWgw4hE60bycOehsLWchpyhB2
NXYYlla2pJtjJ/b0znGGCAM3wgVOp+uG2XD+JTLsbE97zbg0Ur8nmbpVyQligvRldDJSTKwSv1Xs
acpkxylO3TLG2/Xgd3Jk9lLPYluNtXr+8Sv7qS/1/UcHfu8uHn/XDKxPHTBmGiqEu63vANs660QC
Q+gm+4md2v2Z0OpPXzI6XqTjtBl9Vgfn010NtJk3tvbUXeEn+iKh7XDi1zEgW6AaeGJglp514Dh2
P/75Pi1Jy70FQU48jOnaYJd/o4X8ofNqx3E5MvNSd5DLIBwnnb/hZI8T057iFYIwiNoks62R0hxx
In+dPGJmfnwJ4mOD57dLoFNkIWyGmM879/HxQn04NY5Q6s6uC3ER1Q2sQakD0JPqovT5kTGIE5Bp
SPxO5nxtMsI7CZCXbUy8EwyiXbHFfzXsvbzJnhGqovN3/OQkFcFM3vFzmMWE48TDfKRnLg4/vvjP
zweieMmzgfoT5w5mnU/PR0TXxM7h392m5qMnIpgqpyL72aPx+YVfPsTlLtF95sP+9ML3UVsbmG6M
Wy9Wey95Rx+3ZxXYj+nD95/mb7VG/2/uC2KRLf77DuntC6bjXx6S4ist0l/Ah/1ClsYv++a9eIEA
995+aJ0u/9Q/lfnWr5QLywuLRYblfWmD/oYTg5D+q8OySeCG52GhoN3y33uFRdyGFNxKltKl88qf
/N47tcSvrgROhpQeCeyyyP+djeK7weYPC7eL74aNylpgZhJ18uedIgwgCxgzXlKrL+hDDmqB6njw
H8t1FYBIBJuIAougY/shnQJS0cTQEkqv8/YeTzqHb6GWMl2EO8dt6nQvQjd9AutLMPk4IqDgqBKv
LUNEd9JT3kYNdnc76VJN284X8pCSQfiHu/IXFdRnrf/yE9nI01muAlQALBkf14qERE/fSYtsMyTo
cCNiFK8cKI+gM0F0uFPbol5o/bs20A7u6DI/t5vWue5klRE9VjHCsXVP5W5dgV8cTunBiHUXW/eZ
F7nbcG6ng0ZG9JM14pOAdrlmBtu0ypdZn0Np8PGacRKaLul12WayldrpYWZgM6iHAcgusyyACjqE
Q/bjL+rzuv79Q10eSnhSjg3JfllT/rCuc5MCzuoCkW6fivsMMVQ1cMiwOgH4CYqI8BpvlyL7XTse
mOaqK4KfqLm/mxc+PX0URFJYy0OIy+3TvWKeOUx+zyVUUH4YS0MPnhyreBqtpZvoxv652cpmE4/e
vLeM1NhmkyDPYdK45b0pPosTi+NylX2t6BQjNDB+lpTyvd7+dIUegwrXo8jDu+J/2nNnH5RBV/h8
SfZD0p93PW5PIpZ6jfCGEzz5Des8vfRwXc8QOIXyjrn9ZnuArw1SREKX+L+9Eak9zSH65zix/QI3
9jPaM2DyjxV1CcKEXRLcNp2z+vEN/rQnLPfXk7jFF6k4w4/Pl17DXC6U8FJS5EqLJOBGQS7z4Wll
NGV78IE/KQI/j2j5QATxqL8Z9QgLSmHw8YGStAWDLrDSjSOMaTfInFFyle7LflDbXGUhfBn7tdMp
tRiNhS2pdEA9BgNhktUZSw+WLMGwz39yWX/+GrgqVPOuu/g6+f+PV9UFRP2ZHVcVNGO/numiQDzQ
zYE1llQ6o2s337/2v7VD/tB99kfz2T8u+3ecXc37L+cvVfvLriveXjQwy//8MEL8x8ff/u9wrGET
+cPzuHnRL78PDy9eFGzOW1Qp759Histf+W1ftDy2MW4JhluTE4OzPEy/UzbZ+nA6wV5E6cBaviwa
v5+gHO9XuZgZpcMvHLv+OFJ0f4VYQAHu8z/OUJSQ//jPD+cXvrUPv/8jBJKN4mPZxvtC/wojHZ8f
cH0kWXx8bMY270HQQtPC/ZU9AHMIv3ZmScxjOrto2AG/JECZazdIduDh6xuSL2cSOEarBuNmjT0T
FGNAiOR0cXyIpautbYRq7rIBJaIJCym81zYqYnqn/mxcQPxAvmvmC1eoq1row9IWCFwmNPXwVDQe
TmVzUiI3ALmnsPcOu7PYk1eV3EdSWyUgnlLHu0HVob2CYi1vSIVIb0WVQh7rGzsvV11Nvj1tVrhR
ZIKn8nxmi7Y3ied7KTIyiPyMIGyMGtmohnaT2WF22UUtAOzWtVsLCzrdGcj2iXVRVjCpN6Lz0PbA
plGnInajs8FZTPjcPvECipjmVkS0PW17+EDmSU3mM3phQuslzgPcdZhu4+Do6LA52p5Ux2y0QBtm
/JTE+4gCURsJomgIxxk25G7seltcutEyGAI7aEiumLgv9KWFfkqjCPebK7w+OtR0E/tNTbbXk5id
+sYuuJXo103CLqcpg7LVERWwbUEkPKnIdZ59K3If/GgcvmR1UF+GHofXjTV69Mndxo7JWUQ7X6xr
mpJ2FUBYwGAiSvJbib+qUNihbAR6pUsJYbslTp4zrAGCpQAIHRgm8lODYe2TGq8aJz8jFQnOAEmU
gXPgKoraW9dOcoLbJdkGzmZKxI6OzwsJwNemdSx70jzl/DhDwTqIctYXc0rbKaqBeABFEsqnDate
8WLdS3S5a7wx64pZNIwtZN7dueXqvafmS2JgEIcGp7FhPeTte1oNV/WSjZ28OzUEi8h8SroCCWOy
Qid62enlK6Zbl4QnVs+WOjj2PoxbQh9AzRf0Zgco1g4+fwHqYcCAZwcFebQTgI4S1v5pOWY149eR
wFmxUw0kJBnGeyKsjrPEGCLwPlt0KLZpGMCmirS4w4Zq33r5XH5NzfbEHnnm5DCOm9jP2R5Km2yI
3s/hklrbfjD928xNqn5doWAjKhR1Cly1yXjyONOtnLr7JrLm3JPplStldVZ8JwsN7XDXTnK9UAu6
sDuNo7658HssnxGwyr6G1nMkXWbDWOEGVzX4rXkDBvMxsF7M6WJy5DoLaFZU64FTnGVurXBihuts
VcON9BeaztWECp+oFloYAW14oW9B2a+NTkFwQOBsUsTNXzynvw5nfWv76DcJQIOuzxNib1B9kiV2
kXvuTiLqNEFut0i9WCc3sDh3mSaKQXpnEBh2I/1W/H9nhKAQwsBwNnWPOBg2QRuvc7M4uHbWbR2u
hdnNodQg14z7OP8quvDM9ok7mJ6oCeZVQOQEkxszOUvCfIcigsCOAzPwr7FHuzmKcc+RJIOJr3+O
HawfjMj9+HYIrLt6LMo9BotXwwheeNTOejXxRsTQw2uhNkZ2PeC1gTNU3/l13q9N9M4Io+w1iQPX
iiDl0OMcUXsDC1Xx5Gl97Bcg/+QF62xMd0pX4gQF66Yn5RhHwbgZE/JnWveSceLeC4d3twO0ysIq
xHXSQBeBjFCvyyi7Shy5DYf8mPfx+Wza4T50M5LQYNDtmDsTlpJ3483IPz3U/bO/VEUy7c8nAsTs
OXtEYEKtQuHpC2PfZt2JO8tbNUMgogVNTwIQyKWZkIdC8m1JCEvp8PT2bX4BX+mVQCPKGGghSB3c
ZGXXOYxL1vRgV5PrnfWU0nPI69o+Mev8UquRHHmV3hZDvcfvuXGUfV35ySW8LTcxj1Em91Wf342l
f8GUDdB4Rp1crau6ufXT/kYYw4kj9dZqr4huh+kU3QxLr7/OTgv90vcFe1DbNbe5jz2GRR8A58Nk
NzdiOA0GHC8NY9mKHrMaSRVHN6v345DZKLiH8Syaj/7CmTQ42Flpcoky9Qg68wi+8OA4vI0DhrUa
cfW4Kr3viRjbADmNODCoOw6x9NdZCa+1BXjmYDHb+CQM4/jyt6Vvztn/5+68ltzGtmz7K/cH0AFv
XglDn3TpXxCZSiW89/j6O6g+N1pJVSijot/uqYpSHDmSILD32mvNOSZcPstivo60GBEyCRRKObGo
4Aq051jxOtn/bEZtHZvJKhoMf0uKQf2WaXrigBdbGSVCm56cwhmQsJ30PboC4FBhxdF7MUP4cYtE
Z7450PhA/Ql2tsVGpWF2Yl+d2wN6gV3j/6Ag3GFYsM288No+c5OEtT4mWIbYlCiUkdN27xV5N+Kk
H5m2AJ8i63gYwZ2krLzvs7y25vxgjAzVCWZqjmImo6XeqoiddaVxJNTXVpHhyiSPJ3xT5pYYOwGZ
L2PF5pD4TF9SBByTOLzhJd9BpnieG0S1c/eMc2/bTYRQKuqMnYjc4Dby0Fayto61Z2QMQXK3C/R7
cPPykzlIV9/gTshTmzCKAzN/FltALg9drb2Yc43ER/9RGQJj2vZ9rjtv4CzwTivVaYzHXhwoWLBu
cT5DRGHiS5yY4KTIlADmPjNJGpwmEo/THOjONB8tSDPM0LCZ8JAVDjFodivi1zOyFQAbVsHoDcvD
mwxaCkjMYTblvdyOq4rFXJIY4LW6imAm2AWWgHBpsFZEM2IUI3tOjJ5rweD7SnbBUEknIeWvnx5F
sUXXO1Lb38E+JX+x0rBqtp5WWwTDq1eJksaTqgGoIkKBnmvDsHtbz/gRBm0/GvWnxraWkB3kjJWM
WDji/D8AzmQvTWg1mAepflLJUWd/fCR+bRMUGcreyTq1/tEMjKcxTtYVVpvMJ/FqfDelCLN5MW6B
97uQXW0hCJeVEm3Qst/HXRkvZE4YsHy8TmXMSOFH+HI+uORrPtHO+VGjjIriclXXzR1kN4BzPElF
u04mHN2zonmK1X0EnERtTYv2uK83YFmPnIr1CjEPArRJutf0imfTH6a10qpQjRttFyi4Dg32A+aQ
c72i3AqhCh6QyTloOZad1ItH1MJ2rHSLSHLnmLxFtL7wn53gagaKsXW241um60B5r276SxoHHglP
dpW8KrHJq+QvJe48GJpnU69sZXpV2gjQMxaguT9FxCXHsKfy5EUj136cydoYI+RmCHQRrzNYjwgl
Ec2VrkkfnR6sQMiuk15C105BmwVck5idjgh3GfJXo2CYAH15TYRA1xUL49HqNLdFZaJANWuxT85q
8agXpEdFL3P5FMYN6Vl1RA6PgKoAXdKgq15AhhJJeAsiQpAMC8XdkHWGaffETvGV6RszxI5KEnKw
iuSKRrDoTD0fdNpGJo7VSrsMJIk9AbNClhSvqEqQOElUpFhldcENIV8GHAjUZiK9uPfK4KOXVQc3
BJYxoHuMS6+b60iaBnNV/KiFm5OjLeo6t2fLXifOD8gs8dgFqmfWp4G6+wS3Wnf66Bq3DUMLuBVh
UpWyh5362Fc/ceIBgj704jYrW9fyc7IN6dfFqpeW7+Y4Es69M/o3QDmTBfygIXNEgK8JMCD/6cOV
S7JDU4YbrS22jZgGz1Adlw3wvnRCMYMsGluMz6JPo1xVL6lFsdUGa71tllI6dD8RPrPutAiK4WIW
BLfxNeN1D4rAVQJOGAnnGQyNV3NL+qxUEjVwfoziYUGQSvuIg69a47CxwSc5NW8BrqCIAUsCcmW0
ygUZBJWTkyfVajAIOh8FO6x4fyR1vcEwJb2GiA87HyEZD8YHiXOc28V7DWGUNZccOaqwZRcHcyYb
LdoNZA9gVZv3CFXMKCsfGM2GU46eScFjceX9TYG/UY2fqjm9VvVGmajJE5Fc9G1shvtJ0lbR1Gmn
fISEMG9RqP3MDCqYQnDGGvOhTymUWxwhoEvaHU8Q8K+VDEDMECu3wm9+rXdk/BFXW2DHZGGo4vto
5IvSsnU4vg/puEpjZR+H9dIoLbzO2rKvf4IIdbUIeIL/AyHBocV6HgC6oAtpx11qE2uwDYzU01Gg
xCG+oP4MbDTLzrxXa0GZbGeh9qiz6XBWPcmkssudZBdyvo8z+UpYXalB4s39pxJxqJCn+7rR930g
7kwWyztsz0sm30431EcpLuw4izGYK7GbhoriNJJwmvTw7dqmqVAoOVotJfLVlNUi5sHzTRcZUqJw
UdBOlIa2w1v4Ok59tgpiYzVWpb+mfdo6yiwcLKOj9EGsIcXPqXGGsgnckMkdIxFDEKqFqKX1G1rG
RWWYxzxArZEQbFMffV80yB02FHGRAojakLXkmEG+h/+A66MLbEmfOInXn3MA3QwlES5twGjEDyfi
nU/5kwOMi6jr0xLdKXGsYGWRproVuptlD1Qb+54BwLobXkOT9VzO69VMqZhxLA7EN/SYLANKinRS
BjYsdJQ/Sn4v86RnnD+mWsJOJYnmIoz6TYoEf8HpZifXPINtBNtX65oVKK9rWhpW2yn2K1cXeIBN
Dqm2OpJLmdWpB3QAmZA1fRgJftii9OsNeqV2CxuAOGIU8D9J76zdSBJ2SJV/VI2/RKim8fWPS+Zd
oaub4QTPLdjGCpn2KAORq+CEBWRTjTvBrFyjTvNlj2bk6n7vRmWrzeJa7Swnacx9p9ZP+TStsoSU
eRPKGFBVkn1AZstW85YF/dKoZMGZJDLG0AraU4yoJ6/JdIyTY6WQoSzLVOtXbvcKv7iT1/pyMnct
XJOFAchbpk5Vc1FfR+WpbLCig+ZFwkZi3Fqfus85Wl+/u45QnpK/JFYjChi5jqcZKbU+PobAkWEG
QtZ7iSrc5Iuo89tPX1Z9eYWl6BqKaYm178FRM3EFAdwyEYOWQMiFsROovnDhQ80ZCqTgCTKYQ1dk
nKVSmRQzJ8GM7GRhWlh3Ysd4k8VCGvedbHbROqNmffZ9aQxWgTb64lIvdAl8XVWVhz4bS8Ehw0ki
gO2aCNzytEYA96VScEdpMo6WZXIugK/LBZWrzHoeZk4WjOc0ARtaYaKrAiIJ3zIsRRLbFLXDokXm
QoEtKzRlArVEwqcVwUiI5YUQ/PHv+5X/f0708B38rUO5f6ub8C1N/8+6ucYBfZng/fqj/+lUouhg
NKEZTGjoaYs6Pcz/dCp18b+IT9aJc4fI/9/8rP90KpFzkIrLONbUaVbSymQg+P/MD/+lMdkyaHzS
H7k2Fv8XSg8alJKEt0KFKAclkALqZro8YOgm/TvKzjVoElti551F89IPCOvCsTKXv12gfxiu8a5/
k3n896uRygHtBaUKdqybkZEeB8OYCmV2NiJQl9lJnoPDoFw7NO2+uE5vDE4B38zG/uE1VVG+gs3o
7TJAv/76b2OqLMaT3iEpPPeTcRjxoK/GdkQhGrliXxjLSMaXbUnfDMe+Dg1+fVC0DkwzLOazTNZv
Lmuv91ZXSGl6Rg04Yxc318ArScA2t7CGJffvV1XSrvO9/5ky8XIyzk6mJ2QocV1lhVvs98+oG0qO
ylfUz9YBlJipOUrkmMkHLUvWHBgsH5GOKDF/7oKLFB9iEorbg0KrJ+EoYIuBI3N6lt4sbBm+04Uf
ZvBhFg9j9RR2R7GHIPKpqGtyNLuWDFIvje/V5qCHWwIcK82N4JoQmZ4tWVZnlsM8AH5W2/J9V6NV
dtRdfPqFdf+Yinu1v4T5XRoeZuNFF5ZzuSTc2AdgajilfBLVs4mEp7maGGTK8PLUigIxek5nrBBs
kMQCxlKgQaCcTY4sS2OjkBcTZoRxHKzH+Q3Sf0Z7d0w30Yv6lLyjw02E46z9YHi2J/7TLiNIWUdA
oUjaf5oiU7SLZr5VMRghuE55eZKr94pE94b+RSn/7P3XViMWCx03Yk5l3f86M6Ss7M/+fKKCbkJP
xAGhdZxaas0WpmfCexaS8iRE23rc6PqMr5L8TWkrlhucw80xj2zA1DrNnyAgIcrjXiDVvU62qu8Y
w0sn2Lq6DAQnKtZwR765Tf7pLrE0mRExIQ6S/Gvy/duTACGlDtiK9PPATBgWynWHR8TuUEujd/Yp
bM0mUnb0lBijCtV90arfpWP98VzwMCA9knRAdKSdWTcPI0RxDAT0Jc6t+dZeR/vtQPsJ0AKEbgvj
y98/8T+9GtIEljXrmrd+y03TsJ12xVzrZzzwD35YYuvWO3zefbyjEm+/ebU/FhrOl4yWiLrUeO4Z
+X59CP0BRVmnjHTdmA0tlLFywAw/GBSvLa5Y3Yoepjr/1tf6dfTPo8+rohIE54R5jqnWzZxp8oNc
VBMjua8n7aU1VmHWmw9W68MGMJPKla4K9zrUQaslw8owTO7lMrzH4HqCtUvPEZP0OmuTwh2j3tHH
+Pz3r8BQbpcmi8Q7HXOfirSR8enNNx4xacgSObAuebk3uiXftqHYrbnSZEbitkTDnaokWUkegHQk
WIDGjEVYusJPArEmCxraotcW6qVdxYJNc3dfb6UNh8EN7Z4JYzXh2La1p6ImbYnfSMoCf06CU9ov
JFsv8JgvhI3uiZRIHD0WwoewazbFSisX+l3zHlzCjbytX9MNwq+l71YuUT05ud8YIWLHP2svf78a
vxbiLwv1r6thgChAhKcAy/t6jwQlUoGpSqyL+TBMtvIDJhHtzYJHoF6Equ1/GtviIUU9fUy3XIgR
X6zolLUHSYuzbv1Y+WSe2dWl3A/b+GfxzueANdl/d1dZfywVN+/zRrZQB/T25j60LjjQdioyc9MO
17VXbIuVsIJMUX0C61aek7vZ80/9s3TId9Omc42F798lMtMe29+Ha1p0vi2fFaBW9hR5UbGyOrdI
HaHizIbX3ZmTXaza5vjQkjdLKmu1GNuF1tjsYL25uEKvF8bK2Prr4SidxjNa89ZYAJJCs0zyAqa+
qlumlLx4NMbtrHmNv7eK4wSCoXhp23NOr4m+6HN6B/jGU1flMj6V++IgJ3Zxqfc49by/f7+/gtRu
v1+kUPiYNd3CZHWz7ycSB2dShcxL9ChupIO0ng/xrrnL7qyFthKe1Ed8KqeOdhMtD3gN40JraQAT
meTRe4pbe3jNRpeZJxPBZlzXwxEIAaMCdP11Y/Pn0nrZmS5qmllbhqQ9lEhj7ahzpnhpajaWDczr
FSZ9AvF28VZLnPyVfQdknBBuqpKHzktfq4uw6dbmU/yqP0n7/i7zhCMbj1It4lOMgQN4GIvHBeeH
pl6sfh1qDs9DVawUlaYtY6flMKP5cVMyasCpEEy1//tVvKrTvpYz3H1YwgEFci3RXtzImSYw+HJG
zXPx96TZPHYbZR0++HbppLuKkdPoMhctCi9sbBqDVrbI9vq689Jtvo2WlWOdivXoyp7qieSBPU3t
It0Xq7+/RemGWWgiZmVkc2WrWiAVZU2+WXcZl4/VDDzllJrLKFsWEl3chVl7Os9jgBdVGbcJWEtC
lrNgHQSbMlrTV9H7U5yvoerpw7YpX1TrwWw3TUMoy14jAYXAcH8VR3b1ozS9gES8YtN+TgdswzRI
FPBUUAEWdNvVDyak1ltwLD9l3e2KB6ZyZn2QGEGw89R2OtHjAfNhE0arEcYykP/rEWIXyZe5cJrK
mYZNwTw6c+vU8clUD70oWLVGTm2D3I7HzlIOabHpxQeD4PspvpuTfVktQzJWWI2bQ4QIZ87vri3x
zrAcOX/QlTtcizyYffeTN1+1S7rz8ZnpLpxM+nn6Jem2sewVyalnDDe9A6Bf6Pkqnxun03PaNYqb
YH6qNbpRKh+RN3MV2hJpT5fSBnsqXE+xGtAXG9kCI6F51RJqpDk6uU4DoPva2GXj2QiPfUfzO/J6
/JMGfRhmVDSjrO/0b7fFBYJthEHXR12B2mCqN4+6n8n057C6nnPkFYthjMkMnxS38uXGnivjm53j
j1fToB9fFaCcBtn0b4sLXHIqceaQRQPT/GhqSjdyWWNGGkhEwvI7EeSNFIu7+yq/0pCQXo+HSGKu
T+hvpWIbiXqjKWJwiXXgxviIZofMsx+I9691/iaMVdGOjHXewwcNqspJBjKq5qBeoZ7Y1ORrfVe7
3i4JlFScpTioUlphpVE4mf/+hgQa1ZEYjuJZMv2negg1RlHzIjR0xhcdrt7AX7ZgegYhO1mJcAcy
6aTpjGPyQDwZk5r+y4Msb4eyBjkuVZfBYfxa9fx2fVibxiAT5fns16TZgbwN1aFd6GQ4WXiUaMYR
icUl1hZ/X3aui8rv2wsiNNRxlA/QCnQobTfnvDFSWsMsOvHcMfhzxaQR7V4KQAmRMvLNofK2mtXI
dRUxRqA8vh6ajZvbWwhSNWSe1Z1bnNKAYd12NJqFNochJ8tXhWadk0jqN/snpfIfnxC1lM4/fE5e
9tfW8NuFHWu5VOqylM9JsiGyKIvXofphpQpD4Ts6hmq86qw7I3jLs57+Ma3smUVBvDPFvXYFWxUv
WnWvtme/fMzF4zhu8/EylQRLvlctd8l4CdPd0L5H+lZtd1TLSb5N5pU5rfJqP6HHwQmtEsATcogD
A6tm9nNmYDLu7RirxCqRkQ2gBpLMw0wXdV7VyIvKE+CAyj/m3V7Tif55ESsWcFyRFTPNaZ8InwVn
jlnWiAaJCHfyDLZeFYPxubPORvFYGZyEaGlvEwhhgScrP9Likai/YrxrAmcAkM0czDiRJ2tpWzSY
Uv5pocOom51uHUwCpGiUCulSZPDTg6CcmFa5lvBE8qQ838nhmRM2Wiufz0SGY4J5QP3p06zv36Ti
LldOUXWfcrzV200sLcMB2cS0jrlWAhttTUt9B92HQb/p1qbvKNoeOnL3IywEht9vksQ11V6bMCJk
dVHqSwiyIdCf5pRPHHZWNeo3bV2arqyuOT/rxn3f3Yf81ijRafxfCIEbzcfO8iTFlWFtUNL5HJyv
a3VTukq8BfD69wfo9rTEXc2uDeIewbxG1MDNrl1F+RAYOMDPYRSQ2jox7C9LWNN5oZQ4OlGVRVJp
fPPU/lFNI9/HdYOli4WUl72tFUJSrzqIcMp51j+YcGY1gJvZFSuSV4ttUn2CFhPBV45spsFJaTeB
svHzpeTv1eqxRXsiOM34IpheauyzcS9ndxHQg0Q74V+ttNMkvZLmxxy+pJ9A0VgDWSJ7blHrmyk+
NmpMUgRXdtpUhddbTr9h4p8jB3ygqpuZi9i6BZK0c8nFu45mAq9XPBnri2A32K/IkSrFTS5uxuZn
kKPSd9vULT58fSly7cQN1Lhkfzcri3o4hPHztTfOBGZRoW2Rut2sIkthSFc/GsomQIwOclvxoKPl
0TdacLIA/lg6AFxBQcSvJgIx0m/OLGZTlcGUK/I5UjZJdD1R9bt0rR19l5ThT6RaxR6vbv2sGo7U
oaJbBBhgJ3Kc/JM4bwDgLbyMI+lo7AHHper79f8EMXPq7NHX7Yw5U76YS9RCiwINORX7ZbojBi82
9mG+PxT02hIbvjBVs7oGA7LAgzb2eOaU587kEhT8sCvGdSaVnkJ6ZvpqRW9TvEemhXLJL5ZTdAkj
l7RE4b08Ss0e2YUUbIMe0OSjPz30XW+bV+ne9BaoJ6VELtXsVeID9MPV800dIEqZnV2ZrPVhmt7M
bodukgPTWUDpJXa73inA/bVnUaBnR8xmtwHRQhCBE2gIIBxmLSGUtuC+0QoXuLkUDU5MLJpW3zNR
ul6yifNgl6xEtoF6L3O4jjnD4/YIGPQzyjec6VHadfK+UpbyAGLlTo3O9dvgBNLxaqtniGEKkLRA
HyAx9O/8eMDot9TqD4W1LUTdjYAM74Q/aLu8PjbaoxSQ5hhwHC8PVeu+aQkGjO69GLVd10brED2C
OQJwHN9jCUzuT5GZaZUxnpux7RVLbBYMoDyj/cGsxcjQgCmeYhTXo5BfLyfcfHrNmplMKOnvs3Lj
T+sRTVNHX6/rjgFchkx/L9MPTbmH89NDp1tqBEhG1MwrIqIDk72AMt8rzMUDX+Yyf32U34XSC+dl
5nsiKZVn4aETHekjiD2Tw0vlKTCaQc8nbj3uk3B5ZaWe2rtx5gjsQYonUI157TLEkuj5xrLApF8w
YUw2U+qUD22ypa3qES5KspTKxrNQgrXo7Mp0iV8xgFGKQngfEcEHuXZlOUhrKjt8gdFNqNrW8oq7
5E04Vozq8R6cR7dbDyvixZpDRy9VX4PSDM/ha5ATXbEQV9UF1VN/mlT2Mjtal9v4SSUHxp5O4MDV
p/ybM9+NleNacRqIpnV6kyIuZuU68Pi9oiqo5bPEyuUzebqmC4lSXIxVjw+TjUtHLO10kuVCP5Z5
QOlrBWmHf9rapjqNnajS70JVemgEY9eIyTd7xh+lJ/1D4O+oySUsVoCsvr4zq6qzSPBR/sUhZNGA
MA2GfX30bytKPjoWKgD9yEyhW93sTAhi/AqgsHiOI6qKUusexVA8quI13Xh+a8X5OMTf+mfMa8H4
paCkV0nTUmcMxZVnhvD1s2E0IcA0BkWRwR2e0Y06mbiiERXNrAReBTTYX4yKq0srfJOxsAy5T+fH
lDWWLny5Nn8Sn/3O8gPdiZZFl24N6Rww/yfgzABvNPbgdFkztlP4s9OPMzjZ7NlotmL63nfHKj4W
8WPef86mByCyJ/kDWRvEXWHBpCGJnQ50drOQ6MIDS/K4B2KigaDDo+MY3YJKKt5E9ZpEzhERJ4Yf
Zt9MTlFPTmSlO2G6MWkre5oNP3tLQ2NFIXJqXA6TNv1Ch9bVUvImu3J7r3GDO/Pkvxaf/kPyWT4T
beYUW+Yo/D6mRh7Tdrd/SZ6yd+ml2kpr+XU6CfyoHQffhn1uioxRFqja+DcPVjNxavO5hzCUI63a
jchHEOSvyuy9T35M2X6Ut2LvCf1ejA+A34WG3EmmXxHIVO2CXlIsnpl+Vzse8BlFd7UhkMWiiROs
02gF3cpKluMIOZHjzULsbf7bn8X76iWBFfqCq9YgT41+J8NwyCB0jcaF8RK9/72U4qD7580DuJM8
qmsH5M/TCNELnCDTbj7jIVaq1aiv4ninEoc5er5FaqLHz6vI/CNCb5H0lTBTF+qrVTk1gusSF/J7
V9zRi4crg6SHLiOBvmjIyxB9FCKuBZxJ+uVBaTfn9EV4Bt9c3MGRsGmGsgjql9Z3B8mJM1c++Jfp
maTBZPIKQgRP6nP/KH2G5/wx4244BbtyxRvaVPvQS/gLrNd0QIuzKHb+gTw0l/e4zh/LN+2xXxYe
4gVBs5MLy/2nVi8MbjgAurpDKEIHpZg3uAoPV4HCQnxDFGKs9DUaklq61w+6V27C1xxPl7pI3Wbd
ftIJZONEH/mi7ZGTaXtlr7mWLbjZMlnqTuMFO33BZmKLXu1yghHeYho0PFCxrbzSaxEvsNjuxYF+
B10f8UNeB8uYHg9UaNBb+2Iz3CmrfqV/QMzs3cKT3+WneDuRc3HKaX3eV8OCJw7aEorD2cHMPEwb
jR4qOr58JTKz6j9K4zT160m5hOWMAWVnhV7c2PxapCLEWISESp7Fl/wp2esvHUGufCX77KFCNlXR
fHb5t/YdXSDIhwwdW8IFottknFaFPfByw8pqtr2wNft9MYh0656baTPQw2R9f+9XxtLMiHGka+9C
XkW+1J8SMgMehg/tZ4/+kynGAuHrYC6uCt/EpYMk9KtaR81i+wjniHrQljJA9XQPjMkgZ6Ug28cm
NjH8SbD61U8S48ZEmeeInUeysg9aK95iRAdz7itrCdh5AS/5lNBiDVZ696lG1FMXhRFxv4qqZaPu
ARwpzWHgaBK7bevwkx3Ir3JZFA6kAHZLEtkT36axzRARgYjF+I5J5DeniD97Mrh8r5MeDZ8jJa51
U9/ij83Iuc7mM0rEDuMbT7gP+22BFHJwwsTYtMlZqnewYY7k35kaomKB/9mZqNHiVZJvduw/OlK8
HbYNnJ+yzHztdpRXKzCjB5ytZ4l4FWiuolYyYS0Ya4zmt7X9n3uwjidQNCzSaxRaAzfdCIxNCsy3
cj6PTraqNt3duBseZTf2LHc4XrVXZKVLKNg23XhPdHgtuxIt4gf5qN4j4TJBgtlxf4wTO6ZjLnAe
4SSMa5LMXERFSxOHyY/5YRIXtvaWZTZicHJYU2OBjpheZsO9fZQNN2sPyLUGYDzZdYPqYncsnJpj
WbsQj/Hn9UE/TC9dv1Li+0AlewFtI78yHcut/FKvgnW2a915EyyjpXVOloLbbqej6iRLeqtP/L4D
y/tj/jbsyjtEf6xLyp0KCii+Q9jPYAyZrIZ6sN5MEWaY/dwex2SfqbwPRz2OMdEwtlpdl0NfYfzl
CsYJfmUp2Sq2Ac0ejsLDdW3ci0fefvAKljd4EI/M18Rn5VNgjYTlzLgF8fbLPDvMYTgQscboR+Ws
O7oDunmhefOO+tZTF+y3juzNn/CNRGshPOTvVmyXDfiyRfIw8NwR+fGTC31dalYwEp7DcwOx5764
5ygEYOyUVjygPbJeIkM/rOMg2CrkxmHBzzfvqKxIG0WKyGys+0T7uq8O0TNtk415122slX6Ofwbs
z8Om3qX32o9pI++Tdwu6DSsWyuvrj8K4iR8UhbGyoyJXY3IkbTXl+qjOeGz7U+NvzeZusBzBS4pN
SgrGuBv7U9fiAtmjqo1qrwM7rjilhHWGRYflwUmFpdUsLfw23Yog6AjDHImvk42vR3+lYa03LNwO
th2E5hl85ScrX1yVBcICZGZ7LLu9jNSs8+TpLKv7pLFD3W743PlO6MBdHoTWtxNCfaLHMtjg1DO+
Mbf/wzPLpAIRkgI1ALbLzWDF7BRiVsd2Ps9zVh4EJcox31wRkf2ouhVJAf96jbBksMaMSFRmJTy8
X8vLuACbDIsuOfs0lO0WpqPT1tWmEJOPyRT075rEf3QAaO5Qc8hXigohb+bNKmHFpdJ35Hyf48Yv
UVPDNJXz7qjAMrWn9oeIADuaOCWFbeFaCB+McMzJYs7ZUnW2qxbCJr4XRvWTsGz7KLRLqwOpHzQ/
/l463X4NXHm6Qdfuugg4QZZvuuvV2GFoibPoXM4WToW64zYlAsHhsGPPg9yt//5y0m0v9/p6JvgT
XHDIIPBPfv0aktIC89mk0dmM5mGbkg09xr7pJQQ5O1E0/6h0TlRTrETuZM4MWjDheLSGcyxKab3t
a86MfB44k7Hqr3RL6GjrlQZwhuSbPQ5K0dfzCJo39BNXg64EqFnTbq5MkwmVn9TKfJFfO15PwlGw
SO+FAyaci780N8DXT8xLw0uwKX4qTyz1DEWj1zSxyROkXqkjT4+PauFlFGC4bBFAdHcZDZfIEyIP
QAIlieY7Mq0f/JW+cunUO7VfWecMQ5y0JeFMq7ZUeVVqx/UiB82oeRay/9nVMOeE6Vpqva6miPAY
fVoD9bVTZftcpnl7EvzzQLkfu1EF3/dateAGqFwyVaJ3VPWnKmPItQDnzypBJ6NXaJHYEeUStRz7
0VPL6ofGyrDRqofo3CkCryFU31ziX6KX349810tsXO895ggED6k3a0CiSwbt11S8zGW9yztSehXk
1nYaslGWwoj5ooABn7N/lgnVVSYeiJr4jK2kWDMUOf791rx9YnUiiTX2dTyWmHTNa7jo76d+jsKh
ziObX2Q5kpjipAdVHfqlH/2Q5I6q9QFXxSoeRuubpeL69369CLyuatIvZIArWr+ONr+NGXKlzCyg
C/mltwSvlSICRElgWES6v8jkSKaZpX+H4f/z1mZ0JSHOE+kk6L8Eor9/VEGV2kZSquwSF3Hv1sZ2
UnSfQx7VfJwl3t+v6z+82PVBgih1RQdxlb9e1zEYcbgS+XGR4+o5CnMKbMX8WUjdA8jp7yrT2+KM
v54mAtIGysHrtnLTulEqRaS5HQwXf05oueWYWkSZkc3fP9KvzeLmO9Ms+uiMhkRksb94JL99Z7Gq
jI1E9MbF3NN0o/W6GO/RyQ86gew8/hR9tsmhN1qZ6VGD3CK6GvUOgtb8AQ029oc4PAvWgSCfUsM7
vCwszdZSXBUurlM8MR0W2upOqe/LxkkDR2qWo+DgswZug4lO87dY8A0OitaWCMdJRcG+sqDbkgpR
O9Inx0mm1iOlUmvreJLus3vp0RiJiXOVyC7vqL349fQxwcZT4DhxpcoOqD57u2thBDhzelcobhut
xuwuNrzh1yF+JtJHwAW1riuvUtzAWMbbNluJ/jIZlv2eOJFvLvIfOwV7BP8oiI/RgqHU+3rfqKKQ
hRG4i4uYzLal9wdmfITPAU3p2/q504pDSDv/71/sDUjGBMivW0QIS9xG15v1ijH6/cmAKTLkRM2J
F6Y3uF/C0ZkyI3QVDSg2JCEwO4pIS+jKFBfawK3wNfzrj21wrAKwxUhXUkFDfH0HYjAHsDfH/JIK
6iPJVZFdqxBHCRus3DbGlBAXn51BNtffP/mfTylLMHpM0tughWii8vVlG5yaddSX9WXS6ytsmJj4
daYRGJdJgfBNf/EfrjIEGmD5LEFIa9CZfX0xoRU7Hw8pLzaYl0qUVk2exowEPsPhWAgYZgQJm9Bs
MUJKy+KbQvAfXh3lKfBTyg9KM5D9X18dv4Mc5tFUX4RctJhZzNizg73SaZWjRdF+2mFyihkCBo9M
5p7/7WW2LLSHUJ10eFcsvV9fW1ajMujNvL40WbOtGtKjYCyyXnT6YrSab9cp/ravyxSvRltMRVGP
5Py2kW0NYo3ET2suSCvaFY2soV2PgJEXnaw/KjLEDjkvJwbMifnN7XSTbsyDRGAC3bjrEExGlaLI
Xz9oyKcxhJIJWJZNiNxq8T5ED513l64Vtnmt8BTLjKTH1hAIQVQAVicVRN1orQN0XoF+Fr12FoFF
q/qlYc7+96/h13X+cmVo75vQqVhYuBN53L6+vRi0NGLcQDxPVWvawTh9hn3VeDoxWQs5YbpPMWAg
XWeUSX4wK3PLIboKn9pIZtilZqrXml3hZjrlXqmcYcqTMAddCbrzN2/1jwcTuSroL51AEoCF6u07
hRww6GOulxerRL89N0xMrLKSbF9OfoQEIH7zxf2xgV412TpzDzQXEBrlm3UAq30j5QQfXCZjVJCU
o1sh9CH95hnUrpXd1+t/TT3GcEIcOMns5s06O4AjKRo5jS4VYjVILpb8okjjuQnndVhFxU5XUasF
0HM5iFTlVtd4H5aQKuR26QdfDKxj4VuJ5/9f7s5sN3Iky7a/ctHvTHAm7eG++Oya5+nFEJGSOM9m
nL6+F5VZXSFFIaILF7hoNFConEJyujtpduycvdeekfeMgXeCkX64qPEcnmYWPQV/fnJDiAAl0QuX
IsaLp2dt7Wb7TyzRHCrkd8JsjSOXQbeUprCdjxeiga1slsJdQ05EbWBSqCjXODEyWd0Q0bNJHZLh
5nl293Vgdtea7qiEyn49B1uSLsUNsoIJQ+hV0KjpQiW/KU9/PjnB0EOGiD+G7YnN6cs30yXQqojs
Sm9nRRBfRFzOuidgYxNAUcbcScsvSZU80Tq7YjG/4wkdVsoUb6YyzzNbbh3CnR5dgGhzSx+gtUW7
c5EG/2b7sr924jEWIUMiR2WpwyD7fHnwG7uM4FSVya03GMneGXrn0iJGYRv1ClA1ULZcywo1QV2u
GJAjPVX60IH+XEtXLUAyJ7mKyueizgt4q8lZEfS4yl29T/IOvoARnSpp/Y5r+VOpwS2IEwA4IXIM
j2ft82rgkKZpxN7QL4ousXe4Kc6YreGVRLoekvu8ysNRb369BP2r12SBXOqNAJHRx+f4Qwk52GQ5
2WHf3tip+nMGZYNh7zGX2bEIJZsgcy/DjHe/fk3rw+zz+bmj3ufFFi2dWFaUz+8U9iGez1yNN2Wy
ccpz370NBAkX4wOIj6glUNx68opzfEiqOSl8NDtoMxOYN4IzarQemmabJNEqws8Dl8fEk5GE3cbh
pNZN6ArkTOIGUgz7O9RtXX73xwo/1WlLw2+By/eXvZ3REDukeDKLG3u8AL7I0e4gpyuVb4JpC+oQ
LU4vHjpI8319X1jfPxJTm7X2jq7Yifgd2W8e0xkkW4+OeuHe+9UhfCz9zVA+Oc7pgNHGwv+87kDm
bPW0BA0eO8ak/hbXpsBYqcd3o77J6I4XzaYcj1lw7vqXQXsv6d/5j27ugnO7jLjg9gZsdV9hiV+D
YXe8C1KopnBlPLPqMvBKvKMMdsEiM+VXbTPyjQe2c4SQe2Ief/3N/bwLgO7isbJN2u7UaF/Wy9yc
hkn7Niuk46CcGGluyuQiQlZbDX32m1uTNfin5ZmX40kQ7Abwm7+moCdeUZhJ4w432t0N9nVFKup8
2eHjzc1m7XVbL6dR4D0F4TdRn0u+xErexuop1ied8+y4b5b7Ng60uOqrqH7LjfNYQgLYutnjrPdo
3nR1Kk1mMPdWeD8BGnDTx4j8TYX7WxDakzAmwwSuiAgZEVX0aEaG7Cj1zRCfV/Y+Cp+0QCJVv9pd
uyariDuFGFCd4JtOV6qpuZ8fhTyZ4nbl4eYZfG89gekJ6aSMnTr2MbRlAn+n9YCAzh2wQLsDTTka
y4TTTD3yCGZposLPAIOf7HeMDwTHMf/TcGQM583yXhODSALrSjyNHKZafF+kO2Pm2cvoqamKfc+l
T/SzW/6rjYVpkCb91QdUMSszIfmnYzfJGHD3z94L1oGBXny7Sh96xEr52g6v2/omzV5dhseZTaTg
eIROv8LJLSIwQc+Vf2OimImfQHcJ/7QBQjNjKELoVqQ3kotxxVFUe10/I59CxgwZwUE9wR2riXXZ
hOjS6UQ3xxAO0EPFnreW8UoIAhGXOZq+t9+t25GABUyYLuKu7MzGqeCuAy443ur62rhmKth/d05H
QJCocfdkZLrtFsoYnSgXGQf9GtRr9qZCyccmaW6y8PtgPxhiC2SBWVARb/pho7MtcRRNvPH1PkgP
mLkFZ2N5gqM6GF5ER0vyaAfHZtql7W5Y3HgTORnGWfrxr8cl/xYROv64bnw044l53LOunkfmuKhw
h3gTPAyvc7BhnKexKJMMYm1a+05kJ2QglfZJpJ6i8JjPL6AmQCZh1AZQRrmxzKp1TPTKGtezw1RU
7Cu9dchUHU/Rw7MU8r8SQpFxm6GMyo6LUdw+yXKEA2cEDaf1BZyTVdl9z5Z58rjKumNpXbtcvFG/
9tZ1n9/K8TZl2Nh5ZNieks3ts6NX2X0Zn5fywrH2dkS41QmYDJmeZfokzU8avRzvnfmAOrKcL63y
1LeAiO0K72YaHjHyOf29znfFUVeXU7gH0VAnd22GNfDG0leawb+ECpXCzjx6YivCM4TshXewy4Ng
RIoM6sRnIFltf71suctu/2W/CVDBccYzIaNifP283/Ql1K5ELSknDAATtKV5qlZBqabdZJm3aZoP
x7nxh0tXEX0BQOWMINFkIwWQtdiki9Jom75wNgoeBBRzTUb5G/QOOZB+gY4B4tPsr7To78K0vFNy
md8CbssDE/XDIgQrEWupIh73zRjRgelrc9d3bFO5IGPdix+FcgjUDYoGtWyP7yTc+mDkktxH7zlX
+6xHmvXrj+Tn4yc1EY7D5RwoYK1/qI9+2PiNGoibFRv5rS3N4cqPIfw55Qbnf7+ae4vNuMfMEkbf
R911K3Dh+nen75++Ey5g8Qcu3sfl9P2l6+pB0QlmD3YDhzf3LKqv6AZMu1q570mHdFAprTH30Bxu
p3EAhTO/Yhpn5lRzo//6s1i+/U93x3IlLlhoxj8iQPTz+e4Y5jwWORHht7DmniOP3Nts4sRVUeru
ffvCE6zrv37Fn8vT5SV9SL9I+D2Of18O4CXhZN1su7Q+O7LywqokdTEL/nQgH14VboRxQttHv4X4
FVad3EoXzOVoA2sHoNyEE4o+v7iP7JYfCydicl2wxoqEMmG/BSObFu7n8Tef0oeq6/PHhMuAIAZ4
tAs4/mtJncwyyaakyZDBcX/0FjiZfiQicJC631hDorZ13s8rO+K4BNhyn4oiulJILCLGjbrM+50b
CWs/mabe27B5vQYkdqYjaxfJzt95ZSX2YbB4YIoUMUYHKacDWHSYiDTaxHHy51QG3dlkFfthgi70
62/E/ekeAJhKqxYRtIuNYwmS+LHj1k31KCt3zm5tTBWrIezuJjM9/Po1vqCP6UY4n1/ky7cuIy+z
7UwipOlMBh1zUOwSqwVhtfyfG+L4W8j7vp/TioUlufU78dToy3LM610amO0u58RtDfblGOIPGnok
X0yd1iZShs2cTuhcUfnKEe9S4buY+4wQnmaELaE2gh2wRToQvyvlf36Kl2a6TRcLhDqSxS9PcQ1D
Mfbi2bjxFcKmKohJTjd7mgNhNBzjmkOLT12go7OF47qOoqjFVhv6CLSG8Ddf4UcL/8sNyuTCRyy5
jDA4pX7+DpUg9ZpjknGjm3zvKaffN4pPkdz3Y+WBb7TseoKEAqALEpdtTc6lSBRFAj6JbeRRhHkF
k5Y0+J2Q8V9eGNBbtIM87g6Qis8XVtYD2Na2NW4aMc1rFQ03ztwcqQ/yDWsb5t9SPfdabkbJd0iA
3alJHwGcHSqp3hi7NRHVt1UxPv3mdvzpjMzYhaMxTzLfG4f5L+fNVvcAsqI6us1lWF6Qa3LwHb0n
jX44nUt59CWRFHUWRuuRnN21y59a+13tnwIh3qbGKTB6hympa5bGISJrnFrBfweVNu0IUDdJsKv+
utn+LQ70/06uCkXJD9/dz+Rn0nNgqyRl9SkTYfmhv4kqRBjA4iajGMYyY8NlN/+bqGL/sdiy2NlM
so8QJXHv/YP97PzBfAqaOe019FP89Z9EFecPGjfmEgzN2esjhPYL6/lX7OePc9o/H8yAd7coHTjx
u6SeIKj4Un6p1Cttf3DRrAaQh0p/RO4TcqDxyi7cVFMn9nbsbMl47i+N3ttbTXJ0U1XvTDu7y1N7
q8vhFoQdLc8xbs7ayntwCmZ2TjHprRF2+TYWDTF7vUMJm0uGxq7M8XRyZo6zFAKeId9yGw2O3aMS
rH2OxaMZvAfAL5JeFIdQlI8BOXGbfgwp1rR12/vmwSCHFOGtjWmi4M943XMd6WPZvGjCWVYWqTEb
w5V3RW//lYv1b93m/y9ZyZ9o6Pu3aqGHd5955/9D8efcF7+IC6nJC/l8//Pn/7r/3T8cmknUJksm
DNOUpaH0dySIRbBUAMmHh2DRq/PHfnwAlnt7EdEReMSYi//0N1LIDv7wTZeAEfQAlslA/t9CCn3p
83vMxmmZg+ODa7SYFb+OtYZQk1uM1QojUF+gooiMYT4ERuk7a10X/n6OFuOiAEeJupYlX29Gv5/1
JsomCQxMS/xD6Vjwb0gDEe3WBdjWbTVxcZjuCHVw19XUIvCpzKCoN6IAGnvzw2d99dfD+pnf7vMZ
/lAm8yawdiJqIQYdqRQHqS/baz2ZXQKv+l2zFPXXvCj43E4MykQaR3jkKihmC2fCNM1byyDIVCbe
vA+HxV0n7Dx6liWg8L3fFgCBq3CesscoaGZr09klJ3HCGbO11TuO/qZZtWhaNBZJyK0zVf6aKofW
V5972oc7PNvtbW1w/E3d3KmueFAtZz8Wid8zsXa9bj/3JAzDU6QSQUbUmBy05wJjm8iNgEG3j3Mp
KWa8IFjbmivDjhG0xCQsWBuzSXHAwK5D7TenUiNmkTW0Z39qynVUJNhkVOiVRAMTOoq9FTHBBQm8
zXNoIyM5VeMkQD207NmwRPDhByqHA93LlMaI1smst0kX2HhXKsO0t/ySM6J2XRvAwTDdDGYNMdLB
uvps2BUQorHrtXE7N1GV7VKvF9jXxmGY4AykyV1i+fU28vNk2MdlNOHBCls+x9bIynjTqbEZX/hp
I1npeuwHTIawha9FM9Z610oAsWszrvBWFI3lnfdJVEw7R3VDtulnAYMXEF7zrEw0Jwiiu1LCl+zb
V+LhZQCwqATHTjFYYxTVJjms6FEGUKVJnu/icAKhW49RPF9px2qyXdgY2UC1byExmiFIwhpSFtzM
oVea9mwQXEQmiombYG56Dt1pwrtgxFw/V7qJxTEbpH09YA9BxoxO7aRW8xxt3b7HeTEJUqzWTdSP
zYWKnbpeyaGDxRtGhKcxLmcyccx9n/aXYxbzSUATDEOXmdO665hBbPp+2SkcT8ePcRkQW5y7NQhy
Tw5ldzSibiTWIy2L5hk+UPpe1XGOdah0I+u18trxKlDxnK5JMDEgQtul+81qQr4kdtVB7iQlUbgc
z5Jp23U6ReTPMxVvzcqL4vvay4bvAOk0rBPbhLHZ5bNJE4uQS7X2pNQ2hlpqypNotPhlblJ1VIPt
VPLcN4nBkA8Qsc99EfazL09BL7CAcDoMrV0pxAjijoH2pgmG3rjNXRVCqzIsHjZlhTQwqqLgl+rJ
AjpiteN4NdomZ178uMujqBThs0As0p5fUbNJjy9jJT33EBvTTOu6ip2xitaKjN3ilSCjnPQTJTQJ
BCsjS6oFFeVBFnwY48ofXeIQRl54FmP9HHaZsi/zrOglJrHldp3tRnpP2tL8fWFkLA1/3XTtEBcC
j1hv9hu7m8vyjIxoh6eDUSfg3S78FrhR723cxKB1R16t92S3YeUfSxK4mZlMMHVqL+2u+Uwc9vl4
cp/RkmZnXh6oS98aGMblaex+H43Bxe0qq9c0y80DpVJ6ine+3fad7R01SQkgNWrmAlFo94eoKN8j
PWKVoaKJdj4kn4uAOM6UM4WJ+DWtWj3hn1QOzVDTG7ZlKs1HMsA1S3+GPJtj2vNYhwEha2Z5L/ow
W7aDqHoZchPv1pQkznoySkLkdabJSSL/FwF/lT+YshbHxhuqc09PE1ODqE6vnEHVaKxTnDQRqEzw
OFMQ3+ejdxvGY2vxTTEnWWOZUuo6tAeNQ4zf4K/aCIY4n0+HlUOXmuxgH3Tixq5AVW86aWN8IrMa
1dfkgTKorWC6ySqGUxuSgr0r3yqqMyus+Q4cQ9/pEb5+Bx/3hGHtotxjJI39afCwUbbJzVTH2chn
GE6Xc6kbeNRVhhbfwrKUq/ssUOnFZE/vZjq0j6FVVd529iQtDJ911jj2cAMexyy91XMbHVWj2zPe
fQ4MR+vnUZAekvSkKmSCvLw619WeIzDxHKqGGh4kaXkyuzzQSR8zFDHGEH5rLWooSxAk0YdbfTNs
54yuNpDU+F1XU3HLik1/nWhvjthp3TV7EykA/yIo4stBNJwVmT+1Oy/q4KTnrj9jKWRPsNHGFOkZ
ScZRvA5jUn1plmMYnIMEmiXpkfJbNQvnYBUlSs6irYAlG0HzPUkM39zCYp1um6HBQ5xEuL1yFDIZ
oyiFLEC4lMAkH/vY/fPsaHZFuGcl0Wc4W2EzdW6Egz1s6FwH80s/lWodafh+uwYYKGHAZlp9Z2tM
4UA1iKnQ2qlDUdXthlR63OoqLF37JKF8wcBTpEa16sFhZWCHsv7VqEb3jd7guzTn9pzw4mijqKbu
J1fI59DMghcjHIdk43b1d1UOSGbSKZHr1pQhivqgtzYJ9wUvlYngNE2JTsHo1jc3rovWmPMMWcKt
GOq3yVTde5h2zRUrPM3/kGfvAoEARlVLBbc67onOHiy455WcgzNdutiO29zO145kTlHbU/CtaGHo
p4af3LBgwhJOovkxswbvVIWxxWpTy/Mwz+Y/O3O2HjUV187uOnUNpVKs64now5Lssk3ho4x5VjIp
WT8CAVe8sOP5DnH4cnTIwqUc61qMMBliLPFcUVQyUgQWHG/TzCozBpRtCFg97afzuJL+c5bNPOx0
jcUCJIddjuyR2HcR6fw9VAN9xnSou4ew9dn7WQ5CwPPJPLOfSBJ940TZuxKCGahX5bIZpwM3EUeo
0kERl6QjRrzEyB4zX/X+TmVzf+qCDAceaIp8TwstjNdN0HsIl5tKmddTFXYHpQrvrUij6mSOWdxX
2DBH7EMWcSH7GLVSDJthSoqtoBhz9WrkOwjve2HB/Q6Rx2IuyYOKZS5KvfDJbrjo9Wh6qYfDZ/Td
A/jYCKIVIcTdliKIMEuXh2tjWWUtNpUsjTfgu8RuDGGUyA2B8HR1AdMxwBSj2g2jjGbArT1elHaq
WbstIxBIBLVdMBjqhD6ryZhONplsyUHtGts3boYgsbpN1Ysg2gLpt2BK+VZuvdDCtV6Q+E/jlRaT
uS7o69akF1AKsQeYPZl6Q4/ysJ37Wl9BwhuTM0uOFp00OdlgBzwtRr4J4gbORCq6p2Ry62t25LA/
Ia2IwZek6iB4LE/YuSYwHa96Uh7siQqD4D4bIc/i7XfYPnKB98RJhwJpfU/XyY1FUCOjDhmIDYPn
ExrtYOpZuTL1Lcwgbg7OXvT9lUd6dIM82qr32skEsHKEDVubAg9MUDnAilvOHSwmIDwmWZNBzaAi
PTgySm9sPbKvurXrvVMcXSyNVUxq6L2CE8vpRrkKfALxUPKIDgN/lBjYouQIZSJjXl50Ye3u0cjp
DG9Zl7mn9KC4/w0z7Ok0GwMRSjF1xnNQRxLr94xWNGMP9db9WF27TABTHGamiFdObVJ0jL0zqo00
KMXwf7iTg9hq4mHPObqBhOoo1mfKgG9tGSmA+TPbMiEO2Xlraf8tsgLQ/gZJRtKj2tqOqW9gcSvq
F2FFsIVxIvPzstE+vUe3HtC+qz7NSPkoSRfqqnqyGR4nPpHzHRLwQ1lWMCqHPnHCpe1Xwl4156bZ
23RgHWQ6nsFAMmVGOWvPsE44+CiyZRydPJDt13mQKsvwaShwwCTeMlMb4iR8QPbL2HPuWHvWyhf1
Me1j58SuCc3B5hfw+LZ+yWXGTmU/hMSvn4ly5POfHOVl60CnwZnfL+e7yNTuvQOD8NnN636fKZG+
uKTQ8zDk1fhqK6sBdVFh1JdNLN2jNnznWNpONxzN3CyZKWltvsguWoD2H4eAOLdG+4xAxIc0ckK5
bcXczDiXhyoEGjVgWHZJ1kBZK+UAKh99u+MNyamZmOOR/T880jxWZ6IrF4aykWsw3rFDo1+TyFQu
1R8WhNl25sfYaucHbU0a5pqv59ugb4OOBk3hnOZelrzajiTqvRnH8IouO9POErbV2lwWC89qiRqv
3L47tHaEOHGEqG3w+IP3H5JDLZcDYVxFKJwL7gucLxU8VaPd1kEQ02yOXz0fbZQ5J+ORh24gWSAE
GYbqD4Kbpwz/ECcy2xlhHV+7RCO/tSjo3nXvGTeFSNoXMYJziOBHYsWEdW4HRmGsPQKcoEq1ZXDl
8/i+yWE04lXNkeVJ6ais11U8x86mTIa82TftFDxb0J4AR3YmGIXl/EWmiM8/V2EzoTwRqB3jSu3C
LMCSKXKAXvnYGxkjG6c/oEYsT0goGfdslhgnOVOGeQDBXzoRs37fHK9MKg9mK+1jEgTRvWXY/qnd
IqROsDgdZmJwqN6mS9do7CevHmps680Qn1pVNztbipMW0phdXpEvjb6Iuz2LmNKO+jhOOVHwk9Xf
j7kV7IOIAr4xnV1VeP1lp2xAZLJzxNmcB6/VaBnI0mTMoH0Wc3GK0Co9qH7mGZGRztK1SOzwJKlG
+8ju8xYPUfTqGw2WshiwTciiSthCZfhnZhq0zgamc4LZyEuhDqtcxTeskvl5EepiO9SJYImouTvZ
6wW+bseBNDIQMfRUJSJa6y4C51JblLbojNYFB791k/btVZEk5TZG+XXOgO/NU/xUPynj2PpOfuqm
hn3ogZgkbGgYvSwD/C1mqW0SdM2lyJegAS+qWo+hf0FLMs5KdeFWHRwfKbN9UFvGSUsGEJZmQcPR
0EEcQMSITG/VIv3AbydmZwdll/padnm8TsMqPTEJY7y2u/LbHNXjCeWFOoB+xbGn8f4yXyEhtOjy
h75ABbodwzZZWqRO8Dik47SPPYnyBQUtCQGhSAZyZfBj2dyfR1m3iXMYy0F8d8ukuik7U/HlO8xy
6zbO1ak15NKAA9CYYqvstH/PCTa6CCyqGtZJQQpIi3VpPxhQ6ILBzQm2qGt9gi6+v+oCg4cotmeW
e2NOWxjK8WJyzNRMMaucx1YtnPhWW+U+C4Lxu8zKEOw/VQdP7xRVxqowOKBwGwO2C1o3MmHDJfoW
aaRxpBjH7RObHo5ieO4DO6LpbWunjN1tp91+Bz3u2W0anEhpRXRBid3Ia4bU342G8WLSx93bPWBg
K03H01jCAxg5fyCZNOotNQp7a5uqfhVmlkTCEXM2sFQ5HVrGwPeofpN8zbrgZVtfcc0jYtTHOiyl
WgOnHmlHiewqgoPz4kWlj7Ix66q7aZQkPUQ4X0c/aI9DS+jALkAbmN61ZY/JGSmbqdbaTweMk70h
LyevD9d9i56sNPN2G/rmsJ+6KJt3Y4SwmNOKScTAmOY31IPzzhocBNmB5bXfM69sv+kMSRz1W/8n
QWVZu9HOvJ0SAFd9QRQTlacRLvJA92Tsm3rbFb1xwQbYfNeWkV2RItisW9kD6PEx0p3bHP2rvUG3
8DjkyB4qDknXRd/vgiAP500QTfn3OVH1tGbrFUcrLk6RRSPObmV8sAi1OI56jg8o/9n+KNb1uvR1
+NYO5oTHM+DQtlEBWR/r3jdaQrBMf74O5l4/NR4xCBU6CnU1tQuVIFYvbMdMwMNyROpW5FfFFB/R
jUZ7bWge9NDPiEkZCNM4mVNU2CdREHbDlqQv42VuveYpLNRFndo44OjfEg0TJE8J7N+btk1Jn5oz
BDGdmTyLrKsBZaPqSgPjtpLuuErpPUxoWMjfoY1hUG1zTsaGO/jFWa/njKjzrESBKf0XgwApRthO
fJ7yLamqJ/5V+dhDV/HslYiXPGKEOns66tg1brqUnYiax+NRcG6sQOsTmn7ROmab2rWG4Z6jL53O
qiQw4q09K7SD6O1Bls2hNVECeDq5MFthPUtNZTd0VSu3OjOqU1H1oHj6unwJYrikTT69W8U47BrU
yw9YizSFlUw2SnjpySji9jyLZoSTQX4/G1T/ZV++BlVIxEvX8QQh+y8vc9x67jB2D8ot44Qsi1I9
dK5nnDRlqJ7D0pQwE5yssq9S6ojxpfTCiCZsoM18o6ROgaBloU+7a0giawa65vIeafWVzVUyFzRT
g5ydZxObTXcXFD4VoNNyfIEGQCdIAi+Enun0NC4bJ6JKFarC05Lkhnk/Na7GsB0TDhbFvXuKQ4I/
wMHev5rcobhjx237nV8m1FLVUEFrqnJI3seewwg4uLpFq61UJeMNOSZwOTHAElTCBHqsz6hMRLpp
VMsyM7pAkECK9ozei7jAiPTrpvm/6pgjJ8CkA2/fYgjwee5LAKgcbEe8hX4wnYSFNr3DRFxutp6q
SK3dCgkyDf12uggyo3769WsvWoJ/ztyWbj3iHmaB2HfQ0X9MBH8UNIR+3zVkhH1DP1KeJ4LBbjRB
cJ5puqI3aPShcnJ9Y8gMpF+qDfN3woCfXh+IDmoRKCjLxoVq9PN7jwMvNkZ/SXMzrTjeFmYZ0EAU
STL9KQvX6+9q0D/IEfGd0Ko3TPN7mqZut2sDupvbodX0Z6j5m3Qzecm46C6NKT9l9ibtvRfbhbFx
s64Zr6rZCv2VhVfX+I01fBmnfv4IqTtclKch4E/+4n4ZeBgxUKLJckmos2QGC6yN6YMbZWnDmOzp
zm1VBu+PUiljphOXIcOYKLeWUY0xDg9ulxXFfm6NEXXMx9TGaAw//50e/19cZIiCCyclwQoW1/n5
c3YcFttAEivv122K8tMx/Oq06COui437WsVD8iYyxayG+BY+5I8pEpwoDnJ2E9n+Nk4jXMtj0MYT
7UNvFr95CL54cMhDx3hD7vBiLcVnJcLlHfygNKOxHdeyAUKudC76m78eus7u0hGBMj2qC9YND9NL
Qr9+E1Tt5B+jscP9J8p4hOaBuwRYQTdmlA95U3K7dKPDnSIbwmBOi6RxBnK9BuWHv7GHOMtn9+Mz
xAXzrXs8RTbCfORhn6+8Tr05FzERV7abc/c62ZSHL3nU1LAkJh7sb0XD970ZjNjNziPbjqwVy2Wc
ooj2q/jUC5zIO+R5LRf+Bi7CHSOwhWDpde4MMY7kqzpdpkF0ArC4DWqyHzxP+u1KtLlf0wVLM3fX
UDfD+Cg4alBLE0BihFWBRYFH4J0TU3qDvp5ea9IwMyEXLTS+1fEQDtdDF/t3YnQ84hmUqqvfPB02
koIvH84HlctFMgcDzPe+POAzg4kiYKhDans8xhdGEnK0gUI3g3+iZoJR4VWuc961igNVmyT2dIqV
LspOPJBl06nLoe2S7n+HFgBrNY1My3PrA4tolqJ/mUJEpb7pkWLON9NtmkwzugmLiB+1R5KUqJDw
zQ2bsNVp+K32i2w+0nVJn2jwm9Pdv7OYBhjvgTaEaKa4GdArftW9x4M1TW4m01URkhZJBR2tM0Az
x8KEkucTmbqOTMgOa0UY3nYyBHFpv76ADwDCP29FroAPGeALGkiBHRXu8edbcY5HbypTkEZzjDxy
50eWSxFJIiQDk4+RDh9z4B6FdOOnxKjUuMrjdllZrcj+EwNlDdYBY5K7sWnOgqDP6VXuCmfQL2XK
JsjpU8qj0Q+kaCHFBy6gMwQRDYddIoy92QAuW9jS2Houjcr9b97c570CfYiJoJDMBgscA+g1x/78
5rwYC5z01Ssnk+acTgvhm7bOuXo6BOKcU6SWq8SClymDLP5WmyXtxCBoM7k1w1A620GUylpVJvjX
ic4owNY0vbXHUU3MlCzvVugpPfV1yZpiSq9M10xvynZjmoN1nozEp9ASpm0eTg5RJ3VZQqedWJK2
hajJLpYchn6j//xigPl4x0gVfEx1/D0E4y8rS25UQe5V+atylrmaw9SDM0TVLb0zVAnQ7mk99Tvu
seo8J9s72eM8M1Nqco41RBjG4/bXX8GX4f5yQYsBzkIIhBcIW+rytP+wSBeum1BE4FNRA9v5EUCv
gS5alEQ5a0sSLuD4ADeb3mKSq3IJm8qbQnkmRJmQAapVhzmCQXW6IvtbvJdxmKptWpj+ReBkoKV0
nRXvbeIxqvRq+BC6L5v81hzCkfPVMuC0Qrd+tuvOu/M0/foVKlG6dx//FklQTbPe7I1gPUXEOW4i
I0Tn3kmDW6RSQGPNvuP45nVVRgJyXVAsToXVES3NGBsq1uwkyb6oxo47ui/p1uUU5TG/cnAnYFBo
GAA2ES+7yj8mkJD2nehQBro5gPcGh8XYn4OkJ7UEY8GJljGnrEZwvDnGtzIohHssp3QZteO/OJvy
2rrvxERH2Ks4+6yytA1yVETiPDdRH6H6t3KxdRRab6aCOdjQmk/XIJpeM276+GL/v4mJlhf6k+5o
m3CYQ/T19wsvErVP/7AtFQL6a/3WTjdvnc7VP/Riy5/87/7H//P28Vvupvrt//7Hn5Uu1fLboqT6
rPuxeVp+oRPqv+Xfv7Wvn6RCy4/8JRVyHKRySH0X6zeaOLb4f0iFLPMPFwIyvT2TogX7IDva31K5
0PwDXjGlLOU0YnVg3P+lFArQHjmBYyMXWkRG/OB//OOtX/21gP9KKvd5JQTWg0QOhRx1B87l5Qo/
P4YG0h+IEaa1nYJuuLS42+YVQEprIewW2CUskgjDHT0vY0KfbubqzABXFDz+8IH9fVWfxD680x/2
9r8uIxSIfUJ3oWUEXxbk0vcsbmACY7kvOK7IccTLU5HCzogqGeQLAypaFGlQ50+6wQ9G7IxA5pD6
mTcddN3IS5fP3j3KiI9uDTa9O/Ez1q6VOTVEs6SBW0ZXv7nmz4WwL1i6PGdxFIZcN0y05T39sIKl
6Sys0ocYEcao0E2nnPaJDNRF5Zv1aR/ZYJrpWN50ShF5rNP/5Oy8duU2ti36RQSYw2vn7p2D4gsh
WRJzqiqyyPr6O2hf4J7dMrRxrv1iyLCbzSarVq0155ghmzchweXgOxCFAdAIEiSjTZSnjO/eubS3
Qtt/Lo1rA8qAEBMx5FUFPNrcOsei8xlop7mJlhCo0pIBS+P8e5DKPJWmoH9PTbwzluOcCsPMtHaQ
Mb9zJW8PpP97IcAsOCqs3KPgapWvmFwTNUlrzUfkA1+7SdufCw2sx2CwNAV1DPYlxVu8WczyHlHi
+plafx+OJxwAOJAiLb06TYm04KSWkmlBAWBAHU5zBqd2LO1DNcUzSDokMcx3B0QK//3tB5zkBHAs
1sSI6zKe2HYsLjHNXYQW3r6x0CtsLKwpJxmXEVY9pglnu431RujRf9bIYjYLg7OnqEphE79zMesb
/H+F3PoTEFa4OpECn53cve4JhCYWgUGTvXd7ABQHGkGl2JWOxy7WUb+6u0wxY7mI0l1GXEVz/a1H
t+ORCDZk3965lt9/EmKoODWCUEQa7F6zbuk9tiatsLjHg0+rlMELcGhG+3f08DMyhRDTfik40m0z
3df3BfL6D5MFHn8K7EPNJAv09rT0X4SPHW4ui2BHbG1+GoxKP/35Sn9/bv9eF8GmUQCDQ7laFlVR
Bllh64RjVw4ajK4vUdoh3Rwlsju3Tut7f/T9l2Xps9OfP/mqUuP3QgaNADTkPtHFcMKrx7Yj0gbc
lywOsbHtw2ohyLcdUy+GUFZvfyka6X4CE2J+VUk+n+Yuzm+Yp0DWwsryjzCYHTb72f3Lsvy3wvLN
s8MVrE0VnqGYqvHva/2PJW4ss9Kel2yd+RdgwKphJk9v6VjWbhUqrOe2SVrIf6zQD2YhJu2cQJMY
N4yT4mRHg9s8YWj2ipt2sJzpk5NCDGyzwDpIYUoCGbqRrppnL86tFXgZeQtuM6sjIz+qFz+q6wRf
1Dy076xJV0407jDpA+wxvJ0cAFCYXi1KZU0Tq3Aq7EGBUqdp1OPJaTkCaFoXu2noYJRXqEA3rVv+
NU8ghGNnxqL659/57Wn2n4sgDJNMAoediX94u3uwJGdF2M2ACMN+NhupBtg2k106dwmRde3aaf/z
B/7Lj8nm6q20G0LPKBuuPtEbxdw7SzIeZn/RX2zOAIdK1f6ra9dtvBuoUMFH9vPtYLr+NmGuf6E5
g2zSVdETxeoP6c6Mikw4bJbFLT/2XcjccgpucmdBcpo3sjkFxJIzugkabLMF6jew4Vb015+/x5W2
eb1zfI+Qyoi9F2Xw9dnYszx/iSvIs0riRNgJ31b7sBvlZygJw03nTMEpTZgeFlbWn3qTLTvZdNGL
lj1mYNFjps8w+qVu+Oyz7RHYHWgMll78kFaMUXtW0Hf2A3e9s29fIxqurHnr2heuFNW3v/WYqMpa
lNAoU0Xxy3PRAdJGHh+CpV6ecsjMJzoMyXkMXGJZLf0XZwOCpztZ7mQ2YChCw2fdxqlpXrs4VA9u
R/ddWV5jbebULJ8MoinUEO38gIr4Q5RZ1XkS6Z3llbSiUaowO7Om6X52TPVODfT7Q7y+RqsTi30W
S9bVF3NVDDC9daZDOtrLrayscT95E07cxlnOqeeX7zzDv38e1lHqOHpAQIQA7by9kcHoeUGZBvOB
szbYA2X9oOgoaNYI/d3OClW9s3n+y+dBF1mJt+RarL/f289DdtUglBj1oZCB/yHOg+qnZeYIQxLm
9lgPwTsL7lUHeH22sa0g5ApDNDSxa1/dUFpRbZzZGbZUTCdbhETMLjHWv+iiGuztMkX3tP78l2G0
pr2vI7ih49iSIUvMhIPbWWWvniIXSilI4H9+7a4PCn9fGd4Eer+UcrxYb28Fus/EkkU6H0gCqo74
3pyPWQqYOqlDUMAqJmQNotlPpaZm47nte+i+f/v42GesRtomBsDr5l83NH7uyg47nV3NH2yrd74y
iDhafhPjdJbK282W+hHLAPp3aUXvfPkrQ90/vws/Dr/OeuSienn77eNYtdDLAn2QHTXLBkFB8Cr8
fthC8sQkURr5mkwoNlQWnYuc47mwo+nBWwKkaohlUcWMPQPxsKzVsWDW+OG//HECTpBr7gqtQg6a
q7HqP48iYT0WurEH7xBSCpwE+s2HLuuIUHGH4bMOvL9i3QzPjD68Q1tL++XPn/57yYKjmL/ZU23s
kLyibz++kENnPMaKB4ITXOvZ6ojD0zQW9X0peat2tQA+Bm0qBPEnGY6WNGw7cXKcnCb9XEqQu3++
ot8WXC4oSjjjsNN5fKurC8pSM9pNBSbAnbUPlV2BJk3tTt3NjAu/RI66Ha3WP//5Q397RPlQ3l4K
fkxsPAxXg5HG+OmceARyVZn0OOglk/NLBVhSliaMjv6km78iOs+on0r+rLPc92Apayfh7T4DuQSq
F6AUol7pkl89BnOuQzefQnSZqUdnDcEEM62q0EV7xsA8kApnl815KbA5oGb0ltvcmjr96ClnkrsW
1N768KbNezSEtffx23VhSEo4E60/y7Vnl6k7AjJ3jA5pNTDjNfUwBdskQkyI+H4y+T7GbDFvF25M
u2u7sPGOxSQRvU2FCs8zCjZkOpNLRljChDE5tNXC6cGbLMIyepMHL0WhwfUQsmPSo9RuU21ahoHv
clvfjmdYBUgxBvHESRYTI77tq/sruqZ2erSph7GSZXpauyU1gO6BlkM+5QyW0zbzwUp4UpFwkeCI
77o2sreINVB8LAtxy0dm1xKMBf/ltgdd1++8ZRneDY/97YZjgfQSTp88iTS6rxbrqAsVCEVuuEXz
Z1fVS3BWo/2J2X1y58JfPsWDs5Bc2x2X0C0Of34Pfts0KXAo0EICWOl6ARx4uxr4Is/TqigwgGvP
AjiUTdAeEvu2cjg82CId3iHFXbEN1p9lbWnbbA0kNBIGevW202CQoZOjT86jdvzeWwQH1Jx5d7CS
7Vvmkz5hSn6gT+yp8PayxN5XMyhdt2YhiizVwDGNKlK3cnnjNUF/bIAOWPu2phvSZCb+nEc9uPVF
Ul8thXpnqbqCAf999Wz1+MeBt7LxX2+sOd4vyx4L+9DyhMM+TZJXp/XkTZc52cdm5sxbIwBstnCz
0UMu6JacbFG7fmaetYm8EsVSWGXtOzXrFQppvSyykRP+Ig2HeaS//sr/cfQDAG13vfFIaBGIMcCK
THLZDG7afyhCP+0+zX5ud2e9MFHd+u4UAgUcRXirjEcKQpCuUizLyooNRiRxlyxulh50Yy36Rg8J
MmgP6mZw27voNf789P3rhWO7ZKENaXtE4dWF8yS4bThZCx3+mUSuAXNiu6/GMHlsozD90qpBoel1
6pb2oTfGOMsdR38dZYuGlq3awzhjTUjSC9mCLcLrF53GdEZUNttrxS2dMVi9iJb93oX/vnqzW7nh
CkhZa7/rwbruVYQc0jGEzYDX2GSeo8jbih+c2sueWgepepPF1ldfSKIC3FzC8QdHpe25vSctMHln
Fv0vm8nqbLX/5m940EOujovQDDh1UPMfwkgvEDO8CXzmXFy6MJB38DPIPJR5dIk7nVw6S833tWOa
O/7hHLlL9k78xO8FGDk21Dg2ogPuEMCMt4/jUnforhjDM7XvjrUHt2DLKFQ/oyFO1zaEe+NllTgo
Ndi3WSjGDzP4yt3oy2lvRpRishTmkfFwvU3kVL9Ttv/LCsQJCBwyug12Oc6kb6/OhV8fCRt9M8I3
JFcd7WsIVWnRA4ATOVk0XpFHn6zFUsfAtbR9iK3Fm78iJ6UAqpsGuFs+R51DpJtPLzkNwj7cxWls
L1urMiCRjNt6BGGAWGSiFKQ5MDhTUGYWnFreu9X/8hyujGeqSZojLABXXybudcVYcsLX1ybEeuSu
4Bgaxoe5zKyUcGBp7vCsNWc9Za8W9+QRlVV48pJUHnHrBu+sj+7vmy4bmb1S+wJmtUwK397bkF8v
HzkZHPKwMWfix9r7VvFr7JwAVKUPyGivFk9uW6RB+3ReFB0laT+CwWwP+TDZuE803HeHtYKTSZb4
e+yEAr6XCGDtFg1aDtRs1msUTOD8mrz8OrjDAdE3GaXdXH6pmyj8+M4a5XHNbxoCay/W5dsQZxbD
/7k6ToiyWqxKhMkBUobzkDuVdxeKTByStq6+TRFT96xCWukCTWOwkSY/i0x/54cgUUEu+bOyK3fz
/7gkDlgBK9zaGbvuUZTdqNyKecsho1F0K0LZ3xY8rxvaymbnTs5yDOt6/JywK92zLiw7ouGCjSWc
ED+bCB+Mjbr8z9f0exVPmy5GzsPphg7Z9Qo0SW+YbSfCubkAKFxIayCHMejuqOmnfW511gdfRs07
R71/ed5o+fKsMRdjckBJ8fZ5q4JyGhs8ajw8mX+k8eme0AeA/ZYN+qG8aW4QTHSfiYgrb3pph7+0
V33Lg8kQ1IIC5VjFStxZdUKGleu1N4Erw3sLeeemMg7WG8yy8tg1k7O3Sqs+m7ZPX7vJLV/ZaG4l
dN73ok+dv5sG//m0gdSmcGVfYbIGj+O6617Vwl23RBuL2iCSrTcb2M+KscFrmbjLvLPgX5uNYiKR
7ViEe+IIRjc5z42SuDQAlrkbPLCD2Rj0G/3H1u2yjLzxEt89hnHbvV9sj9wYG2O2+Do79byfGEcc
DYNvuZ1K3Fmk9YWvZEcun1NvhRXGbfWxm4GwZ2M+bQcsv+3OGhzV78ekpnovvQFrX8prUm0U9fFI
7ebrx2p0KvrPeaTJFs39+WvQxhI2bVU4dDWrtL54UmZ6P3UT7B8UOs02DgfL7HxntpJdKwJMkEPo
1/U59W19jxSKuNkl8NInbh1G2LIU1U+B8KdEVzpjxkcLkU03E1VOenInqcWucZWUfEFrrM5UCNUT
jRzxq3BdiIsLX27X6MXUO8YDOt4OTm32OKmHez+fSBmoe9l52262cD+NOiEveIgCEEvlbNWcFbzF
uhlTNXxOU78Pt2AqQ05Llsbg3KV20m7HsWOzbxYBjA8ZtDjJYJjOCN6UOHgx+gWTZpG/tycBakgu
ln1xOmZse8jOebjLs3iwd/nQAK/XKLSco1fJ+pmbx3IoqvVGpVVGjF4QAYR0ujD60SB/Q2z/5/f6
twY8DyTLuRtQVayI7uCqy9UPgMZylvR94xRwkO2qPViR4H0BxHLnmabuNsuKoHLYxC9+58EaVI7z
znH9t14bHwDteZ20IFyl2L06r9u+MDLmxEjsSq/OdZVml7YM7H0dQxgd1xyRLHyJpVXQTc3ETTML
1LRRYh0ZigBpVktIH6iQP/98c65PT/9cFTUOSmZmE/bV6akfWP0Hk2GYWhr9s67mfjuPkXicxqz+
HOCIPfz5836rXVjhOKmxwboJqT1ozt6ud3015W0opmgfJ3NyW+q0ugg7r7/EE2jSIhh4NzIfWtPY
ZGdpGpgiNu5YjlkObpGwcpD7TWVuPoaLaJ6h+5QvQdNLjZk1vLObkTViwJG6SSas074tgW3++Quw
JK+X+GaBozBc6b5UzWwV7Jlvv0Liz0GPfivd48ox4b7zIxGfh3ogjjAWCvJbuOQkztYsaEe7Jtpm
4PnLNtFobJw9gaPv5gylP4kOs+l2zsShdgvnovtSyFJHG8jaZ5W3FS5ujC7fMjyH5XZqC6Ieh1i0
3a6we/VRtOjG0yBrjmmkg/wySClarJFdPj/lDQJCuAsj0hvTR+3nPDSahU/Jvj3SvENLlPU2liap
MyX3XTmn9X6C82DOWVy36jFJU6h7ZRMHl/V8nexcWzjBvhVZN50x4Tbf+74sgLbVUNz3KSeJ76iJ
2vo0yxJWW5gICscaz4zchIVj/EtpUpdIxVgst6aiNYbjgN+Lpp34wQJRq1eaMOJ7LtqQX3LMYGyx
9TkNDM6WSJ55Yqy3ixvYwHXs9bwIdoEoo5yM/uaDSHYP/lyWDUta6OjjGK4DJpQubXZmNoemnwAj
NAE1Ch+5rYakHjc9Ylh4sbMJwJHWRaxh4Rd1e4nqBFw+nqgRy5s2/VHbOiXCi6V9sQlL5F67z2mX
UBAt0gNICInF/4sFKH4MggRdnQLvsfPm1gIAzhkC12XjneiLDS++pwCJpR1gmC3x3BWp2TRqH7TV
9Cv1mGgmCJs22d15Zbtf4sJKHmUJx2CbO11l79mKEsEyLM1rizUVW38d1I8oISdB0T5Nd9ijFDhY
ICfAisNWnuq5hOaadhF6c9Tl4byXeBndA/82STZBTmN4M5a+qV8i8m7vqfOj/DLjKDxGjsjalwLP
crM3cy2HVzdCu/UYRR3w3cFnY9ovXW79qErOrucM68uwX4z0oT+Di/5gZSqZDsnQtta2a1whMTMp
IknxOtAlU0Uhbrq+XyCILgRXcJ6vcgQSnUzIVS3CRA+P3lSQLO8VCwyJku7SLZLYyt5FaWWLbWCX
47HhoE9WpPBjdezLUk+3aNZh6QZVNQq6elmXHpCsxeWhM3393LLNTrC4i2UXNFPVPmITCdn549Gq
t/bsuO2Op7HauXqMsrvW991yn5q5eMY/R8pUOcbpfOtKz/QvlulDGFy8m/pcCIxWG9do8sNmDCTT
xo/HiPHYXK2whCVK1Z4XvOFbe/1cH41b1fkRv+S00zT0m59V0NfFxtZ27l+afiIfiu4osINkqleD
VmGN3tYtBvgaLp1OHxxYX41bTUPWPPDo4c1uEPkV2K1rccisYSEJGkLFrSMBWJwaKx1Y1Dm1cMjT
yVdgRUR1NljAd3kRiVt+SMmcvRrnMy4cK9ikcZG84AV1okcWlGnZITydM5g56yhGMwV9rbUr2L1i
Sd5ONkbVdnLYN+96J6ggImeUsgfHF6nZmSX3cIJkPmCydJB9vYVn4KwZo0vy0uB9cy5tswQvShZE
f4oREPTQISLcQr+CB+zquslPDXYikr7oPsrNIIz44rt9TUbWVJPTMsneIbkVy3CDWTMDzwKI38Ei
7JbjSA6pKD5WGvOWjmzvo1+JFqi2FcDGtwNkATdD3ZIZNjY6DshAaGEbVCMooC1GZPBMXtSU39PO
XqHRhCh8DBn3iiPiDW3o51kAmafMAqBad4Az9k6dKcxoPDE443x4Kk9Rzhc9IHahYpzdqiCFOJpn
KNJV/VfpxFazV0kXlEgdAuM/2apXF42dBl2UbxzNtE3I8C73yxyHVoWKxx0L1okuyKlWGKwLtR+C
sD7h1IvkhmxsXnU62aQbZpPCnhfUsXqyh1F9MFLg95NTpUieH0qJwJZ+gfsh8aT/i7sbtDcNByx3
LymSPloLztotWidzq7WUPyHZk5eSmymu916klH22LEMQrilyET6jhbXSHQYh7RJPzKt/nKmIp31Z
z9mHUfS4BWOmdt45zNL5bAEiHs/VOHQvkj6AA+xGNcvdXFhy5KEMwgpHqaOnTYbntgLuoyjSYpsA
i82wsM8E9NIwh045DgLf81S0aUQMQdsLuoCgW2vISJO3XYy82RjbO7+NeYBzmfkXDzdBe7GoTrdB
0gjufWt6dVxQwhJb39vua4U6uXhJLegW57HWibhgrTIKlWylqNjU+NondX/D+Dl7Wire0f0Sls5j
BRPy86Sibj5Wtr2Md0sn55fIk1iCZINf/AFmhQ63joncEkQ16WeX3DehteW7AJOph0JHO1yPObXf
CtfZmsFGmVE6ZEyQjdJo9ujC/ZSPYyo2HlEN3g3PAcjcLqjVs54IA9iGUURaLiq8WrDoz060d2av
BxviqHlN6O2Tn3kZc19id6BF6cZ2L/EC+qYgQdTh/0KcRn+ep2C+MdOkRxDcrF4bYTJ2QUVFQJTz
IoBt66ag+ZaM9L4XjaRuV+lhyQ4l2JDuoPgjXLCTDwkkEaVzEW474JLQef1x6b0a6gJ97+Us4qhe
tpXb6AanCP66QtXUOnHtt5D+Q4P6wxprCCJjCyEh4rbeV4gLwRw2HkHsIOEIUY06jmpTCWeDGC0D
E0IAxLgBe2FWGKuc59u+j5nNmlqMILrjhQbZTIP5klYzG2HLJISqoKDh5UlDuKg9q2kbBjCKXps6
1/Z9w9gsvxmzMfyOdg0OftK5Kt/kQrQlvYhMNMicB/UtVz7u4mD0+DRO+eYLpnrykacpERMB6UaC
cDJaqq3nmRpy0jwsz+USGrWvjTX/GOfI/hY59VPG28J1DZAFyBc2NJhGr56OYd9V5LV2tveULgYz
xNrlRtLHBMq5s0qbzGwsJ9ad21r0y6MEpz2fkdjNqZqgUB1mvwMEVeCx3zXDtKSbdInji4pgJhAP
UXNvbKfJPhR0Xzf0N6vxpH2ZZ3cya5EcuHS1mq3Td0mxKRWqljM9mfncdZmrns3c9uTqmsH/GeGQ
cQ7UfJb9ZCxBFjnve5jiv8jVk58wiNpPFTxwRDoEr3mtySmHpUzLhJO6ybptPqjkwr7qK6KaU0Jg
ZpSw06nFVDcdWDWI5hP1hAGFuODC3UYTLblTqhfYrTD3/KcBj5TYcP3WSQV6GLcDCzl2Z03qQIC5
vt+lAX68c9SmwNsw4BH3ncTKOo0iNuobjU9yEkJpoVFnaIkrMzaye8yacEyPSNpzxpqkN9kbGTgY
Rby+gJ5D/ZMcCtBoQADrgigvI2UeHNPeD5u9xVi0PPMFw/S5G0v3jAAtNXeDXnT+4MdTIJD1OZZ9
rBbX+UXTydOXmTQmQnFtePhT7TfuPlIzA8pGJu1H3KQqOrUw8Rre0cL7VnHqGLfSQkOwU3NtxL22
FirLDiDycMKbJ+JdOjhRt+Nl76J9B0qgycattzQgZ/Iwr79l+Js+1ITIEO0bjqG9wQU2uI9JK1nT
maNJSNXWHH2pSj+LH/u+JR8AqxfrEGiPfI3KHsPss82oLDsFus0f1Ni4ww0rOH2YKHfnex035AB4
2u9RtzEiNNtoxtt+qEzmBAQtmFHflj4v6q1naHM86N4v6nPRwM3Zu0waHvNhoMLIe0GGAlSyjrl2
Eef6Nk9GP78ZilyXyKHRNx07OYL4cWVh7YZuYU0tPK955pFH0VIgiUVzhceNQxh5G93B6fBaOi4H
zd0ULGG096Ne32KD5BDBHuw4d5m2p5Tuixd/U/kK7UoXG4RaWuOOIFOgP6etA5MVeiuwFduugufB
G9zulPsIxvYcWFLnlAM2agmqJmwOA+/sQSpTgATxIq7446UpzXe7qLBV6CLPLuhNE7Wd+5JbSCaq
2upmjBXkEG8i6tprLWtfMALe49UqqHdUNvzM/JVBMNeW9u4hQ3mgiUzz3Zs1p9JZ9zFCKdUREt1a
zfBzFtRv565YIWIBNEAO+sM8EdzSdUW/t6w0aw6Jhdlt0/oLWJ84ioKNLwfpb6cqlTBEWmXGS2VW
XWzQ+OJ1fRv0dmiwx2xLnfUfmVcOLw5PdLGDMl8SOlOu+GdSzOEr1xlHsY0dFyVhqA58Eih3njqq
bi6KvcpRBmrHyX5pAvKqm2EcKsKQPc+7qDpqwr3t931xscpE4wnHW+TDE0cBgqlycncg71oUa8oa
HzONT/WA9aT95pSyKo594dvlDWuvetIcJcI9MbzBj6HVjpXtbOPZL8nkNzeFytoTfe4WYju+YgaQ
QNS/JYGx74uZynvT1GI+ZF2p49dEofXbxaZnXiFtjgp7Ovqy+xXOi2xhITpQNEkuAZ4xxr55nbKx
n85MlNLbpg8Jsi9dR/i7HBmsPDjOwHlWZEVNJkI5RhNQJBOVhyLjedjBrc6/jVE/BNvYESIhAYP/
xqtcvnQTxcB40tj1fxSjVXwc/WYKV2ze/ELfLn8WQ2f/xVNRVVBCgg6eepAS9UEpr/L7rB+IJhLB
VP+QTi5P/hLVHjgWi/ogWvJu2fmRlvNTSm1h71y3U4iksZB328AZHPeI5QEIXkUBF93muM3i26gd
uBxgx1NCJklCz0BEzES2oauzVZ1CmfrgNUCDiIBZyonKY3GC3Uzb7tlH0zXj3CYbhMTwIYUPl0g3
bR6pgqrb1o+t8TaPwNsk1HHuHY7gaKR6hmnzaGlXEYAyWfAK3MLVz4NdrBm+fiaXY8fWEn1gytOK
fYIaEWNGZiVq72Xz4D301RIc53IEEWIDWy1OvDHJFw8dKHHqbsImQNFizolbQVztXIsAjwH0afYh
xyBLEEGdwbRvm+iSA+kk/3ToMn8rFmmn+O5dp7v4uSgi4IYmYXlikHeKI+yrtIXpAnnQnPx72Zmu
25YFyqRtV3pGH3yZ5Df2ktvftIoIAh2pdC4oj2wNGrWrIVgyyb5d21LEGevCWfZD7Nbhc7LQ4Ydw
plGr9C6rfhD1Ut0ENmSMo+m9ECilJ6y9nzv6JoWKBWO3Gx1wpm29dn1RUYYkFRcT6eYm84lXQu5X
CLbDKgbKVtN6hjlWLkN17pcqqXG5JTZt8qSF+NoVafoksKvFhzTXwVnoSKhdmabT19zQXzgMDPwX
uB4Qax/yDibQazKMVnLv1RG0VFrVEb129NfskrH+IpKWzYoai6oBgmy0a/Mx41yT1RNxV32Uto+x
RcF8FmWbuudo8Wu5tRb8tWTKyHw4zWZdMi3May3VB+flc1yN2JE3YSPtjzNH2WWvNJXPfnL63hx6
yHZ6I/sq/VaWMcvg3HCcYuSA8H5nxWkJbRLK6onRswtXwECvwr1C1+zGCgrPfuAmR99zaMfpNkzT
ctnCZ5jLB2fG8LFrjHH+asATId6zFzM9pX1a5JiHIWOdSqJ5jxEwsvJsZr2eEaWqL6XfVg7pSiaU
W2Gc+XOhEy22MwY/tsE6QzmQ5Dys297Jk62GkZbvRggp3q6IfPHJhDnhRyxJATk+cmBp6IKes+uI
sDY/CDRybE3BPKp7NeL/3qKrAfHhdlZxN0cTeVJssfFwjuDny4e2tquPc1eV37ypChpilso8O7ll
GE9bjMghmH9ZuBnUMZ1/ZjQFWcYLJz4eAPqraeuMuQKH7vnCQWdkgAcTYt/OneftaFTllyLpJ2tX
jLmHbXAYeohtGTiFlepY3uHUSW8AKEX9rd0Izu3pMPX+JWDf+KIYmBYbnOD+94SGH3lHZdr2d75H
U+Tg9kW2gF7ghA8tqzI06+hOzjeAY33z1FcJqvQI16+7lTTkwZxFpbjhwdSsx1Y4RV88KZrPzpIz
kGx5Rf2HwipNsE3VMuqzk3XdXZVbTfxRYJVG6BHm4lK3VQ99k0oWDvMkaQWGYUZk2YxGFFLh1GN9
mWVX/5yiMMIa5cflL871XXvs+8qk98G8MIJtO+19n9rZBrgQOPF9nvC/3XBpbnyEvMj14GOsUoiM
gfWEAtAXRzpHxZ4BdUrRNtfavnOMHS87fhTqcC+yvCfoJxHxOzpLfqKFg+uQ6aa0TyuuUh6nKaof
8z4AfjjTMK45GOqReteMCcendroRjXFpd0V5zn62JKk6QEocYELxjaA/dSuPNB0YqhNpA9AF72nU
/ERoY85xPTrf6Q0iYyFbAQsaNmS4iQZIXQm14zNE7Mrl1ARS8xGGgvulFHNIThV6xn43jxJo2Jg2
auaAj7eDWsuS8pLb0i92fSh/0erW0VPiFTO00lhb4tljcwr3AnlIexAmAnaP9dYDlS+Zw1/s0cAi
oNSNYQFacZPfea0GdatrkVk7i1hH9q/O1+eAmEkM2CA10ZcrQ/U2c1h/IUOlCS6xGubm0ueDfQcg
uHjRYJ0oA+Kl5LjTrbwdY7lHAawXvmkRU2EuQW3RO+ynOd35WcUpklNNTmRb1LibXsJz3NDGIB4P
6tVwYTwdAiojYJukzURE4t6OliAgz3GZONIAnFbfRquCrbDEWhy7HKV43dvWVyJRKricCAyOVIit
oiPS93doU5fknCJLLakYrIVw+6msu52sQWTx6qvJX3sWUbyluWeC44DcOnoAsYcLR5luARwTzUv4
iR5m3+wHD1waoJpmGE5845J4OBSMcp/is5ouQ20FuKpTzzYX5TpjcSrqKkzOUTmVmJpjm/yzuJCx
dVvISVSHQGsN4Y8VzdxMUKh/en0wUWnjVB2oJJrRPVpL56Y0K5Kmdh/6IbfP1JWgbsmfEg+aqsk5
6caNELA7CTV4QutTfh0kypl7XXu6vsxB13/2qzL6jhrYzbd5q3L7GBI085p6InuaoLjrrS1syZFB
VOVyg8lTtUeZecFWCPb0zWD3iLeWocvtLXTbcbkNqPY+GTtkb9KZV7o7GXQx0+XQ8A1Z1vxq59M3
+wKDMP4UtfMqkU/pQO0aDoRQ8xy57Cuq4e9d1eTf7W7MvqZQF5dTbOkUDU7YFD9o8Y1nUvOc6ADR
YOHRTAZTbfKkHF+wC4HioOALi63ml6Hlm7tAspgGQcFNM1tu/SEQZ7d0ok9DZZsfVSGUOEvIohqt
B1b7A+9zHx6zgg75zpmUN5+GqtLRTZes3U8awzq/A6k4dfv8f5g7k+W4kS3b/subowytAxi8SSAQ
HVtRIkVpAlNDwdE7+ubr34LyPisxRGNY1qgG1yxvWkoIdI7j5+y9Nmfl7cuh0V9ostrRs1unlfjK
7HaOrtk92mTGpga5r1kJGe1BoUmy2Oi50/AiTOCnWzOJfYsEJRvhasqTaN0v9VI0QWYl9MEp5lp7
lwo3v2mzgfkf4+HsW+VL5EbOLMttPtnuHgy8V9KHtBoLKr1j7LkYHKY2Irb4ptPQSmiUj0EhjeYW
5DQ3J7+Vrhir3cJM+usw4ay4xykEU05zh8y9opTst4JvTtgAldN2NX22kdCNOorEwZFD8VOZrSMJ
wVBl93Ouuh6Bz1jMICqaeNAD5FLs6+eygFpHGyDzbySNK5LgMqGYkaH3CHzGIJ+BuyXzdTRiqjtM
1FpbPlF8EUY6bfb3ggf2qY2MXoU6dvuDn0KaOSV9x3jfSlZUZ5zbvbnFYq/nvyZnSbMAHEuhdo5T
ioWkPF/KJaA/bkeIlZrxkFQMy7Yjsvef7KbTeTsbpvaLrzH7KaX1LZQ31Ir6xzUxILldMPmlvMS+
OiQJFJRrMqORLE01DfvAzbPKD4q80BVIsK791JZg/DcFCD6iBaTyvLACyuJv0yQy4cTLCTDgBLYC
waNnFaQgwt4bNkY0jLhiUUu7oV7U1kkrwNcHCRwIbcOC3Wwd6EbWHpwCulMd1aRL+jrjb1iLvF3P
Y7NIkx1nbEWPzN+qO9QinbORfdNlV/2gLLi36LmTfd5l/h22MRFtlliYWjB2cdOH/It2k+Ia/uFh
ZfLhmk32ITNq7fNYs3AB9lqyccsaHUVsu0wWNXrLZCoAS8seYsnMGf5CZB21fITRj3HUEkHfWvFt
0hVNuhvmthv3NiORaTNHRunzMcBrxwvm0Z2zRKzaYzRMEI5ze6bR2YoMncvYJz3SX3sWYkvvUEsZ
EyGJ31bMgfvtIhp6c4MxAXtsSEtnp9EU1Qfcjkaxg+c2uN8mQ7Sfapa+58aAHRPiIKxNBkaddSNN
B6o7YbrL0yxrzzihB5YZIwXiYVDCWjqBi8qV7dHrlSy2HZgz4+AkS/WDNgPXSslufZ0AZBfb3EzU
uC+K3Nu3kslcAOEv9/cdOma2U1USA9Boo+mpLdzqR9Q6I/NUhpYuMEs3Oozoi5ugZJNH4oLnNpAs
R8++guO3MInV6JcRiaiNFHIuNJ89b3sPhddR+OzawREv7ITqac0YqBx2HPnonTBgISGJqpR5G+jV
ip50GiOFmYw+DZkqeWtb1DTucpLm5gD1JgtlIiQig3UDdAOrDRq5Go1YUqISlyXzaJCbif/kQ1EY
A4nkVZ7J41jl8lp34apfO4nfvExgxIhIHXItP1G55bQtsOPvMlbifkemgJceioH+DZ01xqhbuYxj
eSddHZ1SxXmKvYuE1d55OTNAZghJc834kD5hOUfmrzTOLH6Pu3Lt88aKkh2wGOQLll2AoEx6punk
odK/DhptJuYTjrMF13L2aMQAtbbYU0EtCOt+4ooXkxOd2knpcdjWQv9KrJACeDuP03BJurbqZs50
EIgjVvfHykGDHvFaBxFnOns2oyduNKKn1NJT2XaD0590LRnwD1bxT7A3E5NqA7YxjQ9jN1UQ26nD
rNMsPDI3xsU89csiDlnVEGIydPJR8c5SwMfxF0PPCe5sK2JGiihvH9/Xcaw/7tWPB0MBmMY3wV8h
SRFnIo68mHMxMC2BnG7bm9wknly6rs9YZ7COeZszRCldAuh8hncXJCTuuR4TQ/CqtHRsg+kw/3x2
bIZUi2dnFXxix2zvegeJWtTZhgkr2NfzneCLNaEOZ/qd7tvIG6NtI8Qs9oU7WkTN+joIh8QsBBxh
VeoOSneP1j67bCRyIyBrlh2K7OSKD138oR2L8VPqmuNyayQprF/q1TGjiFcImCcD6AvzDFHEFHq0
6IjeUUOzk0PkeRuT4Q8DFoY0TthEU6FuoZnLzxChV492vSTHSRuQh891Nz4mmLMtgmi6nxZypoCG
bvkZEWx/z6CjAWSUTuQbyMFBe9J2LuEDSEvJBZE6l5qbJJIPlChL/U2mkfC2OjC1cYOLIf22TISN
zhuKba18pumMM3zFOLqBdKrsZ7GU6NMJu9Pv+yFC9sL4Nh0eZNwMy96wkV2xQkfVV2fycBy31ah9
RbmCulyPJfB3EOAjue682DS0rSwydsVQ119SAdPikuL+L93QetuJXDJXQMRqa3z9vtj0eum+u9g7
c63bscZ6G5JP5dHk8odWlxvbEZzO98bPvgyiTl7sqHB3ZbzcQPFj3FzYw92Y8JvffxH+coSsTyO5
ZUAAbNAiaPBf/yxJz8SkdTjtEKGoWz5m+pMv025vA2cBJ1q3e8IdmC96fgMMrY+sJ0eMELUQ7Qam
KWGlm2NhXZDLnYtx+VG8GlwjEzaYDlrk9Y/qTFX3Oib9nZar+NT4sG7ZKdTpUbIoklOdyKOD4uaS
C2F9816vCg5WPoE6DTcsgMYzqaBwOwonm2FWq2hqJ01L5ZnZzS1aeuQk+J2ZoLF7/qjVeXKq7eEz
fw2kUa9cDrFwdRCohn/vZHobLk1GrfT+rXrr14H3YK2FI8YNO3uADMTQGVNQY8cKewfBtW03SVbU
N8rM++GCEP4vlyXVni2QueEx4MlA8fH6DkiGzNJa00vR7tjf+7YmctrP5zbsBh3M+UytVieVGSa2
mm/KNc7Jy5XLdDpawn972i7YIuyeqCZ1F0zF61/SEZU32jpxSFEydg8ZW3faTQlJ2l69pD/fP9bf
nwXPRAhp6Mg0MR+fL800J3vUFXLZWa5iY+4iDyWFmuSCDRGbHgtPJp97jx1/TzFw4dh/aTFR6Pvr
FUcYiXP/r4zWyYuYOvHM94m9MsIZAHjmUIAFbPM2hI0JmP39szXN8+cdLz0dbRPLFa4H/fw1M3oJ
Yk8ZQHj7NOcOAjiSLEp6FXZWQU1vJf1w7GOhD4j/shqIeWlUexpYbPHZEunH0rOpSEq9r35Lujvn
XteyrA0AqNOmzCgHeGqYBBB/SK24jfKcLV9id017QkaWa5fcJOfXEIypwUyCPBo03zw0Z3rWLpt4
imrJBh6p83f2O0sJ3w/7NMt/eVXHzvil9mpUlsXMmla4skQx5tPNaFaDLJ9fZ9NbA93gOtZv+l6z
vk5unF5gS771I9fCA78i/0PrffZAow8vCsbc+76qXGM350k/P+qV5hJa1k1Ge8L81nff3r/Xf73Q
XBoeUZMYQUg4Hr7210dFvqQ3NsSfvSJ47EjnR1GZ2c4DNVoULgzMbyy4z4dmZniyGct1wzhC+Dww
jL5k9/ttTv5znRVrTCzYXDam+ASwW7z+LbFmJpXO+GkfGTryugp14BX0efPGgevsXithFsnVwp4v
u+WNiIw9DrzUhW2PTHKbuUwxSODt6SrgZPSHawSvDDHQkDXG1aDgtQYziHt0dU3LMq5lrXPLfCVf
dsLy2vo4mixnG9LWdHkwWwXmL0HAsRFLS9tYEY3e3BSIHNxTZrPOnVIjM6NrZ6HBtm1H+jubxR7h
IyR05kzmDBYUYDaga5zNyB7rGvF9++yAkpm/xEuqp3dVU9LQndp5uVLkvogry25s69bsEDKR06CL
65hHLQ/sXuLHq6CDo+LoB/Ho4vGOtqNfOOM90jY5BbQvcUY0GGH3Fx6P86VA8LnVV8MGln5K4vNV
dgZLSb9x0uHNM8OCMeCTH0rfE5tZrLsQrawa719QO7o3YHySloYgkCzdwI+SPr/SJ29E81PrzXCh
FDj/6rEOm5YLhmlFQSCfP6tPsHnqwNfieb8QnbDtulhhTM14W+PVqXphAeFDerYkAt/AiwJghK0N
9Yd79t2rAB0WrejiPco1t14FYEZ1F1V19quwNDWHFqYIpFwp6rAPPbmQT37vJd6pp0EY380DhpQ9
od+O/jX2evbbk4PY6AP9N3nrF8jqgtiPQX5naJKML5VW5tOnWiZ1HtaUyVOoVNvooUNWlLV1Rp1y
v51hId1EFf12jCy/L3gFBOx20aN4CHqufhq60wgQOcpGzYz5Y05mPPVAaudD29r58ugayL83Y21b
zPUAmhgHP/PLva1haduu49Fn34i8F4jidFFiwwVkF9OVo7Aru1kL4bQVX80iNva6ISJxyo0ZFS4m
rYhIvgzfEkZ7iCbU/lZ7h4S7cRifU1vtmYiBqmzl3AvmUXFPpKelDdFjy9B+L+i754EzF9WPydKH
cocGqSHHRKr6k9+YGFLqWut/qapwN2rxx/wHXw06PgWs7+KZMY1ZB51MDAILkjQKKIes5rPKnPgY
s30qjnbvDA9WpQSftSiqoqPlRtNPi5WVJb7CIh9YWd9/8qzSH48j00Nry5S6fV4/Vv6mRmEqAycd
SSytbOnBn/Zy65eRm6T7VEk3v5SoKD9aeda4P7PMQ46uyVrAu+8J0EhxdpMJsklaI2UIwcNyPdOQ
zEgzGyexcT28pSFym7xGgBX1O9stSuarzURfkeEPuxikP70WmF6iQ0/LCgImZ4uIK36Fo1t8Rrni
+Fe8NN4LNqxLoBt9+cWb6ANvXCJ76WcJFX3lA7lUa9kmtXRfTYSDgvY1nEM8pbP5hHkWx7G5dIQ9
GU1ydAdt8UJ0fR4+asZ1rGd9qrxDDu2o2DrSa1+mdGDuWBgx+8gamoO2QQDH3AHhWjde1XyAJKEP
ULc2Gvvf6kBfwi2vZK9iMpecuT7RY3cxZCWunDaVJZPvXVqmCqvxCAPOMJKiCLLGqJheDIu7BKzZ
3AZZOjZSYrLfzC3jy/jeTBC/09chc3CrWWPahlrhzCqwRFt8BIFLH9cop+TKGzIb+0AtnJclJbWS
gYdOVtFYRfMdeaoMeSuWVe+OHjlCmHjR7qfKbb6x+xf+2pmaeQKK9rudLY65o4xir+PiOA+UbU95
MNuFchkQywHk0WD4gVkWlE+jjMw4TBsrOQkjMzLooQNyO60oP/kinY8lMoKfaErqo8i8hLGwmYHB
Vha8lGNpcQcBmORoLvHJeGqrsY9dgtSuZm/DpNC6TkzH5ys9lAiBO6dVKHXwx1J8w1Y4DaRFPtGO
7Umz69T0oBu5C9OyUMY1kk6t2c6dW5fXNC7hRbqL60YPo7lI/yodWgLOULbwkHrNYn6BWU1HrU0w
EG5oqHG5S2SLeMqMWJ+2DWXsFIpsmhheQaprmHlH2b2W53I+zBOtLYRsqdkh8qLTgYUHnwKhf1HH
1XCWBKGRH7MK+aucx43s9rpUyTyGUC8JeiEysPyAar9+tmmSuZtqcZyHZJhEE1heXF0tq3t+o1Mi
WFs3QzuyqadsJEWGlMuT5w32tsQK8FxQk5bBTNrksi1VGk/HIfXyZ0h8+hTQfbFjcuCKsgiwbZGY
0PhE3M0mLYFRmbBljDL5kmcYXg5+USdfMDFioYn8eCREK1/UU5yiCwTa5k6sfEwTS56KnGebv957
HBMCNxgIRelnQnaw6SHznvJwQfmzW2DU16FbZETu0srWIwLw0mRBbWmm84fOLho/jHJh35cqZsRR
2rJ6aCPhmNtGJ37+Sl/QSgfrLKeD1+0bCf170/6hMur2cCgWVx0Nu1ueRyEpQ4hBI3EPmpf4nCPI
R26CZCnd0sLHlWh25CHKYWSAX81qjgMAw+ZujmiFBsbkO6HGv6gCV7kIcqXu1D+EdKiRJgI+rC2i
effDmE0sP6Xsoq9Fwaw+6EEUsfxAS79D7ubgMZnT5XGB7FVsJrsxP1K3gagWA52II6SwVc/u41cK
FqeptgSg5xrtK1MzN5NuayXJPLqbXzFrmp7SiWkp6/g0yQdSorKfzbiQJadXtTyIEgInC5bWk8w4
RYbz2WCuAmS+gRJ0gr+g4asUMZ8jpmufjazEpT+g56tCRp1iq8+Mekg3mNTnRklz2DZeiSqdZYpp
sw2TEL7H7NvLfV3q8U7zES4Fy6InyWHuKJU2CLkNfacpq2BzyhTA3OcDNr/Rmjyxk3YnBdmpBpHM
sjWrFxxvLYKYXHGdZY0mArlNLjwkiW6Ihek0N/AXcFf2OMMWM5nWHnZV//AYwuq0fE1rDMQ8kWg5
CCuyP6nWsyb01v1g3E/m4onHSPDoBXh/+aiBcqK35Q8RSHkHAcY2TaP4wUwx8+AAH6Z9Q/XQspBj
1Vqj8lKuSEfr01WkSN7nzP1u/RYB0JZL23+15kyL8k0Wa4O7S1gl+DOj4cPAi7U8bNwJb6g+mXrL
17QmhWcgySe5koVtPBrj7BdH2vb4v2jXdz8ydFol3os60j94OjlVbu+Dw0OMJMkI4NtZbgiw/tw5
CRmnskTMtjNcidtj9gBhoW/NVoeHXzA8y+P4IWNV/oH2O024iJYt9mOLhwP5bpns5mTqn1ypRz8c
Y/GnQ8QtDWVWqG8ZG8VlVydF9eLGHiK/hjezCBRpPBqWhaogqgVvccnilNELG8fE1VF78O3Ch+F0
SzBg7IQOPtbTlcuWh2mwsQzjQSMfKA06Nr/shgF63Zo5uJ5HcL0Rs1ttqt1d11fiY5elBUm7dso6
lgur5c+TbfnoLvNI4lDqL9dDlcHnBAZUHonitcmUBN+6b7oyRtVaOeJaRbAkA93D8LCLFhvP5JR4
WP28yUT6rKVdCppXdfPyATOfAjrYNjYRs8lkE76bFTNzduGn5JEAUvw5NXHtbeZEmfY+nTK34Tlv
aeovuou2s/N4DvxYfTSK1IyRo/Xt46DmfKFidOygMNcOEbx7mQTxrBiHF2k3oTujdVaSpVZP9Y4n
hTcottjyEWowD9eMc+pvAK5wHhiTPjh3GkPlMfCS2bhdENSx9CyGmrZlaSTyuuzKvtmQ5Rl9dYhF
fqlZTpzNMKZOdVXOg3mPGY4BD+bnLhNE61jltE1VPaUnLwH1uc0KFutruBhKrYjTVIV8DxI7NEfD
jm556RcP3dwwhX7HonWjMYO/MdRcOle9opj/YFcx2UaGBOZ58kpu0nbdSiMjkd5QBJaOsmxnpo1D
Eo++zFs/0210OGnlPWvxJHUWJyQQmxIwjHeQcSZxAM/JolFuAAMiXAF1b7lxGdf4tzJiH7E1TGPx
gmnM6uUuc8RUEaUW9V5IVU1EGQV6RE6orHp8/6AfjG1qom4I0UuSyztMOYVirGNWeSY+GPlHPlS1
wWdL06xta9rdDUhprTiR9JF8W/TepA3c18mPSHCvA9w1fXddGchkr+rCysUdyCMx/GqdaBjCDBn/
cCzTxf6gpYnt7KmoWlZ9FG5Tv5nRfhQhpY3/xZB2eZhkonsb/hYbj1ML9OY+aaXHCGIwSz0kTpT/
OtU03G22k3bxdWLHfvqQi5EoVcHqNRxHL4/lJxcz5mqHVFYcJlmqF3fJgp7kpoAWm+9wh8TjszHE
iu14O3uyRAMN+sfNZTTsGeJV8UMOHht7QD1YRs/QR7TzTpBOmyIxnHKP0aw01sDr1ic+WBBJPSLk
18Z7+KwNLa08rT7EXYuMnWDsegyskdkVqc/0Sz/b0q4+oH7E675IpAGUl0nxrM9x4l9KzPi7h0Sl
j47F8Fxh+VA0XndQyjhxkAfE/R6pWnULBOKrwsA3bpgZ61uVTJfgvGvj7M+ODeQQ5gRwRDyAHRC3
zjrjPpvvfJznfp/O2fDUkjgQ8CVIH0bZ9TumFVEf+OX4DGemv6HeveQbf+vwNACAi9E6olN5drq9
J+gwE3VHfvSIfKmvNBAXrW03j6Mt2yffaONfeVehnKqS9lqztF/vt0fOj79ObOiPIObmQtCfXbsn
f/CpaJ/OTYNZak+7pvI2OLjowlCPHZE/dSEUjzpcvGpY1Xho6qkt6+37P+C8LbF2QZjPUOwYdKWJ
sXj9AxTVhA7kfQYXhpocyXV80hKlf/Y59WtP9MMXh2/xhc77X+iE9ai0gsCFCcaVlPmvjxpjzTNJ
xgM1r2VPTGyS0zCSJGKiVU22eorJIU497yo1gGvkyL4fQEsUF/o/f116KHjOb3jCmiZCDtTr3+B5
I2Zh7sxeUoZWhDYCdbvSx34YAwCI9XJVQ44qH2RtNz8LP9bvQKp07e79y/+7cfzn809RBdQEdAFz
WEGT7OxKwGUpK8NAJp7Ozmyzj1pjXvVGjcvPxqnH4QHZiukGDe0UZ/XIdb9MKvFklwNr6m66tDXy
m9weTe0+K/2q/TV2KscEnAg3voptN1sOlADzsBn8DgLMoJac0HTlTizeEj2SLQULrtbMfZjVyGIC
rTNy/WqZPAS1Uy2rcadsXUSHFJhV8Yj9wq6e0Yl75q2X9hgvHBn18YEesAJ8IcBTHXK3H+0gI4Ww
3/WVb+dYyHEcElZml/qIYdipPjN4n42w783iJ9ZR4lDHBvlgoACHfaL9brDdgZqSX2UkJzsXuuR/
DSZJasGlTyPOgo3juL/jq/5453REtLObjTjLwDpvJ5Qxu6gixNGpzeQpRQhy7ZAWfOqJi9pUVNd3
0OQJJlTr7Lyfk6DSVXV4/zEw/noOGIQxgPMgXxL2SHPgbCHoFlXGGhy6nd96cJ5GnGbaqStTQ3vq
5gIugBcNOCPRUdZBbPlLGfYuldFtQ7+Md6SEFfo0kVDRHJG1zfoe9Y5Rb+yBpsdPvNXtk4dtPj7M
EQ2jcCw14qeJeUDtOU3Os+odT1C7uvVnrW1yohBTFMA5oNx6Fxf6Eh1sE2vBpq/NNbTcLBFnwMlA
8VJEM7UhOfVlmCeRQjfYZ4N7hV1jLE90Pxz7w2ilk9rlNnTZj14n4vpI2UmSt99U0ia3zhq1Tael
3nUG/9DegrJ3Ppv10uQIfeupoVneR+UXZbjEY8yd3bPTBeDR7CqC2XB7YYVji0zYD3Vm1zloLgyz
S+9nClX3xPaHgTfg6SUN5ylt+jthNiUdxLJuHuxU6XxQkefMRwEISDz1BtysWEstxFPoM8RjzI16
GofK+tZqTq+u2on2S0gqpS2RwJqR3JUL4xUU0i26XGlWy7LLkZclt2PXjGyQ28X7ZA/27ASZipeH
lheLTHkgImKbUhvIXRFpdNVcpxgT9nO9j4c4xaeAmIFhGHNCf7h1htSvtmAa6JjDh2xC7sISbfEY
ztmudbz+m8pjssA7kCunyYgRxfYybXf9RNpvQBXHKcheChRMI7xOBAJ2u/GjwtDCFqx8cjekIG5O
lV7wmJOWK4bAjVU1/oB3inp/wwMAmxnaarcGg09Iv6/jxl/3r0arcaxY5Hv0q958r7JWV5tEc9tn
tmQUwkhfUMK1mSmnu7j1a/Fg9FV+QsxkoBz3BAm/pDb3e0RPlbGLjCyW+1KbDOcKJyAnnQCJS4hl
LaJnrO4w0P3MsxuQDNCoisaIXmzZ4YfK5xHB2Ai18dTmk9ueZq1ByqSJcnwqsrZ3N3SC9f7CV+y8
VAJwSN3rrOE3a3iKdaYlgHiudJksMXQt4Hjx5DcfloaUF8qZ5VjyoP3LOe56POqEFerF/TDcsw8W
xWjfDybHswrN+gi/+MeMz0UGKE6+S6cZv7+/Jv01xOV4ZKZ5PsER6BZgsL7+QLqar3IgMbjhXAfj
jNtMdzL2dw0+yC9pAVkGqNVAtqQ/VBs/GW1j0/nmtGfW7n0xRfwtc/WSDbKwt+PigpiFHZ16QRmN
SbT1UcoF1EPVdaaG8lpii8Zvmtif3z+H87H7egqcgUmKoss/62erKvuzSPYZ1L14AvuC28DYufii
tsJd6LnGJkA0nTbgdY8tYf/+oc+i55h7ExCCqB78Gh92WGxn09iq6tFF9pHYlQmWG+SLGYDcdixx
kEW60/u3pTngJ0JujNS1FTFaD21Ml+epq51+a3ZQwAOKRshOLXtsjHpWbx7YZOJtAL+1/BC54FkT
C40JnJ5sYgL8Pb7ceU6PmDkmm/tGJa4PNof+06WI1r+efYYAXFtUIyxBhnVetmjlEMVlNSjcyXO6
FfR7fsUpPFfDwGiKEl1LL9Sp1jqO+7NQWtNfVog9KjQqRmrm109jDGsQ/FBc78dZp+sdxcTNkHQO
pQ7nJR8CuxmTK5d2RLE340aYm5TCytriALL6UO+SbCY5VsdgAp3DZ64jmuKpbHO7Q4GQYBpgP4YP
2ZUWJqOFYfWTVvTTY2zWSXxESkSzPqlkkLMr1ok3cwr2rHbaHTM0HD8Uu8NwXKfHrL7t0+8H6V9F
kd2pl/Jj17y8dDff1O8wsR//P1zsd2rWf/+/m+RHU2EK7c7/q/+ViWTs9t5JJBtffr6cRZjxB/7J
IzPt/6KMQ3QAUpPBKvXJH3lkvHIGE2d2lgQ22QgS/pNHJvz/0olhRDFls2lh5ku13YKElP/3/zgO
eWRo6NgTMKz2VtXpv8gjO1931h+A3IvNDdtaXf9N9/2jxOxzSzL+8+1AU6spUPXuhzxz260tF95h
Ply/TLwOYauTA7H54xrd//NG/BlCtm4Y/nxP1kOz4rHBQmeG1upsQ808tfbbTDmB28DjYjSsbhK8
dFsPqM3pf3Io+rxkULI9Ot/FUc9Kw1xKTMSjXW+LbILEUKsaEiP65PcPxT3766x8imOiH9mnslt7
/fYbMQNRi9kESnSIRmPv4CQmfOkCg/ut20bPw0aeAq3E9c82w7Dh4jRSRFaoRfiHzpojRJ66OpFO
UTPV8PjQTW1DIFaf0jt//wzXv/v8viF5Rhy3csd5bF+fIaW1yNMUR3atIXHFhdOURK0BykOpBe6K
9nAQjZhm3z/qW08LfFA8f7T3jb8Yhn4+qrGhGRVAS5lJY52noO6TElBl1h7fP9R6i85O0KR2WRO2
afRYvxf4P94JrzNovOImC+pV5IeqBhGCwOv0QTTZtLVNOFrMw6MQs9V0E6nWulCuvfEI8eCs6wEa
6VXI9foCl4mEj5Rzc+F7pldm5Xci4GZ2zoXjnH8aeQE5juNSbSD5w4/z+jjUmZMfpyk6ABAyR9Uh
jtA80V6rUjbYtqV3eP+6vnELTcSLOi+hTUrceSyBp4EMJa2dLbduWAcRI8mYZ1JHmSFcQl6+eSiP
nghfYriO3lnFm9tEfimvcOga1z/yRrn72Mu7DwTKXAL5vvWwWBwI3CsuDm7Y64uIbc1vcahwEdnI
hfDhDVipSEVu8Ky3n4oJWVAwOko+6Wirr+EjF9v3r+obryOdGYOmpHBW0ebZXXS10kg1UzpQQkzt
kx/1SeACNj/iw50ecTB7qD/8/MKtfGP94QlFaEhbgmLfP1sDqmmmyWByfSuILJua7JOg8CyH6nXU
Thk2q33f+M5O9Unz6/3TfevOkinJEmC4fFPNs/W1YGjTd7lnozUwF7bQvYMsKnO2Xu1rF67smydJ
QUwlh1iQsfXrW2u0+M35AtpBJ9jhGWhtj5OYjO+qHcRNQYPlHtW8j/lN2VC0/vVpsvpYBGCTHkbL
+eyxwouWxrpioMRoPD+0ZkI2FQ7PlYAiL9zLv3SRrAPAx9eEb4d+mDhf71oUipmhc6y4we3g1+Ah
kQz0Oz6lBEjM+TVxwCazxFp8tIqK0UPq/tRQNFxYdv/qtf7+HVxnBKGsDswnX19vev0DbgB+h7SQ
FLBrfRzc0g9hw9BQVnT1U+kgq/DTrynxOjut11/ev+hvLIiUaMAfTQ/n/l/aZwyOoA3IewpahlME
HDnZFRIpyWwStjnuKfnvv2l4cIBu62uBSPD36xNW5QJ6xaEHCQOm3um4MrZwLZIw1rVL3os3lil0
wbyvrvO74Ftfqz++acugNboTFXYA0gGVgzt45sY25vGjGPvmGBWOONTuoF5cNeZ3zQC37v1L+8Zr
S24ZVEYL1AVi9rPnmbGk3pYa/I7Y6YugtzUB21di9SUwdv/+od44VRKZqIv9VWRLGf36VJXqhlKH
dxogktbvZttKwGYOapOOst3RfzLRu2AOAwqJoAj1Xvj+4d/4ev95eHG2aoD21uJqRrfSogXd8hZn
u7qdqwtr0+tH9XeljuDFWKUOLv/POXt0dDGPigQcgAk5+hcLL9Rn142tbYWcJozoaV+ShXLR/rsm
+s/xrHUMwo6Wq3p2PAUUF+Kvr0JkJu3Wb9pxi/WK2zkm33wJyPz9i/j6Hv4+nAdfiH073RD04Wcf
NZ34Eh24XRfqIN+RX2XxjkTib5myox0IdOMKrEmFD7CP4XhK+8KK+PqT+p+j83Vj0CHYaJ2z+bXe
0Ntk3XCjFO1YjWZrk5miPfU6+YVJPhph47TW/fun/NZB100iTy6a+L/sJkYfa7NppA18K8Ie8nLM
Q72109AH4PHLBTb+wV368cJtff2J+32mKPqxPfAl1WmfndVJUZqnHpiEJtRqZ9nQOHAOiZpBltSL
S9cMrCMCNrPfxYuyLlzkN55gn7dTN3Beobs215/2x4rUR2hIC3I+w6Kjw9aB9bvuFJ4WfXCNkLa6
fnz/+r51qvS51npwnRuL9b3943guTeHUNAH3ousD/YUZ4+SCykPuLsR1XuU1WhULhobKOvPCOv/m
qWK3ZL9GPUo36vWhEZ8WbiS5tbM7pleAojBvd920SpRdJHfTpUv7ewZz9rbyJK0uELJbWPTPlkB9
MAUzFLsJlbIAIhXYF1EBLTgPmYs9Vq6ovQBKEgToxfbliyw9/z4l5eRokVKGEXt0LxWMZ0XGP08a
vWC6DKupiJ7H62uQaYyv0NE06P7GR94vb+dDxNrGqQMxB8YUvnlTXKexhVNeb8AYjKO1w7Z9KSz6
9Yfon99Bc5rcvLVfTPX6+ne4CfoLDB1tSNxAxpHn5ZSNMekmokouvFyvvwT/HAo3HZ0dYesUFWe3
XfNLXY5D2oVF7Po3NoSh/RCp7vn95/qth4ucN8ta20TrNuT1CRl86eQsqi70G6MANeHnOzhLxqPe
i3476WX670rT/5wWeXuCdYoO53m8RRfJ2k30ugunJi93MN0nAF0WEnILDOG/PzdBcURrnL0qD/Pr
c6utuJzTnpuFULwOle6WhwVFPpjlHh7W3NW794/31sMhaLgxJqFN5J/nOrZrBkCFhjqsm2Hc9a7T
HdRKbGOAdinq9K3liKpPICkRPB/m2cprTzrdEykJ06xWxZyzlJ8qRnN3uR2bK1cOUghMZWgqU3TJ
fn0W2fXPHSQ3ESMlAbn0j87exUUhqZkFtC2vEN6x9ReAFwls1dkduh3CqP5TMrfRjzkBjCfzxSfT
J6bzrHUVdDyJ9v4OhkwbFBMSwSuRm4yfbU1GR9sAwC5yd/YuvElvlANswrCzCp4G3qiztTsy26g2
fewTI2CwG4L+/h9nZ7Yjtw2t6ycSoHm4Lamqutvt2d6OfSPYTqJ5nig9/fnoA+zdUgkldIAkCBDE
LFLk4uJa//AMY0JDqRPRTRGJ4b2aKMbPpJshUZTCe7i/K3bCKT0qCl4OHAjy1+22yK10ppAZErvi
DCmnmF7JeWywLA8SBcV90Hlg8k8U3L2fdavYQTcMfXdyzdS9ennZfk2txfif+7/pdkW4PHl3y4ye
dOFPuH1xm5l13Yy9k9Xn0EWQyokH9xSnTv+0oET9o1Fn42um5+7Hou3mj3Od2N/vD3+7e+XdbbMk
1G5JHjZJ7mjWxgSIg4KH5SAp3WRwUSEvXfVuUJ6aqnIflhz5VG1uy4Mjunklys1LG4foDQRJ8ja3
fnP40YaOOSgM7Tn2Q4091pULSzWuTR3V/zrKYj929hS9EV5Yx2djtPX3GtbyX+8vwG2kgKiqEtfp
oFhYpW2ibuyE2lKVKPhDiXICM9fpKQotfe/M1fz4X4YihHqSGWtsdx+nuKr6kKHQ1Ol/tUqLQlTX
QsLjNNoHB23vu2KdTdpNQ0BznM1Bm7LMMlIDYiQkuW5BS2jCp93o4SDAFl1+L4DrT02DtBEZmtce
Baa9Tc11SQSmEQp9VV+HewHVBG3FGEGiLNbfhHbsQjGMUBoyCmRJ9ZBuWktLLXNhvZmldgC3ub1I
Qdfx2KDe8ucy3WQG0MIap9fz+pwObolA6IgsyxLbOjRMtXrQ8uz1aSFEZ5tmDitNb2L7UB1nVKdc
EyH8FDOyBzwwURTshIX3KjqZb5JIA+l6fyvdvjH+UKtdR0ZSlBg2nzdE9YaeNtCNkeISepRp/Bab
L4c6XYfQIEJCoK+y7D+cWHQuuOZMxuVNt7luxqpOXZhDFXrOfXg1cit7K4wuuggLIAJoFecJi0op
/hBhi5tWffbO7uPp7/tT3zmw3HS0ZSnV0kbY8to7Vy+9Luqrc2uO2q9ZG4srPIrignRWexAbdjYS
9zMdIBpclA7/GCG9iM2Lqslt2uLPAA/yn073yid0OsUJUSWknrp0aQ4+615MlDkm7xpZ4wGLuT44
XY5F2OziCEENeLSw9urDgrJv9iW0lHA+qbk5/miIpfU5oQZ07Sw77AMjCp38/OpVNmSVyf3/eDVv
c4b4L6OSW0lzJnZj35F7LT0wYWpofjXUFu8PtrObmSrSDBbaCCpX0XrWi4vKKdiF5pzNvfV2KAp0
1ezJekDe8iPBPzqPSqIe5ALyhKxfVnRx0YNwMOGgabklx1oW6t4JKs9nQBLah2m0QIgg9fX7/sx2
wjBlHcaQz3Jq3JuZpej5JtYMGh7pIwPgkZGh2590/uKQjgG45r+dUgF95rq4cfofti/pLxGC7pPU
H1kva2nYLeqoDvm2EXYoNiejPyKHIyBiCe1qxxUYkfvT3fmQZBGyk0mtnR28nW4/OhWyTzUqngXW
RD0+JW7sTN/zOvxb7UZJJBsV/fVblaMJIkoKEFiqubls8hFCR4G81rl2EvFYZJ77rp+W8lONl9Ff
9+e3ExDYnZrO1cI+ZW3XK2rUnVYrEEloD5WZXzcIqpVhobzREheull2VBxnDzj1qOp4GZtgkW0IR
bD0e38oBlIxkhp7GNdRJDgaP0dnBHAlbut6upudWaysumj4U52WenYNa1v4PcHnVUDJkH20mbI2I
qwmLH4C6bPmjDfPhWYceCX17KJ5rEHkn1Iii01A61V9pq397/XK7QBksBMQNEpXN6OmQp6CjcQ0k
w0CUI3Sb+NSBMPLHURdPBPzien/A2weC7GuCfpJABv7F3cRfp6DCZlm5hyZ65jxgVJaCshNaoCri
S5li/zLGA37rC/4KwMPT/5nRK8eE0MNcVnHHA3fcmxDFj6Gni7KWijkudIH111fxJBk8s/eCpJn6
ty0mWMHshubl/pz3RuGZKL2IAATzZl6PEuK3OWcTQlWGg6wEDKsFPkl71Juy+FNW4VbXyXpBU9ER
phG/vU8q5giOUEc5GCsBHyPG4lFrIXlgKRs93J/Q7VAg36igcJGAucHWfD0h6G6ENluFZOpF5feJ
k/HVnTvHn5rEPqgH7gxFtmfSqyXTVoGJrIfycPqk5DbrQRNGy4wqJXqXJyONIBaIypzTg0gn9/t6
EflEqLyRjcDtpU+9Hs5qYRCAejSCdrZ/KUU4nq1pri94ENIAKSblYCFvDj8jSbYEOSYlFCLQejgt
myNjcYRO1yWOg6S0m3dpWvbv1cka36qInDwB/EEWIezi5WFsW8U8Oo5yhM2EgaY4BGrPAhcqcVWr
Um9d1VYiVUNHAmznR1oonVNCYX6LRxdtZ7wbjG/AvCFAV7jCZICB0pmkWGhFfDKyFk73/b0lL7Cb
H8STSkNbi+Ln9q6ZasRatbzAwg/Dkh9ujRUSQLzmgx7ln2YEoT+DIun/wUPmyM1559OTioLA9SAR
UCTcBCZ0PDqlb+hD5VUyP6EIDBFbjXo0flEvAeduH8Se2zIvIR8FIihKOpaatBTWS+8hbTiIAb9b
ymgUTFoNtIxfLC2nF+scjJZRA+d5KcIJivFMjwe1zdLMFR8uTfvvqOpU9+6v/c5h4xeBBDHoXCHX
uDnXswZ3oyRCB/o8p49Vg+9Hrc7emVPeHwx1m4dLOA3XPJ+Z8jv333r22P5qbSTFxw26c+cUYYTz
VGXjm3k0ywvUnPiEUUN5XpYJffIRdixavd1BcNn55GSnWCJ4Ep118wVGLA6xBzJgVzta81iFGpLf
IQrpiEfX5wmt6YPosnPcJTfM9KR8nszF13NOuhwOTwZN0wDiDsE6bt5qSqM8dW6p/KN1iFGdTcVr
PgIUEagiktoe+VbvzBjQgkx3qEhTntuUUtMwoZqKbVhATSx70tUe5nzYLV9LqOD/TJUHtf7+lto5
zjZPDmoU1GM02IfrKSO4naEDH2pBpqhT/JRFRvwE1D2zUK62mtanEeQ2p7IqcJsfzHA4qsDvLDlP
D24QEMYoG2xl8OLUAiXgxirSG0t6UbEjhh7T5va1RhkVD0PLaT/ntR5eG31cfBQr/8NdSYJhsuBw
8m4XwMzTFmRiuwTTNIBfxib6VGnwyfFXmIL7a72TW5lgt1WJGSO2oH+0XmwRjTB4a9dEEB/71SCr
F+M8sfef3bgNT1GaOd87lG8CN1bchyz3cpMcS7Peza0DJ9nq4wOJxNuPz5VmUHeEUUG2sC19zpT5
UCpurAARUOTlE1vgAmK26OEt+VOJ2yE60O14pTZ9tBS3KReVKcq9XOR00WAnrFciQ8nCEp7ANAYH
gAc8gMYnDBjNA6zs7WkiBZKwY7m74HBsYlgy09rGM8gKOFZoVUSNfk2b2AzwCDeR1CeAHETN2wDN
cKSssAtpu2AXtZ6WEnegnfF+xmQzK4IyFMvZMLrkxJeuL/c30+5QNMoo9Dk2ZNbNCk754Cr4+9oB
l7Hmu4PLucFgBZq3cxQWd5eR7IOA5BmgJjazWqI2UbQ4tAIERJ7FkEaXxMiN8wg7zq8TFBruz2xv
V0p+j8NzC6GwLelA1ZVpsTVedzouGl8ABMMEB1Ht93qXfqoXhBMLzQivlY3yyP2RdyfqUOuS0mS8
3jdrutBNLY1xYk0T3GfHGs9TAWX9bdl3+QP9kqNuzO549GNUyEV/qB3r7aK5aBdF1MECRFSmB8ee
ii9eZPGuy8Py0U7qIzLTbbClsCYPO6ge6BNbrUK0KTBZyBhvQmoExoZ0j5ut9nlaCvMSeZl9Uga0
ulxUax97SFgHW3ZvujQ+KXMR76mRbI5jL+rCyHKWV69nREZCy7gCaYooyuPosYjoqD8uP9c6VYUl
q9pQgSD6gr7Z7Nt6njIzGls7yMK0fZvTw/6sdLZB7tiHgdH1ziWyo6P8eHdQnnLwHFDxpGSx/qbY
elIVdis7AHFpPnkRkjsxvLpzjazzw6yMcGnqXj9Y2b0P6/Cs5M3Oyw9i3HpQTaSG10ylFXRIdbf+
gL3MpQOTYp60eLT/hRNajMiKJRngmKREOK514i+vPzsAACXGk5fgTX+7j+dp6VGrD9SwhzQtjBFF
SswHa2Xpg2Hoj15Ge5uJOhSvMq4RiuGbl6An3DwvKC0Gim7Mv9Ui1S6gPavvGsh6A/Zjlf26P8Gd
gEvZS/L2qRFALpM/6EUpPMtV5OsGzI6mDnmzIZ6TC0Y73Rl1vd/3R9qZGqUCg3o7ZR8uks2+TfsM
fZhqcYIamDXqFj9hyyXnJEkLP23so+79zmhgrkFck5UA2vrD3H4xryrDLWFB/jJQB4M6lkFJwhkM
LWgy/HQ6VL4Pko7b8YhAUGTA6cu6gbdJcdEWiwtbSaKzmPEsc7ig/QmtEL/A+NsXaJEcJAF/GDHr
MGCD1qHDS27PU2ariws130XzhMdCW876bzSg3N9YghYfi2lU3+EaaP4o0En/EMdp9JjUmBXiDA+l
Ty2S6ZlWhEqjoZQWDKH7jQSW9+79ry2/5vbn8bpBjQO9H5cvsd5XnqHQEy/jMLD13H7gZNa+PufT
4/1R9ladk2IS+7nIyffXo3TVKOBizGGQpBOqsV2FRGDhfCkcr3vEAOJgB98GQVpyXDBoKzgamCH5
a17sKYPeH5ljJ12sutHXgZajLFphFxCV4hJbDhLpcXmEI709oJSEyBv4ytIMYIusMI20S2N7ic6m
muPusxSxn2aReSHNeHW7htSOrJkUBSScLLSt51eN3oIle8e7OI/FUx85zsm0MUjGTRu29qQ2b5bK
O7pZduaH3oNG+IEcIQHB60FTEQu6bnYCzM4C26IWA5BVZ/hc9H1/0D/eG4reImxa1hKQyGaopnCl
M5keU1DXjH/r0G7Kkw1XgKNgiux6f2vuHVCLG5pxeAnyL5sTwMvPxj2qTM7YK1X/1PbYvp+mZcj9
kR7VVS2MmovanGNfuHr7Wx3KCn9zhClRJoWP2vdcNd5kDl/nCJ+jBnzN+f4P/JNxbo6oRTEEEC2n
FJXCzQ+s8twII/Rp8YKdkbhrNeQgE71W3qeJpaY+2tcQ8EWhf1gmvX4XQop92+FDdG0aVJDx2Zrf
e8iRgq8AkypQPMHCpkQWQVfi8rtuwUVGTcugl9ko4iC4bHQ3gJjwuiO0Q4aglE4DbHMSaxNUTxH2
8XlQy89VreaPuI7FkiaFlawDBCguuh6R21pHIDrrrwqXKuSEwX2XI0uDkRGN1vureROJiHVwCekF
0knnn5sESWLE8BFfTOyjnPgxKrMOOVs0dj5kKNx9wuWyuLx+QI4LFwCNK1nYWZ+bsC9RYRaK6VOC
Nx/0uDOe6kEXgZOX1WM9xkf7+ebwwHVjGPC5FM9s4u16PKdZBtPCisw3E2lwC10FeAJ4hGVyRXB/
ajdPJdnwk6NAR0CeYEt3J+lV0tECuz5OeISdOqpE/+JCayFP0ON3l2UqgpfKFJSV1x0MvTNLDwkf
oi2/QZLt17NUeIx1Rd2YOJyjXwZNKw/Q8oXTYg7Dp/uzvMluGYHzRxkQdRWEq+Rt8/I26VNUeVoI
F3YyLWclbBwqFKEI6sLBPsJFtQ0HmOpTrCOMgeXnEbD8thDM+A4y/jwk2LJAy9fjx4wIbihlfCg9
QReqQ4Ki4Zg+1I6NXkhN/zwJOEdhd0m0SfuCkPT8NnPq5iHKwsm/vxhysFUskj8GUA+USgobtLXX
P6YGBaE5EeyXSPdwbUCiJSi7snv9IZW8WNdxUSOj9biJeGoTj3roVKYPln+8oMpX49s3AASsR3ze
K+Poabg7K95qksXJntoScWcIIiiBDqaPf5aOgnNUPg/INh+s3U1aIteOR4MEuRERt6mnNhXARCZM
sIm54d9GRdJlJHb5K6NpoviA5c0Ps+o6BwTnnYAH/JYXPpUFeGFbG4OU5E/Dk9nwE623/+r0skDB
ya7Vy2I2WnrujfaoNrQ/IoeF2h7F7C3MrtWbEYV4aak3LtOpMKvsrEZNfiqwZkeKBj/y1+5Jg2uR
txhFZMD629Ympo34spaMpw+6gqqa2z/SbrQO4vjt12MUeowgVTzyri2RBgGJKKY8DRlqibL3euum
Z6P15ndTPeQAN2cFC+9K7awDHOHtYpJ04TZqchIIQPbmKPAK4kwPHAUTOuHDELbpg6lO7hkdXvWN
hQvYwTRvYzrjmVRokBjj4v5jt/Ai2tF1L7y68wBN92Z5Nh1RPg4eWrIYIpIhhdRMK8vtTlVhHhHb
dgIdQ0vxFvkpwettYsscmcoEjtrwLT1DmbTHQBqrRf3cdk4RzGCST5GGoRQaHVNgFchLKrZifFKx
GjoIP7eXi6FyKEh1IX6QZW8ibj+CebJTgpyijdk5bBoEd7TeQcNoPsqq9z4v+4qyPNkdAg6bobok
Qmg/RDUiGnorcGpD+K02Kw/4CmB32GEHeP+s7I5nsbaScSwfpuv43eWGNoEZZTuxsc6RUrCAWPU+
D3xVGLLdfPD83VtKgCOcTAtM0o0RzWBPNs8FRBwyVx1OmprmwYy66XnQ9KPm/G0QR5NGxnCK7dga
bTO7BJNf2ygZqnWi4eyR2AVG6R4hrPYWEOwCBURSWqrDcsIvzkc0zVEcNjhKTnB8TyFu3qfYnEO/
DdNfzuhoB7FtL+oAQAJfRYOIRZQ/58VweH1iT+FoEFu7riHDSjVcpEoFtie2Nx3Mbr/TyiMDj9uM
hzIec+MUQBWhK7UeFIlamr9Ob+KaiaPXSUm94YOYxfCgOihm0o4TLb7pTfE/ZqbUTyJTxV/3d+le
EII4TIrBfQl7W67Ki1mj5jJ7GRgwf06wDc7VAVI8UrJXTfG8L7x3ax4zpRegSzt9vD/y3uelVkuC
w3WJ/tDm8xqiKysb+V4fB6rm0pl9c0pwpb96UY9jPG4Twf3x/rDs1wkVYBwT+gGdFG4xd5PIlrml
ZrYacSA7b4pPelTasCWjwf17cnn4Bjp2xVilKKFdBLYRWeppLpLynSrG6i8tLPGEMFFdM0+GKLXo
XIna4VGVICp7EkM1jicvzicEkEHmfesSW/sXG/WoxyBdL7oHEP/4K6lNWVMlse30H8Ppxc/MFmWL
zTZelCcrXYYSz4yxPoA37GwxyQ0C00ZcIO3a7Ou+iulfLxDEGwE/KM5s+2R4eX/GkxyeaDOgtu/Z
jY/cHhJefXmEG7p9U5MQUZ43LbR6OFzbY+wZnVdbWMsi+6Im32cDWfVTYbfq7ylH/9Uf0A383GuA
UhHhz1gODAL0L40242m69In5F1aPEW3yuG2QieyH8IOVDA1m6pS3xQnDCxJv0FwYm0a0XuAexcV0
lJDshFZaw2Ce/ogb8DRYHxIEDrGIQEvRdxRTBJo3558ngX8QD/L5fH+X7g1l0TEGlUDPD9zNeigj
H+pa40Cyb4Bd8ulo1Wjdwq2R9wf12Z2AJ7lB/zvU5kIsTRntsATwLWvAgUmv878W+TQ68QqM8xOI
VvGAE/dyuT/D3WEtBwIZb2ed/G49Q9OMkFNJmKHb2Jijm2ZnSubkgH+KWg/1X56XKOfQbN2DcXdW
lu4phS6pRkxBYjMuRiiliPk9vtoaBd6lSQNq122eQ139fX+GuyMhmsVThuhNrFnPMC+qrhdzxos5
dkoAwcK5eGbT6jiX2c2P+2PtXMXcjP831ibLEMjEldFArhx3ufp5RAvnBxrb9kHs3J0R+lDUVEga
8RZcz8hEPXnK9RplDy1qQHE33qeh0sunpAqPuFJ7Q+HkR28LNgLsi82uTCrPzkIQhb5RmxC0WugO
QHWyB30o4oNS+c5OJK+gEUILj2fiFnQ6Fjgw6XHIa2ZuAT2hZXFRXBSqEU2MrlnaaJ9mUVjfX//B
wLbJjUFTizfweikTjDScauSD5XPBXkxGaLw6qPn7o+ytIs9rEgqoXny0zQejfDrYODRIQYdW/x61
5T81pief7Cb7D3udqZCkID5FhWvzuQxnBKA6CsOv4jF5W1kNt4geRXWwLKFy8L32JkU6DZWOWMz7
ZTNWLRUjcm8y/Fif+sBSgd31A0XNap6PSLzyj9rkCjrJNLIuBrxv+jXrrxTP2oQ+NLFR61KBGT3K
qU4fvhrpSC1PcnZhWrNKbPr1KHVpufi9zNwrffuLrK85oz+5XDDOnf3RHsOH+5tid1KyNkreLp+d
m0nZijebNf5mfkKp9LnETi/2Q6yG1OD+OHvnCgb//44jv+OLnFLeOLqhMI4xwdNCxrM+6WYzgP7x
FiQxvPwp52wf1A530kkePjyjaS3w6f70Hl4MCqsFpVzMzHyjg2h6CsMu+TYmc39pYsd5m/duVR+U
3PeWk/cJ1R70rknhN4kVBoNdOqhs/daqy8d+qX+WkaofvOr2B2GTSHYL5P/NrTVjTzHpdkeFpxj7
J69JgerrmfBf/8UkwUylbEbd6qbNhWlLkfS64QNkSp5RnkHIOE/aoJwxTFFC983khf/eH/J2YlRa
dIo74B9t5IRk2vrie6Var9d4yxh+zvsg8Kza/qSNhvvl/ii3zxtZz0FCFXKmLLFs4mBXjHocQ7SF
ReLkVzzHljd6mrjvsPOqfVShm1OF7oRfVumRfvHtIWBkRDIpKBOsYI6t54daRD0BK+fDuWXxwVCM
5Bug5uFN1Tfto2GG5dkSgJrvT/f2EFBIkpVHiaGFiCUX/cWiUt3s8pjDB/1qkk8Zy4VH5yiBafV/
ldyil/8yHHBOGEJ/6mbr4bQkslHtkcNV0ubLSzwf4/MsENgE4XByhBfbmx3R0oOqh9kzp2E9XI+L
Q2svHPFsHGBbAcsL7DiLkYVNsq/ZUCgH9dy9LSqjieRFkohskdEJhiIqMhsGBUE78uloTg9q7JoH
Ldi9jQIeg8LUn8LNtgSWtojhQUEEaeJ1yTsevtMVpeLUV5cJM+ukcQOoc0derjtTo4uEoAgC/ezQ
LRoYGKXXQ8jmyynR9CbX8/jsjUSZ+/vj9sIG+8XTE5QzBodMcf3BzMaxiz5nlKGYAdo6ZXxKTLt7
j+BX9urHDHmOLKHw/1JN3fbiJgpRo11w0PUUH1TFQLbZjbEd8Ja68jWzHHxhRUfU5J0NadOml90q
tshNA7BslsSsSy46tOW/I6/uPtHUKr8pCqL7blhkB/mPDBnrpETyZUFa0KOix7lF8SJjT9N2mdEC
c+fpg5lOmPn1IEFRhon8vKknXylwBRJRXHxysYcPXvs1IUeQO6j0aKCwWptsJccxUfVmB2g+xo8/
XDtUG9ydhuK8VHN0ZHB/u3UYTBYt+KA29OvNu6aYFqEOC2Y8bpO1aMDP5nO7zPaVV6p2vT+vWwYE
CjQm6u9Q6CmfItOw3qal4ui4Zc5FEE+4eyS4q2FNpudnD0OKN1EvsmdLoIEkYgtisCKezdFtP9z/
DbfnkXHpVslbCu2YLfAAFI1iGwtaOGjxikc10epzlCzxQbzeHUXetSScpH/mJjHjNc4ezd0imPSh
f0jIckFWUPu7P5fbUyETFag0srjHrPT1chp9K5SspIhmdJS7jWQZH/V+jJ4Se5qLEzah3cEH3JsW
MYyaNIShW/R3ZHYIJQMnCJbGaD/1Wma/HWu3O8ie96blgAkBv6JLfcvN4hWpg77tEpfg5TLzIRZI
AORLheOYKopTr0VH493eC6zgi/Hk73lxl88VPWWYKWXgzMrbHDzUN4RZ54fEqvANXdwfvRd7Bxnt
zRShFNP7kgA6ynU3HBE1LIe6iFB7FXprnsZ08PzJdNoHUyLPtaQ6gu3fHHLGgxJAFcpFNfRGTg0f
96Xr05GdosQYdLQ1jR8DeAO/sj8IXhvDAPAxciz8y/9sErjTm0xQEB4rhHyLoGvH2fPNSUR/sZfE
e2cZRqTrMHCj6YaDx1zgv9LUnvFTTVIdKeVMTZ/7Jda/Lti0POdziiRulhfUkcRIX9ksi5+ofvD7
i6L6xqO+e9Dsdv5IBXtEss1oMBmu2oNEb3fliFk0YLhh6ZauN0dZI/MsOE5BUgj7eVKd4WyNPHbc
rlMONsXNPpQLxzAAMqTK6BaHMAjHEBNPb8yJ5x/W5JY/p7CYr2Xax6Dmmy4dfTNPjpTv9kaVCDFA
afx9QwLEMpWc0hCYsSnafPYWUcN/sJRTiGLOpegVFZi+fuSctbeqFEsgIKPeCNhvE7kWLJ/Dxlby
ILfQIWtTfQ46BDipE5ZHQO7doWj4gDVDS5D33foDTks3OxEIgaAHEYbPk9X4WTKFQUzl+7XxmA+I
oh4C72AEZOFpPRRCl5M5uXhH9lPhXh26asGI++FZwQrwYnhF+D/34//tfSoHBLZoQkFAEmKLvlAE
pTYd6EqgiShtT5pZedIIM38aWqV6xrG5e6MI7J+1NKv+TrANPztqWh3cqDsbiFGAfsBbo/GwFXDx
CtCDVYlvEFoMTtAmBiY/wqxPFlIY77zQa052YZYHg+58VUInOSFldS6+LbqlK3rIingnB2gYJucQ
KaIvi+Z0tF5AStxf5d2hqE8hOgy/g7xs/VWbksflPDFU1KrRtevy6DK6+vCus9r89cEGxI5UFZV0
p5smPeqDo2mUCkONjXeqwsW9KAgq+VXZHpU7blJcsh+pZQesV1p1bYlcUZFKmFKYIQRTeIEaZda1
Rqvct0bP+21bjTiP+FI+tBKxgKjU0bNob1EBZkupLp4SFCY2i0pGhNNrlAe4BuancVBQbq0xDdbq
cDgo7OzctcBMAT7IDgFBYBPBFyeN8Q4d8mAxRhUGWVt/zkOUqqqwLR80bDuv9/fL3nmgcEr2ZwNt
ofSynpoxUCTB+jsPskivnwrHas5VrZcXdH8WP9NwQE7jtDkIPXISqxeL/JwvBt1cuslcLGOLimYg
QgOf1aHI58+Quu1rVWYO7i5GfPEyB4s1YerZ9/sT3h2bchbYC+5+YJPrCbuamHsMnXiuiN54s5Rq
fyIzBDHZGbHflsNPbNW0p0HYR8C9vU1E5VjK4aLYCt5kPbA3l6WrJEkeqP2CJxxv36+pSgGBcHUE
C90dimztzzUpZZvWQ1HZystaLXMoBdrHpcDstxodCMuDGh5UKfZGwrEU6gj0IyQgNpNi0YQJWy8L
wNbh+t0tynkSZX5OhdNeXv/heItBeyfZA5G4ORkldcHUVgk3SISWj3ORts3Jy4tPTdMqV6OGscwl
qdAEaMXX+yPv3VzUIum3MLwjHUPX6wnsFIHCySLSLYoW6F5qXJpW7R5dfP38oRVzfHIS99uIdWN7
wsIO4ylqbAep6t5JpVkOw4qwwK29mf8cJpmsm2RBb6be46DHaPWZZew3eflTc9HLppVzJOt284Ti
oEqkiRQG5B267UrViV7gvjszZgL9U5jd8BHdH/egoLZ3JCGlIF0k6xhwPtfL2xfRLOIO06wWaZn3
pcn3dGcRXrgtfzihVS9+0zv1u9lGzuJgUfcuFmn7AG8OsKSzRTFP5YiMUVvkgTnqbe2bfTKdRZdF
D5aVtd/SvnZ/uh5Wz6fWLWYfY0H1yJlhL+BLBj44DOQ9yEo2kx+yJkZ8FMcwLjmf5zPYkHhIg0ml
epOW5hHhf+/EyhuU7B1ANZX99XhJbmtRrzCelVq5787eEmiNnV5ir80PTuze1KD/8OinOsSx3QyV
trgCJpVB2uMl+smrXBsqf9g95HY5n6duMQ/20e3UiK9SxJOuGdXFbSvfNlttwQcyC0YxfYpajM57
lUQzB8Xz6oQOCAYlGRmL6I1s85Fcinxh6JgFRVoP10nlsAOVHy9FO5oHO/RWNEDCPfiLbrS8prdx
z+tKk2JwQcaqJOK73mUjFqNDgvAUyvXL55mm3t+TyIXfeUNCU9waPo5VaZ901DouxTRVB9HwNg7x
Y6ROKiER9uVWqi5XFcfsl4w4rCT5l6q0pszPrc58sCfKVaewqLuv0YCz6kHSsDsuFRaUhl2wBts2
76BHRduPaRagg/pbKEpyBnrgPA8WpXBe23NQDJbx+X7k39tRsDmoEkgRwBuwPfa9hrQZzwJz0nK4
glOGleGkvp0N/DT+w1DcamjlEQV4J63P5TINEX8on7kF3Xix3GThxDQ2Ribtkf/U7bnEB5p4J29s
Ce7fhJyui3trMBlqMvXqNGZw3fsmngO8iNUH8Gb64+unJm8tEDbAQoFurqfWJvagl3nDaSmt99jE
Vz53eXlx+3g5GGlvZjwU2B0SrHlzX81lYrjKxMxyO5HaRNAWlqaITiJJus94npcHILrb+1FCRMia
IWTwqtx+NFOfI8WpHMwYtaa5jI7SvW/cVj+ARO7tQmAvUu5fctm3DXpNr6jxF3UaIG06nqh82Gcr
o9U1EHPO9z/V3oReDiV/yovqYpmYfRn3DOVWmfY+68P0ioD3+B+OMu8oGpHg+WGsb3JwwVWoRZjf
IBqWiTde2btvwxZpUWsU4S+HjqRf94d9+Z29IW1GpPoKcYvjvJ5a1JWFynWfBHTR/g5DSjfFYjh4
YMA/m+H0vH4l/2hsAynl0Y+8zHq4EFUqt0LcBB2Aprt0sS0+wJF6ne+ZLF/ynpCFMLJ9mhXbDdh6
emFilp4EQ1GPLUDhsPKbtk5/iFgR74CXHnUkdvYivATqCmSinLRtLQwFPpcRDbkXRetDAbN8O47R
VE4PZUf2huLCo7BAPZPbbxOmhkGtBe0PvOmNpD5FIc4sY6T1xGIKR/e3/d4lK+uYMKrIVch2Ny8m
I85gexN0g3wK1RPWJdpvLcQ7/RQmUl0lxw/NxZwgiIWnXiNUk3wUUPJrOZSlPxX28PP+79mbuoQl
qGxTnlbb1pMJ13yylDZBlF1J3mtLHr4l6KFRpEZH+Meda9WhRUq3klYlFNHNsegwv7KLpU4CvFLy
k+E07SWrB7DWcdKOSBRp4bnKvOXhtRPk9gEcANwI5QEUzdanI9Zp47lqBumqTbyzLoYWk2sCgpUm
6cET9fbcG1CLgYfBfacTvPV4ANLv1GqWJEEhpvyUdM14BrCGV0sFq9/T0Na9P7XbEAp6T1ZWKfYx
ye07DaYwKLEeQf0Fqbhv1HqLM7xB5Xp/lNsdgnSSw1uJw0GLeQvpGDKBFTEnLxD9ZARFkzZoZXVY
7GD+clDp35sQXFYeZmhW3Yq2TyVic6WmRAEZuwLoDabyRJk/uD8heZrXNSFGoCqM/we7kN283hFo
jtIWHGMRlEhSfVRbL73YFrpTLW/Da8b/dnIipfzYNbP7+g3CJU51kWxItpw2zxSY547wcI4NuIGx
cum94dIZ3fxPuaS4RZTZfLD3dzYk2ZBkN8gOCqSD9UwxXQo7q2e8sC1mIFRV7hfqED16ejNf7RxO
78EHvD3iPB7I9Oi/alIlZlPjy+sefaGCDBmv+vBaQ9pF5HTR/TBprSeaVeaTkQzpQdKyNygcVWIY
L3tExuQGfpFJjJlBZi6ECGDOl2c9G5yz0+FxpdmD8mzrUfUxwdvsILHYORWAg/9vULn0LwZV9RaM
BAAIOqF26FfN4r6hCTX5bZ9Hn+7v1935kaYj8s/JuCEl91neTmPNfsUcd/6laRO2GW6ilJdEn5Wg
K9hKZeW8mj3GOxAiIkeeWjQSr5tPaSIqVIk4F0FmwVKh6zYHAk3yJ3JQj/qe5b4+zDAeKRpmAvIh
v/mK9bB4mGaVIkidufFJdfqziQKlPzmpc3AH7wQAnnZ/hADpe3EXrb9dGCrdWA21CDp6N28W9BbO
bWhAMkrTVNMe0MJRrqGmlm8rYwoPxt4JcbT3ZDeMMgxFkc2+yXSRDo23TNx30+cOJ6X3ojHTL/d3
zM7mxEcZ5jH6TOQa23IIWZNW4uE6BUNsSHnFIblyvddBlszNwbtkZ3NC9qNnKQMbMgSbdMZLsmyu
PKKnW9Kdb7NxoSKplk+FRb8vr9MOo/UxPxh0Z36IHlDCk3FU48Jdf8BZVRZKM8kU2J7wTnGZqwFa
691D6kzd6f5Syu+xvixgckMTh6BO+QWlhfVQttWFmjdB92dHJj8UgHC+CUXqE1W8Ikgp/B9UlnbH
A7UJEgfwEdWP9XgziIt6asmHzNlyn4pcJG/jPKrhG4uo+NV4Q3Ew4O2GZIL0ZqVOG4/mbcepc+Nm
EtoyBlqLR0rUjP2bpBP9wU20MwrKcxJgJCWBkMhYTyuOl8zQG2UI2LBQm4FBPOFPVB4E5Z3Fo2gD
lREoDrtyWzBaRqMbNG7VYIyNySCjnsZrOEXZN6UdkjeL1oYHVYCdaUmalFSKoD7FPbueVmVNVUJT
dwi8ylSvtTMq5/iYZH97xkhbaUQgSy7H2SKVF1fPGs9ehqC3uuRD1Pbhk9LOCZF50ignD84HpE3a
gy+2t5YoUJCmIOYkn5brqSWJMpCvWAOYpsL9he5v7kepEA/xjOx2Oooj6ZvbM80LjLqjFOmEHrCF
anZeA+erLkZ8oAqMcuKkeWpNNgzV2yMY785Xo78Csol6G1TMLXt4HlJv6fqSLV+OzVOTGto1i3mS
3I8cOxPiFAMHk9rOzGmz5RcrVVr3/5F2XjuSI0kW/SIC1OKVwYhIVSpL9wvRklqTTvH1ezwfdotM
IoisBWYaAzQmLZzubm7i2r0aC5rCPP+op21/Ts0KdcH4iFz1tSXwIuCtGagHJmNufQbNqtjp04pY
xFXbD2anWl+8olh0hhMbLz5Y1svY+NojYu1llyBKxgVvXk/otkSCaN4UDElcCbjASwnRXxLX8eG1
IL1a6LLcDVExi6tFTAP7z5xYMEiVqUoKW6tW7ocoE//dL4rVnTKvr76O4zz/rbhd8mWOTfE3casH
UK+BCe1upsRs+PmoG0twe4NeXytmACkwQJUhOTO2KBHBYENmREkfJBH1Gj+eiuprRtsoYkzONXxI
1hnC8saDe/Wa+oCQnOoQQwUQtHLkN4+Xh8ftirjuA8GA1/cpXBRYj4W1aOd6GOb+mgyjfTGlxu6l
HRk+t+fQ+E9x2tr2lyw2vQMX9vqeQ7tN7ighHHCsb/W6pzjKu5EOA9zjXfLYkSmf5yhHv0pk/WOW
ONHBe7Nnj540qBFa45xZeTl/CZxNpN4zLe0JvgpLPxVw4569htnbGOykP6CfdfAmvL7slLnRIycr
wcG8elA7QVslr4grEydpwDq03MAyO4qW96xIV0nHlp47rnq9KgRAgWkDxgxEmXrXCgncCy2p9uDE
vr7okpZIkhryYBOPbIIDsbRaFSEvG0S6m5ypu7WfzLDJfJU7+GZ0iDRFjMowOI3gLYYgnQGz515D
+I+8mG8txfhH4SDGSkg+3dlhFX27fRn3lgZNBfRL8F1KZvT1B6zhXmOSibi4Nif31EJKnvp6WcFf
Ztj532+3JQMRjh/Fe0o2a1udUg8cGMiq5s6MH3n9wjPFp+ydUObySGVqx8lwIIhVpXYTgcJmXe00
lXiCiORNHdQ7ZfIcH7a7yq8BId03szWddNL08+0FygWsXTRkJsTG0FHzLgAsXy8w1JrJ61Xpoqdm
AKyYxJ+LbBykmID7eYYx7L4OhXPpZqH9uG1Z/uWtZZibwRUB9KPpuzmhkxd5y5KzjUNDURW2NahH
8P+j+9dtO3vHhegYri45kgZZ3nqFbu44AxRdpB0LFeKCPqKf126NXmw9HXzMPYcF0RB2eFvJTTem
aCDMozKHUJtx+fwUVrlLnUJfkLrto52N4uftle3sHaEkPDEy2jPAD65XtkxZglasTE5LS0MnFITm
kHh144tl0e7mHj3iOB48XxjLEdHazlmVgRdpB9eeFW9CPtAZml60GXFEtGTMSRo50gQJWAFD75Uf
tAhLf3Lq6Xp7wTtbubK6+b5GHs3LMlJoMCD/QaYwnx+1KJpOtTccEbrsL1CWnyVlKMdm/W1ZtNKo
M05tUqPkMpn2DJSloqYx8AajmT4+upl2pG8h/+jmSsimAmTFknjb2uIknbCaIOLQYAHMVAiiozZ6
H47L2/HYPKl0ImVERYawpSTNp1GFQDbhmfOiH32eOs/54oSX1hj0o7HTl8nB7Yqo71HsJoBCEFF+
5l+ecIgLwqWvQMjYnVt8sOJ8uBdRaAIdTqr32jQp//Rz2wd653QP8EFXz8aY9csJ55A9L5aFZ+9z
20Jgw/4nis3wRKTR/Uevleprbs1Iw0XDUbdx71YxSUeKRuMbka9NJTSMxqXKa15OPV4kwRTU4HkL
uLICZBTA41ydo6FczvT1lYOH9PWZo8SMS1Rxx3Q+tmdutHurzxwHGiu1Tma/cbP6k1qqzehTsE8+
asvsavcD4z7RgeHX94pyjJxgoiSKEsQWxSCEAWRkpvjbz7Z9WfrGeyS7z/1FhOGbXSSm5BwfpM50
kbaE1XavhvY04bPSWSmZ4XVEHSjtaH+wlKrp/KwzjmiLdhcn80TAIYBjtjTkqtK0ULYMPKu9NQZJ
4tmXAhkNP9Fb7e62f3p9dFgcfVWYe4CUc3g2pz0c9NSEBykoese89PqS/ZsppfsBwd7uXAuG/aye
QVBVzY4g+q9fHizjqWjOUTyhdrK2bERG09ged3qul+nkZVP4VBW8dHE4QnJQZnX7+fZSdw0itkTr
mooXkNW1QULXZvYSGSu7TvPoMMLn51VanYp20i9xAjj4tj35lq0diQuXKB0smhQyg9182sjUEHqp
8ccFMugPSWuMD54GA8+M8lMAP1P+uQLMca1Evfjm0v75ZuumI+vpBj+ADskmkY30vBnoCZL/2SZ9
5SihaOsbhYsP89r+lDHfcWHErHyXJkN/1vTmCLW2c4hXP2D73o6NohWj0wd9QxOP9ggYkr4QT501
HQ06vX6ECCpoXfF7AbTSfV7v7KRljld45RCgd90F0EGaJ9WFuPX2F91bEN6OC0klEa7Y7YEdR8uu
RTMEjU3LPpxxNHM4oASfem8W0KAIQRWd1gThiiRbXy8o4V/WmjkMgZohmRpqZuaXIzyF9Vyop1g5
ZJHaWxqjhAQOrIyYbxOWibKdaqtWh8DKovLOVXCkcV8t72qQmqfbX1HbuYay5gY3B31ARKm258KQ
XdBWH8D8MbJM9EUP289mxfmLlpa3+GgBWxdUl+fyOuuM+Z9juHc+uENsFXTaBhiGQEtow5kKc/U5
m0P7yamSNIaCwJqPaJ93v4tUcISEz6BGLv/9L7EAfTeqQXk/BHrSt3eDgJ5qauMvSZR7B85pp3BC
nIhUGAQDYAIpVa9NTcKNvEbjs6hV3V3arkKkTqGkW7dpfW7a+HPKvNQV2ZyJu6u6J9db+gdGttqD
/dnZHn4HQQT1NhKC7dvTzIzhDhDVBdWQe6isJovlQ9xmn0htDeYVI+fNyQ7vnM0HJhsgdN12VWPU
4OoijcZgipPh3nEF9UohKLpZoXKwth2PzOAA+HPcBXnjtt2hFhWgvHkUQWkbKBEwI3a/pEUaIDXS
B4wWApHpVXHXLPESGEVyhLzcOU3UuanGYVtmdZuTP9iM0iaVS7clidQHNzf+KhDf+Sbaw0u24xBJ
5wBBcsuoBG/h2A0ULaWahNA4l7VxHvqs/rKETXJACrC7HoDmFJnRT6IjvD6yVpObMbmpCGCRWh7S
ZRzPcZ5oFE2V+mDndsIUajVQYTDvAsh7G4M1jlcWdGBEYNlx8XVYuvIhDz3jWdMz3Rc10lRlok1+
0Ztvr0oB8qaUQl1KA2rnbVyAo3CiQJyLoMgbLWDkhli3qdLzHPfGQcCw6wMkmx+9OOA8eP71B4Xc
GL4li85f23vNRdWK6FqUaXWesvhzX1nZR2Hp/RO+qAiEvWT+4LnVdSA3Ovjaez6AsJoBc2aVwUpu
fJE2uG7jVvkYVDPseH6+dPSbVC2fvselCWA6nqFKv/0s7CQSoKGZH2aKkt6usbkb5qzb+ZLS1PWa
PqHjLwyEqWzn0Z2R2ZlQIDspIXxRt43uXRO5sTTCoVslcV5/75lRwkG3Br43+ZOf25PybMxV+vG2
lb1rQmQtDxChGJPkaytOaiSW2aKCZ/SRdQ5DUfnLnDXvJ706mjDf/YqcG54RCkcAG9amvGhOB5S9
RIDCMQSKWsiIbTKI6gwX5L/9VIivuWoelQD21sd7BZKCE+Pydq2NmoVmDXZVjQHEHBOHcuiqQB1s
/f2QW0cP8t4CKXSrnE7ZZdj27fJ2CfUxnnE5mojde9vqk+S5gUHa+mpM8pWKKthyLX3MjzpDe3cC
9CllAVwar8cmxhyX2TR7iBaCWoWfPiKID2rRDZch0cYzmMIjho4je5v4PdTCyahT7CV1nwZqI+Jz
3rTVRZ099xIJ44hVbG8XLZTlZaccZO+WvELyCYlhrkSggGH7juQeCtlDaA5nVMGTgy7Jka3NMTUm
xv8zHRgAEBT9PM6W91DO1MOqOT7C6O+aolhMaxmSKlqI68MZ9UYDQyQAAKMurK/90CenWBTqGUTs
22f46PCC2KDtJnPqbUkiE54yVjpns1Ja7wq7nXvVW1AAHtfjctul7Dku+HAQSJTYNxoL61XxALml
pQsRMEhlaueS7ynkFMKRV947hGQDnHbomQBfb1xXnCWU2k2XoNS0k0+mktt0Faz0oXbMqINFeDm6
33vbJYVbmYUkd2Xgab0wF5F4CGsiALNEaBfVHsxLU6LHFk6DflD52DUl8Q0Itu4MitDZjUp9CQl0
1bk8Z4iGfuFgDNQErPTA1N52gc6lRUKRlMxx8xnb0NXRAE5E4IWiuy/J7T4ryqFawe6CwJLbPKN0
fbdgJRi6FjeGRiiomKK4pnaBAJYthspPqjo7eNP2/DAos/+1tdmn3qgMN3UAMMA2kF8ZZXIfHWVy
/+xzBjsVNXaClNGy3zj19OtgWQBeTr1TBom/ZGN5WvfNkOKiKG1U/xZaywRX1LvhQVSw+x1fxnDl
YDNwm7UZK8/ToRw59Ew4p+m9lkfmQxx1XXtVMzCmt2/yrjHmsCRWQ2KQN89KC8SriuaanEB0Zugb
tRU/zH2rkOppeHn/N6wBCICfEo4iJLnXS9MgsFJFlr7AUKr3djiiDjIZD1F+yN21ty6+HbI6YJ7k
SMDaUqiljqYwYwd2KI8CdQnbeyRBvsaiUg5gx3upAbkHKSRZOiI+m/DDXprWLhO+YI3U1XdlglnA
qfRMMl8nZ9H3ql9OSn5apvz77Y+5V8lAphEWavhbpPLo5hJEtqdkxUiWBY/28miPiHxX1lxd00HA
8D4o1jUvzOljU4vkB/xJ4WMLOeJygq07O1dx1V3tNDL+UMOhsJ9yOy7/HQwx/3f7R+7ug+wN4MOh
CtkeZvjH61TzeP88dbQ+p/EIujZXon88kR6pl+w9FvRoQFkAmJS9iPWWWyWDqY3Do1SGHgS1+IeL
3c0w/OtgH1D1Ohqq3luahLYQ6YJMAHK6tteXWsJTMvG0ZzNsYqWdfjclB3rVu7+TBDJRSAtN5p5Q
Xq5NcXVjWpUszW5SJBmQgWq/Q6kt7FNSIyfyGz5BPhUudECMd23Tr0oKDDKFQeinpeEdJAT9Xakn
xglhw/h8+3js7RkoOJl3gVoBb7pemBBOHJkjVWIhG/iRjob1VJrU0YooQ1jbE/kftw3ubRqVTaoG
wLVIGDb+TphN7xpJOsBeZir3Ua5DCF2KeOGS9uHBI7X37EI9B8sBhQOZmqwXRzLvVLOJrUqY4jnL
7F4JSAeFc7BfO3Zkx5XRMUYY6Ult3iVH7+aygKw2sEYjvreKuTnnYVP8vP3ldq2ACQCGQ571qtPK
RE8hEB6mFll0XXURVazfR4k+etf/n53NWaeCAzKRJzAAmjX5szvVQLfi5KB/91ouAgQANGgvZ5yG
7jbfsEwvERpCsEGtG/H8YOfVpPlVneOWRJNnP9Q+qf4c56od7owq10hGhphpexNUyZ/oWunGWZ2t
7l5TIyUOCnrOg18muYN7053+j7bUNMVXjTj53CdlrgdhXVJcaDUITd+LNiulG5wN4YuwNJbTwBxt
RpkhNe/djlTi3FbZ8qWd8/aIJHrnwslxP1hiSEiomm1KPKM9Ah0zkfKNXBfagCKZPxt2Je7MKi2h
6Z+P5pv2Tg3hIOfmBU6+7SRkYWl6NXwQAeS4aeGPo9r6Tl/XR+nxTkBIaY7JWkJpCmLbyoPeNUUq
apVuT9syiKaD+idaU4OqLrTr0pZw+JEWHRzVHWcipypoQFOAJL/bvAALncXF6PmYKpwed2M6Zc8d
9nzmA8y3h/CUwz3Z+IERgSh07UuGnKoKKtg9xzWzKIAV2XeDvvBBLLO3W7IFIHk55TSfPD2/RLi1
ogtdiUqado2q/ABZOqb+SHU8uH3F9wqNMmyhdS/5vHlE13Ysr8/MTnd7GKiTQQ1sd4o+ihxV81NZ
JvbfTTcyC9O0XTS+G9uy/4x4+/xXatuKdja1DJ2T279nbx8J3yjroHbEHMLmUoBYrFNgo7gcg9rV
Emn6HYjY/0qtPwJH71mCDw7wlpytYEZuvfBmVCc1XFBId6mI/RQa3S4oZrPJDxEaPQi2966E3Ety
CEpjTBevbWVTlOWdoXSB1imO9k6PHAcwo0iV6mRCbZs9e6ni5j7kf9Nft7/nnpOhhIqXoaPCY7EJ
TOcubzsNldsgtlSkRuY+R3IHfZ4PmhfZJybT59/YQBqiDNk6NEcZl18vNbYU11QUQRiR65mvOIoD
tTLM/rWt1wdnd3dtBJhygJ9q3JZ0IUfz2sxGqw+q3uzvkXGyT6EVi6uw6+HekhzIt7/l7okByAsT
HMgBWh3rpbVUhYls8TFmJ8LHuFIMJHQ87cGItaMmx97SaDBLcXSKSMBp1qYEXEW9gDmAEeLOug5i
Tk9x7SQXpwv7bwr2D+KWl3u1QSgw0UutQJYMiCjlD/rF3RD9jbCcMgVR0OQ5FWJwPb+fpsd6KpfI
H4tu+lou5vy3oTQ8rDRu42fbyMqji7L3iX/9GZtLSX2uMyPq8IHgs8CMz+AmfMEWbChx9BsvBu4O
pMsLbcIWAxLHhkAWhxkaCNuGU2KWGijOtLs07WSebx+cPV8OFbC8f1L4a/vSa+qYwpFGBhzPSnbK
dH18ovSq/rht5cVjbfcQEWCqIhRUJCJqs4eu2XaTMg1MwVaOfU5Hbb4YidsEoP4ZNbbd8cky0uop
LsHnVcVk3htZ1F8ZNG0Ln/LX1F/abHCYaaDocgX7XX0pQ8u678mfD+LxF/T7q99qSXp52D856Jv3
WodFsYRubGC0rO3/zSJHXLul1FT6Pb3JQG2HZnKROZ246nrWfgGf7/2ITSO7oM2b/pnUhlagT+l2
ddDWY3mwX3unkCYm6aTGdpFUrj9kWcMbpFEDB5raOsmpGUP3Dsym9UfHuO2BU9mpWWAAEBIdBegf
tnTqFTXNLgpnLp5jkCBPRXTO0Co5LQnQHAiT/umZz76rp+TIe+4sknEnYMUQFDAY9+rGt9WyEMBR
0BVtVJ37ZuKiWylBXaAZk5sdeJiddcIczbg3Hoa27XYW1YTvdRQus0hp6Jq+PUCuXpqj449NXb4D
9qtfkkz9qU9jd5Be7K5TUrxRh+e132J1nK5ifjRnPIky5QjSxCrODdSWV1W4RxQMe16UKrzEUJOc
QXAuf8svXrRkcmk2tIaLXhrJXTMPul869eB7KVLHSu86Jy3sxk+RgotRxgTpAWN+s6wTlmlhMvUL
+RsJxNaThyCg4p7WF2J09ePi9s2TTufaL4fDdt/+eknZQGxIWYqtDq/jpg2ofMqwYtGUD1YZWc/M
gLkP3oh6ihq3mb8ssxMUUMn7jjE7ZzcNj56MndiKqOp/f8MW8eoywEE6Ap18rXftj0mlKW2jOfIZ
voPyYZwS71OXFtnbcwBiU5rT3BvynO2t7UIvVooC+IjoxOjDuKE/hoStB1Z2ogA52kDLimKC1HBZ
H6cIklYAxFjRUHX4EsVplZ4as3feL+OsnsOYSs2BN9p5qZj9lW1Valuy37+2qKpJN4Sdysc043nx
C69VK1+PPfPf22/V3qX81c4mvmFkMG7ALVAgtOr6Mk5FeG5qkDdjMTYHLGC7S9JB+SBmQnK4DUhz
LVoi1Rq4D7AiBikSCidmro8qkHunEP5V2GU4ioiMbApMtgF7ZZ2yVYNJmB/poYx9zek8zG0TxPja
u2K2j4axdr8iTD6S44x/bts8rl3B1jm8VHSr8kGdIbTuLaTIEFGID9z37lGUhQNwz5BXbvNrbQE2
0ff0rewKLvQSNWXNX1z8GwN3eRCVXff5N06IpCgymEcB8L85iaMLj3Q0ETMZjVHALCvMU1pM/bOB
fOb975giPiNhAYK8HcnS5sVVZtmT0zrk7+J5roLGTd2zUxlHg9t7O4aAFUzr/JdStXwlf3kgzBYm
eU2Rzqqpmm9Ds0R/IOlhPY2lFn65vaq9cy8jeTkjDkHJ9sElj++dYZTtJDV1vzBCnX9T4C44OBe7
C6IMRlYLORx5+3pBvaowatLz4lHFUy6oezT+mLX13Viq4YFv2juCTJeAYobrAf7GzYmIUCmZNJeH
vM6H6ALXunKXt2n2ZTGG9gJNV3jgOPauNDABFiU5bPiM66W1jKJHqBWQIJhTE9SD6n2Io2nyXaoe
5yQ2YrR6l/Cv27u29z3ZL6qhoJCIWDZxsZ0qdT2hkRJEReZ+Ycx/RCB8qB/DEUb126b2IrJfTG2z
EnLnrMlqSi2qGxfTJYkT5X1eOUrt22PsnZzeKt5NTgk8EnfnBbeN720m7yZUpsQOlMw352ap08Ss
FXDaUjvoHdnmh9xq1UDV5+VdosdHOux7lwFQF1MGstIDvn29lzpqibDCjsDCTZVhIdOaLkqnvp3W
CZE10js5W4an3IZ/fSgI3UelD4Yo1u41t0bUJjukddo7l5xHSU1HGQIo2XotcQiHE9pfnMtlmMHo
zPM5zSkZ962lX4zMQNUjhpr69n7tfkCAa3RKgD0Bml0bzfRCT6OOMiHQvexa98hQMBJy1Fzbs4IL
5thTkgT1sTkVIQQghp3kNDamogZGgL7M3IfF+fZa9u4Y4SqcJaDPSZXl2fzFCU8LM7iW4OCncHR+
T9Jy8hnqmSPfyezfCajkmBqTorws2itgLOT7+WBT0HBq17qkVlUwWeMeTX3t3SZiUTyjwRgzAch6
RVLVPY0HlQEhpe9hWjdlIGAV17rIinvHqaKD27tXNSYKADEjwQrY3LxjtPNUgBdMUCKbDEYzWbxr
riT2k6ks8XkMgfEbS21dmiVV/D6zS9TqzPC66PORlvzeyuk0S3kPKOJoIa1X3o9i1HNnHAPaSsM/
hpmnpwKoC+pnyFBoUWr+fPvZgc9MKomgcMw8wNre5CCxMfTYK/W+unPMuDrbZt1+F8Y8HmCq9y4D
nVEJnYBB4bWKehLOrjcy1xZPrXeJvC77OiKien37giChIsqCOJBAcrMgLc9jQ5sYhapDXfFLLY2C
WXGJXhXvN2bZGM1hlo2TI8lPNj6kascY5B38Xqndh35qhZXfaKH4ks/jfNA92fGRtBDomwPbgcZz
W3Dvso7ymCepxGLLvhhpV/pzXo8XWNJaxhkc90Rb9oimcOdBldKepE+w9ktZgvXZEOGQ5K7Wj5Av
KOkfeuoad1UrhpPRtdl/s9EuTIomn7xwMA5Oyo5Do60H0pDuNqn/tpNeA3+gm8d8oFAS/ULn/p9O
tNadmkYH0cmrI0mxSA4/ymkdU47qrVdoC0TTkySm6Bbn3WnuAApUNF2fbx/JV3daWuF1Y+OAJtEM
WluJs6akep9jRQzjgw2y5n2JVMiF4PA5FsqbOc6lOQgZmEHnvJC+rc1FuTG2oqa+VsWue1XUoQ0U
YaaIs2rGWy8bjUNCA0iocCC8CdswZKaDGVZ9HTTeNDyYXrEE3ZwWj7BtHQXm8k+tCqyYIvanUQkx
r9SSWa9K7aPCKaK6AeYwSi2J2vKd1s4uc6l4dyEIXx/2lua+pvjtj970Zi4/aZ6cEBJUhskoMK7N
F9B7VUkH+KeA8OhMpax5rgs5W0ooFrRlQ+OrnY+ClFf3QBqlWSrx+zwF2zXXaousWBE1gdQ7OnVM
pF8qBW1PIwmjy+0zumuKnBtAG4Vwjs96ffbCk9tZRh04i7Ncu1THt9gE63XrzAeP7StfxqoIHuCa
pFQuRXnWpqR+lQ24ow5UL5IteyPsfupxOUx+VJvKp8rorU+MZcRfb69w564DOpJ4AZlFgoxdm234
Ke0YaXUwaRV0BbMguoiq/je+o1wWyQ7PN3DptZURaV5SX85JKfryaliKHriJq/n9GHnn31iQxAjg
wiiRbkVto9lRPDNkQbrq1M9GwSWlmmZDN3Tbzt7RoN4EhpPHDt707ZJ6St1xbtYQfCXF2W3S/6bB
A5givKO+0p4lOZwHaR8Lopa//njwDHsKZZIqsLXFvXMBrfhN6qlPIrXqtz4xHEL6V+wRuAcJGl2b
ijgkyuhQGbHqZETKeVSv7jLxlnZmfn/7++24fxoiDLxzKJiR2U5acgQSAYl5GUSVPTR+N+dq+k4n
xrvPaGEmp9px659vN0lzAMSXpAB+1Z9HIM5IWCAaqN2YnBkfNf20mxZfQzv7WrruUZN870r/am8T
KUx5yGYK5EGtQTNPVd0rp3TS53t3CA34GuL4WjfZEdOR3KLti0Apg8Ov8eK9kikpea6tTm3KQFfK
8kxNXD3lVFQe23xpITrV66cIRoqTMdn6wc17vVzmSKV8COkjU/DOZrlOYrV23eLBSqjG7vNoMYKx
Z+ZDRHn/Wc3G5t7RuSq39/T15ZDDq5QYSJGZo9uS33k6wJVGQNDAPw36EKXyMJFH+DoMEW92YpxW
/kM5A5IlzK0vx1ARmXGWabTmk/WtE9PsT1ZYfC5apz64HC8k9+tdhAiU2RL6doAsGEVe20otO1cW
VgYic+kTpCY6N/VLpcp+5lNZMRGIUPCp6YqoPw2T1r0Dbs5jmzF6pvNWRclPO8wgVXBNoLEHju/1
i0FSTViIo2D0xd1e3EZUTZGZNp9BMdLPKcW5k4rUytfb+/raPdBpAhsBsTUlAjil1h8Avcg+j10C
m1TVmRZPFMune+x9GbL6hz727kH7cG9RGCRPp1IAbFoes1+KBctst2ZDhTNw7d68tIyANx/QJreP
uA33liUHaJn1hMTkVXWT+na5cHAaho8biMf6OM98cKaRX3pd9L4blKOK/mt+Q6Z4SOLh6AYbxNHd
nFponVRKbpxaN42j+ymaqvdmNVd3NsfrPJuWkvn6pCvvmB4xvzhzyBQhZFrdu3Dwhp+Z7XVBmHnV
97R07ceuj9zHvkvt/8yisr7WTWyipptGz3mtJbSvmkMwzmtvxq9HQFcWZ6F52E6AOCEps2EmLXO4
fen4ipepn5pFzx8MxDffe06vPpXWbPyYNcU7SC73tgrggkSnEfxB87o+EjP8W5MrDELr3vxvmCLv
vbc05TlxzW8t+N+jquKeOSBHjN/ScZQA5rU5o0y8UG2TLphRKvqnVKzpbkAFAy4Iw/WHwjwq7uw4
zhdSMwevSRCzLeknpW2WvVBaiDp08T7uW82nemre1+54RDq88zBgSmZ5ZADkXpvLpZpxr2aI5QSd
1Yrl4jZDfS5VcoSHCHD4Q250btBFSXJQ2d85O8BrqGLiRalpbrsw2kjFgW5tF6R5FH7tTCb1rgzq
ddOjZcxuTf20y34mbdpftRqE4OW2A5P7tfHgRJjUiGUDiHdhU+QsuzB3u0pvA3Uchh/pYEKm7hbT
U6uNMYxrg/ENToISjQh9TJ7nMjuyv7d65haA5lFmpbcmz9svHs3rlpDB664L2mjOftTobfhOnMT3
jaNEJzdJly9zPYx3deUcdRx2TpZUXScd5dPzMm9SCgYILa2fhi6oXcUJGnuMPupqFD8CWcg/3f7I
u6aoxtDElhXKLYSnZzKavkkFBUyJgnGxRKY/AN87FQkY79umdu4ntR7JN+PKkui2NVoNGjP6sG8E
g4oczXVR2rHnRbaAeGr9XJw7PT5KdG+bBEC13kI3NVBjguIT5WSH7qjthgnZoGUrp2RR5ifRWdNb
53Rhyvu/RYJGWFtsHHtOFSVsAasvSxDZLV2hfl6erMw4cgq7i5N3k67vC/PV2tSodFoSmhlErZkw
vifekD8tolaQpp4TEFK5Z3+8vYF7FwJhEYrZJKF4os3a6tiu1SWBxDTWh8QPq7K690Tyb6In7UdG
oOcHp7O897AgHE337MQWlCpAkkp9DrpTm7gYjoOuM5K2DcIhsxkpLNoT5FpvzxKZSqMCI9FAspW+
cbJzUwyGTZodRGr9Z1XmyztD00LGNef+fPtD7lw61PtolVLhgp5jWwDturpaIkEaZYcoTMLN1wTj
iFYEtLdHqJ8dJ0r0w7Lo5TGSvO3Zm7Omd6Aqi6A1jKE7TVraPLYD438QAyndgwuT1rdYjOVDaZbZ
UzoAsLu91tfYJ9miwj4FLjJiLv/6mC6uI5xSYhP44xOSvuM/QlDFa5TKvLYGhRottt1zRPzjl73t
XYnWj4QMd24K45SkrAQh/IZXtGKpOk99gnS7WYz5xU7N8cPYeMCTp3NSePnd7RXvnNaXqiXD5lwV
sJHrBUOH3k1hxoIhr4gf88qOv4qhSw6s7FxGrLwUnVSLRHvzRuSDFjuEHKwJCeGfQs1s3zOK5p3n
1PVjhvDBMzFLTdS3HPmdvSNFSMe8Oc4A6qttWDe5czy2KkWASLPu4rZ2gzKllRQl6XjXJZ1CT03T
g2kxqovjTvm32593bzMZNaaZJftpFDDXn1dPszysTWoCqWYsuBznR0NYcYHJ9j9VifWDXG3vqtLu
wd8BViSM3WwmSB4zLhOcwsKxmfyqK7sHvcyS9wtV/4Or8npL6bpjhY6LTty1HY6tXK9NRQMdmzeG
86fYtsJTgZSGD2rPukLdXgdREjIBFfJDbn9T7fUyZUZFWm9CFgTudLOnTRh1QxzVXeBYEUJ/WWwl
Z31QWhwtOuC5r866eecso3V2FOE2Z9WZs2snyjC7ZFVs+mrftKmv2IUBQ6DCzI8wx/7Pgx8pv/U6
IAT3S4ECIXQqhoRH65137SitkhEi0XaK5kd9kS/RkFX+0E8lBFhu/7TYz7T0Ay8yx9hXJ9u6S4z2
zRA2EgxwPFAcyRl0WiHrnwG1hF1H0QD9VWXY970ifkYdUl6zMPOLBg3qOQ2Xo1rp60PPqLacFpH8
VAziyH//SywaLXqVRGHHlBOKNOlZWSah+Tk8muoV9DqMkF7fzun19gd/fSiIfU3adMB66Jpt8zdA
ZY6RD6TaAwokJ5qP0WkSdvihS3ProHrwglhY761DcmriLnmA6YRs9naYuRJeARVVqPQmSkZNWCx+
Fxqe7mt1PD70CazkV/Qhm8o3RrAwJ1Ha019Lqwjj7Bkp5C7qYrnv3KFti5PiDOLnqLcoUyju7H6D
DbeeL4gPR73flWr3oRI5mn63P9frPWJvLD4YRBKys7mJUkD2VmGeciiHNFdP5mg7J1BRyn9RFeeM
S4riy217O9tDdkIIQZGLuss2O0M5mT/vZG3gpGZkw4dZe58WKA+/tNbIZzsw9to5AVojF6SHg+Pl
f6xPYJ2lqTW3DirnuVo17zLdCK2fYzaiXw+FRuG+B/Vijb6CHm8fKLmC8qRVDGl4ceibp5d8lETV
c5vX33X6h51fVbYe+65axe+iIqFCPog4pFyiLO+NoRDIL3i197WpmeL2qaMhwhCOrvMxXcr4yzIs
te6rDgT0lzC14g9O6A5Po6uoUVBVxEN+k8e0kbPcgC4RBGFXnUEZWagXh2D7TqMyWBbq5cj+3Qkm
v+bTVI9zclniMkXukQHa6KHI8sHwswry8pOXTyozYfDBeY/ou0QpYtlJKi690rjDoyDCi3+04D1R
LtD7SId70IP71ojU8KMxZVp9B0sZmhillrcORTHb/WOpIUF6c34FCIJSC2hrqlX0H9Y7BMBUj3Wb
unXkJJ4foct+skRUQJ/seed8jp3zwZHg762vLBNIMAm/ACLkyMLaHoIpttYB7wYwnMc/OrOpzz3E
Sx/LEWb526ZeXy1yU3JUeJRIAMiI16bQAYgahjybQB+b4hq6WvzozOhxkjvOj4ydHCXgLz2u9dpo
5HGqcHzypdnWdox+NsA+geCdQws101lvl+96OiTDNeP/8FQaRvhXBxNvFBDBhtHHfK7M4lRRmFlO
jh164dfKncavPNVJ5Wd0f8NHs221f6q6aRufx6X5PvRm+jGZKuoocRIt7nson0n0GxGN94WSQh9H
tqVPpzazG9Xv9cSLYbXzrG/O/1B2Hc1x49z2F7GKCQxbsoOkVs72BiVbNkgQIBEIEOSvf6ff6hvN
1LhmLdlUsxHuPfcEm7F3gpztZ52YkTakkETtJROBNZvj5NV00k0tSDHq55gt8inmY/Rt9mDIwVNi
qV474I+yMT2zl5jcim3Xj848MB7Fv8A1h423qinfmnIdUbCfv4231OXuFcZvxZWwQ/pr9Ygs2RX5
1v9AfWfUPgnIeGmUQHTv3dZVEtMRrsuHzgv7ioiiDTh6RK1slYW0/CSHpHrZILBjt6PtYtJIrFP1
tLlu6e5LmuUzDA4s38QuZfFI7qmEj3hbo+zCxoNfwJWo6vCazR2Z2yjT/j0ysrdQZpl+PUzYAvDg
hH0QfBkQVTnsHMhkEqgGHR7EcI6dzhPqbhf4NMWNG+Fe1yQeGOlhAjbx7CKO9nVEbsjcFjRfeeMg
+zltrp6Wexe2aM8YpmB/WN9fj/KzcToqWUzJsXch0viyvhdsM7CBQfoKhVFXyVyLayhDeNmaFT/4
w8PO58D/ru3zw0pctSheIH0BNfKvm2meoZdYHUkQgBqLNghXHirq/kTy+Rv17TzZOOf24WY6A3gk
++tjMH7PNdR8cZvwsYv2Y8XCCUgT3ROGc7cxaR2eKCPuVHhtYZ4rqnxpRBVHvE3GRP+J2Yps1/MT
//rBUbYhKQVv8+wR/pWbCQfBtA9rifyJEWXdc+lE5MEXI7WBT3nRk7eFIeM2t/lZCpho2CiwhYzb
BZxUOCxORx1mUAnSCHnvajbqNSD6PQNfaulAomDj0u3S2gxlY5Uz/IIitgHIlprjtAWhZKYPivAh
2082lV1DQ0+T/SALpG5YCC72SUfdvfGW4bdFdz5yamGbaqkmdgBRcfMt4iTXsXHEl7+XuNfjsc58
L/Y8qpMHnBTluBdzqO9MasN3SVm+NbqnpD/qic3vpFfqvnK6/vB5hC3eUYuXvrDChrYrpvxDKw9S
Z6+tu6UCivqG2Sxxz8YP2zNNVfRtmFhxW8JULIYqzbClTQiDaamWariO6ho2dIMYkQ+e63Q68a4L
/jqPXfU+GZ2vSKQx8tJ2m2XtsHU6PsSmCt8w+JsvVxM4CCEDTZ5dXs2kidwEq8eBTXcYIk18F9iG
eDhdVQNtnKumrGVpyW8gBcfqwjBtfYYYvrxCdADKO/hLY4YiJ+qqBqFJSHSYIWhxR7RWcOAcxLqd
mJAjKOMIRGlLeO58x37AX5iCDHDlYkcY9LQSsUNKRNNy0CxfIUyrAn8qoI9Jdn4gGj1Zh9jGxpRm
UDvqZXfPRlQtj67S5nvHY7hBMyQSvmDCN1ZNoOnybYTVZAQ6ZBg/49huxcUE6+KtHSJZvYeemQgV
j2VDC/oDeQdYuz55MVe3XYUc2HaN5vrnhj/+KRiFAAd4cBTf5inhso2jvH6Jw0a7vS06qnbruCUl
aEM0hU1vnynkGSyMzu1aUnbnkrFL2zBDRdQguZhxcHKy0DeyWGv7OsnKfvpIxOsejHh1C34Zhg5Z
n5Bruel02NVOy6wxGuJfEBOjONrVduIHIyP4RRl4QWQHzBbLz3EW6y808SX+a526bL4UFYE4exOJ
+42mYjT7rgrbC4FqZX0pM4YIU4SxR7btR7NE18tqiG7LruJ85/uyeIB/S//koIYkJzLg7TXon8+y
OWN72JCORS+P2Efs0WS+Qp7YaLaZ406c/TW8mWV9RVg+La3vQxH2Z61d1ywzF+N+1AX+8m5cfXY5
2jC+Iw7XhkaXZXTs+IwEAfjUdD/6MNLbaam0QPSRit8JaK1lI7OMPbgFacsQO6T5DhsCbWG0EHuf
R0SkbdGt2S9vRDk3uYNSpwlwa7lNu8pgiQ5ePDFIkdMjjKbEafC0ItdlQkGMZGuu4kskZeSk5Xzo
CW/YWI5pSxAxe53VGuFLUUixX8PAH0d6htfCsIVnigQ1ClIvK1Qj6bD4tg7gXYUsVRp1SJIjIGeC
puy2QEPELqjv1R1U+cWHGpfSNPOGOJf2nFZlDvCycb7JDBbVVc6z4Z5FOUNZnjlVvtmBpUe59Gii
CJNZ2/UFc3eOpqJ/SBHwq1vLzSRgTYsRboPWKKl20ezDY5mlptrBgaaaYemqwlOJwcPYzllHQcph
lZiaAqHmvkkC78UhMmMHQVNFu+1k88WIK7nl/GdE0bZeCs6mdY/Any4+6Ar+pS2IzGW9o3hlW1OF
wJAWtUbLI/JPz8rdvB9u4U0OJkkKTxt9Bclpofojp2rqmolttbzxrGC/Makoyz2I/Gt2iHIHY4FS
rPFHWDDVbeBospCdSYbsEx03aqFp5dlxc4Ad27OR4T0cSSRttaIzODnlUoLinXIBpDEnc3wVRVPN
sBW3bGn5BpnOTYplp/DTqn5UXVre+TLJv7O+XvqLTamluIcc2ImDnupOHkah44d1INt69q4c78ql
w3eCdKAOMSm92LCsU6EueUrkR3y2l2mRUOoeci+r7og02zFcrT6Mrokmmbxu0sw4mtPQXXlYfBLM
K9LpHZhd7mEuNS6vwwpz82bZynlGCByCoheTYbtM0KDog8yH6sGbBPEtIZlLsgOReKv2woGY04ie
BDzcjtVvExwx4B7o8RXbMvYNcl8icbmkNP7J802rq83J5AGpGpnbczsVVwMc9tRRCWErvKTJPNKi
QPUYm7TYHhbD2SlCiYrKguJrYRZe2pclU+I56qPY4kK08qMPfkobpVX8A/raPm0oXecbQ7HMd0uA
v9cVTK3sBOZ/TvoD6er6ogh+g2AJabWmsSJGWE63zL5uFYg/OzdCP7IDL87kp7ozMyzluQoaDC89
nOGxev2u/ZkPXifz/AZ+wHwnumTFXWkM/B0HR2N1NSUKNyaSxvpvqDJzBM8n9TS1pQdZ+Wrpfde3
OfLAFaqDJLpCmUogo8Kq38QREXzTAMFu73L4A64THOYJVzkioOfs1RiNs7DfXP8J3i5Lm0jngl1q
169pM2VejPdUW+gBp82n+oZXsDd52VB699cTJipdg+nKViP4cuRn8kuX3A1bIuumyCR1+xXb2rfM
JyJDZzBX0PGKbTVN4VcMf9ySTntQ0TYLtMPa9YLmfO12opzkayw4p82gJ3Vno6H8cLnEr/GCEfgB
BbPeKQ51RMsYTqqD6mteN+AR8Lc+4uoBE+V83vshKcMBfqpLisiaYeYtLicK0/tSQSwyFUvKW7Ti
5iAUWwFCsLSLG18FrA5jyXKjEr15sHhCslwnSUCneJaf5C1Rmj4itBuwecIUfYyixI0tA6PmIzBe
ZzuvYwofeBXja1pjY24TPcXlcelNb64UgXjire97VHIld+TN8jiaW2Rblu/VBvRjlxIB76gydRQ+
bb1gN/B6p1UDENktN6TLXdls+F9BEZyAX9RzGokmTGkG4IP1Ub7u3FQtuFZUzNG8I70T96jBJ2+Z
TMNd6VaO2C8aF/dorKpLm7olakc87RPppQy2xwwOHTYTmTjkPMVO1D0ioI8Dc2l/iIGc1w1Vhv4E
hQBiX5RwcfdUDspme1Vk6o0npZANz31yXRd+w9cik+y1A8AAe7NoiC5gSRRVO5f6PDviLNfX5dkk
odFrEv8CYECQTxkcSoGlojsdBMqmOKMdvQjV0sct16QzrSIL4Tt4VySfUChE52+DJVi6STbsBppV
7gBPl/ExmwhDhuiarqrJ6l5vTQrF+ncoYnFvDDYHOzoRSD/ALTFOXTsxXi2nDAcUP1Wehwl72YJr
Agu98mqTYGI366INPWBLGt3KYt5u8tGmdFc5JtamB0kO92qZGwAbIJgtrfBOdUcHmbKDDkNjVs4t
QY4wc5W/6NMoKQ/JNKZvZAQMfIThDzaBDnH8gPaoH/ZlMlb1dTcgk7GJqVhuREaG4VIkuKwalfVw
n6WYmjzF1iTzvnNb/IHMNRMfKEuNOXKx6LcyDhgloYdg92RBI9XqDkZwDakXhWBVu2JkMMcIWmLF
WF2hss4gRgdUKo8ArqJipzExjWHWnmHvjh3umwPmNVHXFGezNgT8IDMbzdxUIFtRp7bJ0XMArUIe
gkGRBxFKi2gN+0xrgvdjYTH0bhkcfrA4u7VqY9dVKChH8n2w6axbgZQgHEZY1rjKAZ9cm6DhnWZj
C5JWimFVBJSi1GszpLO9GYMYfKNluYGjV1ih2spg3bbFJkh2yBkQhIaSGoxxfPcQbuHJzDdqUe6H
5X0x4uiR9SsvXJWggjQ57Rvk5hT8SIsFhD9MdlSFMgx5nM0AWvMLCucchVpe+KrRC8t+qhH+YU2K
/Ch7qCKt+HM1hhoTDTiilQ0hPngo+BSgfVmXYu/KbLD7CdxC0oCIrlQrIePBcVbXiB8xWyTtUfR9
frVlgeNjwG8qOUoyyLzNJo7Yoi0bh62FMjEkbTY6f0+2boHLHPgWvzRjhUBH0JfXZtJITknHaixx
BcKS6p7iGP/myIwbhGNdbs2wFds1TgaU1dlkUJog4Tf9NQ4dfTBy1O92k5G8zga/RnCXI2G/dBms
a86KFdryuhxeYr+uuvV0SQtMlar6xNlKHvCNJFlr0AYcoLlIy30/+vDK+AqeywDGWtLmnma8DYSV
pxSGKwU2V6xuyLLicjd9NfbQsmEyuqNLkQsUWyracRO5ta2tKX4XZCP1iai5e+0QPIJv3/nw7hym
U7thjsznlNeAtRKfl5fJlPu0rWyW3YcsWUcgflpchyG2IHMOnXrOJ4Yy0zOOr3mZEZ7UFhoZ9I3J
Ujm3Y1D0lGoY0bULBKbZrg+dFK1nunvy8BHW4LsaUF76unfdSXVuocitKZapAa45P5kpkG3vbZdP
V/CWJ7+6ss+HXT8rtONFsrDyYoUQbNrZvpiXxgx19LKNqZlaAsBwOqZSuUOROlk1ZCwgo8VvABWT
MToB6+Xkmq30gWPb1arfYXnmP3D10Y8u4jCPMkE5xIfjPJcIe6fzJ9GzS29KuQm7z+q5+BUwJUFy
6KYEOmkUpo0deM93S82BuA1IBlK4tiV+ZcsQS/aZRFv602mGZRxzfjYmgAbAYkLSr79W2ndXjM+F
gj0JbGBaD0zszUQ56JVIg5fYaPEY4WC0Ln+BSWT1u0xWglyLZK66HffBlteLzOeH0RXdN5i1FWLX
+9gODYBbu11tyNr7hSyA+bJCxVUjeTQWP5N4iBfcvz0wBWcq95SqpWcXcwyx3UVFswUbMA7jb7mk
C98PKMwGAKFj9h5G4T9cyaeoRcRJrADCyBogjFhMuDhr3VRD1Jbrhvjc69ZVrnyIDMGUBI7ROYiw
FGZ2uLnpdC1QV+FwmUx6hIoFaayjZlnZwIOo/y0QKdA1UAnAl3sE+/xzRrDRD8dtN6CNGkaxA2nK
DWhnOO4iLH/kz4Xl3PF0ofN6h6pMcOCKTt8uJc3xbSAID5hQ6VOME/DKl0OsPXmPlceQoKi5n5us
n8qp4Thnxr0JMfmtiwL9hO/PI094LqDv5j1ozVhf+LvlaJdXCE9Y3zIUUE9RUNGMwiBEFxoDmqqB
5s3gcvYO09kBphVNRhdk2lqU+K9a6gzR7cG7z2hk+lbonv2Uw0Tfwtr33x2qZWDVcIF+0Qnsmls6
su1lRYY5Pl8eQckq8mptMviGsDYV4AaW6M36JulZemNW9DgQm0K2uV9Dwo4emcuPZp3mx7XqAbdY
ZfmAZlrjWjQAoN0u6nBDtHD2Vs9ViYjVJmdTeMB5DQyBh2j5UFE+/dZqmRTkSn1pWr/lw9hssO57
gKFX9kQdHS7RDbjfZJuzxw476FdQE4h7AtDJhJY/BnRbd1kBeZCOi6Wh8NCtmhg9KHLt87V60egM
fdMBbvhIEjt1O7BaSr7XqkD5Db9ji8kK2cw9cJxVoLaeuW8xlBnNA0EL2l9l9QZtAE9l9s10xXjv
0tR/1IMa/LVeRbVgNLmUpIl1wdR1b7pq3KP9hh92qJdp11tdT5cDRgefPaD+U40syPEKppLlA7zK
zgZzGDuqFtZfld2jfpG3W1D+gQ6e/4DKfDnB+452bT532Us/D/XajOMIANlhlHtT2m1iSG8qYB0M
AtdgG+tG8iZlcBQnaIEjZ1kLf7fWAuh/kkejucBRrA5zLruoKVKKwzzgPsOILJ6iuJU4sx+2BNc2
lM0zsEkw4wg8neJkAlDK2fiYFMatV0A38qcN1TKmfh6N8z4kSFZqGCD4DYijCJdeAjNtRR9bLB8T
AcaXEhF4DTfrmLRdFdViv85ZkK1xAr5nKUh2d8JkcPxidT1UtzlGiL8FEnFfJo2GF3vxXEl361Bd
MioXjpIt1ssDdgPAIcTluFvL+GjgRV0sshU1fHLbYTDZC8knTC9mZEWc5y/RmFzrLpuvOgAZtFkM
5LrH1bBN72k/lgItdRIw9Fw29XNZQ/8CUu6kd/DjY3xHO4IkAWtcjsIAc/TfdFnC9ar99ikGnKk3
8ZQs2KHQfs9HlML+imxTai9WLaKLYo2Zw2CocPQgl7oejxb1y0cdAnrZTG3pQdFMy53MNX9Ajmx0
l5cqf7KYpfaN00X5AMWy/Kb7Jer341AS1dgoxX8ZVuSStwXxI1rDJaeAAsKKq8OgbyRthoN82HUz
PXON7XxOlRzX+TuKWv7WuQoXY0kjxbD/K8yxQP11F8BGNgeNa4YNMgwc3Va5xgo2jPEIg4xBo1Co
Sf+TZp7YZvYgaMFXLDCBiUxqZQPN+hQaUOnTF5QnxWMuQmlbJ6pwxSaV1I0qSXQp/Drnp6XQy6V3
0vUXYk27F7kBSLru4POoDwwWvT1qfY8WJc8U+bahcen2BEA3rgcOwOpiLitatytG/y+wAyL8APXZ
RHZOrLo7YIjLHsCYEshVSQBOqSmpj+DOu29Eh/LGhGjAkG1I40uQ+/mECZPBRhhkPVwnmGfNTeqH
/j5KE9ztxnnL9+M80g8G/p9qtDc4GJHkDE1YJbZcNjHKqSe6+gRlpBiHeV94at82MYIDaxROjQaW
i+YFwsXoJ8cC+DmD2dC1mFnQ93xI+Z2dUUG026IzzMdh6nJ0mwHG1/VqdHtfMIvUQy/FlRhdxA5J
bKOrCgdfsYdDSj7urC/peDFYscm2QHiCbFRf4OKxliTXeT67cg93AtRe6IIhYU7LvjvUJmVT2xmd
XG4A6jFfmLQ7ckzGSOO6gNK1kH6pALLreQR+VuS4qHHaotpgYPfVOH5WDItrflOaqUZ5RLb0U4KT
8WPKYfzaDolIUBPMcLSoWY9D28E5vsX4zZZNPVFzt8itT3bYGbKEi8eKqL+8dmt+LBIRMzQR3fY2
Z2SJ22Etpmw3R8B8UE0kjrflFPK3SYDTfeoQv5Q2BkSTmzVa66TVtUzu/HZuM3H4kO4Erun0TBEN
ciaVpMkjQSFtG4zUMNaVYrjy56KnhelY9FRqGInAKIundwLdzvhAU7l9SpAeqsspH91L1ffsvtDV
oWcqthchSjoDtN2kwAXydchBN6jrm7lel3eMLCp1AY2UPKEh0p+RYDgZTEjxLwYZpffbstkataWf
wRVFO3CncBUhqaragN1SFBEAdcpcoOUcsm5/brj9jqmh2uFgZTXAm8XpiwlkL6BHSsD8YkUmvLg2
IutwWOYLv11zGr5pXNuPGb6cHlyuOf09VR2q3rNb3vWc1VM44jNOdznnCmUsDxRIeYafxT3CsxpY
EYP+tYlaoB0tscwbRF3k0MVKD04gvtiHbKHA9gHtk+9FKFFBpIb2P8GNgN3TDOdP3pSw6KhvMOAF
6FeNOQAq5NuQeLdihRIc3yKCoAk8E3PXjUzGzVTAMwzJ78XM9tOo5+e8RmbYyWGwYfergHwO7XAB
da4qNoXEECRjf4BNMqjDGqHH3scLx2WTmo5txxqg+wvk0dkZNiboXFaPkdPFCtTKNbMdoCXrTMLA
MWKlzJuBVxUwoAh3B66Hgo37fBthKoiiLxGHfhtAhdzHlatj3WR6WcnBZ7OMbiWwZwTbqkHM6pfq
jOluA6sWZBfYfkDBgxzLbMUp2qdDuhciRCCgeAZKp7l1PcbTa1vYTLsX7bTejihgFIsaTjNwm+oA
8iaM6dIuekrnkFdwo08HUKQaJgucg/tSJyN/zFihPW1i2IsKWIiuOnvOEb473uoxCjGAGFw6+YWN
C8iqEKuZosoe4yh6izu5yEseFl2e/53sp1MHvwr3VCR+Q6kVVVs1/ULAaIrSBmM/PGNWNZQMjZsi
sqDN35Y4uSBhSJcbnQNEx8RA+fE3jKz9NrUYJ6MROxhVMPqb1luJ/OicW3GyI+Jx3wYkr8yfVYK7
8zauJlq0Acbz4RXjFhM/S1+gFmppXcjk2xQpEhcHITAjvKCJ9xgq22yrts8oTGdCD8q57mMEdXY4
4jEG00R2juNecSUinOA9y6MYmzspWQq8bIClMAzyK5NbWD1NICgAgcFEBS4PA94OxBPWleTCk81F
T5KkEyoNtyiCYQn1ZgXFeY41thQB76L6UeisKH+4ohrK+dhjTsq6Jg8FVxYIVJ/Ld1Xhlvms0brS
fahC1p9C34v5jqwa5tgtdG+w/O7KQMtTMJBsHPvMe3kdo0PPjxUSNpa9AHS+PRQKf//UxBVGBbDw
R4LfJ+tZEM9FF0fhO10Drg3MStb6wmB946MVyVAfAYs7f5nMHldmF6cYpQBeW8zVGjmYOhe2HPyF
lQuyROZR9AuuSmf5LQhRnT5MS+mmK7PFG997IrPhO5w9qEafayuzB+qZxxcGVJOt4eO6JbssWmWJ
WQbAlnYl+Vi9D9gxj/AE5OHargTdzBbjft3PYYYtAvye12+Ohe6XCVtiLgscAsMu5AP9FjEzxQ2L
/PICl02WHkJcD4/9JDPXQD0vELKE6y/fw8VsmL4zO9ASvVZWhwum8Est7o2VXjJsl09HNCe7GFzn
9QhiZvICARIwJgLMvm5cDRyugagmuscklYndUPHt+6rL6RF66OR5rVhcomGy/d7qrh8xRECN2HQa
ctsGI5TuZkTvfV/BvQNE5txK0tCCdt9ny2zSemJm30il1neZbuuCQtbH8S5xqf65wpT8fXFDuIpQ
7AvQYqbi0lkY3qNJK/ZRhn2BkMvhMuNcgzMwb9cYA3mxn5jPTxN2z9JsqcP4Rq0UAb15vwzXokRI
5oK2AW1kppRsfJcqZARgMI7JPECgH3JLwrOaVAn4tBR+3GkBevtu6zD5feQ4EZ/jyFhg0vAwRTgE
KbsVc40MJASRFCB9dHi7z70mIE0Pkzfv4B1Vj3SQyXBgIy3LxwnJ328agZYg7OSBfNaTH1aAMcSu
O7oSObZkCcPesDqcvR2GEk7NMA0T7RKQgntt52SBXYfQ8tLHS3exgMw83RBImXq01ATXd21GYBmw
k8O8BmaTwH6WNO6uIVonolWOcgbs2SK/Fxf/iMGnpmXeaFKa75rhbtqHVYLPwdG64zYeaiTfuo2u
F4C1WL6zlZXdCWyqSCLZsJdi39PNvWygCdg92sj1hyyS7ieM7KuqWToSThLGT/6wat1/N/MCunLV
dfx+VnmP0WVaTeAtrtuMKcucmhP6JbSvsOGvb87yBtYmsujmFkwfzGEwXMW0d/Yjkg+URO5qg8BR
i8vKizxqNN3mp65DZ9wgiwvm+SUqHbPLwxruZ555hVcSSNx0OIG2hplS4MRLahCumLc4zusa1urH
BJDmGwb7YD74AabULZYlgGu+9erEAkqsvYd0x+NwO4cSkq3X3wad5c9xHahocOxj3aR2ndPrSBnT
NzEmQe+M2UKgx7OgdE/W8OqAw6jqDghT7Q4uVpFrSwyvkoNIavtALNvO3D+S3kzMFPew1oHNq5xw
iDfRNlTrvuvX9b4HNfcp67WWJ1MXU7enuees1SAdzHtKKKsw60GRcagMpuJnCAGwvieOKWCZCdGH
JJVcHpzKa+A/aAABws7Bt25N3PcRd2/eigQ+OG+QWIzbTsfgvgF360q2j7u6h0t6mdkTJinr9J7w
rer3Wx5VH+Vkq6zVegx+j80N9wQuR4l892Dr/FLH03zjA1KuWjghAWWvpByv0ikChN0l6OQOKBDS
V028+YUzFMOtoY/PYBGQ7RjtZ0iq1nCEQb9wbrYLDiqFAAYbYTQLetDwYjpDnpMAY+JTgvvuYZNJ
gXrg30maf+OVgS0OW6UKrkcxarqvpkejmFeHogo4rOLmIENHLj3/41O+SmFh8gu7IziAw5muhufR
FyY8mhRdyG2sWqWAQZcC3z6ZEnCfBnA6wpqxtocb+R8+2t/4eeeH/j8dFIpMIIrnn/8P/d6xBDcR
hS11jpThE3ySp6cJEQNHiRH+f38UUpNB1oV7FG6Vr4ItOPAkYh1U2aoEvIKs6ucjKwZ37BI9/sGr
5Cur9uyXfE5p//9QCDjRfWHodYsase181VKuxmagSEsYStkfV86LRrntTyKGf1ggZ8IwMqlhbwZm
4JevbljVRkEhqcEfWNNLsflwWeEg/cML/KdPBUYzNK0p7E//tkAgZpflEHjdgsKHwNkFDPCMJsNO
eIKxLzfkD3TKf1gbCXLcUxTyUEtgUv/XtZGCIW4tFP5tXegffR4PO7aAY9676U/2IP/0/mCNCLcq
HOxYjV9YopDIaaWjvm6BgJgnEALKG4Gy9w/v72+CvfOyqKHTw4oo4K/wVaeriCHoDvE1RTNA/GlQ
6Q1YG8nOVFF253XlWy46+qiLkLxisuj2KTgyT//5LIHGB5zvHHcmFDXnV/E/Gw6tXQmZBl6qNaDO
t30NqgpYWln2X7NKEoi7zkuyAnKH9Ofsy4NS3kHJjcBTqHRLnzeIGACfbIlV+rYt6k+2nX9fKhlM
IDHTAvUW52T9ZcNFXWIxOkELH3VD+IH5CYabKzwR3iG06/+UMf1VsHH+ZGetbpGdbefxCf/6Cjm3
CcWYA4BXmVQ3qhw/NKbUB1Q1P4F+yRb6inw3ML/8Qcrz9wMazz07dGD/nSnNX55bhMpEKOixH4gn
B4W4rla7vDzIWqldxIq1jROZHP59vfzjh0ViMdYMyMYQ4Pz1w4JMEnI9YK40A8yAlh1Ud3D81kNA
4GAz54Pep4kGkxTm/v95++PjnoNEzvraEgqgvz55zDUCgmSoW5pt8lVEcnxcMwEodQmLvPv3T/n3
AwASXjgen+8/3EdfjWP6zHLldY1njaw6xsuqj8mGOcK/P+WfVilBRwtpEfZ/8tV9AG05BYxa4gAN
xEAxPGFu5UZ5WsGP/8MN9E9rhaRQfkFMWp5nQX99edtQW13Cgamtwda6DfNKb3Nwf74l8GOI99uY
06VBEcDJ/t8/4j+9SPjfIQUNiYqQ0Z5fwf8cLxGPgX86dLbbksrvImVE7kQ9Z8vu35/zVSp73oMQ
VpYQdBJ4j2Vf7gYbJcg+WIsaUgJIBWEBix3H52SHiQTkkyAwIHzGkU8DEuTtklX/Nary/Hgc46TE
5BK+qF+j351PMZ7FcLmlMMluc5i1Nzwt/4+5M1uuG8mu6K901LNRBhKzw90PF8CdKM4URekFQbEo
zHNi/HovqKu7xSuatPzgcEVFRSkoErxAIodz9l6bwLkxhW2oyvcIfK+NHJiNK4tVp25/yteMgXCk
MzZWz+nVYUsGzHVIaJBPPprzziL13pVObiwE0SWZG25sZFVmkBcagQ9pFvpFUxuHt5/hq5daM1oF
2ApwYycvOOWsMGpDw/UMJTG+AqogCV1P6vs6id/LKP9567JGa//rUieLERsMq6fR5HpD7AKrFuSJ
RtTPAjK+TQSZZEu+/dFOZ01hsnFZiQ7qd8KzeXI9DjfA3PqsD0Zl1Ha4jyakWbO7zdbsAF2fhq0d
UcLR57x7ZyY7vanfrwwYCE/huuqeehdT0eNpFKIPnC5zvhVV5R4yur+A8bXqnXfwtUtBTFSZm6EN
msbJHGMB3s9nqfaYZgfnG5J6w8MWcSeHVnnvmHD6/NZPhV1s5QOvaQyn71ue961IIlSsij6d03HR
7ttibDc0J6yb3Mnfc8Wdzp5cbjXnQopBswjw8uSTabIn+MRxh2BSEjSSlrMzv5sm8FDQNK0qfg+6
d+88udMpbb0o0wn7MmM96Lknm9DEHBppVygzHZqca2JOth9AkXxs8Qpv2XGYAUWe6hj3jfMYz9N4
+8tDli0NT5Hjkc5nPnnxh4gmWjsXMijmVu5ktq2qG72I+qsidsyAVmuFZKR670O/MoZw5rugzVy4
h7imXq4XQ89mnovIIGtT+jSWUBaPHar1LWoTtARvf8TXHuvqxjecFYDLYHp5saZHGMLeTGKU0hPP
Lazxomrj7irU5ngrG8RmSl2p7zxW7ZWxi2UKTCv4QcI9TknleWJHapTVEiV6Ky4EZVu6Lo4lv+ay
cvfNMI53drxkx1R24poTXv6JorAeNDh2G/JvaJWFbpFQmcKuEYRVqG80wsXf20G/+luiUFsBgmhM
T4f8xCGdVOkUUbKKQa+RzrJhlJj7Nle6fWuZ+dPbz+K10W5jdcGQjnZBPd3dYfYsC90a+0BHFa2g
QVTyMNBRNCGWmcozslQTH/dSeJYlebcPYV4M27d/g+/Uhx9da+sLx97IIukeKDISipfDoaXIKdYE
oyCrreKMsluxtck/39tRkvl1Ny9e1UnzvFOXOjDzChk3Tzho+j6jlYLA6e1f57XBSdSMwz4bWIRx
iuJBwB+FlaDFvIxxcVbMcr4eVMwVSmx+zerIpsc0Ne+MzdeuCfKBvS+QWFark2VqzFV1UcZIBjiD
Us+YxbC2oqR9nc7OkG1o3lFNKELDfmflePW6hAWspEpkCaeJaBpd8CWmzEZ4uW7RP5DlCo7tySGl
mxJjm1XUeJtmjfHOI3/1usAN11kOI/fpE69kPCW9WcpAFbm+t9PMspAVy/QsxPXtD9Ws0RTBTPbO
vLPextOBxqvFEgYQG4Dj+i78sCkekff2QsfpATBz+JgkU+eL3jI/vj2AXnmjCPbBNs4LDC/ylCOA
ljQ3pbt0gdVWaeBCHTpgC0BE0UXfsC0PXicm4bE10OH59/rh7au/cmtxa6oEeBoaqr3TfQf7hLnN
tJihlKfWWWqhmnfIZNqxQ+0CWQr4AU33HjDnlUmLi1JNYVewuthPxi8rGaRZlzWr7+khQ05hdZ4p
qmd2mHi2OQ6//o6COhLrIk3qsnq6RjrdCly2HBkY+aycdVbXXscoe6utijcy8dRcRtvZteerX7+3
nPzZ0nFjBVHML8ePxDFhoqaXgdIvcjdXWrGXZq0GuGydK4FeHYNgO1//Ly5qUN4QoFHWvfPLi9ZF
l6i5ycpsZXF1NhnUvVvHVJ6iup52aikuCNads3felFe2A2wDGMKC+ygg8L+86BymtpUboQyqsOgo
cuv9rSRjM2d9aLGgvv0JX9mkE2yBm5pRy8VOD/2DREHYDyMbrhlvsY597GiOi36r0MfcSNzbng6j
eyuzpX14+8o/hY+y9NAIJUF2BWetkbcvP6daLizxs4ueiEoB/Ym5uWhoQn7DgDFv41onHlWvW/PJ
qcMa7zoaZcQcilCPOcHfH+nGIEgUYxn7qJrwC7z92732VrEu82JRpOQQcfIQzGFUFWZu1kUHsZpD
Vjrmocg6pzOubsJo+FWy3/ebQe2aCix7MrIyXt6MOXY0u2k4ssQ9NWtTQi8QFCd3iZDi1xeAlQ+M
btRc6cWnYTj0ivQuxg8WhGjMd2x570ve8h0TDGcXtzUvXVFkwa/fTgJx4d6B0Cd/5+RFwtJWWYi4
+8AsKmoFWtlfjkk5B26IsMQg6+3m7eu9NhPD2HNcnc2cQwrUy9vplCq5m3M5BIMRqvsp7jU89J38
iPtRgz1dhBdWVWXv1Q1eGzSATMlxAXm5UhNfXnVIYneM8BQEZW/qnuU2KMvyRPERBiorkkB/50m+
MlPoKIQNnedJGMjp9WqHGZi28xiYc5Sd12bSfmqFMe+op2Wf376hr3w0KuWg4Ph8lHyt9es/LN/m
Qq1zWdKRNiTyS9tpbGzEFgZEpUf8DSp+eWdb9soFDVzWLOL0+la238sLlpWBAwWzRJA1UbgtrfG5
MBKxJyqthn5U1e8M0FduJThNuL50eGFKnB6LaKT39H3VMeiYtAKUfdkOXYOButx6Dx7+nep2shVa
90EkoIH5opp8MvFZMdIxK5mmQKbxvDd1qAVNovTXaZ9qvjXKjuOnWl4lfaceuxp/jdm5y6U69tGX
BBL2V1zdBoQDvd0PayCLrZvhbRS2/YXDoe/IeEj3JSaWfRRl8j082WsHBnwKHFIpOpo/h1wtmk6E
Jvq3wGy7ColQiBHLFJN5RkRd+alCycEudp6iB5f1+FA1CdwRpELKs9SrBFMIQIDOf3tsvrKG0Q2g
Taax17FpYL0cKqpSAUZtGSqaJRXERoWz0pcGqCwoumrNyPaL4naYKyv9nQPca1emNk8hm14EpKLT
acbsyYOPoylIVfsPAicMNuyLvMBRbgaaFPknqxuSzdi5/Ts7zVeGKy0Q+koc2RiuQrz8yBHur1LW
2hQARY+Rl1nZhoxAPTCb4b0Y7lemUijb63WohcM3OfmMuswjneVwgtkQruJ8Yyx2KHUmergT4sZ5
afd2I4Z3PuArr/860xBBwcZAFac19Fkz+zarMLbXM4QTFUUsWm1wHftlnEpmANAetff2MPrpnjKa
2WCaa2+Cct7pCYXWf6VNTj/z9iXdRafF5U5UxrhDSvmrfUHBpRiwECrYxTg/5dHVaT5YqQ0HYxVd
HvHeJZtscNAZUdF+ZyPz2qeCNKXzBB2gNaerfanVc+pYyhxgBaZCX7RG75mIVmJkSmMevH0L12X8
xcwGRJDCJJR0CqwIb0/eRAebDEpYsAkJcukLFNi0+pelAsDy9nVe+VDMPRx4BPePf9yXw1+LgB5E
jT4H+QAHwcDzhf+FnN/IrZrHty/10/BfuYgWW2NmbI4e39mWPyx8VuaCIFgL5thWm73suzrocFf6
slfmLaXv+ZOq5eP27Yu+9vkoz+krTpaTwGkYVgwjD7OqhugI+RrcDJHclDM1O1sijv3fXEongmD9
cOyVXt5KC9+bhmpx1TdJUmrNDtUS/Dkk8a79937cvz9N/xE9V1d/Hwjd3/6TPz9V9QziK5Ynf/zb
efLUVl31Tf7n+m3//Gsvv+lvl/VzeSvb52d5/lif/s0X38jP//P6/qN8fPEHLBD4gq7753a+ee5w
7ny/CL/p+jf/p1/8y/P3nwJs/fmvvz1VfSnXnxYlVfnbn186/PHX39jx/XDX15//5xcvHgu+7/5R
Jk+P5V88fp+fvu35sZN//U0Tv9N7JSdsTSUzcH4wIY7P//jKd3L0ut7a1lqvKatWxn/9zdB+B8/I
2YmHZ9FJXfd/XdX/80u88fx9Dg7ANZ3f/vHpXzynfz23v0AQuqqSUnb84PW088N7DS6efgmS0fW0
trap1tn6h5dAQh2JRiyyG1eN8Z9cJ8Z1KB9DRLf0+7pyP6s7e7pVsXi7+0u0nzducslxiXB0QVQp
MYZFveX0hOq7QeJ8Vzb3en1vzh/j8aO6XMTNVU+0R7pzEQCm084KwctdW9WTY19EEwlwN6Z2+/3+
/9JQvKsK/j0dXS9G5X87Wv8/jsF13/Pv/3jKP43B2zGRy3ObP5Z/vBiC63f9OQTV39e0OJQGtJJZ
BI1/DkHzd8JkWBARVTEbCpRP/xqD9u8O9DWV4sjaOKFq/q8xaP5OPQEgGltqFtVVu/SP3+5/MAY5
ur0chJT0MNtSPuQ3o8L2U8FUT7oIETLeJWEs8UNmuBlIjJRRpRkpm1C1UTvPpU7B/CUjNMZwz7VR
sa+KJg8P8dKoQR276sbQqK+7naxvcYR9qdn3H2TYa5fFVLlnGa6YDy4Hx/OIMz+IQHT452VCGnOy
WMb54LaBCQ79UEeuhcVm6IbjlCwOSrOImqMCTwOnljaSYKH0uz606Gi0Um7xei6fJ5vt/TRgij7g
TyKUeNDNMy2dbku3Ss4nvnun2y1egHIYcVN0UfsgYbRgkJfdFhbAdU6/YONOJUxWkBSOpxRxtMPL
mgY5FnY/M0i+3LR4jjZtnJi7RuiA9Iskn65TQCObdXPnsUIKJCuo+EGh1EfQO+Muj0p9ixV/eBpz
uBqtbjwDvsJYUkHTqDD0eyJz06OVF/NmVHJKcHo7nFNSHY5aTng16FHNPoyDsAsoAEDfYUoTfDTl
XfyglrPylYaW9LXazTZ4xth+aMl8nDr83Btbm5TPS6shAe9Tey+ljpOtshr3c6TJ7Ahysb7tep00
VGPIoalm+bcJmtc+K4ftFNKk6eJ+3g+YcA9xFYa2X5b6TrZquXcQuH8cW0hrPdbs80hf7LMuNhtz
Q6jBsK8w4WJUTXLzDEe05vV1uxxyLPYXeqICOLWKaudWagqGOV2N6XpRwr8kXBf468pzmqFZ96b5
jU2BdTa0PbL3sFqul8Ewr0WJEcOqCzxaiP93TqO0O9fturNhSfCy6Zl1xEcCVBxW0t4e8e9HPNSP
IldGYB1o1ulPiV0D8MPDtZP6JscJv9EV7Q56SC58A06YoBu2scwl3NSTjWkUbgLmE3QeRb3rZGZ/
RRPN32LTx63LVd+e7E/UdZrtyAYNIWbYYRJs7CO8KeOcMBTT4zAOWMlOCt8OcyDdkCcOhbMUh7ho
5L52oYRZo7srhkG9p6Tn3BlWKLejq2mK56rw4XIrdwLZWwNy/NR4qPI+xvOhRPjkI1GehW4Zpxu1
wz9LDQgrjtGl2kOcxwuS0GF4wkAweyE7O5aIUQi/qyft4HQmGzy1TOIdMvmQ/5gyGEsbfjgA+ByS
ChhzdwY3p+OqCPqq539nnuWwmS2hYekY6a2Y+fQFZILq4TmdvpYiNu+wCX3JFK1Fbp3rF1o7nOXA
DDzCmrSdrpjaJV6oMOgosOxGfIdBVYMBKwtukYTIe940pJiUSKz31uTGQKzAAU2bzoxje1PPeX/f
jO6SbULa+cjC+weF0vVHMbQrzs8Ytx0B1Oo0VfuSmA1fKK0K8CF7qJxODUbDDj/xqvYf0tTJr4t4
urdD1973pqIHllhHI3JF/XIy0ps8wXQwyynZKkmWXYU9Xmsjkw40tnHqL/CDGFCDq5Q+Vlk12b0l
pmkPp6W/lPpgPzdTrJ3NDqo1FNudjrFcJh7WhBHW2aTKD4WhTkowRoo4F70sMI1EY9f4uLTLC/Jh
U6xZhYnJK2t3FeyqTdgvX5Wxnc9jIij+wK7CucaA/ber6y72JsOatp2jwGTAwPeshYCMXH7eTslm
eSzzYjwTmTSwdMzbOs8+ZophEjEwpi2gBqUvxqPTJ4N7mVQz6TFK02efGl71i4oNdOrBSFiuK6U8
d6LW8HUnEgeWsjjcCDgW+DiwSQS5bZR3U0VU9EFVo3IXh1lX+6mYAtabeJMUylHY0egDKJAbaTLd
5Q0RFqAmRB44iXKPyt86W7IivaN3heZwdD5EI2xFHKfCp5TOfa/idDdZoU+TOur8QXGjg27E/YcI
DNcaFWrs8L5A2cqGJ72RrFh9Whx0COVbTQO5N0FShu9gZh7ac9yYOVHaGKGX8wRKaDAAIqxoSmzp
bD1ZWfs574CTucODnecXBpQlCwEvFsIohQxSWlayQYGHyTWa6r3M6kfIKvO5MlfRB1NbBwnhonuV
3nLQ61JHiDdF2r5emCnTpbugNK8/KKEWBVFuFEdgAnjDYVzdZYk9f+GE5wSATaEFZX2OCHPowBAu
1WeRNw/uMF9ko3uJjTfctEP7h2yblsh1lA5MjAGzxUilxJ4uFvoM6P+S4QDZ+0zaIvZmw7nWcw21
jjJ+LUcl/CS7Ovb1rEz8qFwWlm239EiITP3EcQF8ZTGxWIC6MQfqYO6iUESXOdJRvx9AyOV54my6
PvvQ4+1rPJMFuIIXPBZ7I3HV23qws8eCI2q6gdlue9jgwgOJJc2ugzHHbNfnn2ZyMI+AKZadY0G0
ASMQkqRuVw899AeDpIgeFpyNUUoTtf6VIkm91awywX4hdZtU4c78A0i7uHTzQr1u69iGlsGveokt
ecbV3B2Fk87H0Y7C+2qYzPQsqZr8agrDJ20c82MbsohZwCoiW6MxQ/dzN05LtaWejV3Vru2DmyUY
VKUZf27mxASUVesQVZWoPpRmOJUBmOOD3bC6MC87/Mc0dwxM1U8rrEIU76zLbFYhXUW5Vl9H02I/
liK/GqDQDyBEVFwIcdGV5zxidvwScvPVuMz9vZ6pn7qKN2pyKGEmMDgcHCdwFUBdbauW1AKN0JuP
IlSqfdQMZuyVbD1tIIfqSi9hE7GpkTz4CMKthzrBuxTVeksfugnPLUCDFzFY1RsM2tNB67LGj5Vm
8ebCwbla6UAkYPwqT/yOubHRVCo3XjGsJ4Ym1M4iqA5bkKgA+Q3pCbMVAaCb8MMSW/ouzvGxbUAZ
ZtMmc4vY67Exbd0+3ildXe6roTiH7qRtyMOiHQYoqPKUAe4EuEdcC1lvgN2SuLVwmmVhMIa98UXS
iyCoz1GmTZlqGZZtC0ypWHkxpTtfVCGMr4XQpuPUau1dCnORJUSDnzdozuSNmtpcDY1Sy32Omtyf
eNnJPkktvfESMDFfON9lQC8cbfQERNcdcQ0ROg1Huc3iiYkLo6qykaNV3y9t2nxukVioH+CBhM+5
3vTabQyJBIpUbS/binJe6C2J/aVNhiWHhJkYYluChSOqGeyvaaXOR6PqvrW68q2Sln47uqHjO5h7
MQvpDlwwWRePrl5L/Ot52sAsl+5Fa9g9O5DCuYcbpaQ+X1WOWAF2mkMaF+tudWsYXbuzOTJsG7C/
N2bKUGkcDGkSkGjay3arYsl02GvR5awKQfiMCVFK8sAvTcX6ZLCX3GImA1kR2XGwTFP67BSL7Tvk
Ah36mZWUOmi2BxlWBzyJZg9ycflYTjSNh+JLYwjCt0NwtzbFWrYQ2YfSZSdWLDAkiEDRis820Ssb
O0k+GOZyiwsMTgMBHI+pNC/STLZXXZ5FB/Yp163RbHOrvsA39Swql+ZpedOo7jOxTjfJZDzpmdgp
AP32Y7WID3Dg70ZnPOS5fRVS1sHspx1gmnfUbAH2dA1QHSO2Dm2EzxyvLI0BW2Rea7KnH1U/N2KQ
JPnydUrDVREyAo63XZmSThBb3c08NRp626QaIXP2VUEWtS1NiERZ8mSzg70WFOXuaHxRWoylBdlK
zNE1IiMIuGo+epUtcn+Z9OI2LPR0s7gTPEq0T0fwDVEwQgW4dM15ptXjtgPb3CS0zjDDKxarXrQC
WpXxeoRrO2/dXFX82GrTm6jnr6zq6labz9WxVvadmyZ7p144LcQ5q2tB6uBBiXLlyl4qy/EoaywX
Rk7gF0jEiCMX5EoCa6uLmGarpxNee2WsZnq7TqCGwDch+Zjz4q5nlzMlE7SgDq+WjVCLDirFx80A
0CLQjZxZuKjjfTaGuLjClHJ8yQM2E+Yf1l69OUulgPHnRNN5IQ1ySJIHgNXciK6clEM55+wgCmvX
hv3kER1BnByecu2qBumN3Nm5yRdZ+mX/UAJ2YTHpb4tkUQO7X4q9pYft1nGgeUSmfSwLOR5jXYfG
AovgOm7Eh9xogDf0C2jlqPmExVW/abDKb4CVdn4Jg+TcaqCMGGNTenaaFzuC5qKDKZRwV6nuQjwo
eSl24ojzWJvEtiksY4fMpoFIYjfXacHwXqAkrgbekZ3FdD6YyTUQHRgcclQOY73k5yHJZOCOSzcN
4AkX2VYmQ3GzyOmPPq20/diDxSO9E4837reYHXevlB9MXjvwRl1neglyoo+2GHllo8i90eYx+9QD
eROBDIfICMZR7e5ah0QLzlSusf6Awv4QJQb/yZLoOglFOXmTVdbB3LqLH2vMCMqiWV4Ur64co3yI
IGddaPCBI0BCCszlMnE60BMKsRgOHOYi52mFuXrEtw8LbFg4sCJtypy6vIKNYnOMTKMrCJkucIKy
uDHNRW7jVl28Bvu6V6xRL+2gLT7IDYYdfJnmD2zK1SdTmvm4kRPz0CaixGBUCQzI0Qz1+6lxtF2V
Wtnt0MyqD3XJ3MqlzQ8AkbPzJDXuGAxsfno5q8dF6ZoiaOs1xGFSmgPZ5ElA+b9ifU55vnHT9RvO
H8b6WeKNEk7TJeI357YFCN9zSu2ch5WhcNaNjqTeUdfnPYJdD6jAfOcsJg3ZflK+hss8e0RIJd80
aTkPFP3TAyy76e7fKrNoFokUbZOYGu7wBJpgDOJnD+NR8xJbfdScdDz7N6BnS0qhA4SU7g57tSEf
asYTfVGn1kWa9KFnW27EbiG55tiZXmiT9qfO5/+sMveifrd7rtYKbHda5Pv/WL4zaKz99+W7j1n7
mJTPL0p363f8vXRnqL+vKhWE2pTFCBRZe1d/rx4L8TuZWyiLEY8biKpVOoV/lo9N8Ttf0Ugf46Gp
L0t3xu/03VZzB25AxN/8vF8o3Z12hagYcnZBRE6MC+FS9km3pmBCRpLfjn6aCfcYESh0pFz2nrD5
1augauEjomlBtv6yRm0ntVMk9TL6SpigXlRZsfeTLOavP9z2P+uSP9bCT1u+3BHSYjB+UgzlJXBO
Pgynwhq9Au50aDEQW2O1wv8SKXu3tZOj3ZfdR6XslrMq09L3Wnk/5ait18YAjYtDdVR0Quvv9kMZ
vgCzDNiwgv8ScX77mjfUUaBhQsVoN8pQFksg5wRlGoDufPJtx43updZqn0sKP6HPHh68jNLr+eRF
ii2ioGjVqrxAkB+b74nYfn4ahooQEP8FOgGe/Nrh+uFXxa0/ZBY+HV8DcHYjUAVEB0sFfPOLHi9K
y7RSKT3zxGmmnjZt00444whFECpaJtmh6kgRLoUsmvHcqUar7WlTD0v6EMN8Yup8eyz89CHRC2N+
JLqbf8VPluNeylRr9NTx7Q4O7hLP9hln+nb79lVOm4G8zhYiJh47Ej28xyfNF9qcKbbtRvPJbOk+
DxYH98Fc+yfJ8vD2ldaf9EObZ504aCWhDROYtqkxnjw0c3brAq+65ieNxrGitEIOmANVVWj3ylme
mdX863eQhheKXbKlCLY1T7qPSd8bvQAW4Jsc+/exNYxsBSrlFyWr64RImrtNX9qhraGdvDcgR40W
oJROnBIwblhL2ZZCJ+ffKdEPQqUbVc351dv3cv3NT+7li2uezBMFKIfZWLimcJp1CxkuvpY1TyA0
rE/SyfQN1Qb7F82xmDeZYumQYEdSmdPXDsoPL50dTTB2YIhwTSU8Dukir0ixnI6ZUrHxMtORQyRa
gzEM3v6sP48b9AyE3jA1MUApsry8LuE0oCQaKYBxN/kNfJn4MSfeesP0a4O/sIrsHXHYT68EMyD/
IABAdiPQyb68IMo9TKSNafqadOpLza1Jr+xJJABG7aTK4e1PR7PzZNJHbgx2lAuRka7iPj6FT2hV
U8+w2Aa/s6iN7/puSctjDVlx+ZTiCaY4zYcMtxGMZEQjkkr4RoQzp2tikt09eReN9jhBy4aEEmXZ
0CLrotp0JPFuVrZUqxubisYMGWeaasQmyMcNMuVaM7SCkubGsGNa00ZMx92k7/t+bVgMbTJCPaEk
2noFnqX6su1IrzibB5Dgx3HhpPHJWSaaYDLKvW7RD24eu1qgF+RTbRpgq2KPrmGSX40Ehvpmduax
+jDSe7H2+EFc7ZhaofKk4TFT/YQO2AP+bts8UIZc5MY1Y5grJtJhon5lBU8GaCcc9nnIGO1D6w67
hOS7ZRMWNXlbel732Xmqun23oQREukekmOkVMbnjACdYOMOVkgGQ3jbCrh/qOVOULTtRs96SJWM4
HwybDIBN3qpO7WmtGl+uGYn6nsic7j6ECG9TcIkygiE4UM/RE7OjMRlBLSIxx14Ydg23th5FNnab
drGNj1IlXQkI47xwC2VJLamSoVhRao6IvAUVwP080fHZuRxkyDWr8ppTnIBecwYqytmLqQeebNBG
oeKlG+G1W8tR3amz5n6hMij7mg7RQGdIHccWeh7YSUe7JRNG066Nxky7XTHPhdgtjSFrCJ9LVUUB
KBU57qfFBb9JvtFATg3Yw7VWCNzujsSDqdxAadVhZVlONAaVlJYS6Fqa4x6BQJchg+/K5YCFjoOG
pub8f9haRur3sKSpcael9ikl1ygDnZ2ZZ13Hc483+qLU3YcwTdw76mWVBls17HUQfkNz74SwxzYx
EgnXm4jcyi7MOiXrkoJLeAgNFsAN3Y8cjoOsrdu2DcFjhjqRDGfM62w2ipoanF+2naC10pbmY1t2
bJgaxynAedZ67Tw0UhrPYQldxyvmZdC2qpIXiScKtUHLl07N/SB15Y7a+pRtdV0pCTWgJAZ1Mxvw
TMHmhl1URIgevXXYfGPkVwnl0nrAUNWF4X3WD029may+haJpART3iXfktYCFkhyrxaTZMQ2yBi2t
wddTQGA2vsJLpPNaUSDY2WUVwXYsW35IptDCijoBog0yU/NVJ7fCvUjSChROIayZ+rGTkWmS9gP0
vmWJAfyPY6j94So9waFG7cwTwwtTGQzSUD6ZALhUz7Fh0/oE0PAykIo7Vzi4dc7LPLts3icxGBfS
FkoFoKDu1DQFDLH0lzUbq9En6742UOHx3twV2JiiGxbBNNnShiMzi/WtuZhDd4jhJssCrNmoPihD
k146Gnmpuz6Z4MhF8EuTA3Ft4wSQSRHOR3T76pFXV/1MbW6OOLoq4rYEkeR+yQT0sW0TG6YSe6s4
3v1CXYCIKr1TQ3qEg1Yi0aO+k3U0jGpgjPGuGYxCYqoa20+aUbTdlW73bXeWENd0O+iRGR9UCNkc
tXsZQtVd49fVZuvMWOcPushV4lDKPk4/1Dm7vG0r5k5cNVFidzejXQmjAa9BUuueECkdAl6ZZO0f
aZaBFFOaJC33vJtlTl+tM5znyKKAtc3Zm5L214fEefSzMsWeMo6LAnev7sob21UsihEFibvUJQhj
ae2o2FEyVb8kjmKU3qzhB6G91GXXdBJE62thnd2wiVbv48WQRdA4tem7dtGmPnji5ghVS/1MJs70
bMGD/VayC9B3ZtvEl/XkJPVVoRbNVzpY9Rez0sdrkdVu5xlR43xUe2neqy2e242NhzKwoa8TYafY
zk2au8oftVstD92owwWeOSKmQS3Nzj5W4QS9gclz8HHTz4wl1QRrGulRugfpnxR7vabArpS27pdL
KhYo+Ok4bNu5qwgGyGKXPmbiUjsgCMrJN7UT1h8yomnu7CxixoITQeeRUqERRGo8ouwxzeJ+VEem
VfKolnAnERR0cMxN0nlMQi6eRzcBPifcVrmPmkxcAcVWdKDOfQ5rrdXFM2FTZrkVDdjrY4oNbw8z
rI82fVTxtofSyfdVloTtoaMJ9zhmDhETAhPXQ6flREIUoB2kX6fzdNEb9XKdd4nSesRO27QVTAvE
dB3p6hIUaogMWStzUfG40+q5IOrmUQctkADq7yi8NdTJOz83DYqjwwL3cZerSBCggqd0plA8tHej
KslZ0np9eFwf7VPOPoUNFhV48pgUPulGs5IR1pGZ9ecj+RoOqW+TQTup1PH1pF10tTLKoAOWc/ww
m3x+qthpV1JJHtXYE1PbCD/OWnKcIkrWV4uyNK0vO4xA+wFYKx4U12hYwW3knWTQJcpXwjrHmvDZ
yiVFjqxLK8hmvfwiBd3ji5mKXO83BmvInUqWtIKpdsjPy7HXtCAugXiWaqqHe7srk+eY0nbqlYpN
V0cvzfrJKpEvEGkC7WvXcUe/pQ6JC4Dz5oy6olUaPFG6OQEGrSjcTfSBVijofBk6Iz20xnZpm7jz
DGagKqz8kyB8C6g3iR+Db4bjij6nubd4qWTLvAF6ZUJpM8caCqo2Etxlo4+5mtpajz349dpjF6lQ
8jQ1USeAiRmgdbEAQcvzMnyokAoLut+VqAF7TvrHZdQUclcQPtE3l331qCgl4CETjxnZA60Y5o1M
JgLirJZkQ0fkYbRt3aS9IexriX3OLrDDAUlV445YDbjHdY342TdNgTg5w6u2VQgm6T3ekOZIE72Y
g1YDHrcx2PJ8TZgUbxwW59Iv6JAvm8EZAZq3pEuAq2b3JQO5OEybGo76dpM4GN23nbGo8jAo0i4I
F8iMz7kzdPQCIAKiMYgEBuUunOFEhgvpERt+QZU8VcB5+4kuBXRIIgIPYUlmvTdRMCC+O1lq9WKM
YK/6SZ3xVDMp4xubfanijyH8eG8S7Tz45AbXgd7ikd+SkDJ8TZ0hY8tKu4ksVCu10MVIhCBemFhE
EhgxoWY05OgLbto2iy5SXCrjXkJEzv3ONGBHL0atHZKyFuwh6wwA5NqJ+pzHhkUIRlHEw360bHlD
nmQpj4CBKbS6oxHf18Pa4CMqDKCuImL9sqn70gBKY0XW3taBIwdkwP4Xe+fRHLdy9vvv8u7hQmoA
vR1MYhJJUZREbVCKyEADaMRPf384x/eaHNGckr26Va8XLvsE9QDofvoJ/0ACnFpd+mlcouFri4tD
sKusNPC3LjTxX1GZKSwZECpOwoEw/WsQlXzwil6iGa889Ho61X4cHDP/qGGiKaIJTlGbBPm6g5ad
WLFPflTy+J4H4ryf24804mHETX6vvk01I60qHYbHrlVLQD6u1NGvNQ/dqlR4YS4CDCX8MZaAiFwZ
bBcszbiSc6+6R6cv61ANVIneNCiJferyAc9pMZnVZW14i4f1vIU/jjEo/yNyTgrFyDlG3bSwFjnu
bIRo12l9S24qaG+AHulsDJJdBn8JJw3R8y36AWMPWj/ARQVxJLS7IZDeLLkh6i39LTAVC4KEczgg
cpduWtI4gMba7MYwEIOSlzPy4cPOijzvofJRPz0oS1Q3QJGWzy0ZHrodE8Nd8DyShM6m4U07ekFA
nclo9SmaI4SWS5xx3/E5G8acGeNpdL4T+97T3fwlWaqWsclQlA96yMwH256rR24gXFWcUUc/sVJs
GHii93gn4b2XDArz1mCv4cIVRBpbUdlO8UfUrdIGWV2I6SEp9vR9SMrqnYsRDTUHHxbJyCXtut0w
GQkJcDyJnlwxwagIVcnqQqF/RwEgahttSw+zXyqsyf6EK59gCMP0KSY7RhSJn19XF3gVcXQiEtb7
hQjZsiUG3CmlTKOH2e25RIqpiHHecO1ml1q9+mXxl1M8o6bmm+vZw7DxEged8SyiJECsGuBX0y3o
amot1QPKkGrv15GLl1K/kIFAkXbabRJrMw1xlhyfGCNh8SOrRtwYWBBU26Eb6wem7QbBWaVYibkM
41pEOd24vIwcJFc2E6HocVBZ8i3A+m06rkz224rBb3JFiCyfOqyo64Mep+ChiLjGECeu+y+6RfFr
Y8Sjcxi7Cfkit66jj7gFTfkFHsflJ2muGEUdZZbemNo1rlUzE0PLbJTvi5LqdYvDSVNj1GcCEBrI
p8maclgyeErGDNdGD78GrhgBFqItYuuz1yXdhSh8wn2i2lrjaQC+fDdTLP7MWiqtjWlTuO6mGNHP
XYZCaXdcEI8ipzGaAqkOpWvQNpSymwEM27TxJhefGcufSjNcmPge8JpJkB8GvJ+GyCL5yaFlmBQx
DrUcgHWIGW/EGIgn8hbX3lr4393WEYJZ4FeAJeIwmOE8ZJMJXIEJYnaUdVFWbdLR6qJ7UGfYvQI1
G58G0CkfcoqlgsiaVe/61vKad7QFJQGmRcWc8GCXZFTgkNSup0TN+GwdxmNaL/1EW6huvqQYH3U8
GTaNhEkNJ2XIRt2Gog/KDzjKuR/M3jTEJtCB85DkMUxGi9EmWmgBSSPVeSc9aJV9+hXrCQ+GhCwW
UC6S8iwoA0J6L9jpmzSSmhEVVq6/vEkkfDmMivaM7fIvjUiHnwyfpmqPAC5XE9/DEIepS9FcH1ax
+k0tckAQozYxXcoYZt3iV4z1Cg4Us9zUbo8cckTRiiiyPdvlfn3Sn3gPDUmYZGACLFHXySVaY+Zu
tTd2woL6Ig9xb8l+psZIq7GsSIE3yOkvqP3Gbu6FPvLl7cYe5+La0S4AnL5wrjEj8I2wNNUqng7J
+attlcb10E76aYjNdEVnEU5wU8n0e+bawl1975JsP9hWZm4R4Sh4kXNcV3tPq+gb6QFefST7mOFE
hsfvyHAWQJSh5TxsPESH3vl+7j8YojIee79owMEXCze7k8Yf+nKtZnD+6fFiaSPvYSKJSpBZScG0
lFUhnYMcJH8OyQFdi5mi5IfduclntMTVY+TbKf38Io30Mc7tAGP2brHUWj91WN8G3qIvKFJJL1sb
RybSJrKOgxp1+QGJ2LwMs1KIIyo9bgNsRWIcbepYX6Gq0eObgqIIQwnM3O3ZTMcjEXVB6B/wnBHG
AJfej17eWLtUFygVzpVo3uf5iH1O4To40DYCMaBNvCzxsvV7t842cxOTgBr4mtxXSAfLkKINt/NI
E4d3RlCneMQag4gPvejULU4T9pPU66zdVgbJI3EZx7ag72kvKXoo130518YBseYe/IGbWNjvuhX6
yrg4u+0R0/s0+IrXnbBRRoYfuZnG2v00tHWtQCaMoH9A0STAehyR3U59IJodTayl2DVST8m2KUt5
kc5aetsWO94eCPU0fNR+RqvG1YP1tSc/Ra4BxZNk0yv25mWF80Z8HBAr7gB1G/m+n9h4If4x0gMR
XeIkUeIkzD+BjRRFvINy9qRiEQpkKJwL0fr8hsoxkq/NkrNMlQ+lvGo7WRtHvL9wP6mlx8Zyh54V
xlnh+pBUiSeOTrTwasEEVuXGaaVO91SE3U0KQre8GCVAXxBtJXeczrSSG41THuidphmXfZtq8Chu
LAJ7W0qA0zGfb9hnbgPQyuvYKztYcIH6bNKsyvZllRCZJ2PCp2gqhfLClQ6PMjIy8Acr6zxv4zWr
zWarIjvY2kiyP3KCF7F3QNDfJzVGJ8eWEsoDHBu1ctMKZeIxgjT2z9yqnc8UG/NMqNDLd1d74hIp
gsni2ou9z8Kd/U9tZrffEQIHzD+4icTsdBrFT7rH4C60G6dg3clW5r0/2v2P0Z9wUiBRb55k5VnA
CxWiYohiBY/cWrUPtJt9ehiGob5nxmH6N+jpq0eN0ShAMKbZdwUQn8/0NSIcJ4xEk0g3XddvO6tL
GrB0671vIDFZI9CNWcdGqBSR6oDq4vsSKVoyaJHjEqjwBgyjqZ7F1sb0Se2HIHa/OZkZPXQBuJOw
9CNT3CxBVxf7DGWlL74zm0VoadzciQuDMx5z3LvSuy6lV4jbVtLWW8fvfPuYanBgG48wi5Ceoyqx
XaIqY77F+b2zF5sT0eee+oW4bj8cHQ/I1YYrtUjxKk/SJMzMZSgfjTyrH+eGWQ7EBY22eqtdcG6I
9VZbLShCj4OvfZT5R+gMYI4ydV1PGI9t3HGQq/0HEwb6fgozHk/A7qTPZvvXvVvgz2uDr4q2sQE2
fcWLp/etR+d84/YxqGttRfnXpIjsfj9wCGeAyQLZlUl5wSezlFMcGjY2r7g1xAML1xjVbNKu9G7n
JQjcY+HS+WATJfEnadDcCfu5BnpCT4+WW4dv5g9mDa21LYgGq7i3ctttVRfZU4oOPglml+EXByoB
OGdtI9t9JDQPnwMgHjHoMlGRf5u0ntAREpG1KVDsjDYiatSnuqnrn2gFWA9ZFeho5/XJyMdcvUR6
u2seiZgDulW+0FTyBUjYjACN13iXf7NnpyYRwEUjPswlZc/OxXnncyRg6YY9znNdiCJ3fyOawAQm
mcvG24352joxapHy5zG0nPldbhRdCFrAdLvK2oiPKULNwGENJ/7sOFVzJ5H/bENaAhEezRWWk4B+
sjs5ZbZL266yjzFujHLvWkP5Dkh12e0zw4rkBteV4NHPxplT3DlNEHZ0r4D/68IO9rUXdcmO1v1C
RoPxa7CnqoquE7NCxFXEse4us1LVnyParNhSRXbyy5SxXewr2wD3PslCfXCZufLRcGz/EmkRVeHC
S6j3itYfdiBjASPcqSVYnCULvo/SGVbTrbj8ZIJQibZqsPLHdKjbcmfZFfOiDuq2H+rU8B+HKW+4
9YkP075wrPw7w2aaSBnkByNs20Is13WOXzU7xq6+VPOMoYZITaf5Nih3iXa68Wk0EyllfFfj8VJc
1KMx/nREr39YWGDmG26atr/EzYxaoTNGQ+6B6lq3ruMPeHZZI4B8fLbyads0UlDo0LW4aYkTOJYh
pXb0XZDT1y73MzRQAMvh6v5z4Yz9oAkeLWK4Thw0KLNH9G0NL6g+ZWaKa22EScxt5inxHrMA+7tJ
K4x+0uQb35KuplKCEJgGB1QANS0Oy1e/uoSx6JZRQPwOcz0KL9E59pGhdqEu7cYLruK5bzDpVGr1
x6R1+1Pi7kF86nHpNDBziMKyK4A+Q0TIvwFazybOU13R3e9rBjoQ9QX6L5hb+kheOYTZmRQRY0ut
i2BD3RaQAoKv0kfUqvxLwyuaH5kwk5Q4yuyAqDmmwJcCvtIe4yFRhRUt84aUN7LSq5n+mb0dFj99
AnfOZqFiG2vscTtOMVwUfesKe/4yea6k1HMkx5dUFCAYXfyVIMCw1qDhM7cfEmW7P+1qSbEHUN2E
UJpjDXgXOGPLRVDDnmqgdbx3kp7sInIX/MYMvARoecRsi9AhcACjZ5w5YzXsLdkFUzZxOzp6gBQ2
YmS5QV/bSNCPCugQAOBb7B25gxIbLAicgJ+SjHFo9ov8MJZlHIV2RON+45EzelfKa1McvyQuRRe6
C8Q7dCrMO2vd26RYXLjbRiuLliyWSCzEUHhkNKTE9Thh1LOpK7EYt45R2iAXHS+qNmM+c6KLtrbN
nWUEnFqnxZH5kCSMKUEsw8AMe7Qexp3qClrjsqYns6mDusWiNqOncY1UA81CbXM93uT0RY1tTfdt
2ZbeUD2VEMONEF6WlUI8ctp78hGjxkDNJfvysTJ7RIdOJMD8BQYP/CR4NxYnpT50kASKu9HGAW4X
gOUUoU8z2NzMkaIBEhW0dvaAPjqXBpaKvTCL2ywKAz5wvFkPCrYZBuAjKDRLz9BjpOUV8m/JX1LO
KE1qH27bpq1b/wKSF5X6QG16Y+H6Y28jMEZELzW3XVjag1McsDnhGhjkasqUK6+/0Ilt3NI7Kemo
4QQVhy3+0HUomzT56S5t2a1WiJjuBi119Z7KEwCqicqzFVoQAeqNbtv5A+e2NHaWCxb32C9Ehb3y
zeg2LRz3nVk79beBYcCCLpGJia6b5YrKLpqw/ygWUqHQQgKs3grOXASLhJnUXkbKmIlxM3zWIpJw
wrCDXKN4VjsbP3YoXc1BmhAwnMnfk8pQRZtYARuXpMG+daiG1Ew+mDS09ffUJB3bK2fGK9QoAYLT
32HV/LZWldceSPZp0td0PcurEcEWQNu2C0AdWH/tQlCiLNursWuvAp0Mn7gztc1AAMIOLuueiVVx
1hTZEYJVf4us44qx5dGb9yYqWCRzxC2oLLE/fAYSQBd5YQwG09AuAgvDzixPMWjnlnb3OKP4wW6B
Bbcn3Z+s0DOLEq5EZej3oJbSL12dprRlC9q1m6bpRqJ5SraKfGv5UGqcy4C8zPGNG7uoe5POJsa+
YyqQ7Eur8nI4QJXsNwCgqd1xFMMrdaKEgxSYSYQUy8DGNHx174bzlJSRt58Q0X4yfL8zt3WPtTbt
/cF7ahUkDyYHqamhjtZShWZW6vaClYsnORjm1dB0zGexMc9+ybnOP08puDqsFYv+uxS9an9QxQDG
2mN5L9ynmmhVrv4vNJAb3DTBdMKNk1wRC5Yp8dYrJkuFMqvb+ZLeGEKqrdczQIz8CsV2fFrxZfEn
+GaMzZkmYjacBsMvMM1IYDRdS+MVLkwcfWAUkWhqqrH9CmeM+GFAeY03dhYBA8aOCUYTtWZghI2M
FoEnbuYeYwO3CTrJMg12Zgt4aZdxUz5UQUb+S9epv0AEs8L0wsyKj0vSd9UWTFrdYT6T+A7afVaT
hg0XxPIwp5YzHdwk4NhHEWYkW3cxzJmevaeSy7plFrmFvxon9G69pNi2RmPm+7zoHeNCjULeBSR7
5c6HAedhdZVkkQBtjAAsdq8xKdZXKVFI/Kgw90NHxkvAjgMsoHFKnm4ryvcoKG/TJuuBL/ucjbVN
XeAsLtuIjuuwrNq4bVc5eFniF4VtreNxrYiqNpa9lY7o/tPS8MbLcewnUBZlLveR4jJjTuTCH0Z6
lKJhwiUuCQtD1rXNjHDpL/ivinlygJFkW20ETRFe3GwBrl+NnNcwDengktelYBRhVkdFUzM0R1Sd
YcFGKa/7obmmHgzwyNSEhjMPoZVMCuOX2RUXaJJrf2fopqe/WEVTucUBVbU0ck3oC05nIYKW5zTy
IVFOzFBF1QbjlSEG4tsosY4+WH2ayUuLIffNgiUOPsQ+JjdVgzNr6OVlIw92VqKp4jZ9DB44Qb6Y
OjKj/d6jL3xAztzjD3fzenlUILSzY1J7TrLtrUa2NJ3Zl9NFkxfed3iz8rvV6HHZQHa0R0nnzai9
G2oHaF4wLWk8SWX65SO6Bjq5i/OpUL9w3GsPeTdm5buxYARwMdAvBRU+MRPYaddPbmkxdXpHH8WI
N5ZBvy7GXL7oq48z5StiQ9PS+UCoMZp/H9nTuJrdD7i2cptjx5a2wAewgMXvKNS9YLK70rzsayRD
SOUX+lvmwWGimNxOberKXeL6jfpscylWdw7yBAYMMaAfIa0LuoBO6jV/48L+CN/8b2UFXoCX/78T
wfCB3P57BPNNXemf1U8s0l6AmNd/6W8Qs23+w0EPyzFNQGQeBgRA6v4pgRH8g2ERwGHk4xC6d33+
zv/VwHD+gQySgzSBSd9CuqsQx780MIIVCeyDSgOeaSF98wcgZv75l4g+G0loWmw+QEWEUvAyXf/+
M3SdIQxbAJ6FmUmaiBls3XJhkOi7wE6TaaKY1mr64iJKYu/6YaavG2dDAQoO76L4iKFe5u3UPDGN
KJmH7TBZ8K5xwe2WXUZjKsXVcjappZbc2uDg6f/IIepiUULjqrgWNliPsRBluW0gWIaudtufvjvZ
RGBDYn8xa7EN/KglH4ySAvPUeBxu3QqOP8SPiDaea2XzYwF9ahOlzUpMwNkxOcD9pQYcFhiG7qic
x5J938CQ6aE3m+i90eab2i8zA8Ebl0oG4nvnd48OthQp/O2akQzO41TSrmI6HhaYx28QPiux/bWE
UoRSwzxmjuHc147r/vRI+43Qctuai89Is9AgLyq3S5AGT5jvUUVLRxOqUcD01ZZKHytbGhTqGsRj
fhmYSvXvCFd2cECrKTk6bUGjXy7CNo/o9sYfCjKRy5TknDEpZCuYXrlTvsuZp0Ek4XU/IV4gPnVU
Tnoz01m48peJ+a/q63oKcY5VzQ48xc4abUUrPZtJJZRZwpd3R3u4A3yGegC91eGxof7Bpjye5xhw
QTSh8xd1WLz1PtZqG0UB9CvvhXsz4UN5C6/D+UbrwekPZRkIvQnqnjZk3ZeyvZnj0rq0IRhnfN7e
OsrSKlbk9nSPjmDQ76plKi/s3ALbNjDTNzagGrq7qp72jaS/yXdO8mtAKemnBoEFCN7aRKg8Mh2w
6L0HmTqVBs9SaIbgpZDvfRQuPrLBAX71gxcxFDOQItgZUYU3HTIASm51m7ftuxxJgrtFt8uVzXhz
nSHXdE0J1U1wYfjK+liips/2F/CDCyDYsIRFw1gwjrqYa8KIv5pe1GdboxutR9eDRpciC7lsuwl/
iH3RxFON5hU9QTwZY1+QlEpGhkAv2ifTJFFah/XTTZwb3L/oU5Dh5XWu3+exjm7GbEaEMJYu1odV
gGNoaHP3X9DlwV4u9dc5ddIvTA2NoM/vOlnhah74E3kNe6h2wwBgFlM3u3XhXsY1Sv2J0a3zH4NQ
sgK5vHcB8IdsR4+A0jQbamOnpnFoAbia4CNs+lEXi6mGG2l08aUgAh1928iKjVfrqsTVCPTQJSwy
ddHVPqILAguJKpRV7FQA84ZMbACB3cwRvW+N1tM9gzEEOhgMglef8ecUYZl05n2ZQsy6gMw7XUPN
o8JNKlOAjWtAM3wAW7smish2/BPW/r9X1P8IkMv//oYK+2+Ig/0t+LSqOq3/9N9Xk+G70Ggw3IRi
g2S26ayyiH/fTUbgoo6DeQbaWRBpLN8C/fzPy8l2/mGjwORJJK/563/daP+8nCyJOI4H6YZrzfTo
h/3J3fSSh4DdE39SIJA6hRnCMqco+rrROu+0Hg5dF8zot1jxNmWTbp+9jFeYLy9B13+vwmbklgWu
j30c7KPn958yal+NHvBnA3TGZmrqPLRxoESo3JFnAOXnljrBd2eZHCEMlMOBhtB3xHAlVX+EUECb
m2cg8ys0/V8w/b8eClFT8gRYUOC+Tz10wKsUbgEI7VDTct1atTCucRnv0EbQiToM+FMeyo6KGFXb
7mmUrcMO+n877JWX+sqnE/hMrG+VQQbygy9fqkV/jL7u2B88eBAb05DAnSLnz1xK/n5Kl11L9sLD
QhN7uQr6Cdh15dipW8owrpasSS/j0kaTVs9e+OcPxGyFfQgEimLhJEuykLMxFrrHB9q43NNOhF8D
enZ/xBv564E8z2EzwvFl5Lcy4Z7vxcrpVUy6ow+2GcnbgibNgy296s+fxYOvRpsAhqkJAeDlKr0/
YoqsXH1QgQZZX0903sFEnlnlJbng72fx4b4I4gNWOcF6GJ7llTX5zFiPNk6MdtVeNHScULo0gwvA
rv5lvILbez+RWy6D+MzKr2w+b5Xo8ohqro2g6MuVzczwS11pDYsaVR5IImo3pt78x4cZKUMU4WHL
8WNhzb1cxV/QkWpKWx2qyAJzOTXGNaIDXoiBYvtHvJD1VfqEWhSR+WacaPtkKRCFs4luEBNzq/Th
PvdIGNVeS/tKVGdYIb+HKF8CnYVlg16fYLO/fCpdDYm7QDhki5vITnW0eGvDzvbGYht//JleLrXS
b55tEBqDaD+WBUvpzjkijCyuprg890C/b4aXq5xEomEweqVaoz6UXFcbMgzrJq3j/Ph2eHj1ta3K
43wpJsnuSSRKy2wumzjmWZYY7eMEw2ppiHSbmWV65r569YH+tdRpJBqiRJOL8kDR7AcXfiyWg5fa
P/+r5zm9FL3eadA6kvUBH2v68lHP2HQ0rG3XMQF6e6mXLKu/NzeZP1Q25HhdeWp9CB0KWB2m9Ies
E+0h1qU40rIs92lQficaFme+1Kuvb9UWpniGErgW1s93XRIbS6ZRuTkw4zX2BrC+MDf8/I8/EkxW
BidwhIW7xqCXqzSD4Vdl6VeHPNEf+wkXdiURyHr7zf226VY9du4LeNBsW67ql4vUOrOB1JjAxKCl
orSV6B9Oohv6fS2tx7fX+u21/bUWNF342LCQToXEua1wsAlYSw3e9DWKI6CbUqT1mWWs9Ti+SFxY
x4blhE+jjYuMe3JcmdgGJcSc4mAGefLO8GR6Xc3dyGRZlNdLi8C+5SXTjeGMzXUDi+k2l4H41Peg
/aEPIErROcly4/eg6P1oyq64AboHpsrq6u338duuXX8nL52LBkq5dcpJBAiQMuROiwPuJPJLS0f4
HZbtzPRiHHXMbPjj/APCOpqTbCXYwHBYTgKMSy0NUcUvDpjPfZzN0dkWJnjttx/qlY/MVeZjoIPM
MUrOJ4lBvlQRZA9wh3lUtHsqPMwUxNCfeXV/XVcn33i9Mk3YhzgwkMC83LdF0zsmLAnMHPlMX1WR
OPMWmCrog8oN6K6shp2hGlGPq5ZyAiWQyEODcPIHIjntCbtTD/Di7GusPH0qSF7EpjGGkYn4QNeJ
nlm9H1VtoZ05Der+T18RviLwiREUNUk9T7Ma25kXmAjghvNiDjZlr+tjawAveHuV33In4EgOBRbw
WQkj/vTCN2Jp9gFKcIcIgNLTrDIrrMcZA5rBS6/aoW2vo3H+CZBfP7y98AkXn2i8rkx7kZMO1RYW
6stv42B5awSezg5+kmQTxM3MeRDLLL7Wqp1XhKnvDxskaqb7OTPzeguDtMlD1eXxcq0CybEDxgyd
agqaL3HiwQvLRWfG55TGfz9+1Bbkd3iEri3VYH2Bz3KHns7DOOHldVg8rGvHIvsiMDreVAgjhPPC
1OLt1/La9xDEPZI99Fqxe3u5HHpZtURYJTvkfQSBrkKtEcBGlIeeTqODlyv3Sw9j44B8TvX49tK/
n0l73QikYuTqKNaf3ld2m82ogaK+F3n1Tid0luD15oe3V/nraL88k2w4OtBksj4icn/F5WcvFOkU
b0wh6B6arGUAVJjMPL2hnN533eRe+mnrXM6zlTwuAOpD6JruxQiFHmMtiGQXWIHJP72mHX7PWtNh
WE8EP73b0nqxgEF76aGDcsfmB4PSMuU4811febmQEhkx0avguj71G2iXecJvT6SHPjGQWQeqvkPf
IvsvVzn5hFYazT3cifQwzkjJ5tznG7vKjTMx47Wjy8ldzRZRdSeAr+nCs08Y0cIN+hlVrXkob7GK
AUKdxi0zcuRhiw1D1L4LFXry2NQbXvqhqM0+dIGhJczFPfMilR5Y4SCT9g+bQ/ULJZw02L69zV57
38iB01dahbnc4CS66Do1rDgKkkPWjzPExmC5cwsn2729yu95ke14q2eGDbyGkv1klbxZrBgwSHpI
c9Q1hWxAPyKDtyNzH8582t/TFebEaJGjNrM6nqwyNM/feTIWnZ2DNoACN/6aMp8pn8uAVPuPSkX7
LLC/vf1ofzn8vDynDmLUcPk5H3TH/PUNP/vISWANSztVaPrpJj+UfUqrHsqv3mJB291a1jIejNbT
V1Nmgi8UcbVXtZPc8SnFp7d/yu9vmZPDwbFND9clVHVe/hLLrs0ZhcaEjLBYPngoC26TYNIbhovl
mWDwe7R/udRpUrg4OoEHgF4cafUehkl+FFY/H6ZUxtde37j/5XrrdfDsJVtuNyDWyHom5sx7SNfO
D3RopxC7QxgYOOmcObpr8nbyUZnBkdthESl4mycBIiPX0fCNkoOTRNaxyc1VT8zHhyCErWTdGFWb
h6Ovqm0EX/SpAHr76+1v+dq24hXjFMldE2BzcbqPndxoGMKj+NDYzX079vVHH3o8U7fIuRr5yjsg
h8WBWX5+KZGi3PVBgu61Gv60/UA4dtA0QRJm7U+dOmAkU+1LFJGTwwS/cdNy7JjF9OAEPMSe337m
1/Yv/a815aFRSsPt5UeOpqG14jqGL9MiS7vMKdT9eQ7CginZmSjx2v7FPcQlteK80EB8uZSuM2Q8
cf49NGaSXDrJNO5KVDAAoEHjmJMiO7Offg+zq8ebiz8i0iWIyp+shxIHI3/0Jg85E52rqh2sX2BJ
qjNdqd9jH6uQM9BlxhSMOfLLp2pAV+uuMeODWUfDJ1UYNqRmcJKMbtAeoC7bqjY71/J99dHYoSQH
AklY7yQUxPQaSTWRsCgQvXkAgzXeI985ngkAr6RDDOZNk6t49YN0/jovzyKAYSANVBhZfGBkV97n
Sz5/jwkLlzNs4nf2iMJ4NyPW6VbwcRkRV+EAiezOX3VE/bpazuwfaw0ApwHCI63DyZAuFZ25l686
aRaaxlnJqwa1dJuTwX2sksXgBkXuUma5894MqpWRPjvNzzqznJ1Zzu4xj7LsBrkQ5AZg5p67+177
FN4qfQa5gRplHSs9j5KliQ1BajTxoVXS+clIbwD5OozFuYdfu5u/Pby3amGRDNIcOFlnHp258zSe
AD374Rv0Prkr2lZdyXIRV6r36otZtsmFjDvGmSCF7xegLucyxROYxBol2BGBDSaDcozs5aTZwl4A
l+oj4ILswPK5Gls3hD3Zb3FOhPLaa7Q+J5nDWc+yd2gqVCB9Zf357ZD1yhun5YA8EI0RCF2nhfPg
E7KUiwRwafr5vYGDBQrfeXtm878SrRjgEVp9QgdGuifnej12iQdKYR8v+qOhJxg62CdDz4TzbsqH
tx/ptcU4Xqvj0XoFrj4bzzeRkypnyQdt7Kcs7/eUpP6OfELc4VgN+Nsr8vdvr/faKyTqY7Xhu8i4
OSdXbSKzQPRFz8M5qHKOVg6hLfXzM/Jtr67C5BRrcN4hbYKXT9VXI4lT3xp7IGNwIr2MXBD1y+3b
z/JKAMbZi/LX4z+AzU7GAgw5kqVtWGVoUR2K56DcyW49+2bchX3djFd4FqVnHm396Sen8cWiJ+cg
LuYWTVuql0wv7g0yP/qq0bM8DF3tfvNhcRy7IBgOkYr8/duP+8pLFdydZNoYxGHMctICyyuDfg4M
ib2MEzjzK9toQcb+8PYqr6QFbEZwVzwlX9BZ//6zyJ/mnjWKdkK3Hk2HcIJkGIpa2qCOrSx8e6lX
Hoh7jA6uT9G9xvaXSw1Ri8VW0sp9kgzBYzA2y1WLqMuZlGod1J9+MdJKQa6+1kL8z5fL2Lo2WyRc
5d5rnQnplzqBkhKBB6/SyfzuWGO1X6Bv/PDwZQD4LYb4OzRX6x0aPvkB6elhO3Pn3nUgXEEuLn4L
RphAGHbDom6SSgTbGaDwGW0765XAgLGbZQsfpx1ywZOXY1LURFg9y73IUXRBtKSLDrg0tkEK17cv
y2Nm9MmMeow5v0+LxR1WE6f0O5pw+Xs7F9EdsoWIa2nLhOZZ8Mlhn7k1QJV5jPv47u0v+cqmWVPn
tRtFu59ZxstX3OSy9wyrD/bIVVo7qaCyzljK7Hz0I85ch2eWOh07mqOMvRYy6j7o0umWa6K7sIGL
3jTTEp35BueWOjnq8zBiPVPrYJ/kQfehylvz6DM7uW6S/s+c7/66XYNglW/HlW6dBJ2EZahIcSaZ
Du97s237rQOzvw9zSKLvgUN7u7e/1ivnDvMmZtIMVLlMT7s+aGEJbJnbYK/hbwLWC5adHP1zSdvr
q/hk4eudbf0lvvcskCC0A+W7ZU/Que+RN+iQ6oHMcCaGvJaX8DD/WuZk6+WBWMwJ9NreGZrmI0qF
jL0jw722lPkr07H11cGohZ4ANEKz94Awel6X/3lkDtBoZNpF4MTrbT3Lzx51BImNvkPH9m9LJGoF
JL5oHsWZR331hSKEixgk+gS+OLlUl2Ul9EAN3wdWah34fxABkCc//gebg9xAenSV6b+fbPpgzuZo
KKtgT5P8VzI18d6qmuHMCOTVk0WhvU5AKNTck5u7p4lDvcl2T5vefZckgBfRmhSHTuFJ8PbznFvq
5HngaAUI8HOIm1yXV9Be5EG7I6zISZX/wVLgFNbLk9KJs/VyG9hos62gn2A/mHF9nHXWXU4z9iZy
xf6//VSv7QWmE+QBICMo005eYMfQjd4mR7gGdk0GV7c7sg77TKx9JcEKmMH4UBEd5lXeSVSKKiyn
qiHjM42DuMSEJL0sQKsd0WJ1NincwauhStSntx/t1UXJ8IE1ITMMUOflWxx6y6gQGfb32TCiX8UE
DDtxd7xCF3G5pW2sGTU46ZlQ/9ptiw8uqD1BQce6LxdVrfQH3B7gXmW5964cx1WXwVA7ZPf9Gz9x
ij+PGBisre19uvuAztfv+yxiDJBblak5y7pGMKeH3b8V9dj8+fejDw6qHfQg4ILTs+w6cCvNgVUs
NHMwfDKDbUVNgWcbzgNtrptH0MbnLujXegfMa+g8o1tLB+Z0b2Z1qaDC8wFJGDJ4n4bd3dtxWtV7
2JTBU18QI13lVHdxp7y9SteJ2uhZ7lWV4+5kkLeceQ2vhADAZKagacycHsuWly/bMXus6G3Hh0cZ
pdtyhoNjwnvbY9v5n3xXISyXDh7evHS8Xi7lAtJsUfjw9ypv0/thFAkqMENwJqV95fTTtyM3Z9xh
kUKvR+jZ7vGMGvcFAtAeQiViM/DatmkPoPrtg/jqKuDX1iYhLcnTIWzcY+odZayifDq+sMi/Lu1Q
Hf58Ec/0MEmlqY9Vy8m3yf3h/3B2Xr1x497ff0OPABWq3WpmJJfYsVM3uRFSJar39ur/H/niQUYz
sODfxS4WMbI0KfLw8JxvUass12xftslyMmZYyY0p3gy1Wj+GDnAMJMr6ht4smAOPSWbZaPuG2zQH
Vy8db3Tit7l3vyRxLmgUtMOFDXVh621vaArMs7i1/bZFz29UIu0uVOL8GRPN5vj6sl3b0rwBV61k
uncc8fMdsERFZox4ivkNgmBH1NPkSeEV4hexKna+0LWhHJX6BO0hobERzodKYw3HiymyfRALiKxm
XX5TaXaOUsS4m8ytN+TmcU0biWyOric4m22hWEOapOyBefhaY97KVMF7CYw+Rer/bAXynhLZnwsX
TZi6UIkZrf597Oqfb19ZnjI00MA3rB3n8+mGowzTlF4g0asvfMy1qeqlojg1iBrvfMQrD9M1B4Jl
YxOiX4xZ/z3G5uR0aa7OUJUrXbmPSjRwqgirNPSptAdT6gU6HkV9wjR4eHbQVvkf7iDuV9OlR8j1
8JJZ/xNFIreDNIJDoJ9B2fRspPoOqObtQQcuWyuoa1OsXi8CW+DNt0nQS8UtZoloso+EJWSIQkKA
x9bZ/q1otX5vLpo4Vi2K2E2Jtkk/isGXRd8+iWTRp52L4CKi8asQNIHKgF6iebf+/J8ZL7WmT+mE
xV/nqPk9UmbZnTWoX1/fQPrFgaG6Bu2aOiXPd26bTQIzVtilD+DafdQQkfhacOqCNtwgIQIRvJ98
p9Dm38gpk03VqqJNVBPGGFu+BdUz24jRwByF1JCGGeFzB0Onoro9mG3xtxzt1ESd1eZWbcJquFd7
fFqRGNLS4SOqgepnu6Vtdxq0ETp4YWoD3nmgVHZunzVY/ntIcROmJbBe8fTKcBDenJBodsfKqYch
sJ26fGh5LcD3d6Rgty7Q3AfSCjXRlT+vL+t2VV9GpUjkgj8BaLeFSVZmlOa6BhnCaur2lKTIy1rd
oHqoULen14da75zNBIlCXEZU9V+ujfNtAuMiNB3uOrAguesPQo+flkUgEBnpylNcoQ2aRsL5gcJn
ukNb2C4tVVFyJnhFoIuJPVv0nxsrMYonywA+QMx/qcv+ho4ERb7Boz5FHRwZ8Xb68fpstwv7MiaV
Z1LEdeCtjUuM71+DiOGAkl6jHxfUbTw1LlFOsKd5J6PYZtlU4IRqA2okuBLgjU0oMJ1EgSpl1UHI
NepnGlPrS5XzD+LRU5Cj3VnObYBdx6OUz1aFZwoBdV3uf847wiEzvrZ9HUyF0QblpKOiHiUIMvQy
nU5ajEYjLXTrduLevqfFHoudCW8DzssvwENQJ9oQErYVztpNMidEUyWYuxaLMZMLDgntKZc7ge1y
33B70JhwyD7WDvYmi3J6WLJE3ipwHRkVh6rQh1+TBQ0PMfxC3jpabxxzcKTBW7cOw1J3X9lQXNtb
lo0IcVawaMkEcA2/ZygdH5qq/rRo9h5H6co6Ui6CcEWJjOrY9kMalTMq+CqWwURKfZvXyMzOkTLf
vHk6KBwCZ1274TxdNo/qBRV1q0J6LqDWM34djVC5JfcujmqhIJ/z+liXM4JWhgUT84FGAbrtfGsu
Wtq44ZxgVqtgGCjsFrIt5pjH10e5PHBg9jBg4cVBfnHBp1FLJAEpIuRBHcHZdDWc8GiuBSNm6YdW
CZs3b3eGW7tZfCr2/Ha7Twh3IWEhC0wSB/cAaChCkn3agwJfmRQPVyxtXIOTRZS+WLpkyWOzDHor
/YrPIwbHqbhpuxz9UUUfdpbwyofiIwtNYM60ZsCb9Bfat22SmZVBM6nLMzzm2R9d9a2w2vWBZaxo
VzJBNoSz/hb/RCoRIvWg1VoZoF8j3qGtNWFeo9Y73+cy1DMKFQEV43aSE3Vzc2dzMTcZAptBsmC3
CQOKMr02iGDKjfbt+xsUJVA3wi/1qW2qlahmnaaKWgZDBflVBf9Hn75f/Nf397WPw+4GwKLzILa2
qYhCIRtLrAyaxojhHYzmDsKBstd4u7bhUCcAbEua7AJSOv847lQSBSq3CMa0dv6LcSQ9IeKIELuL
mFhj1+FOgnVtVi+8NG4N6vNbLCp88Tyt9aUIENx2fQdFQ3jDqN6/ee3YCGA72NOUEV/S2H+23NRX
o16MWRGUYItORYuuq2qV9s4oV7YcDSEIE2AHuIzdzZYzhBo1mjTKIB6HHF21Ij8tLBuA087dGeqi
FcAh4uFoU3YB/Ug1YRNTsZGQuZJwS1ChhY6PbDhqal/p1f5s4uxvng33cV98LGf3vpLNTlv4yjdb
rw4Quwy+EjLP98jYhNlIcaEMXCxTD4k2YIhqF3tTvLaaVMJgI/M4Nrl1z0fRCYttiGhzgHYPgOCO
AJu02TP68nth7zJ1ovhvmut7CRM0CMjnI6HAbSmQIcoAGDrawXWPmG6L1EGYtcmjsUT6ARmq8gbY
Z/ShzkS7cxVfW056+nQ7IGlC0V5//s/mhNJrV3UvywAxmvnQINGBLzKiiq8fgSsHmw4EVzBYXNxW
tvcViUaummhYBzHuGk/JogDylotY9TNRmEDZVR12RrxM1BxakrCIrJXTyDPqfF6plhfKQBwOshbf
T96HvP6iUjw0CC3F3gJb2ANgUO+ZKF49Gi7Bi7BvrsSTzfY0p6gtlDAmhE0LzaleKp8j3ArunEYX
v6ZSoD7ax8ZTJ4vmTidT/NKD8tm5Eq7M3QQlx3VAskj/cf0a/3xT9A9GrVfdPNA6V7lLpiR7ECo1
79bs4I8m+vAAIuCtGANiAhi99XZQKfvBXj4fFMJ714wVGVADcuxmxgHFs5Woe/t2xbGQ1JuATZJw
AZogWjuY/uSBWs/R8xJX3VGhsnB6fbuu98y/79J1LnxEZ92r63fcPJ+w5ir6IhvzALF6+b5ECuo9
fNUCw4MuPoYVnMukjhU0H/vo+PrIV+KOybNthV7jIohKzvkqdnmvJ0ZT5wESNzUenLHwUmMu/UVX
x5032wXW72WWPJw4/fBNSIbOx+JPAQ/hEoLyk/VLq3AlVroHnKqOSdY86d1wY425S0bh3NZzfUyV
5FQb0U1TlV9fn/OVEERZmpyZQiQFwW35Wy/qqOi4tGBRN0TAHNFm5ESXnZ1zZWWhG/PaX19SwJ83
cRY3iaLSoiULlNFCDhvh8JtiHL6iCDrvfMMrwY4F5dWx4pwpgm/WtZszpUgLQMwTZhpea/f4WyrA
b+WEXPSbW+J8xZVIx2YlwSCP2STpRjhpfVfZaSCbCq/zumi+iWFcHl//RldCyvqIgrjCpYtI7Oaa
yO1olOjHpoHpptP3eNLbE2ZjjYful3uX1QNud0Ok7XFBX26fzUFcc3RE59FDIDHcHAf8UZIihrcR
AEkt8Xnr0yzIYezc2JnVBUmCi1uYz/rzouXaEU4CLWelyXzkMOnVmk6G3NqCUVRY2ztZyEXvjWXn
NqPnu76811bH+eGZlYxLOya/Qsly8BIltL00LlB7Fu47RySPYShRHVej93acv0uK8TGv8dVJzOn3
6x/myuEB80GdkASTxHmLuUqaQgxmDT9NsTrtrm/d2p/nftgJiFdHAXhLa489wHV6PltKjVOPXH8S
iHpsQURbzR1Kxb9en8qVEwqhcf3UoKFXsZjzQdoicyoxWyivgrY7TnG8HNwWjlTv9jsjXTmhtHTY
yHQpOTxb0LUxAb9dkjkJrAnHhEgS4lo74uuR/C9flyjdew9e1ObZLtClMFUmI+A/xMXcxjQbJKw3
DIcRPDKmYjXdU+THsYvMoHKn7KhMiLW3meMiODbH99jYJYfFkvnOzr32KVHNWfnE5trTWn/+T3Kw
JkuThrVPgI5Sg7ZorhwUwJU7kP1r35LKPGbLtD0Ql9scD8eOoywu1QTmbRn5fT7URxdEzXEWhboT
mi4n9FLApXLgvpQgNwFQnWOB4naeB3CwFPQfp5/tKNTbnb25Pp/OIxGjoKi7Xsw0t7cTKurQcPsi
zgP0oa35gNuArJ8FudyMYhduqodixALzlMaTE3njULW1x5Wqv18R9WBkw3H5Sfk3Gw4tyHGdmhAN
sWMspuZZbdN2IniU1U+ztKPfaQylGKw/mvv3i9X28xH7r95CrzLRfk+dIRFObqZbNGhxNVH15n2a
jI2BYJzRCp+mRpEHoz0vWO/IbChvFCLgF7XD6SZozbk5MLB7nEPN+L46L/soEhj5qbJq9YcMx+yP
Mgt1PtqoqBsHp3HVn3GtzNqpy/rwRijmUp/0qsxx60ht0Ju6iDDqKrDu3gk4V/Jo1punF6FgheJu
C62zimtCpyNOnCbV8nVoXOtbjUA6PqVK81zlsfag5UjvAVHU7+xCDY8aRl/Bzke/9s0J86BVYEdT
rzs/KjxBM31OTK4ca4n8SR8Wb6pMfMcEwt6vD3VtE68bi4YWA+pb1YN+THsVJyhY97WFnPyMvwJv
8Lc/9nA2JrtEe2olgembCbmVYRaokGZBnIbGjZkjyZ9Brds5+9fmQj4JrXZVZKJJf75sAjcd115G
SFxV+Ukd4FOEYa7sZK+XAQbhmH8G2Uwl1meJ+DODoLBKmzNxMNiSKLTSO98jOV0diockHSOquxf8
Q5x++9JuhiwYIhXnA6sO/RDAqtdPc7czq8uLiVmB1nmp6dKk2IRN3N7wubAyPlBTFXdt1aHsGpc4
MGV9U8VeVmA0/PrGu0zsGJE7nYLO+qTapo8o5km3SRjRrFvjwabqfzDn0T42DoK9qziLPyTG22tV
DEr9deU9AXfZpnVpmlDLdPEwsgY53g0lrqM2BA0u4XmvYXNlM0IwYcPznqNDvGXTOKgOLkXhpsEs
8/EB9WzrR1qjmbyzjNeGQacIDhfjQBrbXEJ2m4MPxNcNx0p9fNTbsv3WFVG+cwtd+VicKLII3hZQ
J7dwJKRMyf+hkgRJmUWHuKq121qq2nSAVq09jIO0jkNjOzuQvaujmlzmPJoA9m9zf1iRvTXXcxpg
LzX7tcAGQOum5NEKU9UvI5F8sRbX3Im9VxcUkzTELxA5gmJ4HkQsC2Y3hak0WAX/b+Tqs1XbyFW+
vvuvjsKuWPPNlemxiSIspdDwi0iDcamjd1OFhD5eO0O5ExHXY7tJHjS6Xf9/mPXX+CfnmrvYEhPi
e4HZOcmtRZ5rI3ab/0JXBs8BjJyCLHEhOsx57NwZXSh2dueVL2hwk6KTQ+IH5metd/wzflugmR/X
YRIshegeB0S+DhPWYPg297hKtKK5VfBi+PL62l55ItFFpHZKRQg1MRL681FlO2MgiaRpkJqDrE9c
NFg9V43tx3gl/B0dp/k1NKp9T1o1eLqaTDcxJleBBcvxQc3TcGdHXQnjNAEBx1iYiq6gkfNfJyd2
6pNSJQHU9hFJ8iQ7FbOmYldrxDvn9Mq2QpNwVTZh8wLR3USD3Aln3E15lJFVdHge1empSPq9HOna
hOy1PiVISHnIrD//56sKqTb4MPFVwzSG0b0slY8JrfNgmONeJ/DqhNaGLfkvj5ft08wu1VCrTYaK
a/d7hA3LnSrjPcLXtV0KMAJCMXcgWK3NB+qnGNKLoyeB4YQS2Hg9napijt6J1Z0rjizrFsjn3svs
2syoEpNxUYanE71JVpIwR0yYZUNcADMRzdHHD9NQ1p9fPwtX7nXagVyyL0VSd/voQtosFDq+0YFt
yvF9GkXNU5GE6Jv0hYuBUWiYOxHn2rRcmKx00+BNgyY83xvJXFfdgGdIkGilE5iKaH1lVveUCa9l
6bwkETdj6UDjbqsPmaLmg0iHJHCzYbzDyHq6HXNNvjOw53uKIijbJDKYBnWd/NG2uJ7hdL6UO0H8
yjlgadFYQyGLMshWaA3LadDOS0SccRbxBRVk6dUqwhVNOOzRKa4sK4fNpGHDpAVb9XxZ+7EfJyef
ZVCUKgYLUrA7kUc+vr5bro1CNkbzzIDz7jibuy/RRzDcc4pYjKJ9r/GyOhk1SgWvD3Jt1YB6rLQk
LgZKledTobJMnaOIZTCleEFR1hsOhWYhcq0b3c58rg5FvrcK0NMZ2V4/+TLiqVJhGKrFyjeEq8Oj
HPUnRcHR5n+YE9ueIRCqo9JyPiduv2qYbYRpStuKDuWM+ZQxydjTwjfzQuhyQN15Kb3RD7/QYxEo
riCsoKOBI2rqfw0QVrxJnNPrE7qSOCA+RbnVpu++wlfPJ5Q05pDrQP4C+oDIRsCeCKVvV6nVnvim
02mcLXs+hABg8JDIIHnwGFfMHQ7RRfDi7UPlY+3srJzY7dt0hZB2Ucv5QkSzfC9X52X82EKPTNE+
5nkR7lTqL7b/Oh5g+7W0unKwNiHZ7bQGyasiCQbbzn1XHXvPwVFkZ/9fGYV+AEPRJ6OE7m72v7BQ
1eXBLQPNHX/VSj8cVa0JdxKvF4bfWeZHmkrNj3cBdUbQR5vMS50aSsiyloFCLaGiB9CCCVGQu8vi
1vjgSDd9tJAtP+qiUQI7wXsEv049f7B1ZAajtsWT1NWG3l/aqMUGCdVX/Oum0wSY0M9MRTk2MjYP
cY31zME26vlJmaW1k8hdHN91Du5ahiGLQwB5s1I5ypKNjqkqXjVd2x7rusBWoHSsTHoTCe3x9S2v
r0tyvmRQlTlQtMRtmsZbVouQIk0iZUSZRdfReIhmRPEd7N+mO5XaSXjX2ivoNmsmqAXhVP9uljl6
xF4e/xYbB1TPCTXnDtJ28Tu2DCUoZ33KcX03ywdZ2MNjnIro1PehfCiX0QbV2hf4ruhYaRmLuO26
xMEoSm1u8lEYt3Wo/ABVvcenv9x7TBFpB+iUUK+I8ufHWmpqoYGMQMypzMzHOW0TD28xuXOOXlhH
25VcPT1AhEPIgDN5PoyVGBEuWn0chLp0cSfSfbXSP8R1B/Dd/dL2+r2wwyeU+DJP5MLnVXzrimzw
wmJVyp+fpmL4FA50NkZ1VL1mbPwa9yEPr41DaUw7pY/LNVkrUis3hQQT4OHmpMD+dhVBs9EXxTAP
XlEKPKBgWig7++symjHO+gAAQAK7c5uy4MhjFwgYOH4eLsZHzA6KnyVl/5xefZZ/WKji7gx4bWIr
rYPmJmgw/jn/CmlrT03P1eCHeGHdugnvLgNX8bcmfODmVrTDyq1bu8ebLWViSDVAcYcSUzXjrejx
Q1mV9v6XuYAVIUFfqwFbTrhllN1S5cwl6eb4IVJrjJjzVO48ny4DDkkWeOL12UjGvSUmxo5eDukI
M6Srq/po1Vh3OOWfAoDKznSu7IU1mwOgh8gZ5crNAemMqCvj1sF7N4rm+7HOeIIbNm+PwRw/17O1
d+6vj8dds+IPQYBvbjYpzC6vybJ8fF6672OP0KaVIwLVIbx5GkvN3IncV7beSsQDkMq9DQd9c6aW
tOg0dL0s39E7/T6MzeREzWjyX4/YVz8XqRA4UchrSIefb3DI+y7yZeusDNBDMZiUm9bA/NucrT1C
/bUF5C4icK5IN+BK50MZs4P0oLFAcaH6e7cstfF+mOh3LO/MJql2tuHl6q3ygcgA0VkniG6RWR3G
u6URSsNv9Nny4qbhQ42KsZPiXa7e2oajpUoxlMvu5Tr85xVfJuYyMYzuO7X7c7FS7YApoOs3UE52
6njX5gMAQpAd8ygEJX++eF09ZEQEXfcbV8kAypv9MY+y8M2BiPkAfqUnzWfiejsfZcYnFOc6XOPm
GfcjmfbaZxzq+k9v3XPAgGBugFqjGAoP9HwUfDqxhAxHvOlm5A/RopF+Upnqx1Y3w52hriwbd+dK
sgV/oGlbbu8iEEMunUkn765v20GY931u7wkBXh2EjwPIXyMn2O61qQ6xsAVW4VtZMVPtt507OSp7
XabLktyadbCjST1WWMW2qloMGRqvea75i1M0n5q4yxBaUZGVfMYBaUietHBsWy9VqxSeWlhUqlfB
rY5uSwyuEJpakP08LZY57AXGy+mTBb3AAwF0rvyD88+pRnk3SrgVvois9E8G6JL+v1rvdIovowdl
c5VK9kp/pe2/KYq4OZ7OmVmoLDL9NcfBT7aNsndDXFcHM8+anZN9dTjonHSmVy3zrZI21CyYLnmk
+hyY5baohO5LC22maMCbdVLzPV3Wi0VcOTgkAOQ23J/g9c8XcQilaHAsM30xYOAEpL84qYvYUzO8
mBWjABPlVuZpBttwE0UqdUGArndMv53lbzF09qFpZ4F8QPdLUcx85+15bU4UKXgKWMZadtkE/AnP
+LZuVNOfKoFzugyrU+Qa2U6kvzYncGcknUCnKVCsv8U/MbiGqSgrRQjfja0owJM798SwjLdtZQMb
FfGeDOeF+PwL8dYheoFC4U217brJnrZNj16qn9QhncRqGboQ/5AW+62lFsABhKiqmNK0jr57u2RY
V9ZNNH7BjMNMjkjPldXBGHS9Pzjx2GmnrNQUg4ujxvytHztA2dlYzXtNrjV0n70naB3wcAHLDiGE
5vzmlPYJmVSCpZffRNn0tQB0cZoLxToaFVQ2dJOcdxOwgZ0n9GXMehkVlWEqICuZdHOh9BMGqauD
OSpxcfZYYuh87yL2ce9kznAT19hHeKlVjkczqrB2XUl4PoXA8lGUSfhzMKz+5vWr58qWpLABHg3i
9CrmvDlmEToPg0gg6rtFLB5nVIQ8NZvbt16jzBopQEROqKuuNinnW5JyWYe9TIc6Rifmd2LEMVgL
bf3txwuIBfeBtipxU8XdjGLoEvGPVPgzJhwHc0ABuxfssNdX7Nq+QUUBkKJGfohW8vkoeqGmtjE6
ho+xQ4mPOt6vR82FKOU11tzc8CQSt1T03tz6XUvfEMwgxdjQpLYE8ym1Zy0zyN8UGokeYAQIu53b
7Czhlck5Oj1sIjzRkMB7PrmxEL1a96rui1XZ29UYBz+/WDuGI/c5doMK3nzS6r68vqZrmN2cRdQP
2CGgksiot8J/1oz5rx7NJAzahG/iPGWfknGyT1o1O5S0wv5UOqH6HDrz39cHXj/W5cBrswT2x6rK
eT7fWrPRLSf2kBX37akb8v4xRZv+du4tbeekvRQotmOhDbC+YIg5qFecj5U2vax6zIH9QqrwrJu4
yg4osLXMeqqU9BhScvsVi8Q8gth2TjSp+5OF5bU4iKXsTkjKNXdcGfYh6Sj6tInQ7htK6XdZFOP9
str/YdJS4QNfyvuaU+LFs54feqlV7U5l+krQoPEKSpfAQQd/SztzUehS+T6a75qNdaNMKYbGNE52
DtrVUZAR0RlhJZNs1qvNhUoVpdN8xWreN21oP3Vhou3svPV/svkoXJFr+GcE7oJNAlC2FDQntdd8
iQXz0ZTDT7daTcnj4XZueau/vt2uTomc0KYrSDVgCw4vpBH3YVtpfocRiqd2hn2bLhhUvT7Ki03c
dlKU2LmRiYXU8zeTKvAGarKpUn21MAvzAEO6+YaxGGVBqiHOTyXN4y9lrCfyMBlouVFPnMbWzwYK
lbjU9irUSEdr/9bGhCl1g+znH8Nulx9j2AypNzmpFCcoEY08YOtuZocGnLUMEPPj8spEv1QIbrvW
DzOvXPcojBldM/4F+bY0NJy5KyM0Ck8moviej6Hz26Wz90fjDfxpEM74eeoUKYDtGOIb1g3phJU9
Nq0iaqEQQIPpNE+FtQe6VXeAsGUiUqdDjtTtBycdVOeApQntEfid5cdMjum3qKmn6GCIXB8Og1ou
zUGrnKlYSTNZ5/GLz+bp/zmlbcdOW2j4iGeJ5VkRIGFPLZ3i586nudhuYGcJsBSduGxhV5/HANfJ
qgXwk+rzNLNPOhbY3qTICoMoHINfH+qSEcFLklopqP1VbRj7jfOxVLNv0napFz/mMVQfePcttzzb
C+7ePMdFfWqSQUEtME76Y9ZH1hfMR6qfejnm970swv4w4+Ta+CItyl+v/2qXUZcLlIx7rUag37nN
unFHrpIS6hJ4zVo/uJAijzQQNU+v6r0C/PWh6G6BsSHIbxWziH2R25jx4jehNp5QyxW+ojojmEGc
jV+f1eXdyazWBzw32QpI3jzIerVTOqc0Z6Q3Q96dWh1Wz9oiZjClIlKeEO/ChieaDXSsXh/4MqpQ
mUA5Djo4uhMAts4/tNmZWRyKafZnnNfv0jL865qjupMZsGsu9y6X1pqzrtQMGMfnw1RL0TWT5rZ+
WI6pe1O73ayccqEt6ckIZ7yuzRr8sFpGRulZnWt9GaSTqKzDaIG+rdswPMbllGnHwcwTHcdsoQhP
dkYtPU0btfg0uZWpn7j8J3GKzan+NLlLGR/GUE4JGGV0GW6wDqRmVefuVPtR1sJHN9EhPhVZOBs3
yxhX6WFqKbd6BHwUUfAMSKKDDCl8PVZ5jhHKvGR2cshNPfqvngdHOVTOEDtHt6icd8DQInFjRTVo
UrspXa9KR/2T2vd15A1jrpCFhEk0nAarydNTGOXy2QJFnNNxiZzu8CLsfgx7NVon3YzpYZVfXfuc
WpgdDW22Kk8P9fw//L3Dj2D1s+fBiazfddgrH0GlqSmiZ5X20a417Wtv9I7iTY2T9dg5lbyx67Y0
LYDB+vggsA8HMWxO7vuib8rQc1M7MQ/zXNqT38Z1hpixrSzluxylIPqqSwmZZZBKH9F1c3iQ1ZXj
ykfeX7nqL4PWPVG7buF8LLH6uR6cTB7SyhhSZC+WPPcWaeahJw2kNoLaquIcFpceJkf6gdoHMTbS
OI2Z3lY3edz0XwwzNn7QDO0Q6FhR37KxhkdLUeLMcyJOzedQVu29jBd9OdXCHeOVGFYaQVdWRXFw
1NQ6Js6UO54wI/HXbULLRADHnMGWiTgycAmbtffDSIj1UjmqX/BiEY1PDhK5J7ZK84yr+FCiqa9h
n6QtekddxIrdzrPnRLlpazqQHqKOSkiUX+ZvaZvWLJqjcE7jXplx06pa3mODW3GGpaSd5IZG/8sJ
TfFT6a0OcYzclncLf/vnENUzX6ZxSNrGJW3fUSFZDL9qB+PTMLhZTw6mxh2nPsK83dIn3cJoq4//
FkYp3unmKJ/oHaLkoGSOfMpIRz84UZ2RF7p2MRy72qFqryZa9atZRnyMejsbmZrShuWBYDciLd4b
w10Zp+bPFFgAzS2Kf8wsdxdxipJo/ls1qflRHwfLRlpd1+hCddaMe7xNpo8N9lp1xAInJkiVTr/c
gLNp80PYRerTYCnw1C1a9twdYyRPJZT229xxJpAviaz+6qUZfkftp/5WODAMvZZX0XNLwds46C5P
SQD9WvPQWu/tIXpXyyr8NFa18pcHU5se6qFviwPCq/afEeLAtyTpdS1o3EzMvj4YeX6fWYLFHmXS
/IKdZOKVjeZs7Ot9nEqvcYbksQBhmxxsMTs/qroe/kgqLM8sTghdgD00HVS0T/+UbtzbB0jmSuGN
uGf+QHu+/zTPo1oFJYLJ/KntDt3RyDWjPPQoOYfeUqXJJ8qHMjuo9Lc0r4BY/7N1qXWcZnwqzWM/
h2yQNDPD//hrElxXP1peGo1JfJBmbZ8A/lmk5KZif8BuHdU4M0kdz9Da7ikzKgS6cNa02ZVtvIq3
S5dP0BZ2XHkGcNR7d9TD+jZEjnzwOVHueysSDi5h00xvXGhlgz+7pdNUlIjf2R6lsfETqdDSeHzB
MSF/0ox7p7TmD0aeqIcxMSDmjuos7urF1dizWuyMd60+VjBbeQJ1B4RVo9xjgiNmcbbV3iumJZ9D
q5uKY1pkJoYqgyo+hnGYP1tx3Vp8wlLDy8vqtBuTov9T6Vowf2waJaRXSNfUp1bgNaC4XQEArpfv
FkRQP9VC1xbfsiuzviuwm6tB6ijwQpqRUHqQQxq/W+1b2BtitCa/5LQN/jJ1ZREMfVIVFLMKp7hJ
q2YANiJzMJ9T2f6XUcVvDzFdxcAJI0HArQr03PN2NN85fQMlO9Nr7VEF5WQdxjzpH7S6RdMrx/gw
wMqSKFrgqCfv8ESOOoxG4lELTGsgZtYwRT41aZL9inVljAJTOlPkd0NSyCBDvIp3EHmtEUhzdMlR
q5jQlESy+s4AE2XLmPQE+qmrfcQBI6Uj3ShkAg2ZWAFyVZnTA3rs+tclxy80aPrBVm8weNVjz+Qr
pnwYCcdmcvPJ9Iw+dEoPbmP3X+5IFamCRIUcU9hi+Q+LalzOlrzTnx09zW6Nnoa/J8e6nDzDgIF/
SuxItjchwVg96lFvKyiqlfbHCAVwy3O5sx4aDp19Z9uVoqIRLrLM05Mi+5PJvkGoC5Wgb3S8m/sS
/dYQrJXWUMasbPLweanmp9BdlAE7mCInhjehOXl2kkCdThRR1IcWTerbbApNr+Q1EPS1rR6WqHsH
7ah9Gvj63EWkjYmnY/jV+mZVDSwBig/4fkWrRyVN4f5JyClKPNBe0bfWVPL+YDYDAHhaUsmd2pvV
75ISGw84szcTLxEqGTZ5sFIds6QgCw7nuda8qLJKeZxnW3nX58h7UlQx42+G6KyHZa5HGRAojelY
KTr3Wawlime7CSaJfS5q4mWdTE9mn7Tf8jLMyoNR2nImlpopZKlRq8LjAk4j9cpxNIcjByZzT1E+
dD8W2g8BktKzczfGMr2pG66OY2KTpP5IzdRaTjIdI+02LpT4u60OojpW46D1BxpT8qa0kv7UTbL0
W1nBvRJGWmuHYq7yd6xlwjtMlm15kIsSVQcdrbrHJYNu+lPMEwXWPu2sT1VjGn9i14LharXZqJ6y
zkETvmCyvZdoXNee6jSEh6602vdp09R/upqLLkBMEMSW0YYzjzvCbvsnGnuHW0mlLluE6vxVM6b8
z7BoOtlB3cziUzoo46+u+R1nvpbky2+MmJ1vU7YUZHQV1d8p7EBn6MAIHE8ZbKs+8t1M2p8YQz7X
vdP96vps+FqiaZ15NZzdL3Kyh9+8T0jvKkurRm/WW9I7gUpg9nFNT57jflbiYMhiJCBd3K8GD0Q/
fIzG7PrxgAjGFB+WaYFjo7py+NQ0uv21cszuv9SRbf8Ixb/4BfM3tQ5Oq9mNl4dK82hPrfxrdoX+
n26IqjlEIgz/Eti4mltdUHbBRTWPPP4/xYdeFNrnVM3tj0M9qwBhcgVFdjr/WX2cJCnYkdOYubdk
UdZ0SktturUWthMo2nX3pNAEUBuJYYw6UWc/456VZt4UVzHsSUSyntUyM6LjqHTFtypMzT8pfDyS
6GRwPyumHhuw+M38Txu6yvuimYuHZNSmkxy0dD4VWpOv5gWy/5HnZf1rrjsoWXkYVsunEUYaW0JO
8cdydEna7SjVbAwLIQp6Q4igIHNIZwjBRZl+ZsHS4W5AGeVLXCoyg9BQKtXjUjeachxUCpRHm3hf
edStuJCSVJp2UGkadUt0FSLzmEWdLnmotHnyXh2tufz8f8ydyXbcSJamXyVPrhNRAAxjn8pcAPCZ
zpkUqQ0ORVKYJ4NhfPr+PCqzsyV1V3TseqGFRDndHYCZ3fvff+gzNo2wl8Jao2LWoTqyE6g7jMRl
G9a+u6ig4lG9rqXU75CkOyRL6BPbG5VXvQQtSGgVGCkZqYE35P4SFD7GfwFDODvZmz6xbsS9zTIL
GOi2w6ZQXvJMYKz/0TBjgjXnzukaKLhvD0XnkIKjHF37WpFAslJJl+n9ZHKKBlkGEjVLK14DM4Ul
E8xN0jSBFnM7WY51Uh9tZcwpORGjuK4wyDV3vTNk32dVD3TWZhFHfj5XLhKv+dJ75MJQISkR7RBK
PDW140T+VIYpg5c+5m45Wux/izY/k+C7jHvfW9WyqegCiUPUnY6BNBmjHDO+qdkgmM7Qbp14zep9
B5//ypRKLVEhcuDitfSLbZyZTY+RnLC/X1KWKUWn2rMPzdDMHxAt3fZYWSKRQa+5MdCMmVRhgczg
RYiGlVQol4OkkcPc35hk9lb7RA6lH8rJzorImNf5uRZqeIuhICZhMYxpH5qTat8yP5NJCEPRfa/z
ldjToa5XJ/BK7l+YEWNtB5am5BelMxyDKlV5b2UzYLeHlhS8qars5Arb9U7b6Mox8o3o25RgN05m
EczQwpOodHI9ibQ1Gbk8a3bx50uKtdqNZoViwXTHPCOXBCuPneOW2FFMzgDqmuSNmK7xjain27F3
nSfNxTomNCbFrq3rmbsflRj6QI89UCu8YzGsQx+ywBcFBwvtZOz0fdeXwnwtCQsZrrW+b70Qm6L6
nC5J1xz8YkmvK+oEJxiK2qoD+lD1iu2OupUGEeTBvDZ2HvoaxWjIykauttrmEIc1bUZDwcIgOfC6
Jadqz8viAcelUgTDWPuEYvZDPwUORss1Mwi/n3aK2+3tMp+ki9BL0jE9mbXwlxOVEUkKbmt4h7Jr
ddhoNZ6qYZm78qE0iuF7XbAjRlOxdPcTE6K7aiio+fOE9vCUx33J3oGqgIiutlHpldZqcg68RbYj
+ZBVgSt2NrPi5nRqZID7jvWGFLxPo8Kx29t5JmNkr1EG7IqCCeKmGfX461JwpSNJaVeEnur0u3bo
KBrFpDf5ZhxGTV4ujTvcgT83fqSKQfWBt/qdCPJacOGUMJOWelJvBmqYmQcJjIcxOOQ32zgVGRvP
MR2laqhAkvaLq+kqOxQId149HZeBaF0TuUaVXxPIXU4LPodUUGqnBtBPjINjwjXV4s6fFV4Fx360
aV7HlcysAG0Y5jt621Ux25VXjQHS9uTco9m89dLWuTM1jy3b6JJK3yxeF5vB6FA9A6PmhQtQkqU+
7zUUbeinng8isE76uzdK7NXMdlYfXc7caY9CLN428+rHkVP39fvQC6lHfxPp2LTEh03b4tIQN4VJ
8dhps26Hf2sdWvauYhAPPO9SsqtJPLotyFNiY6oW4iRLvBZ2Cn4aAEInFvdNlA98Zv+P/Ct/Bd0w
7IQTivU/rlqIYH5EihzypEfPLAGkEoa47BycBU7j9ZDE7D/ytvoV/GK2iNYYaA+J0i9DvwGmyWTk
7bLNmpGzebD8m3RKy48/C7GBdzFK92BXA6b+PBczsnFpxFLPWzlaZ/w0HeqLHsT4TyN5rguhDr9j
B1U+EOmPFy5fBm1sDX3a6mhKYQAjfar15Y+s9n+deRBYTLAiGjrmpSyhH9+FU6RPE8zgSYQa8nOV
p9WtrPzyaMS22HaNJ/7ApOH/MPS+MP4hxF4MFDBZ+wkZXbNOrLadTNvJIunPZmeq5Mh5LeZnDQOU
wKs7K+wwcg7slXakyu9yh75A/tkURBvxkLjo98RlegXF78cvLtVIjZKYCgOifNpPLblNNU4Hf/om
8i445sBV5hsbP5srFCbCmkRMaouCEl21dHsKHhJk/vsn8pc1hmMmQyu4+PqFxfAzeRWkr8yaZMRr
PJ7Gc14SIwO+bO9oEMrwv3+rX5YYydYwSpkNXew5we1/vGxqVm2yjmW17ZTbhzKts9t+zqY/WGK/
zoBR1ECWwgkPjBmThB/fhQ9vVT33hZtTMtcZKV6d/H2ORxBE7RXFGfzuPyKV/3IR8fbSvYtaDtUQ
kPBP660cyHtUus2tqvMiNKpci1z4cCE+/X9amofWgOeC4oolQIn200U0195eY1stW4u0miCj+dqt
WHT/wVPxy636/V2QeiDQYKD9c0ZTmVf1NFgdM4hWWzd0BGuwGs2f9vW6vAt/LuHq7L0/85iSyp1c
Q9ULo5TZCWxwuW2myHhce+2f3s//8T7/j+Szuf2vqWX/j//k7+9Nu0jSedVPf/3HOXsnca/5rv7z
8rL/9d9+fNE/bsZPqQb5+ZfzW9v/ZTvUH28qa+qfX/PDr+Cd/vlJojf19sNfNuT0quVu+JTL/Seq
IPX72/GZL//z//WHf/n8/bc8Lu3n3//6jv5RXX5bwsf66z9/dPj4+1/RCfxvC/Ly+//5w+u3itc9
fMpv2dsvL/h86xWvFb9dbJtcosshFWDGA7Vm+rz8xPB+QzaG1ToMOvQuF+OKuqFP//tfLee3S6wL
jwg/0GE/sSz6Zvj9R+ZvpmBTYaHjeueanED/+t4/3Kt/37u/1EN122S16nlLxMis2n+PouEHuBDR
f1eLUwkwkf6JYJFlfea7zGBDh2njEZ6ztoG4ax81N2neRGMMX0yJLmbJHZouhkjY7SGPNZW88cBx
r7Ips77FXYt5Up5Rv6ZL+iXN13VrD6t1pfI8q4LUct0XI2/6XVvGdXrCAa++9dH4XE3kOH6fEku/
08rMPvir0q7tuJD3Wj9110aeT5cRwnDLIF2dZ9qn5x7wBPObFAI7AFJkzq5Gs5j1G0mP9ZSrjqEG
9pkHmOhVCzYt+4Acse7OsxfrwZLEKgosO741rkfFnWbTQYi13pMZpe6mZVpPs3Ls/axS82pNjXXT
9Gu1tZ20uMKY8wxH+DYxjU0yu/dEg2XhahoPMdPd0EO2CnA/D1wGEb/5Xgp7oDE2czzEgZUtoBqt
+RGTrFFfgPqMoVFbukdZud3OLtQ2N9YyEE56xIMGJPlpWpp7zS7lPk3s6RYou9pWdG344yXT9IXk
4+UKb37yb8WgPr2ptXbkoFR7pikiKHH8CfRlWr4Zeao/WEPVHfDZeWzWenotYl+EVWJpO0b00ZSK
65xpKQmEsr5DnGye18ZrnyaKGvgsg7N3mdU8AkqSTOC0yRCYejkdUyaGoSr64VmJ2c5Cyrl5k1id
f0Mc/fvQkcOYA2VUFGpBGVci1DyRg4Gq+B3oBB1SJ9SdECDbdZlouzZGDte21o2txVZkNurW7dWL
BjwVpJ24DBbJeJutA6Fo0Wx10WSnw3U3zM+ghH6wzHqYFMM3LD3ubRKkNnNRnPXYbI9knumhqtZ0
K6y82TT2elLjfOrw3dUqOyxb+S01ZR2Qm4hivhqfRtNL6a6TgSaq67U2ABfiQ/QG0X1m7TSRW3gH
r3OH58HNi9MFoT/FHlcnSCZIGk7VhdlSiS2cPXJUchnlWb2Zug+zo6oa/HUK6Irmg9sdY0pMBHei
33Rzo+0k0hlPrVzeNI6PzcColayss/SnIcToO4+c3tt5ubBwFdW8dwKKrW3T4dMe9KnrRaNhDLfL
ZAUWfFLk8n64uMsu0xcNVQRAZG6LwJC054RwlJw4QpmBUa9WMAB27Tsz647m6H9KaRw0Er1D0hBP
hp3PwSwWsFjlzud0nNuNtJPtaDrJZpzy02gORbQONguOrmczWcVJtJlxHEtYObMGD1kafahELQ6E
4Yrrvmmv+9Gz7mYNXkfhdu+9Jp/ccWpuDM++q009C0vVFsEyVjbX3Fo3rqu9zczHrnony++lDlCS
L0KnPWtC05phx5RO6QSuQ7y5btHcshDk26os5yRTz9oVi+4GIzZOhYqTG8R20Gvz9NUsKx0M0pie
B3TXW0Y4w8Ng2mflQYHPUy2qccNxMeIta/E9r7KDtHAfcJLZei7qlTCX8kbhfBd5DLeYc1lpJKbp
vV7iLEg6XTzbc9VFA4meJ78jVzlDnKIs7cWHhbsl8n6NdJk+xqsk6AIn3HrBP9lgNUVek7lXWZa1
z9ZCoGfeyPcyze9gCA23GSgiY4qzJowD4+nnxgXHzUBIMM9qmflkH/XivrlDd22P5Iq6WZoGOPuU
AQj4Pi2z/Gi3yuJRd3DfKIvxucOD49IoacySmLuZa+du47ks3sXoy6uM7jiYAIO/E3VeRLUop01T
Ogmdu9vvhgKqXtDr+kK3j6y6NSztiHNKuQU2m3GgKFlPXTuFFqEXO7l4ekAmA6zq1Gc39OM0WpzU
3VUXVKVYE2ejV+LbOlkOrX5shq1Vz7sEYsppEXI9AUCn9wvypq8ZWHMRuakyrkenkjd9nB3xf7qL
za6tN2XpZ9vEWs9lgUjZ92oRIBNKP5iSOntj9POXxM6Wa1f28tMvKvtz5rYdi9W/M0Y4fJ43zd/s
XPPelrboQKTjE19kdekNzCjpkgO0qmkzdrZxkF5SPjBj/lDKcCOr6UQE7al+Rq423rdmVT5jRgIE
6ayHVMIaSBKzvsM738jCJffNPshX50VjjhnUIIWqnb8ubv0UV1YTTRe34pBt4HrsivcpBaLuM1WB
IbhlpKdQCVnbnfnWplnPzIAMtufMg0bOV41TAFCRCEbtpZsFGJ129+B4Dom2U6l5u37RrIOnzdqr
GNv6ivKj8KKird1HSyekMcjqdnjFOtTc+6td3ypEygffL5ors2m0qLcI+QhMxnnAQMkor0TeJ1MI
kc18amsOqTEz2Qayahi/DRB4PHSdY7w3iq59ppewH5mJqhbaQso4rC9rx9+rBr0reNRwD7dcPmjC
q+/NNu0fKEU8hky1E5YAgUFfJXGAhVwXMEuzgsa35xtGs+t5ZH53TMnRxXNzLZ4ay3huOqTiHHnN
yW9nccxWOb9xPVIOYKdrPpmCNQGUgOF7wn9aojLrxZO7zAmielJgNjo5IrBdpLgtMFDHsxe2Sj3e
m4O96TxbhphMZVES+w95PoIR69edjO9JkeAkhmo8qCnfDn75BF82/p7JydkuAkpDv+xK+8Pz6kjT
3Z2yxggA7BskXtSuRZSmmcUggtiIm6xs4isPMC0cc2SVxvjmjdpcAa2De5qZ1n67lIsngYnIbZX0
CkfrNe5h5bsDgtLmrRtjLVoS0Bwe37PdDTuQ+SBH7BKZPhk7ILD2k2UMU0QZIc56yXasF8xKmWsH
+F2sG6Sy/d2YG84TycrUbomau4ccW62Nl1v+bZrU/VsmBzvM8BIJY0a2m2EtnKDKc++Q2gBwGdYw
20S1cqv8yfl03P4bA/D1Ceh/4uJUctfqg/VhM6XfUHv1nKASFqykSOs742Q3a/lgFwXJcXEnIzk7
u6lZh52bGt/cXH9majREsrfr68aX1j7JGc4ETTy/lnG215duZ7Iuba2+SjwAu9hll/TrOVgh0Dxn
3GMA7MVMThxC9eeIqTwyo0ny4zbZ6XE2gV+WefLR9cWbq3nyxqyMTd7O9pUQRX1v43wLWYzgoIuk
/LWTWH5g/N08kb4obiZA0L2DCzh8ltkI22m2dl2p8nfw4Hgz9ugk1kKIpykpcZcVded9FxWU8cC0
OwdwkXK2oRW0rSpMjRKZwXizJEe9GJoIl0UbtIlTz2EiRCpcDl3nNmlkelwbU+6xivYAvPLkRmcG
W22ytWo3romc2UggZ2PQZx9qM7sb1sX9YovUv8aCag06u4Eew/ipeYLbzmyyqfpBD+x0AfjMU0Z2
G3QNLLuEfzMjLf86LcVeaJCdjfjBL68yD1FkkMwOq0Kt3W7IoX0EEF7jQ16OxvfC6vs9/oknNxPq
KJNMnMo26WDkZMu+SJfqIGU7HNbBNb90nlGFI4VwFmhm45ehnTmFHlRd7wEtZxnkGlkuF55IH4zQ
Oq6SoS+YNOsXYhFaHeMorVn1G2u1RBy4o1uwSi1Gz4m5YGfw+3NOclD7Vc6ZtmlttSPSpHmZVGnx
fCzZVEU8+AmTBfIzqKKMNOQqG5HZ1/GpYqHVDAmkpdN5pGIj57qfNuY0+URhur726DMWXQ+a6yYl
1XftBTmt+b7tO0YEZT8zbINZ+mWSRHQiKs2q0HIkkxU3G/THOilMkzfKxilY81IYEfBDzIXTvWdD
9cUmTZtuE7fCfVycC59WMT27n3OBm7ZHIH0CAy2CO9Ixh3Dg31EcmHAWPBG2S9a1UPmK5ZGcxD50
RF7dsP8TMJBQyPVK6pu1rLKbWOuyLci9fDPzmQWt5UXz3dRgFReNnQQqcabt3HSPY3+htky+nMK1
ptCw1IWlmxtmCB9GXGvpnpGXc1XZnEmikNW1JQd5zOu2fAR5F2xMNHUcIFZYCT7AVCbWV67OcOhS
iGXpWDph02vTtm1d+yruh9eWwLeo9BRcJ3/I7D3xZ+thqGK2vFp36ptlyMz9nA4qEG3ih0rmlCpC
G48Gh/OxU866K7VKjzzZaKdJ85JQm5x1O/SefiLdGYZkLMWhxjZrn9uWtknzrmbyB8z00i+tfchb
b40Gr/c5QYwlwnN+2fNPHKi6pGnZ9VNhfHHw/WPGluf3Orraiuc3MJc68McJFa+qko2muhJ+GX1y
lcAiC9JZZ+tBbHOTeokI02bSAqfQtNPoEJv3sKbifpLW0etze8NQ7ZaG4evgf4g5OZh5D9Fm8g9Z
lVHjYvqd6dN9Q8cXjGLyj34q8HuLrezA81GESk3qhQ/6Go9QzXPVfNEm/BmKLldvTmF9woci7her
j7XEkapat8iuz7hhaUEet1hZuOl3OOisSb11QmswaRj80d64efVlxlnuaraGZ7/XzE0xtEngVzEc
FXeA31CW14yLa3ag0tuvy+wxW/VS+6ynUN1a/lYX9vyklqYLYi9PmBdrPMSzG1MdMjis6zbQqHr7
NRdX1lDvstqoT51ZhkIW23mt7Qe5MkzR4mbddYb9Osap98JGWOynrPhqOcyhQsbeHl86M7RnvV7W
TQslbsetb6LY7O29iovHaaRDZGvLKC98Ra9AQx+YVEj3TRxrMwzFeCLiy3TLXeLrObb0+uiGid5g
AhtjH80LO7JP5ocsX98XWAFRqikrDbBgi/KxjW8716bf6dxnkdU+8y6MzQ4WoTnf8tHQQ9uAHRyw
dDbo2raJn7fBiHHcteuO/j3kC7oiGXvnjsbIG9Q5K6ryxga1OUHLdbZIUJyto6yNbUsMStwOJ2tB
dyT65RwvF2qkTYHZqWu/89/zAceebqnHoIJrNGvmSWSdyRiww6LX654GG5qr1sjQ7OyOIwhTSeVM
e5pKnleb29ERrBt0ozPuOyvx+IYcSFNyTayldYQAut4Yc/kVDeiIOczoQlWkAaV50cOh6qmcs2tT
k8lhpl92W36HidOQTYUeGMwqQ8AVc5Mn1S7Dqri1Fwoe7BooQHj3sTfeMnWRvi3m19zuvE094Zuw
Chm1I+NYH1xpw90TVMRkXnpjpTaeR4ZiU653BuEwndEdupYtSbMXPxJwEmCvGe3WSKwrztsg1uKH
wvymwcPcMfxZtj1chG9zAkoEzHUsR/er248nRbkO+beEA8Nh3BTGA2dFfzOUA6N5twGmqGGQD5N1
imNC6dA0700nhgNtxVuGnbdd7W8WCCnV5C/7ATlEEMNJlIbBhpPU9QFLOlh7jLd3hl7ad9KB+lDG
8bIlmnGJnLz/MjHevOmLmoDEzHvxLXaVusGLLB6IPi/ic0E9vsdYUoZ4MpuBqPonuHRbIfOrppIf
ree5MMBtOlW+126Zs/VY992LMGp5V/Xuo4qhS9tlQx07+WpXWx6mveAFzL21PcB1f6BFl0XgNksU
W9AG0Hc424ZxECxhyA9DZd75ktE87snGN9q3b8QiEvc6VeahLUUfmD0EEmSoQQIEY1FGb6oCyVSS
pDUaU30Oss7GYmgG39c4ngNccA8GrJagSfXsZFbJTdEagfBh7AayAvzLsiTKLUc/kzccR7bIn+ZY
XOt9ou89ORBo0QHx+KOkpXew1lmRQ79nesHEXebKfktE5od46T+05vymhAM/sPJlQKIC1wgL0iBr
UX4YOSiGVPIA+UQGbR37IBTavel0x6QjySZ2rCJsyKtIShA9vTCzKG+pXpe52ztNs0Az1V8NDp4b
q/LOOoW1Py5RrowuLPTiNNX1l4GsmL3m6NnWsWV2ZXgVj82wmdhRrk041ljiGEa9FzNPeVrFPpYK
3h2Fh75xBqb7oxhC8pbniJVOPL1gG2loMAcWaEAJ+B13Iu/TW9J3gVELftpLFUyJB/kHaiNbr7fc
dNDqO2hWdELQF7qh1iJY2fc2U1tnHfpwYTpyX6k58LPyRZh5d1jNqiLCCtqrNK50rb1zamcn4Xl9
92Lq5CzeFe36CtHeocakwVihr4QrgEVAzyPJELBeFET/r74/JqG7xqEwyytIhe9ofVAZCq4b1BDj
BWrIoRt7OColBAxjHO8IgjiZqt9aLSICCNRQuGYBZpCFbQrFNXHr+tFCRbWbrfmEmZXHwbEwuVrE
W1c4R3h0V0b81R15rrBs+yyrBq3U5Qm0RsBK1W4Mgkcm+J21OtmDczEoFsVpTZ27eeR2+ZPcxH1K
6YQRfKzWdZNikwYkmie0nPXGjNHeV4+Z4x+MooQKVdL3lWXeoiZSF9oZ9Gvx5KTiO9NY4ypdDCvo
Uoa7WupI+JaNdsUwXu/GF81SkZ/kIrJl9+F29Qh3XZWIBgkIx7SrilIIwoSRT/U3ztmcih7mjRBy
X9Tz67y6bZRe+MHwBCXcDsOZrwGhA7coYSzML2ZuO1CpfHhjVSr2uUzyczal65XRmfYjwYnJNTp1
nhbrizbkb405wnwYz0O1DvuuTd4LvNnRQerz1bT0czTkc7kF/6ZsgfDpjldGpp+gFGD92i/hUsgO
3rZzXVXOGSLgxk+LlasHNQsy9bplsqm/ZswacL+wN0Mb93uxVOGsffbNpuf57+ZbjAI2kyF3ZvF9
WZ8H/XVszCjjbESsUUeVKD4Xu956bUkBqer81ln7MhoKvUfwUo1AWOmXPi+1Q6I5TLXXq4uU41HX
rDWohVZ+pIPpEKgp9KNryvUOOFNEyKIRHugQaVcU30fK0fgK2ihS2/rBzeNrpTkTRKYuO5cuvM62
n58wCguVnZ7SJGHvH/BN82YYM4wMXpih7oc17zfNqqUnvMfKM5d/3mqDvY8Hiw/apPWj9DFu4FIN
L4P2Yvvj1lzmDWWVE+iiGkOnQtyxwPN9sCrAtMkzj4mxHgpWIhGs+bujZZu4SE66xFR7GD/qGH26
wUNJe/SB28XOhLUelKV+0ppkV/oJV2zNN5WJzJ/8O62EG4uTZ2Tp6Xp04PyGcVaK7erqO6g8ximd
baQ2Rmt9WSiUgs6bRp7Aagr7tCekZdXXcxI33n5GSrmlnSoptNv+zhxz7ZAxMegCq6xBbx1sCDAO
+ezRKC6gK8Y8vwuXj+O21vwKdT+kAYFYOT0sCQTtjIewCVS5I+b1YOTZRnHi2ohIMve1LVTAcbR1
B2c4JlO6nFcmRdt2NDZjVQQqc0N9AVEBFociTn9XDbeDK7aLnyPtyddI4p/9tVcZhCoN7Gu6H5Td
RSKeOJVl/1RTNWULdTOUW5LDsb46zvCgotqTwP2Z+z6XhMA4lBKL3mu73O3sk3Q4qQDB5Mla6g18
3AWSDQBC57IQ/M46dQCzglMvg6Oou6ujczLiRBZKu57swFnNZYBM5pLPAPzXnudVyhPZZSu4CRoA
sjj9IoiT/gxA+h1xDmkLccfGC2PP3ay90d+oUXfw/rvEAVkck7B0kv1CclZEsfboDprYK63q9ppm
ZPBjDeoey/AmzFAmFTgIrM49KhDYSLnPuq4hWTHViMuwM3L3yZ05p6cBGgymQvVhdHOnwk7CSdOo
cof6HBvoOi721slG75S3y4l62BiQVCPezr/Nwd6/abCPqO68Xgv1pmq3bjeB8a+N/mY1w5UGSz32
yLn1e5F+MW2FksBnmx/nbtiOVpcfzNmPwxiO4WYxxgfFufzJze02CBDgGLremARVketftLLXP1Jq
mzaI4zL9bLqU3MoBRMwbhjZcuZDvdm/pV2np6m8yW52dAz3rBRLH/FyAPYclwTtbVbTlMYUIjaEG
urYErOvVxE/kDCRk7y6unA8DG+FN7GdP1ariq7nw67u0N51vo37hTvr0CZHtQ3aH0ZY+q7yxi6DI
x/W67qriXCpVbI257wgatLPzMg3ty+Cu/nEingN26NRT1ZYIYfrYPNezlFG11m9JJyHdMz9IdbCk
3u60Q9rn7jUPxLA1fOYJ3DC9eaDsaxGOVvareclPpqS/kLz9PD/CmjfAmWLrZmkJUAGLnPSj36zW
yS6M9YH81+zKIbuUuqNWC0etSdBQST1cNomzUyQEB5orvS8XndAHkeY4PaGCgPjiLJtJ6ut2XHML
NtHAsTjB6ksqZGmF1xxMs+1fatNernxbb05NtsYf0gQ6AQOqEzy+EiUtnuqq/phcgGwrc0XUrv2T
0iBhEWuSrB8QFatAg6a6AyoVp2Z+zvtCe3NnFdMZOWpvVvpwB50ugb8+M5OrM7KyijwPnR57hj7u
Z44wiouiny6LB+v5sIRP3SOawOfkvjPj2ywep71uGtbJQJURLrNdUyG45XvLBTiuNaNXIAY1h+6I
od8EfHkv6fA3f7NYyBIhSBOu+YjAa/TrUwzTBFxzTTYiSbyo1JKULcaSt79zEP4UMeOm/awflPz8
VHAufiZa/EDV+L9SOP4/pGMQeWBAPvqPfxEffiFkXF9oFNBM3j8/iMH+gZnxz9f+m5tBUunvRgkX
P/6L7cl/cTNM/TdIi+RjItvFihb7qn+TM8zf4OWRKWLjUApL42JQ+i9yhv4bNoXYgMDdEHDY7D/D
zSDw7CdqhnWJOMf6EAskncbv5/wFfXE6k+qtDBE/jR7gdmpc5Yv5mbXXabK85Mhs0pzCigP6q9G3
L2mqHdAcOm+rpi27OpUfdgIJYvQQ5cB4Astx7GYvYLdz2EJ8819FopnbqjB2uJjeGUsfCbu7tS33
pbUZxzeTSr8T4VJcDj2qCwmdnfN87q+b8rsQc1C1ZR9vSqQaDwry+c2asosc+qWoHorULlqmAjaz
rgqvIZAhaynum05u2A+jwqt2yGVukpny1phVYBDGu108bYWZnfnnrKqBGixaj1SvicCpn8pGPnfV
eiar72xMpLyAMjKy0rY5Iq0qY8wxNLXYIEwqorlpnBsbxPrsJstOr4tD5XNoq/gwyPJJJfDMe8sM
s8x6F4oLGEvJmLtK8pu+6T7hZ7NS+zXk5A41Q7VXqhuuaO8/0sz46Dxt39oQ4HK9+uKSBcnqNh47
cpe2Q+JBOamtB2EwUcVLNFgqqW3Lefoi4TEsyfrYFe2nSLXxivHDY9G4r2vlHu2KCYzIzY96rtj5
RRrNi3ZXZzEyLghos0wWNK8lHh5V6V+DoVuRwrB4S/hyNLWfMcTjvv3e6HKbwf+DEo16rItTQO2+
O6+82Cir9FE4zFeFhXLDHWwzULKL7NmsP9yKdh5XYPc+NcvHVN6XJv8QlzGlVtYBa80ex5/fP+Kp
9nZRBJVWDhIMLyKXfNT/yd55LMmNZGv6XWY9KIN2YBsAQouM1OQGlswkobVDPv18YFfPrbpmt2d6
VncxZrUoViVTBcL9nF8WmgQyROaDy2qpN5YzA9sl7bUjxPeGZtv0h5l7NimYxELNJkmhRv6u99E+
xssG2oo5vSLWy2mUZgO46nqJmmu7aVRQrKNH39iuoAUKhnKjlBW+IAy19LjG3+eEJxqcN9/Uo3jg
Ng5g8ZyT4igOiBeqDn7gQNMXfUNomuRdUJg+pVZggnXxI4mrw6gt3epS3IeJc6XC6tY7+N01fdjN
lA8A44T7EZfgxp5IdElshJUFFtCeZUPVKxREpeObkvG3XUrHGwp80J4+hPY33em+iVipaJlhc2PX
w4axC6d7XIl72gHh5HTQhmx8Rtef5tDY8Zj7rUrQginSZ+IhZ94fefMD2g5tQ7XYPh5V85sSK4w0
lRlMjfIEHkH+hav0ZP64mUQ+AzPr0S75YFU3wga+VXm3CV00MOU2Xd7wC/huHAduWDA408KBgyS+
osi/d9h596Gjhbe03Zvg6YxFy4HAq0BdHTs4kn6SIYI8ntcjEFDOhkElA8ZAlXeuhr8Pz803Cjc4
pCLWdV4U0AI1MwPIDz+TOqMMwQd7csPrvWWJ8cFgdt5VUx35RdfkO2PQniCDg95VMSjE+3Ky1UBt
Bf4t4+LqVXTN0uXDmkNxjWu06WwyThaZIJh8ajtqfXOkK4tWyHBAtKAbezVVgQIJHXzslwaDfoqM
h5kaDUk2hrAPvMXcyfWzyDhUJv6dYewpRsk3valkW+x3O+zSlVdy128qzAX8W/05Y9zynb4j50z9
ObTJsY/jh5hvY5/NFTjl9OHKuIT7pgFSH9SbY+i+qSlEoI4e3dUb1+03VtXylqF6lGdW2ynu9J1e
eHZdfcHNZDiSfRq/kI5HiOnHIJqgG9+cdDmnY4N2aFFxBizsHCFY3RTv1FUGR6fgI0AOL2um7O0y
1Tb81+RUVjhs7Qn3Xd6hcsrAEqBomAtHX6Ep67uaIdYwxPcZC/ekRsm1Lco0EFYxBgguv2mJ8C05
naMcNcxsTp9upJIXXYFNaySjLxcljgvfygHt2sraR7J7SHo2KgOpnFf3w7OKZWNsFq+2v0e1Vm7i
urEuwt6JRXknSRz0alr2eCJYqrsPp3F2shmeJw18e57eML4M7AvTt7lHNJ2sIpt8UyVR4y+x4l4i
MfbXnNT5IyiNvySrRmkoS4z4YxJYZVl+orJQQFUBlNpi/EgWBBOOu9wFJLwvtIENRPulDYY8hU2p
+8hoPruJFDk7eh2jOb0Y0ITfkyYrtnZqv5VEBG6qKXywh2eFtINjr+ewFQ0u5LCGxVjyRj44Y8we
HttbNXEjf3aj8jC5glcxZplX4CZLk6vQtpsbVBif7UduQWGDdH8TpGTg4v0G1QHsnADlO0sgJalK
nt4JxALJlXCoB00hjqGyf0V1M3sq3lBkI+YxSXmeAfsSnwXC9EDUP2uycsAr6fhQ1PglElLbNZTt
zrB8JEEhgFRXKWRkcqP2v/WRGja7Q7aKJo2wVl4oWu+CHrd3UNWw0alF0V67PmkEO9SvoPzy0oVZ
/2CpuIiXpGjWUqb2cYpT5UrYBk61oVPv0ejEv8JV3intuXxofms+YyXqdq4rxXuM/67Y2Ks8VOu6
ZVusktGaMOmDu8pIm2UxfrirtDTnGmGkyNCvoDtFVwdRsEpR17rkt8hBnto2CnZ5A3K9IbTh2K0j
97QO3846hkflOpGr63CObD1/zJZQvzmKkgDnY+rVST5FYWnt+0QSykW9Dc7+uOp+uQ7mK7VPS88E
xvywzXTyG9iio1kUrNQE5p8WY/5Q3FB+ZS6m0Cktmme3Z+3hoODYneA71wiHBoLkrpIjGIxqgfRx
GvEldsSk0nAsBehvs/Lq0MsXlWCUE2wp5LXVqDcVX/Ax4l3Nud5CG1hF0lxURAVemecoaz8sZ/LC
yOVyKguZB00V3wo97m9T6lhZ0DZ2kwAYtu19nKjkptiNKkEUbjttiYFqUtscrxBNzUYhCMdz145Q
hf0IHzjtbBuCDKdqE5JHHPR5Yr/LKZpucdZ8SHBaP5/l+IMQC4UwM73ayWhesbDSGFNcfqX9aFOg
eNRF2DwmPSOdHDPrW9boyEE5Fbsc2GzZRTEJaCJWMc9UVyQwSEC6rYGTijvM7T4GbQJoorAqpzlK
mW2cb/ZJUCbplnp+KOUgX5J8oktw9C1n/J4W+UmZWX3tfDwgVk5vfV+Q0SYjtH1RzaFk/f7Fyk2I
7i/Uc92H9T5XMWD5EuvHWo4kTLQZkGvqszZWd1FV/QnzSWDm3WNP9IIxWFrgdDy3ObfEQpLEbkzz
L1QeAGyTyF/mcHjtwqX3jMyALF/iIuiLeG+UZbStKvdURVq5bWAfb4pbXXBQ7mmYecH11ePzc5un
aRyDbLDvbnwadd6ES7iGS1qwnyUNpmYXo7Bx623hTA8Ngfpqe9GqjDl0DP0mYcZPFGzunaFUL5aC
sBTEyNTnA9KqTa2KbZ3XyS5UkscxglAdUTJuIzb8Iglfl0UiIawlbO9sF0eyViEH+sq9TxEyElsP
d2amBo4Vvxp225zFmrhJfgJIc1/O7ywV71zSp9SuQX+ltdedX41tuTehZxB9Vcejz8d+KCXM4wRn
R9pBx+5LmIQtPyHCl2PvPlMJc4b/JumBohF36kZQKZU+USuI+980ORKLBQFx1r1NpGB6CbNg3pFc
5roPOkSwj50bnWNzC0nMEFKA2zdh8tMdTZcZKL00cr1c5KsWN8rZcLJLaSVEBYwhGpfoYnUvBoQw
rMZwUWV2ns3laCx96S0VKISOq9O1UAy78jg3bBmiKv1So4Vam7kfVQnw9DPvYc7HafoOwk1vhbqc
tFzZMI3V3ujwGPXSLYO2jbNtVsCDgB4czYHZm7tLiaBkeRMHtd1tkq6duBj4FArNi1Nrkx5Q2tcu
58uby61bkBETO3NRXbmNLDN5o43SOLdUVtT/sKn8f/Dgf6z96P81crDrP+TP4iP/G2aw/pV/AAaK
4/zB5Ec3IZXr5urNYPn/B2KguDgzVoqCUnnLxr23/q8//RyawOlhq7jBsGeZfABowp+QgWb8AZiA
O8SiPAuXGGml/4Q1/i/8HNbv9Pv/sHPAlrvCZkgkO1wFdCQk9O8mrWwssgFVXbYzmykJ6KBvgGBl
BqkhH9TEQQygEeICT/XLSbXyWRUsqHJQ7lMIZZvOra/HNbTaRDt12XOEEOyD4iTDTwQRLmAV4t1I
GkW0ITCp8CrN+MEAW0JGQG318/i9SomhiGS8QZ/Rn53ETDYE7MD0Guo9c4b3sihS8prGD+Ih1E2U
DdEvMTlD0FBCjZig+WUhACMYaXWbGGhSoNV2Q50/lQIHPdIvhoCO+NGgdTp2Mfga2lipMFzYceN6
X3Y9uS+j+hyRHMwJAlqYx47zJt1GlQh5zTUQpkXhiZcu+5xlLc+zNpOt26j2RR+m+V6nWOmYZdOc
tdBAk50V4PojGpNNnyRXUWvXid/lxRk7KpiS+jjQE7kzHHQUlJt6ttLE6J5GArRQUyQUvsRNtYuN
1vpOipjBmifVS6q11zrVXmi5S8GnM5uiRCUiE05phw2RjNcqiiOvn2sgSzfVv+FX7nytWmtb4Mo3
CePvfkRXu4YZvTN3XcyuXbZ0qlgvczG/kJqg75tRjS5l3BeHrnT0j6rFaeEzdph+Mlnx93zEvl5i
F2k2YzZ0R2vKv6mjPX9ZounOiZnbh06z5/eqUTpyEZoPdZlLuHTSqUlEMhrYOL2dhl22zLit4Wzw
P0AAsSijmziMloIVJI8N6MiqORLdg7ipKJtnqSswtHZH6o1bel2t5++LyU7qZFqP+K5qT0432l9R
i+6ibO3sC6kpGnsWhF6/xyh6lIscES7tgaBJnpLZVJzDUSppANpDQ8NgpZY3YElsvanNcx9UGVXu
FDXlfqiUsH4LnTxL9/2sl49xBCG70SfkeeooFq+yhDyjjzXOfdk/apY+BdYwxJzAAg/5EmMxAOK2
x/xKpflmVozZA/960+VY+cVcc/274Gft/KQ0pvmUscOdBFxeDaKcIT/ru5nERjUW8/xWkxXYvA/c
2Wh0DWcv20GyvfTcb9AX24QV7NOZ0rT2M1dZnuwuC7mseQGjyJ7fVGKvttNYyKd0lOWZ+IXwGfbE
pelJlKAUk+Wc9Nbi7YEYcyusRn/Mqja/kZJSvGPoMH7kfaWehYqwKkj6Oa1ucOMKz0NBr0E5Ospb
VdjTQ1/q7M6zjqmUFI+BHDi7UKjJUtSKyaO7t+30i11P9eaReUNIdh7b6XN/0TSN1czoj4mjJlD9
xQ0Ny3umTj4xMupeGW+wPr0/WWZ2sFs72Tdt8ZPpePJIAmdMGtRtgdiYMNG8942SqJiSygyPIJDp
WcvBwsLU60Sr49mJtj3tTY9hEl2RxX0h3ZI/JSWA2z4hRAsE0cxCZTiZGtjoS9bZ+LLObaTkeXet
TWJPqFMfEZjNQYeJPXGRXoS6W/ndWPevqmOcltA2PtGbZV8yzO13qyrtB4h/tg5CiiSjOSyj5fXR
qr6V9rRRnCXfNw0kb720tCnDuAH6JNanlDPCiskFIwprsNnBDXKSGaHvYibHGMVKqTzaTTfbaElg
7REnjZcecxAtzGl6dp0s/obAKbwZzTJcwqSILj2RbiBjRhlu41aBVgegINFLMbZoqMlGT84yFCei
tarNNJU/9Nk4rDXIiKlK0EkSTfRkSg5h2D5NEaGP9IHfKQc5hTgCgBXl4gEGZ97q6NgqWZMdq+Zb
QzxPYjDwR3UuT+XcOA8tuuugj+vh5qYQrUphpK+FUBk88xW5VUPcQLWWqgo6yNbaqhmzWIXKb9qE
QhQ7TasIyg6L0V/a5TO3zPtUd5j3VWMcDmt3vV8myCQGYUFLM5sq/TDf1zPTw8V7WUwxoDfVTrxe
uCZstTokZUIXTEPODFlC1bOdNVuR2NrNyZUSdEmdvnQry7dj19kPiIi04ySTp85EwyMIigAlhd+s
+lF6tWqp/ozOC9FgG+0LRrWA57f2NFL6kF9J9SlHLfc4dBNA9NS8A1HmJ9mkIhBR9MU5tZ0avJKN
yjuuIsuVGDcXWW4WN8uT1NxXK6rEtizjLdMBTqohf4vqZNzgcYGpteHZJnVu8RtOPI/TJEkbWQDi
w7OVRPN3uRQJEUSo8AgOo2JiGXeFQAJRTXJHkGoexPgFbxJFdatnL9RsRTvEIwQtNYQpOpBv2467
8pkl6SU0m5aXuXP8KiMWaVzeF0Lan4YubZB4jcM5H6xibw5d7FVTH297NSx9ZhDWZ5PgXlo/NYRa
12jqr52r4/1D2HdivXRRAE3zQbJonyhZ0vaMyS051NxjJLbwg44zDh1XpAHEOjpTVfX4FvGwNMrd
UfuWI2VGkZOGtyzUrplg/Kj6bthmZhpuHDG0J7R1RAuDn9kt0PMss/C5n5Zt2pvvC2CUkQwKHph4
6ruEC4iyltQ8GkNsMoMbsQVrqc9aHaPdodLwVcmjbIcHZUCIjZJCfhAWg7rYrW6lpm91RgwkJq8c
3aTh2HrisYbi70QFEsg2TreY8fayHMw3TbJoj128n1z3oovmXq06SW2YL0RK4iABkKpt+1JlnDbJ
7JfE40AlbGIlOURtyfqdOKRssi6mrKVR8sa1+jHAcKf6NIAkoqWaeSxoGvcY/MkvlHYwq/LaLawz
ZRifbHc+ULQZTMi8uqH9RJVLdxbE+RMtdw+Moo/o/eNtLDR7r2QVQXMd9SudwW1n+zmihg3PPCcX
2McnwIL2VENKi3yd0wgiRskXWi/WSF2EBQ7mR1hRnka9WP067k/LhfjvtY5DZjI/p9U8W02ivSst
Mgaq8mR9I7fxbLuOKpE2mMOox74746MDamDwDuresVDLVlWcLJe2jfTel85UZazA2NwvWd8hfdkY
1pSKA7GFIw7RJJyVgznH6fAGb524n/PczURs/l4D/q2F6Lkq+Of/jUb9G9m6+1mtzvHuP3+q/4Zc
K651k6acf7UznbD+D9Vf7e//+y/9SbNqf3CE0QW+Zm4I7S9LEzQr1u21UICZVMOFTuDHPz3wxh+r
Md1QbbpshG3Z2OP/SbNq0Kw0tLgGJnjkFfQK/Rs7E5Hbf0+ZEHjgCXjkOGf7gmd1/3PTSJ6G5N/Z
WYniuGkfrRXBUvouOjQtJw10PbFFuR8zn5ETW6lYYLv8VZBkGFX592E2jnovP6Ad3MDC9hfQEcWM
XA1kvVk2DMQiDFSDIL1oZcDP9O4jSqZxOwve69o8ow1Df6c04y1KodK4zl9HMfiRDeRfdsVdoW1q
HzuUUo9QRPPqcVAj7ab300Ohzok3DKuZSNEuTpvoT+14rBwuNaR8x1aJX6ZE/tR/Q3346K80sy/Q
aENICjJxwraG/ASUtd/YcfiDWLB9bDfXErfTJLJ3AgiAKYroFJkYHGXRHzTK+ILBzc6hjuKyt+tH
nXDcXZkyp4l+yvfjkl8hHfVDqOQnIaozFtmTgIG/JIl170GgyyV0UHHblcfJWm2bLL2lypwHyFfD
gJCJB+KjlaMJvtm38578c2tHqXC5Y7gInKzbiUpo6NM7FqUIHlC3X2WnbpaWmDPotE3K/Zy6cB+T
YTxF0XRt6gHspHpU3Tlo+pp8anbHpT0khM+WtXGgbuo8qEbgJP15BCucGoyLBWqQIkV/m9bPecYd
Uzbixe2Kck2qfp2FSwgZDasb3dZ2GNpeiA3eQlEpe7no5WU2zTxg4AmUrmW0MfhmRqSSLfIZsezq
FfqlCVk/xIQ8+4RWclqHTwUMdFlYy8YkMdCLYjy3nQFrZLZBStiBKEThzQzXuZMdiIne4+7cN0xA
Se5skyzdlaKp/IiR1o+y7lQ3ESNRiPE+NdyNAnEJal69axqkDblTkjzHxmvR10Az/EycsMOcFAbL
kMFPNLCTfSJ2Ydp/DiaKgxXi1rqZ7VMXHv2LQAusZxUqeFWXKMGXeJ82Q+qpgOK5On8np2CHnaDb
zn15xlv0qnTZQ2H3N0B6P+so+SzMTUgAbEb2qqaDTetSUpeh7ZKaDNwkBUskh+hHkxc7ugzMrc0i
4qlaiSV6TJJN2lfHkT0i1OTjNOgH1bDPRkVOo5LhgJmhfzIaEjY10eJbnp9X4jCvIOpQSb39qDkl
P8hYnZWkiYKybfbZZNR0GpfBvGREkf+mBXrXLyRS45Rxhi38qS6zbUTTipjDtxFhPb8K+aNJyDVc
4k9TV17nsmyORmT682B+LkJ8tJ08RTpKZpWxCavvs77KhSh+ekJ6cZiEdjZQPRmIzEl12+u/VUXz
Gm2Q7FKm1basdyKb7q7CbejMLtHn00vcpPeo0YOkMp4aPbrXqJNA3j0C9Df6Klty7fJZJ7JwE2ba
1snnnc2OR8i5+2ZUiNYIezC78GNZxU6L0dxbbDB1KC+yrvdLSsstoVbI2tS9lg6rNRlFal19CZkf
UudLz0Eq1a56GklBhAVSsYSBT7Tc7Fun5JBYXavWqrfKx7ZEomp+OqIdDsKkVbmeXg01OoURo2xR
MDi2PFN6qT/zh4woQhHMXe+Ni/6NRzSEs9SvlN4VQdo01kbjwGkU5QjFsw1RiN8akCsWR2trV/1z
gxpMH4vboCG+baduR2Zn40lVFn5IuORudAGrljp+cZQRgiHxmsx9Azb1qf28DBSo+oQH7ovTmPkk
4rvlS+y8ALMvVHNW21qLkSuOxn1IJIc/m9dKbhaT/pq17U4S/tY582cFNUHjC5LnmbaqpHPTfQdA
EWh42WREBsOUXFWAER76EoYgsU9shZcCMUOFoc0zeOvi0V183dFfiIB7EBZvNkTCvEuwQ2/mUBKw
2xkHq++/JcJ6NNdYLJ20D8N+0M3+rV8Vd6EB8x5GLWszdjbEDtd4NlKPrq+vrjLqnREVxsao0ns/
Dd+LVbc3dtCVbeu8tGN5d2tcsHOIoNa2ig/Cb42NWbT3qmEXX4ABdIsjV8zD29jzp86MUKyWVQJS
78IGkS3e47Ye1fKBo4DwQWV8o1tyeRqm+LUzyx92ZJ/dkkxTU3+Iivyd4/zQhuohH6gSz/tVbszC
3fZ7Wn5UL+zbAzg772aEdxAT+javkcJydwDt23hfGmOo0PNOR4iuH4qtsAHE0KKLGAlnkJdZdz7z
AVgSch92vDVeS7sQfmznMgjT+jaNJjcTHhktcn+NJAhuKeIhxr/ReliKhFlb2MO5aqLv06i+O2l+
XMxi11bIf7ncwDdd8blMw6nq61ti0BUEflejNcbk6XIyEM5avpVa2mztKHkg//u1UJWfDN1oNUbJ
rKo9ytlmF7PFPnTFfRTZxST1pMibDzQ0j/qCQdDBeGNqFgEamLdlN53IJ0g2Tib21aixB69i0GLC
RE9MaNzX0hsTDT7D0L9Eqj/wcr5wcLXnLKv3mQF/MYQO4vS6fxQjuZCOoi683TkyZhsjUz/9nCLt
ifqeypPgJdKtr1wdGTVWIBtzqAYteslCdpAVerVNCAAGRp02lLA1W7PKHqggOha1c0+qzOLR7TX8
LYgqFhOhbDJGP7rJIaCR0FvDzD473TmSBAGGXC7phYkGgGeNPAfbRkJK3qZcOky14xxUMYmwdVI9
JnXxrhkwXyiR98NQpp7iZjXlkG3gaAOOAsYu2Z/1PEco1v1SXGNPNm5ONY3xq6imQGmd0+DEy6Go
wZ97sr1Mcxh8GquByfReuyT1NxtBb78AcCDwnbPhIC2Vril3F7PK+65cCMvWFo6HbjsW1KGvqmD8
MQcrQq2hZcv3xHZ+zFohPRH1zqa31Nss0p1bL9/ov96vyah86ooIkjHlJck+Ot2MTzTXnhDxgX27
w6OBP3Qj02Jn1I7Oc9/xOJfGmfQdKqaU2ti4PWrlqSqGXflbwVxYH+QX5b5MxkteLirNF4AzmdHt
CuzcHvsV4ehL+mI5xWFuyk+8e5rXusmliTCoawUwRyuTvW2U41aTsQnlnz0riUrzQZjuOMj6IBxM
THgTomqSdBPkeC2kNE6TbWui0HNyxMrSMs/kWvabuePUSLXjPLShF4fR27gqtQnsNnZYSHVYdMzh
BfFM29iCIEN/rGN3wAJlmgY/t+N14Ail0CEHwE2xO9XbbpZXzrnTYAxnTvKZIzG5CKf8EOhmoT1N
YkpW+XhC1YkiU79XyYpQpIRNzJISbfVEckNHphJ1RUFuOS9Snx9J/P02LvNFL5IzwaAfoifnvxWk
4qDHHgI9RvJoyc5AzJGgMmpqRoEQ67laAlZokfhZG71NkK2CyyubbyM3Lmr01R6HTzNUWbvHm6Ib
qT82xl1Oq7MBFncklVWaKE+ciQIkXCFPBf0Q8yRPhW4cUU9BuvfGVy3oDRPT+LTUzktnOkGrOL/G
xaSeYlXc5/WW3IxtbNdgRlZRofA2eGspIsDEhKbMqUhMKrPJGyoSQzq14tCZx2+zhFGgf30Tu+N5
blUaFEJOfFkPfmLPq1s/fBznAS0BsekcmelHNvVnTUPzRPsX6Jw+XmkwcgGKyEox4lW4ERHyr+J7
y5r+ztMHsRnqX7KpXsKwPBCV6aeFEdRobTwTuwGF5SGimOa57KI6yGbj1OnzuyJweikGPn5Y4Wc9
bM+42p+JOLg52fLYlf2JZ7jgZR2faVb5LYz/0WFBkvSbeZEyHQ2YmtkaT9RmHiIbveAgKXiAcgrm
lIEKH8HDkJNugVfwJ0TGpSgZhpcaGHlI3VtkyQJHyYADr8o8fbVVzDiG1H6xfAWdjpdl4R4240Gv
3YPsol8hBWE7SxhBzq2SKsibQmpfjk0xvmVOlO4IkvzeK1lgte6BUH3nTN1tsaPmpT9msX3F95sH
/PY2nEXbKEsvaKOQrLmYf+PVbcCpo+KFV/NC7k0wrq2tqKvVysW6qsbWmrAxem6V9Pu5RzRZc6we
51iqAfD0eDQwOS54qsPGJDoHqr9J3I+B1q+gyyUDLgSFENax7pHtlXmnbBPssowp5PhYCcpO6fKo
dhL/IDIoUEKyTtRxfu9y6g101XqITUCbuUvRBupsofDxhiyIh0lenaY8JaFjBGFlCLjs7MOoeTea
5Kx5YlXote7I32oZAweido2y3aYKYlAlxTDTtPnDsCSdl8QhJSJEbN9B1H5ohCOezN46FpYReUPD
kTgZys6sonZHFBTGD5t1VETq1SAgNY6tD2m1BmagFE+WiVG5rbYKXqNq/YqjdReioUDHuWKyYt6S
fBJc2q3SBKpTvesYLlj8IjTLMVKD1HJLpuf5uz0Ql1YkL7xdP1Fq35AAs1+0NNARsPzl1pgrlCV+
ssvP2cjfbKMttq1RbE1mazZYIjbmKRsDqRDOmWWL9j3WKtA98uIDW9NnHkTSfmZsJWfqSD+0mPT6
UONvFYmtgrvET3IVsKF2JyYyd3w7y1XfBu+ahIvmKdW8wkz82j6jnH5PYxy8zAo5ISqlRoRWUj4v
RAexhqCNaQWpCwJ5a+QRM/HlVMEyoyjGph0ah9CUD/Ua5Y01U6OcYx8P2aNt3Ny1kQE4F7ZPYDaZ
u0Ndz0cCj462CjVBahApLRh60aecXBV9o6a372UUg5roKOfMHgOIraxg6WLepfo+jU140GtzW7Lk
LoVxsMse35bTvE0DOXJhs7w2wmaKwb3O6R2O87XqjHYbCoMkFsurXLFzywJlyXgvsxB/mEyuS1Wd
kk69qJZxkYxg8IQvhFQ8F7X1RHzRqzZq+y6Gt7S0Du8d1VXx/AyMQJia2z0ITH5MJjpTkA5snuvf
wooKu76jiK4u+vc0vSJUfSGcWfWjuMswdM9f7QIDBGwKUe7uw3Fd49EGZXWPQ92KNS9cbN2z6snL
W3zqqlEeiZ8i2qNzgXR5H68540epjyTTfxr628iBSPLtnRBjyhGi/P1U2O4FnfJloAhCnZB+q0N4
i9shp7k0PJZ8nbaYqeC145+daM41vXq2ShjIqvRSLXQ6PfkiAgG6nbwvBSFLD1b9QRexN8ms9IUy
bGXNTIJY1gMc5yLVwkMBiNz2YmOF1ePU91gikwKh5xQ/zYZQTurYS1+uqdbNMDDrC/U6C/O5yhz0
M9DwBR+woVRI22fLOlIGuVF9WYseIVlZrljCSUtEN9W39Z7uy2tNoAYp/Hu77Z5RY7fbcv6Avf0Q
jRCHbPqV5tMhBUkoSvXW1P1yJXkYib/ypfEdvZl4aFXVeS+bpdr3MvuqoADx/c/DdZ6JK6H0Gzoo
Hn18eA469lQPcleFiXJDbSsy0vmQzbJmISont9obq17ZaeB8BiIljxAesXHLRP9Fx0zEr2y1Iugy
3OmE4VwGy1GOVifSky0NGAANGGDUs8w3Q2Xxut56+veR5//SnfM3WPlfun3+G2LLxr+Elb2P8uPr
bzqc9eP/1OFY+h82qaWqoyG0oXV3VdT8qcNZ4eB/gsiO8YdmosgxDZw0/NvfQWQbDJnwGF5g/se/
pbsx13Dg/5DdmI7mrDnqqqpSuYqUR19TVj8/QF+iNXX1f2KfVZWKi+6JTN5lmX9w3lDX7EO1Do0E
T8BDzvugmcZM2dCdwHz7kEax2yBKIf6+G7eDalkExkgm5JRSpIVaJPNAK2GE55YIGyP9yGVGWuqO
9gRZVzd3wO2q7w21pvDvQMWblRYXIwqzlTxaBBbeu60vTvKk4i3ny1iZMtfLU1j2Jv2Aba+32jUd
iXqJueuExp+iIZ4yQjX+8W11MwmHsFpoVQxQR0Vx2/YJEFrXKfBryI3Mfa0kAG3etKXbmescpJHi
IoJ0cRaOVrIb1Db8P+SU27ySf/01kw6uQSBo4PT4kEl5hxP466+5mNukJpIietPsqBzp/1u6YfUL
EL9Ly0JWNlFUQhGPYfMDzG2ZTEYKPScVPmPzTeg7tEfmYUA2h1+JLLSwZLSUelhWQcSLk86HQZEr
nNaShw5K6cjecVsvc0KDX7ZdZB2vAOxfQ7IKcRMjyGEUCejsTR71DYBiGo8531ekQjSoQaTAb+E1
wr9PMJpLJYE+HAs6W7MqcISuirsxFpEDJouKUHy1BIpUxLOF63dX4o3lE+LCVfnSUxxR58JxjtlS
IAwtIqnvwVVDQWwe1CiDXRNKVUOZvJS9IA9EgUfeOpprcYtEJbKmrxYWhgi2BcHKhPrY7CHgvYbu
DD5/0yTKMJydCbXBjCJchvyJ0NSUr9ZYCMYJhCD3nm9hJZBJj80nBiF2I/YtPiTp+4QfO051q/nx
Fy7pf1F2Xk1xI20b/kWqUg6nwzDDgLEXsNlwojLefZXVrdRq6dd/V4+0VWtcZdd3xIJZRqH76Sfc
YYe4/VeimD3+7pUziHSB3DHoCeDUvXvlfTUGYV3O/evq9TqLLh5aKut8T/pPrYtlvQjH/NZFqGOZ
jVHKyiK3xmoeyzunSYOwuvv55RBXvr8c1MERS3O9IA7CIE7eXU4R5CNuNTr9MtjQCYEZoY2m86MT
zotFrzhEFaw4g5XBZOzJcmtJH0kXU5sVv5B8d743M4VjiMN5HDKc80OPp2MC4H+3wko3qJzkEH2J
BAJdzUfVE2vKc99XReg/0Sgo0hAOE+sRrppbrR3yqFanHJZWscT+vJyAK5sval6SGR7XJIPR+RSV
DLSsT40GI/8m0NrLqkctUq96jOEJhk8/f5rfGx1wEyAocaFgO9vEYniT398ESDViUyCXL9rtStKi
UK0ej9GfZpEswOYGGn332AIOgmzz5x+Nq/37V4mAduzhx0pUcaF5vovZTFz8KV+97EvIcGIBOqAa
VGlPNLk63mHq1ebDI6x5WeCIy2KJemNbg0q6x3YNhtb7KIE+siNy2CnsVFK1HIXfaUA2knWRWXk/
HvvciSgzxdS4oALCqTXhZFa54G+Cp14i94DZXkQUFmpVyZ8pdHUtn2VL6yU6+1DksHVB8sfyk5PH
CcAmG2SZhh0dS2TZ2LgD/jbqftFMpQDIe3Ii7tB/mbiiZojNrrQKxOxBQls65OWjH+nzm73S1UjF
FaF4TB3ZTWZve2608G/x9lcUrl38aXssC+5L+xTj0VnjLsoPY4Dt5vZ0a+4Z2gD7Hrh3x4f7AqJI
/g3FCLjwDwMW1bM8CLq23RtBlDnVqR1WIvXtymjExa2sZox2dGRh5xyAfdKYvuOIUYUsLoBMHQOg
ktDbi3Mro0ylT7Ka2tD6KrYAiehGx8vT3Yih9p/KGWv+NE4gPO/f7SoeS+dDXbqiqu7K1BWmC79a
7AYC7KpGfhWTCXPVsY+6HmsN+1jrxVejiWpwQM11dvRarRdMR805Ckoww+vLXdy+cU4LMn2Dgycj
wjTJobWZqtq3HOde9xaWCIPQHN3+VGa07OGkbhFVj5nQz01joyDYMa8DnEP9rUf3M1rE5uUWyMKU
9e+jmmPEk0DfOmVK/wBFVy54nJJwenAxdiPGtKmb8Uh/vjeuA+//pDOclqHP3uMI4qhlc7zbGnmY
2sO6ApkXk1+sFfUM1j4ANreYZ3WociI7pKqVRTNDPOOLaLuZq9t/xUOhrEM+o2xG6wkjFXNYewhV
8hbHOernFzqEdjMcp7pn+nNO8Drngcsej+gz5sPZgLJp5fWB/1I6KIxDdLGTQYrgBckPJobPtkZ9
9nnWZaDDD120LrazQqWRXTQ9eNsB6npDUD0Km25sdN6+cTzbrG/0ns1qB5Jj8p4yLk3MDnxloaAX
QFRlHaDMiAD4b9JBuUeGzOEVzkq/76edo92F/x8XvxL6Rmcl9oxYlVxa3gfHI2kVzcQiS0ec6MrM
RvS5BKgcoVcZ98M3O8Ci0r1zUD7ijPWcdZIWvaaxG8L7oPIRl72FvbgigdwETuuFp8pJzaYOMIxw
y19Gwe+DYGxjHuRFuHkAtQiJxO/etESRiZgUVC9RuPpgG5pULWSBbsvidBEOv6aGiA82eNGPOqnh
KMbIyjsBnWtvJiqvjIiwg//5Anx/usUYH3Co4ZdgY0vzY6K3FhDCQIX1X2gbz9z8CsiBL3Sb0yFh
YKkC+UzwjQXxerQHPX9LcOSVy1m70PGsbyCibBJiqOUTTpbuLGgf3bRprThdGt0aJXCUe0s/erRi
6FAXhI9Irn/hyP3uiMbJNMAtJYoBvoDKt9/vIh3M1iTdzn1B367L6FErRB+AM1fktuTWwFhB/16Q
oxlnee4X2/Xdzz9/ju+yFa6AfeyEAQvbNpv5fZJANR4g9Dq/ZKKtouD32dYakRcrcRqWfBV5lVro
l/Qj75oRjnm7gDKZSdz+f68jcQO4EWHsB4gZvH8S8L/8Juw6+bLFRoaJJiCz8zn2T2Nqa14LDtWJ
2RDsetKRMW9M3vvzy3iXblAsAqyO0cgNuBrffb/YS0bUPTpoAy9ksJDDA8SQWKAsNMYgMJdCRi9D
9VD6OoqyX5QuP7wJPphMB6wLS4Gn8C5vXBfRV6Ja5Qs4v5Dqj2ARcZwojCD5sgcfbODAoF6Q01fL
a5o66PD94gmQOr/b8MaTKGBXgXqiBUdW/X3KNdexGCq4ZC8inzThz9s2WF4iphrfoUBDOD/HAMbZ
bnsSw5C+BQaaY64OZ6NqA8rRk1PlJmRXlk1uWEwFR14+BuZA8GVwvaftD3skkjkVar1gaYZTBNOQ
+AD0xRr158KyxFR+GtNmFGhvR1WYuBf09H34fm6rTKIxp37YvQVWbBKHPlqE1QOh8rOif86S2Kxi
ydi4XO6pkGrwrdJKSTpPGF8gw34otnLMmE+aRCicZ364h/9SsfreYE6YJGdIoBUMH1SgPaNa59jm
0HDcAhEBnGttKG0nF9M08aVFhIkzxrgncMZvJyDKC4B60D7AtZx/w4sZWw/GogGl1gNAVMrEk+0g
Men8bgVBXX1Ej2t09GNaBy7H0Vhm3OMp8EZqmg947q0MPcclTZECTOM0VclhhkGsGGbErS4Z3gKE
XkbQKaElvxjgDyctFvC87BP1ZMUlYOaVcwliy1lm2tUBlIt1jHL0k7224N/wXTfthFn45rySCq+j
njpu9bmwOg7AxF/CuM/5Y4Fecn4FkIVJiix2F7+5/w8O25qFAj7fFJPkbOYBpx56y8WZ7L8gR2xy
h5RKjb5pJNhQlTXg+D40mVU7ky6Qi0qgsqiObitqaEOTaI06rDlPa8kJj25UkBJCb0kIzFntaAud
5Rtf527fn9aCZ4XHR9OiEsYoufGrWv2hoSAu2QNaesUI1B0zxbSD7SDIR2zmHGt1GhQST//r0uia
vTvjwjOySiFo1MZIadoAa1o1UkxhOssaD72ijIebaNsaK00Z4tOIoLcckfHMGxVbHxpcCxGtPmTD
gkrssbBKqNAN9YBrjHRBNA5Pfs0kGecXozLSIarlrxHg8rhlbI2ggyqIHa9MNVfV3VuA+KAx1a1d
kmSDbfFsEDCo4a8Pocgwnf7YpAvOji/sGPwUO1SX/DRBHKAOC5O+un63FkcrpZRF9mHbT3Y0Yp16
y6CjwUSzVJ7gPknTPITvlsKjdQt6oTeFwl7d7O8bmVaTHrVbOuXDleGv7KeyNVkmciM1b/FIthT6
54H7h+gZAyQEJ89partB8r5U6+rOmf1W5M/b+UHHgNTO4470UzBrlNVv/BDZwvmAiAODoIOIEOR7
+/k1/HB4YI3HsZEYTR5eVWyu8T8tvq6IRKl6Sz3Z7lSj5mGLsHpcYKesr1brUeuc2gTji181HK73
9p9cnBZNaHCu8Am9hP9239XIqKrRr0rG/hmkcxJnZ6dJiqSk5eFKbd0iuTXnA1bpOfyNG8fJu0jc
sherJXhIKiNN+SXJgV9ndzNQIE/cNl0dxUb4diZxvQMTD6rimK+lQ9ZHVEtHoBVO3alniN09Tcuu
tPNyPjO06QGVZehcTpQ/lHrg/wpCl4Ri5zEVtX9Rg0B8/K7TwhunmqA/AGiY1oD//qBywm6ekdWf
nhNMLJz+a6n9njwPR6eJ9+0Jhw89MJpmfnFui8U1vUvhr05/hMTuxp+hrQOHZEQSmErVwat2fZXU
XPyCkHqOSgTT027Evj2aTNOh3P6wb+Vl2d+Pk6P9+TaxehqsKHPb7K+HKHHCprjNx4z85RKm4L3K
U6OGjoc9tpY5jRzspQr/ny6ymNY/OGvBlWRS6rw/DgUtlvleSzT061vbqnqQFc7MKYSDSu46GrXt
LrWTqYADg7WbvKPCx/zkFHH6Ou6hG5LJYVoecN7gVnvQy2LesoT9eL33sXDsE3u3waj150v/fSJL
ARiSNpHB2JBbf2i7lpgJ4k4xJU+eXygl/6CiB5uIRnnGXjM5C9E7L1XA09Cub7rIP//891uPTijA
cVpdoL7psb9PH0VHrEVUKn6iwVyvr8zAzV5n4BqxBNy8VnwiCTwx4f/9uV6AY1tiPD8Dhtrfb/lA
zmExI2H0ZPsWn4uGpenjzq4w8XFAaHuAGAEn95e9qXetqRgsvHF3444TM+R4n7fXeYG637yuT8ph
6XOPYwc3D7rtNV0lQOWuuBdNFOF+xvhcywCZDWo2MGUlpgoDJa5fRv1F4M/tLIAHyYP+oMUQz/P0
i9TeMQnjf+OTC9uJZrZNrYHTGWH6+4eUaLuZCt/LoRDj7F3cwFQzC8HvwyH+ixwANeGjWyKy/6VU
Az2bmzZbdPmN+m8i191LkVTOySpv8mKscTrGGgw8/LGXkXnQP3+n7/rJsetSBwW2x9ONQ5dO7veX
O3R2GWuQ1r8Fy6IJJGGBJA3QFWSX+E5eD45i7pLyiNGz2yAfhiUiq61y0QLNf3ExPyxs14XeAOXA
rGo7et/cNmnCKOi1P7VAkthL9uSb5MpjvMhnDQgm66cB2YT19ecPwZgOvntpfuRTDQH3YGv9UPaj
OJutfe8TaaLOGi8Yypn2a9tq9EMZqgemfchcfVKIyvtVLqqnPefCs8wcGCMKLaQDc7yYxDpwipXL
3jtyjexC0Jqxo00j1FX40RQfnSxfxxV5jUaQOPgCWZDifz+/qeCHleghIRKZdwsUyDQOvn+1CMzl
a6BK9bR3ZBMpkvDT5HRLnN8W6KuCc8ZpfEUxokX0vsruitYdMCUKbTQ4EIwZ5o67GXvAINZBUbfU
gnVMu+p5lWCnLMz9UC0Fiz4OlK6IqenEZRweahs0W9QgeTddItzHKjS9RngV4xflOTZMgC1ZcOfA
NGkLPzeTg56mzvULxfDwZ77GyH6DYMXDRYMzt2XtndHx9QMgb21oK/ytqtyNk/upU6P1sgpsS8a3
/XWsizIdqXVazIsbgNF5lC84LoGJDiF31v0J3w7zOuiwYXhz2HvJtc45Ao8TQyIRUztJzpQPzO3N
9XV4Vi7zmTovRsv0IKsY3vkla2xp2L6VJhtG7tIp8v7/e9owjvWY9oTkW0izvT/4wyDP4HVW45Nq
PbNDV0Hn9Q1RM0P+pxVsnmHk1Ol4GYrKOA79fBn9cNj5ZlOg/BiYUpla/ftVRK5VlLT55dPeysTD
zOZ8qTBP4PNBEtDqxobM4yrqrOSl/+Lzr7KO3wXUgKgfYmAF7ylxfrj/fEQV31k79VsWZqaqQq8a
WMYZ9CPm5zdIvqxGv2xiyjs9dLQceIHu6rNGbi2kyygq9toMMwPTN5wIyPwQfSfTxm+3mcCezi8C
x4uXdAh6O0JkMVNTiUPC9VP3ldX4tZlx9Bl6PMHdgmI6yrGJjQ97eBydJQIMTo1K1CgOddHmjfWL
CPlDoArpBXrelZjlUwG829MY/FXuwPD2tz1EUY74vPJ9WO1RrnZvSKARw0LkAVgtOMu1+mlGpelX
BcD7hNQPYQMQrumTurHvvp+4pZhbBNlS68/oP1hY3BPL+Iy5mmpCdQK58fLzhei8BxWwELmbKPDN
lCyhhff9SpytIMxECks399Gi8G4cm+kcTo4QHC1SRpEn6usMvSI9jMOYdgyhiXW1xlGAHkWP7hoD
m19tzh+QDgzteAQmH2Q28OORNegaxxaBniTyUyaSLCgecdxXzNBIf7cEDXYoB5e0Jp5Jo22TIK3X
c4Zjza8esZeazclLj4LHiL441TUMXfP2tkDZZF6zvkYlsl3yvEa8i+duhs3R3Ax1Y8atWwLakTuz
C4dwIRvd51qFN5hlHjYNS6KGdQjAMB8wh8eZJmRQd5CRnUYfugT+9gKANELnbEAJlq2NkMdE/dpO
BfzyOzV31z4HUuzsfsdvHC4vxv6dL3pr3v38db/PBdj0DJUZyDtkBEnw3l57GhHLT5gTvOyVZQMg
WZ1EAfLrRGm6oCQZSLb3rxIi+sHfJQOBB7QwJMN2bAbshL3wXcSzZ1Gz2hViXShCoq0UlRmSdVgo
Jk7HHGak9OlolRZJ2KPFnug0uwWUkyMbsQ1CQo9ay70rot6x3pyJTgOd1Sym67PPdfaRpUL2Efmx
JkJDLT8y/WPb3uT5KvrHPotmxL6aKM99wG6jbSax7VxPYNhq2jX1xxr4Wc6MjaIJ64p9zFJnGFPC
M1dSEYjwE+gBok1m0Pm2N7ZELdsO6mSb4BtxlvSEBkDs5RDIR8SdvQrMHIaM7lcm5LUQt0vQeNEr
SnEBh3HkWziMgYBfQds8oAO95niCT9RCH2ebEVB2RKdNyvrQBlWBCUu9JG366JgTgvIAme+5P1ap
ksnycekHpqqkTcXK+qGduWbV3aKY2C8Xe2CP6KM3pwXA4UqMptsTDAOeAb8vOFBpo+zVAy0AK18L
67M/2zaWQYzI+6U+weAmKToXcVAT7GfU3VcSsnVc6uy2UMNgvcTzSJxqyskcWamNBuQ3+kV5ec7q
dO6w9qlaNvGx78ZZx4d1myQXIa1EPiTQGIEhw7+Qwh6VBmyYQUlZ8AG8IaXPS+/S0Heb+s9o7qMn
co/9FUXv0ypwfu5o94nIHsCroJr6dcph07wlneXGl0mC7kdyW6f1BB/excQswv3jOn4er0ECV8uJ
F9LjbLNUH1QsTf9va7vuM/lkG2hbvFIiz9iltKDVirR5fRgraTpZauKgGshr5mBqDjSWevX3NgnM
ypblmUfhzCEagmO0++PsCcUcpoyt8lfpNuXi93uMkxygg8+YjT4OROP3hwdbuw1DRwYXBbXdQ0RX
JpkoPztRGjHYbaCA3l393NE9qkVbJz1OIbDYo7u5ZpZ/1I4uqgcxEgWPkv7eh3keJb3cyck+1zWQ
fUiuTYZDddQMAwKbfogSM4NyNrOLSkN1HyMlUgNxr5NxQIym59/yc+NWlvhUooU+3FvQRRf8+9Cg
OCLPp76mQ7VgHBQUcwMq1umfKZcKcdvR7qxv+jUmMZUidOdLKEGonoSH3Cyyw1k03hSjjuBCYmqr
nYckwSbOikgdQKZmrDeE8ebjHGeQXds8xqAkD0RynwVqiMGbtdEHigu41IBi4cdKIgECsTB0ph46
yw2zB/cvVLAQcdQBdKQCJ2YETBM8Iel/vGqklA/V2H8N87x7tRy3Qi3U0lDDRt9Q+NzMTvEBab2c
yfqHjuPKjY0QzYoJUAl4e7A/0IOz/saQxjszoGuOS5rDLZIs1igY4jvu1aF3Q5F9wBscfRGaL4ch
8Sc6zcn6YVxTH6nrOlq+2LW/nka0gMSNcurhkyo6+Vvqyf4xq7L1VC1j8IzjsHdOExtz6lKaURyG
Mw8kU63Bpi9HB56CaUFFj6DyMiRl4vGzLYPgTwhu+ZcUWc+nxUIRJKN/fqmHHjbu1A3+URTCoXE3
r7ehLn2OvrXU0GTH6QF5Lv1JuINzu859eVuVyGC7FXaABz9ylr9ljPBHByzot8a3x3u67PlHgL5G
16UvOxgm2PHaS5280Dau77GWDH5DwHbxDyVwBOSo6vjBnkr/Sx1M/ZeEucwZ3IZ1o+C83gX9hOKk
hokHebpBaRlsnY+sSNi+GAVGAW2qZ4CxKOtr5hbiQyJkcQNIfnxxqtA9zrL3znMk3EcX1fLjvKr1
n6pPxVsWFvTwYF8fhapw715T581hBIB1ufGqLILl0+paI/7Ngzw7jNYueBHDaknXBS/KIoaV1Qv/
N6A2sUZgpGn5FCe9xShseZDSxz41jvsIOm2V/i+u9GsC6xSvnVidG8x8cenEQnkYMRRrisr+7BOA
by1dxZ+CLIruvBWy7o03cANZEwafY+pOUuw5dOyjiEX7dUIiHTmyrhQfWJqw+WHusU9c/Mnoz7Jl
kMb6kNGI+qoLTJY7t8eMhfrxEhBOnmBkISAL1vSVXhR2Basqv+ZthRrz7LZIRQZze5PKFDYeZB1U
eWcFGaeZ6/aNgAof1OVLeeDgqYy1kouFvWt1fyxWNJ2CVZYXLP0mYka+Vk/M2ManmcPmsIIEOk9A
QDHq8dqXEMMNF+qEcKoKyy6VTzBhtdRYjWfN8KcTje3HnPngrTU3KjrCOEAUKqvm7Jb2xuuMAxja
pOL3nIHUBUjmNzV4ryEGDIDXKpSHpqjCn8PtTlUYSevijPB3PySIhkFOTmsP85EZF8qxyZNTTW2k
jl3nciQjlo0IXZxKwmvrA/p00SD62luWvsFCDSixL60/LVCUYMJ7FNUOXBWCnqjW3eEA7j8IWGt/
JY2w7qtyVGwuXz9mvjffT8WA2iLCwM2RCrj7c+bseHCWIPzCnKV7atLO9o9tXo0nJGDDV9cZmv6I
kWCPMmUQATclCfzHylG9pXMqRypyF5DtbR4MsPK0h+CVlw7yKCuYwHgoYZYd/+E3c3zjDv3CdIsn
fA9SzT3ayPNf8jUcngVTiNvJxa/1pILEfs4qoCWHNm5SbkgQS0ABPJO2W08Ii4l/hLcQfpLC+wAe
Ai08Hrx9P4MVvo29qflMoz84aL3GX1NPZF+qzO7QMQb0ClGXp/biJDh5l9oBVlikPaaIIi7+8sn+
7yJryd/8wRsufjpGdE7m/GbCxQYpy7RN2Zr1DDMmTbr7wi3aI814xgsIdB3LQhZ/xxImYK3j+KnH
OQbotJ/d1Th23NRqGG/p02YPzarkA7T7j1z4t3IIm2/d6sA1zxhzicojdnfeeNtjFsv/FcjkvvLH
5GMRaf/WCJOfvA4u2SGYCwnR0Qo++BLppkjaf9GD8x90paObCLM7OONOCr6HvXssemk06twc8Fog
BuT6xuROotj+OaRXycSlqoqPFlK4NxzC4rlFFO8uRLTtYhPNzvOypHc+n42wrPKt5zxWkJFEm1g1
ouUQFM9VFuflPxYpONSXIQ0ZRKxFTEUJWcj0Foq1M422sMJg7lHiX0YxUgCRI4t00f/Npk/4pgJ5
2StQ2SkK4r09sddCw9yO0nvGwtTMeCoCCsiYrUSLxyqn1skbhwn/7cj4qk5udJ3Na/EaYadHHou8
2syvBFvvm+TKlErRtQ+/0leaUOSXU1NhMjAyg3xFbyTrfk+DpEGtaJvWJWurYo+0P8axJ2mD1v/G
3jT9Rm2NzLJvhgZYBo44Sq2P4ESy/q5PLUvSxc7QUjmw68L2Y9lg1zNBvQ5GxIIAuudGXwMDSMtq
zQgubZf4HxvMQHoP5tJpHly/IsWzAOjOpy7yZfvkwz4q/xjR3YLmZNF2K56ZRqcOVs0SlzYbxRJX
B+GZnlTWFahLYhVDdAQButyOOGvHtMa6CsJwwfg0P6VzycEFIT0LBtprCE8/1luxC0m5zY+TQ6Zz
BK3GP+PfSI2KtrVcEhiGRTP+A2Kmgvw0ooIe/P3vsMqVyNPOQSCz+8UO2WJxJOQ5rVKMotEYqNbw
KwkZstxTCRH/jApd1f62w0qbFaIstHycJNfXrUKGfNzh8Z7mPMYIhvzwP4b9BvNvL7MpF3TQmKZa
BcUaKMiWGhe2ZRqFOyqoqWY/JZCaKPC0j5p2HFWChkcYInDC4dd/JJdiCc8UWtT0Tl2bbro3uWuD
f1dsDUt2ZhIg+cxCeTwKa2XUeKmvuBGE9Bmobr2BtvYMGnnpABaUeMldq3kmTPQDmm6qSepBBZsK
n4mrQS3t6GUxuwZUl9uzmQraKArop62OkLo1yGyD89D/dhS7oqUjcKEKQsT9Ym9t2ShvzJqEteDy
FLerqbyYl9durf+Bko4/vpXno0L/t7ntsyZtaxN8Yu1c8kgFyrrUvkJ6jODNo8GDPAH+5X5KlejF
/8YkjPrygbq4U7SYZyYV8n7NwJArGJYc/uhGA6Rkn26g6xas4QC0JNfxFaUq0EOt7mgamktNaf7x
ppbUscCzgTEQrgNkr3LATiMGah6P6GJW27mDxzRdMlj06+s0oDFenkI75oFUG9tjdJuctkrmUh3g
nFow6v0HBGImaGvjwBVErJ6wXF+BntJW6RIEXuMLxTqzcgTt22EAnj+vNGjOjugnVNv2Z9X5rkaT
vYdw5jI+o9vOG9tw0sp119z/xxJVbsxyPXIiG72PceHFoCBzXT4tEjUC9wb00swb8c3KDbbXtM8A
M3+Ombw36LPCBlB5Yl4oDl9rHXwoK9whR6iUTK6w3fUaHkEZwnzPj1QWZmYYasToy3Mzg0Ii90HL
HkpkwfiYS/HdoOYZO22MWBFCBzBJ32BKmKWH1ErUvS3bpHNaI6xvbmxWLTxltl3nf2FkaObLI8Mc
Gz2BksrhUWeBRjYHXxZzT9MC257xdembsU8Io44aRftJbstDzfxFv2rmB8ObWGyILA8iKQj/ddgY
zsPgRlHBVczMnYebNFhNnyoplmThEEAb9y9UUxz7sw0ERRKdk7xsThMEE/UXVVvxtTUwmfmm7BOn
erbzegIzo72e4nnou9J/zdesxNg9BJ0Ix79sw6ctloyI7PHMcA7khBmzxiq+WoFauQs12rRcLWXT
Ztg2XacK88ynzjezNVWDnXJvGlxCuFm3HgkU+/AW6xLTXlPX4h0mF0uylbhrwNhNEjpwWIg3Ic27
uAjc6rFn1wZ/zRGDpW8Cu3Bav8FoCv3eBZUN4/XaOdggaVsXaEjtgNMu7DBjoEcgofE9N4tIm6/S
ZZQxHWr0axcbezwQQcXNFo/2lmV5DU5gcMzl1BZd9fPSxMbsNWp9ST147f/KZGY6sT0idEJl00Gg
jJeUtUD5qP+IUOjp3pxBZDwpfwM3rtdx8taj3E7sKokCnlSrfXPaQzQ257xHQ4UfzikeAszaMInX
T1uM3o959CVosyZw6bFQFDgw3mC2yI8S6nX+/3brUys/47G6S2QQsTUIDlcfs17UwectlIGsKdkT
exe0RrN1fR22BooZo1rjp3npTaBB/8P84tTNNGxTWCfd2+RCG8ZKr03NJTp6MTtVKqZQ0yf86ky8
7JF154e49JntS+PH4Iu3ZULbzPyGQGCBLxuWBsiuOX7WmXKd+NUifykupXIb/Gb2QBza1sI+WAPH
DNAcCHCm+6jSgotLksW8rm29jD7UEQSVihm/5bMHe2x9DdUCGPOilxamzE1WoX/XGIeYqgyRUAia
hXDSGR+F6KLC2kQCWoMm58lqm9i3yMTmblpOH3zLnVoURPomDM0C3+a1/+IxltTMRFUCtq88zTEC
FfCDrpsH5wOz6PeXHQLvWV+FAROLQ9dnJtyEM2qzHJXNYIAOESx6zkSDiNRPECOuWCOGgRhzUAZj
NngkfpF99Nczzl8rNRlTIyMgdptDeqjre9qfcddDcYWu1f7WJqHWTLYxweQLXf7KBv8b0c1R95jm
KlAlCggC8LvJB6eZxEiK4ARR3sGRM2CaNaSjjHOu35tdDunOrFbEV71c3tQtmjHfhtoRtLK9HlVq
rChstUQojDiLGRXYjJB5Ml4Dzu8NE0sDNIeiYSbeTHM8voQ16eNTeD1ysG68nt/XJn9GAcrFNZD+
CVcbPGAfQDC1NA9Qd63JAGSIG/trWqmA17lP1bfDi5+HKEJ5dHDJbvfhnhJri0aExbBWyDua/Ayd
7gUIIC5tReAW7MeI5Q7Sn01To1ymLErK44w1D2kToG5K02Pm5ajmHXdgLyM7Q7FMYhya3S/liC5w
clLbTt6X8bahkQIevfQxKyyN9kwHfFl0fw0OTPlbAZsBl+gOxg53sWc6iMmb9180VuSNb0D2r8vr
OnDJUGhhaVeJwpfpNowG7GAebL83UTcHGEtipkNfsRVkSB/oqdiycLtLDeJ6f4BVXxowZjDX5mQS
U292aJnmoDpQuWWIHhzlhhYY4thMzXurBAjHxHpALDGs+pzlkl/BOJOfzGn01GetCQ4QYs1B1XOU
8hcbRGX5zm198zcKFWr+8D4YshCmYivvmAhqfbMJJJqxLB7s/Chdnqqq6wbvoyDpg93Zlpb5m8YW
jv8vw5S4RLkDVUJa9BpQLX9a2WkGzndsqKHEpQ2XrAeBP5IdMdXRLkjkGyyEQ4uOc7vODTypaxq9
D+nbHiBdfFEWkvLD8d/JF2wu3oSz8aM6khYuTFzT4O1EVAmOlMGDFdD/CY5jDJhH0NiH20/SBplF
gjVf/Mrtv1ZVYMAwe7pLE6bnBTLbyqeL6JeBhbSvmV66ZtCLzqLHD8e0B/55jpOUGcO5YJ5YPebK
a0nHyMrMttFuyj6Ia9tssv25AhE0OyWBwMGF6HQ0u9eeCSfBIRmicLKPugfIi3HK9WyjlW6AdAvN
yPk28uy1Fccy9ErwE/ua2SsP0KrXAmRgWnzZw36xjc2DDZcJMNrmqvYyaQHuMzjHti565h9bRZoJ
4H2c1GU+8sy2Q37f0xAat3unJi5P3TaYW5wI/sRBQd9S1UnYBY9sD9gWIvc8K26+AFe9098aWeas
gwl7Yx5ZtGGV4sUzUXcf+fkLvBTGitvRto2Y21GYI2cP2eUW2yc7n/hhiWQyz6cuS8F32/wZJRNf
nqd59WbnIq/Zd1z6Kx9iSQ/qzwM6IkS+26kDTlOetge9LbmEzJBntP3IVaiGcALwCDgAbNTyAFjt
bxPvA55U1g/m5du+pt+En4kppVbs3djR3kR6TybVclQvdPEmC+3gFSlxOoweKhkSRbuErrOk5YQT
0b7Wt/fgjbF56XYwcMr3cWYuPboOVfeUez/IEyAtfFRSaXMW79/RPjCvaIccUBCaA9oZgjwGMxz7
WQBUYdsU3SDN/f8LJcxHc/ZXWpnl2mpMwRjWOb0JHz2oS5Mx02vh83bqyH7Jo9S0APoW+ymKzrzP
19c8BdZnkFQM+UihrikQMF2z1LdzINwaGvQor6S0dYUAcBq8zjx7lOUwYoah7xtuAKWdWbT2VpIa
hC7PO3OFqcR2FqZyItNHQWhJEnLXHsIyMAzaG0CN1KTNy1g24qSgg80H7aDFJo4MwmUvetegNpXZ
jsmdJmn25wRSnr9pyjVzLdccZs8WVTKDhDwa8I8IDmOKu8982PcWtSrZOIwIE/xxRyNj25o2mRfT
wbxBESyNMiySsdiDRaqsa29oW8mNxbKlSLrO72ftmnnkluzuRzfkcrJMv9fXaiiHAEUatiFxN6Rk
R1eDBRNeWyPuFXrLmMAkeVsWNfgzYanZMv0M7VE+rtwiRVVOStIbJb1J0XzceGhuM1D/TBmUPRO8
N6ycF1y7Zdta35+dlXuaD97aLfuO23JNXVzB7csGWt2Jqx72PbzaLX1KU3ihb23VUfJHBDLzerd2
l13Ia5tsO0N3vLAtK4XltqoGax0AJuRT9TGaanudbzpbJw5ZjylnRNkblMOWajNTGFg8wfbkvDWW
ywk8tY1EP0APcxJG82zSWMetzaB4788FXnndFykyc6/8PrkeB/li8F8ZpKJXLylN8N4hENC5THzf
SoF4i/L7owZudW1h0MXirUfhYLA0kU5zVz/GtBORQgk3CrbjkstjosXckDPO3yrx1bUFa3EPQECi
TV6y9b+2AsjSAAceIWk4AT3iyZtFvB8izeDiqsds61r+fgfKxrnyuulsZkM2CetoHtHgVT569sz3
6gTzdOCGphzYO5p7SU8tZnL9/TsbrCe/sr/ZauP8sk2pErflsLcw4SMvff8KnBj4Lt6nrOS95SIR
YI5cIMzaRl/NMo+UKdwVqnJdyBvoDCbiyMNrt1hFv5IsljwR5azCswYUiq9lYa9xiHlsCN/iibK9
WT7VHQjQ+OBrj1UG+NJwpIDRR2yK/XTcCA07kHqAA0owKDrKFOc2RHCtV/cIMJOrnIBo9wpKB556
LNI97kWzMOeBjhtz6nW+bdKePpQmw5HXHA0VP3NQ7f0UVEvBXJxUr8xW3UslL5xN2oBzu2Ey7MEq
alND0OvxhOWIabfMTQSxQc3nDf0ejLyBRPIdxDIvHjhIobVJssyrGkLl4nNH/A/iHD++AMtAekz7
1Q5wGSgwQ20ZRiSTZXNDmJxouz+DAY6d5UiPzuDvaify2Jcg4/gmNMU/j49NYhbptTkeC9DCb95q
OdwVm9hg8+dr43BrC+ygWrwE2DFRSeuforTzTZrR26FJjg3O2WzBBtMt8rXZknzpOkIZB/UwmyQZ
1o3BAdEv/T/Ozms5jiRL068yVvfRG1qMTfVFSmiCCqziTRjBYoXWOp5+Pw931hDJNXBmzdq6jCSQ
GcLF8fOrldt11lYMBVWYEGMvFtFVVlKKGE7luH2mDnWILqQsa8rCE2uqhvTdAxHrU7hNewvUhkbC
6tJlupqc3qN0VGdJC1iYS5H1gbEd8YfBKMzoGDeG3Wfv6S6LwhxulhgCvg7DsoInBjBCMxQVPM57
MT0rvK3l6IxzDefUs99vnEYbmin3Lc/MlW1vHbIMGWW1I3RGLO6KaaUmhUd+O5OKni6zz0bcyYOB
oypqv47YKZ5BW8aLx8zEiZJ+uWpAyA1ACXWCuYsGspP7lrQ7tUiplrMum8cuHE1eYSyrPn/2sOt+
hxBCHAZKIgs5h+KEKXoK04Dzsr6vprJbxicNz8+ZE6VfGsZ8sxrIP6iZ3CIf1vsa1cvsPPRBFHSB
6JUSmpDH3+ZWp4bCF6o003d9BrvGPcemOzo+kiojGrDg8aBeUbu36zDsU8I5mm/ob6qRSBtEj9kD
R20jP7i4YxvDpw4Fhe0fEMzFKd0gAi2xxAtpDp3X0avdg+hGGfdd6pXN7dhAiorPQc5J/HGJx8G6
Lpeyyp9KhtHf5P5261PuDgFOgFiFg2umBbnXfgR16qaamuEPvcbn7sEzrLA4k3u0DrCoLNy6q3Nm
+triHLvVtM/0/OLhcW4ZW6fCDBf9XFf6tN6axNIfsio1YQZVpkddELH8QjexA9J8eydwBiwAZ/hf
VhdPNy0ZERWdGs53xl25liUGpZC73FMPrDfsAgwUq1s/yVeyqO0u6Ht6gD4CvuRk55OGCjSptOFe
gz2Mm6afmxgOE/dhZzNmoGU4ZWS4kBpjeaC1WuWCHq7tRP7r5Kcd7nRA2K0977HhxTeWnNMVxeou
Zn1wDzrTwDo0WBY6dyEVvkmhHWejF9wYbZLgn2yNhj6vhxHManqTV27RfqlwyWvfBWOMeyShAUN1
WmyCoZBS5vpVkuL/zthrxzc1ssf6uqHjad8HeVdpt06FqeJXn0W5/lrrrpvS49TsfvlcrPCdMvx4
59Eed92AOJDOsO57z2RTgjlBVPwU8ybwKFV97BpfZkq41RLQhsPGjU8dk3NNGNWeVX12CJ5iiLfD
TB2uxDWycegZUaTdwYwx3UdIMjyZXUuMTWXBY8+oEKAEc2ZIlsKxryKgl3LZFYNOF7WSy7IGiYWp
WsuNQhXKssQ3t6UoqfAG+uTTaedwIEukKgpFJy3dRL+mlGBJ/iaGkPSAZwtC/D1IICWU/JBU4pes
fqI2l59iGJvjCdor4AiFZaBAnHxmGPMgXA7zJqtTG45seUqIFP/vZlubLdhmeyjUYuIPFa3sZO8V
qYagxFxX52M4Nq3uv5nttSQOPOsNys0k8cQRaSVgrvrWoSbDibHfCtF/zmyiOJqNhtWNRMiq+tDX
flg+J33mhn9NWBwN17M+6sXbPu/t6m8Jb8q7XVTfqRPeH5MWcAJOlimhw+zkOsaygScyI9jJMDWm
uzj4J/Si0WwdrDgUGzV5YeIclWxVScRNmnA4MFdJyjtnSGtf+MRCzQx1E8koTvpDhL07hjU9qhni
3GPivpHEEa7J+bnM3uDoG65/DBQe+HW5EClHnEwz+gVHq89wxPpi5mZqaOeqy5OoGt95HR/vNVdQ
fYxgvI3pXrmjtmfDj6tAtw5JEqG63jf1SDDgXOhOfRzapm2wamwx5284cVYP9Rw0kJ+WKUopARw/
OyWURSenn+L8HPTk83AigCl3wurFfJ/pWqOTbbl0B5RjM5BRnv+Z9Ynz1Ps1tYfpD1/ZfPr64K36
cgwDJ+wPMA/5Uvxc+1uaiDBj27Gevo0JPbgrznXVu5gu5kMBTfrGx8T+OEwBE7Gnv2z/VWO/UR46
lNXtOR7z+WtrQynb+VjbJvupG+rnJqrN9m6BA3TwaKa8bx2/vZ301L5DsGKVu3VCXXUyHRF8TATN
84Ly+g2rW85bTu2YplxhfYzrVrvyiIdG1V8t45WZGxjtphyy9c9ovljV8rrqP1GGRDcdLz/HF74a
LA9LQuiBJt3vv+hBY2wbRWTOmW1ADggQBA8vqzvzGQgic+5NjnklXOYJC9AYQLvZtW0iEtnd0T1H
HpXeLgHWcq8dZyWQkQZylEIGM7vntSxgIEWma+k7AlTB4jm6TPvFTOydmerNPRRr0OLSy83skHJA
ArdrqmuvSKxDaljTXRpGxh++Xnmfh8lIviYx1rYwH60302wwygI3PAW1SZZTk9s35tRl/r4HQJ13
ph62N4ZhVn+yt7EzjASr/KkZdnmKI+YdR72PQ+HGf4Sch7BTmdLHUg+KU2/iwe04+nyyrFn/bBJ0
/EQ4sbt3giw5TdoavotTuDvehPs3nXBz3muliDGxLZbURIvHAwy7ojlbhZf8NVea8b4jyncmb1dv
v8J9xQwNZiMNQDvWxnpXZxErS1gb875pidhGo7WAVGtZ/eD3M0nC+mDiizkGJb7LvZ6MZ8/1pi9p
wFnsgB+gvjftcIQYMtu3aeho9w57/O0aDfAG48V5b5RNTmpdiPMR/u3XDiF2cCL7acKBU2RyHVmX
qvf+sBCK2yDXONZUcG+nKJn+Mus+AoAefRB5K6279sCNWO8tIdt/1GfkSyDRqa/v62gO7/nafNdF
4YphpwhT1qzF+UAkIJY1/AahDRQtfyfsmV/wmivDK0K93eFjQCCm45BvOXteTMKevgbuB8fnDc0Z
/lcjJPpzbuM4n+H0AIBKbqA2xOZAF6MKDQtXWVrBKMr7Yn5DoEbW35sTNPxr6Dm1QXgzHnfPy9IH
c0ou++Q7T9EIo2PYeQazjbWFfCmPyg7/l+KNrpvEmUJqxAR0Lg7ZornBSupLjNQ2fZNkawaTqBdA
15rcQFdmf89bUqGLMhy8+xl3U5DoCuXd3bQQ7r4vR0xSzuaSrI9V3xJpqmcO6fUpATH5HpOwGOc/
DEBh2qc6APvVglat2uMVXfKkLTb4M+tuo18zDHLrMR1yZ/2l7PklT1iYLtkO7D+0JtBMIJy81HyY
9UIci1fNj4umB3P9DWCta/InrIqKDLPMf5JtH6Wi6EdnPdxPXn6ZCQ/ZZHBaqFpMJACXMlN7Xk2/
QuD2GFdgP7gj40PCshA7dc1K6cT2OFdXhdmbyOEyojT76yiqDSI2Q2cQ/6nzkGDRgwL6LL2dofxv
DlqjYS3i57Y/OCHWis4euA4XSTQXtut+ds3B4u9SND+cizAHEajN0Nvw3W5tpKFQyfuJ+W4eBgAL
fhKh2spl+HQ3tPcGw1r0nNJhGJ9YhdJ1Po4pjEXYjZrdWuEukReq0aHlxrzZFL8cRrqXP8Q5Qnrz
uphah4+v11UXt8exYtbhvVlk2B2UDVeJzVAbnpw2CoL8YykfxMQuPi+fmLu+Z+9Nox906w0+amOy
3BSQ0kgpYXQ7dnPrzh0WYm8jzEe4gdIGsrCPbpvFPLOkK8RBOw7YuksiQvG/nq8WnbgeWkqoad3i
ypm72salFrAG5xTCg/U8gQdHc9Q8xGbYDNld1EwNL2xFZpvo1zGivDV8zG03MdJTNdp5uO5BnoSP
SpxPWHS8DalP3M9h7otLSazSwU0p46iP2kK9AyZVJz6ytqlo3qmWUqBnLhYlZTZ1cX2kZ71a1gPk
eh+LYzINOU1dW8R9UBpqbSSub8UzA1dMI4DyF16LQzCvXJvFLWOiMXEs6nQsR6wDjsqiQeujBuTO
K6fCak0OIQ3dIi/GJGx70I5hT3FeHCqsqtr4WFd2w0O0jbpjhHZDbhXaVRYC6pQHZSfEmc7Qw5tE
1y1vvsJWD3+lQzRoXhfd66OJf92uDSNIr+dsScbBe6j1Zp7jDwCmBfiJ6WYO315jmsLTqL0BIPEa
Ty9G5nVSA8nB0/c5c+i70VoCe98ndW/cddIgDf89BIz3c5/i7q6RRxUdI9Pu3ORNCluPayT2peZX
fzGfN0HYfysHHWTyCIiY1ZaN1sDFLOfl4sG3Yxo559XjiC7PbkHITUuzQODh3ZfEjFczQk6rd2l1
76VnH70E0cP1pY3nEg+kQ+McUpnCftB0a/j6Txomhn70xxQydOgqWK4WoM2W/iUZAI57buCEFyHB
EljCVgf0xlrp7dgkKIyuifPUeboj9lAgVjg6iu9TNqmwY4AOZyekaQgTQHisrtLY1eEj+LkYTYBr
Y0meUJUfYxv+brGrTeIQz9GkZXhq0ZKl4ISAXVtIafxwEeeoQhuFuUred8JlRvm8NSkRyCHZgi0M
f5xXwLdD74iX2VT3t7lhWAXROfIXFzNvNHjWPSO2oJAZPZIEENbY/IdKsieGfTW8qfykEI7Iqsei
Ps2WU4yodDRGPX6LUnAZm7D9oUZshkHKnxG5i/BgpH0Utm/WOsPTFKpyVuNjWKZBQwsU3stmr1R1
cVIVt9SpcxXvF3cRUk6l6OzWKNSSfq8Vg2iGsHYS6/PGdVFXMTrrYOyx8lFqTuUdmDqdvTaPIFGO
QfIVyCLyF7NZRC8SybHVhgdnxF8CzgTWMvy6skAMzU1K2pQQhYwH5fOkVF1mjXgRuAwYmfA1jjN4
uFIXNW76Z2eIc+fR7ByOXNdlhpwQhi0WFXxdwJAj/7OmXxcON6/PhJcSXhwbdAtHaL4HczvPMC0h
ePvBqqUVOs0sCtaHCE0XDcV6U/VLVqACBZRrhaJivP71LzWrfL1Jg4fhStMlcOjgXUzDEdS3Koiw
e1DotqJBKemqxN6jpBA9OlRBYlKphuD/ROpvim/7cVFgQmIC5xiWbSGKty51hRijeAIGTHlt9rDA
AOoZpFSKCauBru2HorPS6TjWFXlHR/KJaELGCVCvyI3bOAxqtGLIFHrpY0w5Ubi7mN9jugZgJsw7
2RBAwyc0YwPATfJlqPyoGN9lWSm2NGXElbABu8UxYuGmpn79qWNHcnGnbEY4lLCeY26GecylXpZo
cjpreGu+KSNSZeoj5YhfEpBC3ctup/iDtCDETgMb1EVUKJfwoIrrgpyjjh2suDb9JnNSCAfDMBCh
7GjlKXSdlDnFdJkxuLbGuNxJmFF16SUmM+TwGJyDYktJxqlnYw6KV2ZQiG9VXAYjTEX/l2Mg0Me+
0xDyLkdaSuJJkdcsPsQdanwCdlkXG8ALZk+npLCLTHT22TzoFJQSOkyxHsBODsNhg0kFOUggnM2U
CshRm3TB2lCESyg7dIVSnSX+Dcuj6XS7EquC5c6EokKv2de0lg08H/PN/naOrAVqNgeJZNiByKJy
Pim2lwSF9SnGb+GtBS0pe4+uE3KUVOLOBR1/kAthXimGdmaRTj/AlK2KYyBty7N+o/0tg9ZNFF28
hvpWSodVOwrZoQAE/IJ48OpmnNjvqgOYBz2mSsv8eJp3OskY63AbrYWgVXQpsZ7tXvLkbb3eWFQ5
jFroERLkV4zDtgGTya46gzw77zsflLQ2AfFKmD2tSMy7KkkKCJabVKLP6oK9xhAklL71hUV3t/hi
Ged4JhArgj1Dzxah5Xkr4KFqCe09qfSDRqxQyml+eOPoJT7eZ5+WQk6kcBPboGlTZgsgBZVCxHUt
8uENJc0N722WZHM07OFkLIl2MhOaJZgdVWTIV9c9HGdmYBrR44iIjpjqqL024SDE1zGu5RR2Nc1q
vkCRa3TNTvltdvyGenAJQACex5q5zBEn0SMNTEyhRaqK8a2xBLJbvLDkwoyKvdG8Ug/T1PDFIXtr
MOq1P7Gk+yzw7aqJElD9uqkPHbimxT/ayR6FQFS9Cb0W279A0hMtzxUAiwKs+lnY/BC2AJfq3ZIU
M11dSUVQ8BObJENM/UEhPzgOiLfe2zN0JkVLV15WmaFBWr8yTH/tZ/i2Rg1lHwqir7+v8TPJqKEd
s8UtPHRN4W5YaZy2rVsnMkD29ooXrSajnpQe+cWkahpafVCc3Ei+MIBYMcgkrkIeTJCCyA05PYKF
sLhtrA2wZK+nJe0KH1WCAHgWzunRVo2oKiGXyLvsJY65zoJ0wmsncZp9h8g2fI8Y0pj0m8Ys6f8f
QaamiW4DOhiGjjO1ddmjoppxRn6oqlIAh+jxs56Oq0tM/HO+LSMT05L1gL2/nhGHJeRUDtjgphGZ
rEjhqFrmsxdHuPzvEr2Is5va1OymPuSVHo3BQ88hlDHZc15nGUp9t4HvNEmPDm2BQsD0dhiLOCNI
1Fi2bPV+RcAX75Vd1jjqG9VJOssqVgAbl6gJDBYUnL7KoBE972UaBLqneG9ZOwimKYnVYmmjnBJ8
ePX01l7ruOWobvTheq07/xGXRofMIKVGkCzraaszi7AWvwlBZjAoMMFgTP1ImCkEIry7wxFuYKG1
SYmqk+DitH6PknXlFzLqDIDobBgib7gByBfEDWHQwnWHAC3MyCxsBf1D+UMpqNsqc0PQ9dw5+GKj
Tyfqz8wghe56d2ki0g27Dg3wW2OOR5cQVTXNJm0KBd0wmdoVVduOPN/EyB9pSsW4AsCC2eby6EPK
LO4J3RMj2HI7wVpNpFQAa20dQ+zW5Oimf7dl9lb89QgwhNoumK31GAhqVJXq7EQnL8FxIAp2kkTV
OAMcSwSPgteTocdgKYi4W5YQiT+0CXKF7NalDocrEwYwUb23DfGdXNHMgZl/U+W4Lak2Gt3vsdhX
o5nmPim6no9+TVIq1PUoOowkjMyhZtfWO/W+BskhN1CXci6mDaCJBTvGFE5EKqRY2ffE8iGk7u+V
kSzIZSOWSekuO9axGKBTCdRnvasC1JVkFzUYW3+LBBX0OUyEfxjsOUjW8+YeEkvmNyxPscZ0koXJ
8rw9ZJZ+YGY/pXk+3ZF9t7bpVT1zziWDz3NRUeydDhbQdHalXqGWjPhIpHE85/QDEBAEa+ULndkm
/lI3qFiClqR60akXcLck86glRhKuFOVDbZeEf4lvdszA5umrFbsYJkGQ0Te7QiQ+ogAhcljMIviO
usD+Xcyny8dREsBHiaYCmIkDSy4BCSWfGeQGqagGCJ9F/aKISkmL8h73JNwRmBKqY9BkpNOyNJE1
zfEscvqNZ+PCJmOap4UAiZUgDXxJQLqZXAHXzb6l3di+iquz2oiaGXWet+De3gxAP/7J1HyB3DtS
BaSq+dSMBM2fziv0YXPajCELySJTypIcwwa2fc/NBclZiWQkAzuZwy50rjtWTX2+MXEAxdNS3bca
ROphfCexwAEWL0fSkBVArW5fLcKBxzQk2pBCzE0P0YSVEmUMUWMR2ZEmJrPX5gj7MTxNsvgrB2dl
414cMy2q27mvNS+/c1pEWICrThNO3zDEYbE85CF8GJuTFXFZn23+klpW9tCaMbSs7pi1oD3eruzJ
Pdd2EZU/v0WvWbTSfN8Q/QvGhc+vhYN4NWbk0xjqLB+AbbcWLVyE3eh7E1/CqG5pVthVWPbBPWrf
VPSv4NLxia2Ti/8EdoLBLTY0djh/sUZAgM8TttPcmCLP0dvlEjEL43J7a+CADW+YStPcuamZ1R8R
Xog+ndX6ok/XrbMYubJtRAHR8QfVKIpkG7BuazEphwSESYO8EgqG/uvnicvTBGwP7FCw/OHQxGlu
O238cIiM87ZFQFFZD1PCNlMxIbw5BYHasFFbjrvOnFZCMQHRUyu9lePu9av46SyJ6WKAZ51L/4u3
cunN4umx5tpaZ977m35JTZ0sZjRAG93Otek8igpEkQgLKVaLZWX0+sVcGMWYBpZ5OP/AdzHI6sAT
5uW5Og2rvumccLyPnVnIteaRKosVZiOJKsUGnAA0/+fXv/ind+GAohsWVT5tcYMe18svNnufJJPA
Hu4dueF6iKZx6laGaoPd4C6oaoExGQJ0ZZGs21+/jMv7p7EgVnfP4CFwkL70DgTvGrsI+fw9IRWy
axkL9j0tbMFt49gvZBrqLP/6Nxsvk48wQgPGB+6wMUYDFfAuz7YIqiKsn0PtLpaakNwLOfcc/bSp
W0Skm35KkZNmqdYZ/Easx4ojY8P2DD8YNbSGX1lCXQ5R0/B4Fg6NisDAwuiy3eFCMMFQLdTvviv0
JNe737SCcohKqcN39p5UyzhSBfOL53TZ7TAxbsM60kT1g/qHa3o5UloXeb1jg+KCG9mEDKpnAp9t
1N8tUd/YA8Lc3tO/5BlBisXRIDTT+NIMGORH+6AhL4E2dOQFqF2cMYdJ8gu/zAsjGNI0bMuxPAv6
kmdgyn9httS4zWI4SPWvLAPr3WfFAOyhMPzKr+wiRMGh+wXdwiRcx4XrDBpx8Sz0UOd40Kz23VT4
/hp/spy2r7Nr/EVsXIHYOVg6PRLGij9M3gXdn5lIVMqpPpphMDzMHr4D07GkjeORN9hswRZTjuyL
1DLhEvaZqhCxv1IDceeh1p9ef5+XEx9/D9vxTdfEh8WxfzIXZX0eccEPvHtF61TH8RrXExZ8Kbbw
N20gyU/wOY21cHipr1+E89KOlQdpWgwr32Phw831JztW9tBR9L6X+xTZHJva2HSV394HY5CHT9E8
a7j29NoCkevtyk7CCMpkYlgiXZQy3Mvsh95zljo7I8nW4Y6EfZR9iTWDiBBr53bGiE2kP1DbJmd7
AcDmUBIJC62JxE56cTSCwb2gxIptT5W9TUEfj7Ab3RNO7qq3XEXzCFuNnR9m/XPgOgE915YelPg9
2ddjSFR85DARfwQL0UcklVEU4C5UQaFqTOgA5Ppi+MDs8X3KN7W0uogltfeRHzgJnk3W6LXjkY68
1fmkP2ZpTBN6zBao+Wd9bLQ64g7iYSjOmZRmRX4nOEC5GcexfvQcisD6oKMD6PubljjryT7SPoj1
p9ffnvHTGCJ/gxVKd2Croea73LU8n/0AXn5yr3rqtbx9aiZOkjc0JFEWEa405QGYp2RmO9LfXDUv
G5nzBDNdNOj0NRN2+CtwMH+S5CR12wUgXvVRn3EZmiCO+m74K8j2ErF1gWuxiBMIj4HB6aXZrkWO
G+1yvb3jFFU7BHpDErHKk2Qhq2AjNVNhPiH2hysjtHJyg4hH2DH6r2bHRdfVw6HSJWfEDVzDo9V8
saCN0MRbD1Dvzls1QHW6qGFhRQdt3vSe/191iKfDcHYscGtP5IdthnY/lGagMxCgUqe4U9ClKhsb
WRQSbJdQobLSYu32iybzJbLAEoDIP/BZm2ny/1QUZmMjDBun+i6JU4+FpuDE537+/v25h0H0oxd0
AuMLDfzufpXf8dP3WzSs4OKJdr7NRnKxpJc5Yc+Lb8S3yqt/YkEQB7kXMSKF4QidRCNF0a/Ppp8u
gNcMKdjFY5eDBsvzy/3VpWfpkrHX3eCgu60e9nayU9tsBBtWrMsO7YLk7MDt9T69/v3iBn9EM3yY
mFRAwg+Uw+xPG0I2TzbZSNFym7K4rISKD7iGxZ0b0lngolutO7km6VW/GOTmZf1Fzck6GuBASg3K
mLu478yxRmstqvaWqIu4GR48u66Wp6Bo0/VawfZlZlTWp95oBX4OLiTOWGp7T0IzFU3XJh04LXUe
Br3rnuwG+kyn1izE2qx4ASApYoUHBS0YQyiQhNhotNha4JBBBq4+gt8K7sXrj/WyhsMWm4FtsxnQ
IxB73cvXGsJ3mnGPSG/7YMRqZAepO8m8HTl1bdZgSZGNDnouGUbiLPTmnwdSXUasHaDIDe4vXrJz
+ZJ51rxmX1wVINrloWfKIWjDPEtvJR012URtsoaUvafXb/7nr2PlAjKCfOfpbM8X7zZN8FsJxtW5
iYSv5/N3LXI+Uir3ktD+iy/8qTRj0+UYxSJGlqROeOzFV3ZdOAsXjeZGiZmk18AcIU/FoGMSAI8I
dhvz23iBEmnAqHcxX3owBwif+YnUrlBvb3HUyOjfqRaZSvhwIl3IaaR6dN7Ey1J8hO0B5F2iDIka
eXTWoc/R6/KpoCekOntUdWC+AjeppUSXXd5jCCvXiTgEMCAVZCO4SimZkpo5wygUA15SCMi+j6OW
xow/SMJvOYm2U4pTMP3AKsTX620ij2YIrfAL6sZC5IoUI4KnJ89IRFn3vVppx2TV4aA24Ep7cj3g
HyUS7RlLTaj7Vq8UxzASLYRWpyWshS9RYpoqKh16YWM9iFti/vDN8jl0qSua1LAzRftG+WfAdRaC
K0U5lmeXXBw2nxeM27qT32p21O+mVmsX99wVJHEE12mzkoAmOwK6PuHmgjB2QvR5ciIy3x7lw1LH
IrUcpziHc2ZU3RrVoa4wUlufFFpNM22T+2+NBtmQpKMjmpOb97ReOvqSnkPiahby3yNhlavOnL4Z
iIfpNaMQ3CgADl8IETqZbJ1N+QTkL6mS2i7txH6bowod8TmhrWZT1dA7q/+muvTTHa4f6fxFEqVh
E+RJv4t43ASKFLiApjTkkm24loaQX2lSlQoToS1PNdMqcG8Ks56CW5wau+FDSmgh2TQ0tZ01OMiy
JBDWzeUJZ8auAIQjry6y8CexbbpT+CcWX6BYER/e0+V3m+Oo10L1pcxspI8KqjItwkQfQ+Zx5xrY
jVrHKs+I4tjxV7TN+izVnbNSopc0L4j0hrkyO3+sspWO9Lu33kSZO+XLQXV+FVUACbXodqreZzhg
R/yMCwAie5LNQe8eWh3HHrT765CtH6XkyGqQIX0rEPWR3xina+w8SSk2gO4wfKVtYthPILHj8Ia8
1qI2TxheacuTZ6+oRt9gbiTkyQ7Ca6C3zJnWDhvjdDW6/NBJ8FG1pYm7E3ppXHGFXF/ZTHg0SRms
nMpdg5NbnVZACB5g13pSCDSroSDyrwWevuNbz896DcBDtnWVKLKVq4Aq4ILFtZNPsNON9K0c1oM7
M2WzbeKOeFg12OGOvtlVR9TvYhhKhDzUaLJf1ZqJqcJ+lBwi2RTISCliYErlYGqaqaPjwUzQ4nqo
sSSgMa28mJQ5lptiGtge0eE6A33DHCEFPNM2HB+8zIomKGXKx7mcYzZbdadyiPmLi+pLKYukBE8Z
SMmpnvmBr33Cp3K0joFcuhTgpLRXcuL0m8GMvnXU1WP6rkROMdNFlywlw7JVT39RuCVJyaP0VVFC
KhvXcNYe8lUj/WnuqS4QPsJsZAKh6mj693Vhwr6tLGcs6BvLzrqERVx/FqMRaTnCyLMy2lln8hWA
xHkyQXSQ0I0Sa9qyva7MswK65iyHgpDYPKvkWSV0a2FUscBjOotWQrrW6LEhOvuNETvxvZNU7orm
Ti6USRn6LKLFXDmMu6yK9Qx+baCRBbkLNBsFdiNtHyb5eZvJSWsti/+R0Gre7i5ERY9smQwvA763
OmLKV/N9bG+rXsdTYJFXyj+5Uppb78TwW0F8YpMVu4DylJOY8Xfd46aVVerVCAfc9WkcXPHTapdQ
AK/0IlHLg2xnKocAJW9TAsUW7gzjssSpL88jbOOSZH0KGg3HbOh1HICHfam1wvfFkMJ9KYLBGM+m
Sid6Txy/YnkO/p65tIll/hlsaBXjw7RAjceCHOE+P2/JQ7/Cgkpa/ly/1FGrF6RL6ayJHfWavEtR
f0FQUduc7fXUNJO/ChxG9U2yavOY7qQ90yLFR6j0QB3uLcoMEBKln+3lulKjmmLTGgTsqR1hPzp6
BbTeC4CNOh0U6Y9a6pdRNC6iTJB/MqS9xyy/XdZukFjEwUERoDKSChlHGQuq2IyHksFHFpVgsXgy
lYMTZ2Hcp5q/6HcNkivwnRpdzueWVJX4UwSiieU3LQbtW56iB5PRX7kUqSokrIbwxoaomufSDEC6
6ZQpbqUEdpsjI9aSsSsBsJBG/AsBPLQEwygoM+ukubANKyQCmx64szdjIbueBFRGd9rO/T0RHGFU
HlxajUN3HHSddNhjLw3r5bANrC0YT1UCarsnwZcV4DppzAHOIcHlaxnsowYRQAxOV1jaesqRBDAQ
pI5SLciqcFQDXSqOjGwRtYUCBTE4QtusTojK2UjRNwKNlD08zqQjm6pxB1lUKWKRaVqC44KriRAQ
kzUkVh3pj+WUpkOhRai8WGeh+g8MmLVz4/l9D+jZ45opwzpaSYcNTU5z1S41sKQjr3FTvCnCg/Lw
ttUnUh/yiTijiS5sIRXWipAkrZPQDAqpl85WwFV1AKPMBbkfSQWatrmQxXJ1ksVTK8tD5V2k4MZI
grvSnVHCjWp4SmmptExwZUEqmzydrGxhOLvEuY8xAlx4ndBgeJIs8vSMrlNsbZjoieaLmFo5mpVr
QSrnXCqo1MIibLRgkbYdhCXv2u/LpkqQRYWu/VzIl11tDkZ9Skwf0XoxxLa3lqsLlNcao6gbP4TR
WDoVWQQigS73PcFB4gggUG5JI9HSTavsSByUDk2Rw17DYcPE6c2mmt4r4HfpHIxgT0lI7guaS+kP
CJIuiupUMrUMygvef9PhUFE96lNiGVCdpLOeK1285ENScwyC/toOB99P1ty9Vs0KLZr6zNhHKN9i
d9ek49ZsZpfMEOKNLEbIkHTQQ6BhyaSzckcQ2PgezBt23hLl+Pmpi/6u8581MRYNtmRGjnrIKnqI
Hbpq7L3gOMXzQyd5K7jWY/tz5BAyV/XBRuDcpX++fry77FEEvumRyAA+5vgErF426VbHnaskKvOb
Iq+hgSuDVuVKs0jMTHnN/K++2IL0iHgEjA6MA5jsshWXZ1bf+NUa36R53PjPCycFDzlBTSQo0YiN
NhflscRlgWX+9S/e2j4/tGVoj3Og9W0QOvAVQiQuoko0zbdaPj2+Kqel9u1rmpK9G90EhJ5CFgdX
Hzz/jBC5NSBvrEPc5eXeThaLeFWXPbU177LNba/XCx/5IqYFw1Q/vn6Rl0xY6K84UhkcH/A+0X/O
4F2gWHhePVpnxVCTHLhZ5Ze3qWiX6v5c59oJQVUdeymudb7nv5/7sa7rc5XPMOh2JpYH2vu2SrQq
2sPUgtW8KxgGVnG0Zdp7Exd5jjwqybUSPqzTYmu8i6lUrfhYYFhN017OFmfrqG+3+X++zv8ZfauU
rqf793/x569Vjd9LFPcXf/z3h6rgf/8lfuefn3n5G/++T762VYfj6Ks/df5WPXwpvnWXP/Tik/l2
dXWHL/2XF384liLY/u3wrV3efUOH0W9XwX2In/yf/uN/fNs+5cNSf/v9t69kMffi06KkKn9T/3T9
1++/BaA2/8ifxMerfxPX//tv5/bbtzL/Uv51+SvfvnT9779phvEvBF62SZgvJkU6bdbf/gMXcPFP
nvkvXK3o0nBw9ESfjPleVm0f//6bb/2LTjQ2q+gqHHrfOv/UVQSR/P6bE/wL7gBZLoFrMzE857fv
t/7iFf73K/1RqnXZnqOxzpwSn4MeCqnWRY+9wnCA4JZ0wiF8aAb0Sf4s5Hf9kGA8Z3aRhTfxUiCu
R3bRTX54PWG62Dyh3y7qhx8em7q0Hy/lIu8PdjupRJDzuAwdLAwng5etQs9xUvIOPOO+MSPXTI8Q
QGIAnD6ZtI99gb8BOEvVRcmBUgZ+4TmCGph+SpgCH0T4FCG3fZGh0/bpVZwJvLX8t51WJusvOvU/
PTIEeaASNImxhXVYiF9e5jjrXjg7Vn6vmXoe7YSIaL6fEW1OnyqbvNBDYSRRep5aM2p3OLOJgE6O
1tUvWpn/r8sA6eXNIXvhgV08LWtpqmX28/y+oEVePrfWOMYnloo023HoqLwTRJLZbQ9tGdXBbaqP
eX8TwYX1n3/x2i6RI3rlLhuTA8HVdriWi+cRpn2KKcUU3BRgk7Fx41Z91rP4DkWg39ZQvswPfUJV
tQOghrGMd0BWX6emG+IQV+rL3f/+cpDHORQbgKvWT9Gac0DK2JRa3o046ZZvh8jCEL8ascWnaT4T
AGKfKK2zaOY06UEiQpcCDQbmI0k72duqS63l6vVLEg/ghy0Me012TMsFXgkI5WOivRwwubUk04x4
5Xpwu7yCoRs1bXRO+8jBpr6LUq/mgC2tSYLBKdK/nR4KU7Z7/SrMS6yZxQd0KQBkRkgBfn8xYHrq
fTibxnodLgFl7Gevxe+6vXP0DsoPKkgtIazD1DHNSLCbStcq3Md2UMf2boE53Ye7bOCo9rduz46+
LxdyeJb9RM56Ze5HLYqj5WjOsFVvo56I2i/xPPsdjvkgTssO3LjJvmAuL2DaIMCa+Us42vx/P9RR
7x9ev9OLeDPBgYDiYFsYpqHeBuC/uFPNSYFPkik8qaApj+KZ8ySnsIyrLDqj1PL9GjUj7iMepwAE
+EPT0+w92UkblBra+Lbnhl+/rIthALwDwwfKFzgeSxx7wsthUDtWsgyVOZ6KPu2zk8Yht77RjDXC
fz2O3Af6FVaxs6NY88+NP5TRr2bGBRrBBZA3q+sb5YfU7csiDrYvKSfsPydDa4z+nrNzbu6KZXH+
ss1Jz+9jK+36xzbBwWGHkUr/FEdZre+6Mk+d674whuku6oqkPgOe5Ut6yPV5/XPt8nn9BWZ0UeZa
BFIiLLLZNAFCmTJi6fsBhfV8vFBIAe3hXWuufzK6jDANRA1dd18Wff6+pNaafzFJfxo0PhCN6Rvs
Ox4j5ycAtM+tWXgbDqehWnX/YdTXhOSNNNOcN3b8f9k7s926kWRdPxE3OA+35BqkpVmy5LJvCLtK
JpNzkkxOT7+/lNQNW65jYd8foFGG3NZaZA6RkRH/MMzbgQFos4cpVK48C3oQ8ley99whRuI8de0P
Fss7H1WCKWg4Ot8urm2+R2dQj9FPY0Bbby5npxoOQMSjmxDDVGuv4CPX51uNRcaRxsh053db35/V
aDUlPg6id3XBvS/Jw2D7Mtdl6j9HyHNd2QNUnr3rVxZ+W1iIujHMRGfBPCjAXMbJxGj8384m/fCw
RWmyRUBrfHp/vz68tUp3jtqhP+CxFU535bwUQQqTdXGoPC+j/bSt/rbcTB1GGD/mqW9H1J5C7/nP
G+63uwOPwe5nxQMpDIk07x7DHV2UQNjnB4G22WkpHetOzfD7EsjjqO5A5Z4Da1/hXtdd0n0osgvP
pfC3i5Z0WY61NFL3BxWSAfTKB0/2fivyZIj0ATawTQ+lcuddLNCIw8KO/O6Q21TqT9QZ5iDJKrq4
OwQfu3pneOPqHCuZNyrBZQGjrtED3HuoCrcKPmH9lC4ZLZq1e6hoR3g3C0C68oaVXQ8fUB5fnuWn
40tPJgELQBTpZkDN7d2zKrzg1mAM1aEbgvpxDBT147XqseLLraErT7VlKYgKgDhUvKWzlzj+amVn
dqek9TlYHSRva1wmoJsA+jpQEsgPwWypZZ+lVp24rtwatHFwRgVRvwXfytUXy2mpu+kegygZ7aUI
FRJNCESdhGiQx4knBDCLqwgUwtDH/ZLJh8BBRCf2O5dvCJqW37IKZxs/AMno9fJuJIAjApKkv8H/
3gN3M/KXvgtRIFqsbRV3JrYzRVyNvfRuHSZP0kT0xKUWon3883r51y8GFerTZwCzpi8kPweDMWyB
yk0O/H9Ib/Mu8gZ59CI/yw9m3Uh1AiQN3L8arHG8+fM3v8sy9eSHgEJDEAqeRwlAL+SfwlCANEGK
nYI61DggLw94SgWfo6WvnzfKONEXzNcyezcuXWntao7iDc+Ivio/2C7/8vqkK1TefZivJhepXx+i
darMNTAbPFTClMNBqsVSieFZBRIanpXNdx3Qkh2l3Sz74CT6t2/Gnh1cJ6kkY/8uk7Dk0s1h2I1Q
PS3lI3eS1umPgT2diGHGQ5UKLQL8+45200fn0TtciB55Lnhwzyi4mHBP3x0AEMlUs6wRyoSeqs1d
5g+Lvv9Y0anvgL5FplFYuw2Ad3vIMPurjsNk+E3CYZkOF0iTMDh/Xgr/NhboN0dczJAAsN7PAiZE
HXWYeSAOtI13SWOre67COrqUNi3G56lf/NMWLrn6YPbf502hvqFGgMJfkJK/gU23rjE72ADDwUPq
LdytSxN+6jt7+DR30pBJOcsO20D0ODeMvXyj2P/5td9fS5kIDc4hL2AD2OST+vl+2gJis0Rvw/06
YKxXoUWXNXLaT2Uggp1bbGVimaVJ07ewO7SQZegZN+0ChBwxz20+OcShm2lEczlOS9kPaCcOk3/4
8yP+PjN6eOgOA2wJ+ePdE6o+VLCdcp5QiHXZlaUfrn/RuTPOI7imw1/4LDmCkunUfzA1/zY2XNVB
GwfEByoY73amW+eBitatP3TOLD8p3FvWHc5/TprgBu5Xu8Ztls9lNDoDbbbKv1CR31z6VmbfmTUU
oSxeLdp8lx5eLd9sNaXhB4fXv2R1WLY7+snId7mfvju84GZtdMhSeRhRKP2bMlnRg0kB3LJfQUf5
CQjf4otg4u+d1SrOK0wMpgQe+iY/GKrfAynOu1QBLZ8KECH83YPYI16IXVf3hyzyc4O1XGOGgyOn
bZw36N2J3TqjRIXnQTHM3Smz03yPhE3m3P95qVj6qPj1DCOjBOPJPVSvlvdhJeqK1ZORgdaD3271
TpbK2fbFVKX4UUX1FO4CqIrfWznXQWzgEPwFNI2RHtaqaq5KVPqLI2u+eZxrdA0/Cnl6DN49G+oi
JtZHlHyD39QV8rZWtOA3eSAb8Z09clTVpWGuWECZZnZBaoGO11g0j0Ybrt3OAxRqx1nhNXgDzfVz
L+QqPoh57yG+eB4Qeyz6wGTiLuW4d1F4MacWw0GGC9Fdp4/noYUPEg04NQCkzHxMbUP3qCpffA/n
arlCZBU7Ld83ub43FGRDUriR4ZsIzjJpF6BMMZy4dT/S2AZmVNfmQSk7Sj967t9ODw5KbO71TPsQ
sd5Xh2z6vAXnQXVwZx8BE6Rn51o8vhqHEUvX4H5csFL8Z3SypvzWz0WY3zYOPMMvuDyNiOPQHqSt
+8Hi+/2pyMOBxEG6YVM670tndAU7w/FrcRjMtsWAeRkqxT3bsGUobmzEg/yTUoNhcLqv5IVPVbsF
0/02K2QS9kHd4r5wWFwXFbM/P9hL4+SXlUdBlZMWYhazjTbduzjW0DieAtdM92gy9PDqHG50VD6d
bCpnTIyCCanL1oZEjPUvEIzyW2PaM9WDVwiX6jz+qjA7KhpFaZbX/N7inXXI8Y+XHR4x7ml1uVpg
rIVr3HLmRkNh/uP7oeSr5BBqDeQ/v9BvJ0JoOdQYgFvCdUfx692JgBa/oHhrRoji8/F4fSuzvTBG
vBL3ePr1AoHiFOW8RAXYOF78+btpfPy6j0GOAmMl3lqEGRKG9z2b1O4Xh2BSHNcOw5voZimHjcGK
ZkPrvRbcsVojWRD7mZavWBa7wXSOGdOG7+e6Fc2NL2d//DK/1IwwrqDmhF7YzDqxVK5bxkpU7RIm
hrlkZnFmIl23qKPpmcrozuyS2P20NEtb/HCCzqg+ZaiJe18KyXmcxlRJ/Qf8H/0i5AFMuYaJVXMV
Sx9wgIT5mLwqITsr39DiPVBpwOOwFVEa7eui7TEo9kvIk1VSun2ByTjcV831mevWlN0BIRhZRUdT
FSW/vq5QJcMd8VJ/NXBAwU9hI9MB9d8g0ovJ4l5FL19EOCh/KyAZU58CxqZrYkvhZhQLHWTa6G1n
hdGxWKjgN/5yD2/Gnxcgk+a0fkUvZR0/Wy0M4Obk+hSXCOJTw8/7BQ+XFB/gycDHLYFfYSOwQiR3
3WTGKI7XqJEm0JfL3CgHbODLlJHbqQnkSZV0pT/41z1oTf13XO8s7yys62jYzkt33ILsEDDYS3Vj
YFM0O3dGhM6SeXwjxHa+i0+VjA3X6zw9P4Kb3cUMXKvpb01rInu+fntaIVlI1mHbloAaXLEoz8tj
n3s3AqCb8kHCpCulliCBa2QZtI5RF2N3pn1r8cosowpxYFQKqTF6IpoGA+ylzdX0kIG1ydQJxyCH
hQfmKGLoFwepkmj/plqBQP2muPEj/lbRegck8UTJYGCHl35X/IiyV0GVt73fzsgjJyVoQoYkbaTe
wG8/tes2MUABurgv2BUZtU92ZlfefTigwfsEvKcfrxGxzH74tAaGRyxI5+6bmJAzu4R+Xyvopr1U
qQksCgM7BUU/yplLVRr6S5cccIyD2EETfHOlJ/FcRV6M11rkqmerVyWR3Koa03v0bQqvh06s07xT
KGarJ1RfCx65en3y3KV++y2Ad7sCwyxKUo67zoZvHx1Hw7SGNC7URotwZy1ByK4YW1PHaXfMKBzF
YZhJ/zqKsLZ2zu0Zb3qDLDyD63oy3SYaqyu7jVInRkuzH9AGpmXZXqwjYioihso/D7dgvnFn3gth
jqGJ8+a0LZfIPIyoiVP5Q2QCayLPmI5ZD5OtZeIo9sIubjhZPs0rOIYnq7cQxBJjSwSKB3R0lyUO
7K11vm4tGIkxKdhLJL0L0LJyS4pummt14rLEOx4CKfAz2pncvqZ7s0K7m9Pak6AdOgATjDUQONaB
bbr6n7mSxUOlxvVaq7sNLbGxBDH19PlLy0UO0NkLHyFf47oKIpw/NxS5GSXR+IF7hqbpyGILvFLr
pwPO0H+U09IwnIMRlcWP113mjJP+JZfLM/vW3qJiEg+bM1tGBL6y0Sb3mEjynF4uVvYKIUZPunDT
Xoe1Fijmj6KHK/yXZaS9PIs2152+4j7lYWSaowMQnRVomaT3zUSXGdW6F6hU1YGUfzZh53msoyzT
+2LxOmJnRiMBYVhRjv6EKn096dNuzkKARApXJucOBfVePHW2MsujJSkahzFUSHBCWNG1a/FABJyi
e3y5UIKkmozjXBHnpLvtZSq5A8nkbZ42HEkJhG/OLPUyceC/vjD6rwE+1Z6w5ugKW0NJ/69yO/V3
AGxTfe7LTAR4YTgzjUHEfhtEFkPZdluzt+ZOdXsXR1fjH0TZpHFlQbkumwNtw7C/G4eoKs58dPpz
JCkN1SIRrDbjohxVNuW7sCqc+gwoTBdd95Rd6WVh4IE3bF8ZxoyeeCfS7MnNeo1KRpOCQu3blnBA
H/63p8H4NbaBPJudLY8ooqAMHm9537flzl57vY/mUeEULiMJoQ6l3kz3fNAA0UdlOIXWejEinFF+
c3BxZxkujZLeeVYO3jodsH2uo3s4pwO/SusFXYkzqvS6r4Hca8mA1t7YelWSYjRbKwLLNvqUkgPZ
XjpqEuKSBdvI837pLSu2rIrKDTLsbRie0GwK2dDIV9P1xawVc3nE1IbR5phzOIsMY9dE7gAs7e1g
I7lAOvKYd86QDZQpeyu/rSRmGN+3bdDn9Vuu5FqpDtdvZ3lZFRo32ODOqTfXumqpIva+7hC9Hb9F
3upE4e2QsFMPElDSW65Ol14TL/Ri9Hk1YYTIrwWjr4N4rWixp6g4WfosLrBkZUc186DPT0RPBdNV
jWmhh8oN9NZ/O/VaxxapSujvpsL+T6/ON6BEtrvAX/rIwEhwtoPEZNS3JfZem0RVM798MobfDHuE
BjcfmXmrxTQ2YWgwlkVlksSM9QxQFKmEinlKer9gy6LKng/Z/WqmW9U/FkYqDT9B06GVh9xqSyzU
e3eY2ZUSTW+irfual9If1yIxAGujBm9O9mDonIqUn9uLcZQ9AWLBSI5fgPig8wFz9Gh6JWY66Jzi
TeSlDGq9bshrNJ1boNllIHZqly+tvNdvwL+vcfHBWCk6mPtaVPoA9bK6LE1ooUuXcTNEt595qaUH
i+MRzzGjq576XulgFaXIgRRf0RTVoy63AMwJquJwR1oYMN62zoj+qdoOe2LjNOpl7rSWFpMagNKz
LloHtpJ1/QZtMvFU5C3IqCsGEn0o3z3rTOhT1q0tKxhT37ZGOr11A0OjZChaMXl4DiMZjp/oiMr2
aJL7IWBtTS8j1eSB/v68wkT8qzB8rYf7lhZYohTj9w4hLvW4Go7DZsQtbtSF6ooraeLWow7DEFmE
fujO1TmhoxESIx4iLijTa1HkHPtCtcgmno3AxJmOt9xD2H3Lv8diQ78kDvNkxA9zL/3pvg8lghmn
KUJqGOuCSn9g2qO40l54SrVsItAExkJqhaXaYPt01AkYeGusse3gfWEnaIHp5qVAi5lHe/uIoCbZ
RUirQyZZXHtQY/mXaz7UbBFD5i0fY7UCkYRd6xSyn67a1/WM7KaeugytcH0uvQJCoLz4PJZTO+QB
GBK/fB1oCD6ypPRBuwQsX1P86Ac01e0dGT5gWr1C9GsWFWj0bTcXqrQvwDoPAgKaKUqz3huOEWSw
mYEsPgWT0Td/RTnefM9BxPclympMdzxGwdA1f2HAi+Y11ZIS/XGcSOq+m84sEFa8cV15kBp6l8xz
V9DqKT8XuSl7bHBrsYFxyeWLTZ0YMLW9xeVoWz+jYOqgza4w+OoxuO9LmH67STIzzlWOlfk6xGXk
tQieb+1qTGrPgg7z6nHJVmR2H+utr6WfYO6FywCuMekSRNBXcNXcy4UmE87cAEbQ+CwrFtQtn+tR
usjHym7+wStxGtHPye0tRWx9HMrAuhynsC26+xBQjlkdIuj23njj4oUWqmM3IYdNsBOZd2dZFKzG
szIa9Pebmcbw76XR6p/cyurcsxTedG3sa9tW9U03TMIMzxZ4QMN2CoN1bBz68ZikWfttwA8oTSQW
w9I60BtMV87IpmiLswWpa54tlw3IBBFHy2bR/amdHEj6f/jzM8tbR7wCmPR9+po1v4XsTtiYCO/I
bYyKSPwm0jAh+oAzfFisxbdh6DyA5XU6IIS2H7kO1Q/YkXQmcPqyAiyaewByPyPoAtY0nlUV+GOs
Iozs16sRBLkP6h5Qd52gouZ1ZhJiYzyGn8PNYt34Iu0Hm8a6JZC395ROV+Fb6mub83rIFdqPukrs
Yl15Bef1nzRm5kKxGWrIx9WOVqy+lHEBGQgZr3dTr2/0Z7mDCeqhbzx2b4GO6bbcpumiLaAQJuNI
Z6GQTG4v15MiKl7OhYrfuYBLpM96Z6Us4uB3oG+6tpvp09snrCmxi+BMtMuBwm9aiOu3cAEIo+FE
UFjLEyhI/FKwj0lLFzPvL9GFRrf8nntiOlmxX2KzjGaAheod8kDBpEP7OqBvuyKzBikPSlcI1eoH
8SogsuezZ6fj13T1/WrcYVT2kpOmtR6WN7wE2qJcs5ws1AEPilDAmQFdkzeMOqUhwnbTabBIUaMe
OR1K5RZ9eeb7Xb6GxwhU2YIpmtnIO2d0pM1cK4aNqMGqQQe8tDlXEZGjU/12jIMpXYiRqwfNhnF5
vcbghpVZEo6hPzS7fginPKFDNBLZEJVnlSVbHm38ltMC4jqzX8OyIG/lgvSaOCNHRsmmNxwNyGlw
3iWe1a8hb8yriHzm7XB9o4+UiFhWIkaygooKlmovnL7uNfMRI1DUFgcJU6cKNuqkBNXxNV3P0lpf
B1u6NfpCscIvoV/v6FKDtWjQ5zFUQnFAhIOlEy0TSYC+3VfCiPKLGd3e1f66GtEyb0ePAV7mHSsk
jB5MV45ttmsgFmfPMA3G9AGpT1mebSI3EOeeCmNycIpn/dQuZmPSXRPo+p3Vn1GiK8NnygTmJ9mm
cvmaz47GQSEgaRZHFzPtDvGoLF2furSs52TzN2c7Zt3obJ9IrTZpHAfUshdxQnLMkmLXl+1WPi0S
hvEXG/EYdHmnHCEwisuA/Ic4s9Br7GKobKq9F7XcfDx2KkeEZ9S9DcFBtq1ruR/bxf1mpdVinxvN
KIvvxWhbdBNwvjmiBRjJ5oS/9+Sfb+NkTA81HbkUvVGh9+XQYC0eHbWfZ/Yj3aYii3aI1jXlzgWy
4nNnqcpOy+4TsZDXrDu8gHYck24qrvTVLD2a1jI2DTUyRo7kEQmTAekGYVrIZOVy2L6/3bjesmzS
AJ31vBYJXu8rhoPSG2FO5dwqs6gjgQ8wyjSw/GgVALok75qARYl5j76oZ7xvu3td/ziG6U9DKkvv
qmXdKDfOVI9YHgLwZfnt9cpdpptONd/y3LctEXiTTqslFC1WrQFQ2/xC2QDPkWkVGDGurp73w+aE
3bxibKPgBMZ4IcwTzt82fuKwEsfpLR3RqbUokP9od0O59cUlRJywuMEyJVcd8oVmW5+CaYNbsFuz
RYeMN6aHwQWBr4/cbmHzl22d6stManKV7GRpSVJQZeEnDhSAGW61JUnKnimFsrIfxKWK0LV1qxXt
S4nkJkD9dpmrT2wpzJpjoI69iSycB1LkPEWufb5mArv5OivbcPMRlXQ2k/KJLzdzD/pyGZ6dKFLD
M7mEKr7nIRIzT7gxmCzDoV/H4vtYQKPEZSMA24NESeD3rsIUytT3Kex1NO5pw4Zq/dpBRuV5F+1t
91wAIREwZAfIWlzWEbZmusxs0fG77SbTYpW/FI8CevltD3QKhGMRl0anh6ORi0kg7ckYyI2k8Phh
GsLev8anWZ8Ei2U3TNVbDGPHhZQnIMM7ZDgC8yA8oEsvjYrY8nqjqm8hwkkmzH89h5SJVn2FW+xL
Ot+bjr5tpGugZdEjrIm2J8+w2RS7ji3hbrv/HNK66MSwt6VeA6XlUQbxZ1v5/XGFDyzgp7J07Eso
IXrxCTRmyPNqRUadxvaAJ7A4Sr8b0GdP6ey1MlkCZ1LFDiOblIW5vIEHKQJXETUPnGb9XYtbVhQh
FBeVXbRbX2sAtdlQMUF/iUu0IRf2T9po4bAksrD4gcsyTebnrROQpgFadv51IDqbYcMMM5s/If2s
pk9vZ6rZdC/F0xmgJw4/mOas31M3k5baO4C59KBlq2KsZ/oivDYptx6mNF8MIrNhssvbmF8duoQj
UJ+avWWvI6em41IMTgLDrhkMU/TWMMYDrmOq2S+RkxoDv6Cgq1+8QRtpxr6IQfVEyZVQ+VrLow5L
5jCOgd72b5fFbEoHrhS18nGZjrlWhou3E3LCDogNuvpIwaKvG5Imr2tKOOkHD3JWDAiGitiZsCHX
Q/IcHd8bY0qjYWYjfVjoP5qw5Zko5kkMNFlDec3U9QA4eIXM8HWCX6NLymWldfQPGN3BV70SgZjq
USbra0VN4HrmXDLubXddjdT7nvEzy0xyL2vZrt3cnlEZReEEX9fPLx2F/088+IB4YPm0G//fzIOr
50X83f5MO3j5hTfeQej/T2BriXZKeEA2QE/8l3cAeeB/4A24CEVomQgq5//lHThQEizoBhrjBAGF
xOe/vAPL/R+UccAkgqizgMAHwf+FeKA7UD913EyE7OHgmFp9D8QCpBn+/59QFTRiLAEUXF4heQSS
QtJds25KV5b230hw2bQpDACtlMBszzikFWooTz+N1e3rV/1CN3jXjIRaAfIOyTtNakL/8H0nXMw4
GNPLmS7bQXJLtafejx7cjLTifPWivDstK5iQ27Tvl8GIiwI95hMswrGtkzcNQH8A2PaROuT7Dr2J
ECEvpcGBSML9/ly26aBpOlfWpT2P1bAL4etlSS/CGQ+sokTYl+sEZ8awONwxStxiKFk69SrAf02i
uJVrWc7A6nIjOHl4tlkftBYtDfn6eeYikGAaQwz5AZUeFsuvM1dShLU7B8ikoDODiWNrUh1xOiO8
NRazRtyhpDJzAdOWDGqywWHHixs0kMbKXPVY3HtYI6J1O11kWnz+UHloBd/OzSS82w9mWHdtf3pS
NBXBikFYQ1II2AWo3l+f1GpJUI3Fti42vEuW84mAl55L+i5LnElgqDDj6+a5bXN1VyJrCnRlloN3
Jt1lFB80RfVX/fIoGAhorgjsPRbeb6SRBt4qWqrWfGGnwTRS+amH6koLeqCaXWLD90VQPcuzD+bq
HegEkAdYf0QuzIA+rB2+5ws21Nh90AYjeDAUIXZoCcso5iZlYuUJO1x+2ry+MGMDoY7l2AKIMZPV
wMjrA9DJu34wj8E8APRHLRAYXxTqx/xpr3PBrXJsE+oLyl5luSZKu+zIWEZNvhz/POfvFqf+KrRV
0ZEiuDjgFd8tzhrA0YTZhaQdWNjGiQPTV+duXSxbLLtWtB9g6t9FMb7K8bgvwTeBEsRd8t3XeU20
9j7ItyMSx77zMLoA9j43hUsGs+CetxwjKxu2262in/VXVEUkLX9+33eNfjCRrt6EdG5ZWTo2/zq0
MqXkk7n2cioLY1W77nUOrdx3LuqAZOuxb8j1zleaAe4HcJ3fvprXDULAgCwtHsPVU/HTrKIei5Az
nZyTb1jFcgz9mstp2dn+TSs2JtZAhqHfy0wZ/QfL+v0kewAQUW9yNRgZsbD3qDPqrwB/naY7DWR0
+AGONaHmNR7mPi7nH6wpy3vPnQHjBkAE4U/SdkAVKIX9+q6D6Ja0NbqJm6+xtvvMGNYf3IcxYXQy
mLN7Aguen9BONryKCn9fVJN7USOl6qEkL9cbJxjhgpVudL52a7ULJDLtXOzCi5TO2X62mznpYWvF
SK5Op8qtnc8y8uczaRr+/Rz5IlnQEt07arzG0yh/0F3Uzo2rKAXKdZDcl0r3ZBpA643nqaowjSen
/xHhyvm9U8N0yAyrgjm7edcsh+81aMGjZ2KgR8EUG3UPlQwKBdZZtYW1B9HCDi96UEDHcIvCTzh4
hDeijRrg5q2L3hHUMhOI+iU0Z7xeDBMnaAyQSgbFbuAUiEdUQ3vsMlGDX/ERPbTKK04+eIRjk9aP
M4bSd9NsL3t/a/vdxCX+OEaDf5YNbf6tU+OPYITyEM/oYyTRXG5xihPjrqbDeoyiBadQUlNu+h4N
5iZHuIqrLj5OgGGh63fW2Uj5Op49s3tKrZlqlL+UIUI1Tf+tL5WtxY2CQ+Ol7acM4M1+M1PMvvC+
Ar5Fiz9eZU+BDOjEleuVtwNaq3deONI/80frLoS5dj+15vSDfumShIUXgT6AQxaXqzc3d46mrgc8
CWSybDWHBG9tKpgKFN5XD7fnNoHKIS9tnO5PSzdueHik49Fb/eio/I6CZ+Oc2tynQOZKCnOthICV
888aNYxyjzmWY1wAHNgukdpVn1IUF74UU1OlmLNExU1Ji+HBQh30BjLW9FSjZhe3+UTriBrEhUTr
OV5EuEYJpmIWaud1aB2BD+R7bpJ4ZvZamHNHDan4u8SzxUYQaPB3wOOygoa5IRFFfJCZweK6XmCA
qVObrn9TqvOSxR+suCrWgbJNtlxMkRv8RcdFLBCT6+IsB86VxaMIxrPWxP4sM6t/nNWzzrtwmI+F
I5ExQjT9WgaGiPHmPJiB5unjF6pwps2YVK95XN1N7LSGZzy5W3CobMEVlGbrAdGrMrbtYUp6tE2u
XMpdVMisaQ8IM8XRy8sf6PFcom9VJWvQ/uNT8ooxNDm3urV+oGT6ebVKivshyDIIcYhMWov5xRLh
cfJqJxkz1V2uGdbXuO3cpEjyH8EZL3unKimLI4i6F3YJBNhIV1YdLEgK51wBuQltukgcHREfApRU
dy3ounV48Le0vhZSZLf0kNfLInPkvod6e4HvBqi3IZiAeGxzr2Q8IkPcJy+WZHsvQFwgDtaqm5I0
z5dnh5q6l7SqjGhmLdWVBXAFV4R8rqq/8jKtjC9Ci4bwIeHsVfEaBUV+1UWU8//BIsj6IZk5WDiN
099jCu5hiNLIcbwOoWX6nyPadOkTTAfbhCOziUKcJh9/5x9hO01A8+x18B8AH5r/YM5CHy8vVL/d
Tm7IeWeLcDB39Imt6vCaGTaGr+Cq+1zf3fMld3kqZGSc/UKb08R2A91FXNSHqRcH3VnJSXJx36Gp
SZvwEBWtnZ/PQ5WGSbvWfMLkGPSLjFWgWobEbUC/tlPhJaaAG4ZHSyPKk7cyBE3SgsHqL+FKueg4
EYlddy/bULu4WT1x5UnhasjFN7UDM25APmyJg6TKsHeJo37SBu3sXnodQhFXQHnkduvSQVM7/Gm2
9Hlb2R9XdVe632zE5LwTugLbI9lAAHMfKWHyc9/POJWAmqTeX4u0GBucn80JUyaIuJvddkiZOqlP
2Q6rMoiRbR1T+Ks2lO2tkWp4XcusPKkcjtft2Cyh/6n2w7baW9g5RyphdU4eNdWwC2MmNgVlITnp
m+cGrR5wvagftxc2BM/83IymDufZ2gjFDAjAZIbyfdCIqO8PIvCbK3+cbeeA/o9zD26P+b6UZrO6
fmJAakHSwaoGYCn0H2snCvCAWiZiF1GeRsvqzCaTqxqJVixCiM1RmO00sPcnhM73TUhNnEZaWXZg
ZfNtsClD4Nb2D+jAMK/jFvk+FI4QFl6NfVAMU3DEUbACsJhnQbFzJ7dUR0Rr5zBGWylsLz0gJqg/
oCDtPkWoovfPNcIQameEZjcNO/LMgtNy5j/LkftvEcp9hgVJcYkvY6m+jvPcALuWrYksHcdT2rrP
bm3qQoizpR5O7xBcTCqSltN3dxRAze2cIOkO9xTyQws/WO4NZ3joZOKxG23gcdOwboxUbkkHrHS/
NoSsVNUgbSQ899WNUZar3CCeudW5TYzMKl0eAG9m34CHaSZJMyp1ZYv+1bDqahZAFlV8MmSUfw6y
wtobAofjKozkdIRWIM+zvkqHREmt+4xn51eP6vWjtU7RqWtywAPC6oCwWP4T94LPErr8Oa/XHOaG
S1gcOfTKIIxdAM6bq4NU5prGXd2Ot5FavsmJBneFqdIxDYvwyhixXpzdlXVmd8O5j2/KgwlmDLmN
jrMFn/PEd4OWr1zMO9SDix3eUAGOpRNNRRH5O/CaHt1WacU9PqKgX6NA7eU2tQdYldFptQ2176IM
MXUfG7AkbJcSpTdzrO4x7K12oUG3NtZ12gU8WFGd8jCsHFQvZHsVoBdYnoNyMs9tkJtnAnvxM8ea
QM3XEH9xhXuy0C0IYhQZhwQzPImGmetdTEu/nlzgThc2bLSYOakupoZV7Y2Mdd61CD01Ted9t7Ou
OjrYLMfVojbagKo5H5tQ3lG6XOIQjBOuVGLYN0Px7GJrcS8zD2ksUPEUN4GRWNgq3rcFHzdYWfDo
VcoKcWoNu8vebBonXvMuuCnmPiJLcHAUUuBVkqgfcbr2DDU9gg3sqcXTJODMg7ewJg7lOGRRx9n6
gfpJeFmsrvMEaBruadVgMzx02J7HkVmIgxIDXj5c7nq8LfPUeyqpXnqHIMrq8IvbA2q8Rk2owO2G
4Mu11xsKUsAhx2PACxs77pqwJxmyFd3ejfQA0G6lugfBYX3KMmF/d7I2vSid2T63cQWdkinCfczp
cJyIQ89ez8oxW41d30JKjYupV6clG5FHGPv2FoAQCRVvH4JfogEUd35QfmpAoSz0FCb7swA4/iiC
Yjnl/dDejyh3nue6srBzsUY6N+VCraPvB7HfANKViRCeezD9rvP34B1HgAJumf4zqjV68ixcqBMc
70YzVpRNRUyFKWriHiAytqVhjvmGKsYzPhiHaDmZAhXEkU7AsgSjdVC9yk41qs1x5zicW1MBcx7p
rF6oxFWdulxF33/FK6l8sCogGXEk1fYZt1GfA6WrikOA4ICDubdhQvzBKXxOoJMWdJzY9icE0IfH
kYrDHQG9wqacqvNNv6TV2ajmbrcskKwPA20asc8KSQ/AgKqe0HTABziq1+Uqc/xsOCuifJ4ZX6rM
dOZLtCPTtagu7DUz9la+Ld8ACwdYrQjrAfWwKAEu0yR56WWHoV9Qrkyz9oCwtvhUonIC5oh+qei9
KYG+63xmaKW3W2E/7exWWMGO3oQPdT1fjxjiNBeSe9PR8RXSgE7g0MHoq3y6jsgPcQEz50dfYGZK
OE7nR4RIxxOuEiWCPGV91TX1lYH/+d+zHNOr/2XvvJaj1tY8/irnBbRLYSndSt2tjs7Y4BsVBqOc
s55+foI9c3Dbh649czu1Y+GCJWmlL/yDkVbWNV3DdiOPk76F3gpaThtMehBRsEdCMabIlQjEA5K4
Ps5yzBJrVNifnBbStjSy+lovZumrRaIyuqk0z9/YrGq2kjUj/5JGU/mV0vfgic76ruYEmLxOZ3Vr
adawbUDjkeQKg7WtwPYF6W1Lqla0kV5RKTX20sC+qPNI8TC0n72pV/BsqvPmpLZpvYY7/NK1yWBt
Rhi48HZ75d4gC171WRZuycnLdT7pr9gO4i3WZIfA7IINqv32reyr8kNLDrBHz8101doeriirC3e2
CtXxkURcR31sftYbv7mSYuCultSGXiES6PmiNHe63JdeJhp9rWSRvEotavXYqh0XmxOiHzCWKJM1
gHdpqluJke4R62SPVLnyBXSfvCnpDO4Ag8sws1N0x6xm62N3QzTWl7a20RAJJRYNxMaKMn81y8m3
WjND0GySvV7UwAh02mmbG366moyOdBRcwTpbxIe9UdGGb9MgPpWiTvZJg2KTjq72gtm4Q5vS/EGO
Vdz35JFXwAMQ1aa9keTrwZKGO18QIK+spiuvYa7n5mnK2F2QRALrgNauHEUgYi29c+BI65ojFZNx
E+W69KCTXlme1ftRvI1zM+4d4Lz+M7GPgseuPdMLNbI7WZPVz1NdNV4RlcBIrCAhKVOU5NEaUw38
YlqvktzX77BwHyjO2ekuKtQv3dCXd0OIuXxW+f1NXlbDHpoFzh61qRx8YwKmRZxw78tW78YFYCKc
hQnpdM16qozacgGBS9dRrD4ilKZujXCiCimnoQH6ID11UEpRAm7NAzLoPERfZt84yuidh9L4VHQl
EqcCwb3dvAjMwEMEIAGQRlqnVj9ejbU5HdnbqaP1wj6OVWiABkxeSI3j24Q0BK5Dpd7myPqsENrq
tmOuGptADgjKWCchBYgq2WVAF2HFpdF9bJf9lSD8L7c9kAUXA4vsGZWv8nNZVdWVgHXiKmVWbdOo
kr5SueUQn9NFZ1c1k62lIixIzXwGcaD5yo96EC2Cyma6LoUI1il1rHVj15GB5EqtATtLzIYsj5Nx
LQrYd20UQhZPiqewrZMbNUnrO8PQEhdJQFJFaUKVEWW6kx0Rm8ngOrdl2X+PcMBDdq5qjALsYARi
1UzK59mMhQPzgAQVXXSF9Qegak00/BVYUZ250RQpTiwrN5B4iz1Qm3ABYDQHTVTWaexVcbVUAG8b
jOVAD2amuu1D/wCyXEDmmlPTJasJNTCBiua1kTSMa7iF7T0Gy/l1R6v4q41TNC80yz9CChpE9j7p
6gBuckWhzr8XcitfFUav4qZDTHjMhdpu6qjsZZeevrEvfdmEfmIPHvCWHfrECvKckowuRqNnWFMr
M/bOpty+dhTrl2yyX+VjX3hpIWZ8JGJ8txJZ/TpTi4GA2XGOEe/zwazG3OC9Xa35AK+psJ/KIAHD
nwn7TsxKCYDajJzJz9KtMqAtoVRJ4w1VHe8CUVdugDHJ5NSNMh0lVBMV4mhdf5LVqr1d4NuURHSd
RzAPpLT6J2Stx69G0+QbStAZpl+YtpJFmeWXLBimG6ua9N7BfVtHkKeZZ5zXDLVzpjZJn9M5HZov
CJTQaZ0Vu98oOdY7wPMK8c3OgvGVy7J3IegGR/h1MdhRCFGOPkzivhMQiwA3ycUxRdaDExN6KSbS
VjDgT4wS4IGSkR8cfcMCUJlQOXqRh6A0txqHHUY+oaE/QRYbPiF9Vw+hQvJiS7mN1KTRVkdEhfyu
fRoNpR8q4AeiV7UqclvFastMW41Rg/wNoeE4nCYlVJ7iXkUArhRPNTftSa6T7JVaCSFHCehb3CSt
Uo2FD3SIJnzpwiCV4n3/M4epQyoDV3AwySXBCabCowLTom03jzZXg0mYdEBRn5+q0EvzU5VYNVit
yedXpib06TLTCZwrdhiKfX0KVUC2r+YOVMAKHrPoHwK7FVg3YwxzKodaNp67XFOT0zwMk7/2DfQf
EWCX2xwbMGtBqM+Vxe+aqpQiYog7lX20wVPqd5Oq4QgF2DuLmRMejBwhoncuvPJn+szB7Y/fcCRO
WvrTPp5zn2oIRtrml6akBbkge43spp3vzBlShuBMgXnsQsOZam8GIxUerDmY4wO2mb15o0mtipSn
FsIrojaghvxHKHBhiPQDq+IwHDPZDHbWFHXxdiGcXqWwSSjGx7ofQRPJNEqa/kzy2E1aY6IOpTam
tQcZoo7XqrbooifouakHUFOLKJoG4idTcSEpKE+UFVQn14Lmkt0Ms1TKm8LEROGmT4ild1WXTtkB
yDalb9keQDVgs8u7kHAG45MexLklXAUuSLGmLeILz1JatfUITSkWBMkoKyhbolXj0pbCscAR+pTt
ZcoL3UqYtkhOw0+CmxTVuC7ZPRH6rlRyYJtzJ8OAd6gxt9OPGRnjuQAgMFvGD1PXgHK6Y9ewnhQl
XHp2RcEq0aSaf4NUBIeny6lKXtoaM61FwxdNdEyBzsaHDKvrDrQZoe1nDuNYvSEWimsiZKW6VYtU
+ZqEAA8qJyNbq8nhEW1cRwGpMTunpCPkL7GMbEyoebT9Utit9c53NLyCf1SNpPQPf+NH095aMDIA
dJfFokObxM9UVwqCp8z0yUZKH+EWRGBH/aFR/IDy8DhZpWPOQ7xXm9AUm9qPOaSUup011L/mothU
fqnmG8LkKV6LUc11RwqMOb+J45j3DJsiobA4q2gb79MoUD77sdlOo9MEgx4Sx9Gmcw2WxpYrcLCP
M6GutF46b+KUz42oHC7+Wb0NRSOFzhABIA598B2UuSx7g4xD1m4qeeatKXbYB6Xu0GwUPz0gQlS9
kxOSH2Dm/JaIYBNpxpDRnYtzfzU0CuLvQ1USW3HwjXg69IJ6mzB70yLmo+m3B9o4W3sdQdhwR8TT
9zNkpKUtK35Oa61B8LhX087O3ArSYLXza10G0pFI/XyUmtTonSIr234zdZmlrvFaHfKroamQg4eH
Jx1YXBh2dbUodqBtzfpOoKFcfrUbBR7IZBq4TrVzXO5JNdXpQGeug8BXW0a+TQEcy3chqJd8xUGo
zys0vPv4CvifblNWUJr8NIrcXgHWLv3NTLBPDJvbhn0kMaoix5KTMYMNCXdxr7dqRHEXA6ynX8j4
XwA9yjSt7SbjXDTfRJzAylZEj7EC4KSbIGOKtgAu6+a7jXdWQlBaMN1dUGcg9unrPZlpxn4D1kQy
pc5B+V1jqr9SI0q0bWuPxbTBW9cC0hkVvraaOBj89bLDOKItkvotGB2WRhun08uvzdnWCmvUkmu7
2sowJMMEtBfaUdu8Vxb1f0OlMAiwdW6wAc30YZMSKBqbtqaSSFMI0eR1EjfxAX5CDv9P09p8FYIv
m/bGpNbBtSb7RXWI0f6EuDTGCyevCYuYvLKNFKtXVvkwU39E/S9axyxcc2O2dtK5wJvjQz/ZVbAz
Aan9MBs81n9oha7MVJ5VHwtRRQgqO5WkopxHUyTLPou6Y89HuBxAGsYplMJpUKS05txZ4+VuVLXn
4ChNkSaeOmeBN6jwGldN2rfW7KBKWKWe3prFtCdjpz+9cMqBGsfUdpI914CRnPTeikFF6TLLdEP/
mcq6pJcG/g6xPT1WU46H/JTQlacRUXN+/oJ9jUlO3B3XqJ26iW0a2V6fYxmJBxEtnPW2LFT/MTJD
vfJsSbckhUI5kTbndOYP16mgJnZtj1FY4LILk2mjtm2keWPa088K9REGups2icQ7lJmUZA7CgGm6
x2NbMleDbMXbGTy7vlXCtI13pBv2J/SYROiwg6FMBpbcsl8hC4erbG6qF7mPSLsRqFb0jUJJ7HNd
Wf6wEglW7e6vO+JXq3TMAAauiyhW7vXIKIITH0kvbgsx+ZQsaKa2jyUuTcbVrxPTrCA7f+prMJYI
EsmR7sKxVLUZxq3Wh57UdEwcNqQ0fkUIb4QTGJf4LZZjc7xTmcpd2YcidqdOa5vvcFL9xWUNPQQX
5Y7a8CbisE/QnC2xkvO0+VIqpozwyWTNaFKZRTmorRuOnUGkzCTLxGwBEOBtbrYsC2XyiYklJNPK
G2hWFE/SqR0lT86j0b6WqHzCUCmCznpOkRxOT2JMjG+UGarp2EitEKuYa7F/ICLSAdMS+c43vgqi
+cEMuortOxb9TsSS0R/TPJDnOzCK/JCusdFRBmElRTtfqkPxLc6NaSHqwA5oDxpcj+qV+yRNuFBk
sLWpQ/16lq7Q9FFKb4CpJW8RdVsKwhiOYGu0IoX2x8ENe0iv3/ysDmD7IdJXHK1az4pwOaaUeSXJ
izzyqhhVCeaIYtNQGA5ob08lDEarGKCqZFrWrw34hOpzneGMt/JREGJT0RwAHDBGNkAYR6FsTjxc
m2He3zd12pe3JBMTnFHEBKyjmXaDcONYzbJt6Wfxl6RGtoQlCq9xqWGPdDm2eVZZyhX1p6xak+m1
2j6gaUqxHabv/Ph3jKTLnYb5zBTAoWqiJOfqAhZituziLJuvAhy1vyvRxAkgGcqCUrQIKsvnWldb
QS0AzvVp4aSP9xZeBcEqCjrWWW7lTJocQ5XZUbooy60kSUHtpjoG8vezTEyzlVOynm0/m9IjjaZm
OwzyVLoCXY/46PeLv5gbGP00gh2SglfTpPf5lZxVyj8HqKm9gLyMq28ySGHywGEMDRPvnCociQHo
WWIW4bSZGrzAAh/Cz4M9Vv5XffJZGz7lTfsHDZax2uLt4ve7eoqjlbZ421HDDmlFHDQE+ZNTExDI
r/3eaOT7iXpW6QTLh90ilym1R5yOq/zKB4sBqBrKQPKk0+fnoE8g6RSOEoaofOJOLFRB+5Cg63sY
RkaPf4BfgGXNp4qWYho3ZFSNEgZ81+xGAx7C9jVnu/cmHnmInE5L4vkWkDTXahG1RvOS5V09gewK
hgjQEF2o7oAMUllsa0B+ytJkiebjXLeqeoWEAM6JWDz3E9qnA+mZ78xS0U6f4YRWEdWRXB9OWdXm
4q7HHFhsYdlxNldk6Mkptgdj3vd9mgNIKqFom6MrJVMT7aLGL+yb2DeFeWXNKIPRaiFiMSiKlMqy
6xEZnQ7kDF23RrJ2ap9MXYrsNWXgDOeCv6HJ3aDX1ArTIPOrVddSeqmpnBZGkK4zMBVSea1JfavY
Jwk4arhwBQh0u/XMsFH+S5Lk/6GlF6Cl0NN/Axq9E7W+/4qS3r9uote6fv0X2tb/OkVV95q+1cX+
+Wf8jTbVjb/AcIpFJoseICI+/0ab8iNEIC0D3KJC7g6Y52+Na2H+tRD3TeSnbbzKbB2toqb4qXEt
AK8ClEP2EowqcFRD/SdYU/qM4HN+g98hAMUGwmSVUwHwzjtXNCHh7R7l3IrhrDVbc4ieGHNTNdnR
jOhuCOgDTjxPVKeUNnTN8A5BgcOM18PG6mMvTPkJmy/c6nGGIasCnmOgfgVIYS1yq3Nw0ziIbN7D
wF263vddkT4PdfpDlMIFcHLoDGkPSwBKIRVKJxrj72iO7AZbPNKCAC3ij+1a7QrojvOjrZS2u/xP
HFBPbuKQw3EMXjIUrreROff03KzR6TXzBdOm1yyxJbJ0SFgV5gfrRKZvBivnlhe+0kT+HMnqttAT
eRX7PrEZpTAn1PBrFYQkKfjAFX39+TRP87yFIgOZjziGJiFPEMU/LIQBEOakSBfo1ee0zJ7tAvN0
xd+3XB4OZf391JsbrodxnbXJi6zXtgckNlj3Sl7+eqyoUSk6VBSE+rx0izj4ZEvXY6ndzLOVrKE5
Pg+TcRUGsPebNvoO3xMkP08CZLNY5QbNmqiVHzNO4RtR+bSBBXD9cYCEpdJq68z4O0qYMeXulzoL
MoqzAlpL2V2JQnnKGgky5vDcG9Nj0zBzUWKMzpSFL8OMr4gVly5aNSVqllHpNj6Y2jlbx2HdrrM8
vZHs+Wke+E6qzhyhL+roXXfbteVNIleNG0+8T2LP5DJAUImAF30SBVRU1+4hx0/VUG0y0/qMCKlb
pF2/SXsDXaWoQwQI87lRfCGccsyBixfRjtDRiujFb8aJskFaroNOldb2JIiUC/Jh21QDqjri1pAj
JzZolkaKBPmvGalOw0smLdPaDeRDWPC6Nu5TH2IkNVTUvGqxShZQ0UST0slHHkHKeoR2IAsQR0+u
ZHftmmigeYD2N0JS0ZBtbuvYZTNHLizbwsmFv49rGaWOUXijj1BMJAju0h5/4ay9mkwqOjoKSm4K
0doJZxa7QX3eLJX1oClYadm7pS8qlPx5RoiDJqOxCStlr4jkjirCjSkz+2HV3mRQvYN4QzX6+bfT
6+bXTv8d7H0Gv0XT1QZrvmi26yAG9XNfVyOXCxF0ZuBZaUl1odC9KTa2SNIQ5on0Aij0nejcz9HQ
DVxAoWDlz3HHfaeQHYd+4JlYHztGYHu12XlSkX9G1X72k6tBJ2ODdMWCbD7/+U3P/dx/vSqHqgFq
TSdCPUOE5pRqqOuogQfU9kXDTmllSJOrUs+I54Gz5udEZPTE/fRo5dlRAk/150c4A4b+fAJFljnS
FwIBbYK3YEmh6QKutxKgc9KfhJodg9DYVVXmTiJdF35y4XObXBNvD3eL5a9yX6A5TKXxXO471+Sm
BhEZeD4IXaetQWNMj3VyTS0Wy0fMAigs2w/gCW031IfHWBintnxRKyQzaLwnLd0xP9robY78L6iS
Qlpl3QETmUersDadmmy1srrK7Mqbv0MFzt0Kbqw5USWfOY/yTrvNJ8siIjN3IIy/xgNAuKA5+EDr
OI3WshW+GtUIR7FLn8dUAq6jKUfU+2uXB0eLuW/XcaWgoAuuKQyHr5VmP2QIBxGPazWQ6Vly+0F8
N6v6c7wYYmM+33hlp1BwEg0YULQT0gClCASIHtWK49NSH5PJeghn+XFC6caJausKwgFVUivc51G3
KcqlZyr/bfX6/7HUpVgK1Pd/Zuk4r2k0v/7O0lkW6H+TdMy/wBMvEqPA8yHbLNHR3+Yglv2XquKj
aC/HFhLM/46bYO8sYoQ4zqgoPi1B1f/ETYr+F4VsqA74kdumbVv/JGxihN/3Fa0t/gAMFMBb8GfB
S3m7jzuVWqjBGkUTKtxZobWK8ppUcv5nx8WvYRQiRvx9YEb85MP8hiOf5sq21XlqvE6SDkUr42D6
4mvftREZGZFc4GGc66r/Gk1HCZShFlHH5TD5bbSEV1JQNG48qzavAqxZ3KgaPkcSdkYm2mZuLcr1
yAUPu1NZ1agiIqP4rPgZovPRqZzD3UgN1AiTDbpsL7JtP7SN9Pjb+vjgsjoXnfz1jJb46QWu0pA9
YxUog+arI1oeHGgjfTgFSe0SlHFJSrWi+35P5+6hoomMIM5dmaj0eyRuNSTebiAnHmV13EEzpOOj
p4vYRUGnfMwuTNrPQ/y3iPrnM7LGUNwirEbN/AwRv6hhzYlBF10zBSFNNTlKV2/6mHyN2HaP+sxn
aDSORaPEnWPAKqFoHa0yvRFxpTrsdFeWui9hXT0PeX4/B/m2AFjrmPSQ13/+nGex/68nJc2wERHG
UcdYeGC/zbi0+OykJl8zUEXmldnUIDzmB44GLDkpbHMrDAUEcJ2DmBrk1Z8HX6bq3WcyZLIJkiJE
Ec+oL3JnlUbil42XckwDlWAfSV/+PMT5NtUJMRCuZD3DYYMVcTYE1IVIhFg3eJlsHbqp2UY6klyF
ceGaPY9qyJ8YByahhp4+Xi/njD0Q8NkU52Hj1Xb9GuRWeWrQG16jzp2juWKmHiBqCkFTil1rRJUM
gbALPCKDg+3N11weQaGhzfEnG4K/3k6lnuVmivlu7cGkAEcUxcOa0nkPeH+aNi2iHkSe7TA9RWUk
Ob3kK1+CRAeCmYIQlvWkDF3kWaPXvkQNgNJoYS0w2nE3T3At4FRn5cbQpeZ5rP0TzIqrsjKzk47G
gqck/W6O53JFIXVh/cLp7kvFQxP8uiulztPQTlsNgXndJ8UGG1X/U1G0ioOlwNGWVW3LY6BkW/dr
Gi/6xlfG4EG0snBHgE30Qjosl/ziGpq1uRYRjCw9iWN3qAELgNU9DomUrvHu2LWUMiHtyyhfmIGL
MI30hCJZspHtIF8HYnwRGR4uigF8xpclio1bTR3Utda39hFK44WNpZ0xKH+uCAwebIiUEOzYaG+n
o8g6izZWUyNyi1wx/bMEoYUhdDka7kxOrXyI7trQhh8+WmO+Ksuw88y8xsSt0uRX3J0fu04brocO
hF3BynYBUppekxXT0sKVaJcGp6bHkblGwsDhlaWnseaHZR1AowdT/UwndXKiuNtyiegr0PRogMvW
j3++wXTSJlogLEBVO4tnp0AedWxOag6QRvqU4pdxCubmgSbv658HOmeTLctb5+oGgcQ/Qjs7Uwd4
HDX1kdor5TTZ5tUMJQBQkjRRaeDUovbbrvsm/RKzDn7VwbBp+9gH7KNDBL8kgaw79FO299uplDV0
8sq2rL0GuYlXqDEnckbliw/e6MJIZ9nBsmgAgi+UQM5V7d1I/tzobSr7pTfn5o3eVdB2UnEfEGaI
WUCLKL//449qLJxZPCxk8KdLhPX78a9IvY+Xtlx7chsBPKK9BV3diXSjXfmlchL4RmKleuElP/ic
DEqvxFTIf5jNt4NK2EilYzTUHoboyco24qMYkKtSxfh3AfM/TtxHx7KBANByLOowAbWzYAENALDh
SMt7qlm+BhPaPCZiMbaOkh2yYit9GHcDrKpKbnK3yZJvf/66H74o5D8iKVNFsvtsyRqV1Zu1zbqp
KQhlun4ywHA21Xjhe36waAyYhouPi418/DnP0kZhu/X9vPaKGQMldc4fozpd0V2Be5AqD4AfbPfP
L3YuYrysU4OkkjubTNo09PN1g6jlPNZS5amtrT9RnHYXEHwY2Zy+U3qHX3G4Qsy63BlDoK4ttY6/
WE25Hlqj2OjGMO/C6SLb8+PJxm+W7F4F6HG+rgwkjq08CJlsX95gxYLKmDV9Le1vmJamgCDwUBZy
d4NNJeU5RL4uRH0fTgPS64sPAsk9Vdk3e8n0tRjzYjJhfYjvWmBpSEMdVSO/mmi50AYP/mH0tMyB
BjSHiIMz6Z3vyWRIAScmfdx0tvdqVTyRlV+Y549eCTM0Li9SLWpDZ3cYStBd6s9DhdZsKDai7XNX
BbK2GZTpMwjJQyddGPBdBvLzpf49onl21AaYr8HmnBixKP117Ev9dYmK1yrL+6+NXsKMrM0cIabC
QngReKNOKNcZyReUMa9So9zakA8932y+9pl6ChYBmNrUxm1sRq9/3gIf7W2haNzsUIxJAs8C5wmf
NDnvu8pLpPjRRN1+0KorPQ5v/2/DnC2qpANsZ3R95aG/KK9Q8cIICSKID0ThwinyQfho/P5C2tvl
W6S1Hc0gQL0IfDj4wHXWS9dpZzy22XhplpdZ/D3wX2b55z1HRcpGf+BslrEuUkOR4tMTa0VKBRXU
u23QJFSuGks/yVa6k5J0i6l94cFlufvzJz3POpbBMauB97/Yx/D32xcdxiga5JIllqk5JCzD6l+a
bCwvlBovjXJ280CrGtWQyMybgDxTK0CU9VIp9YOIyJIx86MKgUYH3+zti4wQnNEE1EoP0NSpL4Yv
aA/eKU18Y4b+vVxl2DDYCHr++et9eMriNcyXY1Qdx6G3o2KAjih4aZaej4mKJ+VjsJ6nOwSQ5t1o
cvgBMHdlo1Hoo6bazlfEw4UH+CCwpuLD0YbQCtz683J1PE7+qI4Z81cqz0WVPkkgxVCeH1wlyD6N
VfJFlNGPVk3zNb7XmZPBev3zI9gfbH5yZVvQveUxkJB4+w2KiOWVlDnexHrte3OdvoKzvevz0XRq
xBadHsle1MTS22qotX2GLZXX9ihqRAKyCXnqimJKcttMfugpKLcFDU3iounTDYgq9FINKF1jkuxS
dOnqnB5XXcxXICCCDeJuAB/C5oCx0yOGW8hxwkceRzvx2haRqUqJE89Ea81VtF5etYO0S6t8/txF
ETldgIRljge9kzFjhjRPVL8Vekgo0NKPSOj+aMn9EKYp6obipqxxVg+LEDgSeAwcvxQ3HLITjqnt
UchgPtU5Wndt8DD2AI3LRNuP9XgMLOBCCbw2vPMsWt8zIDqAQvJKUFsA+jM3NJGidIPlx70RTSq8
1sDY+bN2HY7ofaComq/DZMi/KLOtOjDqDlVWD14zw+BpLOvY06TfTFD/XaMEJKkqANeBpCj7BGLK
Uqj4kenmS9TgM5FPu0iK01XQ2NBai1o/LL2HXQFp48/r4YNrEj9CcARoCslcyGd73Y9zzc4Aanjt
kMewQiBThEF4KzfRTWDHd/yuC5vwowFJuOjbEGwsucLb9YcNOh5vYVV6aF1ObplaUORCee0ryd6a
e3AHbX7hFd+VtDg1LURSgP5pxFa4Lr8dUtT0eaGqFASZ6AFVOpqEFL7i+wJIk9Pn0deu4odGn9iw
FvXbLMtey6I98mj5KVABLPtlmO4UO1ZXejRO13QU8hcBom7TKUbjxFaKFs6fp+W827NEqbTcOSY4
pVB/Us4OyMnKksm2g9JrUGSwzHLfjRL04iy8trQSLTILlxU/nqFmVuqPXrLuRT1cMuj64KiwsE4h
+CcFWfrrZ99tABDbdmbBbZO5eko/fWh1N5xN68LbLovs7E4FRrCch2hQUXE4O5M0JLzRQR4LT02y
ZyPWNyQcF/RUlqP93RALTAFL7EVa5Ox7Uq1AMLCGQpEM6mMz1I0b5jk+NCHUsDhylujHCLRbs9Gb
Cy/30VVnLFeOrMMJ0t5dOsABUdSWC1hm0T7BDDMt/QewsTdTmN/oBd5iedyf/rx8lhX97m11FvGS
TlAzOps5uALWLLcKb5voNdZ9832lZ2szwiMBfvCFwT76tDQSqAcv3Y531Y1uQvV7xDTOS3XjRkL+
GQ5l5iaacShNzGmEea9Vxj1SzRd6vx99WLoXi3EiDuPUq94uT30wkLcWoPt6BHGVZg3eFXk9VOsB
8SsQdhZ8QpI8/fnL/sxIzz4tRUqUxZBfo0QmL5vmt6pz0qPEq3Oxef1sJzshNVDMSNdEo79oyRjg
PToZjjVmL5HRbikvrfIkOSiT0bsSKAQX64NqTVE12wTDNLtBrekWapWavpYKjvs6/iZESS1QatBd
geSXG5qO9199byb6CxSLLyaiAkikK5+0pNMdtDevZjNBuRVdWcdalFY0FYZl3ATUGq0DdZregTcb
rmI7Cdd1U2HaYNbqZsGXrPqouv/z51GXffTu81BKI4m0cdwVZ/tMT4VRYrNawGnPCKZMSTjqkoCV
jexAWtD3YgJJDv9pPy3RQYhF1DMeDxtEJOd7ORSrtgubtVlkO30u4rViIk0zSBXYyEh8Maw4W8VB
ZG+KxeLhz4/+wcWEvhSiT2jhgXcSZxOLazfGFHXJLWFgwYqD1eyg96iA1h+Do1Uyqx2s2At754Ok
ET8vau7ch4ZBd/8sF0vTUacTrBfewqbbdPCTXTWlAlFyL1MCgX8SzVnm4njhb8o0UqDCkFnEcQ4j
3Nc+gbF9GYf2EYs94DHyfBuXqNmNVVqt5QIJoT9/og9upSVI0DREQEzE1863HG4RQWV2IvfQu0HS
PH7Qcr8F70vPuwLOvvwyj4nYgIKiCY2YKtsO6qBcimHfrTEFeVA6mHw0WlXnJ+oYQ9zxrSH3pCk5
pJN8JcuoizSYr4Ug5Sf7OESEsFZzKc18nz9o3Mqg1yhyisWGfjmRftv7ej1GOL1E8PC6MkLAwPbK
cEZuorUQi32pEXBilUIN7eBdXXjnd3fx2dBnqUsFyjzM5JQrEmouOvS7qaB/UPYXZvjCMOclcatX
0xBLdzaB3Z/yFHuntkEZ51K96d2Fv7wN+pAm5+iihbj8/LcPGWAS2Wn4kHjDKOqdj3jPIVXEJbO0
j+dLtUDqmHS7uSfeDqPOFih23GTpUySwAcR9aIgrIwpfetu+6QJQJDS1DhW2OmpnrS/sleX6eXMS
Lu+44CbxhiTu1M7OkxK6BMlAwOCltF/QJJ0ff5/wonEgrVctgh/4SLhW/YBl0+7C2O/yzLOxz148
lqQoDAPGDkCF6Ha6ro2lU0vSN8FL7vuHSsSfR0t6GJvyiDraPz1Kl+GFYtK3pMJK1+Ptdw9yc5zh
feVeb72Ek4okbXAYqms03rd42V8YbHmXd9/5t8HOaiIzZDwSaDP3MhTxe0t1QNGtBl2lap3+H4c6
W7Y+ZglYoVm5B30d+DV6oZx+Sn+nUpT/8wx+/FI6loWLjio1n7dfEPGCsjIUNkiHkvW6NGCd0Soa
SWXn6Qo76f5/82a0miksWSrckbNrKKMjCVSQN5vsutugfRU4kErLjV9n6qobtfTCCv3w/X4b72yF
mEPSd2rGpOEbc2Mqwwlhu11l4dOnttv/xafknAGeRkT8ro+CtIeq4EmEmShAYae0xJXdFG6dZghg
J5ea6e9i0mXl/0ToAUVBwvps3hqk8nzbXt5rAsNlGCi9wAzr7HbdVPMuTsEjSNqnP7/g+1uZzj31
QONnCx2M9NkOELUsya2/TF4XLYxZadX44UtbZWslKHeSyI5VCO8uWEw6WvM+7esLydUHt8abBzjb
Fx1w6EEe2e9VBOwmNbaCDkVqDXd/ftEPbg2WDBkcJWuaB+f4w7QyZuSf+LgNPNc9sXnlBEl3aWkC
uHp/olAkBKC+eOniH3p2esJU5thOiGENVXqOsGAHhZsZGyIC+GP5uhnk8HYqR6yGtenbVMY0byn5
rRI10ih+yfeJVP2wirJyIkvtwYrG9a7tqK+lVXkPbd/YmHMNgbE5VIV2ikf1FsRx4cSRgZStEvYb
eCAS8EG0AjtMq1xifIwP1fIT9anmOBXATlEeGDdBnYuDj9r3AnlBX83AezZ3O591TrPcrsEjJhgu
9Zn1o+jlYIuEi34s+mjb59JN32nZIWGkFUZ6oMIHea90mvVf7J3Zct1IlmV/JX8AMswOmJW1WQN3
5jyIlPQCIyUS8+wYv74XlBEZ5CWTrMh66YdKy5cIhegE4HC4n7P32mCaDAJ5U7nplxCduVDWQ++m
ux5M+rYQXH2az78qmZrngKq+hdS3ViM9X3xIoSdy2W8dU/lqJFl2ykP6YWX2eCM5HfslOChPN6oZ
uh55qXiOBCk0ZeEB8Kv3Q6/gR1Jk6euYkrt53JVVlnlujqoSa1R9FSWms+0KEVyYZq4RmaEho7TR
WJgWpyZbk6swsgiACtTvVdvdDkqgeEahX4hA26cgASt6e7q1aTBJozfQxfdoAQcSEt2e5sIg8ihU
prMpVYdVlM7BFWil3idhrTnQLHd8grcUoEUqSPSleDhEafoEYQZCqj5V52rD1nOxbE5YULHESAsI
vZ6cOhZkSDU3940aWWvTlup+KMJT9N30fvJs2McLz7AwtBtjCh+CfEi8ZLiJNWM4QOTJvb5qSl86
6c/CzKrzfm4eOWbPXLa7Mqife645y61hYC0c1HI3oC0AcTfmfAMJ61uEPjsCkIEoJtquBwfqYvDw
bXcyoA4l1oq2sbGDIoxjcubZDQEminiUwpu70vo2VSQ1kxyYdCeIc8YGMFawyRIJYijRywGUTnQY
mrj9qiFyQXReE0kicn2r5aG9ErNZHsyuHUlECXFCJXWzTsLyW+lgoMI5laKsH4YrwIEBp0Oj2ytt
cFZh57sflNAiIztML5ugMhQSZRLhtS6QmMkMTm1HMVeBaQ6w0ZpkW3Dj2zWe1sHY9BA5610/asqZ
DWu8oXzcgO3SggnTYISlIIw2AJLaq64AForbImVxtlMfa9foU88tCC2rqpOcVsWe/Nm11bYEYpel
zV8v7wTGNi0fygeLcO19kFjXnKPhygi2Ph4IRXdf97Z8iIwKm4FODdsrpnZ4sqJIh55jDn19cPWa
jHsFCjMcxO42nrSdoGCBdzbyZTCuK2WAeeDKTYYR9DDq1ncRjdpJrWro7qoMzpwQ8wWiwMYfQgV/
Ps9kNjpOyHULfVvrOLGhFA4yv1jMZplGWJSXKMNwqofhg1QHGyM639fcsBJjhed4RkaNvGwbOhPy
Qo495yInH7QyyBv1KpIcQ9/IZ53QipKypxM2M8zKFolSGNb6VhHdkPhVMwoVvF9ZXShK0Z+J3O0P
rcY7s9ESghNyW2lv4knR9ibkEgApuRn/BIhxISKn9ee+tddlDyWyVwP1SunpGXtDyUo24bI/DZJh
3w/tOSkNAwie4pfVgaz1qyjGvFa7c+MrsUVNMsgCe6+1Vgj4J22Gc6uwrlMD0ozkBO1ShTlJ04jc
xCowV7Uy+mpqXkDmvkSqeDVo5iYKqvuqSX41U6V4hCSeWFl27oQqia/DwSS7xBOYdldCRJHfNdo9
DCrKMioSjM5JqCRjIZ6Q2Wzntjxx7OxqVoEOkAFfrGeQkCvOH9/QI7Qru7DlJlW1e2HxxQAVWvlT
aFwSfEX4HNaC7RjJS2p2v/DrB97YTsOqH+CZRubg88m50zP+tSvFMwN18MaCM1n3J0EVfy06czUY
972cUWI23X1r5/eRypkc5xCHZLUCNSxvCJU6U/Ii9VKJxzUW60ExET3V1700H2EIxt5gD2u4GTSl
413IndEm90qRAa/Ynds1rafY6hor2cZxurMC8pNwIC5o7kDQJLWo1VRTSLWb6DQoLD+Q+VPScwPd
u6h0/bpyvxZFvKHWvcdS/Rwk4TbJ27Mwi04iq1uPTvekZsVXBPGEVWnDYU71pVjKLt5GNJYYN0JT
Tvj6+xqH0im2thTPieP+ro0y4zWP7vuKGNFUkCI9JLU/pMUllumda7MWjGFWXCsab3o653dGP3kD
mVWaVV7QK/btXlqLf+Zn1Ac9q2t4bmr5yoy174rZXpnARvesMx603x+8Uz/SfvKFINVo1IpHl4Jf
GOUnatM429C9tgMgatroPORleiZz+wzuX+YnPdNxaJTdlJkHGVgADfkXoxGUl0kYZavatAiXAwqb
WnBn2ZCAjpJAMidb+qYzb826vU6L8WmY2v5Q07vHiNQOoT1uIxsP+rcpGvv4yspNADpXQSnGaI1G
EhBUnM4HKpjPH2/D3jtWL8J2knZIkmDjd3RYCMYA2+5EpSzRm1MyftADovNzvuvDxaSrF6hx70Jz
2HVO/NmZ+k2NjvI5UwRDuoVUhq7V62NRDQRJYRqBgmrhGkbODr6Nnyo3ZTacu4F9SVrBPlDpqLbQ
h1P7iWS4w9SIK6mJk7l9UDNlJT9TBLzd/KLStZluFIWW48XRln8wSyUMna7YhkHvDyCO5rzwFdSg
H9/1t5tSjYuGUo6WD5TZsVIqJbnQDbDuMvEhksXwMxVWifm6J+1IJd22hBH58YhvL0xFPUNkiE6p
C63I8ucvijSmGtVog6meDJa9d+BXstk+IyN59fEw7xwFl24XFh46kIZxXAGNklhdwijLbd92B1Ik
tnmkoIZsNmqtf3JF781cxqK6q2pLG0gcVdHM0h4SSbLnVuQlG4BgY08PenG35L76BB7RFDLM1URp
GeLlJ2MvP/qoTPFy6GMhJrmoRPZK7uaUTSdhTP8ANiSf/mo/QKzFNAn7NRIHaMt//6j9auCjd4ZM
UaXJscFvjcC9BZqysYpq02F110d5+PhRvjdjKCE4vKEcnxDlv54x42ylY1VQdlIKjpqGdsURBXNS
d/HxMO+sApalaTqWP4PneNyCCfVSs2fa+9tu6ODA3usZ7vnO2JH4tU4V8bf18QY1b2uxvOHApfp9
9IKD5RR6lUneg6k92Gp/yMte2TVO+jg3FSVEbi9oTuNrWEcHGxbvxxf7zj1lUDrXDpZqfgv99T1N
oywlg6Lk8c05HQE5wUYXGDibTjM/eRPfLjEq3qOlXkcCOn3no7djqsiZGZu63Eb9bJ1UFiEuea73
NB+GeJdaiLjmFpILgAD7k7bROyf7FyPjMXx9kZVSsDYILlK0zn7pHgaOuf34Pr6zzCw1IB6jyzqN
Nev1EOEMrhnkeQmXX54U9s7BR81xAgb1JwO9MzsX2zt1OxStxBAt1/pi2cxtt4kAPZRbJ22+6fV1
M6W/CNpa1214Ilr7k7f7vemBBZYqOi4RepJHb/esOGMDH4k7B6OtIQu8gTG62Hk/vnvvPKDlfKij
IScchMby64tq4myGxMYrhyThR7NIEy3z6j8YgpYAxXrcWVS0Xg8x4lpXK1zJ2zGezmwo6Z4undv/
2RjLJHnxbEJ9LOzIZYEC0uTTdvRk+lnT4Z0HQhgOC6CFmIFv2tH7iuplqChnFFvpqhhN4189Yb2R
Ov0HX2d+/uIH5KCKZvjodvWjAzLVZpxCzHd9njz2BmZzVOPrj2/Z+9fz1zhHt0yYYV9bFbU9pDoK
2NR+NTjObU1F/+Nx3p1hL65nea1ePBplmAw0eFwPFr8rUsaulDz6rFXw7hhkB/32U7nWsWWgm+zG
duEic3wN1l2g72rSmv+Dy0DXRJiWI1hsjmqxlTM5I7IECsBSOSSyOO37z/J53lnJKDUi6iAkyOJa
jhZLtXdRJ7qUeyGVPptBB0c3eqxBXszuZ+38d2+YoD/HttYgc2758xcPRWsCQHK1VWzHJR13AQAk
WL8/vmPvXQ7qGIPQH+6bOHZ5a26ZkqZsF1t0SOeuUpKd6fQbE+wmlP9PCtXvXc+y+cNSB1NIiOOX
k+A1yy1VxpLq1bzA/z9bYd57XUzsIcLEv0uH+ujhlFoD78bqeThTfrqcKhdffC7iT7Qv7w2DBMVF
/6LDWjluxGcISJyQWNqtISB5lCMlSk49AEA+fjb6O7tWPpeC3TndEw0t/esJMFMLd4KMCUAR+qKc
qCZGG10TYH3rlaisjZKgQHPFSjbW3qKco4U6+KPvqU2ksq15cV346c8cgoRrzZ5Z59AY3W1aViv2
w4diMG/A964V4MKN0XmacQ7R6JMP5Duf41dXcPTdb6MWJYBrFNtMGlSXH6WpbxO1PNPNZm3qzSff
yXdHs5CyYajk+RyfmUK3U2MB6G4LSx6m+gVselI34aeXzzHhHh8/nfcmATuNfw12tDTnI/Y9J2Yw
lShdvgde1AlP2Pcfj/L+JS1pc2wMUVEe7TDIRpKtA+R9O1qTxwvjj2oEtvgUEbFf2uKT9fP9a/pr
tKM3tO+pOVclo5EOvRHGtLWUu0j/ZLv5/iDoOKBL8PVckEkvl7WgF3WWV8hYHGVaK8WV6pJY3NSf
XMp7Cxs79n+NstzYF4tn1pM6LGydtlxC8LR7Mv8GUoxrzfwfXs7RFCdpg1Agg4F6o1w5+c9M/27V
+ieT7d1pgFLJcPAIUfw/OhzwrXP6vNOWfUC7VYZnw663JeBEyl0+oSafHLrevXd/jXbspUG7EHft
wGih2a5HQr+JbPYmmvtR97fFp0tNafmaIhOhr3g8GexarQzVnpgMqu5jRdjkjvjk3r07314McTQT
2g52ZK+MzAShr6gqO2W3iiClffyivnvPMOyy+eTjhsb/9XyjnxMHdDcKzqlnVqTi3CjXlcqp+DMT
5PsDkZ7Gpwe2w/ExPzQnUdiCr6ik5TYKogc06Usdgkl++3cvidoaSbZsDuj3vilBFXq1xJ6w1VnI
QoZR79uWDkndXSQcvD8e6u2XjqGwiyEVN347dV/fvV6vIq3D8rYNFLEBXn6H/GEbadG5kkbb3Dil
XVsk8pNB304MBqXGBk0IoS5amdeDprObkVQ6s1tI57Uq7t0yO8/b4ZPp9/bVZRTiLDknsm/kUPJ6
FBc26SwI4QaDOa+xlNAAzCGK3ce9TlXB/uSZvXtNHJupiOIIfqNcrzGVEfXE+ySVdAUubJsp9AtB
6H/8vN4ZRqOSxwtL7ZACzdFF0YWE9ZlMORst3WfHfcqVe3VXfLIQLT/mddmOeju9M4igi3vg+MhA
+JgCRdPJt2Grkm/ugE28JTwk+Uwl/t7l4CcTrkBsb6O2f/2MwqLPYunCschL88a0qpU2WJeYW/72
BniR1xt4ITjHo085WiO0Oc2MTBg5CtK08R0LjWSsWJ98j96Zb5ApAdgga0UPfiyTlE7SV6Oc863u
TmtLL09z1T3tp3qtw2AhyPXx45nw2XBH18TRegjo2+bbepg2tCQuHJ2YFboALnEjTdl+/w+GgzgC
v4diNSKR10+qiEpVh6nOcBWkJ8fdBta8jUh+ymIHFFf7ycv7zrqE5IUV0MYZwfn4aGKQOxtB78/z
LZRjb9RIuJhrssOAGVrnYFwB0IvdgmL9+CLfLvG/GWP/GlV/fZGdTZrnVBb5FjWCX8UzKjdIcy24
2tz+54v8v3SpT+hSy+Hz39Ol1tk/bh6y/uFX2bxETC1/6S/EFOpnFlm+iwY1uUWm9AdiylW/UB3H
74S2dvmYvWRMmV9+q9td/hLHbZbpvxhTxhceuoHm8Lc2F1n1//mvV7iC9uifX4L5sDMer5zgrTTO
jPxM7BJvFmhhzuSsw4TfJH1w27EJv0lHpXyAlD7vpEWWJbEyllx3LkEJXgvc3/D7fgEtanlzKcFY
+3bsZLoHZ5EA0VZX4PUWBCZ8L7UWFq0NBA6OZDhehI4IIl/FuYNHS44rEp2Kr5qVxT8IPSquW9uY
Eb/BAb5CpIQLwdXSk6okxEmEISIcSyefNx8xIwhq36u8FOKxkW6y0q2Ft19MvZ2sg4ZIqG7p37Ct
Uo37KFYM4VlWOn0rkhY6OChG9SwKWswZ9ZwrV0kzyatcy61fVVzU5sqdI73yurbG30/6mgmiqCdY
BW9GGyLimLNyZ2S6ReWb6xCrzIqFu0tG2tsApnW78jRk79+bUsyno66lm5pCyo9YAub3pZJhIAXg
TgwEgbWEvpDt9JDm1nQIsnzJjyqGH3o3BcSdtUbJz4PCjReBxAun+gVznqBfiyxvfqVqkVPxAHKk
9KG8yHSj4dJHg0BhNUrWWFnUA6LzbTHIQ5GSBDjbzrMaWvI2BAKfeJKT9qoHxk3o2qiDuqFZtMRM
Ksl5UeWXJgrgX1g3RpROjZ3MnIpKQtMRnkD4tJRM/RriGQ+oLHTlQzm2KkqV3o12ssDjrE7y25jW
lZeYhbLL8rTyZAUeT7ZDswoS/XtuSqI38XEoXmIp54G1eExJTgifA8OxMLtPCewi7WuqNWDBpXrW
BB2RTI1r/uib6AciEZj/YI2Fl0g4f2TjRqHXZ/DD6gERbC3irRFXB6z7pC4iuzujxHc22d15uHhF
RJpD0M+dseWmUNCgNATfJVey6SqoVfsMErfwFgXfLXux9KclsTdb05DHW4ukBckEcpz7edaMVaQl
GnHM0+0cleEGQX5F+LEMwNYXDpZXAzQ0SNV2XIeNNMhojiyEbVly0+Pv2hJW5pOQAOzVkQt2uXi2
BxQ1yqj367BVlCdLw4kztt1DUySJp3by26BPV1mJzQjgOWUbre9OIywcZULgiB51P+wxrwhrbotV
oRmPZF7lvhnZcEt1DCaiFeuuzgbhBRD5Yc120x40CrCiqGo3hds2qwGp3yjdqzZI+e8TrbhNa/ep
1ZjsBKLl665sLitLpquy0mqvbJmniqaEM/gDeEOz5NBJxqkwe2K1FGVdmdq4G9Iw/kEqkPqtMfV5
E+rDoBOhVxXb1Caf2sz0q1JNS78ih4CMMC1e66M6XEgTYFqW23dgUjMC1EbjkTKhbXm91hrfGvKO
mEBB0wFnc9LKr4vEJUN2sl0/17XLprN4m1LFZK5O5EZYJZ4rBZqDBJVFmBKawcaeenLeFP0Qwphb
p4GZeQk5H3SXdfdaBB1pv4QjrpvJdP1YaVxvMsN2UwYa+bJDatPTj4rWvdNHoZ0quI5YgIgYWROI
5BgrAx7TrYkq0lrNdeyE5yq83I05sQFRjNhoCbwR12Y1F+xTRSAvRytCeVbX7T1Ko+BmnEhuu8TZ
gfxIQ3YVKfEjuUuoFtQpPbjDMF5mWWLf0K2yCF0azPEyjSMyJEINudrctuVNWLnBrezFvDNT6cLa
k+0qNQXeXZUowYRVY0PXPfbzaVSuh16myDBG+oh4iRIbnSAqAnKJXcxzyXjRD6N2Wo5ZNYHeHAmw
njnww7VpIUHZ+DBnawwOlibGyylJUMAnTdk/Wd3yhuFbgHQNHNd3xyJ47lynSi8D4oHuG3gIvMF2
Zd8UtWi100xIMAYvvsWX/9z/v/y6aW8/bgZfWJW2C71STSxf0Ze1HUJn48mKe2vTR+DEQhD9tQ0a
XaaHPNYP9pLykRYpEjInXMcCaEuVdpjcMHuU9X1asDG1nbm9/Pi3+l0qf3VYWc5DnP/h4NIJhIjx
+rcyEirTEeKoTadEBtlwAQj74W4uBwLo49pAXTzfajN6qq74aTAZvTorW5Szym0aEx5kkJoXlEnn
k9bmEe7krkwrzz1A8bckKA/+3HbPdKIJTW2TwzJ5Pv71f9MPjn99jY4pJxT8xrTPXv/6diPaKgxM
fv2O46NLO52O+1mI7vI3sHrxzdpueZnVxBBXerwl1MHcW8lIPEK9hqSyDfsg3yEb+qRD8eaAwW1d
BA1LA9S2BPDNVw/bVGzXldRhNyKrpI/C4Y4kZsOTltZ5IeUPQ/a737fif/fEn+yJF2Lmv98Tew/N
Ixvi9uWGePkbf2yILfcLJmt2xMtzQimxeOb/2BDzR5ypHXhd7EgXyRqP+A9YvWZ8YY+M85zDPdDL
30ivP2D1/BHoLbosuA6w4QJg/Ts74jfWWH4p16ErRH1JwA87llfwLWkpaJmKn1jaKfC9UK4SM1zS
bol5WttuTkdCCQhZ9NyJdHa/xU2iQHS3GokKUm8OkZzaZ2vGOeOTnjg89Qpr90xoXriOLFGDJTS0
gRx4iOaL0P1raRXJWWNn8x8Sh781Pc/in5ydy2f5X8tf+1kS1haHkfx9RPjrny76p0Z2ZA2cPVTt
PzZd8etBxmVx/Hde/QiOGX/8Jkt8wat/wJ8Sy+mqe2qm6ye4yv8cDhLe8l/+d//wH0+/f8qnU5Hp
8+/n4nn886F5CLuH15ORv/Pn8Uz/wmeByhFl5d+kXw72fxKAxRd8cbjHl3XO4XzGHP5zNlpfmL7g
7FBbsFg7i0Ltz9mofmHaWIiAqLlSd8CgfHQe++h89uYDhhcKQRMaTsbX3xACRAbczmQl3TTFXHtt
bVk3nNjkxgiKTzneLI+vlnWOoSgJ+S6ZePXflLZK26ishFD6zUK6rHOJRzndRo5+azbBiRTKP9fO
VyfRl9/mN6v1css1HUQ79nwAI8uVv2i7pJXqTPhamo3dGbdm4KwNTlderCXQmqbsbE6ycPPiyb+z
G3h7LxkRlvPClUOOcSyO6ZvWaogmaza8q5k/tKTz9PU6IPPM+3igtyQTrk2nTGyjhoJjcvyBtyqi
fgpnajZ1GLQ7A7wBemFOPXhFwulQalF6YolW3lpTUm2KoodVN9zwk370ZvUtn+xtUdotmZmDO5OZ
21yoZlCtbT3YF1adXltdXn+i6niruFzUKSrJIcsc4w4t5a0XTyNhtdYyN8w2iSLP7LI+nfL2UoTu
RFOctItI7Vc98AwvJ1liPQ/tsP74lr3dVCy/AO5fXrala3XsRR3DqKNU7KCa04hJ8slXTE9KM9A3
7ihJTVUKD0HQ3tUU3wEJB6f0FKEtsdvWg6oOJ2U4Kr5U559oDj9jvLyp7KHhcB19wTsK3PTHpOXY
iTi6wabeBHqKBH4ObIKUQ4MyhuwK1bfLimq9UTUBZFgLXTwdS+OTHSNpLUcvJwvRP0NUYP/CAD6W
KyUzgIU4duNNPnThM3ll1o+ZYNbId4kh3Cs6hQkvaub0soiz/LsSNLfBMM+rgJhT4nr1geCwCpD9
rDvWNX+tOqjWrG7AHZgbQ/S3XdCR296HZE/zhqzcqrwt53I/WWH6bQw2em84tyZuRWUd2kTWr0f0
hgMdg0To64QYp2oNxWDuTvWSE8ua5DD10a6k6K9DI9MenSKjsEB0HhaASXG/N4RQ3rf8714pA/Vx
Yudbkf3RzGJVGILIzHGqx8ukiIn75CAzbdoq4SzSERzI+G270tCGYHjKi3MxTMRqRJCt4GMZHfmP
dhfUPrEb6QNBZgE5BDCaWIZSY12P47wtJKnu7OyJQouJh79vOwK8tlOgTvbBsnt3OxJkuBd2Ywze
ohA4x/hRrvtUqZ5yBrs18MoRL+842SkRGsuBQZXPpDsktZdqTnBOOmzJMa5tTjEBqaZngoGzCF+r
eZ/jfoZsk5FOc2o0Qj5H+jDtbKV07ws3WABZo5J/K4QdnGMOGs40AcaH4EJ9n8k4BTBemeQLVzAg
fZk6cPoamiGHKJJ0DnuzJAo8CzR908Z9r3hW3mGkyAA9qJx5QEVGOu6VbTsQjLV2wqr32WbZp+7c
4pQjCa99rOJIuQg7q5r2EeCxCS8Yh5g1WcWquW5Ge559+JPgRbmXAwU4U03kIa/VZk9ju+IiLSft
7RWQ3Hra14RipfuKz8kqiGVk+WUUiw0lkNTv6wroLMr/3LnQ43gKdzp2hGDVG6lxMuPcmv2isTVy
Ng351QytRF0FRjs+6GadID5JKmxaaUPqx7qf5RSezW1I9rBKlqgH0Sy5ClKTBJ9uypXbsHRGksHq
pdpI7Lqx7tKe85A1OzL2RzuzUc5i7yrxTwvralSgpe2dsBvOyzbOnkn1Np9IMB9CfluKG2kg4h0x
7KT8Wo6Evp0lz03fVzBsnMtgGkbfyMKv7FPP0igXv2a3uKkIZf0qijw9UTK328UGGvJAbaqMClRj
XgTVmHtFtjCU5zrbDL2BQaAL7KvJ7aM9R0B9baVuuDJxgO3mSh19rCnJSST03ss609oSutfAxO7w
kOlJto5mt/za1mH5ADDsXhnD0NeNKdtlFUrkHC/nquvFI2xn6lVjPK4yewr8WSsdCrtSuUI1wpEt
cYbKGyOCcjQCb8p+PICyEieDWWs7JYq6VRY3zT4pbdOHTad7paGd460w1oreXUxad6rpZXXIXXdD
/3LcJ2qjredIzjvycG/QEDmeTokCPHi+KQsy2dXSIL5GC6P1CGQNWK7I97IEbw7Bt9gYFLSQM7nd
N90GIFTU+qU+kGJJK3WvxaQtWYFi3Sqkau6T2Y1PxiR9rMN5OFMLY34mGTz+mrNufmtEHu1xQuar
XhZX2Hlsz8BdEHp5QzarRvPab7knq0rI5mDkiU0XtgPHHPYKL67JKwaKc74ag6mpVhX91Hg15Nk9
xGpjY4fxhU5letVWpet6lh05saemObs2XZarptKuhxgqPCFGg3urC+rMxVBQmSXsyrPCMGNW5c15
1ijRdQqOh5y172aqm2yNyuLEtlJRILKbrfs61dLzAHTTSWwTZkhHtD70EanyZQxNSBlKsTem4ZTC
8rgpyiw+L/L4aoipSRNYzQ6SolzT8EZXw3mfTd1zpDgg9WTcblV9gG+UjNV91+Ba9XSCnrd2pVFm
DrN9LofQtzC1LcnnvxKzImpJb+oLkuOqYmWWqrKty6h7liH32svcRMEqMTXZTgxsK7xqbDC8m3fj
EminOuN8ao62e1Xk7nTQbFnjozKTg0iEcRexWGwhYmBdJFzvVJOAdkRd/EzpvF0MGg1eChvzOVHP
1y5+np2jdF7TlTYZYMY4G/7smvFpXbBTCckH/pHP1fQtI8b1kBWj+2g3cvyRZc4MfJ4oMXqqpXEq
ZYHLJIr5rjhVNpFQYFiXdbmEjSexvEVNN2+0juRSJ8ukXwsjWfc15KrQDKf9ALnQj3UVaZ8elP0u
pBS1kSPB0loyG15gRN+bKARX2HYz9Klmas/5JJs/iZssIT819amaZ+3aiXU8eWPAz4+ieRvHOXQu
o37sC4IAy/khrQTmtyDJ8HLKsSQw57FleVo7eXHttsa8VTPj0uDAmUVR85Djrdti/1R9NFrtHlz7
Wuvj5nKO7IsqGm4IRtdP6kr/GRpOs+p1OpVRsXiNgxS7uqb5LQZY8oop0FmkklHVJdM3G5qLJhhd
jFvZCu/qwYzFz5ic0W2RdsOa0OPSy+yh8LmdP/Ipii7nqaApWUnlSRfJdYgJMXRnSa03ytaVxrcN
cFb8ZNeVtpdNHG1iN3KvuiYbPTN2RryTlAtXYSlNw0N82nhqxUIFuKrbJBOGksDVHie97h4iPaJK
PFnteD6nlbuJcEpjrdcb8xu7Dft85u2K/F7nldmNXZJ9JUayzlau099WFKiB9LXGbU9oYu07mOkD
aXcVgEizWWWl7V40IX3Vjl/6BmhZ/8NtlPii0BpiffuyjOMTjLfa6TBF7vc5nW0Tl6NJPLBUdPWO
NyHeZ5HRNF6mFPVTajlMITey5LeZYPorTRnGbUyktkBoibvKq7pUA6BpkAXsx71Bi0SbpXRW0+jU
7CVigz1dXKkxYZuRIzRcqy76ADAgpDtx8tcvrMgqLxUgu9TD86a8W6Lp1FVljXq9m0E/1B6RRPEt
IbczWVTtQKOMEkRyZ+QFIIzIadrntuvGCpjXWFqekToEGBFQXt1m9cxeL2oygKhFt7LmjFWoUrTT
3KjN87ieS/OQGqEIDmWekPZh5411RjZG8svOnCxcw1029q0tjVNM6c6uCk157U45csiY7/N9whrg
t6YsbsauXBu5OZ5UBCw1nq3KgiVLDb5PKX6JnAzhE+juA076sDqLJ1yx9GTYYXpWW7g/pmpwnrO8
HrfM8vlqEGGwKzCza6uqrYmJG5G7kiNaahtspJMLWyQTnYepgfzeLpvDtTOl02Wih3Z/HbvOFK26
WM35BNrkGwhp8GNbINhjJ1xiqN0cNC27nMrvdBaZUibEYkCSALFVFeM3bcjdM7XurMhdBVKqhtck
EZvaCA9A/hV18PhTcLR6qjpnuiHjonVXMqsaXHxLnII1hmmFB1xVH+N2ZA1nm1Te1GFBlnJPIzaD
1tBNls+6wVd4Kl2eZTCV13XGhNiScKWcS6KfCczKxwzD+1CsdS1qvymR7n5r+dnRmvpFvrJl1l9p
nBEOcRnJ6yKelW1Ggv2pGGhJtDQPYjbUc00bSu1HMpCJIGZT1WHDpf2D17umP1juTQPsKfvO2Zj9
PBh7+y6LSRrvwKad4cpU4TjIxF47bos+mUebbMgz0YLzvoymwBOR1VRPrPDkxpO8reXO1qjwed2q
bRZldzT8kv3UEyLJgdBVMg8gm7xLkzy8JOQvT9DTjul1rTeD6plTIndAMXs/V0vEfHWDuDfs+9Wc
SIJix1iPtoTb8g1sqjjxjMy1TsKC9EOfo3h9M2sooxMJkxpxTyyedTcddunU7Wp14hQyqu3XES4W
HvRkvpdEnez0Ics7387kvNWdgsj60C3B0rfBuhpHfRcpc+OxeYjOSAvu+SbQ0w2Lpt4EZTCTAyfq
X3qQA5wKiB3nlelUWoqiu/p9wv5bxcDbMuf/x1W9V3XB/169cPtUnj/kT+3xj/r/sED4YXnw/1Ji
pDj4O2J1KVt3v14VCv8qE9raF1sYWCysxWYLn5Ti0h9lQv6IuhnFYmMRwlLJQpv2Z5lQfBGLvtyx
TaibEH+oIP5ZJrS/UPUy0F7ws2DfIwv5G2XCNxUnh5RWg4ITiGC6XRjuX9dvOr0iEAgxw4pAGHET
j117kJNDljO9WfXRqFwMz1afBptB1aACzE4+eST18FFJ+0jsibuqryxyd/aUtM173JXkbhIYLn/H
f86PuJozaNxKV3BILT6zexjH1Q1Eo/gYgf9iGuKO/CYnvag+KerM+bsEAQ3sYXoYRkO/SW1rogHu
squIXLe50/qIRS4LYjh+sK5sgGkIynRWfcq6+2bMXUh/NBuIkqbECXFTSbF6RhogHFWcI8Cf/h97
57Xdtpas61fpF0AP5HALgJSoRMlWsm4wbMtGzhlPfz6owyJBNXHc++qcsUeni9V2cU7MVFV/uG8b
pX9VKmnU7HJS0NYZwmlrsAc3upFUrR2lmFxPPp3cPUoEVWCL1PAe9ChCKkHO4p3FixbhY66m0Ibf
WeLVInZrxKRlkXKeChprEiVKQHnwho4/pNSqXZro+eAC2PEcNBoNux1EwbEKUV/pji4rsHOouckB
AZKSKPrFx6HCPFWlJo0HVzfGapNkhXhVI8jjyBZu2UbtGRd+m/0Xp9D/3RHz/25LYu5a/eeOhPN9
TL9nf9vVCb7ORz2y+c/9sythWBwcMy4LIQGWK5/n38eNKc3tM0pHfx0c/z5u+FOajo8Gh8CsDjef
Av86bnAzhBaNGCgmMaggmNIfHTcncFtqQwBgqRbPv+JEqht9B1zjQGJvuzBu0Jfw8z0KOegcSNgR
I8S6pcVFDiuq72Yv+/eGOIwXFSK7YimhTxN3ngu707oUmzHHXWqMFLsITXnTpZN3X6sd8iFdtGv1
7lsC2OWnFYzSTh/UNYC8PK/wo5YHw6DVoQINmNF2S4Z6UCZxWCmVuJ0UemV+/GTMElRIAMUB2VjQ
3o3jeBGUY0Mnj5oYVZZiQCPLJ9FDgzbc5/IEbloa9BsUa5QrUfTn9Aa9fIRVu/Yr3PPiC04GL2IS
rezdkyOT9iS+XxbYavr9gJS4WQ4L9rIZh6UPbnCL1o/OQ06tHs3aH77lKnmbY1USlemhAJ41qtmX
ouyfkJYTUdaX2rswzVKF9DKL7jsxLZ6jckrwRqotVBJxAkE6yEr7XwGQrl0WNN/GvFJ2qRh03wWl
AiJhjmn20Jht7gjimNXuIBq7ysplw7aCwEvsvPFykD2oF4xB+CLqCcbX3Fvza5HKs2UrPAN//Pnb
5v/3UwXey7lj5aIdv2ffj7qc8x/4V88dD3iTe5VuJiwNmttcK389X+AKGQBSwIbqwMHpf/zz+WL+
XZvvYxD1oFdxPZq7Qv86T/7OH6AnwkVFn57/0585nZrzcj3YiTTKFOrNZFFkrAZEyXmnHrwAcHI2
9RiDeAeNnBRCImBZCnJxruJMMZDq25kfTW/dJKlPE+cOPUKT3NoBZB00dj803dc+HAayWylW3mrq
b/eiXHm1XQaZ8EgFR3nvJx5Bbu1nVyXuZ1/6xI9isvQBT+ZcKIdrBRMrlr7S+V9yD/67I2RT/NC2
jXYjqbzRXWuotOeBAwP1rSnLexsv616jWIetsp3E0uzvNfni194XLQ4RpJNea3B7d2EQIjhY957U
bMXGZ0SGF9evtA693lUzJQVwzx76Xqmt/1AWXtfBnlLiX34dgPiscl+ZGGFctZuobzRbQOXoO1J1
AyUPBFs7yo01Kgzo7RjXpeyBjEtlofHdAvxcY1cqwTZUZE3J1XvJ/9bUfnvbNX5CIdrE4Nzu/HR8
CKQsVC/0oK+vcLFE5C+drXmqKVSTbW1go8ihaIE2io1WAuDY4hRCqyYZUFCjyKvtigmfe9/XjeKu
x2kUF0BtML5JWuP5jmr4heB6dWwFO6HPtNRujS7SmHtk9mw4cWTedVnVAVR8zcIYGY3TndJrX+O8
874IYC9auKoKhDLUPaQv8M2p+pawdG5Vfp/v9o2BrqtP4+jJrzxDpWIQmDsSW7QFI6M0IzsQvJnf
qQZy5DCHRWYnqTBXAwclcICwNT+kQQPBqyBB2F3KYqp91ZpwDG2s4LvHngoBtRK1HreF35ao+QSR
6citdhVm0IH6PkS9Lgcffdulvaa5SdOzjgfBkH6bgoKniDfyZkaVXEKeqvMTUlCxtwBtTgktDaeJ
ACO6RtcpBaKggriPWnV8V+o8/9VNuvh74AG/1yu0+y68TFZA04peR7WnT4JyE8cJqnuyKlADTssx
/BHofYNgqjyNk52YdffWIfv4ZmQ5+n509vBtzEZ1uqSHlaoA9/rbSRyEcIPKYCU4vRmZDZ4rVfUW
oR6ABCPK9nIud+EWq/hG3ZT0vK+0pkks16CbMNmTj3QeNtspBTedsn/1YxS85M6DMEWnNDDqXRv6
BhPZJam6GaH6axc0L8DhinorT65ca9dSpKTexi+K4lEVU8VE0HHGtUayDit5CDt6rKOPnOUFTfXu
oaJmFO1gc+JKokOwlxxTmMwfBRLwulMhBybbVof76t1AO6LFm3Lq95JU5g2Wlm3y3khmXV1XlhHc
FHqiUGoUh0G8kPRiDDeNMuEJWkx8C3vs8uK3mGbBr1hOvNewpgor5Hx67Ml0/Rua2yLfTlSLb0kg
oEiX+xgVu2KPbww6aBoViZJ2BJ7rXjA8oi+q4Scay91dVwQBMPdJat+0IVK+97E6Ci4tZkhraZ/F
+2yahO9GC9TJRdPSejdob6H2mHv1IxLzRrNTOP6CTVA3JcjJVHpgjSlo2MpFoTlTk8eg4KlQUcsc
LaFAvkwPn3EjDSnMpixcCjei7G9bI6B0leVy0V439Mukq1Ys+uEOmT8UUJveMEOHGk7bXOkAURVb
LauSppUmzep6spCkjpBMlf6Yl0EMirlBBlnUXDWKOORSGhSDG4dCf92LYh7faUWNjh2eQmJI9yU2
xltcSn11jwql+GPuIYuoAwaeeZEkky47U4iaIoovzTDs6bTl0WWpFGJ8Q7cpz9xRL7T7FlPO5iGf
anFy1DoLPdcbycG/qBLFrasqGHPxSihDcKlVm2q6Z0+hDm3QVrty1HE5TjMMankkhfWmHlvxyZh6
vXLHaRQEJ1ONXnQCZn3CD17J2jvZ9MfqGSfmJvkVJ/EAahsITb/lbclby8RuYLyI/bbglKA/92IG
qXlfsxZrVCn5824KFeCHr+XCj5R9H9mIZhaaHSuYhLm0NJrHnrmZ3EQtM2sblbUxbAU1xKKppox+
h5Zpf1Vn3vQaRqlHnWmyotuJfFq68Myu41E6mgJSen1e/PQbf/qp1XG1z8s4eivKwbgOAl16QaXR
/CkVfTDh3GMNFCL10QDzHU/Gu9H37ZOCCir5dtilDSBor0XOsvOCCNPriB5BVdMatOVYNV+UbrDy
a70SjNqBPNYMm7Kp6o1swqfgluDIafspoPUBTALxU4hnkxvR4peczhKHifsSN87QCNuvsDjV8bKv
C+0573vEoaKhHZ/QcGLtdXHiz21XHzi50vdIpoQNAIltnFbp5OaiyQRiEOmXVzQB6fHqkxcHW6mT
w9SOg8HoEdgt22eRrEFxAKWrHi3GlmpfMpkSBI9eiZ5Co69NZ8TpowSSZ4kN10VE1MhCC2KyUsbD
eaxvBM2n962GuQw9A+MvvHIlhFTNJE66bZRa2htSEulv0DJU7XMsAqutgGz+tyzPh2dNjrTWxkhD
/9GYRfMI50/mBlUHPE/pulvc4kNT/zRywdp1jVW/m+EY3+OCA0ukVzs5c6m+W+mmCLQEAWKUkYYL
blsrE68ztDKf2wjvb6f2mxJFu0awfsd5Ov5GR9j6LamFyOmUUp2H4JPbaVzVey0T0suCMvFtnQ7N
a2aWSeAqUpM/hjXgItp2kVhCd5HkXRhKhUGHjT6Ek3lmdYM0A2yIKsyUZgOvWG5dIFvNpecZSgs3
BmqJE5gjUJ0mUMR3vR+w/xqo4ueXo2Z4latE9BLFobNinE9k+dFUWhWkdeRbW3mM8ghnjMgTHcEv
eHMNkfnY1F6GUjU9DgUwRibkjtKn4quY6d2rhb4iGrl6FUOGqBUlRJdCm+4w+JValx5GvQshJql2
WAA+aVU/6e7SNMLkgsaf/8SNIsY7zFakZ8Mo5d5RhtrbBrVeJ/aATPcsL2fK/kYx2lGhWU6jepMB
S3hqlAyr3ImXEy3lIBlcRQnixykSi/tI70Pf6VD5rpHkjZMbDvXgO2zR7j1tY/+d1+z4I2mj/M2k
U8Qp1MyfTgkn1GdDg0/tsOeNypaKomab6zADQihTT/WQmJ7jU0hH+9MYRdHxhDh+pD/t4W1LgfHb
2EbTdeaHWrnVlN6yruhiS7gd9h4N9RpP35w7yZeey7TL8Qsb83QWbh7e8bMNahdWd3EteW0fuJUK
r8SpoPdQdvNKA4hTRIkLeUHpCjwRTmdKHelXU+ank9OGitLZKHfghc0ajrk05Y4eR+sX3oxM4Gyc
cM7dTIhI+XSO52qinw8SXTmPYkGb80h0zdKqX9DSFTqaFy16v4VfxYgJN1YKYDwMhejS8moM/wTA
YOCDqsn6MmYzc0k1jf5RjcrgJVesonAQTfUqO8/k4CUTxv6XaQAhxNaHpxNsGa21nDgXwutYTYOH
tqwFVMn73nhMi0jKbe54/y6sTKp+Es6NkWNllO5tIRn402YBe2AypFDZRGyzTGmFVwWekHIZCcok
OXlLN1/o45IuozZqu7jU1aeoiwoO2GrkL8i12tt3isxv6BGepxswosBi90qvxI6Fr5pv/29C7ANI
PsxvdeVcPkzDNMwA/y7/xD8TYor2AHtF8G3Yq84k4aOEWKX4Clcd+SqkoQ9B6NrfdQWAOfh0mTsD
6sZfCbH29xk/ya2rG+jWqeTKf1DP/5C5O8iHOaQ0bnAMRC2wgJq+9HSTxB6kVSiVrtyklKciU3SG
RJUxk2NJguVpFdpkRhGMNaUWmDq4ASa1q0me7gKsMujfNqL5K86iK7UbeR0kVnEvZYN80da6jgg4
xqS/5VwQW9uKC9q9pGuV6coWFJQ2NWrwJcJYOkGEgExl9u1NZHbjS5GTDGwCKtTPeivJTzw/24sW
TQTIS+Fw7VFvwm6oqEB7lJQNN0Mw3dHoL9vt/67u5eqeFan+cxF5++v9V/W9+fX+t68N/1P/Lf/9
t48CWParDo/W/Pz3/GPNoxj5dxF5KFMBYEsvamYb/6MGhO8NNeXD7ta/S0CSCNAduVekV9ARwQr2
oKTMP6GSPOs0QueA9y7/yYo/bkag9YVSMUjwWYWHtzOr47gAFCpRnlpFFt+KNc6iZrPxY8Hu8G9J
6Jf71uPBbH0CBT+uX/8zmgEbG9oIldR59x+WmyZ03aGZdvFtLnSXVatsVPGPBCmIgOAXfSbK5Jwv
nDILQDXI8rJos1S9VTz0aoIUFxorTLyVMvDJrBk0D/mmnBZYZuISdzwOJHCEbsaU3BZaUtioe5Oj
V2zKvqW5DyRjzk4kdUWc4qMd99fh9DE2OlRoYFD6Q9xOnn/VQbGu4eAFimPVtzUC0zeSl/0ujDFx
49wyd1XWj1CTVX+nBWpESgUsxS4Cc3Cyjqb5+c/4IVFx8ktYfuh46SjMLrk6pFe9YDVKddtkobkF
sizRXq+kVyE2/Euvb/yNRZFlC3DGA7M0M3tTI7jozQ4fW7GTdgOI0c2YKPG1oXmY6oayssEavLj0
h+41z9TcbfMeb8CyRYg81TqsK3S1u9ZR3PviCTzvbDXIAW15pn4jern+cH58C9u5f8703AWcPd9R
hFnMdGJGeNdiaHtbBhAzFK1/yan5U/LjKZST7G1B7CkPbT6aduoZ5IqzKJLYld4enr7mSnI4bgx5
fPRaM3+tSnW899K4cfVBD5wSTvfu/O+dt83x50D8lquLZT/3oOZS8uHCSLNxbFP650CXNQCUBhaC
g2QpTsWjdKNVq1JKJ9sYEuKshMDRBLdPW/pnaolFBS5Ww1sxDJ0JaXwfssD5Ic1EtcWYjmMstpjS
6P1YaEp4W2/SO0BT2rZ28DLZCA7rwpYcZSPfVFe5K9prq/t0NmnNypyrqAPw76VCbSEKyCZMWgiB
HSua4CbMwOOZ4/UIKur8IBVO8ZNB4u8GtYCXEJzOxSBlLNCqeJTD22arX4Rfokdrn93oV6x36TW6
gVt6kd0Mexw5tsW2fvJ/WbfWw11xl+/kfTPaautov6mje/twZfbnBXO8oJiCg9+1WFBxqWZhGU/h
rdJfU9rfFBnpeNVcQG7YRigAUGlxomCFR3qyqgAi6DOBi1OF1ETjBj1cxeokUEdvwwHjhuy3GqNt
5+VrMlYn3/YjhoHuDOJLCu/J4xhSWxcAlJPhVgdWBejJ0dAE7NT7If51/tOeHtaLSPOnPzisQS9E
ng6o8laxKZxcaZeR+1NzKqfeFyuX0cnHIhK8J5F2MPK59JmPI/ljKia6R6SIsrbi9due9FYav3fT
S1h3m4Qub2msaIyf7M6PmDRCeYqYvJgXzwYV0qTXZcVwayUQz5EU8AxzYwS3pvW1TiRHK1eu9bV4
y4eDQKGok4gXeIgFJvltN2VAZn/rjbfzaQHIa6y8zxYjyCLSFJ5G8/8cTyoaRsaA7fVwK/XBsAMf
JzsGAOaVA+Dk033YRMwKXRqm35Bsj6P4Sd4mvVaXd0ZXUvSsXWQLXEug1x2ktt/6KEAEu6FbE006
mc2PsLz8ePOBAFrqvE4JSFeYM+WdYIUPohBvG2zlJ6PelHL+ZtGi8ps1fM0nIyXvI+NDEE8XP4AV
h9uhNAS6efNI4YNs8tTbwWrb1pqxnTD28OT0odWyq9rand+FJ9t9Vi7kUsZ/GUYpwY/nNw0rq+kL
fbwLVc8d1RG1lgskNsBnZz/PR1oQ6QB+IDQE+YF2Kpcs/1p8SjNPKtgik3Kr3gp79aq/i690zZEf
PS6rwJEukPbaqICKRIey3vnY8199eFr/I/QcdFbAstR57g+OmiFXRtmqNeV2GnSHa5NSG8IZWK3W
NJsqIv4X4bj8UfdSgcksn6FW14fK4AvKLbKN9PXuQXpcJP14TZkmlkuypH/nV/f/GMUhXXW5Dz/G
dhBs8QUpJZoGcOc52LUpvEnelz/9+xF6Q1SOZUJdAU3q47mTjaJRQoTCb8selnmbT8hwjNiqnY8y
H4fHX0hV5wc7/wFeBLX4OIoq0fKQYb3cZaXVbbOyfkOeL7mMxlDZno90Ol/qTIImt1JAD1AYOY6U
q/TypmAK75o6Cm8DNTPdLkCk7HyU5b7i1Ic1ihO0gWIiFNXFrCF4Am5bGLN9ICj6RRKYyuPUFdKP
MBisi1JMVuScl+cV4VC9QEyEpy0V8OWLTK26KJgSq9pHg+XSCtv36EuIo+SOtfy1LyR6Jivb+ZMB
kqZ+fC7KQLyEjqcRphy467Kr9xjI5dRh+x3NCNFOfZr9nbGyBk9WB8Obpb2R1kR321pa5NByzvzB
o0nQcByrSj+i4WTA5NJW2MYnawM+OzLloE1k/s3VfTwoD0niBBmcet8m+XXYXqM7eHF+XaxFWKyL
sYmjePCIAE7AoX9uZvHKyvtkriDkc/Cw6sDvfihyH5x1Rd7Rx/abem/weBPEK7neCWHhnh/GB1H8
aL/OM/VXlKWGfCrVk2fFRFGfir0h2tMLYkkCfcWH8CfwleRX77k0is5HnSfnXNDF29QYEhoEOUHD
ym5A1UobD7WrChm1lUCfbCf2Lkbd+DHxX8tbsbaEsjbn9ZYPBTlpfq96Qm9HgO/6DI2NBpmpvns/
P7jl/c8WRruTGxioAjxqaV45B98t8KXEq3Gl25ujI5e2cadElzXwQ99Gfqv+Z6XyP4ocnCTwcziq
wQgAaqSowJiOw9GWHGOUIio+oHZZ3PuIhmxhuV7Ht/7FdBHvlCvranoT3mHfFb/yl/Nj/WwXHAZf
HB4qfkLV1BFcTGVHye9jOr7nI3z2BYGMgdsCrIrn1eJWTL2877qUCNwnbqDNtqOqq/joDUfqdOeN
2VuerWnqf7IptPmIQgQaKy/KX4v1SUGPvrsi9PtBktxk6u6RKMLGdKaFq04n95QO1W0Vvw0itn+5
Zfe9ZnvZyovudP9riJVSldF5vpJ5LNaRUGUdDfRwAlySoUjoYVi206z389P72VC5cQDfwSCYdWAX
y6eszCFk6sc9sBaglZYEbNOWf5qvw11vQw98rp4yYeWNcHrlMLKDmItVU0txmcF5ZmQZ3LgMb6EU
STsKH9r9yujmX3980Ggf0EPubTI4ZSl4XE40EM1CmvZQ+JvO1ks7pQfxbrx14PtSt75RniZjcz7o
6Z44jjl/14P972kWtqXiOO0DRXLF4QWP3JX5+8hzzw1rcb2BfO6CRMVVAHCuo1yXt/iibjqHfPFa
2AluuBvs8GLsbZh14a66SH8HF9ajma1szbWBLq7AGo0ukoRh2ltBeCUPl4ZerOTCHw/sk4HOJRIc
OnixznjTw7mcZCNu6ZtP+/FKTGz9In8O3rtqR+/YrGzkIb6aX++kjfAg/kTDTHhAbfOueo4fgVJu
dNu7bleeFSelDog5FFTo64EjA0u67CFMVGGNUkvFffxM1YHSXLEBKdp+VTAM/baW0n26Nw+jLT5z
XKRyg5wx0X5375qy08oLq7YhcSIayt0Md3O8zMOtt5KILDTtSPAWo1x8WCUw1XaGQezT3+EXbRts
VTfe6fcAfb6GN8E1MkHiy7CyVU/P+XlmLZkPzec+KeyKVM1HXyCm+Fs1buLuMt0lylcu6zWlk48X
+3JNzfr+fEQDk3trcfq0pZZza+njfnhttuF343H6aV3nX1CqDK/Fp7Fya/yzWGytY762l39+NszS
X7RsKIMoS+6NJuAJH47euJ9kjDogwkxrr8ZP3gMkRQchFh/PwCLaEEGP7MUrze3cYTv+Lm6yG/mi
vsp20U69iC9LdaPcZdEOku+aE8lnZ8Jh9MV1PfaQT2HfTvtkSgRo+cK2bJM1WtGnQVC5mJ+tVD2W
ejlmguZhVrWYqqhshz4G3Lvyrvns7oU89+8Ii2EIaVcK2FtM+7p6nsL4OkFbu0zFldXwyT1IpQhJ
ohmVLqPldXy6hWGLvMh8jLfWnTVu2/4Fr2CwY+fX3PzBF+sdwACad3RETI0W3nGUySwBPo3edOf7
6t0IMDN6gnTxME43lqCu3H2nb9/5tWSAawCfKPF0OY5lThFaN1am3cmRBcMmeILNL4bXaM/QoBzs
qsncCerX+QF+ck5CEgItzCOGViXN3eOo5Rg3FbCZ9q5spctimnajZWw9U/jdCrvRaDZpo0M+y7Zd
9aOTTRetejKdbnv+V5x+TFpos2wgTWyd3H1x7euBUphVLA53oUcHRR6NLbX/0gnL+rE2hbW2xdwV
P/6qEArhimJfqiBlSD3seMxFENdQ+2V/75GK2gPQaRRSdk2S7czEQ1QNSLMXvYnyLDfzpQPajznM
yryfbBI6J+CD9blYQW9/aUjpdRHtUF+1oOab7EG1mIGMpY96j7/mVvBpKEuZETMydVxt8YWVrBwg
SisWWs6TtkGbtrdFAKN2lOP0ef47nixhMm0qStBVaKojHbnYLsnQiGHri+MeNJot0gkagl/h8DRp
EUIaINekfdCstBg+DTnn+XzOuUO2OLLVUpErgATjvp51wLXscrAkN1SVeyoozig3u7GeLqa+XXm/
zZN2dDDMVX919k+lsgUMaF5iBw/VPCyQB7AQ3UB/XHZGoeuurQSu6oBbPcok4l2IlMGu08d8Zat8
sniJTNkBah/5FeTD48h0vGCWoTlI5PgiD41LrNqpApCW+1rwg8YOxiTitvNdFt5F55mSrXf6yur9
ZPTMKdeHxbqBALn8znU1jIFRVvt4EkTEjlI13iQ1Ogv0k+t3sOY+x1Uh3XdStVaVWLACWcPAvnRK
YLM8L6mdsYitoXbXxkmL3ImGgYNt6UJykRuxtdeMPLsFRj5eG1YwXY/VCA+jrcCtNpPkMg6KFoY1
OIiBvIxCpLhTNYI+9jrVUbDC3YZAXRECbYddXM0o9CItL85vj5O7d/7p8xE3a8TNZfHjT+dN2YRC
h1ftw95qN30ahe6ALO7KjlioBf5jhijckfbSZCDKYobUspgGvM/rfRRZPJMaCXVCrX1FfUu67sw+
dNVpekCnonL6SDE3IMjLP+zRzt/IxOAK+AtdnJOrbAozL0g9sd7rXdHupirJtkNvJivTebr1Zy8Z
NgHSs3OhcjlOC8iCifjYvq51FeWiKf3ee5nl6Ch0f4UJ0DpG0IaXsFuQDCvV5Mv5r/nZJmAfznhD
diNNgeOvWal92bSpXu/7SIWdlZWKG+WdclHQjAPLH2111MzgNQmjcz7w/Bcvzh6OcwUpOEKzHxbL
yBS8IfDiXr+LGzo4raWUF3Ldt47HuneESFQuq9j6+YcxZ7NfJtlAw5kO8nKuU7paUmD4CrvuhyDc
hr3nYEDsSslz769JOp5cWItYi/ENfZYKbeHJ+5mhE5vqNTJ417mx1uQ/mcaPMHOncXZMV/TFQZpP
vim1sSrvVc3Wf8GGMEZbum1fzk/c54P5K8pilejoxDeQNOR9Vw6XeW4gHHQV+NNKcn2yFhkLrjYo
c3K2zCXU47VIbhR74hTL+x7F1ulyRDcM4aFmI+X3zbCy/E4eaxQtRfoDlPh4pnL7HccSmjERE2Ng
RK+p7mjJZnj2ld35WTvZ2nMM9aMhC4IRSORxDCnurbph4vaBao027MSnGEStCaZkUmsHnX/Rrkd5
l1W+ez7w6fV6HHkJL6E4BIfSKkXyo5aqcx5e8k5yhOlnlYZfctG4qCHKy7qwaaY3fCpd2PEr/u/z
/B1t7/kXmLPrDLZfEG8X88vtbsb+UEh7y0i2hoAstfUy9tGmTR8aX1m5yU/f/3O0+ZQGKsj7f5kP
VjxOjSAspX0ySG5v6BcFSoV1IEPcjJ7V4dVL5Ncg/6r1hdvPunFttRvzZOVR89mS4gGHzAVtJ2Sb
F1sxSyWIcYEs7bVJcOv6TUmR26zfxVpYWbufrStwGrygOLA0kpXjdTXFlhlVVSXtla9Rh4XMWxle
5++J96VU90B8zq+lz0YFVBYcOlchLqKLUcGTG+s4lpR91plfjEm8hid821TpKxSKlf3yySkDRuOv
UIs1M0QhknWDrNCrkb/4urxtm+F6GPqV3fHZ0pyTFkDKvGSYw+Ppg0jaqhFUor0VqbHjR9ar12Hz
0ajts4IMU4nM3MocnpZkyE155SH1rrM6ycKPQxZp1oaxVDZ7MUzN1wSTRLuDZHalyMHo+Gla7TgO
fyFEYWyMWM03fdZuuqC70QotR8yTq8oLU3fKw/J2xKPntojrn7mUhBehVncv5z/4afEP9gHgDsRy
+NxAHxdfXIsRVPSapOGW7NBwMLNvpdWgvtt0+MlUHMkqT9HrDssXOxAbcZMYRbcZywkHhC6Duhn0
CvTtFL5qYsnb8z/u9NvhHvXhuGZJvBr0Rcu/4nroC9QM93VnWhu5iW6iKlDRjR6mjaIL16YXFZvz
IT8AsMdHGfUsenmgTQEKkiYdfzwrkJs+nPGuPSzrN99sg/c+bpKvY98KmNuEXf82pArKaNOUpt9y
KEs6MpcCmrct/ZuvQ2mGd6agZjUcHRr79hh40RPCrgLcSVFCU1MywAULoxW+KaE0watgkVj468ry
AwwNEWhkIE9XfdRoD2ohCzXkqaQ24T0mUIVFK/YeTTUW+IsHecocrDPru0woZuMdKYy/UT3H7Sg2
BeNNRaDtIZZGrFiaou1/jLVOZxfH+PRRpKwNXheP72fAI+kP+JpYJsG+8PcD8iprDYx5zg7nlJYs
gAouYGkupKNifzynYuHXIEf0cs/R7fr4yeEhpASNI/UX57/e8kxZBlps9l4Q4fWXBGpN0W1ggJnJ
3vKGlQ0+/9xzw1kskYw6T95lRNFEMLRlsMEuYeXUWs4YNQlqd9xxEHXwKl6WClVTkJpMirp9kkZ3
fpDuutCK4BdHOE3FVNfOT9tyQLRaQTpanAEGPCEqrMffJ8qAsBVJ1+3DgMrOKBa1g0NYsLK1Ti4y
yqsUWMivkCw1PxRDDusPna4PnSSEgDSCblPVfWB3jfGlKfttbsz0eMT6Mbd3Rsyszg9vuSrIswis
z+8SWqsnqb/Z60OTlynJparbOcICRhniNb8yvE+j0J2nvMF0cn0eTyL5HCA2JaPIIXQuwsUmnloY
W/3h2vsYy0GU+VccFHGi0GtGSc9JU6Mk26SW90Lvod+en7APzMLhCv+IMqeIRCKFWtaQW23qkbyI
yBMbz00iY19i/tM0v+jjOvFUbCJdvSysnrMLQRGU1mxFGQb+SX9ZCGtb4XTZ8Pahe0z7bdag+hCq
OxjxmCJvPqhecD8IiZNZ+lWMi/wUA5GSG8fT1G3ZPNSytbIlTq4eyC/mTLah3DqbCMjH86yOljrS
OgrvdRpv1jYcrrTJ8dVd+nJ+qk+3HlcbpYcZFT4XeBffU02rWpIzIbxPpEbYipNOa1yDB30+ykl9
hQyL9Ef+4Cd9YA6Ph+PriREmvsxNqiDvgRS0BMoH19ROUtEOMeAClqZKeaf+Xo9kLGFerAHrlgOd
aehz44MXn0gFbOnOkfUhHr2Z1Ow7oNfokqQ97PI0X3lUrkVZHM2SEINvzsVmP1j+XksB+BswclbW
xmdBNFSy5jmlZry0ThiQ6U5QFKz2CmRxJGzErHgS0E9Y2YXLO2CeMS5LyKTQSnUeacffzODRYyKr
O29CI9uWfVi5aSBUrjyY4basy3LlADsZFk8sGaQGEGoOKro6x/GUQo20TJHKPUq1HM2/S+3p/Cqc
1/LhqcLtTADQyiwEzuPlTuZtrudip5X7xPBtK+QdQ4soeP6fBVk0SoYqYwVIBAnRio7Kl376Whpr
LrmfT9VfI1l8miyeDUVDXgBS/tYDowzxVjs/jOWpt5wr5fhjpGWgFwNW8chuOMMuhZTLRkV0HU3X
ZtOvNbPWvsw83oMzNvcGMwFkVe5T5VGKCzvvrylgrGyb5ZG6HNL8Iw6CSIUyZtH8+YufjGfaldgr
GGToK2HWvs3iCDBTNGagJJX7sfuhADjESuT8p1mbrHmcB+NQQvirwqCWe5NavpDeG9qjZP7+n8VY
7MUkEdIwQr5l74/ggc3vSvqstSsV77VxzEvwYBxhrk/G1LHEohSqmQQ0K3lJVtvRK59jCTjtpzqq
C4uRdIiwYDthlxhQnp+sk4Py+FxZwveSmkEUpVzuDQllH6OHlrDv5WKjFD/OB/p0BUMPQFYWwgeV
xOMZExsvAPzItie1QNYb69r+zRiVjWF98bSVlsinX+cg1vzPD76OGUK/xLSJVKZC8tq4kbonHePj
8wNaC7LYK5Ughkkvz+cYHsuJcolSmyP9N+kf3IC/pm2xYZo+tqr6I4qMOppW4gaAEIYYOm3250sa
ACXtDQqRNMs/NC4PJk0X5MqqBZHDXy8ctWjxGY7tbFiJ8snZTDEJNBEJrUq6tChLlG0deUVVl3vF
omNMcm0XCBVJqG/QVXXMtXTzk49EOHIYMHEUJU5acKXi0Y/vWd7lt4nSVazECN5tz6+Ek6LqR+p8
EGW53gYtSSgGlfsy3cyZy11xHz9EWIYWdt3Z5c/pNniQ1xLPT4eGOeL8kqKjsWQjx00oCzgN872s
xPW8/pfedi5Knyvl6U/D/B/yzqQ5biTZ1n+lrPeQYR4W9y4AZCbHFCkOorSBkRKJeQzMv/59oFot
ElQxW/faW/R71t3WVaUiAwFEeHgcP37OC/xhdVxbNgg5lQgSj+R+hOuVSfu0+/7+C/xNEHqFcawO
bFVXUiTlGSNZDM71y0a5QQB+N+fZgczg91/qxWxW2wm9HPx1BeEOswtUA3PTne3xvBnUuxJ5Gq20
qeJ1OwrSnwyrQqcjOektDX368M/D7qsZr84oq0yBVYclQiWtX9uqryGyB+thZ1fFgaHeXEifV+eL
Oa/OKsVOS7TdrPqjiDyj8YvAba/FJ+sovQkyT8sRD3TL3MN26ZCi72+Or5eTdFZ7PVUWj/VlYGwE
sVIIENq5fH/hvL2bvUbH1qrZY1cAmSzoGGIHzl03u8oD3lxpS88Zosbb3DiwgA6s1LXbbqgo5eRA
hfiojYafTucqCuhJWmyRLj0w0oF9t6ZeYlBE9IwZKVbrjR6f1Gm/VdLb99/foUFWh3Ked2Ejnr9Q
MR4Z3akWiWM5ORAef3Pyv1oGy0O8OFgCSah6qfGN5HzYKX3jzma4UbvBldJ9o4S796f02wPm12pf
Y9BK1cSSsby3XiH7TwM4wEi0lb6j31iYSqh0CnfGoTvNoWWxCiv9/HNQeOyElY/RcGOPn2fxhx1v
P3YyNTMau5cO6+UxXrxJh8a9Aglccqii3KaG7AJFuyYkZ+xPtuB0+27+/P7bXOLQ6trJt0NZmHs0
/1uv95I6XZ1nM+dnhWlKkpxVxYQxxwzbyP6UOo5Xt4fIRm+I4z9m+WvM1WnQhjHCRxF36QLb30G7
GxvLt/EPmYd4W5YIL+A15mw0caIdbGJ98x3p9oSZaCKjjPgyJo+vX3BUWmYmVMnYt9UXfOPxqMcr
zyh9uPWbP3yxq5FWk3ScxNaHPDT3jXwR1PKxJphgwlW1jW/aysIM7tA99RlaefUtV0OuNrs2mYOp
BAyp73z1RNyqs0fNDPuEGK8hD1b+UbjJPSoyt8bJZH7CNS05jf1D9Yw3FT7kpDFbx04Bya4FA1qd
CjVKzlk/8xjxrbgfnpCzPBafmqvw0vpUbbL77ri7Ki8YnBKaf7D8/dsP/GLwFcIxjQOOodgJ7c3z
Acgc/RAF9UNPE15/Kvz8YtxlN2Xhjo+H5EPerupl2gv3FmINKeealplqiOkKJ0IKF5MvNL8if2r9
RtrE7Qald8NXz80DS+xN3F2NuDr35WyatLRkxHpyLtUCE3usQsPeb4LbOTr0Wd+cJK8HW5cbkcCM
6kgs65kuMBtbOzS6R0c+ENwPjbL6fJk0oyqYMqVS4GfYcIKE6H9++x9szV9fas31HGAma7m5LNAo
32EZyFXLOdKacdPkiPXUjWvTsPj+kL9dljDOWRiIvlA7fR13UGttqIsFxh5tSTfPRs9IfSk7iQ41
ef3+/f0aZxUC4ixT+3m2jT0yrfg67St5p9YHLgyH5rI8w4tDaiizWRGlQwwtr3Fi8jVLwqVgcAtj
+/5Le5vYPq+5X7NZnuTFSNjUaKWgXrZf7OgunW/tFZrx8RkOrQ/dt+EO8Qz8zLpDWe2hd7g66wcD
ieqGOvi+EJuoGdwUP3lVunl/bocGWd0PtFoJk8rgINIlBz/CGGXbR5Gom/dH+Zug9OsNrkKEJEPD
cZCp34ti0+sfUah27u3v3HzMz5KM19rWrA7s4PdXhyqvon8pYHBzFTD2dbnTnNPMuhY0HKSHeCSH
hlkFinmq9CgL+UhGWHkqkqjDdFeMSCo2B17hm3Tz1Rp8U+uSacNKtIkPVcV+HLrEo6UxfIdmCTZB
Uem9/8EOTWsVJ1rUbMvU5u21+rfA1E+q+oHbvzc0mv/+QG8vyrCYbPI9B9Mb5AfWcF2uFxbeeqOx
H+nfw2Iv/zSiUebG353eN90r/Kfu3x9xCT2r7ARyA/379INQ6F63e+kTNPKG2vDe0TYTEu4ye/f9
EX6zpxhhqRNyAiO5uFrsKBGrmiQxghzhG5BpmdhOJaJ8OBwcOnoPDLXOcaTc7PE3sIx9biZeUWP3
1yAt/PS/ms+a54DptRzXcFj2slq6qWh8U1Rebh1a4YfmssqJ1QRek9YzFwsdb53Cgxzfl/2hBpnf
LziILpR0l0bDNZxlOnNetLVs7JWrfB/c1iNKEdzmdd/Aj7lCKN9VWxepnP/JO/w16irOlvMkl9rI
qOVCTbpujTvzkAzf7/Ju1t2vMVbrbmmAwjB+NvYw1c4MZO83xZW1R975KtvavvD7p+Te2GlevlUf
5NZ1vpQP5dH/apprliuOKYCx9WTsJ6Xjfur4XE2z8ub9QX6/g/81T2MVc0ulDlKE8Y39IN1O0f3c
fvmz34+pMExEyKtwK+DBmMtCfXHcpzjF4B9YdxcimTOfZsFH3FQP9Rm+6TdZgsPCO0QLDhriGyqK
DWFQyYTSX6RSIaOIPQbSV9tu+rt0mrsvulrUia+bXfM5yXLg0C7CWcDPg7z30y4cb2NsXTC+ydTh
KzYWmL5DwQgxXaab9bNWxXXijYDVk5sjsFW4uSRaiW77uj2Qw65z/2UWMH3xraPU7qAj8/pdOZ1W
YW6TtReRms3XfYFCftLUOUimFXmFkh8vMp4H9tLyO19G8OcxEQ7hvHDQ7Fsf7VrW5WXtaO0Fsbx/
VIZk8GDAogc/IDppVNr8JZX7m1Ezjt9fF7+Zq7WULRT4cQvfZJXUJo7SUu2XhwsEgS6HxZQ0ynGY
HbAV8JAwi3Zqbj3++ZC8WVYh6ozc6FZLfcrgVA4YtlwENqqjUdA/SmwqXZOvcS05D7qs/8ODn3e7
fMp/DbgKwomBEG+tWcMF9ZNoM2TStZObg6tOtGMJ5Mzfn946zWA0JoXGqQlLXEbw6PXqUWxMiEN5
HC6cIFK9dGqST2Yw3JaZFXwXDSb3fz4cGkcwtBkPFsVqsXLAqGYWFsOFYaEMpE1d64cIwXl5mQa+
VNb2gRz0TdpLGx1UOpiqsNooD63pZqFhiGpxW7/IrKdYCz8ZaHimlX6UyuRugeqPhn2qDvl5Uldn
enIIkH+zT2DRAamhIgJHBe3nVRxzGhv7XDrtLrQp+TrqIjyeFqu6oWhvnUrD7qHCZjKpDqkwvWl1
YNavxl2++ov4OQTmkE2jxqwT5fM46dvI0E4HSaUntcLSpnUFdFy8RY7xZYAGi7deahcHYsT6jDAW
3RS60GEzLRqqa55Mk9myFM+WeWGksu2XmlG4g5gOlcZ+OwqLBshSJ319fhMvZqrwdZulTe0ik4J6
h79eRpJHD8f7y/aNuN8irEvVj27QxZZNXnfhWHapdWUnxZfjaHY3am7biRcMgfzRmQPsCeu8MO+L
RNDckOHlPLo41tuKV1lFdR2iknkpN/G4S6b2OBRlusWtrD6ZEyn5cRT8kdXwv2nHVz0WV23z+Nie
31f/AWbCSwbwL9VA/769/+sRB+F2WsyQ/+sfPz0Hir8+Ydn9kMW8tx9/fvz9v/6x/OxP9wH7AxuR
BIhuKjRgFzfOn3Z8lvoB/hgtcBDVFgG9pfv2p5uw84FuPJ3KKwIS2tJg/st9AAF3mMc6qgg4DWPb
8Wf2ns8Nfr8OVpIRbP2WsryjIiiKtt7qtKmkTE0mLRs2RmvY1mnSNfK0LVtznLdYjiXXamolw8bW
xYCM1WI3tcUljoS5E3V2KhS5pLwIUlaeCCOb+Bcdud91CvUCL+6i+H7u1JDu2KzUvld5UOV+qne4
7VSV3t0UCc2BnjUEiUL+HeKTVtZxUxzr41SafoZNwU1cKGXmYT7ZTF7faigQxwUse1dYlA68wppQ
SEtxxUvPiywXdAr3dMO6TmcFiRcn+hTuRJlYkpdPqbZP1da4VcykrTyls9k5Sj5KkYdbqVVtgtLq
H53OsFygkWK8buTYyo9SwvzoVwSCfl9HVLT8oBdV7UlOJD9EjhN8T4oo69AGb1X6H9ShvRJhlpnn
BXECGxK57M4Hp3e6k6Sd1cmdKoHvWo6Jcb7tCmR1tmLA/wGVPwFrRUEEtdliXBbne1wE2sEXThde
4WUjGUeKnHU7xcJTx8VpqrnojTkc6Kyak3tlLMj3LJOfxhitGMXG1A1smDQzkFRvwBFs8Mux7aKv
UYvlsRSYkAfi2aYZLdfhZe2HqdMHTI6H5rNA+1yMrlO0Sr+RYkxbjuqqSq9VZ0zR3Iqd/EyLo350
g3jMzwOrl++xEEs+ctG1HtIi1IUbGFMKcRWvlNEFatIVd+qm5GOmO+1tVTup7SHRIJO7wdU0/SiQ
tIfZGsPJFWOCs59jDBCYrWDkimY24ER1HaH2nkizFHtTKVSa/yu1mrehVhvWZWI5pQQVAvmz3cyB
rp1AZlp6ztIh6L2SXD93a0MR+AtmVr11VCNAQ79vVV+vGusRa8c529PLpn5qe4QPzhKsmMyjqtPU
1J91VDs8ZwzS3LfzMQu3WWBZ+WnJ+TAcF1LT1MiQTergS+yN1hftWIVe1oY4CiY0GuFv0NeOvpXr
KZJ8/Mmy1K9SDWEICVrvuW7mSeshLTjz3STsPHcjfOt8m8ZTOQPwiO6ToFO2c3FoHr4p+TAinSUh
j++GckRfUtE69ZdEbacaO+0xGD2njarKtVSyAE9K+/m404VQvc4cZMtvTK1X/FYpUN7txkXGDZ2M
8gqB7QDyVyGFjpeHJTyzKeOI/dLRCGpvFHNKCjxDUulzK5ooc4UxSrcN3TaDH+eWcWsPg/wZgdY8
cMtURbdcCXNDZ2sFDXQVy3I1e6y/OWWNA6SeyNiQFEk8of/V9A9kZP2FNI6UiaZ+wlxOEXn+1ORl
jyV5qiaovEPpvxra/HEKmqbbjeY8cXeP00Bxe9rvdkqsoEJnG03uQf01Ui+NQvGt7WWbnAcDsLMK
DyTHLZOabUNv4ngddSnApxYAGmOmUis+mpz51spzKjVzOFn1RuAPfExzUxP5StuqaPO0Y5f7ZZVK
tZ8nUkXJzmgcbUsrSAooQqAOac1uHN119KyBQdvNYtqUY2adN1gP4FdkGcJkGTlmjzcC7qVUqfNB
O1VDQ/aRs5G/5ciQ3xeNbs4bY4iczLX1DGLpZM6dshtjK7nBcK/AorEwlCuDRVjtzeU2spFDo/ss
mzO+gGFLOuE16jTKXgYQUvlxz9J1Bz1KVH7hEMK55BPgixWG4UMYRPq53KYGEh4LeEXsTJ3cC0dT
BtsupRIBkd5Ry62NRWlyIEt+nUQtpw7EIvjkAIFka7DsX6eLpha282y0wyaYK0QnVWxflcXu7cWZ
fPHjFHup5LticPwYhka/xSqbdh1UIF8Po2Ke2omxGTZUi4i7rCHJ9GiWs/yum5PzKEEJ2lST4Cs2
0NhTzoXd+bTVVdv3n2OZzesz1lAXlYnFlxuK9bp+FdH6NNSmVqNRmCsnNkZbX4wqETd1XOg/ErK/
laFc8J7XQ9ncGqnfUyQg+1+DMQWeU4rIoNai803He6+PhtikysBXpnvQVs4wd3QQcMzVGl8umf94
IiljefM84/8beWH/2LRd8/gXaaH4i0Pv+32L/dN/QIa4sD/+PkPcdfffH3nJ1ePLzHD5mZ+ZoUL6
pyxWy0gmWz/8dn4ZNfMVgVYW/ixd8Q7r9mdmaH6gH2W5VgKgG8uP/coMjQ/LnROMBD0Q8kq0Ov7A
l4oHe7WQ0DEFzrYQNcXsynij92mS8ziT1nf+mOMpic2sW0If8IeR5CDCnerFu/nNTv2NC5a6KOBw
01ncZkiYX+9UspagzEnQKCDrJpQTA18gkuDhK57F3ck8iBoVRTtRRtcIreh72U1VcVQ1mnIsp3ML
WUWJZZwjrU790qhZdoRqiPSpL+sJhT5l0ilRE+MwMuYE9hKmvDMmDWF2AjBHOhw5N67jE7zmihPK
mOp1ZOT4zI2tgyVhDzY85vIx9m6j8EwjwIEXl8N6G5pTFLo59SC0z4M+BR+iTc/FNiC5fP/1PGP6
L7f18jWW6j7JOvqL3O1fvx4pCEaFdJHX42T116LJqxsIF4ayMSVZQ93WLips7Hur5FCTvvJXerhV
9Yziv0SSQI6cRDIN9wjVFNaI1RI31qTwHVGGN0mFs4aTxjEmn1ncTC7KMuj84BBZ46nbU+IktVJQ
fzCV76Lvk2TbdTR7DXUyHWd1YuCoWZhHo9waOSloYp/KsaiOhkmTzso+77Zw2flN1qBi2zDnSnip
hVF6lxQZaEgsH4J7VgwQgzZJYBfbIsjSJMchswB6L67nMwIxFdoWAsXP2Xb7PlNwUglb+nvRQuhd
ZNGqMwNPwJ0ywEZROgMZgnDTRrnsqbGinhbKOF61g2zspInF04sucuVUvpXSPNzlGDT+iJR/G7BX
eNHzA+ODvijqLrLBwHCvHzgLraHCeLj1id2Jy0MHR/iu3mE+jm6QbgjXUDBnoY4Q+UU847k7O4jf
p01/gDy97LDVEsOygJdHjzsrbc3GajODvMoIW39ucdsk+dPAcoXlv7+SV0DRP6drw4AA1aCZ+/l1
vPg+CR4Q2KlCTE1DoGthNAsMvvA6uDl4otXGI6TlzA2/yHa1OQxOUkrTcInM0EPPuTz09t+GOY12
8kV8hEOTFtHV9dfIg8JSy1L4mT7VZ2qZVcehVuISGi23kCAa8kt5oXlviryt7hMawCdSmtMubYqP
ltrutN7GFgSU0UTKui+C86Fr6kMA7WsQenlniDzRJAhxjGzUWqt4jG1NSo8Eko93sepnTowpcHHS
ktWfdPbHdm7/Wbv/o+P743uADcv7W4mfVxxG7X9//I89womqL5bvG5Tn5D6/XxlLPv/EP09wy/yg
IJzEtsXs45/H9D9PcAvYh8o2aiiIm9IqvoSpnye4/YFPyR5buIA4Dy07RJRdG/3XPxQL2z5KHER4
oGqC2B85SyrP3cAvtzQgNEJ2qK4s8BOrfLW41TZtMatXki09kBRpzEGN72307AR3Al2P3aosqmUP
OsqnUpHTjvsXxRx6eKV+cjN5qltPl3uw2jwX1ejKdKOPFKXmALQlss5a2YDhnTtmgladxo2rMzPp
iH7WDuAV0YWbwgGsdIOq7pC1E336uWqtsNggy3oSIer1acIoqILlaZmTayJEhw+ykY06R6quZ14W
jFOBz7QVh5sZs5XAjUHub/MGYQpOcl07ywK1vKszjl9RBcisIacRfLSzEglrbpY6IdzsnGRXG0K5
EIOcO0eRlo+3pi1lpRc57Vy7dSp3uZfXgy5BVZys3tUle1+GCr7mvaqMj6HiYJoZ1/l4o+DNeTQq
KZbo8qzgKWzLnG9qMSmfw7RWH6wFs3HBcuP7TjVh79RqGuJMFBoqjvOdOiZYJ3fy7dRJ+udUxHl8
NKAi82DFdX2qo11ubWILyQhPrjJK4a2WZInfzbZ0rRhBJ3k0hqV3DloqQA/oe2J13kV8HKHZyV1l
CWlG0wKFM3dWZaG6tRIEE87DShl63KKlr86Y9JjmxUtrdjjTZt9ojXVfSipAfC7F7Z2aa9G3gPzL
dkuzCj6qQ0nDSTCpMECi2Wm/KjXaV9xdVRiUFWfafNYPaXIn2abjCbO3ez9W0qQDuWjx+42RLPva
6Ehg0IxnCN2LSTMf+7rD1RTdk7HEhK9JtkIY8V2vBlq2MUPgKkmfKBWMgToUW71N8YRsJAeJMDzK
m2iLcbB+aQptzHdRGw0n+qTj/ccA83jI5MpYHYgwBezFqsBgpyKOuC5zItVkwsCZ462hRsUm5iO6
bGx12zrGIR+G9a3NYHsC8UPiRP/N5Phd5QAdPeCNYiVbmrAucKNPQD/pvwTXkNBPcia/reP+rOIv
L5REHn6c/H8U7f9NEP8/N9IvN+G/v62d3zeLl2XdvbqtIRbx67omf0AEcbmpUQUGlTfIJH5d1yjS
yHxArkqA84v6289gr39YclHwdUj1pFYcNz9jvf5h6VHn7MAVjj4rTqI/uK3Zr+t+S4oApmJRqqYw
wLGzVvLMRCeXSRkVfoREK0qWlhXg9VOMnYuC4Xyd95F+rHUpLo2DNvtRiMaxOQv9MTej4L6SrKNO
n/rCV6vEyV19VOvPiibtiqYqL/p0lK70Vthnc9I413Gi1YD2Sbbr1MHxRyxevtJ5J1+XQ9w9isq4
DGn6wNNIk1G9Lvr6FF/x6CO4cnASSUbkmWWDrIg6CX1vN2XgWrmDXfjY28p3M++MOzZIczH1tIu4
XLiuwkpdnNrb3IhcbATaq0QqVK6BVfYEmu4QwtFxMqgL6PKtotba9znJCeMDu/QSnB05JK1qM1cd
db301GwxMi8N+F8ZQkrlVuuFfZyVCj5dWjjfYcUeww7D7a3ENfRrkNcW4i7DaLgynTnbbrKAqXFp
iY5LJ1W/Z3CVdnXqbJNOvqiCQbkxC1F9x+i9vdWkMs1dLYRFYqkoSY5z1ZC8UaFze5zQjoEvM9mt
pVk/oQ0uy7xp7AYc2dKl1vSvlfybu/XbxB4EYVm1C7sFusby5y8ybnwzFb0IncI3TOH4MaDCsYzf
lP88yh8Fkf8vUsZFCeRfr/9NynheFq14bHBsfgn7UOT7FUjUD7SKGmgHIXu4KNDyPX4GEvUD5H0M
a5brEQLhi6vqz0BifgA65IKCDitdZ4t02c9AYn4ApiG94x8a8DiQo/iDQKKs7xqksrAkEUHWbHRJ
qAy+Xi1ougpzVMl+OlMTWNtX85coHXednskF1aJBORmkQbvMcSp8HHF/u4ileTwptEQ6qcKh+2KG
qXqaxml3qmZYA0+xmn1Cpi9LfiBGf7Te/l8/tJ4Zv3+/1i46oNPyr0/xt/LlYnv+qZ8gI171Klj/
cgsw+L+Xp5b1ge+8WI1xbP0Tf/y52LiisGSRoZUhxpLvvVht1gfOGKhQdFkvfWKm9Ser7RmAf3lD
MblAcXVCy8eGFsQ95fVqK+I+7DNYDJsygEJRzd3g6yK3Yle1stjtqK3SwCpbJ5NqXdlydxVrabGp
tCQCpoPCmepmzIWDcnTU2qA9iWSfmVn0MJVNdxJFNWlpUZ+izEpDgtQ7H0OQ05M6m9rNiz3+mxD7
ZtPA6UNEG9rNUtLQ1nZqQ6UrcaDEOah7gEfY1C2svfgCgxLkPuueRoFE+TNl20V/BrQXl1D4zAs4
uO7XCw1JaoupCDdBJadIUmdPqlV8deiD/BHZ/xahIh69AobWA60Qtc4Z59gOsnDDpexrk4S5Z+d/
5tL+YzLMBjrYsroIP6/XQdtpMV4IXPSkCifEZhBUVNvmkEDIG6yNqXDHwAleZu0uVKHXw5hRJZdz
lUt+Y0Opo1B/ihX95yA2dk7X3PVNd9MIBe3HVtkms3KZ24fcVdZw0/MD4ChIjq8gLrWmMZplrzhV
Eku+k5ZnWTmk54A39BT3reJTUj0klvWmAPY8HoGc02Gh3K1ZRLFBYZC2poD6MA690CseImq8rgjx
lQ0y62PhADA2hn5pdMlTb9ZX7+8LlB3eLh4kWFGVY4uTPq9tKLVilPRZD+JN7FQn3G72tFmpG91M
nsKumi9T07iM06HY5X2luY2VPeha8qTF2VmFqiSmz5WgEzqmgivP0VaLZv2i0+19HRuXuZWf2ZK5
n5P0SSaXxBY+9Usc3t1poGG67Ba75ZSkM3dEdJEqFLZh03zvM1gEDUQxfBm0y1lLNbeY4ytDqb+m
gXktbP2ybIxLW2Zk3QIe14YM0D95sLhiu/RSgSwzGvprhbs8BvKJlF4L63ooS8zlRuUSrd+HgO5E
6sDyF3tCVrtf/shIVeNKDsZ2Y6pZ4+Jg2RyZYlS9KGGoTBQIY0xwDqRJni/1prT9WPCrqz4/ixMk
KAXX9OeZQZo/n/p6OtXrJebFUropsKA4ka06PY9TcZcWJbOyknE+L+Ycnuxgw3QEJKQfY19jKOTN
hvlFskTxueVmTa+gcDx0TDWu0UhZGmmvMSPh7NSgTBbxyQdUyvYk6HsjacujVJTzOYroznYy7Gtz
AV6I4fO5Xek9KulR5RlaGG+LuEBuT7b2CuJVpPsOOb5kUfq2tMsqzR/SSbtVY5VWekvcBXmUbXKL
R1DiYrpZvisqK2dJa9luNmYRziwBttKW4nWVLYCDc9nvK13a6FGjubqYya+Xl/z8GkddJG5i17Yf
wcS4sUJN3cglL2HSSmdbKIWzmyLZ8ZCA3jtR5uyMZpp29QTuUUXxA0bkNG2mbbVFb8Z2Q2dQN0KK
5i0SljOy28ZlmZkGHBCWAhmQcTrwGiIzn3GiY6QEz5/zIAS9ryUt9Q2QIS/I+dug4Iir6+zJHqo7
NbKOn58d/L/YyYV1XOT0epXjfD/06hPEnet67KptlLBd5ZlJ9nX0ZE4htKxwUD34QojTK3CWurhv
N3Yy1Udpn13mZlzubJR7N7HGc6dOPG+dQNzNSSFj0mumQDQIzWXZgIme4D3hGRZutaSYdtxcWDVF
ezcbLAD63J+kUC925dTctSM9yqNtgutJGU0tOR+zaEaOVydelCyUS0epVOTIeTIpqfnpAFN5No3c
84uHjn8JFFCDqmVcdhjQQ/eA7dEvtkE68vObsQPtn/L0yejZZNmcP8SNuY8G5VwNho+17FznXbfQ
RkV6XkM328zE7V0cqMLtBv1yDiCM1GK0fVLrPWJ2wwbbUYvClLNXJu0yS9hIqhk+oLGnbqZSYYyg
uTPU8gx46k6SeFOTFX8GQ+t8eeCDKTPTVJ1Iuk5iczqPMMVCnA/ijIFThg9C861HsdcbbftanufU
D3Lpmlx/dJd/ooXlUyuyhyJky8JTvRaRIm2W4Nu2VurXorlLcvWyiSs2rcrmKJaFLwe4qSlNsCnQ
e/BadTD8upQKF9/sFvyzGU+quB1Pxryy/dyUwOFCGjqw14r2WtvNgaeHfE5L8GkMwUPKkpScyxCr
3CFD+qavsgejNZlBHqEpFM/hVqrrzmv6Mv+Gf+9xqqMD5VTseJE0d40VPfRad9fkzR1Vbt69XsLV
M7HAiCzWiR3x3KUdPWVxPW+f96lUWdd5Js+7LgEfDKcOMkrZlEeV3bMrwqXrtGeR2L10PU4pi0ty
Tpw0q7Z2OaWfej3JbnsLE01PDpJplznBoww8iqqeJm0knZ8KZPUyS/Hh5cgM7kVigAIsaV+AOqk7
1aNyplklNglpbig7TQz1BtG74aPS8i3nsBsvbI0gCAE53UDf0Y6XW7E7NCztoG4FFri5Kh2FcWP7
WSPdT2MYXWg2fpoJ8fuoUwn4qVHemSANbBvucGd6IKqtEs7qJ9qfIVH10tSc9tZEpNVSKXfbiJY6
F2oJP6l00lGu88iK2U07fG14CKRVL/Vcu2wiAI157HoPQlGKYR7igp+bDNdh+kSyjdEY93QopD6K
wMJHzR7rxEiT70A0jFMx1tWWJv/qiyLZ484ugulcyigl+XISPYhQSj/FsnSv1GkXQ4lcvl8iZzmo
/Cxt1EFRN/1Q69+h+JVHsYISQhqyWfoMmKKgQrcZJ1X4gTLYW6vu5Ttwn4dx5HheglNVsoI1Dmwq
eAknVXP3fCySt15OQ0PNTCSVJ2iCcqs0aE6xFxb4Php7bWYdFhbboCJgaGDRvoq16KmO1KYnxPAR
el6MnygR/DlGpLG5l0VVXElF8hBmVcBVM1LctlTjLSF+OVOy66wvMzcxrdBf4vEI8dRLy/ipq9SL
SuvOm9L6Rtvml8JKT9NJAkuayRLEGJFbFDkITi+rHkobVBwIcdsuBugp5cx0jZg2Ey3Np9OxltOz
abS4qAR245cyJQk23bGa9leJ6GmxyuTOb0djvFAHzhAxCG7GFWGdjPLORrndB6TBKW1kP2ZpPX/t
Yud6qqKHOOT9pU38VAHMe0q9bNolwXhOFwqluZvM9KFOeJt2LCjO2v2h5s81fkhe/AxQImzMrRDb
3NeZMT3pmlmMc7TJbGKVaUnXAyMRNJMn9C1VOHcWqL2sHZSIW254L2+AFOq5AdILJUNo4Rq4whso
8YhOKKHkW1b/MYotv22jE03vL4M0g4urwBMIi1hGzyvzyUfOzVa6Vaz6LtGjnZUWlC50zvNZ10jZ
UnS4m3pTdPU2aearkOKEG3Jx8yIhjoNW/garRHK1QPoMtnJlVM1pTTvKth4NkMnwRhHd90TNjpQQ
GcwlD+2z4KlqoGhGeXxihjVpWtaPe0Nq05N8Yi8XAYGbMt/xsOTuOGOx0VlzRqLvtYKos3TvbvKM
CCna9ONE60vmwst3PMg7ZI1Ucr14ELM3oFnn5lU6elI1a5tOUg/0zb+5oD7TIRZ5TygDeC2t+CNl
ZVWmiG3JNxe7iT7LSdIU83i2wqekInpysD69n/o/d1usPqyK0D7a9UvbLRr/r1eU2mm0XAaZ5BfL
m+Lj6MfodcyXWuSEGyHmL51tHWOJp9LFpi/mUvslnVRnAnoO58bDsoMEHo6It+RM8kAKtHzlhmQA
6YmHMeIopSH1ri9sUKbeF4nVHJdq9lRXzZ1Wkel0M/eaRLscbeK8I+BqxnFFFsSxr0ZxtulbeEE6
qeOSbkozmUNOEi5kdmesckiIjBgQ9XJL1sal5Tmn6xto3bNqX9uCLSJxPqVpIx0pA19b4LeH6x0R
1azvxkQR1yVGQ7ErhoVrEy584oBj/MfJyJ0rHJYOlUmWNuMYTSmPiKKgOlQE1pyzGB4SPGxnkpbE
jto/k4bIm1L/Vy61uL5LzbndkDwHJ2FizD/UgP4IXrsuc/67ZuK9Kv3/ewjc7rFc2ibE+lctT/Mv
GoH47+c/Dh/LBVR99TekPHReXAJ3TZ8eRZe1PwHO5d/8d//wn/0ZxFP6N76VXdEuv42SbPEaPGOd
/j3kdnUfF+1fp3Hbir/ui+9/7R/7WLz5+Z/gm/oBm4mlVQM6JtTPBdX4hfTi86woJqCtBaS7bMif
4BsNHgqiwjJ8D7AkFIZ/Qb3wA6AI2TJMuQU2k/+IH/BsAvl6h5rcEKAY4teCE+paATSp4kmJ7VD2
E6lNzs1STz9paOhPbKtQvUjG9P+wd17LcWNpnn+VeQEo4M3lJoD0NCIllqQbBFVqwXuPp9/foaQq
ZpLFXM3GROzs9EVFd5GVPImDYz7zNxn+hWW0N8pYCX3NKId2lbQBSoejxbFNLtBNBBKjwmxH8Vqm
Nf4QzzPsJLs05mu1U5B0H9WlFtLZuXTIpuqLHQ7TV1TFzcpD1CV1LVlv/oUMwkVhbXGinT0cHWhB
MUTeHciMqMQ863o4ZknLY5wW2H5m/OgYqvJ9UkzpmIC4jFeOBHQMkoOyk3B4uXeoaCkrR1viT0s9
7HTbNjr3aZ381ob6n9AfgUZ0eQMd+z/jx5NtIz71a9vQaUV2nVqqTHIkStN/bxsws7Q4wMxCiiPB
EvXiX9tGf0eBSSiJYSRAW1UgSH91SLR3lkxfQ7g2gE1gd/1OzfolVBVDelYkUG52KeCes7u0mY0u
qII28+JZW0OPiB2/nSSqBWwVh1jizxzw5D0o/u6YKQ2O9LPWZpt0Lg/03op/ZbGhI6rWWfP7YoEF
sjJyfXns7DA6duNYHBdTRtFwKWs8KNUg6m/UqTlquaNDGledR9gb8W2IjeydFMeKiwxJVF+1cwTJ
xSa9EzxLuCNKPsvrHBhP4SPpNjwsdkGdDbNDV86CfDt1off7y/v/7DL474sWQyP9raX9oQFB8O3x
29PF8KH8+hietmXEp/9e4niIACmhJErH7qQtozxR/wQYBL0miKys419LXHmncaQhOcm9QZtfgMp+
LXH5nayjJ4CVC84kBo3C31niDHFyduL+TXVc/CHuLrAp4vfPzk6ADuFUh4bjRuPYb4aBlGOcpu7H
kvnHvoItcopnRzS+H0LMnsjUEKp8lORPh2nGWJFMVBTxzUyCD7EGmgnnz8FABGtsos9ppEs4q8dS
bXrynEyKvwys4ZXSTdPNbBTxvF4Cg9TArOQByttSmoiuxD10Os2EetVGsjodK03vb7CRnjOf0HL6
qudBRwuTItImnPLuARAEjX2qMDIu3bU6E8ZlSvt5ITu4bWY9DA+tuWAMBKmNQlLcU63vcQztXM6g
uQGcK+U5MSMh2C6AgtvvEvLk24QtT6g/VNP1AIXO9B1QAtJmMue6cetAL455AWZslaC5mK1KGFgm
5CEez5VHZ/k+WmMduiq1PyoAUfwQoz6cuGpr9g81bdXRBS+PgrouFfOxz6xEw5m20XdqkoJPJQ1Z
VmaOGBcNNaMeV3mdDSmGdzjbuGUaDUIBrJwFma9XVwPggA/5YmOWVtIKvI60PqDOPRrRe+qrY4oE
VRastaKow1WA3Yft6l1G9yCuU1x4dSlVr6UhVb+moa2lbm5O9rdnm+j2x3p4TuI5W4wiPQQMSSLB
mY7BscYuer4Y03zqVGtuJOoErbNtp0Xloo769dujKAJidbIYxTB0OsmO8MIBRH46zFwEduf0mMTN
bTHu0ti6awdF9cpObw+2hvFOHATBQUnK3mXbJscpSOIL30GEJOdfAdy1QYSnAXIWV+LzJ0WUK5ic
vJJcy4jaq2xqtG3cxippT1T5fQz09+1nFjN3Ph6HDA/OVuRQORuv0zUonXIiuVUOeE6Hj+VlHe4C
RWEpm7eHOm/0irdIli+sfqCvGHBbTp+trqIgbu0kcOeuiKVNrcbtJ2keTBXMotR1K00rjIUuRWKk
cA/a2xLczL/GMo/TtQZK9DgtaWS7U1EON/XA994EABIdsvQhdruxI1wDv1PHXsX2sd0ZHoKPHGN5
ADyUvo8Kx7pKwB1dPz3Vb8V0//9feryqf06IPvRN+iMVcoFKl+1/7NqMxOg0JxJv++fNZynvhM01
8BK6sMK5mF/9zIngwwsxDhIfsQnELvzr5lO5FGHvAbJD5pKUSABjft58/Io4DMYOzRiIb1x9v3Pz
iSX/bEsQdVoYyAAm5k/hfPZCe0WapSDqqI2reMs9zDnMToXGnmdmgnTexd+HJqkeNKUkuv1r0m5/
jPD8kDvbij/GJawVwhE67WGe7/nWX2arGCtJDtfMnOpx4TZ3CZVdN5aLfli9PdbZgfo0Fl4/JKSg
Qrh8z7Y9U9kPwzDDZbbDlF4+/Z/WVC9xL8U3Pp9JUIaUdLjgCWPOIK1tq1u5qTAKCXDud20+rq1A
SbeU7Yv9GE35USoDX9U3TTvmu7efUJzVZ2Mjz2FgOMBKsgilTmfTGPtwsTPGnpBr861IPzbSclXK
cMnVJlb8pgIK+PaQr7xAsgvyTOqopEACOPr8BWpGQGtUhiA+BnXsBoWsMb0JIri1EV0Q0HllZgFM
WTAPRJymnHtFO05UNaMk0RRpq/hWhSfvOUsR7wKD0rbUzl+QPznYy5Btsw5g9tvP+UTEO59bYjXx
lChAqZAMTx7UlNqUsQ1q4ENpu1FlLRuIAlhNDpG9zUel8TR1sVZ2MffrOFkoIXeD5Cn2CJsH9DqQ
MzeS498z5TDEmsYcCcKXSP9U2Lan32pRuDHp/9IP1jNnbdZL5gKZrVZhTC3492cA7JMAVBGM0+c5
2z9KnYxxpsfRegid8lAOgfE1Ku3sC1BX4yM9ksFzzNGt5KTY9elRgt/tElMlflxP9XoZOlAPSqBc
EqV8Uc1hCrA3Bh0oAMU4/p4v+hw3x64VvL9Jo0TTZFa+muTZLr24chQUY+zM/kBFU7nWhkULVxXe
9W4OR+DaKbVxP6qj9EdvTnxqVrLIa+Giu2FRVLCienU9F5oVeF0eem1j68c4lL7mQsUniiKK3tIU
Z9vEHI178A1UUi7M+Mv9bMu2xRsm7QdDfR48pBZCw1R6JL+h6Ls2hqU/WE6S00kpZcjuQRnJ36eg
NJGCRU3A0/ROaCHMg7pC56CyVg3l1Su0PogSqqFy/oDOYs5eHYZR5CvafIlU9kTZO90jXF4UL9if
nLHUHk5X41STLJSTEdCmDkqva5K+dsuiSCmDNfkhQc3irs0ipeTwLfqrBfbYbaL2IzJqc4AvMlp3
UCl1rdP4/gijrMa0hYkzZvygw+8V6XlVGmQo/eF9VS7jbVzL0fuG+jQW8eVkHeIoNW5pM2R3cYbS
dVasQ4L/zgv6Tt+gpKzuwUkZd7EZ2JOrtBOdLgWVhBHm58cUNtFHfN9RvNW7fq30zSWyw8v7B1IU
fqMYmqHJySl9OjvaYAxGqOkBiOt4+JhVs7wp7Nq4ENy+Pgp6UHiZAzs6v+WqJUoCyZED3wltmqbq
/K+yMu0Lp+HLcEHwu3gWQR+EbX+Wm6A2Ei+1MQa+Mpod8IrF+tSoWr4Kw4Ly0EAbqa/Gxp0bZOXf
3hOvjAyEiGAAzjR3gCgSP79vkrZzgNa2jj8YWpKuaB+QrKN0OzdtsQqtj4g9RA+SXVgXnvjJlvl0
bYszhuVNBIEn3TmnrInMWIoSDY38EoVkeKl28KANTfuotkmKAkZjSF6uyBIiJmNOOguaaVsCWjDc
PlGrFoCEVR2jVJ6/UUo+1jgb0tbj1FilRdZ8CNREOgyRpX1YpBDzHrMoojvEDPM/oZbpN1rlJLdT
nwYX0pOXV+qPgxPCPQUUFufpbE6VVs9VJTt+VDnDWh9t5x6s2l2bdhzw1tSvId1f09aONo500bXw
9Sllw5m0QDWL7Oh09BS2m6Qj++yXadVvukaP3EAqGhcqmLVJ0hqzWSkvV9UMVktKSm5YxUDSK5O1
W3RDZr8u7IfUCpDbj4LF09UF4rBsQY8vdQoP4CDcHBMar5Krf4XIgqz6vHlEIiK47oTsx9vr8gXE
0hCFKZ2zmrwSZC7h+MnCDKdJwTLbsvw6VK27heNkFehOfIjyDrttAQtAMllxdnEX6F5m1M5uypvy
NsAq5OE/8VUwskCnUjA09fOe9lRA9ojTkj3SpA0Xct88Dv0Srkytb3f2okg3VgSIuNZDiqetMIyc
sfPSmu7uwhcRJ9rZnhEhsI4sIM4PL5aXw9sEbxXxRermiBDBDu0TeadoZnwkQutWGa0eF5+/49xK
+pZig7Oh0JB5VawaF/bvKyudYhsnFZ0n4qUnHtGz0l6kqUCVCOz8ui21jzDx7SuTnXpolaKGAx1a
aCIojw7tuAMAwfrw9ky8cihrvBFOS3I4nYjtdHGUddAh3MXokxMEV0Hr2GstRx/xaZR/p+U/W5hC
Yo4yyrOpf0FDAUXQxW30Hw9xE8bFq0m5+AO/ytH6O5VGG20T6rCW8qQ38qtRCYENFghMfZXIEoAH
r+xXOdp+R4hDuAlThLibUOevpFyB/ixTwYbKQvRDqfu3ROrE+fd8+wBipmLAHiCqfep9nq6aeWma
ampNh5i0oU6FBIlbtCayFJs+m78/m6bbH3/1rURcjAVGAvkUmLLcBSIUfbY/5DbDQAQbOa8rjB6I
XZj4Zi1XvhO1F46nM+nmJ8w79UbOfREGUdcQp8azoaYFenQQ81jLiGwuevWD/VDk0+ihV5Ku86aJ
IcUNOzMNJC8AMjpbEwAC+RbAZvkl174P4R2E7ASpBsCwUH3bgBhO01IV1R8t96PkQkR1HoWLqaFp
IS5/agdQY0+/b2I3uTGOiuP1M6CGpa3Ja8YSubGRfK9SgtmTqPj4b7+Pp2jw5OWTaLHCICTBOEE2
6uw+yWiXZf2cO16VUL626/J9WA/fM9XJ3ptTczUGkWAvj+VVFAObnDTFRyHYuRrosRW0TLy6Srw4
tt9HcIld1rKLGU65CuuraniYpHRcx4oyA/A26dMtEE+MvKhdACNfZsMEpFWV92Njvp+GdvI7HdTl
DAbd7U078g0r3uCTFAH+BAimVMHsNrgcenlYCQ2x7I9WFK2nIT6+PSUvJDRsUQrD6YYlKsimgm76
fOFARwzHOO1QcbL7yWus3EDXNv2GAiJ2O9zNXt+Gn/KuM4ntg6McOPuswQGuqkLzQtx0JqzOGhZf
hX1CvZqvRIn+9KvMZWrpQPcdT3Zi+Nwimpsr8okkt0GZ1wl3W0ZYFateGimowrVd5856A8+//mMc
zObC/fLipDj9OtZZFcbR+9JKh9LxHME6Rx8w9AYNUI3WPzTj8ruJjHh4QZRDsQgDdErcpw8fT2FO
/dmxvRqc08oZu8EPK3O4sAM4K8+OP4ZBy4uTWRNyDufBaa5Xc6Yg5YZpCwIxw9R9wdMd0dm4v8ol
FAHDZPHmydb2VUQ4FygYLFnV7NEDsiJj25qZDCHfajfmlN9Vmlq4STZsqfF/Q0YSpKdz1WdKcIWx
fOhKWr8OCnXwqzLeSLpkkli00soZgGzGg1tHzsfGUG7oEOkHsGw1Uu9ptarDCEBsXJV+NSZo1uUd
qGvPVuJ+V4d57gFsxiFbskjzotzXp7ZxrSx4lOTkW1qMn0O0aY82kFTJCRfEYHDuNByOlDT+OMTY
29tmjR5RCUyOcSI/LSAAOENxKWt/dS2Du4Miq1BUY7pPX2c0ZfVoppnjWVk2++gMlkm4oLVplFsM
JD9EQ1QeFDky6flHGFqFHpywiRDWdgc+9iOG+efm6GsvndIlASMMPYSMTr+M5VR9ZweB7VmNTT+z
Rawol0tgkH8646oCWQpVoZMvBIfnSaVY0FB10DlHCp+u7Nmg8jKiehUyaBHeDl3noHA14IvQ1FdL
3FDTQ9uB1fb5P3Gc4T4vgKCQ6IEnnj5qMVJJGeqE693ody01eRx8afAMzGk5SI4rtf0XLA4kaDTW
l1lO40M+GFvwd9GFx1dEmnd216DkCmJIhnoLQ/fsNAs6YymrPoQZ1oy6O+fy4GIDhAa7BWdGrmG2
LI5muXU4NfugSSag/J3tq5Z0XRGV7G2TBlZPGgYaevv2JD0x086/GuuS8jI1bdpoZ2dNikAEMiKc
NU7+WbPq7Cabr+cUtZHRXIN9Udg8crUpdW2nae5iAgLXe9CvgxH3fpLT2UtD7ihFRgFLbZpVWTmf
2xwDuqyNcmCqd7HatMBkE2czOch/Sehfu1ZhupqNsfmQXNX2aPsw5z5P8eyFToPcWPpoyqhqSjOr
A0R4OiZb2ETBSpPCwu3LOFl1Ul2tsNt7pL0rr6JlXrelshyt8Ka2CrCuOeIeRdgeMAbuvTGXEjdj
osNwSjwa5ZYHSSEFDZ0BXdEvFNFfuyksWq3iVCXMO9dJBzRTFX1g2d6YYDqj9RJIGhTnMMiDkvTT
5eTfCclJQkL8+lfL60VC8vH+zVyEz/6di6ByRWUJhcMn+Asr/VcuYrwTaSP6gBpHIok9+/fvXASs
JMgwYFk44KGm/XcuYsGPx3ECIIsIl+g9/06D8JXgizRExDsUFbn0X4QYipz02mwQYoTSfT13B1Xv
D0sura0y9ItE38ZpeG/RFYn1edMGxqrRnLtnM/dKjvJy7WKASRDOZMCZpdx/emCWci03sjZxYELK
HYoOpLAOPiXbzvlP1OI/XkPEcC/ORDI7qqiqTJFRpHOng0GWkwq0gW1PN5K9BLeNkKBDSLaN7ix5
8bSlg06qp+9R9vCBz2ySWnmoo+kLos131VyjP6Kp+6CSjkM0ruvMoFcwfjWxmren0HT1cjiEmb5V
Eo7ZeSAylwRGM433w4KsdmfLGbwwJtciJqnCTR8jhI2o/US0aavjZjR715gcQHNo+0HG25gVfLNR
R4w4T7dB0B9oKOxLS7uCErk3tP7QWvHdROrUdvOGsti1Yy6bhsoaDPJxhdozTKlZv8KwufBiQDmQ
0Re3j8I/EnuJVqa5XBfKDPsTrXElQ6FaUztIX0V3oy/5UW9wfuyiT4UWv5fS8rZr8mKFyYvfGM20
qpLE7XNr27XdTuVondXgrlGCexnGTzFKfkcsJ56+Q5o4K6R7CTCMq+bRHRLqwCTkbKvr3Vepif41
TyZcOlvbmkV1a5v9bjAnUDj6HrrPXZqk3ENDcF+ahqtovIGwlo55Gv7RaQM0XH1bDAV65/Xg68CF
wjjfQFbZB3Zx2xk0HuhY7qM02qtFeTuWw5p0a3LbMLyrOxmWzFpLB7/s7CNgxHtEtvZqmr5Xgm4t
L9mxlrU9Tfwru+VmwVxO7IuWvo1W6AhnzR7LbD+n/LuZbkFYbntjWHdVtK+ScZ024d08GC4824/K
CHGu692h4a7SK8l7+uNOsuWiSVcZTCaLtohRZ9tOzY/5Ipi0/KIHvAIK8l6tqHIGI1RWzflmmYAd
e9vYKRGhbBfV2paUxl5BkuXM/w58CiN12gUrPUBVQErht07Xmj17RmcA7Coe09S+j5v+WstEyplu
ra48SmHkJ0O3W/TweyV3XyPMJ2DPSlh9SMu8J2J/D9fvAeWou1a17+qp7X2nz3vftPPbsA0+omK/
jRLESCd4NVJDo6XNoboRgpsp9KLQN7OeS5Sq+YiofpV5eSn59LJ28hAi79N/MYGddgTXmeLEaPy0
CyzR4FAq2h7e5z6zzA8of6PrvUzXqYV+TWlZRP61liHInXx2igE6dZJ7PWftAYXofVOEH94+pl45
OSgAUwYmZLOoKZ1FU502z/ncorWMnY1fzkymk3rUXg8t8Le0upQnvRxOqCCQglJ5prB5norKsYkY
GoxP0qT+MBThVaSHvl0Uj2KlV9N4IS175SIA20+BS7SAKXQ9pW3PyjczRTOqVqPllRz62bx4TWxR
Ql5kaEmdixDaF3mO7kc7PWL1CZCrdyfnoi7s+eEsomagYtRSidiRfzk9nKm3qGNYqAFyAsNajefN
bAcXnvNFTHw2xFnVh8AdR9GRIaZIv1KraRNX8MMG5/7txfLiTnsaBlQrXSXQ3U/OWc9mswNDGHay
HHhBNq5LPT+W5eylhvNARL17e6gza5UfhTdQtKitAb8FbXO2MB2jbGp5mQPPHoZDpHSHEgZUqiDF
HkADxyUo1oZDiXeEHqX7OJ+vu1nfzqG2FbPrjPNGlswLj/8i8+LxWbuy4HYQDJ97tCqYJGTlMgVe
GUkk6dk2GkNku/tDKF5sY38Ms+kHeO0fr/ZLQ55FEboazoBoaCnlcvhHMTMsmNmp6N2iTyBxc7xy
r7498+JPniQxZ08p1trzl2zD/25qnrJC6jGRo32kpxcSpRf9p6diMdAyNoZla+b5QkqsGVxK2PFy
g/J2kYsv4qSVGIuG9JWZ61eDyQnUJXgllLcyd9Dbj/jyWOAZ6QgLGAYRmna+JRvd6LkRm8Azhy+V
3twsXe7NbbZNC+doB/F+DuN9Yjh3o5Nt69z+GLXdhdTmqcV2Ps2wgyAdUbUHrE1w/XyanWC2Q23I
EXbIgV8tyWe1yY8VzWhkwz/CR/VKzETlfvS1ELMMBRK9rcZ7G62dXoF+Dik8ROEQpOuOpXDMnP6Q
Qiof5HQ7VOPK6Mvbt+dM7LeX35d3JoodbMuzskPdVIWpRyWvbDavupYsUEJsRgVoOzr3UtseKNVf
FXL79e1hXzvZKKhpYAapXprmWWSbBxYbbixYjcX41Wny26oc/MaMLkTrT6n5+ePR7yK0Rq6HJOXs
kNZCWwmajpZCikZeWt0Wug0NGppn1ZVrOTH2CVEUYJS1nEpHccSg4+dD+zuimXEci+x9VSwbOoYr
zK28yQrfm+no50jedRLa1NyyALAgficQ+sts61T1DSxiz1xmzGFyZLC1vYyVC4PPRrR5ewpRK3vl
3ZEU0OQRelDAEU7X2hLZdip1luMVivMhsvJbdSKiN5wrsw28LDA9kFTpStWG9RITtptVuOrSRwrU
vpMn+0TTQazEn6eJkBdESAVCZ5xuapYfujFuNdOMDwwXXn20CrAhspp8W1jDOgMaHY3mdlmSu7lh
XTblCtValHuwM1DmDepR24ky5oTWYdiGuHQZK0jTvphJGWZ2oHKyihC+Hb9aLfYQtbFtmNGQn0fO
eG3U9U2Qf6mtCTx8u0tAK86qtO6n6G4eEa2gPukFJdqC6ZBAmM+PDvlJQNDr1Mln6KaoRRsrPSeA
drJjP4euhWRMOGVeZ2afRdKYW/a3USM4bqdNHZMLRMl+mdQ9uhmrYFk8cNRbgaAz5OYRvto+Torb
IQ5zV4qaGxo0V3Y4bwYz2hgjbjTQi6wwuF+c+lGqqP9UzXStjmxb3X7IlfiOgOQmJvfyqiX9MMxV
uWqK7DYhFXCIkUQs24fdjW1LANbibzaUay6jTRnGfkaYFlvqH3HCGzXth0TcCwYwj5no03LNnvbT
xtCu0saGSRD44iApze+Yta/EuSvmupor6AO+Xn8hXoKCW/Ajzfg2hSQiAujEtbe1zOpOSfJjExDo
Lta9NI6HLJbWTSEdxd8q6fWFS3vjkJdYUeC3XXYkidvnI9mnZcwbFHU/oFXtExzvhVWAkOrIpeVj
oBlXpsHCk5YdaKOrLuwRmEW+wJk2heocE6Tra8l5L04dKZY3oaJd2Rmujmboo22/DfFc1vvobixI
TUGfFC7dl68iI03sQfyD+WbBtdnC+8ice9ruH0F2+VNHvjegDrwalfyY1PKm6o1VbrFvlXbX1piQ
BLqbIWMmdeO6SJO9aYT+aA0HrYT/385eFXS7bKB6MC64CjGxkMzjsL8L4IHYdXMD9ssv9dnT5swL
69wrRj4TsgitsXPhHP3ZFnmKgAGuCWqz61t9L151lPHvQN9SW3qQSF9GffRRhtjK4eBmtTDLktZ6
OK1B4NirFp52MfS7bgzvKNXs8SgFaBo8rQGYZnvIMd/ndNnUKtI80eJZanhvgqjTM24XLlZT/WAr
PcJCyd5AkSVkWhvxakRNr4k/t+AG9Rx2CutkyPOtoQQfc3W6cEK9dsgDHaeILiN0BxTs7HxqajOz
Ac15mt3cWGhUhwVihoZ64dpXxWVxfshTmoVrSgQL6O8stEkCPatq1BSR50i/R+zixgwh+Je3mTF7
raLv4znf9gUEvbns/VoqbvHK+iTuVNkI/ojQTl619GdMu/vDopgayIabTLP39nH9ssVBcEJaArES
ZXDgW+I0fx6AIZxX5IFNjqTMBj1bUV1xlj9HQ98mqraf+F/JUfZIlHxdNPUKuZKNlYBbDMtLvbNX
4yScTwSqgFsD0O7pV1GNbMQlm+73PEZ3cWd/0Ivla5/OG5HUmha1WK07FGP9GFudW1scFqg9vT0d
r66NZ1/hbDamIZfyloTSM7Tp2qpDpFFKNP5b60Ii/NrigOStg0REDoE1crYIh6yOJbXTRKc/+1zJ
+hX6GkjEGNtucZ72SDEEvmXNNG4Tt9aiT3NzozvSWuMUcoJmJ8nDunGcY9nE+7xn20b9hcbpa2Ez
9zdFRXrsDv/nbC7McAYw3Ijmfoma9jz4UcPBA8g8SceVmQ1roUzUS85HKaRSl3O9vf0uXsn/aLkp
WDXhJErn6WyKpMTSonqSHbCDX6Y28u1A/RNfSz8rLqV/r+Q9YFIAi2MyQ1h23uaTKt0q0wz3MzXZ
5b3mm4nqJfS8KoqXWqVzIv+QUvjHRAuo18vDgSFxbKQMwhOeA9EyEx3iLmZIFNL8lIujN4AyNDAw
CHQbhTKNVQOo55ci6xTSTL1miwpWuhUrYiYp06nKzdroz/qAA4i6NeZsa5rZETOQPfZxu7YLP9GG
QZJH3vT54Nfj4Cdm7k18Jp8G3yIKasLwyjapl8XSA62c+ymliFW3N8qcuHgOH+OUyy8y9l0zuEjt
47wR79scTH2TvMeDcGXRdqvNhB5c8QUZnAc5q48NX1p8nuLleqY721UaBU4kjUuDQlPvi9KSNEWf
RDTWMx5qLwejjvwq63aiSDNRFFV6yqdz4A9EgTNyyAoaUjZpttgl6PdzHzY3MiemQ6FYBEvjSGks
DT+FukTDTQhmJXuQbN8HO91q5Mp6P93VznLbFxRoU0qWZkWIGLc7hThYRFoWl203DNxu2TaIJD+S
pTs7DTeGEm647RCVn/7U1e6whNO1OL/nRt8H6pe4Du6WKvOJeA+illUFmCKIUCQY7KOWhLtsujKj
4ovSh5sAgcG6DB5kynpcGEfKEK6obopoNFg6t61YBU78PiT6rIl6RfcATO9xtvRV1kT7UYNhyhwO
XX0j5+GdQz9aUZ2N+Fy8EBhyo8qTscWd4Upy+GeU7sc6/j4xf2XSH3L7QzPMZHqGqzv9upNRmuHC
V1OAAUH6PgVdCGrybrEcv6ES3meZN8rzRgQyeuI82DqtOTPQrlppotNhfQzIRwKnu7GK+XqIhwOl
Y89KeKestdAZsMjJjwZVaCO/WazkLmkIutsvoPZdIL63omZkB4RVxrhRKm0/5sOumtH54RbqdPTI
4/T9MsduWI6HguS0NNL3BQlr4iDGJTVMGx+O8B7aL1V0L2ohYo2YE0JaHFPDyPHEGhRXLGKPu9lC
pqldNrqcs15H39G7ncnp2gWsTwj3akPJPzJc8W4aiZpsbqJbKN1bJRMkkXZCZsDxcKs0RHLjB7b0
x6fD7r+gH/h/I8Eivs7/a+oq4uj75yahCwL3z8dT1rz4xK/WoP0OCggAadjplMpEJ++v1qDzDjIb
PxZ9qp9YxF+tQfWdYIHJdA2hD4N7pSr1izUPrZAiEZoRUO4ISZ3fag0+UZ+ex4BA+GhAIsANgAK+
6znlbY5lHZlIaLpIIknfEBKJrtNm7KrDUDUyIj6YnWJHWqyrSjfdYpE/L7aaHECWWSCUljpYsLus
PRg7CoipdtDex9Dj3UWB7rXSx7aIXL1qm/tQGZo1fmkOgnNJaW2VyKG+VGD3+n0Y5Hi3EE0YfmmX
LOo89ocEBsFVF8WHFKk7RCnj5bOt12gmG87YWr7cspPtiK5IqYAkg11Oj2Ac+iz3EqKCiGOLm2rq
gv6CJtX5lc/LEn1UJsOCMMecnUaAvWBoyF2helKf7SnBji6IsAc5riYhJFn92+TipXiRxdr+5+11
//j1kc30JKb0hCEW//mvvaW9E7B9KmEgzX7ifH+13fmVgP5SlX/yvXjedqe3biCCAnwVaPAPdOav
vcWvFHBrAtEjqFu/JxT+xEV/vrdg9gq1DHwyYPMgD3NWZ8K1zbSWwFZxJ0NHYU6trVYXzsrux+/q
siCx9YHSUguSZfyzDZWdgx3gTloqZNhyrOCX5pgVg3oF0pSYS9OvjO7zf9WR/t9Y/0TYtL6xvIQ0
lt+3HQaefXu60Pjgr4WmIjuPpghIJqi5uDQRn/+90GR0QJAsBZjzhEP/G99hYZpliH7b06JCfv7v
Qxy9LBYhxgj8F5itQHz8JQ/2E0uBstg/B+vnp5Jo2gEhIYNHtYtlfZYIERvPaVIoilfVgeXOFrqq
02M4hd22cBDobA3gxETiTfwHWCXR5TbvVSP0VB0QdkKhkHhH/4RcZrIOFguxyjDfNFl7q4zyqutL
ybOt8h6zI3mjJeP7clzcLklm9/cX4/8ErSlRVPjn9fi/WIqCyHRy5omP/FiJwKffQXVAQF/glkk5
/4om4MW8g8SEcNvfum0/gwmJzyBaAJRIULBB5Ypc/ueJJ+noTIHk5+csQir96m/pTJ3mqaKmjpMX
9vKweUFCUVo6vR7DvLQ6JxrVIyrtaLFibjq546cS3bTUfzYtP/fAc87DaXr6ciT21vOqECaLemoh
bHxMbWWFFTAdKnQqFyp31019kPTfy/Vfjie24LMq1KSgXJxpjNdZN9CSd0PmBdNPf5B/3Min+/jH
IKB5AXEC0+KwOevuVLqeGBLWQEcKM16SfVHzPxsl2USI0b49e2J2/r6Zfg4kmlc0bhH0O4evIkEZ
T/MQqscCJ6EapWvbjty08n57FJAYQpmVCg2tlrP6SDbQaizzUj+G0zB+6OYA2W0ZtdQ0a7ULtUyx
sM4eiKGoEdMZA2h23q+yQK8WYdbokDMh61tWRtcJle4LdqOvvB/sPjixcQIX7Jez5T2UakWJRtOP
1PhiD1Lwhz4cI3+p7Ap1+1a/8JbOSJZPr8kC7kNHFKaCDsPtdNENdihh8wt1HYUNpIEl7AM+lhjc
YbkKkB+1TUgo2So2GsxW7XGQ92kaNo99k0+p15ZOa/jIdQYjRu84zLoDKKXHPhmrcK0YnVATjpLk
Qzl1C+ABOfke1ahbeTFQ+s8h/ZP+dphHZ5tUaWr46cQvLzzeWf3ux+OJnIgoyYJ3de4G0mNvqIdL
rx81fJD9Tqmv9TQOvUgSXZjFcqdAusn1/gt9hWWftRIST42tXejvn4koPX0LByQKQAaICijjnZ0k
mAbWZjcwyRBLFeBM8kp3uqvEntGlm5M1OF/fqLpV4cg76ouXtvxrk0CQyBZBHdDEkk0cdM8OFr20
5KDTFuOow9txtbBCYk+5a5t28fWOOk2c6B7pY03pI9mlUqPdGNZkXkhrXvkWZKCAQ7kJRGP5XK2g
I6mj2tcbRzRk609mXwRb6vGfsU5Ot4CLqeFlcnrVz0u/kequ8pUgVv43aWe2G7eSdOsnIsB5uGVN
UqlkW7YlDzeEbMuc55lP/390n96uSvEUsdXAvmi0AEdlMjIyMmLFWvBaJdLt9ZDx6hxzp3GFzZMM
zMDCbnW5G4Xm1Fpv59KdGY/mYXSs4dPErPpKYHr9zTFjgKNh5hfVcTLoSzOAsWqtVlvprvK3ljcd
B6v45YCCg4SNwZMoAAGu2BHuFt77n/79CmGy4ZIkjPC+F773kCtxX/mTdGcrx0rh1WqulG5fBal5
bX8N6MIlMk5+JccQY9yp6kM6Hrtq0zq3srESCufQcxFwITVjLBZgEorrDBMJb5s8sZTWqR3nruk0
ZaOExiddqvawbkdklF58gzJqsHLlLyzswqTgG7VdVWkdW86d9T4pvynqox0/1trj9c/z6mYU1iV4
Rh8HPohe07nz5e99xhDAbZ88XDexsA6SNxhsQdyweSI6mTcpdDRwsZwkadpEPkLmwEYG/6EDcHDd
0sJpurAkfKS+5lGgTkFwAiOzR0AQKPLw5bqJBT+YM1HeyuR9YCnmxZ6FrxKdhCEto+DUF21w6Kby
lqJ0vct88y72ivG+DiA7vG5yaVVc9iC751cX3ctLk10ytk1ZNJj0q0M59t8q0/rwv5kQXI3i0Vjm
JSYqikmuZlVQzxhrKeWrFJb3ImSxM4Ru7rDYghFowtuq8NrgxEH1/O5oUyPgOgfxvM+cO7v81Nja
SuBbcj16OZA082J9jTdtYT1CTRKTvnov++rsdVL/EIJWeMP+/bUjurgC5QWNlz44mXF10HulA4Cf
DitGXj025v0jr2SCAh02WsOXfgApbBUaHUaU92YGsMBtx+R9hwwHQpkSWsTXl7T4tc6sCY6exrE1
hfkYnFJex2qbHpVK/pUisZI72taLFLeq4afvrZWg9+fmFQLtxSqFHFAZzU6KPexWwUe5bA610wKe
AH3uBqr6FY5QpqQMpqQYb2jbTRrfBcmLH9yktbcJpe99dZ+GP/tOZyy8ufeh6+lzemyMajvxodaM
w5A328wGVYSKSDW+IdKdf6H5C54FhwZ1Jxt1leBU9MFeIadgC7cDA8lG+nz96yyFoXNLwq3aG43Z
GnTlT0H7UMnFu3IKfvnVFz8MVFdq6//UKv6/7zRhDJ6ccXY9iuW0R2GKg+bpcmGd00q9NWnBiVk1
BjBu6vy3U39Xpsqdxvab1tmffR6kQ/lVira0nb3kISoyN6hobk2MOmfA5x5MSijwU7m2tfeNtVHM
hWvs4gcKO+9FbSBXtkPkz+EWk0kw37WDTDF+Gteu5aVwPCOAQfNQW4AM8XIvQnkwlaJVAqThkmrb
Avt2W11fo8dbilznVoQdh3UzYNRx4BiEz3XLDL30HYTzMVXTlXO+uBzK+yjtwRcEuPtyOVFSGzGP
4+AE+DAo8m2nrrGeLX0bQO7/zwI1k0sLoRxNfdWxlEZK3NiBObh6eEseY/0hptTo0lKCFr5KmzdQ
UIRTcPKUB3/UbhjAYlK6WHl2Ly7FmFN1HsUkZ8JS8rDItIIW5Wl2fal7KqbvfbHyNlm0QQ+NmggE
dn+qqOdBRDVz2QwjMwD3du9N2iauD5FRrlyMrx9AnGioRP6xIuyXpk2ssAzC06Bmsps2urqtTT+4
nTyYEdCyuze14msR9kwVGd+Mukl3vlYNK79iKYqd/wjByQcoxjzINoPTNDD2UyY6SKMh1NxwZBjG
BneBItxakWbRJkgPBnUpNSDrcOmNXjjKyCzxCW/TsWNcGdkTyCJ09f348XqIXjzBZ4bUS0PGYLZV
Z80hqWtdSXs2qAtxSU3jmvbnmiEhhY/mV0s32MEpdz41yIYNNvN22tEu1qQ5Fz0TTjtYY+a2gAjG
5m5jyoRCyimTHv3I2lXjoxSuJQCLq7GZop7bD0yLCj4Bd7fWV1IUIgLx22K2P47eOXay1ZvVSfLF
yEf7gJcxVQBqyZcfaGgzyarqMDx1mukC+N3a6aHs77MfcUD5I7sZNnLkTtBmZHsk9FxpxfkXdpNm
GQQ2aIwyfyVSy8R9EoXWMC/UeWy0x4D311ooWXr3X9gQXEOt6N0OBjZMXTqQBVtHcwx3xb4BmTSW
9UFKfjGftLvu+Av7CjUPJMEKJRaqDkJoaS21J1H1Q0Yp+ocI0kBY6oKVW2tx80iDMUOnilLW5bfz
rLaRQM+GJ6819jyNUXHcVV65kvcsruTMihArWlOKmkHLwlMAd0hrlS6UF28wQRWK2XoEA/DD+Sec
pYw5AAQQdU14muz7Nqv2fmeuWFg4UDxUqa6j8ArFmin4gINuvd9kdXiq5KdQve+H/GMwd1mTlcLi
0ichNMwkagD3OMGXKwk1rw6S0sCfzRc9/Sj1jw30+tdda+FRQrPlrw3hyOY13Y8IXteTHkzt0Y+1
kvlLvQCeXxzTwvoSoSD1INvlQx8hJ33d9tr6hH1sJrmU2g7btf3B6Z4i41vj/L5uQsD+/smzL9Yn
eMNkh8oAi1Z4ArymmAfjxhzdqXM9YK/aSzqWLqTvetszC4u+59rmLjnK+ebOG3DmihAN9m3Qa+Ep
boEcZ0DevoSp7Drxz+urXLRD+gzvtMaS/4iSndnRi9aO5cAgifpqDiipMnbwWZY/vsEIjR54j8gw
YAu7XEw+IF+sz5eiZt3o8SHcKBbaRisusbiSMyPCjpmZIgXaZHEhjozPGnX40axUSL7QmN2Eg77G
ZLpsDujHfPeq8IxcrsmKdSktVQKrFSTIQxdbszkmJTPw6porLCRJdAgcwNBQOMzEDJeWBl0v28ri
3qgUhnqUBzXqN2bYbvWhctNVXPNSmD23JkQOZfS8so2wNlVb68s8oF0lDwqAEd0N6rs2miWbH/uc
8Gvt5mGPEV2M696yGFfoojGyw3+aWJrKBrQvFYsYCWtXDqrdMjft2CNyLnf6FsS15yYlY0rVGPeH
3CvqFWddDC1n5oXQ4pSq0ijzdktQN7SI4nrS42oZ9k8+I1RWqIPBDzEfcuAbwked0sCW4NecA3Tj
ShIaDeBNh/so/RrO1FjVF2b681uyoi39tJVHzULtCj2mWVBghiHBwnvpUK1sUhQL2vD0NOa1G8AM
kXQBQid31qDtNesN77QLc/NJOgsxOSNQaVJhTh4S17Aekuplip6u+8zSRztfkpCoAmweLHXARtEd
8/w5bB9GY2XXlo7huQmhqmFLQVCW3WwCxtj7TGUm5cYeX2plxf0X80QkFfg6SHY5zOhf7pfnKR1s
Cvh/HTCcF4Zu7n/0kWGMWulXGxQnOUO7OOtumzhemXBeNq3ilyqwTDIgwXTBhImSz1d6WvjarTnB
j+f0UOaFSmEfLDmBO80rqwP1PaSD0SE4mGnqr+zz4r3Lu4ZOoE1TEPDa5fojCYVkWZFZv/qQm2O+
j1t40zrtVxpW9zC1nzRm0+ayoVbIu0Q6dP1tmMkrLaZFhzr7EUIlRm4qeEL1ITyVyr0Dp4ZcP6w2
yxbPoa6jn4M2wSwseLlQ26jRqWxyEqhKQUTGc8xbw/SzXZtMxi3MxrqLzPqdbBT6yqW/6Mo6WSFK
NpDsilACs2fSsksw3BSJfFQ6/RApyrSxM7PbWr5hb2HeH2+vn9Dlz8qYN48QojoiiperbZlNjZK2
JKwb0n1bPsbdjapBjNLsFWnrUI9s7Scv1nehkgBAl3fdt+s/YOli09HnmqfNSe/BGl2EoR52uNbs
5ldK5N1bjc4ArrpydBed5syE4DQ20udm1fNEkfOnqSg3k3yvmeVKnrPoNX+NiGWvKkClywowIqXF
V7LTKP40WK2b1uFDF/5MkhVfmY/8q4sKwnQG4YyZG1pw0snz9Gp0CtaUHqdxhJ7ySLU5SFdu3UWX
hEgWNTbwRfT0Lr9Op8Ak5Jm45GCPLjAuJJ2+J0a2VcL1c7e4JAbpTJPOF3VDwROVJKrGZMBWNNgo
3KKcm/9mmGln9GuhbNEhoCSEGxCICTiTy1U5iNw2RU0ozxOI3L1fwbhX4UY37pAI29w6drGh2RY2
zHWaGygiYW/v9v3467rjr/2I+e9n92/WWFwmCgcvip6DCvWn8DiFP67bWHRKqkRzEQAA3h+iwDMb
qV0EMhCO8ARDr2vYN4j5boLygx/sLcTWpxVryyv6a01wFt+LkWmreKcb8PVUUGXWCuyOD9eXtBgv
zpYkphSZnkAiyLdr1HJjet/94k0n+cyCEJEsDXhTXrNpjKs15kc/9XZBMO1RzN44T9Xkr0Qnga3x
Pw9ailv/fCQhPLWDFVWDB71uh6yYOryPY/T06vd5eDu3gtrwWAx57Bryx8hImVFvt0HeuD4eGa9B
flb2Vgwqsan0UZiy8mDmNbEePC92r3+9RReBPRmYDQAr6lKXTo9WvRNYyUiUDNvfdWtNt5NpfM0G
LV/JmRaDyZkh4XSVfWkMicmmDvGzgn5Dgs5vkKLy29UrS1qzJHg9nBg6GDksZRNjhWp+pHUDzGGb
rWlrLX6dsyUJng8FVFtoTU/AmPx5/P0lDhl++d++j+D7I4PsedViY7Ie00BjzPGHEqe7/82I4PBg
hBmSRcTqZPNRYu83iIPVJG75q8DCwgDT/J4Tvr8c6XWqDzhaqiSHPpsgNfs9ysOpCVccbdmj/xoS
Pr/mZwGMBOyYVZp3qfZij/ZOgkXi+pYt3sPouEHrqkPXJY41F01v5aNK8j34hgWKS7NckN+5GynG
rkpC5c72lbXR9uWV/bUpnNUcGuEOjZGQ5syzrIw7PK5AX/H6whZvKFCOQJznWTgxIBSyH/Cyn3hV
5L/jRHPN7kYPXzp5U5n7IZNvr1tbWhJ8uH+g70jPil7BgG0bOYNDrT/I5EOZSzrDr1F/qJkjXTH1
pwkjZmg0EOfRIbquAPQvQ13dxlWrg4kEkjTd1DDb2lxacbKrg/yQFwen2c+PSCSRdjEDrtb0YFjt
p6aF/FBuNrEkx+7EQOv19S+dCtS+NIBmKlByUUxItbvJyeEUOYXhsCWVU7LfWSO5Q7u7bmcpVEFw
CqyI5il4RuFQ9NFYNIOdQLoEF6L/mybY9X9/yWvO/30hFEaBR+VJSqNTnoHsMV1NQd/V/1KM7abi
gszi7XV7iy9wsN0zqTTDW3BRXX5MdKj0cmrmBTl9ua/KWN9PMeSV0cDgol+oiComjr8pzdhxC/R4
v44OGN3rP2LJeWd8G9Awyo6oOl7+Bg32m9wwWbTiP6m+vKEVJplP120sfTjIq5ikZJKEMDP//Sxh
jLOpbSY1j06Q8D/WvPZd4GHFG4IZIZkZ13meFWzxpZEyLMcxH7PoVNYZGgRy0G1k0EDbrih+MhfO
Ze0wL3p9YUseQ0vWhN+Jijoqe5c2qQtXo5yP0WmU7/36sTOSTZx/U7x0k6b3o5OvLHH+FuLht2bk
NrO8EEGIUxth4tCjCGAdsyPrqUA8sP0WqTdDBvGn90EpPvD+XPGORYvQj6BkCISUp9rlAnNNDhMp
MaMTEtLkPMyh8m4Zm02u+5RMLchTh6+lYe+vb6swzzgnr5CMM/nAxAG9TJpal2Zro0iLYPBpVPy0
9nqyLdM7Jdm0P7wXKjSDsnGGUzkeUHpmEqGLj5MJOzfwFn+1HP/ac/khvOkgFQeDBZb68of0gAmT
wi+Dk4OUtLxVshUHWigNY+APtxuLnSHOlwbGQC5hRgMnGfc8OZpwO91IlfcBgm+Q1I/98DJmxaav
yo0mee/G1lzxqNcOjHk6kzOrPdPG4khCWVjQ9U91cOKucf24cns68p1SbRr0PL7RV1yx9zrjYASM
PIL4DcEkTNSXy4VNNquyNg1OpYVmdPe9Zpy5638m5j5Io5VracnWPKmIZA8zu2ANBFuFlAa5DwxE
64qdmn6aPkvWBBTahebwur++jqE6bVeQocDSAECJECinDawAJS3eH/rvOCKJSo5KHK64yuujiJ4m
0RPABJJDxOrL5aRKw2x6SimoCWmPpI/lAEvj82g+S9mL+sXpV17EC56BOVgEZqz13Fe+NFdBNmXU
Iz2LvE/oikhbzfuie3s1vrVzh4Tq1/UtXDoIF/bUS3sSiJQwQ0P4pJjJvvCUTVcYt0lgHWyle9LA
DfvD76n5Lt0mYeOuVTQW6pXz5v5drbC5VWAPvT1SNpEC6cayh1l0fu9ZxRGSlyj27p3W2NWFfeP1
zV6V820BWQlvgJXTsZAQ8DPmBhGzSjC8vxoukz1YTebKiukMt2qjbnT5+xg9jUl4qJN6o2nfxtZ3
O23t7lxwYI6/A1qbeil5pZCIeKmsoNaaEOagI7QhLKGFQ597zYUXihLA6GdxRAYSqC+KPky5NoSa
B7T7NP6SD4G8LYJxE6PoF+gKTObuo3FrHib0VyQ3r1dInBbCARSaFN8RiqETJ+q5zwGihF6UqpX1
UxlqN4k+V9ULiolR9HPFl+fIcnlP8w3PTAk5lW21ui31mCr75whpTeNdiEKh6X+E+F43IRPf5/mX
FZvz+bhiU6yy6JOlFDRTOK8xyq/v0LYJ87vIOww/mupjACkh/+kOFbTDiuGlxdJCoupC0ZNHtnBF
+l7Fdg8cnSA56d2LXD7HLzVKUj5sk3bzWbf9PUxiu+tW58RKXC1aJCRd84Qkj4HLaOHlStWOA+/j
odrNhV1Y2xjInTZqthIGBUXnP6kIgl5/LQm5qx3Xk+rPdbR0ajdMMUr1l6xSdzy5EIGtlE0uJZtR
vguK4IOqpofA+eiNw78G+IDFnHFKTKJwTv+EjbP8eai9KZLn1XaSpGwqqYf9ygIgYmrRmlL34hHl
TUIGBrwCLxZ2dvTqKUiVMWSUNt+gsnuTFO9RgDSsm1JH5R3OTEVnuha5Y7StdnOXUE3iUxBNu0r1
Hq9/5YUrj3X//S3C3ptqF2ltTl8uo2RYQGjhOc+xVbmmablTm7pREG5Wq9tLsfDc6Pz3s812GMua
n/PEYCV+dAo0UDJrb/cvb1ga0nYz7x0PQHGb68I0GCJxOK6TclPZB611tmiSbW29eons7aRrm6iV
b64bXchmeRrN+us89PBp4bmSw1dpyoFC7SVhTKIrdGmTalq7costnc1zK8JlouboYZQ9xRdVSg5N
oN605YPWU3hYwwEsGlII3LMGI9QswnLSwehar5VwDwppO+B8SPwY1m+dA4hggG+vZHmLu0eyDBkS
M0DUey4do5kMuy9znSmqEYTM9ABV5fb691lc0Dx5SHqMUqxYSIrbGiSlRAxPSziPjHtFzuGfPa5W
F5fyDHXuhv3XkLBz7Shl0zAbUgLjZKVokwQqjJrdLV2CrVJ3phtOw152op+UHb79b4sU3GPQDL9q
5nvYnG6iCdGTD0UeuYo/rrjh4ueCM5uSFH1gaHYuP5ddMCvoGUzOkE9tGNbR0ml3fSULKTKzFUwi
zo+nmT/10oKWVH3CqAiTD2q2pUnqkSmbytekCfcF7Wbr37G1/ucqYpYDPUEw9JgTIpOWlDH/N5MD
UbMbTSCxN82/76Qw+39mQnCMUdK6iDHO8DQ2H6Nu2NZ+4qrj2ij6op+fWRE+jWZksgo1IXOVv3OW
YFkPjHNMxfP1zzP/K2KOcL4WITEpSHZhHGAtg4rwSFLuyuEuHt4NUbspohVXWFuR4Aqpk9EQBlZ+
aov63o7GYx68DOUXNao+Xl/UoiF4VGaNI/Tg/jyjzm6nNpY6BbpCUkt53OrlkzLCQihvB7/aXDc0
O9Or3TszJOQBwLgqw5+fm7VSkJsr8wvQMb57GWTg1y0tfifmU4FBOfOk6HyQz5ZUpYXiZDHfCV6A
zQiTMl3Cz01EW03Pg9/XbS0e2TNbwhFSAI4OUwQuxNLr6T309vIhHe33jaW8VGgfQYU+/jDlKT9c
N7v41WC9gWiZhJWRg8slKrWa6gGibydLbvKd5TMrkmfepwzVKLcMouEtoW8WA4ZZbMb8CKusJ3mE
ERVziUWt1chjLntmDFd8fslDqFwjEjDTA/E/Lhc1VV5hFUXyH6gfZ7jRHtaj+JoR4WCFsZ129oyy
iZVjYyDNB9N6vsYPsnRVzIMTVPoo4ZAYXa7EK0qw+Q61jtrSyk9KV8L+h5T8ygN0oXejA+r9a0b4
LJHf6s2YDdy6jpPfZFGpgbVLvidVlO6TxEHWr0EFCs7Odjc4rbnz1Fjedp4UbDO4HXfdFKdun5ga
nIahQ/I7wcVqmqujK3MeI578858pOOvgq+Z/QECI0edmD2qg2Q0+RBVQMtv6sfXuNCfe8NprVmtc
y197FlSDIJIRMWGHFJRiHSeko1XvGLS2x332eP0gLsUaKnX/GBDWphkQ2YQTVSYSnjsghvau0rOd
ZXQp5Z0AmbJw5eQvplpzfmorBO250nvpW/1Iy84fyYaNonB2RSvl27SXUXLL+ngXqxWcky2KkJnN
ow7Ji+JbZeRrVebFbSUSkPFB6kxUuPwNSdSbbeCp3E7Kd2Ynnahyg/jH9Z1diqxU6xnPBGQMC6lw
hjIfJhDVi2kCWltZPZZavZV4+aMwkz/79Up7/E/18ZWPnlkTdlVxclPONGJPqMp7WOjkcSRTHh9o
Au26pthLFRrgI0lZi+hCfXt9qYvhwoDLhWos3Aa2sFTYE4sg04lJWXeo7M3wlvDNt/rn3xcW53Wo
Z8HoTOLipbClIt4RriXHc9h8tX9nJgSPkIZJGq2eG0Iv0ZZTw72q3NVjexMhwqI9GYO7mrwunrwz
i/Pfz275xugjSZtYVKT/TAbJdp0AjugY+qgxeImU/fVPtOjxZ9aEuymVJdXuJ7wxArw8oQgxXxqt
X72hMMOdriOXRVWGo3W5KE+xOzn6M70QP5fRDxiY3zIRwq1BURgZNSYkmCO4tMHFELfVSMiagi0t
uM8Zitr152GNdWLxSPFSAhA+l4FJHC7ttMAokkCm0JVAkN3k+SZKP08mgN0GpXd4t22th04hoEQR
tocxtdeKw0ufjEIe3VtILun/CZ9MMUs9zHte84b6OwHpRBOlxfR1v1iIUvzrfKpZ2ohWqrBITUtD
OcsxUnW01DR0ottDEmlbihaIi+Vun63EioWDNnN2Iq/qwM1J7eVyV4GNQJKp0JUGAreJvOi9juhI
pEIjODpPhhEeW/nYWGtt2/n4CscbpCtT+QDqVajqhAhVSWZVtmYZnSqH2p1pSp/rML5HcNjbZrKV
/PunAsEKSDuAUHhLRPbZXI+HRB/iP7iMhBZlodz39koddiF8XNhQhX2MMoYAvCg6NTQoR907xhZa
q8N9j3Z9aG/f4CVznwK2NJohYpfS68nhNL+LTsiWzn38tHFLQw/2qicne1RjnqXShz96MF+u2104
AuBp/9oVPluj28lkS0V0kpqN7t/L9nO9RiiyZIJlob02Uyi9eonkvLFkJ+mjk9Pb976HQG/20A0r
UOj5d4ruB0EoAwc0VZiYE9ZRm10rOz5GLBWUzkturU2QL/k3wwUMvCKI5pC0X3rDoNQGA5JWdJqz
RCgawr0JAjPzPl7/HktOd25GuCVrLfN4uIF+CBPoa5K9at+qN2GVbvXo63VLS3Hp3JJwO1J2K7Vq
ZEHWuJe6KnMTWf46GCXNPgWtqF2i/fuRRh32tr9bKAQm9GL6Anbq6KQ5z4Z1b0KFXgYugzb/28Lm
+Hh27TvW2NRki9EJ2mm9hzlJyk9zsSd+isvKTYpqJd4u+vffZYmtkqjTjMbyNPx7oktrefWmnjke
2/T39XUtXZfsH41EBpcox4lAvAn1zTiTPJAxGQgtK/0GOfet3Ffvorz5WXb7Tn6pXoyAkuCUy2vE
LovuArIBDCp0aIAOLne18rrKQzkYpBpKvFZdZFtTyRjDjxK3sBhWm+Bw+nl9wWsmhXoQRFveNIvQ
n3pFeZ+05CLIJCsRTB51fYu80y7w8zfE/Bm/8d9VCmEEvs6s6JCLPMUmqmiB6e+rVMvdvFcktwqS
m7Tv4hWTi+4zi5/yUIfLRuwrFhOEsdUMIlaTXUubPaI8WZsrjYRFI8xgz8NRzPiKWryDVCNDJ9OG
0dtnMJtB+7jatlz8Wjw7/6ht0l4STndSoJ7cybz4wl7dxCPDZfIPD2U7CVijeqN6KxnA8mk4sycc
81jKgywrsVeE0YNfohVeHO3pXgn3nVrvZE91U+02Rt5p7X29uJd/DYtjdY5UyhA5aBSsldtMZ0bR
tHc0/z9cd/5lK0AL5yuT8yZsp92kXh0OJtgb6uFWfqySCuqpw3UjS7cmVI3yPKnE1SkOzkPfZ4VN
ipHIUE5xldx1uvd83cTSOmZAHcVWaE9g0L6MG6Ya9FRdMBGDkR+zZx3FqjXg0KINCJSYKeAXv2pW
Z0aat0YYkvE2R4lJv3Ss3Ijq+/WVLGUA4I3/saJcrsT2O7hqTJ84Xz1k2oSmIMxy6dGQjJUL5c+o
oJjMnFsSYq05JB5s4w0XZeAjNpYYqTsAJLtp2mDYVWFRbX2tsR5kCUbFUk/ND5GaPNR9/83qrcCV
/Gk45IofuoVu59tgDEukyNvJHQJEh5LK/mKbPmP2OZP1teY7t2UUMt8XIgdoDU17aoDuQ93JQ6jz
6zWWleVPNYuKQWYNHE94WnqFBhUN9efThM6UlTQ7MvfQWrus/qCHXu0g47W8X2etGZHoTPMm3mM+
MGcj2QN3PjrauEFCaZ4DMXejGj2qySdVn1HPoLyqh8CMnpSo3HTmBy370UYBwnD5bd2/gxc5tWdx
pr2sPvqSujGyXZO8Q5mS/qEZ7q972FK5VpuTWEiKaZWTU1y6WBrBMCEHZONmcRf16UPYge6d8lsj
iLbyOJ0Q9LpvUjDiWRk4bhdAo5y3h7KuUZMPt4jFHsdQ3XnlKK9E28XPdvbDhFMca2ZU1AaQbbMd
NkNUuAiR6d7N9eWvGZn/fp64DZGjJRqY7ToJN9JTObxk9kr1ZDHgMZk8S+OCSRAHJstyLPGXitxw
+BihZCbLK+FuMUicGRDWENRlPUohBvpkC/Up7qWqn2L/6fpOLb0S1DMr868426k86vKsjnhsD/Zt
1h374QinQ/IualYcculOP7cjvBEqxXZwJgKRaryzJLSOXR9C0Epy6Bv8wgOvr2qpcA0eGGIAYEcc
APHrtJON7EGJl5EKaeq06S3mZ1HwyKWPdb2NKuWOR34nrT0Y5kzhVbA4Myt8s9yTlHzqKZggL2ZD
Y6mT0LrFhL5bYLm15mzMQXFbpVzD1i9+xTO7wlcM+9BO4rmIoXnvZZBPLExhIM5AAY6M+vreLtpi
wnoe4qFDLRZMxppJk9HgS3bWMWliz40VpvKT7qb2Qgq+a/S/85a92tIzc8INFllG2OkVDur4z/SV
IBp4zNOVxHkxA2QQAmpDsJ1oPQgZIArhupEPzCao3mBulCI4TvZGmZ49Jq5TWFz85oCq4hOkuVkV
Pb5lP/+xLd5j2VSmqCNiu08+eGN90+j1BiSQW9gvTviWatfZQkVN76CTqrywmPmQeAXxLEnyQwts
9iGLp/QNuFw0OuBSmiee6LQKV5CuBHmV9xSi7gqj3KgFjMPysNJLWXTGMxvCbTK1sAumvUKgl1u3
aezNmD6bVbRFpMel3Xf9Sy264pmx+e9nsZLjMOYQaUen1Cq+KFK48wzrl+yY2+tmloMX089wqsAy
INvCaTbb0m+CipG0Qqvc0UjeF55xV6THLs9vpXh6V2THwtmkP1bMzlnnq5Nmz4RvM4UocIbL5Q2t
nFnphNnSq7d5ZG3S4hGOrab7PBSJq80q2bQAD1O5hrlbvErpElBg5l3JONmlYUS7zGhCZQNVhdTa
WOEw3PaeXB+ur2/NirA8T2HOuVJnK/DVbiSrGLdeTPi6bmXRR0CCzDSpaBeInURQn20yVFw8Fpy1
7c6ZyaanlV78/P1ffagzG4If6iXTDenAIwXNZ3WuzRubKZG55MZgMzCT9D8uSXDHhjqbadYsSfOO
dv+sbON4beR1eUUQadFpprqLoNzFyYrbwQi0ERMycibabwOisuZzlKVvcIG5EA+ejp62ZQuONpq6
FfY9d0nSTEAVbsdA3/37z39uQXAy1Y+0WFVrXgvWz7wG8eC9L8vV7GbJlUGMgqKa1feIrpfbJYWD
lEg9131VH5lEHvytHcVbWrtbndfYuBmSeyW9keRqn/kf0+xd5lUrPrEUdxlxozkEDSlEOfMvPAuF
aMN3qLzwwXQcHAZ7+MdafdeaxjYLze1kxI9v2Ncze6LLJ07joB7OvZXat8yub7S2uJfyceXdsDRK
w+iepjOlDOcQPa/LdZV+EibpwMOh7YptZd07/egW5ZGiGkyAHUSKge2mvN+0bCsN0JN/bte0B+aV
iIf7/BcIPhpGctFlI7/Azp7aythPqbOxozVO3kUPOlun4Kd5HMaD1WDFNPah5dryyr28tgrh7teK
qQJmMO9j9Y7pf+7IXspWfHB5DWDSoM0wKHIIPtipnWTEDU9c29N+BL5pb4JCmbZvcby/RgTHi2Bl
yLx5MJeCUFiqR9v42XjZitst79ZfI0KEjY060/ppznHD4sbzESwflJtVxPmilT8oMegZ4UOYn2hn
Z9buyii3ZXK/3Cxh/Wih0Ks7yC0nSUr313dtMTwwVD8LdwBfF+VyCyUvRj/CVKCYO+sruovukN8Y
vb/T37R3AK5w5lmeT6T0TYLcoKw1zT1qeZP532fYeZ2uFL2X7qcZ1fVfI8Kh1PTG4PIi83PU0HSV
qUdtrh+tvaanGdxg2hoid3H/jFmmkPLNPCFw+alCy66QA5NxbVNSKEA20YYJmmAvKXG1zRydlknY
pyuVmaXBZY1J6X+sCteKHqTF1FS0n6a6Oqr1tDEV+TAqUFvl2W7qnFtr7Lbqs945+yF0fjEd8g65
9ZMZfZji6KhJDzNaaWaUue5Mi37LDCz9BvCnili/BgpQqpNjk3ZTfYutQ6X7G5uO6f9mRVi8kdT1
aJQON5rMW49OqfNojmtV8kU/AmfwR5uSMVjBSO9nckqmG59yFena/NmToV5zxs3UrTjs8p791xCi
ZZcO5OUMCY2SFP2plcedfpStxkVk8C3R8Z/1AEu5NMMjUo7qjvUUzrBVfefG1ONtskoxPLv7qzvx
zIxwW+l1JM3AF9gRPHVPQ/YDY/NOFG7a5n4eGGTm4w3XF7SS8D3AVsAoq3B9pV4cyVLMeQ/kd8NH
JWVNb3C3cwvC5VX0fVBOMmEr6D8F08vY3bfhWu16yQmYHpkF8xjHod17+XXUvIhtyK5JRrPoJsj1
G+asIyNY8YGljwM2k/ljEveZ3OHSiiRZtd/GUXwK69GFh3oXgwCgm6FI2UYqJzeKVj7OUnA0ZhXL
eRbXMvR52Wf3mMa0rzZ5Tcz8Txu6WTt6v/wptDZ22dmbwkFaQPWUt0RkcF3okczjOHCVXxr1hsSx
uz6NT7r+tcj2XKYH6ckINmFVHK4HosX9PLMkeIbRZ9WQ+VV88rp+P8+gBt6+sjvoK4h5Ttn7N7K2
5o3LNnl+MYk2S4ELntKVvZprUx+f2hLMNI3Z/FA0WnI7OTGaVPEg73i878I4Mleq6Iu1Dmhr/rEs
RMQx94Yig170NFYjI76KD6J4vG9bBWnBDeiwwFVRcqqiHyC7V+67peNBcjLXMCGGYuj58pNmCaOx
am7EqBzEX4ZsHG/1Mf4ajqa/EowXF8ncnQPRCpLEYCEvLY1lYOdJSKaq9cUu90i5g00X53vjR62Z
d13xlPbOtrZ/XXekpXNyZlWkkFBHz+5SndQ1V+6D5i4rJJDGnwb/CFBzZSuX7rVzU8I9kPYqZJhz
FyEFMlIDaSur+zr0aQo+Xl/TH7FT8So4tyRcBRJrkuMZnVXlbhYmuzIEYDSkLwDcYo8KldXtYzlx
9ZE+pNd/bdNDNBzz/nnKu3f92lGdj+KrHwOOBtoD+FWAPVx+19byUyvIKd2aVbFF32pIi/319S75
KEoj/1gQNjakNQaZDBbgHN22sbVjY1cfBsv+yRwgbUJyzVdDTLJnkVOGAzl0YBwSJtJzmWEick7P
2/ZT5+ba8H+cfddy5Liy7Rcxgt68AjRlJZVKlHthSOoWvff8+rOofffuKjRvMWZmXjq6IyoJIIF0
K1eKpGnbPZestWwvKumFaOYS6pUQ5t6ESKFKbAHvtz8QI61AHt/QXl2l5pkP5O8D+7NQxlbpWqrA
lYdfHRgu8KtU9UO7qWPMLhR5p5adfgChpcHfNxG3Yu8XVQXNlqicShiL9hdA2Is00VdmaJf/oXvf
vr9yMRZv4MXvM09MEWIqTVwBEYf5N0VV3WuZowS5BXbolYUsC5pHWQLtico7YwijMTaGZETGXRZz
a0gmDKwTnCmzOeDxb+v+omrAAwNj1MwWx+I9FDmCZzmj75qUp3MhF9O3rbDWrVJSzGqtBWTxpl1I
YxQxkOoYBUpsIGccPR3ID3Dpq++3V/TzIFzon26gjWWGhyOxDy6RvwiTkhJUGkPjTa5yP7XE8yx9
N4HT/pwcus30ypVO/axvVVPYpzpVj/Uxkp1hZqXDKA9Hr3fAc+mF9RzYGJYXndrN7a9jnID/fBwg
0EDlIXuNR+f6NfPzAejqsONdTHquaN+VBVgpYiCii4Aj4uAVJJ5aHrPquTU8DBt5/ogGS9ecnMBw
ZzB2XYs2pjLOeqHn3SAi4mnSH4daJB/jp7arYscQ7FCmw/fg9AWVAtrchU/BP+Ss/M8XYBbg3GME
YmeWBUkWyyqOQ413EyXpweGejkQsBY0WXhdsb+8zy8rxIwsvAPK3KI7NJMTXq+WVEuibOuddMyfv
JXl/ba33+rUguzX7xMJ//pLEKHXdwrBIfMq7KelMhcQkJ/Of0KJn+hvVMYhMeVoSybTDjuwy8qBg
9i1pn0bze2XNS8p1uWbm5Q0TLVMbBV/yCgwkPuIokK3zQCZam4ddRDO6UiP5KdmyV+1S4Py6XEQJ
ReOXTSb9R2BjasTsOmKWdF5fZ/mU0t5c68Rk6Uf+2m7mBkW1L0p+i4PdH+3PT+PO2fkm5cl5s7a4
+ZG9tTjmtQ97rW2HchbU2ea0L2x5S1OzO5qnlWNjzNbPisCkMhcERZBjskwfSpQWegf33c2JH9L3
oLKql+kxBh+QRyh6GFrzV/T7tswlTVFnSkl0Dc14K+bgksjLxaoeeNdWOCo8Yvjz7rQ6XHJNCHNS
KNPhFiYQkmwNMhwM3ArKZ8Qwb6+FhWH97N/lYpiDSjSuHkQBb2op2/lL8iZv9efIOAX3JSk1K9nn
OdGApIusRrcAEZH/jaIgUgbBIyhHFQCVrm9Bj8ZgKR17wTVT0gCqIQPlR8bE1l/vXBpLKy/bkrag
7InWJCCAeVBXXEtDok7Xe0/GfL9c2IIDS0h5+/aG/gRlrOZfimAWVGpqqkycNLrTGbQ6z/HHuy0Q
e1vtOzI9NgTgpaPckozcWZvNiffJrxX5syW6JZ95x/KYA6A+whJ1V6mslJjvT6GVOxhE4cT9ToVk
PC4bDm+LZym//mGl/EedLlfP3A1eGPo00ZXRLZLhDlH6puXqNR63eQW3VshcjbrAtewrbXRF3w7Q
Pc3zW9CR2LVXPt3ey0VBANqqoCBB+xUbFStVoMiTFE2uELgY1mQ03/lky/KKTkpLJ2agFjG3zIG4
jc1PhQlwX7nuje6zRGAHhNeRvlav5uu9QJ4GklKkHB77t5BaVkFoQMb92a0f6NqTPeslu6uXX8Gc
XBlraVRF3OhqxSlQjpy679fIqZf281IEc3CgvE7LNMPByejQRocZlVC8rNrDJEor4T6Ll/rRQ2MG
3QpoH1VUtgmgCSUxH7JwcqOt8ppuhH3VkOgz3QJDlMirBIeLbvOFOBYnr5S9HsQxNq9rSUv3xwEN
HKadmducOho9WL1puW/e/csXHDbL+jifWmKsKCsbI7NLZgmU+jT0U3kKJlccj6WGrFhx4nXTzyfS
I1ml1JjkZHGrnAJsvmMWi2oBzC+e05k6l0kxYICKH8eCPrnpnfrsl1Sw251W7XM7mrYeCe4iwvXU
AOKejGtgRnF+rhmd/Wn7BIWuhKwVm97QkgTkuWXLu53/MYjnPHkJGxn3lMjTRxo2ztQ/BHW8C2L5
3ITdNuI8p9Qzor22CqnThurhBlmLtPkog9xU/G9lmgi/ElL9hAbsR2KsLFx2QQcYkWcs7DSpiRjL
w+TKx+Mr6N/f97ALw9dgI15J4KvkKJjd+VQk9Oybp+fbT9iSVsBJ+Z/0n3+/8DJHXxCkOhsndwAS
47HXSKq98Jw9SKewNnH71tIILNPojz7AuALRDUIGA5JxZhcCM2SBu05QJ9cbCFru6OAblhd61hjf
8Rzp5OCoq+qOf0pFS1xNEy85uD90u7NHiDkx7BDzSOXDNmi4yW13tfU62GY+Ogln0Qi7a3Y9ya3b
+7t4ujO/738FMs/mNILqS1d83h1KhRSST5qe5kCi6bE5fLbxRPSEVllEiu7L952iuOOEe04yVcQ3
qtPLThUCgkXkwaD+WhvnLJpVPLQEzI1QAkZisS3nap5xDZc2+DSBvKN9Qv1AFvv28hdFzFVtUOxp
oB9nnJ2q8SKjQjsqwjfOINPGcIfnxL0tYylGVGF8/yeE0ag4CdCpLkKIQioTpCk03KUOHlaVmvZk
F4dsqxzsXqW+aEKhGgdPQHkOdvw+O4b2Wg5iWb/neXLo8YXBZp9ZSUDTnK8VvOtr8lfUhhZKyhXI
RrgE1HhPam9H3O82tDWhJ5li3t4KFv3zc7lQyEC1TMRECWBXry+XlmdDJE0lD+rqeQLAK6jeW57y
Kgi4du0wEaQGSJAJdh5geEbxnEQPKx+wdOCy8ANbBw2kwnLqY5xaqmcBzsKLzq36WhQn1WmfdZ8G
gS0/yWdpQJGk5ulYO2C3njKzae+lf4pi/9mGmUkI6A08qwo7dQomqVDDROVdEWME+IfyuTLMcFsH
plyZ1fjPQLX/T9gPtAK9Kn9BHTS9nuQ+8QVX0GMCGDuR0Ge7Rp+74BqpuKczfuNHCGMkRiAIhqiD
EKN2BvUZFDKgP06715XjY9LL7FpYgxl3ZS3KHAf9GYFjNd6a7jmN9kFw0pVjMlhdnxNhxb2dVZJ9
hRQgNgykY7E4kVlZPmgCl0yB4EqiZdx1/srP/xRTb/w+u6QmLjsAg3PRlXwfU4VrXg5PaAwoRNvn
1SQjoT9lI8mibPoQ+io9c6hmyBjF5GelGSFUHFDU62CZZJAmGpgYViRWpKCaSnoD8beVtbFxwKij
GhYsQh2feE2LiGYCdY1CMJE5A57RAw+elfZc/GtIk/Y9AFdFT4ZqgkVASmnyiT6k+kczjpNGMn+M
IxLWvZA5gtL1DS0QZICEhkMgTLMiVe75Dr6JlUqJ/JwLmS6bI3oOa5IqYYOq5zgFdqROCmjDlZJ7
rfpqGOx/oyZ/zkxiijp1l6dG2uLMzKZG+kHbpA7GV3YTHQOSObeFLQXMSDL+T0F+wqMLh4Hv0SbH
dZHgVgfBtGvamSjr2uFG/22jueF+ekRl52486DZvBvv2KSLJSvXzp4HhlgoxFYOWl0dVKWcV5R90
zuJ40tX3inQoE6uYHnzeGoqNDmKYpLL58hUdx2anZqbsnUbU9JrOyjA4O1njipyDoVsfNfu+F9sC
1JhY5ipehKS28PAAPZ14LyIpN7e3f+lBv9x9xqKMdTMVYwEx/kgiCROYrc5wJGSa0jVep0VvHcA+
Ga6ZpmG4DrPNxqR2WSLgoBWidBSdmtI+fO62rZPiQQVT34E/yBuU0zfJLjr1n6BBLueM82oSdNbe
v3f2z3cwOxvPuE/eSwU37czmoSnMYa9jEBixqF693N7dRX8U/H1IpSO054GWuz5FPkiGdswzweVH
S3X8ZCN0qFmYxsl/3Xlf9X0x0fS8cqSLLsqlUOZMPTTsjKOaC26whVcG5g513uLKJ7Wp33duVdhJ
bN1e6KL9AnEqUMnArcMdvl6n6IMMVm8KAVkvcZdnZltb4tp0i8UbcSFjVuWLG+H7RQ0yS8jgJMqf
wE3CZ25u5jrmZq+4tYs2S/tBVyFeA8vKtSScGRAfIGF29cTxkk9F3fP5ilcxm72/lBD0FqCD+gmg
mQ1r0IUnDQgX3Ty3yoSgrBT5h0Il/IMybMO1Nus1aczWjYHfotsU0ipQ1mtEvEfLmEzihp7XGiUW
35OLdc2HeHFI/NTEvthBkp6YDVzg4KGMrK77jNam3i1pgwr/G+4wpg6gHehakFiNftDAbXLDb4xO
t9UmJEL0lvMDmpX/jT28lMUsKkdmrM/aSnSnex7OhBESTviSeo0aOc3vq13xD9m6fvy0S4GM06S2
oaKNBgTGckeibCMpr8nv2zd2SSUuRLApK30SulzyIKKlYJqfDu/dPnvWBTNYyX8svkaXghhnouiH
bgQptegq5bQFeTkNpmdP7En1AaZIUvp3g3xuz2XQkiFUt7cXuZj+uBTO1G11NL1jOnMmuoGxm0DP
BQcR2D9kwU8ZDVe5PRcyuYiK/qeTLL+JZwx13YlYal3ZCcY4JVu/eODqXXEI88eJH2jS2GG7qdea
JRbNDKooQG9gXBY4rpgXX67lMhWTWsT8RzrN2R1T10xf3lTF/fCU2Eq2BYODpRdmghKAPfVrcels
xtjXDIM/wOmCYWfgImAuiFjnnIc7ikRcQ6vmjKFKozlQxZLynRA5vHqo5e0gm8aDEa4UkJay5+Ab
/SOauSqcOFZNg4DVVb7seIN2lC2uZ3XgyGQmts1RL6MlRT+Yt9VO8iYPSLIT9xjHJOJ/zuEc+TDR
NkDa4LbmLRnEP5+FxqDr5ylSamDO5s9C3YAg/XrSVvZ86f5qGCg3j2VFHM6S0PlcWQxeXwluj8yq
UwRmX4D1gvpPSLquOMiLaQdd4kHOgiwMAK3M8Y650iS+PMAXNYVPz7xr6A4VpJNH15hulhYF44Hq
HKblzBTm17s2jFUC7JwguECe9Jhq7hm5OYDiBlREZoXBqWHzkBTKWrFgSXt17CLGncyTFdikYeFp
fDcWOoLvTUqm4M4YrfpBefZI+mDF532+X/Ptl8oTmKQL0nJ4TBgLyJZ8OknqJuCUBDcm++pw7J1E
I6VNfVN+vK2Giy8DCnLoxUAsyytshq4cqjgISk9ww/G9535z2rb3f6n1NrMKp4qoGJg8b1UVDd+i
fl+udWYunueFdMbL4eR6NLx8lq7u29yRP0r/Jda3lX+Pzn+PJ7cXuxRhaKDLRtJ5BjEB88ioT1jj
n0AL4o5OjGk1Y0Exkmd6lTJL8FpSx8gTWdUxizfpV11aZzmxciTM8mKjbAVQPvjfIBvL6PR2+7MW
1AuQHQUNnSiGoLeTMYD1hBk7uS6MroEofipD20jWyq5LN/RKBmPn2jHtVDGDDK6W7R7tUjInH9Ta
7dvNUB0j/zhwZgA23SLv7by8x3yflb1f/QLm6mbVKLZTjLp3jqmzNah7J0TqtYy5hqB64PaN5++7
UiK515C6H2zZSLdlvQK8X9xpIBjRcYq+LmSkr88fJNH10A786I5S9z54GuWiaOUwxXkdjKlDG8kf
GYzfqWugJygn7PTojA5wmttgW1vv9+DWIb7TkOERyaWtfK+St925JWsZ4KV6A8SDTAjghZ97fb3E
qFWEIRlQYH89vn/6BH3iNHWaTUwdFPZd2F3Sk3oTOKd/iKCeXdJLwWydb0TfVQpg7ui2k1Ord1r7
0WevyRrcfsFsXklh7oqeTyBkqKBFTQpGV6NsH+pUR6chUm58y9m3L+b/ZzMNFWPhgAhBZ8H1ZhbB
fzcTQ+PN4/E+s2sntCbySLCbbzppt6V9Pv0qVkz3kpoi8PtpKkDPHlucjgZeGTsFNTlB3cX+o6iu
Np4u5HkRE/1PAuvcC9IQVchqoShLerBBHVWnA5Tv/gnKmZDo2Tgax4E25CulA/QWPSqmaA3bgD6h
rPL7hXC7xlGoQJFdp5xE+tXC7YJduPo+5pi5pFH8LMT3AWyH/CKyfokd2ZixfPQevG1KHevOjazY
rhxw91tI39KecDbadVbxY7Mk9jpf7hSjAqneg68d5A4u8IYylULynpn5cbobo3+jbJeSmAdS1Sqh
Lg3UgVMsuZ43HUvWtxihSwDKefNRozzDS+z3mbNGqvLjDN5a5ayRF1F5jNckxXzeWfb70wTZJRCO
wTYlcDsIDn0gD1+tXVgdaTa/Dy8FqcgZqV6aHH2z3q+ihBaNBQo46GBH4V4yWICpLNeS5AXTiO+p
nvJ4k58wCKy6k6VzKgjgm81ancQj1ba3L/xSOAgqrD9ymTgpU5VWbxLIFZ0UQJv6t2cQmtqblQu+
KocxRF3YS70fQ05MGpvfmcpEqNuTXyvLWXotNRBICSgFoo7PEvV2nhSK6IfiIUb5ur9/Kp2tT/jI
nJ7zDHZg492tRFtLjqt+KZFZ2OSjziP0kFgWD5kC4maZ9gnSiVvF7A7B0VDuvDXU0OJmwqMDHB18
cQYC7Gvl5XhZLeUBUMhjZyL19x7Gjr81VNLGVLdWdnTp4byUxUQ6IfLCuhiPCNtacnzt0QNLtelo
Wkq3IumnhsJeSXQNzFSoM48DmyvQg9FDr5wAjDWvUxDbaQcDt1DYpVuHPPpkInZt0+/sCM7gxDnt
padn+e7ZMPMaT+HaqS4ZJHSl6iC71dE+yNr2qJ6mTJCx6mP06p80Kuxo4wTQoG9c/hWllebj+nvh
f4Qxb3+vJV7vV/Nx7if7891+b53e0Xc2VPfx0aCYjrp/ePptvVgfJX2pnMFN6CaxDNM/r8ebSyBs
HQsH+z6iP3QXMQ9CP+hxYnCoBTSdnO3HODUrI9Fx5pNq1UDW7xRMjzaNacjvec6HsfJGbR9nav4c
qhm/VVCacyJ+0u66HFRY2lT0jjTJ2n2N/0jYgnHytoIuuixgnQekY+buwWczl2EKg2LivDmvYHqO
xhOM6fZ4M9qYsI3G9pR/fnPmZq9sW4IuqRWlXTo6HRME0Nk6oz1YsHWZFXrQ58jA15M1CZ+S8DRy
dkAKZVwJydcEzQp7Ya/0KJUC9JUJbqe573JbYJj1qcCGFsKKoEV3/nJJzH5GqpRjSUijaBkxX/fw
R1qUfq3qDTwqioWcioKuhAd9X1CMtv61eb59nEudFpg2MhOeoW7y93GmVWf4SQrxReVj7OdRkX7L
UUzaMARH3rfHVZTnqNyVqDiSutgJvhXL09Ptj1jUKeQHBFFC1RrgWeZRb7LCS/S4EdzMd+L9RIyP
l9p2QPn64FiW/3a32520N7w6whoBm7BgwMCIa6A0hk4IGJbZT7w855STtKkCeLDdxeSItEtvTSP2
u0KC6SQ9tOS0stSF6A1sHxrSLvOmo1H6WuAQ64kczvu9lwKSD+Sl+s7Q41GQO4JSSEYNs9xnVNo+
bza3JS94vOBKmwMNwNsMNNVcCy4HvD9SJfJu1ttG9l76X01/SHjSAl8vRWYnrtVH5pUwz+yVQOYK
KWKm6AMSbW70JeRHTahMVV8D+y1cUwTaAjrfEFqreJCuF5WKPKfmJWSk3XHsrImGk5k197d3bqlF
4UoKo56ymmN4VAgpU0393X14ije8JRHhSzR8IpvqBjYRbOXPfGGtqMvS9ZwzCUjRaWj7gpm4XmCo
BnJodHht9Swkvn42hEOeWmlsAVhSDmj75koy/NYwM4OjSe3mn/946XgcMNNs7m+B18qStYWFLKTd
1IjAjoon7WuGYsSWI2h3/KsXkg1QCLXlWdPDbbELgIhrscy5TnLAZXoOsVl1UkffFDOA6o4G5vRu
qo7o4cyDbxsmPiENPpRHHnkOxZQPmH0Vo7F6xTv5+43Ax4jg1cb65xHNzM3p/L6OEcuKcP+2IQn2
K4XYhVjk+veZi4IUutQn7YTFcg1Rta2M3nekFqky7bPqLKtoSq+PGB9Xjtt8Ojbdmo79fVGv5TOb
jSTEgC54rE8cSf4yPNTKkxebXvoYex/TR6zeaz3VfuVkJMCv3j7oBdf6WjZztQrw5UilgrUnCUXN
qqsLwuUPw0tZb8CRoVlyvVZKmB3o62cJEjFUBKRYaDAFKdH1jWrFZoyVErl2KW7AWdLwXaoRrU3Q
QKn1qnyOPZE/t3XYmWU3TQrts0CRSFLFqkrkkge0sEsVabSHUg/3UxoXBRmDfviMp378yEFe8yvX
/HJtIPrfD931VzNhwTSGCWa0AyFUyQHha3UjAbcdB3tlqGmkJ9btY1nQCDQtzLjdGesJFrvrPRKE
ptBzNEu5ofIil1s9ekpb+7aIv82RISMvj6aTeQTEXw31baL3UjZ2MwYmBZoRQ9bLesthZphWPEuJ
2SdgIs7XUiDzTWLOXtYAXgWL5s9UL2YXNaMF2yQGlbpTXIGfKk0+hi7gVjy6BZ8CNTGwvKigCZlJ
XRkNy3o59b0wEF21Brw/2dUVCeVjG4gAyXp2B5IxUleTqbd2mL5WidOmpzTDSMroaw1btVB8waeA
eAbMXMhIo4vo+iD9Om7VuAMdn3csnkpamoq1DXfFvjYtnUxWJhNpxZdbqLZD5Iz4RtcSjAabEuAC
fWx5BaW68ZSTGrnhlMqmcDfQu9hU/oX/hiw0GrJRgQTBOA72eoEImjBVoU8AIkhgiQBjLH7xHyJN
KXrhBeIFpH1V8ZeP/Uvk3FbghcgN1UjsLBBHIvoG2b0FCwrncXA+3CAnqGONJNx422av3TVI3u4b
a/e73AJ27yJ03N4WvfCEXUpm+ZDRlpkmvlhIrtDFlCscvidpD+imNSWmF6y8BWvrZAmRORH0/ByH
dfLfhVneSebW36UU3aDefWXJaA/zkEBsHFBElGv1tMWrdLHHP4HDhXve6JMMpinILh6GhrROZvp7
CT13lA8symHk3x77S9OXf5HyuTpc1ltu4MGDSwSCtcKMP2Sa3CvDQaH8ExyMJFpxMJasIPJKGNuB
1CCaxdhJ4xnmE+PJGoBQGfZDRzuD/PIVuzBMYKP74GOq1yAxSw/8hUCWfVCcBGMKug5mFwD+kYC7
RIQfe0CLu7LrDx/eyy5BDLIWva9JZZxZJLqHphwgdUgPfEbr1mnX+CMWXzwEsphKBgMPXm3mQeB6
sW3iSALeRnxuOHkrge+yESKiiG4pEZ3bprz+LmTftWcnoi1GG87b9GtT2BaMG+YdzFBTWFEB4wGv
X6UkiPOCDzPJ7emwTT7brW9jP9d8p7kywFizSynsIRY5xvKh5irBN8cs7ffBbB3hvXzNtyjjryXw
F9IUsPcIXOc2d/ClsSH62MDMJOrPksx0IzdwyenwqD999V/6lysSQyDqXjxO92j4DWypIPJjthbt
Lbx7V9/AGNahBmturuAbYrTfGDQMH6QdGI36z2CNc2ch7rpeLqNGYYK5n+283PuJqL8c3yEvRNp9
55axqdeKUQvXAh0k82BAbO2cjr3WFq4avWiYZR0V69eqliz/OmI4VZ2Bij+QhYsntBVVPzekXHJB
dfwkUjvdPIZObfK2lb9BTczbpmkpmMFi/oibP+dCXBVrOoC48xmRyq6/ewfAaphD/r49nNtNF/2r
S4BJwRpS8xgUyFZQwQtVFnHWSq6XRqTfdZIl6sfoMzyBwoXID131yE+HOlujdVzgY4GCGMhW46EB
tEJmdLGNkEzr4150zVdxNyFUiehdQAa3PyNxdFrD6yyAzOYcFawApkyDU1pmYsRGj9sxaAoAS1Kr
4M3YoF4bmgmfoIcxtvxENzMvwR4ciiIkPSaBBdJJ0OCABb3Vja6Q7INpl+QirfNNAxBIcYhFUwvO
oJCTK6q+SwHCS5PvfiWooyRrrtLSxQVpPfwzlLmR5WY2KyiAmu6VVnSfzUkk3WYb027D43FEhFei
+/RR3Js1OJYpCHVu6+NC7x427kI0c5GjvlTi1IfNGU/iCcU+szG9U2caRAmJ9MJXlvWG3BuVQ/L2
5tx1x0222ti+5BLPgYCIChn65hAaXN8J8PJhiqsI8y6RCFmcnHoCaSj6QU9rw7mWzN+VKGanVS8E
TniCqGfTfJV3GDAZc0Q48nDQNht5Be3yw4fMWiAwE0gGQJ/ohGNjaWTfNNAwwrQqr/UH/6ztB7N7
ku5i60mjzkEAhUxAglPlns+S61aEWC/Z5kCQzz2ffHvl5VnI0iiX38IctDaMUiZxOuDYaDQFJZOt
yDhueS1jsaTKIvKnMsCBOq+y3V6dUmrxqE+S2ygYakTSzPGtAa5hBu5H97buLnneyqUsxjCM3CB6
Y87j6TbRHGOcZTp9hi5njfYh+9DJbrcp6DddkbqUe7uSOrsdFy94h2pHHfWi5M4lAPCVHryduuue
iGo+WIdDRUT7Y5posFFo/ev2gpdM1cweis0FFQsgtdeSQ6/JpjZWEWnotOt80p+j/u22iCUtwdQv
JDTBmoZJGqx5mkIhFGssLhkByjUqIrWHKN0FKx79Qk/ZHLaATAN56TnLxGij2Phg0uOwlB7tZOOz
/4LW4YcahAzdhpD08AUFRUj81ZHfnPUp1SQYHWFlN9Wl7bz8BsYLrTHS2BdCXXJzJefQ1hTXieJg
mJ7xYpRB6TZxPj75gqL9Vj1Dbc289dAtLnOBdhz8Cb2ARtk1qdX0YyagQ6QcMR48hotB1CLmPzE4
F8CcvIMvTsqSqxUq+VyA6x55GfpuhShBnspXsq9EldPEVr1Usyqu/ZzQcnI3Bm3Rkb6a2jfg8dvt
JAxtaaYGp7iaWKtPeZElD2JeYYh32YhFSbMRXE5UylTJt2ogmnz8ORjfolyrkCsVimLDySkcs0Yz
ADgPIv0YK1KyKRIM8gsK1f8lKqj50hYzjGiSNZlAprRrdnomctukyLSQJEKhdbQQkzZDu3zC9xbm
GCkeAZUAoNNZUH3wSV/xRO371qPooY0/U2xVTZCX4Lt/49X8OTqVBW/3YYfGTky2cKOnUgfIWTkb
I+jWMOBzG+w9y/BtP1hJyC26vJcy2ddGV+sxQ8nVDQ4qDc73kemfBAcUsySxEkdZuYgLNT/cEFSQ
0UCN2/5Xx4DeJ5kRZR600woOZmcfj/GmBDApJ6/KPRjQMDqVyqWpJpRyuWOuWIvl1arIbaKmAooW
titYkUNvVIdUduXO7LjTlJ/iZxmNQhXht9ApTQJhUX1sh7txDRs3XzvWaEp/JLMWxM9FkMgroewa
r2JBYyJVjpgf8s6pu4fT7ddu8QWAbyEBWoBQlIV4oCc0rfwhkxFwvxrgDO4AGlipXiy/dBcy5OtH
Oy1GMVR4yKjs4x7kIuAMCszH357tHzpKrN3m/L3Rts/6avy7uDhAJucxpICj/jx/F3aKkyZuFPxJ
dvchxNzeuNlN+uuMLn6b8dhaFT2G0vzbo2vt3AAAwNu/v+gSznjP/34846dpyhCpRgEBerTxnADA
wte8Q0lPRjlPK8gknfJWJUZ+6JsVp+3H27y1NsY0YZY1FLCE6Nw6Ht/vbaC1SF8C7wO2wcOh3N7d
7URinrWI+OaaWVzyni6XzZikwY+KyA94eW47OI7f74hHiGyhQWj7mOyd4vvlLX2627lAkJw2yCH8
q0v/Z9dZVConFLzUR1h69yoc7ucAwDMfNTrenxugH51oRYsWHxkEbPD7EZ4CZM9s9TDltSCEeFJj
oB2PYExVzMYan3bg2fnlrfE5Lu3tpTBmb42hj/xpVJBGkK14p9HkcSOsPNoL6Dt4vsBoGJICVkyw
HV5f9qyL/cZrExmpCrvY8zbdnH5t2rWYbS6oshqKkB75CgWDqESe9UBxL3RFwwsZVtT7tj9Lknmw
C5/G/n771lnBo16Zd1SKidu5sXm+fTWXPEQA/dDRxBvgPmeHNyZam0plJ8pupH6W48eYP6Xcx7g2
InIBEIudvBDDrJGTpCxRawmv1+v8aoLt/CECYqokn08+CXAfZEIOmBdC+gNtqBqDvDK0R8KZhgnu
rhYVh9vLXtQeYEPmQa1AVLD2sAjEkhdHTXb5d+4+waDtdpuLJjoo1JXa/rIgzNoGgw0GqSjMwjWx
FIxcDxS3MXXVlj55b5NlVhdvCuP79pKkRT1C3UtRMbEPUwaZeILzfa5IU4jCvBtLI9x5sieJJtv3
o415zWc07f725+RUQoRT8m1lJH4ClWb6gK7k0AS1n3v7e5aqGag3gwdJA388kDjz915YLC/lwN4f
QLXMY0+P1SEnKOvT6iXZpwdlF6i0pWs3VlyyZJcyGfOsK17ANQlkwtFA9gP0WzOh7nC2oWbE+SIH
qymptZkpWE/m88qClw4ATUeArwDtBPgs81zUjTwzHeC95c5FYthS8qoHjxJogobMAu9ZNBQYSeHA
/eKg3WtJ+EUbeymdsbFy2E25rI/z0o9m9WC8aDxaf4ke0W+w321W1jorE/towSvAdPeZSgTZyOvD
nXRvwMBLVXZTtMM029LxK5oFmhlHHfrCdXOIzCb4ui100ZZfCp19pAuNasMxqwu4t/DZn1+9I6Bc
5Hhfk+3v/uHh4SU/HCR6Rzcb+rz2XCyoFUj3gA+A/w6eNZW5xXEZeREmHiqu+A2Skh5pXhNcNQPn
3F7ggo93JYa5MbnsJ3EzFHgslKlwpkjHnnJhREcPFYjbopayLYB2w5MFjSDIddmQ3VfjQpm6UnGR
iyQzY+qj8+DQigTkDDzrytWYteFKW2DcIA33gp/xVT+G9uLg4okv+0TxezfTE98MWiys7YPWWlnT
X4/tLEbjAShH9R8PO3MBe2TilcrXO3e4j+8EU9qkR6TFf4OuywmpcnxpLNmsTaM7rSzP+Os2MIKZ
u6eESpSB0aZ3ffXOq/bcudlK6fb/OLuyHblxJftFBKhdetWSmzJrdZXL9SJ4KWuhdlHr189R9cw4
kymkYHf3vWjA6AyRDAbJiBPnQJ8LqNaOfzfkX9noRI5+RNNNsWHR5of1PVW9DM9z65vcNDZ3s6fK
jU/Vy9juWfwV/BSp7KTHaFsHdtOhO6NxG1ybvfBLcV+kTne0XqTkq5k5kZuFdp3eD+UWorpNDDqw
XfmsVw+1xO0aDWrETnb59wocKI21CWW8c9VdiTbfQwwQKAQ6JLeX3cxhqFHaORB+mun1CuAoMrfZ
3TB3758qLbPRGIRiOydfwWaCvIDqRSf1R9KstrbPW+nKVc7WcF7jM1exghjFaNPoXjQ09L82laNw
0CEfJZD54WOMR414DbS0n267zrLnoCYF5Q60VJhCODNZNHbGvIDSJro3kKsKQnuNym7NhhC9ugLF
fYgg9i++ukX3W+nLa3t62Q3/jELw/2EoR7MKsc1AVu/m9xxQhVcGF7ErP/h+e8KuU++fLv/HluDy
/VjlWgdNcbQUoVlQK3ZK6mmPd4Fd2pJTbXpfcp6tbIUoZnEKAYHBGxiXN6hmXDpHNupVwymDUd60
mzZIU3uU2OAV/b7OgDga+PCaR3SNseoaEjsPFsUM9DojjIHiVrBbJJmRd1i6JHmnE/rVZHTD3OUx
tNtRdKK2AsbJYav/iuVj+UHva9OFrICttg+3J/0qlyJ8hjDnwE2OOc2Tfq72Q2ADZfAaQw68GPWc
6j4zlM1te5/V0qvNeDZuYTMmWjGpA8d8q9WGR5CPh2JAnOxr1eU/C802JggIFKB8c/QHM/ayPTN2
xU/po+vdCE9sj/6SgCIsvt7+qtXVEJ5+TRS3hRGns+sV6Y61T5rkRD/C8gs0sAtb3bdvfXxkmJLc
bnSXET8eV8LFdZ0NK2GAnQFXPQh3oLh66RC5nDVtVmr9S6P7sY4c8UP+YCkOLxByv2lBbg87LbfT
faVBWwEtI4ltPUnxVyhsjiYiuzeg+QViYVZvK8lW6U+6utdWcTZLoXQ+B2cCS1zCxez/iOqYKuc6
PrK29UMyYAH1x1zd63wbDts0PjDtvbEeNOV5ZYGWjntQIMxMGYpB8fK5nB0Fr8qG6HyAesdRip+a
aXCmAfTTVfyQKO+DTkHpc6jljRQkHonxcdZ73a4gX8WnAJocoU8AfUhZwuMLz1vBdxkJjEZr0WT1
pm7f4CEmBOC/4WG5LbbZNm4dINXGHdugDeQUPAFZ5eqnHFAS7fPv2xMyh4ezbXT1KcJ8EEDKgOaf
6AsFrF1hvc3oHcDcwZoqqfgGEA1JQnxUQMHQMQJDNRgOY+nXEDyYVWmD287TIB3MMyfzlZaDLOd9
bPOVaCFEpyvjQkY9jKdOLRpKX3jxBUqW2fNED3G3iyVX4hudrCTXhKPgytrs/Gf3BIkSk5MRy8tQ
zNG/QMYbsjmtm9X3GVvr7VidV2G7B6lFh0JDG2a+p17YbCq6y1tnAOFOgrZuJd9p3rBKr/G5WqLb
AG8BYgVJB1fK54P/fIhxPRqTjNVEObQzt5Bn2SSg04ZaBNCX0o81hpvFUc6URggVEN4BzPNyStuE
ghQVUPyXRPW01NH4Ltlbyq4aH3CJjNLfjbWtceJKwc/b20NEl3yuJY5XirQh2GiA3700PLHKSIIR
7WdKGwWvejv220FGRa3IQ9lWsmh8H+MueyWmkuyhADnuMjKiDS8tvmVT/ZtJWb9tDLV4TIGFu58K
6FAhNHwvx6TY3f7SpY2MQjg6mRTIgFoi1nnIaFSkAT40bjYtTsNI2hauYubObTNiuuxzQuabBhAk
+oyVEq6jXRc0PcoZIAStXdSJnOQBLJ0P2aPuJb/6LQfNPfE072hs4r227d1sTzcVSmUgN32E7Pse
ogW4r8cbsnbBnLew6JHn3yV6SCHJgaLguwz5Q8/SXQextNgbkNYJw3ejxzNGyR1txaow6WDR+ZQV
0/FuBN0WCtmCd8hW3nSDAYGx5JlTV1Hek/iQvNyeciF4CUbwTr00At/Uo5JAUxhybKQ+KXP9EbM9
fOCKuyMKnmPDKppbOCb/s4lqILrCkP9F6fnS5lw6rnslgCb68KXXHohSu1Zd23j+bBSwuQCGPdhR
bZSeViiGE3EHuHmvNHMQnKG8fHv8i5OMZ9f8/EHrk4hjD0giMd7gW2Iwz/IpPoGED3J/3GHmGnXN
4rDPTM2fchbWyrFvGVh+oUxHo21DaxtVg+3t0cwzd+an/80sGr0pmh8kkIcLh8No4ZmlD5AhVpqT
HJmuDg3qSgelawx5BP31H4xZaCqnCNEqhEMvx2OZbUd4CWN1E70O+oGr9YaE7ZYw6KS0a4iceYtd
DQ1PILSTIF5CiunSGu6jHWcWrJHsMTAYqveHFGne20NaXCLc+wHfMjEsSzjK675sGEoS7Jhx8q4l
xvhAjSxaaTRccjmsFLrsDBlKDWK6NIpigNWUEokHAAqT7IQ2C253IfoL8nbF1NKkoW8BPajz6w09
DJeT1lhTUCYJJHTVgxQ4+fvak2TJ385/X7hr9lpWEmDv2NGQXDop2zyNXDMdDyW05/t0ra9neTQA
fJs66mzIWVyOBjzZnQbGjuQ4UN3OIDiiJOjjzzP7thOI94/PXYTT7v/tCK6W0zEkTIICYpoeWQHU
DuWO0XytQlB/BtlGMvH6LD8athYYFx1jbsGcm7LmUsbl+Lo0zUoeIRbl3aEBWj2qvkbZr3RK3NsD
XPJyFPf+z454W647UoAXB4Eoz+7r+B5ppdu/v7hOgHYBvwr4nPZZIDkLdCYLjaCJIYRdSaeS1Z6V
HiJr7UxedL0zI4Jrd1HBQEqCrcpyN2C/Iit9hkZjY7fk0HO69qhaG5Lg6EGWAxA0zrFu3OQktyOt
sVmIOk7ZbPVCPo6TeZ/SZz2dnLB/jLjqNE21Ly1vimQ3Dt+z+jFr94YJFBMUPJ+gS9TOQvQQ83i6
PfdL57kBfLQG8cq5X0mYljiXAr1Ba/8xTx2LvMs6Lkz8F4EgCyH7RnkJ2eNtg4szc2ZQmBmzb9RY
bxmiWR243CrdBOKc+Zo4wuJqn1kRtoYRgUA/prDC2488zCEwtKPWFy1x03ItE7u4O2YpJxVaP9De
EC7lSjTGZBgRnjsj+GmxXdcMP/9lyv5YmL/gbH8kKCFxs4JIChDcXllniasEpZNwLV7ZiIsBBS/s
uUcRQuoi60iUNWbcyBCIt5L3IIkdCLP1QeskK7tDTEz9FzDP7MzfcTYgWsR9qBEcM1l6GDr0qHX+
EPtmX23LuvPGFE+WHxGa9wC6Gwff6suTkYSPvGx2QPzZQ9GsTPCit5x9j7AJ6kqTJa5jgiEZGyW7
XjOeC9IAwNhuQx7/ZWPH/44e+R4ZcAIT19rL0bOuDnTSFdhyFhrWq0PdAWmzxvk7byPx+oNnEd4E
qMbhHSZsgFwprX4aJnbUjP6titRHBU+xAoLbhQup+k1ixHzlLiQ+iz/HZVK0lOJvSlVRBndi4LXQ
O5gMTcXpya7LDkH1RozW0SpfLwpXVVvHBO176+jGt9tbZMlzcQ0zkWoEb93V26forTEjaQ7b5IFM
3d4qODSWWyen7Uo+5balqweQrpKG1BSrJ03VIcrJxqwfe0t7wMtl5V6xZkm4vkAXnuONCUtWyn3F
Gu/TkJ9I1jo0ZsPK4i1F5T/zh7L8pU9ajGVxRFJ2jCfQzJD32nwY8u//sEbK3OmBZOtMdCLYkCD5
nmXYZbzfqmrkh82JFZWTTs3KfUVMaf7niWeWlEtLWk1ISOUO+3k00cMxAD5qeFbgkjpzpUb/FfYj
ZGXqrZVlD2OCvmAjfzTS4iFKJk+a6K753rTpC0r0mzCUgHU3IFH5Leqn3UgbCwz1oCQkfLJB2Ysn
IF271i1vJHRPzGAjAEJEOFWfg3qnjfH5eQ+hQNAMtPG2Hn9KZuSYgNcT5reaeqdlph+F3KaSshKf
Fx0PeBRk7nEhu+ZCKNqyl1UDmwldtlugFPQ9lFeUV2WSqrualGs04YvONxM34VUIxj+ROwoV8SGB
ahqcL20aV6WtvuF5xhEUK3l32wcX7+rISs0lKh2vNkNwwk4fFSUhsFUEDx2apCfDBFd+Wj4bunGg
JuRJw9rTg26jZM1KVWrponBuWvBKHgGyMFYSO6aAOjmG1hkOul7XpKsXJxMNmTokm5DSFy908hQl
uOtpCPxlNe/klp/oqp7dkocgY4D8J9TOUb+Y//zsAJ8CivtIEeB6m/P9ZOT7iNUoMLWNjZLkSi1z
adrQwS+BNYGCPeEzB3hmq2BKUxk5wUNeZs/GYDpy0az1Cy5N2rmN+c/PbMic5HrUz+MJGyceThwK
Yat30sVJm69WJvgz0PIlGDFBhZ9pqYWoxIdNGr6XJXFQotskydrJsThlZ5aE5RktLIUWmLCk/Dbz
3Kbd79vbaHG+zgwIF6ayUgMWhZivmG6RjrNZTJ3VK8zafAkvhTZCshscDzgvyEkBlaNZg8xpI9O1
esziYJDLR8cBqITRJnK5+FpfcE5LDMaqH4sstWtoJCevtydscUXObAjXsSA02ZhGcOKcvHRN7CAY
/MNtAWgeDUSUYN5E893lKLqGp7WZsfRYscKrG8gNKo8V416or70SREjDfLzirQPANrKgQHuJ73V0
l4dVbrUIMU3c23KECx0hrHehG2ah0i+HzO/CAKi6tCaQo+Jvyhic2jSpfa1jsVtQknmGBqUNk+h/
75gXnyY4pkGGIRkbvPJpVzv9cOCpbvfmyhN2eQLm/tE560cR/y7nmoRd1g4tSY5UCqFkq+6S8KUn
dqWA+Dp4rUdbHw7E6KDdBoZAHfkFP+mpHcnTypoveK6KQhQknExoNuCqcPkdsSF11CiQZTBqsuHE
s5jsKMXLbdddMyKcmGMemmrSwciI1FasgEUdsl/coCsn88JuB2YQcA/oJs5t28LKpdEAQJOeIcwn
htuCJCAaXAJXVrK1WVuyBFSMAolesNEYIslvkGlNrRNYwnd4FYmAsys3kuFrYFW8PXXzNwuPMBS/
QPQAxQ0gqMXIEgJswAnHexoZ8diVuXoAOmbW1Gu+IRlWOF1cht5tk0urdW5SCANWqWdck5CNGAuw
zATjU6oCyZZI7m0zi3MIAV80LwNdhD6GS89jtRTmIJvHavVyj264qN1V3S5q7zUtVf/+bTIjSBBo
Zr41ZCcubQVjD7BWgvgMkne+S7UvazWtheA8w9sBBwcT4txhcGlAyru01XiYHtMIlOc5JNOcwarX
3scLK3NhRXBwmpYVlfI4xZ1pAzUAG/QEDh+KlefpopW5pVzG2wFUksJYtKquJGlK0mMgIa04PVX1
yeTVyk12PhEFvwabwx8jwlBQco4zM8xw1hQGmDF79kz7WnOjhJvgtCpSwB9b002mZOUFuTw45LpR
WQbxnircoJOobafOQpadSkPs0qrxCt73rrGGiVnwbozvjx0hvqfECmO9wyTmZbKz8tcIJVurGByj
Wwl6CwEChqCQgdCngT1F2K19XalTXNfpEeLRuyDjCBLqnZzKu45Ikj2yaH972y5OIKQ+oHkkI1Oi
CvYUq60jA32sR57JGzyMXdL+blJjxT2W8nsaRFVn2DtFTlTU5UnLaILqE4bVDyGCuIQO3DT1DEZP
kcTssQ3uevNHnxhvaBty+IQeh27DkhSNFpbkkaYEreXayBeX9OyThJFrVqQFyJ+kx6H2OjyJWL6b
z7GujVeeK4tL+seQJhTIpaIzx7Fr0mMXvAyBupOaHumuwsmHTdau4SyWUgWgN5kVxfFUx9NC2O6R
3HBMbZkei5Hw1zZLkz3Iu9E2hP5zh2RZ/miWZvuUKyFoUBOWuMCBfVd7NXmsutx6+wfvQgsrFO/R
uYtPuoyjeialRTLBu2RN/kIoCO1Kg7o5C1cOH7FjZr6A4jFoQOka/zb37F8aMieZTxbBHAcTdHKQ
DGsReLS8ttXysZaDDU2abaC2205VQEK9VdnvDEVg9szSxyFacfalLXX2LSLUVpk6lg4yHCtp8KoD
LCEaCq/IVq6cS151bkW46YFTSi7GHOtM2VcC7KYKxfqtooH9+PYSir2J4tSKxDnFkEXIzVcoZNpt
7fB6+1E2zgh0ERDEz2hBbQP39xpGemlvng9OCOuq0mSNYiJc0FKBXnG1zZLGqbIXFDjXhjffS8ST
C3CHGRSAsAtOx0vP4WivDQnFanXVo4FWAWcOSJMGNbi93LgReSaGxyQn6Z5X5nXe9rcMCxemUoHq
mgRKwiMbgg3pDn3rTSBKGCAQ+VkQBIeR3VXpyk5ZdM6z4QozW7Z1GkZmi/CQ6DbpGjsI2Pp7aNGK
hrQuMnUAxYmyzGGTjU03wWfSqXDDxrSt/oWscdgs7gAUumcONzw7RfK0rqlJrYOr4thK7xGa4xle
OjNjEfTm0zVGsc8+G3G15i5PXDEg2YWq3qWbANOWERDvZ0dTbT0uS3ugZHbhtOH6s0X3Qd95YeVp
1Xuy1m60NJWAMuItJwPgBxTGpeEY9/fQiJvsGJR3fYjSWw8Y9JqRpamcLaADUpsBJYIRrZYyvTHQ
dFAb+q+2p1+astsMmfylBH5riNeupFe3RQTqTy4H4GPApy5q8I4DMs0kCQffAFYyhow1ekdw/20k
P1TUbdgMK06/ZA9DwyEDSCBSbcIxZGY8TYZ+6H25tYqfYPGoHZwmaKdCbW/T5dp3lK/MXQF1CWdl
k8/R48JtMFID1K4UnOnIm4tpUVrpwVDTvvd5qycPmRaxp4HpX2N1snY5Y/dUqX61nMpH9EFAlgSc
j8CN5vJKkLtaXnwFYhtYNObtgjf1pQ/1eTO2nESDn7WgNpTe81yzU6vaWmjNRqH/9pivYjfezwA+
of0bbcsovAmTXXcaK0NmYHGHO6WDNpKqnQCI2cW5vvKyuT71cThJwCoApoZH51WeLs3DiI0GTHFQ
WPUn4hhO/BK+sJP6kNyRQw2a8+bHWgfDwvhgFBlb5FiQIb463sk0ZLVhDv4IvN/YF45lMk8m6NyP
1hAqS6bgNOqsxzeje+c/P0tCj1NjtkXGR39gnW1VhxSdJKUEWcDX20s2L4ngpRq6HZRZjQ45rM8m
vTM7Rlbo0pi0oy8nX8PqLVnDXlxHTywUcItIeSCnChoXIXpaKK1lCjNHv6iBrTVeEwnSBSVzkiI/
mmnuRmAOIqXhTPJbr5vbvx+dhb9wAUWGB4/6y1lUaDulRWwNPh77ssPDDHDQtBpW9tjCWkHPFglA
JDuRkxCvunyQ4ppxgBMaqnk6p491TE9FUyd2/bf8lphJKNTONRu4BqjiRFFOWZ7yqWpCTKdeQhm+
06G6UfbgxwNlzI/YiOmxwHLscImi3u25vDqNZst4bH/C5yxghC7nMpqMeBwzsM+WaQcMN5/dsdJX
qo2LRgxUkShQoSr29aURqpBCSuVo9ClDC2elOTAiy99vj2RxvaBDjNc2DiOIm18aGSVOFYa+aL9N
PxjjtoTHidWv6jQthF4kxVB1Q1M7gqGYSSrkUK3bio5+qv80yEZDVSxND6oF2uluDUYyO7KwjbG1
5meWCr1dINsuh6QphAcxjycfhYVtVoZfuik7jMpvdCc4suxI9UurD4+3p3FprcBTMPORgscWvJOX
Noc+JxU+BSFYT+xAfUSbsotcycrmWppFhFsDjWNghQSB4KUVC5ijqIiN0S8BkGHEKxvlIx3Lu7Y0
fPBDebfHtBAO57IihdwSpH2x2S6tFVSta1ZPUFWI2/rDzNK2s4HLW+ucXfJAMBKBdx3RHasmvDya
IdWLRNVGP44a1S11CzEDHR73HUO0LyQur5A5L9yCUM6SLfwPFQKUCC6HpXC1twJDmXwpz3a0hK4M
+Qkaq9pgm6aaNo22pg2/4I+4C8xZOTr34tB5As6OlSZpLYOpEfUnjXuRBBp5BgiV8qo32wyNfKqL
6tTKhWthTmESMCfwnkMsU2TQ5G3SkCyByaiKNtzKPDLYefWhVCtzueCQBkSRdRR7wDwDZYLLoY2T
gSSW3lI/aKTSDsZEfS8KI9qUemRuSaqm93QKqu1tv1xYwLkMAtiyqphITQt+Oepa3OSGPPnx8Gii
izdIfSZpUPrS8GyMQDG5u21vaTLP7QkOU+INroJFefJBgZp5U+DxbbL2sFqayHMbws1gHFOzDgp1
8jttb6SPPe89S97q6anka+yyC6EKKIi5vgNkNpjAhFCVg242L8Zs9IGj2pIGqOKs8+o+WOHNWpg1
PKEQDWfYG6wJs8aHiuejWo7+OIBOPA7qx4F6Sdv5vFyrbS6ZAm8k+JWA08WFW/DCjLE6zrMcZxj4
4Th7AbchtbVGdk0tXLnVL03euan5U872cmGMstJKMJVqTxKbaREPwfR0298WfAF4PZThwIwyAxQF
Gxqeb5Qnw+jr6A2X1Hv1Z9sBD2HY5Vq+cCHCI7SjYIBAAb4ZVfC6DCOINIbQG5SKTYAwlaeP22O5
hhXhyYjLGQSnPrudxc1KeCRLgyphMGH5WMQPQbgz+ZcSpIF97HVVZMfGgdEvt60urRKaohD74HcI
uMI5CZ+cwGMk40jRCDig4mmHnjMwCYft4z8YUlGmwHqZEHkW9lKiJErYGxgd3CEMKjep8ZK3Eu+2
leVJBP3V5+MVdgQzpt7XUM/AOpVF4o7kN4SG+k18nzvtviN34xpKZv454QKFkgvut/CM+VQWzPEQ
CTmDpJMPhIMbUoBVM5swY5vIh3ocD5FCVga4sIFhEK8GE7ogEnBAl7sqoMUUpU05+eqgAYxbFC9x
BMBEAIzFppzknyvTOb/zr8YHgAz0XXDvgM1Lc5YcRkYLdny/qtT+oBg9g6IDyI4M1ve7Ei1T9qgm
lR3XkemzeFB2CsQJ7nUj1aFMM1rcZ9m01rG5sBVResclCLBnFelCYSvKEtgZZc5x2WojijsqOiK7
qqzt20Nf2BiwAg+y8KxA4Vg4OpE+zsOwaie/P9DH8Vew8vMLNx2wBSIJCfAbkFxiko5TM1Rp0eNq
FRjgnUFf0ZOZ/kwNtu8DcL6ADI/tlaFY2e0L8RL8eriBgEgB7zKxdkdahBLdGDF1+mAHDTiDx6cs
x1HQTG47/bg9g0tv+HNrYhmrr1tZzfIOvnow3qrXYZaFNt3xzWydYi+vWVucUeR08A+CDCLppasG
A9jfjAYzWhvcL2W6Qwfhrgr0L2P7M4XISvCCrqaT0rjG5FalX1FP7pNjleHSF4I+8Qn9xnQXg/rv
9iwsbVikLqGQhIcW0lyzN58dg9GkT+iohR8pypMqn5I+sdXpLsnWhj8P73KngnsCDRc4n8AuqIjk
d6FZKwDAIhKBg0K1ng3U7Kv0VNS/NYm/JpAgM637QD8QkO3cHuD1vMMwynUqxofWeTr73NkAwwzE
2oZWYZWbH5XV2SGut2bn6NpH/R5pdtSs9cotGUTRTsMpCZa/qw6TkepDyqoal0ya3yFGogDbYgXL
Yyuj3aLfJ6XUu+mqbut1QAB2ZIaqwbmgIypS/vXW1OcGRyjU069E2XLreYpXwu31aTLDUxBrqTHT
F4utk3Wbor8sgoki98YxdsceQhPWqzVOgF8Wm+Cvcb4G7OHCgeZGJLmgX3a5dK2RNkRTEQ5oKsu7
QkXlFy+Y6F0q45UEzXU5/9MU6J6QTIasxdUzawS5DY6SyS9/5lW+zUjrtmpzrPlg8ypy+w5PyjBH
g1XkD81dz6vHbDrqauoUbdih3N87aromkLvkSHBYE/sFIDz8dTl8hmSSFIEx2Zeyb+g5scdNi5qo
DBmWI0ei8a/vw3jXYosChT7DXsSU6RRWpp7odPKD4q4nv9Gg2K6BCq9PxksTwoBQfqkDpkqY5P5r
N/1Q/v49hGYgdOWg9olOP/lTtOFsq/NM1/NqfisDgb7RFAVbL2pfiRGvsNsu7QNAIxE0kbJEi7x8
uTC8RUs2C2O8yYFu1rctcCb7sr4btqH+eDt4XR+IGNGZpfn+czaiCZLhGqhyqC+D0SqR2o1lgZ/T
VPwxjNzAcm5bWxuXcBaoyB5KYwdrCTl8yNwJFUcbvfIvqQ2Rf8KgkK0BmQWou1ACvBxUPWqZxs3Z
DfLEDdLSLVH+G8ZgZTTXwJFPO0iv6Th054LqpR2QJ9a4wyC7QBAydIjDKCCPjcBqPkSV20e/cqt+
lobyvmfhViF2E1srR48oCfS/I/3zBYLDY+/mAa4zOAp4siFRc5yjphVah5Ft8IpJKX9N43ITB66c
eow7A12DnC6dCpoizbScgF6BQuRyDoK2UfuOYw5oeWcCa1BoR7KmErxoAzKEuEYgC4cy6KUNjXRp
CTnC+Wj/nk9P6HlaTaAvRQ6sI9AM8BdUXYR90NOcc5wTuKVARqJ+ue3211cg+OPZjwtun6lyE04m
fpyTAyueyug06ejX9G5bWdzKgKQhxYY7EBICl7MkQyNiKONgVrbdBYWjEb+HeuJMfrm5bWjp2MD7
FWs+9+sCkntpiI5GIPEShlDXOZFouk8D9oHe/ldF3gVB9wUkrpB9LVbyh0tOgDQHtjXi1VwvurSa
kLRjPWXULxl0WesTke9z4OP/YWhnRoQ51GgCHI2WUEgFWq9l2HrF0G1ATeCUpuyYTPZqw9hkBdve
NrsUF/GOA3wRl0hwOwjxPh4bJOv7CvG+/qIbD3rV2op6j5lNwG471l9vW1uaSbRtobyC0h7KzkLQ
kNNyhLPCmsWHt4aEPhmaY0aS/W0zS15/bkYYVG5FvKqikvpx7mmdA73FJEc++/W2lSVnBFDgs4sC
Z6UYg0OLgRteqakf7lLpTq5sfdx0XkBcqAdFK+F2ceLm5yoqo8C9izXZsVL1qpdxfGkycsdR6IEV
1cLxcntEi/NmQXYB0ANUX0VkidXmVYPWCOqb8W5El1an3BuotHVsJeu6NBrQ1cxinCqe+GK6rQ6U
MKmbDpcZBAmwSdsg0Aad8o+/H825FcHZ6lzJqjbqqd8/ts2HZLyRcQu2138wMj97kT3UTDwzL2ND
DPhmlxaU+qN8GMctp5BwA+3eyoQtBVg4GOoy6NlDEXSe0LO7EsHql+OoUHSO3uUYg9o2zhA6Vjd6
65XJ+ZOF5ywYdwAvwv9LKNDMIePMWD7ISHANpPOnCVdmPrDETvJ6eL49caLEyHyBgAF4G47uGTYh
zBy+ndbJGHR+lfmV8dbnm6Dw8/Joyt+I9FpXbpAcxg/1oU+2We7HoPpIx6P5HJNDtCvQmMRsKPb8
UFq3SVdOmYVM5uWnCdNNx6axBnSR+sX3bp+6T9N23HyjR+3b7SlYukNdTMG8H89mOmFWHpgR7HAw
FUynPkxspXANy8uVfdTY1reeParKLnpZjSefF5frRf4z+8JJyrD0St/BdF3sY7pXgi2IPMPQlqWD
1uyy5KsaO9IbtJDsMdgEUF7+UpCHcgOqmpqkYPmcdGRbwyPbTaonWx9c3tb6sZ5OIf7jAmpi0Uvy
VIZ2zqtdQw65iebtyQ7ylYD1SWlxaxiCr5pG39VKZ3U+yHl7kG0mLyZk+OT+hUugw0alxTDsBPmm
NtpMvRONH8WpyYpNSJ7iZMuAIE+KvTm8aWW0V30tfJOqhzx3NTW3eQmBa81NJ+ZorZ2bLwn53fSh
HYNVYo13XRT1utoL81Fz5gh6NBhWNYS9r+YPKA4OpTspoFsNdzP5zARV5uIl+gnhu70RuBPiZQtV
g3uoXulYhcpPgZGJdrFxRxwWfh1Nt7P2vItAUv9aUKfSfX4fPw4QeJY9FQxvVuth0mwsS32Qsudi
UzyQwZHHe/XRtB6z5IWRu4FuS7t/Hl4ryY7ZfXengwIXxMNo+5OPNLi3MhdsN1a0cglayFti5wHZ
NMtvI9kjPnNB7EyaASkHH4xZgPyNWePpdTXts6oIHXPIZT8p0swOFf0+HbP+C/hpwd82jGuN5p+0
L5eOJUt4fyIHDSkrJE6E/SGlXdV2fdz7E9wFGExH0rov3Szs0MrOVHPf/KgM1a4BpCgqyUst3VPo
3hrfGfgSk17xBs0ekWPhNkljJ+2ZB46x3ZzshY6wXVG7aonDt61e78w5s48+WTPzeaPvqL5yfV0d
i7BJ5LaQq9KKgGskhxEqWG/ajmBbFPeKHzJvCE1gcCF3uLNaN85AtRUhW4zSZLFn0n1yrxiQj9vF
XtxtC+YEstsVv4pNdECC0ZgFjWwcF7b21zc4TD/QZ7jsoNiCw+hyQ0Rl0fWKnvX+u7p/UB7+Ou5e
/rowIbES4VGZ4tcDPmEt6k0mb7kJ3HoBrdLaJtKd1U0eH7NvrXJsyhCPpmgtdyuSX2LPzx8BwBS6
C+Fq4vlnJnVCszbpgSgZ7wklD+ADs4s+eiiYdsjjyS7lGuBlhLECBYNRdmnlBEG6LWTrqTWn56gb
fyJ/d4pqkKWmXXPqqmCHqs1TEGZYVCeWFDdE7yLZWIO0y6fe48pGMX2jfepzwKEN3QnJyv69vkBi
TECCoW1SxthEEAmEmLosNfPer5MMGMjELbIOxQ4vQM3j9hqKSnP/Td+ZKcFDylpSqzqse9wd9Kc6
zNG0C8xKoT+CFeRF0SCjmxPgvg2XKuOp69O3jpXQpOXRR9pwG2wzu86kdqt87+uDkqmOrA1bOdut
fOX1XQoTMiMMcMlBYVQTLjlB2JlFE029H6axsRlJt8lzqYGWga67OeHJsSDBHTDjiPlM9VqiVS5X
u8QlzWjZVZpLztQQFRuvbTcVACUbFTQUxyjMQT4xQGEnrkyoTGZgQQ0mHU9Grm8aWeVPt4chMtf+
N9m4SwNNj/AMzojL7YjGBzByWE3vFyB9NGSQPrbgCSWFtlcnSNxpe9PcDuN3lThWdKqsZGNadi71
G1Ma9yVuMj37LlfTyuE/GxVCNNA1KOKhCIKeQkPwAOD3pHlqe783g6fc2vLiUQrVTdtkO8BSqw7i
yHzlZriwnDCJPtC5NIkrq3w5DwM0MSOLUZhktTMlB9BH/suglDkyANCGJJ9yaaHkRg9lH6Dfc1wA
omjL5TtDTp2m26aoObeHYlzBZc+zdDWLZwYFD0WLZK4VBQz2g6fE0NHBIb8dNa9b27ELZ7sM9Kb1
SdOAqpyIxa4tMvTpgMmTjF1SQK3D5iftLqR3zc/6tUuhLSitBIk5jl+P7Y9F4QUYpGaQTSEsxsmu
cYqfwJvv2zW446IRXFkAsIW4GDq5Lles/R/SvqxHUlzr9hchMWNegSCmHIocqrLqBdXIZMBmhl9/
l/N853SEEwWqvuqHUiul2Nje3t7jWolZELvWxjNhsVfO39xYCbPyyUiHY19+26TdXtX6C3GSglRm
ubA6xZrocbxXbZ88tkcl96pTu6EYK7YckJH/rEtSjFk3Z17MEDTkr3pdwhv95Sh3AOnauFMr0Rb0
4kKQFG31LbVLh8BGGm/lvv8dfy1944+J+U6v3ShurKvghSix5gs/m+pLhxlyiMo/NZ8M1VN2fVgG
dtic8IA4G1d5awMl+7Qg78qcCcJAEfiEMf7xESgSG4ZZnPYHDb9YkOTJ5AZqC04j9u4x/TR0Xvdj
+NIH6UkN+yMa2vovG/LEjbklT3oIitRq2hq+xLkLMRzAX8u9sVfvUjDYWugo3oJ6+JgnutIMuW5X
8cmtTWceUWM4DP1DO0EXt5oE1t62S/WTmxeyoe/cTMX97anHM788gOm4WoLlrIMz+ITIOz0rexKq
XuCApfDbxi1bXSJ0DrBqaATHEPC1RipTVlVKDPOLaYQTbWHpJ82rtgYJVzIN2MkLMZIuunlZZoqC
y5ycFyOof3dgRkKmYQiHMXTTxJ85LD8YUbnmb7hAWwuUNNRRdC3PxZNpFjuS71NrT5ZN4tXVq4aM
MqphAJrCEPT1LrKyT/Ju0BEuVEdzn98Z5xp88X7+2HSe3Xv1ke7UwVMis9lweNctipgZAw8HnGt5
ZgyM4GYB/BCoKLIhg74c+jfXqndOdSbFCNRXTB2xr8BM80cz3rAv7z3n8mUUADaYcBTTJXKMSpeu
ZV1s4XnjaWTSfWt/ceiwN6u7RX20DIDOJj8a0zNzoGHp91qWBWZy7tv92LzM4uPcryqosszD34PE
OqLfBl2N6DkUvaGSlYizegBELMXgSfbExj/K8m0eP29YojW9+kfGhyaxXM/SDn030zm/s+wDsPVC
ek4fbDDSAG4qsp+98Wjsb8tcFSmcTaB/oU1Exg1SlcpJmIZlzdP3Vn+Y6r3pRLdFrDkTaML/nwjx
CRcPlGMMOu8xgXWOX01/OXSe+zCd0i1XbM2HuJQiGR0LoFIIPooJJu/ZcQvPzpX9QtHwYu8b9dh2
h00wMJmHT0QQuB4GQgfk/EH2ILliOhvLCqgS0xlgGbv6AML33HMe+L11cv3mMJymk/Mp+7GE9j55
NI63N3XNOlzKlqyDU1bEWpYKM2X7AdUTTOed7NfbIj4O3ov1oeovOoh0AOtIMkokgDSzhYwmQL/1
gRyzfXco9o7P9uaTEpYh2SgJCPdLvvyXAiU/sFQLUFYxCBz9CWRkt5ezumMXq5F8v9YoRyfvSuxY
OWLEnT9q049UGR5wght3Sia7/I9iXIiSNH5q4jmeBqxDeQ75E3tpd8l3YCwdB48cl0N24kFxso/8
CCang/6WPzhf44f53H7acA1X7zbaagCrAnhTTOtdXzw9B/ekXmDFFtC9H6hieRrb4ohffYUxX4OG
LwJRqly+JuhHZIY4MzfMXrtn80R2AJw+ZHfNQ3vsh/D2Ia40fkEnL8RJT6+R20VdVwxTjn/ag/vc
4eYZYbbTzuwwfhrf0gf6/Rn5340Hf1V3LqRKxr+oFprZrlBMwPWPO7RL+iV/KbZI4jbEvEcVF5ay
VKeqr22IGchBaZ6H5XExH+atzPxamulyD9/f/wsxAHrHfI9TQww/lGVA9uxoc8+rArBtBNqpfTa9
BQCKn6wdKByj4aSdyP/ffsq+zZzUgFbrOfbTflOnfZpqXtFMgLHdcCdWb8A7hCtmYdBwIjb8YqWY
FlXduu2mM1/2aCJFHXveGkhdtVkXIiQvtHQAwBsjwX8GlQ66Ux80bOWGzgs7+8EsXoiQdL7O2JDP
BKsooxEM418t3aPVfTU8oWvut2BkG9ExvyFUF91Wt4RKKm87ia3RDutC9jzxjB/L3fyd7JsDUPBC
5179CYfX/pkfTsZXhBMKiMo2goiVdjBx0wX8rjg7dJlfn53Z9VPhtg0+YAZRsH1qffuXybx2RDLH
w+T7934LoPy2tiAjdi1xbptBzRj2GZAQRNln2a7tNl44oQ0fdxWqCBpMXDKZurdMFNtsLJgvgokO
+3OZPPNPwBr2Nmv4q048bvH/JEnnp8Z8bOMWV6z4PJ6AhhvqR3aID8wHTsm/MspwvhzMxwoQY+mh
idslVe2+h0HRg0dj8JbaM97Gh+ULOGntO+c0/rJ7P/5ZB4h0q2QrXFnLFwA253/SpUuexGllKg40
NS99kLjUf1yk/I7J70L3kGUkz/xXW20Wc1YDlUup0r3PGqbzAS0/6FNHZdNN7lQjMNpj/jgZqk9o
45E5qtxjQr+k9g83TT23COPxmHU/i6T6klSv+TQ8dLNxmLeGiMTJftCxi/2QzAUH+FZtMnEazRdT
V4CTtFscT/9ZZVFC/eLfRaqXWyGpWp0Bk3vRBqhavDN4oOFV5v4RZXg8l6j0eNXhjoE2/cU9/hvD
+M9K5VyKFpv5ssRYac6P9FMzJxil+2I3YTK8NNovTr8NGlwuEnWbvQbrvvGFaMlW9IqLQakcx69G
8b0dtT7Q3H22GwPicRA0N56+YTlW35kLgeKRuHjKOtdSs3hUp3NCai3gyoSpxFgxNqzuqgdyIUXy
wDNdo7Oej1hWfmh0T0Ns4RYnczPSFdtzQ0flQqE110WR9MLUAjniqA9fS/Wx10wvjz2D2aIsXyuP
xjxsvGpC9W+JlQwVfB5TnSmWB9ykwncf4pAc5s7jX24r5tpDgpls0KOgqGJjsOT6rMAVnea0W6Zz
PWe+Pe0HBq9xCwZmVQjGVTC8B4QrSLoWMilaXeWtgchdP7kMxM1dpFtbwzFbQiQrl9aAU7FiHSGu
8Tnpiafax656ur1ba5ptXSxEslc5M4ek1SGDxM9x/kMB0dttAWsG8VKAdBxjM2JOQoMA9FeR2e/B
vcN2Nj9iUGSqMay28SCtrge5Kww4ogiOocXrg8lZq/VaDXHsqPhb0BCrB3Lx49KBTKmVF3WPHy8O
KAm+KVttBFu/Lx2GyEZOE8fv6/elF02PE+iJPB7l37Uoeen8P/if8PbprJpSMZ/03/2Sj4cQMnaO
hggyewUOEBrz4lPncL8vrYC0QIhqfwPurJqfGW/QIqgCXbXpvTn5uvEdYusk44AxFPEVSPK5mPW+
PrcmTswud0xcKJqVjj9YBvtOSJaecn2myc6klg3y1lFFU5lG1fI5ThlIvJtc06Zj0TjuYcCcMg0U
k6sFYNlKcrKsarrrLLdP0CbGtvr4175XzJRi62BrPsxAkZxQpRuFWrcYE676UvlZc073euLOfhVb
6dlZjK1hkFWhwtqAVQpDTnLBc9InNQPiOyKq4VUfv7vtkTMTcc8vZj7fPo8VTRRz5IgARJYfhHLX
xzGAm4WOFJKKyTADk6f2Ideb2kdg4G5o/cqigN0F1HQA3iL2lU8+MZjSmyq6asH9ovIC85zLHUi5
YuV+tsuX28taeYLQ7IpmEqRKxBiDpO2z25hxa8ZovB/UL8i8otXKfRAjeUb9oOZLACCN6LbElTcd
I1agAhSoE4YrA2MPqBRhvF1TMcngJmG5FG5AQG537AEB14LfZP8vxImNREIZY7NybJ9WpKrHCt3D
LiAzDRRJlM7cFyr5nTjN1vO0cnCYSxKzLAZG2D+grmakBKfaSLWzWccAD278dFr8ApPstrm8NN1W
yWnt7DQA6aFhBJ2+mNO/VknOUsfu0NAOLKUlzOZD1zZukOXKjiTOqXWqN25rv/9+NwXAC3YSfeUA
CL0WOTiJqsYlUc/FH6M0/pQdB93ETxBA//kXcnBkaDrRMAsv53q7rHHAaNtr56p4rczCx6B6p3lt
yzcex5VbDdOByBfAwJrohrxej6Zzqyq6AUCLdfrmuCwcFysA/OmGEq4V4DE9jPFaYDYYiEqlo6rb
orXRkKSddYUtkWWVXVAiCgu1SZt2xB2c3Tx17W/i5gpgcofkOFhkC/VxRTsFRbAAwwK/1AdwhV4v
piRDrfBM0J7aFUNICQtJktx3rr5Li1+3T3At4r8SJ1kWzUxrE/QV2tnJVZ+hKMkcHpjTD5hQEFLv
bTxAtpn4U2WHKYhI/97JgnTg/KPFEb2NphQQTbMW8wp4rOdaqz0nxpO3xPvRJWiXvmdsT1XzF1XY
xhDsyoXEew2sGzF3A0IeSSgxjbbF7mvnskpfwKhbfakG46ioL7VFQ8NmG12nawdqoa8RABYQaMn3
n2hVGrsDGnYB7BRUOZrLY3aX8SIs2wSEqla8kcBfWx4cV0z5CpIhVUax1YtFV2u71M9J6i8qKqFo
B0z4/ZAAObq5y9HAcluFVtcHGhWMhQGIHVXY68vZzXNv16g5n+ul9wTwsXtn0exQoiu71LfAuVae
JUzk/E+YnOy2l3Ei3Gn1cz9g9mfQOAaaENSWWZZ+6oYtPkXJKRe1CXCJmvDHMRGGp1Cyoxr48LJ2
oEk01117WFpwzy+J+XcxuhCCZx2mDTPGIA2TB+AJz5VRcUkaPe4Ot09m5fOvflm/PhlVcTVUlfDL
iqf5GzG/jGL64bMlm+x0wPiEa5RGc/YF03xHy3xU3gBhXgEn3qVLaJhHq3hh6UOVzL7e3Cc6Jvps
vyFueHuVkkq8fwg8ImAuYuoS02dCPy9yHKpWtm2etnnUmfkhzWixa5qO+cxwMBuQbTFlr0gzHTBY
WxgLAVPxe4v5hTQl1kDPaOoCd37xMAflaekQqOluobu/XhbcS8vGICyGPIH1fb2smYOKtW/iPCJE
wQDSeHDL5UdOCt9J9I3nVa6PiS20XEBzAuMUY06GDIxgldQk4GLMoyxPP03sa7ns1eG5p/th+mGh
SRe007n2qKMdfgGt4rJ0e1XJvKY+VPlvW6EbjrVcHfzP5xCcpRgpRDQsLb0qe21u1aGIZvhU+6zN
K8NzwZ7qsTE9ublbPU2Tg0FDN7H8XKsJRgzAMDEOaADBVqZ+YrXl/vZprH0T6tYYfkauGkbOkQIL
OB3pDGSsIopHiofCfSxIv5vRS6O/1I0BDO99ZXvNiAiQqKkXp4tH7a1jEuu+iDXFvmAkEeGTipkQ
BFLC8l/o3jxZNAU7Fo1q+wy/7yEvwIy1T81j7RxbHWqIXm5b3eoLk5wvIRWoXHBIXDT3iIn+a6kF
bRLCBpyGPZpeBg5wh/3p0y3uxBVbBQcSOI+YNRGAu9LaYM3VxuIZjTKNTD4H36kHBootaOI1TQch
JOy5AXBrLEwyFgyhemyRkUaxXvp6GjYWcodpd6wsoANUHqtnnw6pzzBpoIHFpCHngf5CBTtoegXT
H/dIWm/cc7lk9b6/IB5Cyk80yINx43p/7dRiVtzpNKIpfXZjAo7K5qc1hlbl/uRs8Oc49pT5MBu/
myroinnDfK5tvJikRVc+8Kw+wDMqyljZQ52WUQWS0Z02zXNoJdqWB79iNh3U5USYoIugWbrSeW5W
o1Z2ZVQO1AfYxXFeXpYyf1bKf7Ue+FuuiZFKhCbSuzQoWTmkpo3trOqwVY5dsuWhr10IE7knQ6BD
Yy3Shci0ZTT0LCujpk5Uvx3tn/HU55h3xnDfhtVZufFwG1Egw+bhJZCj8IIuvO45q6J5r2apP9ph
MR8mO4qzp17/pMwvfKuRdmVxBF1XaOlH9gRkbNL2YUQHWHwcB1UMuuVl/aB4rmIcVf319tKEVyjZ
Mjw3mB+A6w/qN1khmFsnc42GPIx1vnRHo/XRVOa7r11/lzdPDWbIb4uTnFRxya7EST5/3OTOQueq
ilSrLkJnNoagZ93vbJ4KjAy5mHwhfzsD9H8yBRw0EBVxhpJMe2i1WFsgM9d+Lz0NLZP51hKBqn7j
YRAWQt5LHTcLvXhI1sBluLYgLI5LxaRtFSUgZMzdUJt30ytg6aqu9FQQntzeSnNNRRA8QTkQnyKs
kRz+uCK5mY5lHeV0Se6MzMx2MQLVTzq6vgJ1IeirTNQp6BJd26HgaYa8AY6zo9hzUCXFFJqDijlO
S2dBoxhtaC2q4dncdP0pZ2hwmgA8CijBNNBH2wKWS16f1bLVDm48og85Ycha2l0fNrBXIfDRgV3D
5uLY5Cy/a3lmAQ4o01+ptjh+jE3xwGMAI56k1VPBNbpvyikBWJf9eVR4FySKnp6KhrITuMDUx3ZB
jpg7fb/hPawdEADPcTgAR0N+S9jgi4cbVD56iT/W0WyWaBSPtSqEzz/5lpNjaLOkWjg0TvPq0n5L
7+X4/l0JEQTCE8csmjAk16LTxQWaBhByot5lnqn5g6aj7/g4Yg7W2hdNHnBVPHcsBBXk8bairNh8
vCgCfQ9yEf9KoplCFsK7vI5GQp5r9zNYAiNH2OQN9V8zJZdypAdUt3q9tuK0jmIeGkhEPaqmgmTC
GymBAjT86LaIfMV3y9ftUp6k/0DUMBONQl6TfSPD0wjccPdU0Npj0J7bW7h21YARAqgVzEgCtFRS
nNoBAlVH3CriemYeB5LpAIYiD/NIu9+3Ja1uIvLLmPIFgTW6N6/1JB7KmlYlFmUOd/Vkgd8egy55
et/1P4H58KWmj627EULKwAfvugnGEuR94POBwkE6OAUJNc0YFBjINNDYMclSjzTfM/Nl1HvPovku
KQ/EKkLBbB0Dnw0Od+5ZBwTTQFM/gVUGXraeBZ17N6v0ZGNQq0fSQSUvt7dGWzsFzPvB/cdZgC5W
2psuJW6auzB4DKxAnupjFLVufDjayQ5Nwm8t+ph6L208TFE+3xa9diqXkiVXA1h1JIutoo6qjvhs
wUwjK4KlLfYKGUMW853K08/Izm7cqDUNB3gREKfhs4HFR9JwwkstNXJWR6QqgnYo/bT6k7k/bfqS
u0+3V7hmGi9EyQgoPaurptGxt1ZjNHgaMt/U6HhP7In5xoLBX8eiw8nFjPLG1dpYo5x2mdzWqJS2
hk2equcFsxGzdsc4C6bsjW5lWVePEcj8iKDAG46qyvXlKoyqX+yhqaM0zjzGH+slWsCiQ3IgRmQP
I71Xm427JbeZv98tW0B9wpcDWJ7MNo5IS2d2X7Bo0RzA1wN9orLK0tMMbvrgqJ3P7mAlHikWZY/y
x3To0rQOuVvNQFBbQOxpZ7+WEXPwLTe7A9EGeqhiNhx0PPExAAs3HN21pwLTtOiGR3s63knjeoMG
V411MuGViicXMEW0LI+ELkAzrpUESG7NVvl47UaLcAsZWYDQohtCkkcWRhelZNEUHid/IwG7FtHB
nP3z69KtXSidjCzGrxukDbXxuSi/UusYx49W/pjr+x5gKiQJGNmTramJd5Qd+W1C6hrDMKJ0gID9
emE9q9wZl4hF3cJ2cXFG3uK5M1zfzMiO6/1zX/xiRgBa56l54rT33E8LPc8WOt6AD5IBbiIFEXpx
6Oh4AmudH7MToFhKxdkwMB9uPYDqDCBHW7AtYO5xpPNWl9yu01xhEYCAzxrqRVN8T4a7FtB4vM5f
0Ji+2XIuNv3DzjiiGCbYOJDsut6Z1JxaICxP2JkhGfZpMyHopxoo8vRqAZaZTk8p3j0gS0/80FnW
/KDnc7nPjN4Fi3Osb+mI0LAPnwNjANRaB8GJ3Ihj9lzrC4WxyAR1MtcOLffi5Fg5p0rxlyfDmQPM
wxc/bxtbuT/33SoAjhGlZDxjIo1+vQnIkM3dQioWqZkG9j6vbrVT8oumQMtNgJXLptLnE/lWVGFR
TZ5CkvtxHP2RLXj9lbdkSXcmTw4MADDAKCbg4bv9fWt2EmCXGItBtItRdunzmKUAFG3qWTSyEW14
uusrbTx7JqjQjhiccT2wMdFDPCjmTunrdiMTIg9Avu8OTgJjCUBSB9u1sBoXbnpHQNdNKs4iDf2O
wJOZSuQcc5L0X4EZUt6NoEVLfKNZKrRrZOQwDByAH+6ABs4uz3XmzZiKOqtmm3xhVQ8edSjUcAcQ
KTb6FnD7dwrYpL7e3rFV/x7FY9wl+FEgVxSW9eKb7VxN0EuhQo/0+VRbE5ryYzTDwO0dk135bNjn
NAZMi+mPy7xxieVy6X/2C+iDeGcE2rWMc6/RpK2LScd+vRVn6hH8Z/g53KB/tcZ/5EjPJ+azCid3
Iccu/zjxfUpsNOU/UfZ1aYg/t+nOtT2NtA/ulqf/8ZnALQEfi4X4SRBRS9aU05ZXGJpiUUaAXBN7
Tvqr3EQw3RIivUVkQruKVeC10KMEPdDDSxvfJ6BLHBoW5PmhpK/GV8e6K+BvUgww1nBClQ1vQYQR
18YI0SEK3iiui74O+SC5xTH0M494Dk1UQEvg+6j0uHGIH1NZiAQBu4wcIDovcLmvFVXQmA7gU+OR
BuSdwuQerU0PhfhjVgLGg/mKM/tc/VzHG2v76OddyxV/v7ggalqMTAMAXmTb56U5TdredPe544Mi
8vYK184RWUGwAmgGwDhUyXiVtUGUKql41FouYqe0j30FuL5+2SVbTPIrNw+LwjMPc4iUD1o5rxfV
TEof68CDiqqkucs6E7wzreegL0hJ8FxxdmC5ctbj+ohiyafby1yphEA2Xi54OIhJP0Db8HiZ+ZTN
PHITG5C+DI6Go6a2N5agIptMf+JzHbR2DmCltqW7akKHDZnH9ghaOXZkXb2V4/jgTOAtE5xXoBdC
6Io82PVmxLB21jyqPAIF5bNi50/2ABCc1PlZW/OxMquDM21ZPnGW8oURGT3R2Yh4WfauLX2IaTfW
PBrafOekpe/a7DiPEdLoOp+DEa41CjF+oXdBNaP78W8BAWB6gQxGBFgg/sHQoJQYMPquzFB9grLZ
PTxLCogUasNzmBGsbZz3R9/8WpT0KmL6sV4KbcRa6+XbNOVwFf4kI/2DCeDT4jR+Y4x3mHPzVXMG
dk95bgfTB2MH/BcV8CmHiW1h3a1dNBSK0E0o+EGxFdfn3Rfc5YVDedQsiaeCqAKV2GFzRnFt2SD1
EdlbMAIjJrmWUpi0mHrkeiLAH+5bpnut6v5mJjtovN1tbPGKbRSNGijA4EABfyw9cCZXjWzq3SYi
sbLjKvPVgUS0Q3cICCH8ZVBe6lpp/YoX93Ya3ha+YvtBLQtoGFQYAMMvB+CoOtTO4lZN5MYvtf1z
djY8lJV9RI4HKOBo1gbAqdz+wnS1mtSlbyIVXa46EBOXe53eJ1ujzStKcSVGMgKp2ffM0iCmeTMC
81P/cnuXVn9eQ0vWeyoO5fJrbWja2eiXfmkiaoy+Sndz8T4Y+C+EwPUE1R0qzGgpvhbSqk5GGZ+a
aAE8A08zP0cJftxC9Fs5cBRx/5EiKRvvE4BR9ZDSBKa38QauHvY/vy1XddRs6GycRBPl5RA6VPFV
4w/Xv5P03yjVhRzZZ0rUjNMRcpbuSMAmoqCTys33rNgCXll77d6bRTGzLxoC5dS9UgGYLq91XE2K
7ocUGWYQYA6llymhifAZU4ZirnIP7zN9HYYtEtj1/RRA4v+RLqkdzapi5BTS52XyDQMpRnSTk0EJ
ElBF3FY+cezSk2a9v+tApkLKSA5+qsnM4rqlLZTPVkODK3Sv6MN0MNFuQkeNeU2mq0GB3OC9rSXT
7rb0tfsFoGV0x4LOF20GYiMuvDTmOOgA1Ks2mpuneG5COuTeMtcbUlYyM2gvwFgoGFtMAAjLDauK
VrW9brM24hlAgRgfwtoAsYPqYNodvAuJgpmzw5zyo2v3Qb4YoWUph9srXWmcEt+AyghaguGvONIt
1x0gTmikaaPKSr4ycm/FDoqf6m4GSahNzgBw8VilBNaoe7qDIUSu8TtlAfhtk4SD9aKlW8mY1b1H
gAOX1QZJKZEuUxrbpJ6Svo0y9PaANHGggPpZNhIeYlUf1OtCiOQdJ6AwNBRtaCNFAYgwxp3J/GA0
30nypKlHbat5amtJkotA0lxXKHr2IqVjnjH24FWxo1Kvty7N2v0UseF/t052w6iq5PDF26iLPbN6
ccnidfpbtWmGxOv1cfcIegGQKwLlkPS6DSoz0x4z4xGiJK/r9V2SHnlMvVYzd4Cou62h64v6R5ik
oFlZg7sjgbDK/uO6XxPyiqq1geTxbTFrBkcUq00DXpboIL++8hMHY60zzV3EER+p1c/BehvQKjhO
e7V40ZNzUb/dFvjx9osGS5EoAdozaN7lcD4zhkW3EqWG1879bKyC1uIed1MBXOCqh+Iu7/neAmeH
hU6bfiMO/aCSQjjIlNGjiO4xXZ4TJ3OSZBjCYhF1X+HQ5QBkagf9b/cUeVUdW+lqcCeND0TXSTdb
6mLbSFj0T8A5PvZ26MR7TTkbdAjSrc7VlSVdSZM8CVooPXDxLIY+vUiLe380M4/ry1YAsioGwY4r
5qvQbyMpilO5cR67hEVcQR7GGW3uU4efpkRVPMRgAEY3cnOXItA8lBgj2euKjuEK2hthMwOeeFC4
hxTPGKSi2n5bpVY/Dd1kIuoXkzLSVXE5aYt0iFmU+mbxq1le7C1Y/Q83X5zohQRpj2eKSTEjh4Q2
QzzJqtCAvaSWN7bqvbE5FS+28srOXEuT/beeW0nTt5BGWYrygXo0c7BQEdcvanKv1oPXILvY5akH
68Ad7XB7Nz94ppJ06aAxl7ZgANZhkaXEtZfaS+xnDttqFxBnIq8RrVuCbwy5S80SZ3rhagCGlpIh
xhpJuV/YIbcOgzICJKtE6W9rqv5jehZLwjMPkkUbbgeSidfCDDaDTnoqeGTN9qlJ+S+neeajtmOF
nydB42i7dh47UXPb8VyPbu/nxzSRkG4DrRZM3Qjx5A6Masb0Q9lgQ1Mz9fT6j9mbQW12L6lVR1Ou
3A+OeUrH5Alt9RsX48Mb8i4ZVQbB3P0RzW+p61KzioRHHVf3XdWGyvemdfeDnh1vr3HtBqKpRgMp
BHhxMRp3vcF52sx0aZAIUWnTBwknhp+SBm0SqCZurOmjeuJuuXh8UT7BqINcnRj6eTAxRs8jutDF
nxwO4lG7MzcWtCXFuF5QXSnW0GU2jyYds4Qe58HtDVtRSaQnUXMjQHdC09F7t8OF/iuU2njfHB6l
L8CMBwc38Ua6z9zHOTV8Ow4nHpISwE+fb8t9p6G9vneQC0UUSJZAtnckSzZ1ppNrbYZYptHRK5PC
7bUmOEyZCvKxgmo6qtF27tOiGIMRKMcY5ifzAYMR8A4G+orGXQU4IA17Msx02jWV+rJUeXOYWV/7
ozqWYanwkMcqvCJTfarNJL0vZsfYOYgUd2NsDmHWEM1THGUL+1B8+ceV4YKj4Gp/7J1ZFj4Qg6ZI
oRjNLm/Sna4ZYd0FaInrgr4Dqr3ebzFNfbRiYjf/K/MDLL8Rjy4UP2ki5Uv5WnxzP/deiZhhw59Y
U0YU5AF37WJxCFmuldHCkENBSoa0x+KitV0FB0S3qHwjNnjP2MkbKLh2MJUMGHgiW0mlamqKXowG
WASYWqJfprn10Y2todsGyaN9x/LAVsAm4IyBmtR+kiwP6ZJ73aj4JPsJeHzoiuaVtc+Q7S3oIxuP
mCrYK4y/3Vbij2YNVWt4IHAf0RbzoWu1MEqG0n7ZRGXxDKSG5DU2PlHt8baQj08+hMAjQZmEgFJc
JvlEu8K0uAQZOT3+xLvlLs8Gv0/NEzLOgZtukGJ+tJ8QBoRwdKAL8Am5E6KK3WqZigbpOTAq6wU/
qHkM12qLanhVDMqEGEoVxR+5OJJ2uKB6qzZRl5E2WGqSoeBjqAcMyW8Rea1uH+JY1NbRa4mE3bXO
NkbcoAyhNVGrnzJXDabqkI7Uo8mXpNvYvLWLj4oPxqAJ4PswtnAtKss4T/LZaaI+U36VaA0TILmj
pzZo7dCQKVfZFxUsKbfVY1Uoij8YQkLnNCbGroXWS51gxAE5IaffxzFgbIbMy1602jfgw5TOvuh/
3Rb4sZcIuRK8rP8nEWQU1xLVBQSLSmVDIffakSrBF8M3wzksAlAaBLU/+Y3X7Zq98Uz8eHdb9tph
XoqWXMJ4tDtWLgoOU4mVZ8vl31OtC1gD7AKnHKtdmRhko8C1KtJFEkzYO+TEpdU2Dk+qXORneHE0
dxQmvNMwk7FPyi0S8RX/DL6hwIbFDURIKOuPmbkayoZIiszTN3APmX5uhnoBOD3rmBIr5OqT21gb
XoyMnAGTAqEolcH3g32BS3N9mixpUUTL0jayAHv1jb/Wr/Nr/hgDdsTZTf78piuBMxxvH+PaO4Lm
SUS/cLwdJOqvZZJU7wyt5m2Ergs023SB1n+9LWHtVtgwmcAPQOoc/RDXEsomqStTm1q4uk959W1q
DxSzEW660ypjB5oIsKttJZnWnmDMiaOLCVLh2QhFunCkiFLk5twYyJslFsjF87rfa0/UbQInMT4j
ZNw4uC1x0lvcJrR34thsI7WdvRiszAPXQ7WovjfGvaafwWuz8fivCkRpVXAQiflsSSBNakfpmdai
KmUtYUIKAq+NFPuiqsqDO07dru5QF4sLMHbdPsy11wIeokjUoLaK4FraWcAZtwBKws62vXBI0zZM
nLwM6mQTnWFNM8XQFRiR4YDYcifakPJpbuKsi+hc8x2QUQB/n+DVuL2gNb/hUor4igtVMbRFK1Qg
f0U2jb0st3Zm+pQkryBu2TizVUF4ZEVvl0CdFn+/EGR3g+V2cd9Fjcp9XUkDY3jNtC+duyVoZd8A
UgSMRQyMQv1lbz5jblN0TjpEepkvO7XoqwcnToq/TpqBPgddjKBhREcWeR9FuVgOuDDGNBloF8HO
v6IHKFrSLFStdONJXdE3JOXEEJwOKBfkc693raRgCTaY00VDVnkoq3vYNQMocLeVYOVhQQ8wJm3B
HwNlkEdIB9WMZzcr+yi1U91X+ir32dj+GdBeGZYYQgR6jL0FK7W6MiTO4L2J9JQr2agiL3UNVC2Q
mf3o0kejfFCyz7eXtaJyeERQ2yWY5BKN/NebNzO7nQga3qJWRSGMjpYeKAz9o33hWEGLlrSNbVzR
PANNHgj3UY21wLt8LQ/tQ+6sp1YfVa3Lw7mzl6PKan13e1Vrh4U7ZKHvS8why/QzVrw4sV2MPbJE
i6/FzV29WL7xpHGAcdAtMLO1mFzAI9kIa9GdiWmx6zW1gPVJk8wawdmkTQ9pBxArV2n0CNOYoChD
POun3B0BP6boIVUz/TTo9hA2Ra1vGKq1ZaMmhQlnOD+4EtJN4GaOOreTj5HW2dXeVNAX3/w/0s5r
OXJk2bJfBDNo8YpUJJFkMVm6X2AlobXG198VdWbOZYKYhFXPU7cZy9IRysPDffveyrg32/yDaibv
Jrb3xrW2kpUHYkcujlZvesrUZfea05RN4+hSfzHniLsThOq+hqL/6JRJS62zLJ66Npf3xBbSE/dN
6WUBBCGDTNOIbEnJxuesxBFXX7O4eiSSSWM/mP1lbOVyrxV+e+hNBwn4zMn3Y6JFDx3M1SghNt2D
0gdbyKKVOxdUEcEEeGuatZZ3rlO1UZFl2XDJuWit2v7Hah6RvN/N7e+5mu9CH8LQ2xt9dcCvLIq/
v3KxNGI6gQ3Slfbj5lT0X6uPiV/fiU4qzR2t8xR+vm1vxV2QdqX7mqwgld7lhVvQcZD7ZjFeZueb
kl8G54+mG+XAjXGteD7Y4cg+0rKz0nOnWb1h1LEzXuK5OnYw11CVe8iVL7dHs2KFUi5sikDKyQ0u
37U2uLs6VYfpUhvWWZPoNQ709CC1jbPhj1a8HretTooEBhmLl9/1MslDG8x5382XuDcRLyysBsIx
tdoIvN5aEVADh93Hrct/F36oMoepcjqjv0hRAUCzdvUtONnbCcMCeFoer7SmkMu4HkcVBlIQ+Gy3
ZqoOTkVnhGXFO6naUhFfcanCEDEQsAJiO3lhKCEs7ZWxHS7y9Chp4bkqiidzjl9EoU91y/lrHv7y
hx/dsCWD9XaDU6US7xCksEmcLd+PepSqup8242X8ETmHHtRTt1e0jUtwbRpFN5EQkGDBjMWp1YI+
VGirHS/1VO0zu6WJudi19u/bu3tlOwDEp0iCDAAsh0udj6aXVCsImvkiB+/KEhWl+fttA2/dHVuB
ThV+HTY2nhnXu0Hp+7g280C+1FYxHMpY1smhmOMz6L59nsn9voRb9jAORvby94Ztspq83kDdcfFc
G7YaQ0mTOZKB+ttuPR1h0zZnCZ7IXdSDTUjbjeO7sl7Uf1kp+mHJdC47wCLbTwa9D+dLNXauPNyZ
Se+O0+n2oN5e3iSjgIPS6MtbGw97PaiEFBU+IZsvxXSXNd9DTd8l8juR0jeKDVMrm1xQaBH2aRab
fKlfP6HdMGhOPdOpYR/HtH+ZB3M/tMbJkub726Na2YQ64mukn5lAU9cXIQn54NqO5F6+oKjp7KxO
Dvd1XZUb9/7KAlGfo02aM8uj/k3/q5UqgKJG+RJkwy5PL3NQ7ax4Y9bEdr7OcwsEvEqMQwXEopa9
WKCollrol+VLlR2m+Z2U2LsIdu1QP2lav2sz/6DK327P3spCQXJmcngF7onMzrVJsOB+khiSfOlG
IzzGTZbspHiY3QQq2zZx5I3FWtmClFRlHoQgEHC/i3PlK5WuV2alXLKn2sh3lWUdfajswDON+RbT
x5otyHhQaBfPAXUJioHQ1ikb31QuZOKjaNw3Y7SLkvBdqXrD+9uz+JY3BsIPyA4U4OUOxdw/KuKv
oiRtUrq4Thv1UiJC6o+PoRQc0qF2zTo9lfL3qUEyPIAgRjnqefGY9v5BDvPDPJT3Xag8lUF/lH3n
8+2PWnGer79JX+ymzqB5thhL9ZKU0WGO9qN/lMwHeDMz+2OntxsHZCVZKdJrZNdIGrK6yx7NMbRn
yrqJfJHMuzTIXF/7ENXpfqqOVvaUSB8p8tKpebw9xpXDz/UAuypOTaCwxbF9Ne9RUevQ/ObKpc2m
0B2sfqRl1t/Ss1rZSVdWxCF6ZcXK9N6am1i5iHEVBp1bSuvm9bwL1MnV4g3CtzVrJNSZR5WXD8Qk
19YyUl5hUvXKpVFQMi93qv9IW/AI12SzsUNWDr94VyFqSuKVKGgxe6qRlDIExcoFos6DEfeJG1Zx
73Y6ENY83Upnr+xHUicq3ga6WEExfj2uyhjywZh85eIMzd43gyf4OmLjg9L/o0jBozRcbm+NlYcj
8SM9RWgK07lExHVtb6itJM1TUBMqCbWq/zAXv7W83eVI7RrGYSyko+1/74rk7CTOuffH04b9FW9O
/Eoil8uWiHl5ZcRWm5p2UHH+sp9THHyeVPtYZfK91JoPpaW5EzCkpNZORE7HWJG/oee+C8z+viou
liV9jI7huXyh4/z2Z73t8cTtMieCTQv1NNb/elq6tM+qyiJ5ULT1XkuxqT/X9gUR4tT+GqNtSOrf
plCV/OocN6B1ogamnX7sy9lt5F/RoMMRWe59Z+vD1hwIHwbIF2ghKtDL9UKG2giAjDFfPF6mOnDj
YNrHUelaVncQPPGTDsFLOp2aTt9YqxU3gkwd8BtiPsLyJdZQqYZUb+1BvXQdqvS91EPZrElbVY61
40ZDFqRQkL2IJtLrmR8GQ8mBL6kXvfo0DvHeQOS+BgoAjffh9iKvuBDx+wDDwYa99cVNjHK7rWXq
JUfEMsmCPWgXqH4CN4J8p7T/lTWiZBvJa4fH7vW4smDU4Dth4bLYto6VwbMmoBX2OI6S7Y6kLH5L
Q5j/fSRhmTw94D4EQESq+dpoZJpJaFmTCqjik5Fbe+DRyII/Dm13MvOtrM9big8ODUsmwmfx3llS
keh12LWBb6oXRZoPBcTaHRwyZqAdZnnaQ6Sw883yzoyeguibU8YP3fCzVO4GDQqSadg4wGu7iMQI
1AS8v2k+Xcz2aA5KNauzerGne6f5PPQfYuv9lN/d3kGrVnRSFhZN+Nw4i+lV+smxxlZSL3KcPiv9
+KjVWXEy7Pa775hbYJW3mHemV3Q2QblHXeJNy9ZkxlmR4LEuWUPmuz4hawMi/Gg0ycMoN++D6CXv
f5TOoe1QEXPkg5q2+zSz+H9rb1VbnZorY+eE6uI1IZMa0BYXx5wPIzy8qX4pspMzIg1FP4cxfoDH
6vYcv20eASf22tBikgPf0PIUPftLoXvSAEIlSPZTJyFmOZ61PHk/2S/wmtToFKjOAfDjp6yRNsiO
xRW/eHJA4kKgwb3M62b58Iytfi6hU9Avc+4Hh6gt+js/ruUd+vXB8fZwV5zsa1NL8KhSJ5FcxaN+
yQr5LI3phwQWxdsm1lZO9KaA9wO+ybtz4RR0WFGzSNcvct4aL41KiTcbCul+HKfhqG9XAdbssYRk
kngV0l+6sJdn6B8OnJ5LP+WH2mj3pvWxNPR90G4Uutbm7rUh8SGvIlClk5MYf8DcVTDE5JE72Bvh
0tpG4KiDlcTD0UQgvuCVBbur035UG+NCMagKnx0L2PQGcGntmFMA+F8bi+mapqa05Kw2MDAepnIX
NveOlHiK3xwn+b5UwRLP5ZOT7rvx2TH6h65+V3YfB/lY0/Ty9zvl9acsJlSe7D7KQE9wQ6aHQm12
YlIjpzw4W7f+6sRySRHI62Swlin7yWgm3oxMbJrCBZZDBPVRjTfysmuxLolsQZFOjQRuioXLcsyq
ggDAMi5+1qapmygNcWZpkNq06n5f+FpwVpX+pdczKwXtHt1rPi0pRWeVZ1sPt9oM1o4F1T4OIfU3
IfR6vZcMJ9eKvPeNy9id8s7rm7PxcXPDbhlZ3IMw1/lTBd3hpVB115o9P3xO/Xj379bv1WAWKYuo
A2Mn945xqZPSzeJ/dBgTe2kjmlndJK+MLJJYZNKyKKmZMTM7qeNdFL70ycazcs2FvF6UxQEvuiAP
wppxMFeN/mOwtyh01haEFYd+Ha5oupUXt5nvALGRndq8hM6PWpmBg36dtY5X6++/ProUUv64d4gz
SQ1f7y4fsqw+0nPshFBXNXmOirjj14ciiSq0Vaqtca0ld0S2lFoUrZ4g+RY7wCqbto5RqLkM8le1
SVzderIGL2/ypxRFeBMy3GQynyPzFJtuZlh3dnvff0QWKuoO+RbJ88okO1Bw/4lOUHpZpgg7vZjj
HM63i8/rLStepNpHuQitl61ej5XtcmVocby6urNLom62i4nqQoQmUfH3oQcbhaQNGCIy7csSekIB
X559sY4qwswxaXUwZ/7Lv9gsr4wsdr0h8KRhUJmXGrli62xlHtQpw193l0MmDKaGjC1VcRApCysw
JLe2X3amOL6U6V3OL9zlG1fWWskKEACvEJmKC5Bu8ep7dUX3ZRsaE7mOS5XG03kw/I8S/GX7vgLs
ZaW5DIe+A80gr6XyXult+5TMCWTjYLK2xDlX3BXvSkQkQMMAyrYWR1ADrTsVfWpdFOejZSAzZB6r
zULZqhGS4UAgZUFgJP7+arhTNIxDZbUWKfd7+J401fOb57/fHTQc/NfEchxdUCZKgQlHI8MWKt+6
8kuX0vuibEDY147ta0OLpQuVcKSZprIuWv01Ce393H8MukvfbZWBt+ws4wDJp6uj67DT3M+D8T4L
pqcyin718kZAurU4C2dv5Hba135hseNpbR3dJrTdMPx9e3k2jCzjiGgYUl8pSusSy5SaaT/uo4fM
3982Iqbk+gVE7pMCMA8gSjhs5+ttZnWtb6aTQ1rSMuQDfk/dmcmkHepidnYRXRthFIR3od1u5UMX
HlYIutMNIhDElOzh2FhcK6GZqgl7QvXy0kpArfnFMQjbeWN461YsmfcJrolEyfXw5KTxOyupVa8Z
2vGkRuZvM4825Q8WK/WfscCaJyzQDq8u9veYxHPX6h0iLzWQHLdu4/k5l+vpWQe+c0DxEZ3azDgE
JfoApd8kZ6lIBzcewQaGI5JeuGjtoaQ31UWYags0s3x3/J+vgxLHJoHjAHS7ngM7Gue6UgfVC2GE
rS3VVUPnlJjO/aDk+yz1fCP71kWd19DmYJ/yyiLv+anOTjaKoYW1EasvcnN/PgbIARsNIToqsYuT
I0lynMFjh6ZRsOuabw60SHVx8iekr5MNU2trDyUFQG5uWKoyi3GHwWw0QPMVr5GM7g5SLagakrHc
eNb9ab95dYL+jIi8mOh5IwkI69T19KZ5XWZ9F7DFslS9K2ZVvxv8sL8zRqY3snP5ZUYEcV/YwefC
Z52NcJBPJMfudT/5AOVAd9/Zw0g3Lu2OSltVx1Gdg1099PQR8MtuXPuNCwWNtLfbVD1Ogw+BlE/h
37YLae9os3nXG6Xh5nml7Gn6+WRoSXYf9orPtMpfmm7Uj0mXhYe/chx/hg14CNYXIkPKi4vzW1lF
0g+zrnqVH4d3nS37nl6WyQ89bL4OWW/fmUpt78e01jbc4sJj/cewRQcLtWjxwlrsoDBxtKINHNWb
JfNY++VTHubHsqnfWfJ0pwXw/KXKRoFzbScRS5APRPiMCGTxPpGirh5DPdW8kIyzG0QPYwNN2+35
XMY3f8YFEpUkERkIhbaj631UQYCPq+ae7/LT1ByrU/ip+erQAei7iH1/39RUXebf3hhcjKptZaVT
fQzG2ugG2UH5LkGi9818T4+/9i14DrR9xyv5uDFO8bPL8+JQk4aeTQSMywyuXiaWUvcWZWj/uQ/3
6Ttom869fkTTRHkyTvTqPdMCsWF0bQUhNyBQJRpW8IXXk9vkOsT5FAy8put2IPLjaA+kxpA/wzI8
PtDnCXtm8SmmZz6Nf9Mxt2FeXDNvxsztw8sFeBcB3bX5sfARHht81ZOgfT9lsV5/9tPKmne6TXiX
FeVw7GVzPsy20vyoA9GqGVjFQxHo9p62nve5pMCZprTJYYjy+tzU4/vbX7h2g9EfjD6UBsADP3b9
gZEj0ZYqxZqnlPb8UmRNd1A1ACuFRvfrbVNr5/d/Tb1p4EumKXe0NNC8WTuYyHaY+r2j+m6XFvcE
BWe12Fp7cXDeTP5/x0ZX2PXYBp6ntZowtk4vH6aqf5wy+YjAwRNdhscY+VMgEYqWAg+YduFQ7er8
278YsSihQ45Ofnb51KMQCdpSizRUZe3CbavmSynLe9Wa/ylNULzxHJzyaIt8Ze3at3gjI11F0Atz
/eJeMmV/lIIYmctIe0hG++QbwU6f1Cdn/tl+Di5Vq+218TGwSo+axH7mQyprOE0QOG0fv5XtxXnn
Ehb8LPAoLQIkP3D8PJwRFbWy7BgZH/xG8qrI3EWHtH+aOtlVS/lBLt8F5l2dvZi5/xzY/1Cc37g6
VoIPok7IolgDWu+XPQahFTSppg+K5xdPrDTuxwdphIBQ8Ctxoq19t3LosUYjLIAf/I4j/v7qBQcG
rBpKX2hVwr9lKOMxy6eTXSafB5Q71IEkZLmP2pQmug6hQ8+yAlB9wWWsm+cobw/SplT72hWDlNJ/
wFWqqDVdf1E/mWFWSAhK0v/yaVY/hrrv+mn23umzgzGlbj3agesE432rfVZzZcMLrs0+LHdCgFgg
45ZyDV1imrA9EI/1knTMpgelSQ45vafT8EnZIs4XQcDizJOv+r+2wMZdj1SrC54sNbaU5mH61Obu
oLvOZ/Nstg8UgW8f72XPoLhIEQEmsrYE/wGNtdfGYpbeTstE9XStd6kd7hw1cMOfl7j+UEiZO5jB
o9lOu6kNd3V/qPzLpKe729+wcr/ROEh8oEBSK4hHrz8BQq440TuHAxbY7Z52VH/nWOlWDWvZiv5n
pIbg7CAFKcKUxT2m6mMk20HEo62HOCf4TlHtg4aCuFmThdTCh2Ksvd7f921yL5OJpP+26uZjWZa/
0Yc7OXigdACGFvwkQb4b5+xeKcNTX8n3caBvHL+314wIohAGoTkPLP0Sb5PqJSWJpEFYtO4GXl2H
KvgYtYcGtSZ/HwXWr9sLsGKOWJT8LzAwIRG12AOaGUtKPfLIAs3m7IbJqdzauKtR3Ih6ukLaeuIC
H7b0FldiOLwpNQYH78qqLyNTxQlzXB0NjmngkG79nvnlLnP2jhE/dt2DaX2K5x9p9VMPDkqmZW7S
bsl9/T++QEBr6Td6y49mI9+KWs+keqhGx7tmhlW39M+d7P+e7O+Z8juU4vfBYNxbUvPLj1Tu+XzX
j/3GGXx73sU8iG4G0LDQ3Yrz8crXjmGaBzQiqJ75kRz0AVYMdcqOXazuOse4q5LLtPX+WXGm1yYX
LgZWhiDrMx5AhtR1+yjRgPrNs/aitvFwsCcr2+vouv1s9C471qmWgmCNbJeeUfnu9tZ7e7lef8ji
nili24xw6qrnSLEE3DisnidnTo963cuX26ZWHAC2LF45IlKk8rsYtCkh7FwAFPHqUD/Gug6Vsx59
ip09LMPQ0b+LnIuhwZoyHkq/2JkFTCnu/Kk1oU55l41He/xhCS2RHe3APPjdwt4UDHx7615/4WI2
giBM2rpVEfgt/J86opxBe9ScHm1qFz6AhzJ9D3LoGMmf0RLMsjPhX6A8RbyzOuVwe7KWkC685fWn
LK7buQYvNDOZXmftrPf9dFTkHVrKQ0/39S5D4CveSEsuuQj+Y9ERwKA/jaHaYnnCMnVaoICqJ2sN
rE3DO3Nw5+Fcl7YbG8q9av+sYjh6ixOYd1Skj7XyYYqqUxtahKXHKfC6ZGcHG1+15Lb581VEXAA6
RRaGqsn14azUsipoetR4fPXpB3WKmkMe9KihTfNj7WvSu9mII7eFHOMl7hsHB5bLh6BVoE2jXgsJ
yFfSlLB7QMW4q4ow3UeO3d+FTvONf+Q5PJufgch+UVoreWgpBVyKRM3oi0u7/QgUbafP2XTfd43y
L5wOKCR0bOn0hXJ5cRuKK9/s6QIRKZChd8kPTpdCcSD01gtpV9jms+YE6OwWsuK4dFxtCSCu3Tmw
kWKbhy0p1MX+EsIPqjZj3+z1fVXvQs107TJywxxJTPRWnSzYCOGWIhBiKWmqER3hLCfJiEWcYVqS
5VdhrnmZ2XVu3sv1+7G3i30XpeEPgGjTWdN7dKiiJsnvjAKW73LWzkGi1HdqGk30JgTOt6FslV0A
R+0vB0InN0+r8CxVvrZx/lY8AVc/WRtUK9g7S05BlOLTuFJ6zZOD+VTpag++t1NBVyTdTo384a/T
jfQQsLuhJ4ZdkCj7epfnY6/EXduDZWq/qHD9FdXfbzccBoLbkDgIzM1iufsoqPUgHXTPzxs3Lqp9
ZSMpQdUt8nfQH9ylibsFkRY/eR1GC6kR0VIndPlA+VyPqciK3irbWPdmKDruMk2OH9Ou1hCFtZWd
3MXxgbJfefx7v8lVrtLgaZG8pUZwbdXEibV6GhlePRdfzEC/r7Twgx85d3PXvat6LwjGUzNHD7q/
BTRaOVG8U2VyxrBkcKQX23t0cqcyelv3nFp17lsdSZeYHm1gMaN5jBIJZlYkVH/VMG1tLK7wgYuZ
FtcqzSEC885T+XrMvmV2ts+L1UNv002QoQ+rT/W0cX2/fSVAZMQrBY4xkc38o4/0KkqyS4VEFHUM
L6kl9OMmGP0cqdrqvlubRA3tUtj/2TRQxVwPZcykIo4nw/DktvcGXdtZ4bfRvw+D8FBOPqna+f3G
hhGTs5w83pTk1XhbggJaRH+9pJhdW9qGNwb74EUUWfA7sgsBfju5Vbar//mdbXEHrBwNIiBa7EX3
n3hjXI+SW6GhwyQzPSf6mGdQjZyiuT9NQbbLk3GjxrBmi9Ql+CkhRU6h/doWoktBRxHJ9KwOxW9T
OiiVsnNs6aTlGSwuXzamU9xbi+n8E9/RTkYymk7Ua3Od0lRSC+e210qP+vxgtIc8OhWFBktiQtXW
PlN2B7G6u2327bahDMmMorIOUIcM8bXVurIjCvy+5WX+cAhypd/1Bu8Fx4TXexz2ppYBb6rHLRjq
2zOBWUHMQNgE8d6St7BxwrngvWp7ao16dKnEd3USB/e3x7ZEUHNvXltZOJZJ0lW50HMIrKvwixYk
7qxELxzCvW8XR63x95VUPQ+fNfqmnNBrIPPrw599HB3KrcaMt3uJL8Gnk5GC9IKc+PU0W1IVSzIs
915ZyYcseiTlXU6dC3aCMuTGkgpHfb2Rrm0tSjW+01S9yV3h5WH8PNvgXHzzoMFAl85bTmcl2Ba2
BPxV3Bvk3a7HlY6DXhk1kuSKmFKpj75FSTOiQ4kmZBfUyS4vavUhyEwk+qC0eDSrZPh8e5XXtpJG
GEZ2C0lSMD3XnzAmxeT3Q2N7Utjbrty2g6uV+la3xupIBfYEJgZuZFJP12aaIdDlOe9sL4jfj2Xp
hpnhptq7rMrp0M1OsV/h+Wx6R37cHt7aapL0IZlGvuGtkoxKe1lXBsxwUWUV+IpxvECE/WiFI2S7
5rDVLLlmjr5C+iroUydluPBCidQ4eZ/M9p8bUZLeDfU/UcjjRdlKoqwt22tDi6vXGbViqqoJHeSs
BLZ3ie0tDZ4tC4sVM6Jo6sAM2cifearzadpi6FlznZSVoBqiJgoIQdh/da+P3VDrUivb3ijNrv+z
v3TvtBliyCNg7Nt74G2eRRBBCdw+G4Frb7EoeZYY2dhJtucUX/3cJZLugn06HXYI4g3GBmxobdrY
4kRieE8KzQv3Edk1k0YXmZclfrvTC7/elUq1RbHyNvISDIU6cS6EdoKx6Xry0ORA7qNuLC+XPha0
uE8I6qbTxlC2jCzmrUwcH2aa1vJiNYTZXHZL5fH/28hyI2tdLnB4jCQNdmr5BIhuH20BOFZGQqjF
C5Ddxot+CXdwFJ7u6hTK3hQFdyCUvKhKdpVeb2y0lS39h6OdDh+ePG9C1VqlXyySMtkzo2gPtvZd
GZwTfV+n+uc5RRG9GTfwmCvuBuY/uu+guRIw/UXUOuVzNuOxZa+0TqbxwdoVmlBN2ciFrM2e6Ik0
SZ7BOr182uRyMHZTNssesXN/Z0fpPpFy6wg+zr19UNcMAXuBeIX+SzJ2i+vQCiRZblXmLzaKf2pI
4fPQee7r4fQvzAiiTXTdxMNl4XkoeJpq4WNGS+Aktx7D+H1nfLxtY20rcO9AdAbbHg/6hY2wTBB4
cBrZy6rWRf0k7/tDX/7q88+C2WNjQCvhEY4N8RHBAUmItNgGOY8imzqo7AVPrf/YVsW+Mk2SdQ9b
igcrzg3yPqqDwu2QTxH78ZXPjtVglmmSlT3J/K77v4fir9MRsAW/+n0x0Fe/3yhqoocDvz9PT3bx
7d/9PnGWSAgRti+TX9qoxKlZgazs7KrBacaJmzj13e2lX9vF5LcEdznNfsjpXQ+iMrKwLukORu7i
V4pa4Ah6Q8k34prVJX9lZOGbfUORgPOojKSPDo7fv2MfB0b4TZP/KYatDNqam3k9ooWPVpsgSPpW
lr22b06a+i2H8SQxk70hbWzktVODi6at3RBiHvZif2mTqUOGhCGg+IXrN5/G+UXHpHnMtnIXq1sZ
L8OtQHJXXtI/+G3Aw7Vx8NUNFcHZNZG/vb0P1mbNgKUP4kZeauTXrveBbgwKIuRs5jzLvqmt/iJP
1QMalWmwhe1etYSHJrcJOAkfcG0plIzZCil8eqZ2zHTXqHiOusWmlu/a6gjvTDkeGi4KU9dmbLBz
YUbk4xm0mXdPrXKQyBErPWJHYNaHLdr8tXNENRzsJ29rqC8XXq2E+KPQSCF4li+9i6lU82/oGPl6
e5WWfVjilSsAvdw2hIbgCxaeOouBERlWJCr81WMeQDySGBN6u/axNR5Mp3PbKHCVuntpi+A8Inm3
qfy4Nq/I9DnwyIAsIul7Pa++GjhRrSSKN7Wtq3efCvvZSTA1nWpzX6SX2wPesrbYLLNZmhDIZCBM
s9Ct9fLQBDLtDxYikMdZmg5Vq23JLKw5K1Iy0ISLzAxQtusBynmS1kprEKb4Jz1CbnLoT6rzC/qV
Xa+P3/9+fDBX8qD+Q5e6JNOmXzXp9QQI0VCyjKPjdeRgbMFLULlgMF0DUPpti6vDExSgAo4OYGoR
8ptxoCljwUaFONVVswQmjsrVsjuyzgSZW6iJtWMBZBcPyUVJNLtYP9uMZ0qFjeKV0UtpPkA1YmzR
mayUiQknXtlYnPRsjgrHSKhTjUT+4L04fjpcZB8GRdlPuoow1h31sD760Xb/Yi5F7Ec8YyBzsryh
uVE7tRlqRaTx0OaDH/jHgAoqxFqEm8fb67Y2kxD/00BAdkA8DK+3pRL2WjcF2EJgG2kc4xNC4bu2
+Ut+vD8OBqgDyUEVYqM3QZPov5sSpaPoV1y0zoWvCXWOLbKrtSuAzUClElQzCUGxR19FTuQhK4lA
VPEGWK6G5BRIk1vbz/O48SZcuTYRCxTcXSTjoTRY7PUcpT1JF2+BEbI1d6Rcd6cWzRZV68pohJsQ
ySIyRrR4XI9m1pVpLNCJ8OwuGw+BpjcHbVZcyDn3gV1KGx5xZR/wtiG5iDKqYFle7PZiKAwtHIil
9Ph9bD3OzUs5n/56q2FCkD3iBCkzLA6tz4Op8ztu6BQ4mSDEe8ynpocCttlYn/Wx/K+hxVhG1KvK
isF6Zvm7i7wyvEzGRpC+aoJKjEga6oS3iwuzpeatRmIs05xD8vnA/eXmWxO2us9gvIN4hfIBGJ3r
HZBJkRSFQ6h4muK3jxk9dPdUTT/fXpXVbcYznYoBboB+omsjA/0tRqKUipdCSbUvfQMmNd3w79o5
bH5GDtDa2/bW/KqINm3aev48ohYG58YZjKLLFU+eq+5+QDhxrxtVvCPVI5MrksKDFWXGSUkqNnof
01ahqOUeMastBNTayEW+WSYzBr3Ncsu3TkTMI8WEHEXsBupj4/if+hxJlu5lY8gieFmk03k6IKMD
ehJcqbEIbtQBfdN8qhRvPtbnuXlokb1M3VPygZBxS7xDuIU3tsTLVBS1wZMsduZI6aC3BmyB/HKN
8s6fCDASxbXK8qjrH2+PbCWOEogC0Is0TqsUYK83TxkME0QnrGWReVnuSTaQXPOfuSv3tvap2+J6
WLdGcQvvroINFH9/5d8VStZVWDO0mhs4O4xUJHf6z6reK6Z7e1xrW4NL6r+WFievbWOcf4alXigr
fS+zfwZj2Jn5v/Air8wsg950cKJYGgiaGvtzb9Y7OfyWORuOXXzqcj+8trHwusE4DEnTi/3g2qei
PHXW4amdd93PId0YzdrOI+RE65b2dg7VYnkQ96l6uFEIJbRS3dvNnB90K6rvCVG7XZ6Vwbu5Dbdu
yTfDAyNJtAl2FiwN9cDFdm+iWLZiMBCeOs+u6gf3Q9B/abvj6Dj3vV660fxzSMJPt7fHG+9Pmkm4
ZWIMIHOA9K83olxHel/3quRJWfFOqu5jOXtxjGaD+eBtvUiYAQsrkCPiwbl8MqRlJjnog3lpVu0V
54P5U0fYkz4pWu+CYxdV92O+kUxdGRlXAYVcGpZoq1m+1yGTpqlBl8Mz7Ftu3JzafnadYWNLbhlZ
3AATzr+vEjU8Iw4TRgfYgzT7y1+v0NU4FlPn+72qZQYmQrNxTbJ0nOByI8x4cz2Lh/KruVpsPaly
eNQNU3g2H/Jj/dd3Br8OqEQoRxOPUUS53mN9lPLzFisx5E/k9F3js2N9TcdjMD60xe8gm3Z2//fb
mkcAACVqUaQalo0nlQnVUJvN4XkaQD87tUuH727sN9zEG98qBkZeSfSV8OHywrcOQUgpqDXDMzH2
TpITMB+Nq2QPU//79h5444+uDS2fUXJum1KjwpHdxz6P389ZdPbNE42HO3kL4fV2R5MJEvTlJJ4Y
05tLF/bbwqyN7BxxbCoqeCmcdX99W/DDr42Ij3h1/fWNToJkxogU+g+ygwWpOWbZXx9OrNANK8Ja
yKiWhQF/glCzj/XsPNvf9LGBNPgh32qQf4uqEEN5ZWQxlLYPE9KFWna2YCYNs+HQZ9a+LpMv8Bs9
OnGmuINfu2qH/u0EClGraTEsqzM4xd1YlzQjbaUv1hbQFO9fXRMp12UmNAzbYuzzKDo7sFcaFmWq
U7XV0r5hY0lsq8+THsOoEJ1H559adnbiDFfdVp56y8rivteT0CmampHU5kejgfpHed+pWzI5W0YW
HnzIm6mMhBEneInkcqegbmFEwYaDXXJ+gl0kCQ5UAowPh4vc4PWOb9QIptxMzs5NDzmUHd5NfuAm
ugtgwu6SR7krD0VXuDADnJXic2T+0tL62DcZeG1UhdNfbJ47udHvVdg45/ovGQ3F18HAAWgEABIP
2+V6OnI4lOC4inOpN0CHEe04doqZ7aI2aw6T1kWn2/7s7X1zbW+xslZSBkpihcW5An6kz5DRbmnw
bVlYLGuSduGMrmdxHhMIgsxf0dZ74W20dj2ExbXcy/4UGgZDoJ7Zd5DzxNiRfinw3BTmnrTowRw3
LtKtMS1u6SZJeFKWaXHWCgMFOsSB5Y11WTkMV/tA/P2VX3aGoi46Py7OnXJC4tKbjQfU1jeQhKtG
LJ6PgmsWoaXF0kxGFAbpWBbniZrKjsLtl77Eh/h5/evvd5m4/3mic+Coql+PBrLDggbXqjhn4Wzk
9MxH+hPdYVtgqLdRAC8FQhtKhND5YujaDIq5/iDROnzOXjQkc+0vQ0Ov5bDhQdasEGRAcyDom2Gm
vrbStKnTRUQ150Q6ZKV8qQr5t97cg1nfAqOsbDNWhrY5i5jNBqt7bSkfaETuzbw4O3NeeD5SWEcn
aj7dXpuVTSDKnVANU0EAXLNYG5kOkVLP9OIcy0FzPyp18F2CkddtSd9tufi1qXttazF1g52opIax
Fc0f5aq+N4yvI3eynitbCaE32ZH/Ie3LeuPGma5/kQDty63U6s3t2LLjLL4hkoyjjRK1UOuvfw89
8z3pZgstON9cBAMESDWpYrFYdeocPBpRsRVlGGSFaN9dbh3vJ1ROehsn1FG2FBlBMOfdrmqawDDo
pleLgNXxA03sQ8sfb2/oQjy6MC1tKIpKhWCGwKlCV9yH7+sbilQ0YSGn/3gZSKkUeupSEOfetru4
uVDgwqA6kkWQfF8uWctJq+UNY6fWH92IquAg2q+qUy56yx8j8isVBBHgEulxktXB3ZDqpctAdlQ6
UFS5vZgl10epBGV9jAajvi9tInCiYH7rJnglh5yvAfL+zUTrNY7U62xelNBAHiJGQ4T6+uWW6W5j
5SaJK2RP6Asqxd3odJ9Mx/mVYqzV90x95fW9uHsYBoE/QrkKDEGX9gzWmSVEQtjJTVkZ5tPMQgWS
HVumrvJOLm0gNMlEE8YGDY0cC9u8s+zGyKuTV5Ndq7cYeyVWB4zM7e+0tCLAihA8AEHFjITsdJ1W
4Bew6tS6j+Ab3CR4CbXFGinywmJQPBDQL+CkEN+l78RT6s5GzauTqe7A+QkLf5F3oTCClBAaGaB0
ka/ChGcKVMn7+pSn1aPL6B1L5jdTT96sck1B4XrLwKyBIRq8DEB6gu7tpRN0tMhLDeKGpyz7obCv
eBWYTvTRr3JpQroIedENXc+y4oRm3wjNYwxZaOXLbRvXYQ42MO+AQi2ApnCBy2VAXZL0DciqT7Sv
D8S+q5OXerh34yeD7lTw06grnnZ9Vi/tSdtmE+i5qTrseahXqPdTkJcgUj2o3ub2upY+D7IhSPag
po5SjPj7s8xLz/EfKvjFqWo9v4ztO5remyBn+KgVpEOQJEE9DEwwMHRpxc1YbCvlWJzG0QzHCWy0
5Wa1mHT9iWAEAj0eqDYwBiqXgusawbO28bgf6jlgo+ObA2YN+t9pMgYYtmS7ltGVdV1fQpcmpbjN
J507Hah1T5mlBNrwxQFKDw6xynh7/ZVgB5SZKJWi3IMhuMv9A7AotUdVh53BDAtMSHlgGljF0C6s
BsgDYeedpuKKr7jCJZTbTnHSKxo4RMOrrEDRQH1e/VTie19U1EWUPrMkxdFpLtSKW7DkdV/T8d4b
1liHrg0AkQXdMCQH6McBinm5YbqraCgoTeSuLvZlDpLpdA2ed71ZYhxJgD+RewH8KV1ueZkYWtUy
707pmjBXvsTFjOHu8ljq1UoouGazEVgsgJfA3YKBJDz/LhczzVrVGEZNAKP4p+QbT/2ChscWMqQ+
RGiUWd/3yhHDzoo7/axQSaj4KW4OBk9Da22A5toPBbk6iptA8QKaLk/qVZnXzUY/g+5scodT5fQU
SkZoEzSeWuxvh4xrQBVeTnBE4PfQrLIhEnC56qTJgH3NOUEvhO8q940nWWhwth8V/TgW9NEuVVTy
W7+nP9NqfmF69uH3okCMiR4F6NUBI5ZC8ACqtRavHOWuMvqNbpzS+KWElNPtZV7HeSwTA+JIj3Dn
owt4ucqReYYxcKFCaJKtB7E5RMd48rZT8toZP27bWvh6cFQ0QgR+4Fp/0LWa2qj6OD2Bs/EndV4h
npSX1pfbRhZOHgIIrkrckRjllEkO67bgeW3l8Skd624zg+wMnCfmGk5lYdugtoX7GF1MuIYc63Xa
1fOE4jTQdvdgZflktJ8yM9KK/mhOP28vSGQPl7EKr150uEGwrmHqUdaE0IsE5DVEQaHO7TcFiOtR
nCZGuwWzaECr37W9Uty//kqwh6F68ZUEr7uUzXQJUuY58dITRKH3ZjKfrEq580CkcXtZ8g6K6jTK
E5jaFuRc+N9Lx0vNcXbSvEORMy36u7pVarSQinKrMgW5M3hDgwy78cEjhdE7FF4wYQDcD/40pOJV
kcXUxCs0O7XlUdFeREuJ/769Ltn/YAKzsJjRAlEyMDLyVdmS1Cn1PM1PiYPxHDbGz7FVrI1pX28e
hNQF1xAcHSTCcpsnHdzMyyeenwggbC6wFcTRw6kffjEwFmbDmrfLLiHWBEAR6MMAloL2jRQk0t4o
VQs8bienRYk281G8TJ3vt/dNzp7ebbioH6CmBFeXe0pO56ZZ4435qSyrACqOPoDz0NsEl4E/dp+L
xu+b149bxGQv7hKknXi8Sc4wF3paVG5OT1Wj/Wq6dH7MmDk8uAjsm7ptskNC7Gk31kO7y+t2jZFL
PtZivbhVwOiE8gUYQyT/V0eQ1DaQuDmZHvgrMu7uq876BimoTTeMO2M+riY9SzsMjKAt9hggLlkz
dWy4meqgGju5s95uMPFrBGTgW1OtHZ8qeRZY1GBh0agEYgN9u3Ler7IILBjvcGCTEcZQy5PRs0qn
dO5o0fI0dy6S1bRudpA67QMzQVXXaYdqp/KqDnO96vZa5WXgxRwz71COY2f4pV1OITTR+yfGCb1L
i4Y90UJNV4pJC4cX8/kgSEeKKzBhUuzrY4tkBSSlTiN18pAqZvNKLaVZqUtc8Ta9bwXAbfgKoPHR
5Ukk0IiVrla79EReWPU7ewDeke3szyBiJPe5HlRjUL0Zyv62uy/EDAGrF8JKeNRjpOMy4HoGcfVZ
w+evtN9N/5Z80pVj8Zy93Lay4NYXVqS01OwcVqDfQ095eRcjOcorX3M+gw+rtqivrtH82NLd+O9G
/lmTdIQtgztxlRn0BF36MRj0JgZ3Dbi0CTXmMG55vLm9uoVACKwI6D+ELDyeq9Kh7eM8F/w/9DQx
sDXivj8W5sr1u/SZsCwwPQneFPxrl5/JonnX4gTRE+uqJLDUzLvHoyiBQDh1HplOZ79q1jLNpY8G
kAqCIdJqVL8lm6ggpTwv4I8deZxCz599bf6V1L+zt9vbtxCBdMQAkTChzIjxq8u1TW5Sq06DZzj0
mzFUGsfmk23b7X1FyjqcBsU6oNyafJqY8hOo2bXW2KJ1cHFiOAHHwJb5c5Qc0+mgxSlO9ZhvEzpM
flV/d2rgs5uwV5rnuU1ey3zFY5Y8FMk16o8eSmVI6C+XPJhDDRyrjcoDyX3R+xyTiDTPa0J4S46J
Gxq9GCTzoNkUf39WRilTiztDAzOUH1uQ0RjxfbXW8l/yTIxOvjdyMXEowwoGw+qGSRU2Ut/ZA7ww
aoHT+ANbCVTvoyrnGa841VAGAxRMvEuAnr5cTNrH5uAVVXmaqsc0TVEWUgNQcGdtZKi+WoJvj22L
DpiC14ZwX6kemLchihc2duwPWeYnxADImjsYjE4f2uGbluxJnxyree1lvLTr5z9U7NjZrncVfn6f
teXJAIkuGtb+bGznvAhvn5prF8JjBrxPjpiMArZBOjVqV0/DlAMnpvcv+ZOBN/es0T2oydeupevl
oDgvSCyBcQXbiRwGeN0BzVip5WksGKSael/RftZd5qszg3ZpH1iQFS558qLlz66q4J2fA50Kmc7O
2ibKP7cXvZAuuB7QRRglMlAhvhKrh2Dr7Ew2AR6n2XZlSD5Rb8fnf9LiiARhm/BhX8w6OLONO3f8
p7LSqDaaYLJ/D+n29i+5gjDg2F78Emn/Z7uuFF3BL7GdjTmFQDw9dGG/7bf0kDy6x/5gPLHez3u/
pduKfZpzf1UD/ApHKP8G6VqtDOBBwE2NEvPm2xAmQR763Tf+ae3ovYNkLo/e5VqlCzVtuKIU3EOM
DLtQ2/YnfjBD7bO3ZUfcdcc8So/zXX/H9074CPbYrbIDa/AOZ2sXP/zeF8+Nj7Gofb9jmzIE2/DW
WQmn1zcVfh/eOzgL4v1mS3GuHpusBhFqearzvNnmxozz7zpNoNGu26lWZoRtYpOwLPnaG2jhFMKy
qJHoeDNAyebyrBszzWw9y8pTPis+r3Z1B0VYv+WH2962ZAbsTZhMFnNfKHhemikUpAXqWJcn1YKa
2thBNcJk9w1NgnStHLO0l7YQswLUF2Mw74SGZ9HLQyx3oVOO496ArM8CWLTrTwa5A5Ma8Dj1d2tN
B2wh78VMFLInwZWLWQV5GmJ26QQIVVKeaH2w1HqrDG8OFpa9EgyxEw0D5RQssfHJgoLpyvD/1cyC
OEFntuWKDYYhCQcqtjw18y8v2bUaCtjxd1rzDSSuIXzcjb9Yv427lRfFql0pepC5yvKMwS50I7fO
4EGV7JElB+3owY+YEcwd+B+nVwZtkNuetBTNXcxEiDK3iaVLmUems7nspwZHRWmyIMnLDI141Iy0
lq312JY8Ce1ZQYOC1OpKyjMxpwEDk2Z5Si3Q/HpJouw6sOT4DhnmLfN4Fma204GOsKxXjst7yigH
rDPTslDPUNQzBY69PMW2FRi5+eLZr3zYal627U1+0LjtA4I4g2fz2YNebh0O4zHVv44NvSd2s5v4
Iwr1e/3RrvHKvP0BrirIwuXOf5v06R0zNRzwjuDTe0fd2bTaPk4wpiK4vLbx9OiFI94suL684Lbh
96bZ9aaIyTbQUEDQRTI82Lz26hKbUjyhkHJ4AAc6+WKz4K3xtQCVFZ8HNNT9yv/6HWonQb7BmElQ
Bek23or/zzfIp0IS3v5V1+k3dgO1I1TTBSjakiIbb7gNyc0BAbTcdSkL2PQwF1tGy13i15nnN/Ma
Tdz1CcCkoPgIQKqi5Cd3y6HlMuod2NtOGZ0t32niO+Kpsa8k9f720q6D9rkhlOwvg3bWGK1u5hyw
vt69I7nzNQadV2O6QaOubKKJf+nyywpLAqYsCG4xAHdpCRJFA6ooAGp4XfIT1aUu6GmRrFyyC457
aUXyn7azu4TbPZBdkJJTNB7o1ZtX1wFedMHEZj+xmlDrIG6ghJBVaP3KMldqc4ufTojagdsdk13v
v/DsbrLMYVZGsaOO94JCbaPdq/rL7Y92HbSwSMweI14ZqCDIN21au21J1IGdhsjhxzqoLH9OAvIt
T1biwPW76dKQ+KZna3H1uswc4PFP3MNY/Eapdr29tT6rzcqxX7Tzft5FhRsrurQz5YZZZ52KPeMW
TtNXLXv22i5Im6MLItzbm7fo8We2xPc7W1NCeO1WMWxxsAMZ4aQlQVyHq8WQ65iBrTszI37GmZms
axSTuCPAXU4Q25DD3gL/FIcDZI7DUd/eXtPa/kmvOTd2m6KYNHay099ukqEw+URR/1PsVaKbtWVJ
V/PU5UVZUR2wro5hmqu8z5yx8XWIUepAO/fllkzawwTl3P+/BYqfdbab7QC9LGpjgc1s3lNi7p2s
31jDHjUK3zFWcJvLa0TQdSDujSEr6dO12hgDP23B2PibpP9YOvetwoczakUaOI+jNqy45PLn+2NQ
+nzlDNjHVGNTNetnRvzWrYP2QMwH++n2Li5HR9Cr/r+VSV/P7pFaJSCuO2XpqftiKe7niYdD9jo1
/W4e9h7ydi/vDninY0RqxUffx1CuLoAz49I3BD8v1fAGr06Arpd+WkEUVrFyVPIbwC792J6+OdqE
ZgUwmE6Y5R7ILI06/UpsO9vYRVYeXa6A4lMBk/fKtoir5+qX2WBexCsJVQRT+uBF7PUKGYC2Kz6l
d3WgOL7ykj92z3rhz2tJ9aItMbMtJKUASJBCnWUUrZdOuB4Sd5ea3wzmG2QM7Od2CDiUciEw7Fa7
v1kfvjpmZEEagzfT5enxKG6R1kIs4pAMt0LifevrZ93d2caTMrzE89tYr9xQYhXyjoLlDeBqlA4x
PiZdw5WmtaQvEGTnqnxMPO+ea1N4e1VLpxT9L2A7RM35ijtiUCkIDEsXvuzsOcLAUNwl3RAM6mNB
qJ/w19r8WAsW1NI20lLU9/CMRz9RXtRsgBoe1ONG1Jg8SLIHJ9f9Yfxye1nS3f5uBD1EDDSLSiLy
4MtvZWSj4RCzMSJ3+OF40Ty0QMGfcnLgmFNi6orrS5HnP2uYIhHDxqjPSZFHbZsaMIPRiPI5VVCB
TEO9o21ops6msoa7mfcrlTpxlM4c41+D4lWHFgSqIDKI3BtH0NcCrh4NY5h1Eeq+IHI/gn5nJaOQ
HPA/O4JPHdUB1DykSGfEsUYZyIaiJjO6AM96cJ7H2lpdfnk1f6xIIa1KB0gQYNgzSqC4aLW7ROP+
GNf+Kr5MJCXX24YBDCCqUVGUt422RZ1lwLtEpqIGBVQwUmb5xF65+JaX88eKful78ViDOo1jORiM
2g75p8boIR/X+B8Favz3df4YkpxcSVCaZiYMwfv8rnwCa7nrrOThSx4gGuQ4qYCywdblYuZpRmfB
wEFqx9y8y4q0f8hN+kH66feViDoUXAlVL3RfL60wrxuoPnMz6rxnN36wVNY/eUTdVXr/HCtG7af6
OB5uh4ilQwv4MXCnAhkMkdpLm0ZddVmvekZUNk3oNm9EeZqLFMDGaYOiyva2sSWfODcmRQiXjC3N
KgU+od9X6XezOiRNQNYYTZaWJEj7QaMJoDNwLpdLUnrOZ5ulZqQP2Rcw589eFugnzU72XFdWLo4l
W0IGFNNFDqSE5U9m0DrtEIPMKPmc9q82IKGx8U/B+zBbw7osuCBcD9gBPAchf3GFEDbjyXTHzI5i
MjeHgQJYm9G8+fh6RJQDHS36/wh10qkFeTW40eIckt9lp/tub0W91gQMsANfIdlPTEZ++7BLoMDr
4LoAwyroYaSPZc0mqAezwokqnL6NohdW4NSQICB5HljTmk7RggOCrBoccYJtXVSXL12D50PLWAtr
E7eSIujjNtNQ88XtH6BM4v60OxVwkNsrFCuQwi2EqVB+xKUoyvVSXO+61EC5F7cUCOmMGJXOwlfK
AxjpPjGSPTRxs3LIFsK7jiiCREaUe67mt2rwI3tFaxkR0UBZz34UAneN8efbq1rcyTMr0ncrDT7X
NVCTkT7vDXCLlBj/HdD/mT9IWyyC4sVypO3L1DFHP8M2Is2cu22hAQ4Fvi3UVOtV+duFw4ywi04r
MmpB7CR5R20MCesgAxeVEOo250iZ0sc67u9Kg/qUf/IMKHoxv4asDDS27ybrwRg2Shxg4mkuaGDV
9VrpVKztynUEYYYq8ELGu+7z2Uu11AUKqSJGNCPp9SBnRoHi/JTYu5lEFcZR/HyI9x//rnhNgNYA
tTXw7kjfdayZnttFZUXU0H1HLbd9/lxMb0m7VjpZcFMw7WD+CUmIgWa9iHdna2vLyVG50tjRpHxy
lchMw95eeegv+OiFCfETzkxk81RlrcHtKJnndOeW9iFX835DMmr5iDZs5eW9EKHRrQdfEbZPiBRJ
WxeDTzPTXYJ7h6XxnTdVhW+UhK1E6KV9E28vPITQzdBd6Ty4kzamvM+tKOYoooN+sW/QuIGH3vaD
hbMAHIXAhoq5PjyJLveutZHET31pRYkZZmDqpGXizwpDF+FFHdfYWxf8HMaQXwMvKqC20s4VZd8B
kNpYEfHQM415MPQb3vwsp5eWJltV9438y+3lLVoUz2ZBF+pgLOpyeZUHch2TweIU6y9GkuTHrjBe
2gZoiXaEWKJD0+TQT4qymZkzbW4bF8uRjjWIQzDCBEo8FQB+yS/LKY9JClGfyDa3FvlhbJRA7fZD
d8z4yl2wdALQpwVwAp8Sc3LSMmukSURVOE6zYviF/jp2iU9JG+Rr3EyL7oKOpouoKfAq4oecHTXb
G0bbnIkVKVCT5eobN344zRPvhu0wrHy6JVMClyECIhQubClweC1oSRGi7Ejz83vo66DgsTaNJeMM
xKWDoPTHhvSFuOtkVMtLO3IhmZcN9UsM8h2veWNlAbxHErQK5J9i8pilayF/6YsBVYSeM/CDIEyS
yisdJHtj5s12VNglKvGGs9EHEljce3C19PdtP5SraO/LPDcmuQeP02Yuswn6XTph6U5NQdYcFhat
Tk6veb+0ebD3qZHaILDtj30xV/dK2+WvU6+420Rz584n8PE4aHPd+3r7ty3uA8bUIGKCP6+G97Nk
0IbRpXZEavZr4q96DK23uHgtyJr6jtya/ncXUJpFzxblOrB+XfouxErqf68JNim+M28UbUNK1IG4
EoClMgH7a8faNz4WW137cXuVS1cGiO3QDMS0sYCtXZo203Kyq5TY0ZCHOzqsXBVLe3j+r0vJvIWh
Gc2m+NcxLjNNuzyg846+3F6BOAlyLMNlBEQzJv4Ex9PlCrg7t5MbJ07ksk9o9/mjjjbLx1/f2Boc
djxPES0tERHOggu1KKelypyIFHcMa+nWmAaXNkowrQqUFQqpslJBOo2xo9W1EzVJaPXBFO+hjZF2
K+Wqpa3CTSOEEi0Mr8rS30BxsbydRjCE2Lsk3dbPq/OJi3Hr3ITkyhh8K9yxhwlViXeOWx+ol4YE
OPM8C/UazdhRPaTNEGSV9vFyD7D04hkM7AMOkZQvQIUDhQsRtxgJG4ixai3wHOZR7/q/uDzPDL1v
wZkzeLRX8r7TEbOSFuqPgWadFA0FOQUaXWBb8oy/+WqCERIjR+KNKi2sM5rJBQ7fjip0RlWPbWNQ
Q+ZNufKeWnSOP2bkjrbGZ2PIZphJGsd9KFpt2I/D+KtN893tA7sUctARR6kbzyoMbkkhR0lAKYzi
sxMBM+4XPAuGhm5vm1g6TgJZjBcomspQA7o8r9NsjFMzx4gJShXoQxvMelToIPeA0uaHLcHdcGQx
t4KP40mJ41SNiYJXhB05GMZEvj03d8BPzeVfZMMXdiQnIHycwTuOFdHm4LhPbpb4HdSVHT2aAOi5
vaYFT/hjC5A0KQPwho4MpXA4lRu+Pu4VF4Tn5v62kYVPBDgQQCF45oLuQn5FAH3We2qGqwGBwtww
o6z8LJkBIGwwytnozgflp8QdC348aJICN4jURi6he1xzMXeBwkvNfzHNBo72+faCFnftzID0hbJ4
nlViwkCqfc/ppxboonJNQm9x00A/oKNchbxd1ufJCx631VQ6kQVElfW7mk9pFbX5WvYpfqp0pWKv
/pgRP+Mswpm9oSlNh6VQyKqGVsPynVegJ1AyLQ3advrRsc461DbznhNarYS7pWwImEShVwuMNahp
JfczgKghcwkuFytrA72f9mXvm/MLXpy+azT7JEEn80dngTtgjSxe7ii/O8m5aSk06RAgnFMHpg3Y
1Ax+bJp5pyX5xkGU+lWCez8m7/zh+9KjDy1Zo31dXruuAZeJKiHo+KUfMOSZqoP51Y14wbbdGB8n
mhxRBAn5dBpMcqfbyV1WVZmfueyJ5d9uu/BCZDZxySALRSn+eqq7pmbeM9w2kd63qU+pngepqq6l
uwuPT7QCweyEbEpUKqRkap4ZZUXduBEyQzC+f88Y3Q7mU5axAJjxoft9e1FLbww0FoB9QI6oowsp
HUwrs3NlJKobafFmHJ9zd8NYCKxhpRIMTygbbjeb2f2s9ONLVUMwOtn03lpjRaxJPlF4zoH6AjhQ
sbeXJ6pqO3grByHxPZTYibrvQXKnbOha73/JDMCf0Gx6n52ToX05gGpOPKFErwx2OHj9PsZzqovD
yrYPsb6SBy0FIwyh4FEPi2Btk/bV6Wo7bwfTjsClNmzdEv1I2hrWodAre6u7H+WVfD+cqCEAboca
NgpCkt9MkxIreWrgYQp5EwiNV4aPmn4fsExfSfcXVyaoFlC/FjgKKQK5PWWW12NlU8/3vHXKoAHR
gl/HpyS1V+5Bearhv2X9MSYdeYtDIadFRhuNWmpl/gCxv31lMRd4koawzazOPfArZrsx4pSF2liE
lp4BZ8H1z4wwFVT5bNoORqIHA3G0R7cFtnaktXHEq6jcK1OWnYx0TRZgKVKIrRFDN+8CnJf+nKBh
qzaFbYMFbnqB6j34oe2Ve2DZBBIrMQOKxFfK4fKkLifIINlRSu23SqtfJ3VaI2ZbOi8CBYEhcfCp
oJ5zuQw9ztsR+gPYexABUqLt3K67G11IiWvNjuvJCvZ9ya8E1xweKWig4bl3aW6ieZEyqG1EczFo
95ZB0aybvGEHwqXpJx3HProd+hbtaRjOAMoXV6lMeu11U2v3HpLTxLB9a5q3acv8loGdv9zetrT0
seDCGLfHwpDSSU5cKFDAHphIg3sn3UJdoQfnZf1Bqrf3oyKSekPMztpoS1zuX9VaE7MrkWKVwy7X
2YH3ejBXeIVR7/AXCzozJS6xsxTIhVypNtpoQyocpeCUpNx3C/uDAoX/LsjVwREuxs8t+SmpC7hF
nKRO5JFKB90/b6EfOPdbF0qZK19oKT1F3vs/U9IXGgaKoVnoP0cqs3dDYbs+Bu2ZT8dVIXIRHeW7
DmBegMtRVAJeRfySs60jFR9z6K7h8VU+Zv1vxeEbGwMl4zZ1MKfG8tBLH2PyF5cRCJ8EsZhQUZBf
r5PmAbqewahVYUKqMx8blz2aiXln2e3TX7gGsgnkEhiiRVvscn1JTYapp6jVqCb9ZCRoCapr419L
BxevYyS/IK+wcQldmgDltQ0lnNGJ+pofBq/ZZiT+UiXqybTUn7dXsxQCz0zJ2TYFOWUNVWonys32
aIGn1viqd/XWA09jVqzYWloW8NCYOhBj1ZhRuVwW8oQeRRrXiQYWxpAaLAKvx3D/7vaK1qxInj5r
6pChpOtEGiYr5qdq3KB+XbGV87RkBfyJ8Dm8lVHjFH9/5uVYo1ZpBSKe3mE0Mj3qseFPI+CWwGZ9
eD1oSiHi4ZEsXn2SpdidQWIl3kMV5nYCPLq+aVUaurwofNfD9Nttawv+IMaHQE2B7McBZdbluogX
G5PRJF40tumunD1kIPiawaSwYMy7t8IgdCUDWrg7LBBawdtBcijYHi4tlkDz1R34jyLLpm91ClRy
MSprozjiZ0tBycIdCJ9DvopJA8kp2gKM8sPAvajpAp36zQGeQVrMI/nVK6vC23u4EGuBlUdSge61
4GYXKz7zjUJDVuGmnRdpGUadVcic+q2dfq5Ma8XVlz4WCmnQpoNOKxRopQNFvKSeE6Pxokx7A5OO
1yhbG8Yo0wPH+PoXixL03OIRgz8lN0RKXk1eM3lR3D0B5FZq9/lafXrhTIl32v9MiOWe7VueJSkm
l3rsm2cGaJRs46SEuFW5SYcPzoKIm1c8hsT7BXXVK6VjfUyLeqixmt752WfGkb00tPHn6geSxJXz
u+R6wKmgv4wpF8zRSPcFBR2316ObFYGRMnWg0RV+yoD+9odndJRuf6Ol+gFoFf/Ykk7vlLtNPIEQ
P9JoUBznn0Bwek/pIe39UMlDd1yxt/TB/pgDw97lBxviiTEFwrWRA/qo9k6vT+NXW/3n9qKW9w+8
DYipQIbJxVwwOCutO5leNAyvbfpFM18KbzO0ne/FD5j22oxr47FLpwrAk/8ZlAJSbw2WG+uzB0RY
7Ls2DVXtWz4/MvXU1+1K8FsKFTaIMEX4w0Uik/GwXtUmtMk8dOKjdvjcs8eh5ishfekrITUXhxa6
tOggXH6l2R4nMItQEvX6AOXgyAKrMDF/6/qP2x9qaS2O4EcAxAxlAbm9VKa05VoLRycJzzcAk1ZP
XqMW96Ve7m5bWlyRBY5P0YEXU9qXK4o52h+zSeB3xhfV1HyWPqG2kvxF50UECPQQ8P5Gg1G6NCoT
ZOCe2pCoIZvcCqC0Vzifb6/kfbhbvpgc9C1R0UX79fquKLipUVUlEUiVsi12tz24Gm8xtVhmAa8x
r6zR7CsUm5oQtbQ5GJxBOZbMwexmoUHHdtJ6CBgk865IDDU0+hzYLEOd7vWkGX0O6quVu01EK/n3
CiAHilkuUP0yXLI2nWnkjkciPqv3pIkfS+VUkmfa9zsLranJ+357g5YO47k9KaKRLIlZzxQSAWLv
tZDVDIF7+BGvEdMuNS7fASr/rUvOTVUF+6VZhESJpf/jEc3xnazYNKicANrip1B9sxjZZhjzacy1
usDSwQEATTT3UH29OjjuTHMMDbpelA4/MPLiK/ynW63VOpbODNjNYAZvClRVpKTEGahrpDwjUTE5
FEyhEPXUcuM7r03uo4G1Rsmy8N1AcAaaRADSHDBki59zdpdrg+4RniDoWNaTnv6uu16cUhsSrGW2
4pILFwReYwKjAXcEvY90C3nVDFRwRZUoV7qNybJdAjUYrT9NvVDFCMycBDNbu9UXvhlqntANgEoq
sP1yjkdKcCjQyhHnYAI6zE+U2F9zyiUb4OXGPItAdmN5l3tYN8qYKZOpRNmgY1a18EkJKYR8Zfuu
rQioIIrGQvPNQM5/aSXWamscKziGjvMVJ6ZveL2vrw0SC/e6jBuXVq5iKQH5t5GSyC6huWGyTbLG
ln7t4MIC2r4WyPww7y95HFEFLHEoSUT5fjC+kSHZKJD67B9vB6Tl7fpjRjj+mWN3g1oQI2U4R6XS
3KWeOR81Uu5Z6a1xrFwfocsFSYljOrZmCvoGEmFq2Go3ycbaebtxTbpzyQoKrMADgu8RYG1p24q0
RQLS654Y0SqIG6jq1gGiKmsh4mCsZDsL+SkSYOhSgFINV90V1UljjLzQqgpewMEc9aBOIDMyoZFW
BArd2vkj1T/HA5QrPLaCDlm4Z4VloX8EMmEgPKXPhpdL1VYWNpO1P7XspQGVoQMKt2Jb2TvdeJqT
bVsDYZe6D+SxbLaqEmJw0hsf1CT/htHnz+DS29x2pOuwhV+EzQC3HEAKaAtdOlJCestIUePHUNdr
2Y9+agc9O+LyGV/0DmPcK+YWDqAQ2cXogVB+wEm/NIfiYgNGPlzcMUVQbHol2WSsMldyzYXTIdJ0
qDwAy6RCaffSyqCo8TwMLbZ5QrgCdWPL/XptqnBh5zCGgrsFuZ2FvEzaOQa+WmjdIuDP9bj12oD2
XxKgdHFzVtNmmn4Vzj+3P9VCdgAaINS3AdbVVDQvpWVpxmDykjdK5LB2bMJa0TTqKxiVyX135uNP
u28yyJjrWvFZQWOqC2rAd7nfttz7OJBBODA4wEXrTfDJXO6w1fa14paWAtJDC835uv4xmv3awKHM
EIT3MayICwFPY/RNr152Uz96EzOwYJdiIL44mE65weCqb0xu4PEtLcOW37tG/oCRhW2nYF7r4+BB
/ASB5AWsC0xo8tMIAnV2jMauEg36MWu+QqHLbYOPMpn/u9AzK9J2Vs2UW8RzlEipvkHMw5hKFA13
t93nOmfGSkQlCAkKOlbyoegU3kBfKI+fUDpJ6W7nDC8Z20zP7OMjjyjOYKwS7C5A+aFDcukb89Bp
w6wV8VMW7wAe3uTVvTdnQZd/v72gpVN+bke6M5zW7lpu0/gpyQB8m+pjLWb3qpXbYuFmuliNFLLT
uW5jy8a2ZdmM5siR9Xti2X6ZOEG/9okWHR66sDjcIKlRbVmZoh7rqtPcNn6a2XdqhNTcZJq7NxTt
0TIPED3bZM2jRWt/jFq9PnRgBluJnDLR3rsnnv8C6ePZRRJXgir16UtqgxHTN3x72BQR6F0cP8mD
KkXpKGhIcAqKeuV2XNpp3MqiPgDGEuSCl35T69TFddTHT2bukykUYrVqgAM3TisnYclxwLeLpw7K
oqjBSQ/3WQGVtmIbMQg9HqoqdLtdMqz45kIaCFa6Pyakew7kpTojsxk/iSKiYjS+bXxyaLJbHftd
uoVcTeiMOAIzdEXbVpSuk6RN8sQfp/TYpm9jc8erGiz3P7rmgajpCiHt4iV0ZlB+54BYozEblSdP
pW37/f+RdmW7cevK9osEaB5eNfTk9tBy7Dh+EZzEkShqpuavv0s+59zdzdZtIudi7wxAAJdIFsli
1aq15k9oFwbFMsAo8Wb5WCrgsyJhlaVMkOZbO7+W/lxQ0SNJhQfkpXssdVerg+B0SJtqQ20DYdL3
AWXkSUdN794GM+Xt42VtCc/tcV4C4VzcmxZLQqdTXDadZhq5keRPokaOr25L7lGC2jiC3+VWx1+4
gdVg+xxZMSShSnfG9L1id4n5a7BLt7GOgJwhFC7je5UtTd3K/D4Wz0za1Hm/JX8pevu1988/hBux
RRIZDSxqEjY9WFXfmfqajAL3Wdt64ClAixPwqkCac8dLBiLvOYGEb1jBT9pI9WRaum0vqlat+Qpq
YtCXWBQZ0C586Stjp2qpY8YkbBNfKd/Hqn5V8l0atlb7Qe1vf+8o58a4vW4nekOH1k4QvtsIM/U7
qjwljauyNvj/GeKihDpXgDxiVhISQv1q+lSywtPB7tJKIhF2fv7QgbaQ9KDLAAkfkNbxV2uL3axF
6XCqi8BJ5Q1T/KregJnVT+bAiQRX7NfWPd8BvDnuju0UPUWbHR1OOm481PnUwleSn7P1KzZD1VR8
e/o9kY1BBEgY/sIBZgik7ngmfPUqOrzUvAqeWMOINPk0N/UG9O6pq9tD2ECLzisZ3bdE/nN7AdcM
4rWFHNFSrUVr1aVb5krT9CbNFSBnHWjemrtMfrXAmxsZxOvJX4q5ALi5aNhCVW3R/16Icy+tqUNp
1YNWKaeRksIzmPUzKuRN1NhvXT+dIIMiehTwdxGY5PEaQAMj3gOA2vCAATuvSlahBeI0Q63X6o1j
oc2vslQekNf24qx7gmpQAKowQS5kcftz7+HM8uCBiVggOqIwi8Dij4MgxZHZ6+2FE5ngjugUnBd4
ZibI/1L1kGftBgVPwebmT8YF/gAgOhLs2EbgAuBWq6nipOosEodOnENNydniutiR5vvtgVwv0aUV
bqfppkP6KENsLo+Zi2Yir9AcD4rSWUb3CXISrXOPQuTzbaOioS2nzVmyKiN5pPYtjGodelpjIEHL
wKkVwW5eJujSDTC0RRUWMFBA2/gM4kT1uRoNWNEL5mpN7Vngf0I3aQbZiNvjEVnivCFypkKiUxGH
rXRAdmGUg7HcUlFZfXXWoOkC8ThkyoE4u5y1wSi6kVWwYsyaXzjgdYHCo+g+vgrn4HaL6gjQPdi2
yPxzVmqpgsLBiFh4GC3A6mPJZRaaj7Mntilo8tXzTNE954Mz4nR7Fq/3FCzDiRG2IhsGIbnL8RVZ
obOig964noAUrCvSxB9T3drctrIyi8hSIGpErAH2CT57bRZ6zCLcZqGjFntwKLitEu+pKaCxWvGI
CyvLv595OAjUVJoACBEqth0kxUtlHpK22ki1oJX/6oG4LBfe73ggIvWEtNMy3DNDowZ9Cz1HYKNF
HxQqTHZi+0ZxqsY/dfOQs/dOVtzJ2A8j2jL6LQAnwe3p5G+wL/tICAPFgklFm9ulfYDpAYSNC4Jb
UvETg/jF+DI9A6Evir7X1m3pAFiw+eC0Mrg9psa5zZwEL4k0mrdFb93LvbSzdMHVsbZuaESE0NCC
/cHb83I4I7CDdpaMJFQMAmYXy1OjRyYD/1wJ3rarhmwIPSOYBySHl5JpzaKxOnsioWFvWWbucWYk
EMezxkjwgF/bVdBwQxYddGeogfMjiuuYFr1MwkhL3qM4p1AiiEUyFlcBG1L00OpaXBGzBy/kVgck
BYUEZSYa5t1LPp06q/Jnpd1n+sam5QbwD2+uQf1euqKmoKs+isUynp+oHsoAzWBHX66Y2k0QWNO0
NJSsyTXiwp3trWyiKf1xlOZdbZGtVXkdudMttpHb2m+ytybV/du74HqSASBEdwooO3BuAhx5+REN
iaJKIhENy1MRiohrrlIwGCIa35GdQC3+yy0vf3qhD5WUWnEWxjl6GfZOuadROHbdkfR058gBBf6O
PFi02trJ1inGRyfZlZV6wokjcKbrTYhWTFSD8erGIusKd3E3OgG5Tj/l4ZT90qrfwEnWg+BEWzMB
TwLMDyhTyB9x/kogQtQ7wKCHzVvdPSr3f41Ow2yC/+cfA8sHnJ2YSZIZpdqUeRgZhivVd1AgmhBw
36dI1N/2itWhQDJjUbID+Nfi3oFTGi3av3UeDt24H6KdWRYPmS79dfAB0a5FTc4E7gTgZu7abOa2
YZ2u5GEymZAXzF01+ylH9VM+/b49nJXQAJawx5bMBB7RfMLFgvhHPEUqliZjHqmzRWOiANEKPZQd
85Qp9UwdQWQkQsWtbYALw9zrfY5Ne5JSGDarMBlqty9fiH6oRn2b5ZVHe8mv8Af12OxruHi66Q9C
V0g5t054ewr4Z/DiO6BOQ/Eb1ASQQeFWFKRUAHHPZh7WfefGKRhVh2/lsDdx9OjW/YRa+H9h7yv+
BzgZkF5u4FaS2RaSIthvyvSiV63euFlVNEi1juZ+0JTUm5Ui20CYrhc8wa/v9aWdEwc6yksIMXg4
eVb20ggmHdAG6t3BzPASsHxb9omtfx+lUWBs7RAHF5iDi3BJeYHY6nJP1pnR1E08F9gpOYIVwE4e
9bQifldFfipBsDBvSbsxcr310QknbUsbClhRPTR7pcyTXdxO1LfHIhM0+6wtN4qz2Fc4MUDFxB0V
Axofi6mucKQ7BfQujZfczPZaFu2nKnqoi8cmBXzx9oqv+jpU4gFlWgpcqEhfToWhsGTsiFmElvIw
viXDFuqKnjnWWxR+63jb14lb9k+mdVAV5i4gGfqaHSoRI+HKhYYyHpqPFgY/YKo4Ry9r4HLiqCjD
JkZD26zVdqD06SS4Tq6DIGCogHhFrhqZpSshglbRcxVvpzK0tygHvWaWLwtWcO0IPrfAbSDNmBp1
lmEhQQhC1N/JfNIFJr6c8/KduWRW0PeDRg+gxXldaja06oD0ThHOsuOiOqNLb1GgDr/0rT21blH5
erRTE9kdCkhQHbLsAxxpw10Eetv8z1S+FQ+gZ5jHYGi3A15chrrpZFRZbrvVyjxgiiE0BkA2Onh1
bh5aqUuLUUF3rplOULVgvysdnKNJI8qzXvUq44RENRr9rGBnsxce5Ev3nXOjUwq9L/C0hzq3Vdk+
SWUPiPCgMw7yz4q8VqiOV4ZHI18SghdWHOrCOheHOcU8D0WCvLgMvir7YR4eJOVAycd/MZnLa2ch
LkeSfMmpnEUQxIS4KgCOOBYiCQ8d6rY19VNod9w285VU5RwLqerlEQ7CCDQmc0G1XDiRJCU4CuJ5
x6rEleLHHrl/BgU+wK2G9L6ptuk84AVbeo4dFmQDDCJo0DyVgkrdPqQvhDzG46YdPaXq3MwZt4V9
VKLmIA2C58zKebGosoIPDac3OjSWk/R8StoB3FOqVYRZCRoow0ZPZFdREShobXmBBVtEZLDjIBJ4
aaVyxnnsTb0I6+EjHuUtAWPzojdh/7k989dJMdTEF5pPdDmBC43vi5aVjNq0zcqwtp4dAF4J+2NH
1JsARHN+DtlpiEzBWq9ctxcWuVM/HdssTVD6CG3wydWFX6eFX9E/ap37vUQExlY3KWidgO4G8BpA
SM6BlUTLtVkfynCavLQcsFSvpfXkMOY3TevFxHwFQX3T68hZ6KeaCHIja49FRBQLKRLuF4Dn+TMi
A+IOaRjEcmXlFsPoyiS5j+x+U1vS01BN70UZQwqj/5aPzI1mNguunTVnxa5CFhx0ZghxOGdNJgK9
P8Akw0KOpA1r6+L7xCRZkEpYsbIw0i4iJXjHQGTm0lkdM8nSrKZVONbMCgZ7Hvd52iiC0GnFVZEV
QfCEl/3SxMbNJZPM2rF6vQo7/S2LH0ghbSNZ2SlE2TiV5VkDkBD9++3tsTYyPHaXvk280tD7dTmy
pi7NplPKOsxpa3tQjNC8vtdFtKMrWwIG4B1gykGyjteszOakiCWJ1SEIUr7JWUDifmfFg0fMTyHS
YOV6vLDF3RuVntp1iexAaEwoP876XcKmg+EMAs+/Xiw4vYyUGRBESBTwoEajgCQxq4smlPVN143a
TldrfdOM6SFNqweVNO9tK6sby05ErZvXkSwsg/R2CbWA6+chOBk2wgThoCac8kMJDczOeUAmSEqp
rzmhHIk6fq7nczEHBMLScIvcO+8hvQrkmWU2YW76rL+TygeAZgSn2Mpk4osBXkNCAtUsvu26WRQq
naxoQ2Wo7wCAe7TZOyV3IJDcoMT3XpJAE4Y3154PhVk8/hCY4yGIrsBLzx+aQa0tlraYssrYTEOq
elIHgObt/bUye+jCh9rCQhm5pCourfRmU2RKZnZhY/2SjFNhlFDcfrttY2320HqjWiACB7CI19p1
BloTqzK6MNUUXyYSAlWaHHqWeQdTtf/QKgbYiG1vG13JVgOXDi0l9BMggYBflyMrh8JklLZtaOTa
Y9k6QCtqe6ePXRR/6sQ4zpBzpTR962jimxHx+/QhzZjgYF7JYyxfAbgBsGgouvLnfz5nJI26sg2h
jOCbY4CL0u2ygE0/dO1BkWS3LHuvRk+AYPQr63phd1mTsyBJonY9DGPdht2fwfZt3aVSWOm7YvaN
h+TVCqYkGFGd0lyn8CzRM2Xl1r0Ytc3lifJ4NnDpwrpM5I+m/z0MWygsu6PCApziE9uBTAscOL6O
S/f2wK9P8qWOpIANESBDqJNxN+GI9CakhBpYLn4bxl4d9rRCRbNzZ8aC26a+MpCXMfOlLfVyjkEG
SileAPCwhZNpW0WPrf5aDKAxgAgGmKGnWnKrnz+04bFgMTIax9z5hSJkMwSjwM1Eo+ae0PqEuj6L
+zZUk35vOGCDGLeZ8ZGr9nHSicDYylthGTdS4TiWMJ/8IxQiDBZIDvM2rMxM/W1rg3xAvsiBGHAp
N3+6uRsaj0Djcg4oyB06145SWdnTpinKjd4PXTBD2r56qluUqOLc0H+yIq0yl0Dp/rnMC7UCMQMd
jGA2VXLS00ZlPijqqbRV5KzKt0lpdPJ+ZGYKwV2pSB6JNhQixnhezdEGDlFFKga5QCipICnDuTDr
HDqqxoTFdeWg3I679FHbWbvoIAfVXoIMhDt0W/Puufxpxq6x9y1Bbnr1/Dr/AM6TSaONjVHMbdi+
VelGd+OTGuT0bhx/zfIurSFpuW9qnyqCgPX63YNxQ+VnQYECuWHzTl0NKe0SjLsjXeZVZhS5nVrk
u9GK+u9WHsWhYBctE3m1i84M8r5Li7JxQDMUpmPt5qTeqcDhWOqeWqXfIuuYj6+5PnuSqD1r5X5F
iQNNB/gdGVaevAn7NLMrRW1DkquaR2M6uEY/x5vbw1s7h4GYxwUALveF6/ryjJCMtmllK+vCOr9r
yY9I/VQ1QaS3ksbDA+PMBhcpWFFsyTG0jELTeJP7sM4OfRMMQVkfB1AWsDsAYdgLxEfvVHbf1B8x
ANi3B7l63p9/AXfbFOowx91AO0TphyTu7hum+bT5TCh6ooP2ztbau2bovrVUxNWwtojI/8Bdl555
8CRdTm+VMNWRmroLpdmWn8sU4Qs6A6KX2+NbtYKUAjLxKBIhX3ppBRw1cV2pTRcaRinvM7WBZjA6
iQXwxJWnMrJ6CGBBAAFEJsorl2aipk+jimpdiN69jf4BPS+v9NR99ap57UOhC25KddlY/MY7N8fN
XaL1bVcRtQsHgpZbg4wUrLFj964PZuJDK7g7Vo00P6KVEC37mlLcaWaEPJBidx4Ie0gwz3HrI6ch
P6B9O0UFO7f32Vj0GzmZhw2T0Ierq1H9WlMneyjlGfTqMRG1EF0HWAD6L3h1VA+ADLji4p/w9NEZ
sfswl6rkt1ZDnroYGuWpHGLlOLMqQh+2loHZAFoNIOCp5vaggE32120Pudrm+Ao8s75apcG0x7+2
Os3q2ZRmA+Dj2p6Al6RJ4n3bitiSrhxxMQM3RI5OQzM2X/qWkglALbUbsNON7C22W3MEr8uAXofb
w7m6BL7sIL0MvuclOcWdyZpU0HiYmiGsUYX2My3/U/RgBNSzCSpVpPRvW1udPJDa/cfaMuqzWFVN
baOIETCFplNEnmNmUjBnYHlvkCj52+P4a2AoMy1dxmiZ5S7VgtbNGNVsCFFycGs1OmR571tkFlze
6+v0jxnuEq0B+kk18GaFiW18Q2t7dFB7JxGc+6vTBgIAEAmrS7TCnUpE7oaKJD2mLW22hTIGZt0c
BlsJbq/Oqi/8Y4YHaXWOTu0ebaVhq362/WFwJq9Pn2t1FNgRDEfjlsaic2VIBpbGRqeyhWpGyjrX
bEVa5MupdnHqIY+EPYR0JNA9aD7kDtnKoSqh0TiEclonP0orAqNp0kS9O8hmH+jAiEOFXZ18SIuJ
sggrIwRdFqp7oKIAfIl/0WcVVAysPBvDTmKeneEhaEK8GF3TtxdsbYQgUMVJAXUL0J0tn3G2nRKF
YNaUckQyK6j0UGWTS7JR8ZoEQ+tswMRzUefOio8s1Pno5ARcA0EzN6lqxcAhCI1roEa03K2brnQt
Of0kSYnejLGddrdHKDLH3Vx2o2l9ag5jOAzDxrFm5rbgD3CrKB99I7IF9/LKZkaDOxwG2RH07F7B
p1q1KbREHsMiy3e63G9R3Ppb+Cic8twEt5X1Th3AF6eOoZl919ngM+me6h9RJJLHWfXAf4bydZme
uUbRdEBlq9oY0uw7REkChdbQIZkEBxMfyCAJt4gJIeGOvy1Snpw7aHOtq2keQZ+0e5OXilCDrJ+l
VHeqkxzKXPZUwvxF/AdYPpsBTBI1giuF2wNXX8B5iBPXpCW6VB47fQNJbUqNxKUmc6mV3/Vg255F
lGvczP7bIMAqQKtA0ZEPEXUZncV4K5VHPdt1fYR66w65ZO+v/P7LCJhzwSmIaBfXJXctj3NRQFog
LY+j8Vsb76ISUDfTjUXgXz6c/5edZSDIiAMFyeuRy32czHTRtHXizLfVN8fLUPZTDFfxHHWr/uzL
5zYRVoq4Xf1lFfbgMUskhfjm8tySJ32JN/XyGL9K0iE9stxNv8nmJi8KX9tCc8mtf0fQbKi39eSN
us+6ze3p5Zuh/v0FkJ3C0QngDf/2lWcdQl+SBR32w2PtoksCv7SN476V7mbhzj9UH+St/n7b6pqr
gjsfPBrIDgJrukzL2Z7UkJsfFAsyyhn40tvskXQ6gDellxN05d9X8fR318PXIBcKJKBtgOO9iu3y
gRm9FGvV0R7bl7J50UtyX2RvBYq+luTsRtaebg9wbWsszS4K0ORAcvF4AKUCIaVTJvVRhWTbw6BO
3T4brEPWTKICFZ+Z+tfY0I+48IwBI6xxcZdCkdFoLFIfl3WLd+0+3sU7KDUGyiZGeW9b7Ku9fYjv
2j3d6V60a5L7ODvKPhARR9B+3B43/zS5+hpuuyrNTMGRktZHrfxRSqkX2W9pdJ9G1paZ0qaqjUNa
tG4v0mrm8wFXdrl4mun2HE0G7I7juNFR1c1tT3LcCOzeiatQz64l34nf4myjhP0EPkUoILZeJ9pO
yyl/Fmktn4GueQBmkUtCrM0zBvRmGhXIJtVH6gx+at2noGNSxs7VjNjTRewWX6xLV9YAmQOWCSLL
V2AQJ7ZaHRw+9fEOpBVu/doeISjvNptyh2ZN9/0ncC9u4sdBsvnXf9T77L3Zm3wliNzYMzzZV7wx
mHzVBSRGkDJduxEX3DwaDxfsMNi0Ljc5nfp8YiPmQu9m10Fy0Z3Jj9kYn5g17+UUeeL5XrK7/UCn
YDKyXVtbAtTEympoSGTiNYwHHRDa3OkKqVzo0gw5O+L1uGz12G2mfaI8psVfAgmXdcc+x/liL5Ig
Nt/hTPREnoe8Z8fBfmil0deyeya3XjEfmnHXJvvbu2zl1oA1YIRxT4Fx4yvLcXZ8ptagVn0/syMD
S8N29iHtmYtShdc7GT6MfDdAJ0CCoJzDndEGKxPK8io5ojNVzXqf7mxwQGSdn6mWS2q/r6qHSHm5
PbJlRS48ejG6xIULcH/hYb/0GSLRwjHaITnKkEwM5l4tjtKUlIHVN/S+yNXSY6pGvU5jjwxKgYKQ
9MpfkFZZui/B8IRsA3TYLq2Dt8qcS/TLHqcsT4+DpQBGpecReqes5hAPsenSqcsFYRsXaltoocKj
BfkvACaWLo/lKjlfzLFCSwSC7WOpyl4dKT9G1otYwK7u28XGwmQCh4GT8vdtpLNuBMV+ckySoDAC
mbqWs4k2evYe/yV9w7+Gc2ZqmeOz4WjUBnNtZSZHuMoz0WrXnJ6MPpRq/UkpwtvesrJeF8Pi1qsE
CW8HHcnkCN2OuHpW3+LfUb+QbN42s7YVFlA2imsLXhftQJdj6jt5QrpGgV+k35vO9PTkwaq32R36
PLK7vJ13Y/UpMLn8SG4jXJjk7rNY7SUtNxavqMYQwrHoD289Mhq+ObWeHXceAWC3i8aTPMauaXmz
/plTkWbT6vyejZtzzZ61jQUtN3yE5ZdsQ3f5PRBEkuCUXn7K1VCXHnWo9Dh4QXFD7RnocidInBxZ
MrlZPntgRp+piEX++jpa9sCZGW4wE22LAtrTcEy2Vctmu/CgOxoKbORE/Hul8xc07uzmInT91WHN
2eXO0VLNB8mJYDdRPxN7DuZRh+KJmzet4PT6P0aItJhhA9pwxcLkzKiIFCjxH6mtxwGpdOLiBUE8
Zy6flRQiPjktfijV9KtsSe5ppVN5U1J807rSFNz9a2NWkBIGCAG3E5qiLzcMRdoFwG6MmarVwQBt
td0HzgA6F4GdtbMTnYZIaoFhB2EXN7edUxOTlXZyNGjFtl2pfrcGXYQrWDs8z41wJ1qal0qqTQYG
09BPc/DKX5VOoRWRejKpfBNC9t7tzb86eyidIbuuL1ynXETfMaoRFPXhqfITnX44aLCyTK9Vn2+b
uX7ywjNVYEkBOFmiJF47zzbQ95E6AzmWvZ9YW6U1vTQ99HLnTs+gyJ4AvnlSQV982+zadC7ANvQ8
gMwZ3WyXvhFDfLIwmhFeKu8SVCdKz/oJfhu5hI63qEF+zT/ObXH+MUBTipIctpSy8gb0sgj7DEUW
OOeAMJQ6jRMsOArKQSn6R7q/S8V9Xago1wJMBGlWFOS4HLGNYE/N2EyOxAWkWxBJrp295z+cc7Ws
n1IbWiTkKNeNN5rvhlF5BRPgGVfvz3Mr3P0JOEVSmP0yBJBtf4fi9u6XvckC093ddi3RaLibRFYb
Q5IlLEYSv+gdciZyDfEwUXFgfcn/WRDOgbMIqLhJn8hxRncz6U65/v9ccc5rI90s7bTEdEVq7BXJ
iYF17vZEiYbAea3WtFA2nTAE5EbdyUGahwi6NtbOMBScEHKCDgMJEC6QB1NeQlUbS1ErllerU1Ck
Nph832sR6/7qcbJkzyDSCrVWvoDcGz3TkdzHFrf1vZGSV0d7ZFqIuwmve+W+p6JE/Oo1iy69/7W4
fNFZhDurem1UaMk+Jk8Ssipoyaues7vJNyxX8cwC3XOC+2DVrc8McnM5yJOVmkhZHRXrJaZ5UDf3
gykywoN/vs4Z5BBAfKCiaR7vr8thgVubNTWTyVE9gWhKuZMzV3+JA3PbBfQufzdO+iZzh2/ph3VA
Y96+Tjci7acvyDEfCeIZhFrRks8ATuXyE1gt5aMKzYRjBm2r0/wL6MH6zokOc3UyMhCGaq8MWaxH
6Rcqwq6l+bc3xVq0e26dmwCWZKj/ahbOQvah9bZHwIYm1/f28JlP/83FhLQ53ppLewAKzpcjdZIy
ASupvmxx03FLOuQ+uBtMwYjWtjmiL+RYZXSwXmkqgmoHEUClkaOpk53jpIdpEmVW1/b5AvFcFgyJ
Ap7OtGhZtxAK4GiXZVcHFfibOb2OoyCdung47xgLGTJk9EDRf6XYNYDDWm0hXn8ktj8XABqg6Ubv
vNZws0F3Z/DJakkm2HWrt9a5Uc4bqYZtrgMle8ynd9Rthkh2m63x3VQ+zXjamF2yj/rX2y64Nk5Q
Z6DfAKQqoH/mruM2AvVHlDrkiKhLQjI3Duaj/VTnm/9qcEt+Et1qYD9EqHnpgGC/tMuSJenRGkc8
hbZgtrImAtY8tEElp2TU3BT8SIMoP8rjR79OGTT9oOsROVJkeribp2QMAqItNpmGWwcYHOp2OWRL
gGFChrSOH6bvkvJYR/VBjU6T7qk/831fb5rP1PwGNIXgGvwCNPJ+ZX7Vr8DcAJUJ7msk28kYVGfI
cQrGZ+BYT/bPedOF8QkAgz2qaDtMjE+P/akhXvwTBYrby60u63nLPneVENuaHYio4cAr3eje8I1f
49PoE3c4tYVL3pXtfOcEUgBcbR89xN50V+yznfly+ytWne5sErjrRWWMEbmGn6vDS22iQKrZbjN7
Tb5TrU2CGkIWU8HEr13auK3RS4iuZHB+cN5XxSklagqNwmzWgIf3Oqu779GVlTib+EmkP7V2rp8b
48IphwxOElMYmw5klz53wCpvRMfg6lsK9G3oWUTX+kITcLmfiNJ1Utll6bHXAI3NTc8w2z8xIBaT
rh0qWj8tYanm0Ps4+kGEvRrr2woFROjooAqN3y7Nl1XcRKyhGKOH85GeytQvntO3GXoz2+GpiTfk
EV2iP8pn6Yf0YxCShCxvkCs/RucN+qMslGn59bTUTpljAzlTaCruwZUXvVLq1m/RU4Rmu7fft/11
NQBD6fCLkhlNijwiLGEVpF1jlh6bdtzJw2m4t3+RzlVL25WGl7bxDP+lEyRXVjcJHBUNfahbXqkN
WEg7V4XTp8fuw9p1L9QrHzPQN92J2N9Xd8aZHe61B02AourTIT0axqszo1png4rqqOsf0r5vRsH5
s3rFLW/w/4yKu29MFU4LVcX02Pp/kJb6FvndcX5AwVKYQl129JWHoDXKQs0CxW6+mpDPrRNRCfNX
5pk3Jptadw30gOyIHZj7/nXUthl1y1dm3asok0aiBPhamLKI4/7HPLc9C2keADPFQDfjT22LHsyf
t31y3T3++fncQU4hjQI5Cvx89V6fXAdEFU5xb1nf8OKpTMOtBeb+j4X7xx53ZqejPSgUsIhjwbRP
CCBuiyrft/ZTVJpeZOyj8SGGiHsmemwJVpEv6fXKCJn1HGa1DT0eRCIz69fhP6vEy7WVBfqGWI1Z
7DdTEH20G/BxKHv2Kr05vr2ND0nmZrI7/Yp+WO+64sr30yYzXPUvaVn/FaOcfQa3K9S+B5cXw2fE
lLiy9N73j00tyomsxeZojwLLC3oOlgj98sSW0gRH5rL1Zj8+/LB2k2fctd+JF901J/JcB+n2toeu
Hixn9riDRdZL8DiRKT3ScpvrC2MkarKhNtwb02OpCuPL1RvhzBw3h4bUgGXIhjl/Vt20d/OTvp0r
vz5a1DOqp0YIJNfWDpgzg8u/n73Kqw60qXqM+Ry8PJhOCCQO7Ph79mJ3DNhexPq1ut/PrHFvg1KD
Xp0qf1mrjqqne6Pb/zG8P7fXbPXUOrPChUlaB1lvG+2rx3xnPwGeeSdqW72GTeABeO6FXGyE9sii
SDRY6D7GO8Ti9+NdHlRBCvAR3bTbzh+3U0gL9/a4vnCtV7fB2cC443jOCzyLE3iHvlV6j77rbuEz
H1A14BLowQlY5dbfJmiffJe28k77kXj1ttxBOzQAY7OfuJE3bdr/Iut2PhXcET4PtVlkNpY00nPY
MSxQLOSdCCiwtu0RswAV8RUn8QVu0EwA+ZRI6ZEAtJ9EFTIMgo2+OrlAVaGvAlIcyKJwA0GKB/UJ
4uBpt+klxH/6YTjU2/431HiP43N8VxwdZHKgNbZjx2rb/inf2Db/pgVt0O07v3qIf1VbYWpn2e/8
ip9/FHdhaZFK4mzER0mPzUYNKp95rUuC5MPwKk/f3PYvvo/s6wQ/s8bjtyeVVCD9i5aLRPeIR4Bq
+1W4uVe42XZyJf+2uS9aqhuD42Hcs4rypZljcF1Q+MNufPutbBI4dPI4fGiPctD+nL83QX4wtsou
eqxwbaX3CHfQTreLt+2L7Y47aZsDtiP4rnVn+19P4AtJJCOdFsn4Ll++lx6lve5pe6iU5FBCRRf+
N7Kjh+lV2xUfePQdzDvgY6xTElhe9QlhMIZn6Lf4l+bJT/IxdaOHROCoPCvV1SpxRzYDmY1UUqwS
OnLd13r53/J+zMiiHj6FDIoCB9S4E9uGVFitpzAmHxyXuNp286a4upsGH6K34FqQdO583KltGDFg
GMv+y/TPLnvSqj+5KFW5em6f2+DO7U6SU7QoLA6OUzN5lNzeTd1kM21if/RAOuCm29c/t71p9Y15
bpM7tEutkQyHwWZsT5uqqzwCxaQyyrZtPO2qaD5IHduRoQX9dfdoO8lDP0SbKht9aZ62mlIHsWK/
zN2jJKpmCGeDO/HGqUsdNuHLnGcKANwUaLsuAJejW3qS1wfQEHgrDiKZttUY/Hw+uCOtG4Y6GWas
M4hywnkHSMZJ9/NN7beCWHEt2DgzxFfTwV4UmXKH4Q0BWvjvdNfZpsHgJqfbC7zqtw46ykDGtpBh
cuNhlMmTlMf0SEnjN8o2t0ovHQWb/uv2uTor/7HyNatncZreR8woJXRJKs2epH+UMdlZ9s7Bq2mc
+qeRVG5iOp7aV15adF6vDbtE8fJo8lpA3LI5/zaAqK3o2q0WlZu5alHk03e0loI4bYLW0h4dubmP
6uzZgXxEz+rg9iQtG4v7fCDvFmIDECiDvogL2ytlAKo3b5OjXs1e1TauriWeGr8Ug2A11tzLBsQP
6SSQm12XCPJ21MeRWoDCtfWutLNH1mwIDRx5q9KXTgPvRwxNa1H+YcUJEDqAkA6Maw4A97wTTFmD
Fx4jxxjgt6ZPNpqJ6LmcBcANgRk+XzXFOmUdSAePWXtI+tSflMRr5UxwMa9ZAYRx6XRGCwsgk5dv
Aixkp6Q6Em8M/hN08qewVLviDkBI/mNh+YIzb64lp2x1hkJqNhd3Q2kccnvcNM30OneiNr7lEOM8
D9KrClhXUOoEOpE78qNmrudJRVVYzcAxQKDRoECwaJz9Lg1Gk2XbPhG16Cwn+rVJMIIt3GPX1Kdk
6EHa6mD+oMJaqKML2Y0g7UwwnRU74B0E2ajV1YK27H+scS9UxWKjpZTAIuiD35ofNPoZiSIi0YC4
VymwnDbrJJUcW2set+ghd0CS50CNMB8/OyOx3FTXRUn+VZuQmVl6HaDuwRPuKglaOv+HtO9ajlxX
lv2hwwh680rTXq5bZqQXxmhGogMN6MmvvwntfdZ0Q7yNWHMU8zYRXQRQKABVWZkSQalPaT05vll1
1prOq0JUUVw4JFAX+2OG88Sm0is1KlE7pbV6hLjNSolCT2qlzTgrAQV7MsP2SKMseMotbgAdCQz0
YkKGk0enEDWvQ6MxAIZIh1+jMa8dNfaHjJRehjaW67F3cQcgww20EqIvNMEvN5tZNipksjHERNlS
TwNaVvOq2aWrsBKcUiJLnCtKujlpTYG6DFqolOipjlxVO6TB1O5FmtaL3nE2Js4j0ZbQllAg+7KU
QV0v2dmFF2ZPQ/g3sfDMEHfZloG50u2MGUrldVru2jkLhDxfS6l5G2zM/ywRF3EH2jtSNmOJQGu7
TlRjVf6M+7UJVkTtjeTrwkI5zYzdqJm8phYsGvvtb9GKEbtC6QUdEfyjD82EkmlQFCG0+WOOHkZR
j4no9zmnsLSwQUswfj9KPg35TXiWLP0+2BxkFEdB+K+azFXOzpLebixnanOcVhX9CV3veTeqTi/Y
Q0v79dwId1VujZyURpV+7SHgvTJ0AKX6vd19Xt+qS7EcLYEMXIgExLdymD61Q2JCPelQOzdZ9lGr
kiDuLO0bJBDRUYx6ORTKuHFMht0UpMNkIXdl1tNahpAGooOr5DspFT4wFpfmzBp3K4ozqwtBtJ8c
0hikxa4Slq0/xRHaaAiEhbJO7YNcztrHMm0eZqvuWbvRcNt1heEPSt74QzE82dlMBIsp+CyDC4j2
XJdWPDDsUxJJ3qCD9i6rZRE//uJaImEFQQ8AupBUuvTLuqFT25sUgE1t9BAKxYu5dHahPe8fC9zO
6rtibNsOFoBZPpUkW0ljCLahwTW7ba/rbqXquzYRhIsFD0KvFggQ8eIBrROftFHaWGHQAJxcpuS1
fbZvmuq+62RPaVmvUBxt/vWWuLDHRXrLzkdKKezBj9wYLR5WdDPRvziPL6xwYT6OCR4oCqxUzo0+
3pDukyQ3nSl4kS64hINOHdZSyWaOZy/XHV3LZIo7TWGHG2KkWzSQ2f/euUEGCPIZ8Odp0JW7dIrr
c7+UELz4MW7yOwDfzEzHudSkXboqomTbSHF037RlMKWJ4iZgZFqVVvmZ9Vl2SE0K3JkWvUy1Nm+b
sRO1an/vugVRNMAvJihNGEsSz8lhRkai5wSnceSQfWHSnRz9rLLwBUJzKyc2XbNCAl5D6+bspiXO
S3tybbIqM3VtZdme6MOrnJrv1ydpcUMAEabihYHWsq/8z9n5o0VOmxMNcyRJfjIHxp6CIRYCdKJU
nMgOF0zTkFatPOFyFVflrifqRp57F+yE4JpX9nVaCvb5womHy8A/w+Jf7DIxc2OA0Bd6f13A7PrQ
BzUJbQSPF5GVS2/9n8ayqnyKsaC5K4f3PzLrORTJqC+b0A30piES4xF4GYeV1GjDsca8qSlSs+Nu
AEnND61/uO4FIits9c68gMZWnPUEVqA/O0KG4gAqbGGUWji4sCZ4U6JvEk0/PFkCbXQ97Wagz6ht
d246GpY3ZaMI3rVwi7+wwt0RgJOxC12V2CVkZ9mDpzfaOpzvmd4Q2Ju8Ntldn7plx/4zKs6xNTCX
Ih+QoChvtPvUrJ4y8laRe9lsgOKuBQ53dXAqml8u1wnShjpysUA1pZrqKlYGvhPiyj+68i5TGR2U
wC0WIz7IJVG5ctBzygcHRkaL1BDGBrEInJPN65A+XZ89nW0R7v6OyGOwG7CJfnaepabX7bGsKUbk
tFESpLlF/QhMvd5EM8md+iJ97ArZAHF1RgKa0mwV2fTHqDWD60iJ7ipVE3q4vUBUsqWf0wiQVRTH
mjcnfe5h7zjePA4/DdJ0IHQvIB0PTQsrT8M9wK2228RaFKG9MwR6A9KYzw6kMbxeieK7GaRaflmi
67SixHYLCqI5JEVKTx/N8aDEoIzQ5cIKlGiQ3EKvTVA1aNrq+uQsT/+fueFcObYpqILSKD1U8eBX
ce9LkcB5F/c9GscAbkInHjToLv0JUcfukJZFNtt4UKKDNkErs3cN0a1rKa2JVf5jh430LL6YHbHS
UoYdc5c7AQldyfBCHXflXfJL2mqlYOIWI82ZOTbsM3PlnKISYcGp4nu3EzBeiaaMC5UQcGrVUMFv
l0CM6nf1bn69vuoiA9yqm31bm+WEuYrSMKi1p3qwvEi9H9Pn/5sdLnAVRNMqaCyg9E12bb22gQhu
bmRVsMEFo3G4iNWV0MrLNUxX+NTd2vfJo0hbcTEk/llr7sb4P5bUlwRqbKwMqyRuI6NPdhO/Dy0U
dQUTthjpzyxx10lgFzR1zmFJISu0kXZ2gHcR2i1lUTf18r7/Z7c43HVejbQJpXMYslCXHRO3j2+w
edzry784GpQywKKvgCaBv4yCfKnD6rPlr48OAFaS2WFX2q71YYooKxbHw57r+EOeg7/DNFJUlMVY
APghr3H9dbUR1FkiHNnieEDwzeAPAPzx/PkEbAZSYtD0YA++hsa/orHc3IqZyCA1Befios8h+Yms
NVQI8Fq5jC8ODcO8LJEUavIgTYKxXwGBV+ZorA0qEcZpMZad2WIb7CyWIR0/pFIHW3btApkWC04A
0c9z4Uyd+zzUB0CYuw5ZoSbTLb+LRLSiiw5wNgYupElUy2tLxhiK8bY1PoxyBz4/wdVocf1BOKKz
zlZQjHFHWYQSA16tSAwh4x7PaDkkilsT6DrJB4iLXN87i+cZGO7gZQAGQ8KKW5So6qQOctZAfqJY
Ekz9fGsNVF5HTaH40dQlHprTbnR70v2pGyt3tJVKEIyWppSVbNEwDLgPkvCXbpFCaBqPzBJTOv9O
o8fxL3pEoTLw5/e508G046rIasCtKbhPi8x0reKdak+CeVwaBVrPWFslhLmwlS5HARLTAjlPVASr
YU9kSj1kqw9tez92xM1V6hbQbrJKIFiwoFn+kHb2ajBadzTuLUjSXf+YxW8BkB7Sxozij2e/68rU
DMcY36JAg8lHToh6JSF3fSN6Ci8aYiQrgOwbGtK+l4NuSidUbTKh32dWP+awcAItkTo/wb4Lrg+J
LRJ/uTahEg7SWOiFfydWKdsxrqwODWdl9tRX4Lmd7gp5G8+q1zQ/SrQyzrlgGy6FRsygghwRBLzQ
DHo5OGPssrFuRrwks2iVb6Dx5sapN0WqF06RG4roD9hG+zbCM3Ocm8Z5C9lJRUF+LbG2ipM/gjcd
IAOFurWcbP9iNv/Y4hEZvVqCEaDH0OzyGe36bjzUbuHM7njU1Actnn1Z1H+w1GAC8hE8jhhLu4ML
+uVsFi1N0jlBe2Yxrgwl25dgSyJHGxSotpO7JPXjvZnc0WQQ7IWlU8FCu+uXZjVjCeDsQq8DklBI
bMQ0iT6Rj289aSiVv4hh51bY2/DsaJNTZ8bphtEZfbqpNDxx0tUMQefry7bkIudWuGtbTpxJ7gis
WOr0pkK0XJ13oCXzEl0Ec1na2Izd18QjAKQifIKjgXPEuozncoh0wabJ83c0KsteEo9/UQMAvxWe
bejvxMWGp3QfqZ33IXsjmLPdBvkMZQ/SUJG+3aIX/LHCi6CqU2RJmo6EjaR96HiTgxZG4GeLKVEg
T0BcAryLDV6fSxdoCzQ/ai0qUwYNHKD921X5JEu3NHJLbe+0H9B4nX6jG96YfqRR4ZHZy8utKhIv
Wbo7MOJf9JqiZRYo3cuv0Gapay1aoQk42yZDtIrLLU1ue3NaabGoPXfJHdF2+KUZCHwKv3SSBTWw
qgaiow/zdd94rzmBiGIv0j5bisNnZvi1ixU7ryyZ4Sqeusw1B9f+Lb+G6V0mavJZOmPODXGbeOw1
A7qtOM2yz/oVprLRPc5SYIa+qL1gaXuhzIyoBJEgdkhfrpKdNOwqhFh/V59AICfo9Vr0gbNf507l
GhgDEhr49ZwJwMoHy/gBIQ/XMl7rcHM9Ii0NBOR9BvLTuKzi+XU5kFzKwbLGOrSLsT6a1IBkW7sx
pI+/sIJKA9NVMiCsyy3MFONXWxAAHfI2BXWqqw8naxLxtC/WWFDzBdpKVhlVO3dCQQtBbkYCcM1Y
BxRFC412vuE8Zqbt5YXjkmnj5GszXoPlxC20nSRbq+vDXNpPTBwc/yCeBuWly8nM5DqFeDYm06rT
Dk3izqoCNsvP8qJ2IymK/3X6B2lXdKN/9fCjq42b1bkD+3/l4CnTjtTrWxA90mHDEidGJbhufB8Y
LOHggsuD9hwEZJcDmzvHiiiUEg54ACZgmAHNjJzUwYiGwFBfX5/E7x55aYvzyLlRuqZKYSt/Nok7
YxlVgYXl0eB6zdrPwZHKbd7clqqiMfA8ywagPVNFSzdFmTdubyaOa1uZ/X+0x23nWcOmaPoOuBAJ
HS7Op1Z8YocJGU+WJw7JcZBR4TnIq161NY3KXp/wOpeqn8Cu3hcNuZUiIuJPWsDYqODHAL4FzaAO
6nQsfJ3dlcLCzu0iwngUUrhqFHtWLrvQ/fJplOIa37qmk25Ig9aS5mdXbdvKCq67yNICnn8At9Gl
HMzd84wHYeo8KcZNJt1owSCC6i1ceDFMvIpQ/0VPMfQsL4cpF40uNXhUH0gStHXlogQaD6kf0RyR
BS1AEETsjcLVaWD8+2LHhWn+zltGmh02rJesQC8eWQO8oYiSLQtcJyhrQ972i7TXAonn5fDA1p/L
1dhiEjspgJiW/VqhDx6VDhCD+PH0a5x8avQeeLs1rGiXgWws3KW5+nJ9LRdQ/Zffwe0Ok1QDrRt8
R/b80XjmrvaNw3v4Gq+qZ2dHV9LOvM9P1mPkC+yy6Hj5XLu0y733KYXkulHAiaLnqAgK3WM4j8qV
t5W6k9sAPWeFKM+5kKuBTeSDQHrBSGF52UTZycshLLBzoqJFF77uNaMLjHXAsHBmuOt66mrdIRbp
oS70J1za5eK3Wbf9nCuY49KVSveuN9exr9/TJ6Axcdtrj9R2IagVZ+7wMr0L5pn50bd5BpUk8mEm
GFr4vpcqyUDDISHa6hJUvepfThcHcTyuVWdcdXF5k7bFPUlWqtJj4OTNKKBCcf0TWDz69gUmbvWg
RgC2l6caqas+pBDfRf5oGm7lGu1fTvOOO9YLBeV/0+uv180tBg4mCQsYoozWWl4jpJtzCv3mGfQA
cukD6b5LpCFyp8o+Gk926jXySz1CMI5abiYLZnspMsK3TMaDgHOAZ8OpLYqidqeihHkHXy7utCIg
gjbFxdk8M8H5koV7TBhaCqJ/7NvQGC1q8E+ZrpR0HhWBBb+/+uC3Z7a4u0Buzlo0WTqS2539q3V0
N1Gk4/XVYlH8m3M40LIC4gTrxefqp6LukeyCc8y4FWqtFKD4VPbgVVM+EunGljqIRf7rOzdGhRUy
LQOkdNgT+KSz81Mz5wlqTSZuUwa2v/kGjidF7QTxbXGZzoyw/z8zktZlBWZ9Cw/m3CmD1DGjoHdk
d26y1K2sNnZrmscCm4veh04RxDgwJaHCcmmzTm2cH7mRHkb1uZBj186erfGtBAjx+potjQ0EzXhi
QRiWsTlc2klAHAdlMGywESPxgdLsD1No9L4+99BGH7LfYHtQBDYXYzcrTIMHjd09vt2Bw7ifcgdn
8mDu6cs43ZsxGhKSyNMKxxvJzqYPuSXYa0sTCjFVcOtDIh7QAc5TsiLte83Gdo5BxyR5YYoUtHSv
lyL9wcUJPbPDOcucmaNBTNjpx/pdLk9NFq+dF5BXriYpdAThWMfq8DsOJLtAW7J0MC4gl6tH56rM
pDbJDtaLAnoFEW84c7JrP885h1ap6lgMeXag89sQhW4FBvxKOnXSToVy/TR+XPdF9nPXzHFLBMU2
CeDXAu1kg+GWw4MNqjYhyedSkDqfMm59GqeNKakZMLB3wFN1Hw7EV8YHY/QdO8giQL6ooBa37O5n
q8Tt5UJqx7EuYDIq10W9SaNnkOq6PXLMUv3SNmvF+JHO+sP1yVz09zOj3JW7ArXlmENWCIkP8HEp
R3TkuIpyNyOXc93Q4o0IiRtIBENtDU91LqvcNWoGrdQyA23cujbBO9YSNxociI908d0kJevEMIMR
Uo51tu3lcKXkc1CeDFCFzXK5h6C2oFax5EaghLTxKEWDFWq5l5tiVEgLIa46O0zyjaU/4YkobB9Y
mtyvlCJKaRBX5YesS44OtVcjOyAn4Sr9J2O6jhrTVRXR7C65K0ppSIBBzcYEZ97lYGS1cCQ6m9mh
BIVjvI16Zd8W0Z6wvu9ip83ZY1+/XV/QpaDCeJjZH0S1eZxCb2mT3Gg6tC+10U3xJhUC0Ba6xRn9
LbsqAISGcMwFlrp2wiGhKAra0R267b1UumFdooM/5G/zXqnQXaWhNIEXqRw0w6ozBVtycYi4N3yp
A7Cmv8tZpbE0Vjl7FGadXaziSnoqHAipXZ/HJT/EY/cfI9wO1ONkisCPh1dhWKy0OnNra/TE/K8C
M1/R5+x2EjXUaW0NDyHSqNtofEBuciP2w0UrAFkyQnJ0tPB3u6pyoMwHxM8hndGoUSgA4NJC+Sk5
nYjeaenQQSoJzbIgSWaNdpdrUzkdCp82bj6VRLyBOOvYQa1dB+2wiyi07ppIhkCASIxwcUeDaR00
nnBHg1dbjxIDJSqZXQ/q7SRZe4rmjw7LRf9qeEy8AXSUMhiD1MvhaViuumDDA+h+k2rWBhxaRorH
TaKt8nKCHoHourW4dGcWuayAjLbZuDRwR6bZtNXoupsg2WIIrleLq2bhgYFmc4hu8A1bRk21sO3h
H5n5A70zzcoIt8rwTCscPvX99Y21uHtZZUlDhtpGWLycwjYmdY6yD1I61tDeR7kq3ZU57YLrVhZH
ZAM6j2cnnJFPCRtmaQGlhbtVhywjq39Mg3vbNeDQuW5ncXnO7HAOITdWlkw2mujV4FV2BTFo0a3R
RMJoSHFM8TC63oi6ksY28toquizV2WtHHTJZ92UuuG5oSwcVuH41oARY+4/Jexl27azi0XKwm8F+
baXM8KdwdDxgZ+JdyJpV0zlC2iCaDylNVQ/EGrGr6525r3opQO7d9GWS6xs6Kk+xpEAEqVDJqnJS
slUmDb3yYTX7TZ02L0k7GivwVMiunSBDWs7k2Of14FrQ/fb1WK3u+hTfEY2dAsGSKtmMZEi80gTk
Ti7NKQD6J1v3ZR7vI/yyq6UAR0HxyBRM/dJDgGlH4YEKijzciy69FCTP1C6NOTuMUnaaWv2EVIb5
QDKN+LSK4tdYqg2BycVzFQhnwDTwuIJ0EXfk1JFZmYk24l4yubWvgBTFc16UR+sl+5B/5b8Vy09r
Dwi66x68PNJ/rPJFySRXMllLYbXyS6fZjdZrVH9IWrQdjKfrlpZ2PkjeHbRUoogCQoXLOc0M9Hs3
JeZUpwAc1nL2WIdUNInsvso/Q1A2/qICADEEf39EjqtWOmnK0BClbsb2JXPqexnwJGdcU2eTF4Mr
E+p2yeP1sS3U3HCundnlFi/Br0o91GoPcQmx+EHOnmYloXeVEcr7fIyKh6iIUrS9DJM/2Ia0DVXl
RxEpmj9OebUFZECkdrL4cDn7Ip7XzgYKjkpoD4OGklsdrPdIWam/+p+y25W+3Qi8aClUof4G3U3U
gPFG54YvNY3SdjGMRSla9uotydH8mwcd5vr6RC8bAuIHSQCUIviaVRLrU+Yg6h4gtSOj+qC0rWv9
jD+uW1ncFMAsgu4D8leQg7x01WZqwP5ZIw5Z7jsI5bydULR+cTOcWeAOjqmru74AMAvVPQ0aNA/t
BiwmGy34HbuTL/k2+IOuD2k5vJxZ5GI8Maws7YceJMrWrzpAko/o3atUtBsl3gA6jdTlZN8Yfelq
0AewiNsXIuWfpUOZIUH/d1bZnJxddknUGdPIZhXkFT7oVLfZOnmMRR7ylVb+FgLOzLAz+8zMJNE8
hHwzYjeiqAvN8DW0r9aJG70hxe+umgMathL/BXnAAGUAn26juz54+pgDEdRvabxIuqEgjQsN2ja4
8fZaD8ISNcSpSmcvBWtODTbxij5PepA3Jl5m/1JhF7ACoAqBYYDSj8bgm9zdCmnCRFfylKANGYoY
jpz8RoPlbZ6J0mRLtx7HwD0B2G60x/On41QDRgCACew0D2O10+0t6FWvu+uCCUYrjFkzWTqAzzJa
zUwILQfoYwbGC9nHIsbdhR2u4AZvQNEWTfE4jS6dBCWvrkrKkbC8hw7UwIb20Ij01FAQrxbHcWaH
W5JG763CdHpyyKtPYKxBhyBEoy+ERMBJ0IGPgaATmBfMjZIssyVzIoeKWKupv2Ftq438IURYLw7F
dBi4GdVuk29yjyNHkklnksOgrI3mZkgDAHH+YtXPTHBxN7KJPdYpTAC50hQ7mAAH/nUTS1V7hvEC
LEZl9FF8kwVyvK1EOmBwwrWxD1fpCse123rT5veTKP+zdCu4sMVFeaTRey1uYCtNn6xhpw1gBQdI
1NFKV479wvRBXV2XwUCOGvklSmFoi45xNlIu4idRV0iUjVSKXeeXTdxpH932B/lpXiFF65H9u7Jp
/XHfBsmq87tT6pEN9cunbg3N4/200jd1gEJCwohbT2CaE0bqhcvaxfRwAbIw60rL2fQ8K74cjO68
VWHN8ky39kL/pbyXQfPy7LhxcN0HFj35bGLY/5+dEBDdmdMK97MDGcJ1bQSDrK7teXXdyGKEOTPC
7fyxg361WcGIUT3iep1LR3l8UbzJETj0F5qKO+8uZpG7V4+JXeoGG43idy697XbKyt6anob3Q+nF
XrpVNtlttZp9a2/61FNu35pdvY3ByLfWfFCn+7Kvr0Dh5nUnaH+pK/KgQJs23kyuiZnX3MxPVmJO
TLa2/FezUiNLPeN85LOIlRNOVGVAVuiI15tp9q/P/lLxGVA+HLpIMxqgAOa2XhzKnUUkiClUaOjX
3DlfhRk6j9vnhgQRdSviWmZ+l1uCc2tpz52b5facakoNMRIMy0qtVTui2SUb1YNidj/NPhYpli5c
MDBGqGmz7D1jVL/0YxNuHGkGxpip5jZt1siyKUW0IhvHWDXW+vqMLvkz3qZI6uGGAbEILjbrSRga
FetLberaS+Vij9x20JQPiTyCx/rfZ6RYv8I/xrjVywmUG8IesG0tnm4Nq7mJulfT6v2kpq6sZKtB
F4mJLS4clKJBmcGwETYXE+wIOb+qQNNV2gDaN1UUpMsm+pWKWlfcFL0hm+vTuWwPCVkDYhUqHhmX
a+ekoCJzerQrRcr2bZumuK+Nleg1zLyN32RIYaCYgjotEklcDJKTMVIb1pFUKc9yVa16pG3U5KTS
H7G+HbptpMYuQeuvlX1QfZPXL9fHuBRnz81zY5yKZJpJWEFDITQB2y2RvQrnU0Tr43U77HX5fZio
gLO0M7I93KarwH0UAVmL1i/tVZeNvZa2mzo/qfZPqtyTNA/6VkQzsTy0Pya5rRcBLQwACFBT6Jdo
fFCsfegtMH65SQVjW9p2qLf8MzbOLyMtl2YlxxJOab1uTcevpv6htavY00zqStAYuD6XS3H53B7n
MnMihWgKY34JJqNEP3b27+sGRDPHOYU8dI4SMgPVo9HFXlWedEMQhEX+wOLm2flOU7Ro9BR+V3SQ
JyOgg+1wysn3IN7TMgJdpU8NGK/rw1pcJwUtJtjKMtRCuXWakN2UVA0g5Op+xC0m8rJhk2luW/28
bmdx+pAgRDoYL6NvLIYhlbNwZhC2tLHep7DPvFAJb8ZRRNm56Aca3hOMxI31JF/OoUGJYRctg6uN
T2a3kYzTX4wD9BKybkNzAbLbl7+fxF2JlBjwRgOopnIDyBXgSuVeRDuwVOBGZ9QfO8xXznwhlKdM
MgfUNiQFpsJVnoFpEs37n0jDrQdLBWyG6h6p7Vd0V7Vu0dwbGVDd6njIsZgRumOvj3sp7qsIxsgq
qwx1zY1bk0Y6ZQOrkCFXaGyRzp8z1xYJAS1bwe0TAmag4eN1gCRoCkvGjFEDGdxU7y2ehPpwr2eC
u+eiM4Ja7n/NcMEij8yhBa0SCkdgTITAcTaiH4iIcIucFZQsFaZgiec6sHzIanBT5nSpbTWtNR5D
SG9r7W+leQpnQZgV2eDcpOricShKaTyOYESMKZTta83rw+fri88Fif+MBFQ4QNhZSF7yzCqFVGWQ
1ImnIzAX8iluQfBklHK6oZWSB1KdqLdmOA2CaMim5+x0/K9RYB2gnYyQwaPEUGFG46xsjMe41s3B
d0Ipt0HzRKdpNSd6/cuwEv2lLMdqNcRS2AjOEz4P/WUeVxxYNkFdC5+/3IBUmmcplzCzQ1rd2vNG
0g4GuA3Kftv3szuo6bEzNs4guPoszbSOSjNK3gB2g0f50qpp1AWIUNPpqHdHXSIBqktS9zaYuyF+
vL6m3Fb7z/hQYQJcB8heNIdcWkoyx9RjJx6PlgMlCTusV+jsRW92mcueFuqiBsCl1WTqi9BoR382
Lv6X5qw8m4ZC0qbjFGnN0WkGVMaMtDZ70JXhtuX2tQ3kxxRNILYNzTISYaiXJhblW0VWcTBgVfln
AJkzpejV+ThX9WGgoD/OHRRa8g8ija+ahvzx9en9Zg8lBVT1gdNhldBvvA69DFHZHsnGYwze48kY
3IH04MN+l+JfRSE4W78tJbOFxxQQBND4NBQuCChoaSeNZHdHMxlWRaWu4nH05j7aqqrAPb/vCphC
uR3HwFcRXOO8BkKjvdVodX80zS4whxu461oPgQQPfxOrciNcXLo4eexMUXsnG8NFNNBR4WeQJAia
A5369W4+Ow+t3K61bLCHI6kib0ze7XiXxLJH8sJ77UNj3f3LhxVqp/hDcZkxmYNUiq8tE4qWYghK
ycdaOVRF74Vx9aCO6aokvQBasLB8sATtYbRlgzKdH5odJ3Wdlal8VJOXSnXptE4jFZjHSOCSC1MI
CVemzwsCVxShuC0QKck4xrMjH7Pauq3UNjDZTQH8KVbttqDVqcb0vcwFL+KlwZ0bVS/3PQiwjKRD
V/oxapCzibdy9Bv7f9Ler2+3RTOMlcPG+GQQIlyaSYs27uiEscW/ZejPq+mzCfDBpAlOhW9RDAEM
LzEb1XVc/nAyXZqp2qiBblqjHKs4flUn3W1LP9eVWz3ukczwulhERcPng+CGwD2BUR93c4XdI7iB
AXsXydqo60dAUtDRPnlaaaxt4nhAKri4uu9He/Tkrjrhgr0fk1/Xp5W/hsI8SElUFEsAzoPKMN8L
0dehBBjPbB+h07tu49uizAAndZCXCkr55CSf1fiazg/FmmqbFOoCpvkm3dtlcP0zvt1ydMDRTfR0
WxaEcNDNdTntzlRoRQg9niORAGItzELaD6iRYC4U7e66qe9x20KTC+ZbZUcVykSXphJ7Igqg1PEp
l3VXOzjSHW1wLFWMU/u6JT7LzubWRM2ZOSwOYHjTpakhkuLcAsPLSUPubRdF9McwJMptNhXqyiik
/MUhquJPska8hsjzlirmXZMNzS4r2r1mSqrgwvVtlhkEzcGwdaTKcAFn/38WYpnQs1Up+J7evmv6
R3AOB5klIqLj+8VQEkMzkYJhI55DOpIfdaZgv8Rfo478/NO66/33cZN+Jt7wWkKIoPJslwQAx6Tu
eB+KSrnfz68v6wjrrLMHrxiW2j8bY6XiDa+NfXIabfRyzo9Wfoo75CWSIFM/y6oOVBWSq1pwfam5
R+l/xgyOH0aAoOLs5PxXViMLEnmY2YxGgQFZ4hY9etdNfA8UbGRnNtg3nI0Moyr6KWar9wNXK9VL
fSdISqjKVW71ZAlal5fn8cwa5ytSQgq1l9vk1AUDyuKSZ/qdH3lK51uokf8fp4/bk7ohZSVoFZIT
2tDcUPudxKKeBr6b8r8rBCAMUo5o/uZJXrXQybtogF80brXN9tGDE/S7LnX7QPbrm2EjPba+IWp1
+BZr2JIxdRbc+AFv5VvrEuhYm5mKcaU4iT2l6vzYIjiPW/vYJNlbrkaCZft2SnIGuVUjJEbKJIKP
IIXh5k60S9X32vxhVr3AEPuhi9valyFoe+CBhj56i3P4JqlJphpjckoUPfV7M5RcghujN9jy5F13
fJEpzu+tmKggQYCpiZwmyXZlB3lh9LVdt7K8vfB0gD4AO4L4S5oJXaNxVkNsL/kjKhXwELQPTa7d
JOOOkGqr/RxUupWIdJtZIpDS94OCzeaZbe4ORUKtVlvLSU665c3Eg4Z9tVI6rw7fqXRDVaTBgdEH
k5WLZ831YS84DBh2wc+Nt6iBpgNuHaPaAAt/j20hW+U2o9PR0UcwMRTKg9aBCuK6sYWVZCzLeDPh
oaZ/M0ZKADiHBCtZa+AxwWvxKBmkWPe2SP1sYd9BNRXKhug1gLiAzR28xWATfAjWUrkzuhPVg0Rz
QYeQi4p5iwNCrR4BBRzdmL/LkAzoUqwViYTChepsJOcpI7eprQguLN9u9XicMFQZwogFcAAvD9NF
XR13NUlPeuaipS5pa19SjqmyLnHCjVXrayI+Nx6SxYLlhUk27rOjJtNiFe/0OD2Vn2DzjUv3R+Hb
rx8qsJ6ogauOa4KxSOAcPP7hv0ZxZ0JeEL3XBrcJlAJIXzPO09OseflneZu/6cGwnlExrrJtDsUE
AYnL8rz+sce5fpMaFEAi2Ou7nfNSkYdYdpPCA12Aaqyl39ddX2SMC2JFPUltqlXpKY2doArx+ots
zxp9SzrlznYYbTwtIkHgXAppWMY/I+SWsTfAcoIqU3qKwsHt9Ecqu2PmV9rgEW0MsvAjGlY1cjXG
IDgdhGvJHejEJJo8TvBZ5VfZpdtesTfSE42mU9qihTHCgWF5dh97Tgrwey94w7G55M6mi2Gz6HDm
vTrpqZzXmOtJl9BeXfUz7km0CK6v6NINCQ82BE+ABTTD4G+adV5NZZ8W6ak4QIPEVa01KbeJCqLo
oIaq6rwXEa0t+tCZQS6q5Si9NA6YMU+mN28AZy2xF8GCML0IfPXrhv5tAs8McTuRhkzWAXi9U/I8
fVYna29/5D+7yB0Ccqfk7i/iarvXgwqF0NErjoqnPAmmlhm49gH81pT1MZ1auE85udFxGl3tZljJ
q8Gnj+3a2voCc2wfXDPHb87BmOd+hLnRj3XvTf241++qALJ94/rg3Pvph6g/WrSS3MasYqjsZBJc
pw5vUPr2jNOAVIOCpN4QH8vHNE1W14e4dMyDmp1xL5lML5AzKCkgPpZ0rOhQ3Y7DSik+yVstKmkt
T+MfI9ymp1qUTlHZpKeQqvmqm833WK0VL5lGEUBr6cKEvWdB8xLpShUmL7d4kaVFQxHeTq2Rgtt+
N63CrXbomifD3EXpLwrgzmONRvp0lAVB9f+zOf6Y5kZpNapRgAw7PdnjXUg+GnOvtejo8nLw0E3y
vlH9mv4yH7ufaefpzXMEZEP4i1ST29AHw3nR7VVaieSyl5f3zzdxES/PoXrmJJiOKJVC36BZt8oB
KfHRUXqS5iG47kzCKeCuPcgR5wmkUHCYNfHq/5H2ZT2SIkuXf2iQnB1eWWLPlVwq6wVlVmWxOjg7
+K+fQ96ZWxGeTKCvprvV3VJJYfhmbm527Jxag94Rz3to/n1Een/ftuiBHw9G7jJ2GP/EqbwfrN0o
b9Jsx7sNK8EAwHHRPqjqvsvXGA6WT9bfmZj//Mz3N1pt1fq8OoQelYPhjnTfO/ZzdE/WdHQWb5m/
W1Ds1tVR90M31zwJei0701QnXqMVaxSpyzfpmRnB6ZeaHVtswIBs+1kxfaDkwW6rOtSzXtPDWnvB
Uu4GwC0kBJGl1gHbFaZPijupjdoeVwz1iX0bTjm4Np4g7OtMyqayn/N9Wj8PjXtkv63mOHWbXNo3
siO//csO+/sd4t1q2NnYEQ2upDB2JXf1TVdsNX6TG2iMNu+ocWukXssaR9E9CEM5Y9nM5RBfM09Z
8yCFu056N6ijPa581rfs8BwXn32WsBhpz5maG5ievo/fJGtTNLsp3uXVHR5rTV4CzlG53GCHmu0y
+5eSvtEePCWPSPhPauoXnebE4Y5N0Hb0AMbb58pNREuP1+ZRHZzcmnyarJVVll3l2TcLl/mQa3kG
aU48H57Ln3mQPVQ3dDv6w5P2Gj9kgbRWB1y8Bc7sCXd3rk7ADIESI6jCiG+mBj29WhXWbmsO0f76
enzVvcSLG96fIFbBPQDI/OVpz2ndIhuHw1GoEWSQqJvQaE/6RxVoJLJrwdNEuieVb4zW5VbvhPQJ
vMLy5GgUJD9OYrYOjVa27mJYeP5Ngi9m0DSUoJWA+bakbcPfNKA6kjTxSolv1PZXBoUQ1v9EDWOz
MhnzxF6bDMErD2iV1KoWZyaOjmURqGXqqMmdCWJsflcmG1Qnw8PAPGaeknDlUlx6b5+PWXAbIAhT
zRR8bwEj0iuWQkoj9BXITvzDUtYYsZf87pmtr/k/8/AGq+20xd9BXaITkQAEvnZklm7TcwvCKYfy
kNyg2JQGVIHGyaTsadWgE0lxiblK8jb/1rdFQ8uxCRIloG7ErFOUoJdUIRhNU/i4FX3p3XTZlrnj
TX+zJju/vDXPjAmugHMTHIRgiAwa4qPmMHReb7Ij80MFdwqgVPzHZCQrwcJiLgFqVP8doeAPJAPF
60aFz1R6CviqqwMCqbj1k31nTYcySsDvuLVATVU+mNJLQ1dOxZI3OrcuhvZjk5tKA+8Xom92GyEn
5NmjhntrQHi/cgCXXi3ntuZvOduZIMGvizKeo7DyaIB8mNzIpHZiegMFK2kENWfiRvVdubHWQpH5
eF3bRIIblEdz5NkEw7G5G9U/FVIYYDxysjbcJuZv8+n6OJcuwfNhCg4uk2y9Znj5BklxW5MCes+D
G6k/Q1BtxBFHNOxdt7c8OuipI2MIN28Iu7YfJUWK2glOfq9Xez4ALOyyYUtbzwrUejUXu3wi/5oT
9mukZg0d0KQa2GhcYn50A5YbV0fPAdpjNA9Z6LW32aJDm/loAb0CO7otzGddFx0kki0YjCXbUYeE
O1xHEuH6LC4VQIA3/GtGuB6UpFBkPcG9nOZ3serIfGNWdxBVwgF1NAjf6Z9auFFBxlw45TSTurqm
sZYWWvSsZ98g3BMjs3Oup/iGgfh0qx5l2SGfZeGy5rX+rd4zz8huc/nJYodGKlB6X8sxfhHbfDsp
//0AnQjVwSjuk7nHCpczQZH1ED33haNbYL0GWmhbsY2W7drsMRtO1kP5mrGtLR2SPAWzaOr2Srql
JlSDlPukehusx5RO2/+vNdKJcPNAr7ZD8gWfRyF+k2767jYG2r/94NmmSJ3a2vDwQYLoBen3ROJe
ynvHqtaaKBfP99kcCeeNh6PWD4qB9NnWjj0QifQPwRpH4WJqErKgELbEjgThtLDpc0XpKhIB8m8f
sxQVD2XyteQ3NU9F+zOtO6djsldbvt6/rUzxkpM+NywcAz5k6FAdpiQIs5cu/kOfbiXDAZ+oE02/
pdTpPh6uG1za8irkX2ygmr7aXy8vBdZOMa2KBn5DT7dTe0focxPpLkvX4u4lN3JuSBhYkvMWVI0V
ao3j4LBkcHXr5fpQljbGuQXh9IZ9pZttg6FkOnOVrHP5cMryuyH9qIqN3q/RhS+a09CIYsjIWAHJ
ezlzVE5ASDqvVCtXbsUKLwREnoKuOzT11C07TfbUdE3K+DseBk+8WQQFhgkeeyIeJpUlk0kySnGt
1/6SgnL09NC7pxDWQgti9lv1XaV3d3wFIbYYmp2ZFZluspFxwiuY7ZCbd+q76Kf6SDb8J3mV/iW8
PTclOBk5AdmEMaA4luaQQ+yPqum10YNhr4QJ/48hoQsMMEkQNItQbyBfNHCtz+nqrCN4gUijlyhJ
+Vwn9UkxQJxcT9nk0KqyTyrY1QACh0zw9R07bxHR3aPl4b+fIARGdmOpEu3SNDBlT6tbJ4ZadDE5
hXWUNOe6qaXjBwTjF+wFRJBiRrIj7ViQCukgaE5aB8pqHVo2suRdt7KYoDERS2NroqMDbYSXh8Js
+hIXOd4m5hT00WGoXnDuVP6n+iwA2dQeZDDxJb+5vkk/QuIN9i5k/nBnfVz/jKXBnn+F4AnKCVQm
TYP3XhQRY2uUDKhUkq/BGRdzX8ChAqoF4CRU4oWAmndGHzYpgvcc7Z6m5I694uvSUSrvQ2QVdMut
rBty6tvf42p2TyRr+KpGntsWtk4LKVCzthEGGuNdkSSHsJUOXUn3dHxWyKEHsQ/LUnds3hT2K+lz
d5I3GXpFJNSZ933zMekedGp0ed+UG+x/LwrfJZbuMzndaQnaPKi0B7eNn/RrIcTS/Yadoc7MDl+C
AJcbxDDyom4nRMsD9aP2oyQ3nOs7ydHM0OEvMTRLkA+t2cZcuRyWHlozIRHAIAC4All3abfltt0Q
xEhBE2uA2OS2erTUuNpOkmps/mH3nZmap+DsnWXkA9LNA0e5Bh0EftwyvmOyvOK+5i0suo7z8QjP
gN4KgdlsCZ6tDG3Kh7ieXCOCjlMUBmH0Hg6Wb0ZrMKjFqOjc6HzuzkbWVyGASxSLZ8nRPoICsV6k
rqniudolXqSWXgx0pMFPY+OQdFrxLUsraIGlATilmatOfGflBuDzw4B3iDaOna+UerGRsljystQo
/sEvI+oDmSYauXC5C+OUwPhV2q09p6qo06L+nvQeBGd90hs+KImub5fFcc0iS/AgoJ4UXSYyrJUx
pXEWqGHcOID1TG4yNInXFXzt8bhmSvCLWjEB0EJpFlRtbmwzPIf9LIuSDaHoIbs+qkUHBTDI/x2W
ITxlCJicQwWUFAFhda76rVXPDKmgIOo2ddLz6gbdeAOdDpKOXJZLBlUDn0QyhHfNwGXdzxAGJT4z
lETdqSmUlfaUm1F3bG1lVDwlSfH/kVqoldsNpkQfzKhM6j8yiSvkEQ1l3ILQOQUNX1Eb09EalMZ2
ImNsql1NWFO7fU+a1uFTXFoujhHI9lfGv5RXgsYZeMnA1D9rTgtzbU80TypFzRAxVf4HdyoP6gSJ
8wtd+07qrmUdly5eRIV4kgF8Dri2Kfi3imc5DnybB7X1Wzbqg4k7KdTCGIgKEkjlJyRRnFhC6jnn
p24qbobE17KnYgg3g/o5SkGo/7aT5vf1TbAQIqtIxcgyEM1gLxJb3wt7yNuRRTTQ4tpRJOIUpNgY
+eTbbENU1WHD23WDSx4KFr/6Jea6qy1ciwgcWQP2XRq0mxY96F4vuc6n+s6fu4CuMoXNcyr4YAAr
EIuj6UVBB4zgg9OOmuVgwxiu1IBuu8rpX/KDS+/SQ7UCBlo4uRemBI9UxrCl9PO4clzPsWV+xix+
12W65voWN9L5oOYvOfPx+hCGEI2EpekwZLuu3KISEU7Pall6obQrpZvCl/AY1v2QOsmLRV71YZf2
XsqeV5ZyafPAG4LoQpXBUCre2JCIYSajFQ3G+mZU/Gx0czL69pBsnpUf9WNV+TM5nJdWDiWTkyeP
heJAFkIvH69/yEKQPsNn/vsdwnU+SyKklVTSgFLQ4U2eXB1RIAa0JFrj9Z8X8ft++mtJ2E8GK4xh
sGGp2CQP5VoRfqkadTEQYQ+ZEXjvixATmkwQIgUp4jbNntKZ3ab4rD6gd9V/ckASXPI67Ypn63bA
wq/FzEu1+bnjAJ2F4HZGK5zgFttci9XeaLG9wvt6b1i3rHNHjzTgzXbqt7p35eFX+xKNB0heNapf
dvdV78hbs8Zjs1jFrC8eKwD6VKg3gJXfFtaWFrzPlQpf0x3GnLk8fOulI7VQiJrYrpWOwATE+ptm
3I1du6F94+RSctDjldbmpRoopBah94vGRBBSiXhQqLeMkqz2NHiRtXdelI4FgWSz93Pdoamn9LtQ
DjTpLdPeB3XtolpcEWNWKEJ+96sZ8/LAj1VY1ZY1Yn8/ouXT32t7/lFtky3dmw/gd7O34KX+sD1y
W+6aY7fi15a2/F/j3xKeJO7rgmmcBszKgFRojpSsQuvnRRSP1fwWhZQlMMzoc7scoJ5PjZlkBFuO
Hwzm5hqo7PrhFBuu/lI/27HTmv4qK+lXRuSaVSE9pKNJsa7JPDKv9wa/8JLMyTftnQbxWGd0Oi+7
lw6q/7Zv7/TT+LQtHvvb8Tbe6X9KDxXgx+Tjuhv7ymdc+yDhaR6D1KuxSnyQ7iiH5p1tPmK3cdPf
NyD12fde5+uBvRvc8LPaPZRHG99YH6XHX41n+tHWfrY8YAX27S66yZ03xHNb6NIy7pjb7il11ii4
vtodrn2s6CbKqo0UaA4FUB9Dnxl9SAw3D6Dc6imvvvyo+90uvCWv3b51d9fn6fu1AyQzgv8ZmY2i
p5jjVprKTDVtqoNcah0VUvV2vEHJuIN7QpYtRNL3ur15JJcjRcsTdicQxTNYTCyvMDUr+qpmbWA9
Y6D9/hcgmvUL9dbyrwv5rlmc1AKs3UBaGwUk4RgMmkXRIQdDyT4GwKB7tJXTMIBbZmSelO2rDm3C
K9jw+WiJgwORAuJfRKbofRZutMbuo6osyzbQUv0op+jYtePfda9ueoX9uT6P3z2JOfMVq0jnzVRE
X3HNWdwSjlRLLECrgqghJ6hz4yWVrCQvvkcClyaETWmlQ8GMqWoDcxg30KdDjW9XVV5iycDIrNwJ
K8MR+4GKKTM6PYGtsdUeozzbqOEaCnrNhLAhCDPSUu7m4Uw1REF0yB68Xl+T72dpZtGYF0XFvyGp
ebnl4iYsq17PsSZsCqET0XlNbHk8KT09h6ZQNfyxSb3S77tmU7jSgbfRSBjSNgCZ6Uz1s5+syCno
PfyJ0/XA2mgrDmNpGkGWACIDFTS+0Oy6HGSqpmahFZhGnU+GP5lgpKoN8uP6TC7kGuep/GtFuE6G
qNbyChoRQeU0z9yJvez0GnYOP7h64o0r6f7lOfxrbP7zs7OUtEXJdbtog8mdJid5t3+2k6O7L9fH
9D34uhyScJyoXeu2GcLKuImf4pc1XvCl0/p3xsChcTkIecAqRC18j95ovsQD3e4R4AXo1Og09/pI
ltzcuSlhnw8ZA+CMzz68+cUU6jT55llq11jJlq2YwD0q4OD89tyUtSpukgRW+Ch5lG0TWd3UavrR
dpbzL+P5a2ne8mfrb9txOpZK2wZlAc37UIkeE7k4Anf0IlXlSgS4uAvQZI7gF9BvdP9e2tLbdsxS
fcJeqyKvgCSWJn9wBGXXR7R8fhBZQxdzptoWg8ABGHomc5iJ65uoAShbqX3JLvYMlOpm7CtmdBuH
qgvlzB864/4YjW/Xv2BxnDPXCZqtQWFjCQc4iShIOgrSBnn2VtoYZn6K4jV48ZoR4eAaXWnUNJYx
SlvaxEN8zKXhnkrJio9deEpC9R3xNHgIsA9R67lctBCUtp2phdgg9BM8dQ66B10gtgiaOuvUaTPq
5PxTGUrUfij6Bvy0B6d5iXpEmd7pWekqeIJWyRPj8e76LC8EjpdfJswA0CpV0tUmrhw8Ij2p9sLH
GkD3PyH36a25G2Sggj3z2bzV+43x2wqgk+roWrD2rvnufPAZqKnjjauACkxsaOharbDCsUdzX2a7
sQJqMxnyRYeJOrqxWnSbr7TLKGvOVOM1DVD0XE0UxixJkj41GutmNDIHByPd19l7afv6z6h6xxvX
AdJTop9gE1o5u9+vPqCewKkDyhfEXbaovGCxESQhJloYY/Onbhzr7OP6ai7ErDAw8xOAngSq0do8
8jNHVHcaL3Mt7YO2GXrDsVlG5Js+Q6X/RDvLTrb4f/tDlqxO9TRqcdMxssrcKRJwWt71b/l+tNDc
jlrf/CZAd6hYAScZjzIrjMcASWo58cDCQXbpZBDmQaZujW/iu6uHMQXslvOjYGaduRx3J1E5Uqpi
DKQ832t0alwmw2eM6Yi3Y7EWOi8OTbVntRwU3m3xCRKOvOysho0BYC7kMBmhcTtqRN2DsC9diSwW
TYGVCMp9yM/aIoA/TAySFVqPgU2grkJvar5T9FI9qiGaDa8v2OIcgklDx2NnfnzMn3K+d6ykr+JQ
GYO0TBonUnbQqdfRCDH6oNPn/nVjC+n+mVcKWUpAQeb2DsEjovI+IJpmU0BGyb63I6PpnVKPwGw1
k9xDKM2cWHaPc5y7WRTVG5O2Zn1IKjP/YF2PN59ZhvnoFKbcP7UDzenL9Q/8flTxfcjvzLoMZM6P
C7PRdSUv0BIYhAAPH6mpFXNnl7IyDd/nHP37mkaweUEViX7tSysmj0ypUqUpqNDQdUQX/nQwJCne
t2WTPBFtqFYQewujwuqCEwcYnFkT4DLGuz5D37cmvv3st4QZQoJICY1ImwLjQf3I9sbr9Z9fKE1c
/r7gy0DpEoVSgt9XYjf7mR3jAOz/zqym+gxdO/x3xd73K+jSnrAWOk3VLlNhz45PeXvMIbn4mho/
x3o7AitqaY+j5MvtrFedxi6KdM4wPtTx70pb6+FfSG9efongzTgz9IiNKrprI1/tjsa7wW4UpOOq
93RTFS4pdCff2t3d+8oMzKt/eS9e2hU8gK1oEkftZgo6+wervDrbNXxDww1q1a/RrzVpkqW9j87F
GSYLMShch5d7X+3By0ybggdJpqD6XiaQe6fhnZ1UodMrZb3y5ljcT1AFAiYf7SVguRDWN2nafML1
yAOIUHlG8pklTvUU7t+4vOt6y839xNpcn9Cl02aA42VWIMOFbwtxxmTLTaIOhONZYDSblKRsM5nt
WqJq/hVx1c6tCPNY5XYcjkPPA6uGeqYcbku27W7Q8++ER+ifrYSyS6fEkMHxrOPpjvtdOJV5mxep
zGwe2FZEbwneCU7emtVelhp122hl0Kdpuf+HeTyzKaxcL9fDACcNm6RPARJiIAKvSmv3L1ZQgkdC
DEjWbz1qiLVbs01Q/VW09ia3+I8BWKUVI0ubfiYXtJH7QPwnOvwxsy2zIygxK+0Y3USyuVFC9TE3
rcKbEl1bmbglFw0PDbzVrJWErsPLI4b0pVSGjJIAWtu6M1hd+wvTXNzqRVet3GQLoScIzZBJnOkM
waBoCRsj6jWuNaHFA8Ae1f04FjlK6U3pQi5ycouMRC99i7qjObDytqrz6WAOtrESLS3OLmrnKqIX
/EeMlubGFNkckLvgyJse0sxqnUTtJi9D5sSNufX7H3YMWMDxPgVCyxQ1UHmm0NEMQatm9mOz4VSG
2FzNpBXHteRF0EdgAqUw85qKRL46lZRKH2ISlObwAIFgqIrZ3eP/fCTnNkQfYneSmeTY+xmVZCfp
28jt7bVa5kKpHBi2WTAJHhEZbpFf18zMwlLpCCvI4B/QbdscTWuy9+E4tY8dQWIusxrbryMTlDVa
DXxpNBmOHEaTXwHo7euJZG+GZoCIdQUhh04ykqeIabkb51NyuD4jS0cHHDCoaaAd0QJ88PLooJRe
FTZVCPCfYehluJ6CvgXhU5fmWfAvpiDgDkATiE5F3lwpVYqoyWwSNFI3uUoe989lY2mOPgEJct3U
4l6yIHyDly9yDIYQs426niR5o2IvkS665WnKfU1pyb/spjMrgitoIbxpJvDYAaQetU3csXJv5J22
vT6WxRWyod0EDM+cDhP2rKXkY58ZkRyA2QIMnD2wg4wr6S1SUmsqjQvNNti5f23pl3Hz/2IaQDip
ZJGAIqOACpBVF/1JHqdy2EUqJ92pnxJ1cqSG97Wn2hWddmpik8aRTd6gZJ/rHVJkuWY4JNGbyGlr
Ha3PpZaiUeFfZsUE9SqBaJYhvk07UnZSK4cEDXIZO8itqf+YyNA8hF1pr5Rc5gkWAw+LgAptfr8A
IS0cEUDiTNbamQx0o/I8cv2jrpTHWA8iGQ0giJ5nbEm7ElItLfos6oo7BopnpkgqVMcar8YGNoea
xY6kV53LpDjeADwRrZhainRABm7rKFGAxlK8qieEA71cMjmI08JJjq3hjaHfN5t6WIkJlg7luaH5
z88e3mEYZkpqlfNGLu5pnLh5RFcSTwsXI64nADdmvU/QgwpLNWjzU3veFVETHQqoyadg93D0gQLY
8nx9Ay7F2ajQwmWCSUeFpJownKmvocXcYzgEXOeuEvWe0cbaJhnr8dbSasltk3I4tbWGyr5u3Rid
Nb1SSWUrs7rQ+YF0CTqREKtir8hiApnl6J2OxlQGTMJwojK/GTX05isvNQSq0GHgVgetBcFPpHgD
wwt/Mm6bvIOSZH9Hy3IvFdG4cjQXzsvFB1mX68xqcOUPynxeYtfQko2Sl8cQs9BBMzgbJvAIQ5HV
u74aC3sLNkEIZ8Id4I0luGJrZBqJkwY2I+pp6T0p1nrFl0f114IQnI94ctltDQtaHYebHBU9ewy6
IXmu+xrJjOSBjeGpsoeVd8hSAuliZMI240jrsrxu5WAqfhvZq3Qb2cgg8ekpJdq2hLRO2ULCJHEh
u+Cjo/Y2K53EXiFgXaiSYHKh7wYlXYTZtkiSXvACMbUEHwFUlgqcCpMGNzN1SC7KAGsWFMnH8JAa
7SaUR8MpUvWkjmu81/O2EdzwxTcI28pscKPYE+7Besi6dyIRvPyKvu9exx6REgfZ92nIesXjtGhW
XOSiWzkbvnAFG4NVyMk8fBPdCJL1C9Grq5kfPF9LJi87lb+WxAu4qqs0AmQZPjKAjFCaOtItktfp
S/U03Gkfa7wpC7cMphSsWCg/qQiWhFNTh0kS92ktB0Z70tRAajbatJKJW7hdLkwIx6bvlTyfhgre
yfiFEYFlUKHv0WDhOttfdwHLi/R3MMJBaemgD4aBg0K5C4TQTreoUxrlXT6uBGRL8f3FmIRbBjHn
xCICV9AhP1tl+5pujEZzVe1TQZ1SigeITbtSqkKJhG5Ga8t6LF7i1doEOUnjVaPqp56Q39eHv+if
ztZynp6z21XG20ymOibakt/ixCMhczR+GJKfjXRXyHdqvBJiLz2EUadHitUALzN6DgWDRZcmKXIU
iBt6p8ZeVcGS8G78popjAanEHps1GOyyFzqzOO+1syHSkpNpnOe9iUOfVZVjcnvLsodkiraa9F5C
CLdTtqyE6l7Tv+jtiitevGPOzAsOqKPVFBthN0Mu7XobW3LqNFGV+tfXcSkGx7wCswQ2/BkPK+xj
sxxBmFfAjGG5yvNew+nnoOg6KQ6yNSDXcNeeMYtH9MygsJ1bCeTekoWDo0E/ZMprp7MUX5LfKIu9
lv+4PrxFl3NmTNg1UdeyhNtYQ1ayn02XF66VyrJD8zxzr1taPBBnloTdMpiTOUwjLHG99an+kFl+
re4a42RPLmPcRTJqxeKiBzqzKGwQmw40HUxYNPtia4W7qf/RUDTN9ZvrIxPmEBy/ePacqQQJIzNH
DSSnJcSI1LyfvEQyHrqkQEt99+e6HWEG/2Nnpu5G2UpF+4RgB91yIedQ9jqVNLSP6WRbLtIauldl
NEEj81Bva7Sq7kulArMr2lSvWxeO2/+xDrUZpIRMGTCQy9OeTTQLI4AuT/3J/lDXeJPntTiLJr5+
HTp+SOWB+lxFzHj562msZKFKwUuL68kHLmCf6K07NP2Gsiel2ZbGSgi1tGbn9oR70B7RX2tKsGfi
QaJJmVuy0jHY6/U5m1fk2qgE31GyRi4kWYZwnzFihewb3th3Rtseepvt0mwlDbm0Qgh70XynWUjn
iK8t+C97SvHPqdY4cUsajS7CvjWyYvGi+c9SQRgbb3D0CiGdc7lUrCxpmxMom1V6udHITiq9mYnH
AsmugXRynnt4pXlNKq0cM+E4f7M7//nZdcNYrKIJFEtm0Fu737a02djsvmNrA1ycxrPxCcdMzzNZ
KatZuQ2CPMHaq3tx4539uuCUJHso2n6ePaWZdTneSUR8K5NXDuuilbll3cAmR7uCcJwGpqfVqEs4
rDbboqsOtDOaM7CVZOXi9j6zIh4iW49NArzFSZdfjJC5rZJBvoj45fTZqM//cJRsPO/RqQeMiYhh
kUgDN1sTiM1DuclR9Sx01CwhnlJH6RYCkoAMsKzZXje6NI1AC8wOd0Zi20L+LSpCGdssycDM+9lC
zDHvUVjIHv7BCLKJSGXNlRmxizXEcCmziuw0QiCm18lt1Oq342Q/XjeztFiA0yA1AXE+CHgIi9VT
2k9KVmUnc9pk9bupnYrIQ1egl/2Ldui5JcHrDT1erJIC/T/su30cO1W64gkWl0Wfc2NoHZz396Un
iAZ17FgLAyBo9q1xSybogEQrm3vJ3QDW818jwhEycol0pEMQyxo/zPwyOpjFlvcrQeziUOY2BoAd
0WslIu/VXlN5RgYsfu2T6jaFTFWM2/z60i8NBcB+EKID64YatOBzMl6GECvQs1Md+9p4Y4eurT1k
a6ASEdP35aDPzczxy5mDJgC3Naaa5CdSg5o27/ng1lx+k6cSGWkeGiGUKWnuVQZYqcawA1d5azK3
1KTOIW14oCVo3VRzKrapNkh+WxvoBYbCr9ervHf1sdf8aVL50/W5WVqAs48W+59rmTGIJmNuBmTW
q63KfXmtPLgU2+hYXxSuEbxBOudyXsCDmkZ9DUnTyDh23TOQG3cKYEd2bzpF9zmotf8PQ0Iv75xG
AOyPCMsNQqSy7OQhPVG7hahGq5OjWhfokKlTfcVBLt2V+pkpYWh1raFWnXYQzfZNf603fXFp5Bmq
hbwuEuLChc/zoZPred5yAFYbaroxngn2sOJ+Fw/HmZXZb57t2lqdIp5rsNIoUCdA8UKfctfu3rnR
Bf+wLtgG8wsdBkXtsUaRkQ2X+vTUJu+6+cCjhyH/l8EAIojClCxDT/Cb04K4WQ6Su5OePk9zzxAv
HMN+WA2fl54i+pkd4TLR7CaTFI5YjHaqr7PE1SSQK0mT20CCIJ6Ia8ugPf+f5jj+42GAY0VeGf2X
qFxertWURHozDQieJlBHxeCMquUtJLeQcdwZReLG4S8oKLlW061txcV9Plf2UcZA+tcQDLNSSUdQ
6mWnPAUSJPxjow33HzbHmYX5MJxtQ8BekMhu8Lgbw+dhPCBx6wzdy3Ubi47IhBoFYEjAKYjAgTgx
jMFI8YSzii1JXIjtqLJvAyI0uWO64hmWwg39zJYwY83QZ1MiwRaaLja8HJxRuwujranVG0XPVyZv
cXls9LsbM4TmWzNgbHDknCaEUFYECh+CelZZ5iuZUxFM/7X58NN488y1329FbHM06qGt0+wU6Q+2
1aDH0GmSAxKK75Lit+WLFqSaS/LXsPZTtOE0qqNia44eA7F5phSb62u5NL+AX+EwgI4ELU3CSUe1
lU9jTkHkDe7Mgj4oPfpRbUgt04dhtFcCiCVPDPQV2ICA50HsKARcZaiicEQQO+b7kkB4yr6hyLZd
H9CSS5kPNvhVyEzTJByASbZZOJZTdkJl45CmFC0Juc9q4mQAYmFYuaeisb/UpbX62NLmmYuTkHrD
PH6rVbVGBmY4gvQNGQowQDN3GLP99bEtLtaZCcFdZp1mdFIIHWliuWBiCWT9JlVr8Hejqd5UVxZr
zZhw8iiUL2VJhwK3mm+ygZ3qyFHrZBNp4I7V1nJsSy7lfPKEVZO6UW5SULjgmE93es6BcNScHKRR
Zoi6JmRTlNUwc3EzqvrcyAUCM+DZLj0lLe06VliTnWiDPIdTTLQEbbpEEUuSWJFeIfuI5pbcokXh
kE62K1ADN61XTqXyoQHOXTlJXFHmIAztftHabO7plCWpP5MEbhjPuVuG9fAZ2XMjsdmE5CkezSR0
jC4L77tctkIc7r5ObqQsX+voWx7bXPyBhib4k4SQR7bGLOvY7GNy5IdkJ2rRCrOWyVs0Atg3+jXw
F3RyLycQfOoRmZDOO0lh5igc1PyVQ7T361t+8VSBrAHMTPPr5quOenafUSkv8OLI8AgER+AxMfnk
I5O+xuG1FLzB32O2LLBDfGPvSS3e1ZaMR1qFNPnghdTn+qGVV47v4liMmSoM/RAEF8DlhMVjUzSm
CfeHrh3b7Z6uz9TicpgEUwUYFoYhJBlSy86SxsKv61D+Sm9NcPC08crNvziCMxuCAyeaVGpFghdz
M1B9H5aFBA04q/Guj0Qsjv/nisRqo00eRI3olr+cKN5KIdf5/GYGZX/u/LBQH+kjCHXs6sTJs0d9
B90hl3Rb/fm65SWfB/CRBRQU+hqQob40PE5TPBm5gQsqoZPfRF2DekLB91LPy6M0kBPUVmz/us2l
dTu3KQxW7kiRNq2GvVcMG07YDUXqugF88LqZ5aFZIOFDWhyVBtElJE0DHLKZnWJN9cDv7FWp5imk
uLc7gja+FcSOWPH+WsIvETpgadFlJGJ3CzL0Got67HXbkfvbWPWqQ134BmgLjW37Y7fG77k0i8gk
Q2p95leAnP3lypljEUV5i6RBVd5DTxcpUd2X0rVGraVJBMcXeiGNGTIibkyWqIVOe3AeVzpguSjf
QXeusI89oSe2yuCzOCR0FsgKwI5zseRySCVP8JTkanYKQbiEnEI7mE63Jvi8OKIzI0L8JxlGiGyL
gnCpHN20r8GstOHq6Iah5andw/U9uDyimfkGUvU42MIeLKciRZMW9mAPJvpyeBiT+n+Tdp09kuO6
9hcZcA5f5VChqzpMT0/oL8akdpBztn/9O+rF3anS6JZw5+0CuwsMtmhKFCmRPIdkWiQJN5kQpvFF
xMhrj85qBSF0RGZ8A+n8ZAWWKoO5yMRw2RHPwPzIVsGxHUaypDsKpizJBUwmgbugTOW29piIiZQS
CIabycLltQeDviRzKHLprvnvnvCJqzWxlsRosVyu1fvT2JNu+4saGbtgIWmFKgK8z/WGgGLMqmOH
HZrcJo73Pc9pgJFZknu/cLVsD0EckEbAfLj90EDJ4BkK9LDUtwqg72z08YD7fwrhtqTJijF2C5ee
sh6jf6xzubbycojoMoL24/9owo9yomDLblPmqV3t2H4r4jutCBNJNBDKcAwVTHYOoD08W0Iegz2l
L2NcftPPxvhWGbs5PbWmZOdlUjgPpq1ulgKWDqesnaugyzVcpx+nSeJVxFI8YHUZsTkAHNf21U14
wep5Xpx6q9rr6ZEOXmQAYVZ/u+292ObyVVi0hf4rh7PjBCx5TtvQ4rTV6MD0AKIDQRgaH10nB07j
ezGpvvTCJdONu2PXIyrdwNcjF/6aey/jvZMQakqRDezL/9AMWWUNKWqG5+SujkNpIlzi/zhV2+Pm
6pjaoaMZ/FAMvjHgvaKS3vzVbB/brSOtYYa3l1V0cIEeQNwGuYCFevD19plbhVe6t6AdodmhCNN2
Zyf7dFuEsNaMnBsa+EyULpC3upZhA0feezmqfg04Mn1dLXZmtt47Ux+WxQdjfRgtkMZgsoLVyzjn
BA9boGMZPhCZexS5uWg016pRjAmc31Z/VWoyt8QqjoPqo7z9dltJgamAERToQFxN3icNX+u4pRhz
vyxtccpna4/UH6Z/RQXdV7KMnFgONGHQeKD1ubVsNzBHt1pXnFxTeVnM/ts0O4dqTY41nqP/u7+F
Tr9lsW+5iOWJWrclrYbi5AxHKwuhVTpJfJTgAnQlgtsgvaXWWjtQBywDvV9mw0R0I3/EQPEnuhR7
gCEkYV0QcIH2Y8QkrO6IXpVrnUrDaPvahC2q6efNGYkrK2sK/NSVAE6jwgVEZhlwb9wUXBjDVl93
SXlwH5M6jeyu35nN7rbliTVCalllw61xA7/WqOkGSyt0dlFJ7F+Kbj0C9fLxtgih0aHf4x+4LWLj
tYjF2xxlWaHTMPrVz2a4S7x90kiColAPNHoxdCjCCM9Ns/Rq3CoqHHy1lPvJtaJ0+d8vWwhRvyWw
L7iw501NvLjNCpyd1Cao3Qxo57y9UAJveiWBO53IzRvlukGCrT+1aN8pup8opv6FEFSFbBdZM2TK
eb4KK3e0OikQL0rnrvk+AgIX3tZCtBOXAjgt7LlZTVpBgFGT2CDz/9hEyF6neFepmJ6IChfovbkz
qHbqZKJMDAXUCQ21VuJvq7cvdIc4a0bM+Ulb1WdLl9HViKz4Uix3UIATLMApVxWnND6r/S/FRP4b
Pe6JrMwkindX+nExdUEKKrd16JcXbnaKKx2wlWEugsnKHgvroVi1hxVwgmoGb4pSxjK8jijoXerJ
XZMTbRpNvYH4Ln7Yio/TPJONjGsTrlbt97Ek1yBeVRQUkLFB2Ubn7kjZ1KdFY0AaJtKnIFHXzUAp
jpUlG/MrlKMzBJIBjC4eNNeHFy9lLTU97B56LLbxaNXHqjh6VGL6zLS5uxhrAwXcHjhg/Be3dYpj
5l2yIYxDRDw/QRNpqVomgtueInV6J2E3BdMEz6VLnc8Osu4gYJbEBfGC/asKz6FDHU9JVBehlVas
9aWc/a2NvL9yRhgQyxg8QXnCx1O1QRNh203FaXBf3MQN4I7mpv2LoA1gPYYEILRi+9kN+sJxa6vS
xcqAJTMUpQrKFsUQJbcayd6z8//H3r+/XhmlDFJ111LWodKBdIOUXrMDbH6sPrbasSunQJfBbkQe
FoECNRzQSeiYanItqlTmCpw0WnHymroLPKdQfeS/V8myiSxN19BMijES4A3j25KUTbemDGN7T3kG
thsj/rrpWVB4qqzqLbI0vF5wLFHrQKGAcwHNNLi1VRiwaPT77OhMXMPPHMk7U6gMUsPv1Qh2zb5e
skKrO7BK6jiZuIZMn3o1wNDh23FPZAAAmP9HhMNdc1aM800HHbtSasemy9FqfraTHWikfY/Kcpki
CzBYh4eLVxcefbw6RkbbzZrKU98mER5eLO18WxuhBORJGVUm+sJ4SooCgxKRAMBdxFAoUTBzvPqL
5jowof2WwD39y2ZaLOP9edx/62l5rMY3tXhJnGJ/WxNhQL0UxJ3/NHEy3aygCpod4+S45oHxZL0g
z7xOAFcF3fwXN6xLeZxB56PhzR27xrGlY30c3VPpSF4+okNjqmhAwF2INaNwxubScR2pjccVODx2
SmcTivnp2/Aa151EG6EkwNzR7Y/zCZ6A65PTlnXnjBpctKF+qttHD1mFzEANrJSxm4uOKHBaIF0E
isFEpuZaUOoNMfhRlvf3IshrDjAGKg1rIrO+FMIdHHgB2uQDnFoCVhJcAfrBlqyXUA2Q1LO6Kl48
PHtDbo7xNE6QMJc9GVCT7K1fqiV5i8iEsE27CGlGoik2GEDgM7My8MY3dkC9eQ5unxyZFO7KO5tT
QvsMUpoqqYNich1/cdvej/Nc1l3C1p2PnpgXBO8JTKuFpMu1Qu1qVikwTnjJf7Hfiudqo2SPGYp9
91lWbBK5aRP48H8mnWBU8rWkQo09pdry8uR1mx1sVTf/7JPGJWmqKk9rVX2b7FGX2ITwDDEYpIMC
noP5KtcyNYArTbWgJUJpjNLn4ne0J0YFePr86/aWiSSBPV+H/YETGIm5a0mZkoL2tSrKk2adegw6
bNInIPOJ0knYwkWmgdYuxmFpY9gr37C+gAMBLC1VeRrDuPW/d+5fmN7l73Mr1lST4nag1jupzt1Y
n9B2nUyPt5dKZHKXIrgzBJwW6BmtEiLSz8t8BxrO+Q49uv5o/EJpwJciJUSuB9RfaMz0YOWYlHK9
NRpKQhWmapY4syvZbBM89Z9ua8Q8JH+I0D71TvKExBt/Z9f7rl+SDhpR8JiNFFNX7C/Z166LXKf2
Syqb7ioMrGj8YS04wBTA411rhClPhdqUNeTF/WNfpk81SgSJOtzlua2QpfieVG+YAaPFm2TrRFZ+
KZhbym6Kda3sIbhPu52yrWTNpigunwpZY7DIzG0daAm0XuKRyhNKDJllVasHM1fGnVMf43H3NyVP
dOH8FsFZeqk229IDT3V6X6zMX8fjlLzdNgyZGpyp260BOgoVhqH1T3MeFtnZkSGwZSI4x2MXaex1
LkRgpYCTwEqZ9fFvtGDdMciUG9iQa3MzrBwA324oT7qRbBEmW2p+Zzhv1qol4W1JIteAdyLSBYgU
KH1yt4Q8qRpMsIMkdxlmYDK0CQ85Cx3FXreovoMZ4ucxttv91g7a6zbpssK+cDF/y+fbgZois3PL
gauw1VfsV0xf/m6/XExYYWQ99h9nd0iUgtUxcYTcxnfB3ldvvimDBgjP6YUQ7pwq7oxhY45bnrJk
3iUgeZ6np8zVHxsZJYdwwS4E6demUcSeaq+lBU9UhQyBhsyL00uu3KKLA+ir0P8Nwg1chnkZFPR9
rRWXJyNVSdedewz+qVSFhJLQJ/LiiBF44KPTmE21vtYlqzbP6RXjXRdFJ2ZL0mf345SepRFJpNGl
JO7SZQ12X7mTiQioJ0FavcTtm1lM0dDHpJn2t4+UqKlIB2kSax0B/Aw9h9dqzej4NuFgodZbXZAN
UIs7I3h0Rx/jJopX0JxK5IlM4lIep9xUZlOm5TAJYxtPzmQvpAVJpVvZBJxA4Qr4ADqKl93s/aI9
BQG7fhxG64unL35LbYnnEi40MhzgggArETIE17qr8QQWhDytTqN6nFMjGvvYd6q7wXqOZxnxokAW
Xh8Mr4SUGpLlnN6ZtawukKvZSWk8+6FdVZsYSVkSZQYgy+nLOmBE3RKH+c4iz109QKwHfBmuARo2
mDscVgn6SiPpMoytxVDHT7UVlTZZPNLqD2vThp6RPWr5uVAmohavy4yMsvZZq8dwSN+Maoxu773A
7eBjWKIXdF2mzjdf2TMo762pyU66N0SYJ95j0qmyy9paYmNiOSybhBCBEM7dfyrLStVKHzPgNfI2
AuqmJ6aZLSHwWPMeMLdW4hnY1v2xyIh++BsXfGCirs1IUTBv08NCn1bw2pGNxlUwLpYukSI4OMiQ
/5bCOW3dMTPHyCEFbLxz1UVpFlV2cbi9RUIhYGRk3UtAPfJFnLlxMNy3mzOQcVU7R38swT0TZ3+z
PxdC2FG5eCU3ZYXnvTuhiAJsaP4xNn6lpDYkYUFoBKwohdc+0jF8dpkqJaZVONBk0o0jVcNf2+q7
HZUkF99fB3/s/YUYzoVkq7XqW7xkp4SCk1o7UvsBQ+13jbX682A+uyh/6cmTVr2sKriqbd/rlyBu
+8DU7zGzjnSht5yc/BtmxDjuHqQbOMsnhfaHesYcQe3BOqB7NhwbJYz7syu7uYl8EqOrRzIRjSLo
w7neiEmf2zrVjOxU1KRT7toD/Tr9wiyK/92mLqTwKcuyBuHbYEIKrqC42/mU4o01yAbICHVBnsJF
QwoKCnyadwHVKi2YlMrwYxR4NhDGP8bDZ9P5eFsdoSBwp+GuAaQ2LjDXiwbiMGXEvJjsZKGd+rFw
k5/dkIFLKy6VnZWsyGA3CCO3ZYqOJULUvzK5E7Olylz0I5RDyPDt8tuiHbNREitEBwZoekCokLfE
zAQ+VAzLjER8lp9Q/CFDee6d77Wzk1EomiJnCbwSIgDycEiUcqpoedHoSQkxbWjuppOyB9dCFcSH
5rH2512Vk4Q4RCO1j5F1URrR8OvL5843ji9TaO2Tx87vdTIfnF3l4/T49ECDTxWp/HxXHKZft1dd
9qlc5nNaxzTOnDQ/ZRXuQv331NjdFsDTNDG/Ad7934vBHUBlmfpCj7EYhk13qMdF9jKQSf2IiZrh
UhroYzl21pM5BY5Tg8FNkq3k+RB58e+o8QtHHM80qcwRCupPzhcnI+NG+le0X9IX92H6Fn8Zvi33
bUrSJ6T8bmsuXlr3HfWOJeCz14nZTWpe1OB4aRPg0YuqCVIwOEuODU8/9o+C6M53EcoARPG4mGnH
VYuA3eUnMJ5Y+WuMkc2One+bkVBi9hm4WB2CgmC1BsNSfDDnPWqQNp0iIDzZZKFVWvQQOQ9kFf79
IO6QeeUS90kCRLOTVqQD7mHR/EV3fBNMgdsiCeZi9Rl1BU6ahv4bzlVZaVqq6VjBvHoQOcUUXJcp
ofGX1CV0PBvn6vui18SYIn3Ko+WsfVDXKNEea2RsJlmLllDzi2/hzn2br0oCjjlQxNiBs/2YFUzZ
qfe1TRoqq16LsC5APVpoCkJWl10Dr110AQ5Sz5qBso/Vpyp3gdkZCNXOSnuMVyeKEwyhHALH+9hk
4dLsVzMl+jxJMrHCq/flR/C212SoBmiAlOMFP99N8Fr+1p8TktUk+Ti8eUugveZkBeDhY/9Rhv0T
BYxL4Zydpeh/AXcewP8gjA4W+xUlK7/vJO6LeSf+7sP43Q2AerDI/GXRw2ySdtmgYXcocPHVMRO1
Os7ld9U4TdM3tHb8RYQCDuWduBTZET7rh/FjmKVmYVvRudhmqEyi6zOrkfeRdSaIMqgg6wMzPEva
4lnA3eqSvIkVtODlp4pOfpV+aDXHZ9W8OGt8bwKIA14aj8QPt52i6C1uoHcKlxiUQZDY5Oy2NGju
lCngrkvjRe1W+FsRxd1PcHZqJ5p7Z2970artmEuuyvx0kX/cJG4yaHzGbRDVkOvzoqlpYxSznp88
/UeuLygk1iF4wclc31VpEoBiGb1cKxkSG0PJNmJn/R5vLEkmQnT/gBX9+xGcs1riKst7CwQCqvMZ
HXf+DJoCQD4PuSMxI5HZ4i6FNjV0imrY42ttjaW03FFPKLQN3CHavg0FSSY/++HiLEreB6I4h5IC
oCDoi8M0BM7rgeK1VLbNxlMns37VTTf7qZI7kjDHPpg/hw5iKEB2bJrc+3jqizDe03krEVNgNlao
L09pGxrf6vSEmYajrBgs8uKXoji/ggY41GkbiJr9+pN2Kp4bdI2SvzgGl0K402fW6UbpDCGOHryO
M2lKMvn5RvTcByo2fbotTrh6GDWHoVMWxnG9H46L1XPy2s3dBNJiRz2sJis/k+UpWTQwdEwk7iVm
LvLMjHibobXYoAjujDtulrMeITjN2cj8qo3PXlG8xV0sC/6ircIYCg/APRb7+bvPaieJR1XwjQxG
t7e0KSjLu23Yja2vpXfFekpacJjb97r3iY1bnaNCtff9hJkYHxNN1rMkOgauB44C/IWbGF/cXepZ
7cB+Bc4zo6EH1xnyMEt6TXLYRAcbhwwdtC58t8l3rWHiqrE2i5mftinepYUSVhna9dM+8JaMDNWx
b6en3GkkgV60oQD7YEIa2MDwpuGsFVQ4AH+gCHJKMTIIbA9OQwNpqBUt4KUQ9ucXRqpptanN6KE/
bd1Ts30y001y6HSRuVxK4GJAvCFhY2H8wCn1Hmp7DGIA9a2yPqoglaicjZQJe1aXo3JMy4ecnhXc
WCkGHrd015TDDIibSfDKD+ciQxunc5/PYVJskYkRQBqptG4/6JGTyfDysq/mggZdOwXgabbl9LTW
YbK4JC5es8IfqMz1iffZwdQmFjpwqq63ACQRGLvpIUiCCQD9ShlRkFIstOi2NxJuNJrlgWjHLQCA
hmspG/gTJhpDStphAFWX+Qp9vC1BqMeFBG6jlV7bFkzExr1UQ6PqbPtueqorWXuSWArGsSMTg9q3
xekxJmZRjj1OhbM4wYTSD8thLevuti4i3+1hHPV/pHC6lFncpiAfANfRdtZjK/DmXyj6TV2By2hQ
qYlkvIXoioKRZ5i7iI4YZPE5a6tBkmuWHrhCsuoe+bxyoecRLJvo1Eskx1G4fGirQvoaRPJ/DNLI
uphWfbz8Q0W54sbgzS+6JmN2FepzIYXTB6putcOYXTGQJSzG9cmdWBX1uGG67+2NErlmlmLEuCLg
lNHze23Wjk27wYmxUYWdwZ3Ufmv5VvEFUI3GpKE2hciQ3pYo9AwXEpnpXHjMrHISJc1wkPp6CmJd
j1avTYg7Jft6SD93sazUIjRFC51lbIws0E+cKWY1LVu6QUNadR7Qy521X+z+UFW0IW2RYNwp7GlX
LLnssSI0lQvB3CamYMJcsgpx3mYQ8/Gsm78AtJLsn1AIBhFhuqnBeAp1bjXRNBdvMdhyY8/YoSOU
IovS25KbmHDLwByGGi68n81DYJI47YEVg89AAZSMRn5YPnvg2R7MeufRUXJp5snD2aPHxNAjDVPQ
8MhDh/i1SmYVT/2gwA+6TUZSbduDr9LDS2tCRbwgae2nZ/VYEoz/KHaOHTrth9sGKjh86BRFCzeb
TmY6fPItTQxFs4qCIjeF9LuRNF/atPWbenb8OKkllxShMCRbgcBC0lp1ueDljN1SUAWUL7O6VsHS
FZNfD6URuCBOC3EhlRE3CeW5aE9mpB+olvOngboWZgwMoEBYDABcJ+3IJvCqWxXqWfrj9kIKbBOd
1hjiqBm4VLt8RrlsXb1RcfhQLgd6ICkWpJUAjg/MJs4lRiMTxTmVHhOAUgXUOSctRgYgG4m25KTT
ZHgVUWIWlglfwih1wTzLnek5yZoV5QVga+0PGQGDeEA/0oNK4of61PhTZB0VHwNpDrcXUnD+rqRy
ThrXglwpVXaT8lPfIb+cHQ1uS2Bninupmox2CJcCYF2990vohVNWinUqRwc4zW6eQD+juhFQ+V9v
yxCEGoQ0oIPZbGT4Yi7vls5J5TQWkJNmixETYAG5UxMabnVo9FpYZ+VXUEcNytttoSLDQGcIJhea
QMyj7nztTNa5yOvacHEPBS6Ldq8F8viKbH8EIQbFLSDskKUBYIJvxi3tzskHPKBOQ9L71NMjNflg
HVPHV5UXKfutyBjQ8QtnAeYjA60L1xqV62gr6gZhdfWp9KwoezXymMx56aOh7y8WDyggdMwzHlZ+
ItHQNJ0KehHoldcGwYhfdYcmrNJvulU2/Eio1YUo7rGmbAXeOA0OMGbegdn2dZ4/rO5DhzxJ28gC
s8jYATyBs0VWC8UL7qU/Ts1YlDPU8pIPk41Oz9qURGVRnhKhi7F9ukj/ABB/vUk5nVNnNhBDgCIm
idfizouhUd3q00IhWb/tsvKnheS3p/4FJpZxLeIpb7oA9/IGbyg2nZMc4OHGIP3XqfXxpL9tFaIQ
YoAUyIXDgGv/IynpzGmOjBp4sdbiYzEupK7rY5Z7YSYrg4sO76UkzttOabaOuQ3amWToGl/L7Ibk
8aL7rlWoEgcoE8W5WGNz86WuwUPSpm9N+TZ1r64paWoSrxscOY4ukvM2d3A7u/SK2oE2qpn7tcLm
uR2rOomyURIuxLqgaYy9iIH45e27bYqta6DLvIRTvS9weZEkpsWq/JbAqeIaTdKbsLQT5sV+R89Q
jKnrkiMkU4K72Mbb2I4Jo0+K9a9pQ7rp2yYLejIRnM8BlUqVgssQ3AHNwYwsL/T2t0+KyKmBoI6R
lDsIr7yjsZs19dYMbB+YKtGNDYnbM40Ps/v087YckUO7lMNtR2fQMacV5EwYJAB+VSUvd/+7BJBi
I8HiITsKt3btz9zY8mpnAXNWpwXoh1mNT7d//71Jk7+AXArgLnBeMyt6TBmtQkF6ow/1sK59FOiS
vbM9z9nbVh1ylN/LLZynxm8+D+Bo3vy2eF1Lj+THPDk0AfiFFRkBiMhGQDwN2Cjue2jz4hRfVwUD
81x8l+OCkVb5tSRP0mZc0fahmoUCGkhGEGs5Nze3xuJMjofYV2EsHWAHpiU5r6KCM25ev0VwasSJ
Xnq1kgA3XOb7RD+v+ezbS4BO/Yc4R/e5EatEQ9Pj0n4cOpe0z7QOrNXZ1RoNjPSDld11jayvRXRr
Yj0tMCt0AeCxdW1Tq9FMdBrxTYlTn3X7OV1/anl7p1fGfWeYBwxskbWpMy3/MDK0t7B3D8OacQtd
qJs+gdARfBH1o6a1UeP8HFlGuryzy5fbBi3qPzNZMzxOC0a76vzDrom3um50sGdhbOaxOql792wE
Q2TdTXs9wCQnvwzt5+w8PGzfQVMYmKTx10BBW8/gm0EZOTuV2DKMuqj+fvlRfP19UUrNTig+KtZx
iMx8j2s3pkeb+0x1d3TtgwEklOZ4XlbTd7PsqeqXR3dwP6PTN7q9PtJP4XwWKiND3JsIIcpDuVf2
9L48xpH2Od6Dd/KU78ZD9nxbIttcfvOx6wBkAtUOtmROoBnTRl9YzBqBZk1noi+fpwa04ZLsgciq
L8VwcauEpetKiiVepme99bM6RBCme/inQSJJVJXGJEuM2MWrCsAEnuhJ68zJyB3UMMfWfPas7qeX
DHdmYQ1kyz66ZkBpWKGtIe6cQOtsSWwTOUY87fEQwYtOQ1S4Pr39qJR6C47fEzV28eb47ZBGSy3r
ShedWLRmo5UBjZBIUXKrmRirYbU5evrgKoidtwq6MSuAaQGRaCbzR9orklKVUCDqtSDuhqUAeXat
FjJTw7DYWNP04B6sLCr9DoPcw9umKFy7CyHc2mn6nICo2UTXIGo1E2gIW+9VdyUnTBRVADX8VxP2
ERdP+i2d0IBtW9kpIpKtf6dm4I/S5U9zfnRseoc27KfXsAhKQu+MXd6gQ80MhpP6q3+qHrc77YsR
5QfTx2vxEWwIGDH9MmRHV9Z6YrANufUtXGTz1A6PHQ/f4qVBcpf+TH3rixWhawqV8CKMj8ZJixDY
qmg+pcPdskNPEX0078qvS1g/xD/Kh+GeRpQsLx6aDYLb+yy81VwuFHMWF3swpZsapwmsCe4tBCss
/EGYgNUuxLDbEknvY/PVG4gLg/bXQ3ZYlPv55xBmg6/uHcmjQGbY3IvU0Vc925hhl0hRFZ+yID+k
krZFkYf9rS3i7LW2itoMKaZQwayD8WxH3VmynLctGjW469/PrKJWLQVbrYZh4t/eqtvLA7zA9W9X
ZjzXFtsp3Cp/YPa0rwayyV+3T73F9y55Co1xwcPn2/adWh5ne6+5khKibIXYn1/Ym2Jv41ywdmRl
OuKMkl6TTY2QrdMfXiVOUcFh61SQyQAvKKYn/KRg70F+4/aOiArfIFz/jwODr7pWRkPYSyYXooK4
vtf9NzTafs0Deq+HH5O7+SVryS9wNOoRfdTvVrymd/TL9FLsZahd2ZpyDiZXMfeboiXktLnnesEt
LZVdzpnd/ncXhsvDtaKbpiZdOyIcmOi3NggNtE/DDhXMB2UmzkO1u72uMjPkHMGMaWpGVyBwV6do
+TxK6hnC6s3FrvHJB8NO+y5hygw/13vFX57prkAmaiW63zzjcZftu+Z+rs+r7KogzM1fSubcg552
9aq1UKwmTeDhH6d8Isle/9of2sO88+4BZZsxME5ip2y9buzeeyv5xZkzpxTQ0BhmuoEb2SV1FvUW
mYJqfTPc53SUGItMGnc/aZ1FUUD4nJ26AKjNL9OeHhJf89Pw/2UkfLfDkirmkunMkShBmzYRNYqw
tSXxQqgLpocAA4RCH2AU13ZfOKPXIPEGXRC60yO6yYwwXfzy83ono00Tm+WFLM44urRK7STHuqkK
OlEWnXibTpbF2U0e2mW6FUNSvmg1SYvyKRsdNEIXO9u1dq5dTmSgsgZwoU+5+Bou2riLng6ri1Dg
ZFPub4vzwWwMabc1+5U/LPNCCmcrjrnOscosMz4XwRY5ezUyTu4J140smiIZoF0YGS6kcbHHXY3F
RrYY0T8jJTAfB2cOGudvLrUXQrjwU89U8xaVnfFKC9f2ZS0VieXLtoaLOqNpDW3pQYJXvZbzXa3K
Oi7Ez7YLHbiAAhRSas0jJCjGp3w0wzg/rPkYlTREL0k2H7V0CmqMfHCRMbx9qmUHjgs0dWHnas8M
onzLjuWuCbU75cVE5udwW85/OW3vPY6svZb3iV22dIuXjOhG1Sn4f6vRsnU/G+mY+c1SVlrgqvVq
4UFH15lg+PP8lGsuBgq3m7Nh1ExtNPtR16psF1elDTTskCEcepUho1JjCv95Qn5/J3dC0glVXiRM
4IHiyFxwH+8aEib64zJLVkR4NcZrkk0sAVzoj0ywtum2wfBEHY19IGxIvEbx3AaT8kuy9MJDfyGJ
c3TqlBlusibo1u4LP7cBm/HOufJx+TAAyfhiYkCFDY+GYVuG9nxbtFBHDNm2TDzVQZbK2bXVe4VS
GSVGNuolyXJDI5PrhXZsHLHPsvu6cOcuhHGmbGxqPY0LUCtptr2uc2IcnGph5bVU9dsJUKkV880i
d+1kCWHhGcK8XMy2RRkbCPzroIXpp52VlmgTHuLvHrKj2fyw6qdkjrrkIUc3EZpSbi+rUNMLgeyD
Lu4XhaUpcTpB4NrPO7Ado1/pfgEbTqqhimRZQbodbwtkPvSPQ+ECZoFmH+Cs+H3cWkz+QGsPDu9b
blTHVes/2RrwQLelCMMF5qoaJmYEM1K+a7XqDIP13KXPT5GDmXrLDjOvcpMkMh5DYSUWzRpsw4C0
x5Dvazkz+gVXp4Y2FRgNNiAX9R91tluVgmjdI4CppG7RSiurXr3j5PhFBKMp7APAV5TgOPWyMa0n
DExhCL7ltO7tY7qbz8nr/MGZyfhUPtkHROHvukK2u2ZfPa1RjfTv+NyOpHtB6n0ne00JXfLlB3Hr
MMy5SxP2QavvRF5IQ8evd91dHtEXM6IPxtf8aZOGOuY/b60CF0zTYjXmOIZQFfrnj9/joAuV3eZr
px/lo+xhI7KoSw05/+OA6cbplPclr6JfAJeRKrxts+8DAm/pwx3+rTetLJshAsWmew9Tmu+93j8h
03qnP3Yf2n3jj3s4oUg7xl+TQ3ccD+rn258gtucLw+LdQYnJsfaITygOVmDu6HEgHYnx6pU9AUTu
/GI5+Ydc3OlxST0IAo1PNzw1zRE82BgY9um2QiJvcymGi1doLNww7QzuDYlylRi+rN3UkJgFfxeZ
kq1z7Qp6GA/tfgwXFGFiv/lqHolzX9+bhyTcjsvOeLb8OVqDbFdUxAyr73m03a/Bcp+e5s/491En
9Hu6r3xLcjMQYbzQZPivp+BhLvmWp8hh4vvW6lOHxr+z6TcpyQqMXPKz+ypQne+xd2fjmXJ74YX3
0EvBnIta+sQuwaMFF+XPvkpy37kziRuUB524koMjimGXojjns1VTW5YNs6XQOnSPSAuELOMpUUhm
Spy3SczBwKwlSDkvPx/pYSE9mcIJNvULYzYO3kMpyXXItOIczqQNa5ulkDcEduhFY8D0kk2FkB1D
zuWYauNm3gQhm0aU++1IIeP2ur03tN7wanyzkgXeH6gBNDLgm8hKN6BL9+ujHtqB9al5UA/j5E/n
6n75VMN9jz+/YQTM7S8Q6ghQJyvLom3J4MzD2zI1dzbEaK97AibWW15748UZJekGoSMAfQrghYDF
gknl+iawAuiUxOWAxnOLtNXoYzxb7gVb4ksnSouDLQACGP2KGwdaKq9F1WCSrEoDKAHj2QH7vRvN
QL642adF06LJ1X2UYMkI7IUzmuAZAnjubJXfSjCQ3F5XYZEVgD2gNwGgw6hW9li4uDvmamkveQyV
tcGfm5+JHbVNOGGqxJdMfe1ApWRvC/HyMiyt02YcZX2RIhoFDLJEDzfueBrjsrqWD+deuNbCutMb
0x/pD3NdiAmuyGrez29lHs0YRToftOW4eD8lqgt3G9xjDDiIXlOe8Vl1U8tsUnSR6+5E4FeX+msG
ygRgkRRzX49qNJQ7FKEZuB/XRn8wn9ShJdvaEDYdRTZLi0XlP44YOg4wFwwM0aDYuF6IChPUrKZg
WDRauaTolOex9p6zAfP0PEAqw7zIUzKj+xsUW/SrZClYCL0lnAuxdGi6TmmAuMAgsiDttI+m8XVK
TsC4HLbcvO9HMKaVSVi/pX8xRcBEry8quOg3tzB+9lptZDmSehiBy8Hol8E9Z+5pbh4WGVujaHEZ
gMVlXLg4cZyVV3XW2YPtIbp0012SVUe9GaFZ+7FNdbyWhm9bp30BQdyP2+sqsrBLsVzyIO434Is2
iNV3A4AJSVOGSlyR2GnPwzpKjrIotqFpH5bsga4W3fTXK7nahtIMG1aSNm8YJlgDbyudHCWKZ+A9
AtUqO7M6/7TtzSJNFSS8YBmJXxtfcesz6yqgebiOYAeqNYnbF2bsQciOWjvyv0AKcG5S1dv6H2hO
Y6Ey2n9LWpD/tz2puidvPxZK1KSoMgE1rXqoIGT7VkfidthCt3G/NakqKZ4JlxhIGvC+YOoBOkWu
l3hU1MJUUuynYXZE0V6oAUSuI8PfCa9dYPOxkAgCMSLe19di5jVvdOoqOBPgdTEO40CJSh3gIqdg
ykOQrpiNn1U+aj+3zVWoHvhWGJsu+tTfa9UXsSDeNqtMhxxT8CaXzVuwFjuYY4mZ/h9pX9rbOK50
/YsEaF++kpK8J47tLJ0vQjrpaN93/fr3KPd5b9u0r4nBYAYzwPTAJZJVxariqVM3VwfGCQ0jhaBH
QNxfrk6WGjlRihbo9DDMN2YmKjRW6sCxPDFaNZPcuKh/KpuxwH/KzV9KX+qbFtV2Ti3qFskH0FdA
2s7QPeDkmViwqbrIElBx3Hbj3o/tKuwJpiYSRVsahpNPjiYoOwyKKqfa9rPgl6wuPXUnoAiRz7Os
G3/5zzf//HMYTcdsbK1Cww2gpka0bEH6Mg3PmcDTrVuOEDyYaGEHWwN65hlHj1HCWd+XuGXS2nAM
630cqk1uoDlYB4lj7T8YcknKnMeizCgWUOYocswtTLBkCxRVjB9Ev3cdyGkUHiRf3wOr4/jxh2AM
nAt9tr6zS2yWgmoRfn+mX52ZEy8VC1ylpRX7VnTAmPZXwWse0CHFq0kxceh/ZJjo/QJxP5gA2D51
T5E6THwXogOSCNoFm7Rfm6CDqbrTfW24KQfcPxZqyxhLwo7vFBSvyQBDjA9NlNiDH7hmuFG9cmWE
HDTTzU07E8RY4zD4meRhNPpBbH572fNUPd9fCOf32emdAFPq+jTm8cEy4t8WuF0tnffgycaw/zmU
v2tQmYMHYV8OhGUaH4A02FXgQcBf0gbT3ZC0rgZMFqOlirz8/sLYMsuVVCam8EotERQBK9PfB3f8
4+3VFZCDW+91+nVf0g3rgQ78VxdYkmZfFzodN298GMzaFRMTbZVh6w6WyOv8Y5zD/60IQLqZjRd9
Acw+ojoKxGVXxYcooWihiECtRKqUqNtswS/83V7VX2HM9nWBlqGwAWGF+Zh+9A+CT+oSw3DsjGDW
PB12GSqcdvvPvOzVEhlP5IfqKPdCGR9atdiOE+pxwCiCUYtH4cEESj9yJN1CMAbWjBlIfOmLvLLQ
g8IzzKfEk/cT8jiv0HCX6+uxeWrSXyG3H/yWncmgsEAbJWIlXGuXAsMIRHeYrGk9Kf1RMtcjJmve
18KbAub8RLVATHJFfiKLXa2DDdJ6qq2taj5OPi/Fv7VlCD7wpgDnCtYBxhO1GnjcKsPznvJGpp70
OJPQh3XqAqwE7J1aipxknw0Afs4IqbcMaOx/+hYut0wqME1cLgPhCYOx05HoiWq34UvVvxTduEoB
1Sjttj1aOd6IXsSQ5GpKPMvVyoJGOcdLXhsDYP14GAIzAe4wsFNefkqed3FeFoPwhD5uqlSDk2Lu
nhVxOBDYQiJWjBGlaN3EawcatZELXYpJhNIovSzyD5vf4yF60/T1tNCAclyFn6pH64L7pnDtUXRM
bsOCkNFiVWzlEviCTA20JDzoDUrg8CXltMj2yXcQSq6fuSGvFHbDKYN9G6HNjODGxEo2BjAEcRiQ
w4aHXNFoHaQL1Xq1PrXA1iTaSsl6MoLdhAa7+7ZxSyxIzQAZRx0DLaRs20BkKDmIV7rwUCMdtHUT
r0ip1RmOp1T9IUrLbGVYPeooRR+s4rCUni0k+e79j7jWIeRkpopuO+R/8/CIy8MVuhSjx+opPBTh
aFLM/ob5NLmwKjSPx5rM5LXQI4zcmMMsGZgc64rp3ujGvpPEKDsYR78m7rCODvX2/mquNedSBLMa
pdW8JOtmERIxBadpiYGiXGY+TVOySfwlmvOdfy4RrhNckyi+zIRcl/vX+WFqhmKSHSpwi/lkskim
bH3LzlvaqSrReQ+At1Z4Lo/xd4qWSUqsQZ6Kiro4kaBwZM2Z4vUMmExO8uH+8tiK48+hncljSQu8
pJjCOIQ8QaJm86FXRGs3Adr6m2KZ5rQD6iBcNWUO/6PS4KkB/pg30I+tI8/fgInkMu4oBOjoeJl1
+CzDTOtE7GLDyw562RBtW40PnfDh+TupPaX5pi0+6+K3lRLze5Cemtx0slyidZgQZQg3cZ6TxE/X
UyVyLOfGTTB/Fo4e/hHNeGybRAvSjRBIf3xWagv+Vje36S/pQ6GBQcTf/rFOSbXQdv2qdmVMEeY4
jxt6AOHoXwBrEEo3LJ9q1CSAJOpRfpBaC6ULu4XzXwwFQga0miY7g2NY15kF1orUZc69gTX5Sc/P
jiBr8ThYKUJ2CNTsFB9kE2FQ+uwX8YKjbzecxNzFD4IfpH5Y2hxQnAmq66oZIznJD33zoao9sbxN
b8OuUufXNwA73yEwZ+ap1lDlyAE32ZSczOaHLeAiH0R7NdiQMWcRp4pCA/MBY6uIoV6L6qF0im3+
kKzUJ/1JXkcrf22upifrPTj0J20BXI9dUWvFmzjCFjpM3AQX8hll10yMH09R+Dxk4ETp6mNYhiAr
tEFtjn/tMUEP6KZHa0SbYscbGPyTh95b+6wFZ5tfFX42wIOrB5lmK4AzgeVqNtmyWaLtYTMsw4W/
0l30+YGlXH5S9rGbu/JSXiQL3hDp66tx3gXUI8G7BXY3keWy60sRFNg+dkGXdmrxocprJE1EEVea
sFDyQ6O5PSjeOLonY3ns8tG6jyb3mcMKnTKXyy/1ohjKsNQOGpG/wW+KGaU7f4uBQHuP5I88/M31
SSPQQByJAAdRjooZkpfixNHU61YW9MNb8ui/qxltI6I/FjukalNki5ww7sqwgBFDnAjSVgBW5qan
S2kx3opjP4mtg2w5bbdKwP6u0pEIisbbxpuSQE8wTyzF6lgLqruyrto8sQ7dstt0r9mx3Mm/PPTJ
mMv4MVrUTrDN/qg1RyxPKmM38ZjgucqD1DH49p6E/hsTuEizMIKK5/fnX7pQk3knz9bHWEnaVn49
1NjJokIHwasvgKe81El7qESgwKk1vsjBO16JoK7LFl1MGa++fZXzINXGYJGfp320rrEZt1fgVROo
WO/QaoC9K5uY+v7iQX++bw43lnkhZbaWM2cgJV6R9lPvHVLivv7jMgizBCbxNNtcEEXAiA/tA/Ca
xuOp33stKQjK8Iv7y7hOX2ZRBly5BqYuXNfMOsoEBLdCr3gH8UlE/f3TcrOj90tcQfGjkHqv1p43
FY19fwApK/IIEPuCdwm8e+BSudw6bxR9tdUk/ygs/U3Y2cPGAvH3OnWP7VL8Xe3Mh/xVszWbs9LZ
hBnF1KEPGJgFThoR9elLsRpKtFOgBsExVV1kKzXFSAkF/PkKpk6ULm/M7g0tBOE06v5wmPOsXcbg
ysq0yj4LgyOm6SyMlPToxnj0UiJyOhOuQg+cHMIs5J0ADcJxMRGvnsdZOIHJCkkD2um+8u6I3nky
NjzM7rWigAfZhAhjfsWYWawut6/KMUnMr4PkiEc3c6H/qUQSvAavAm6DbegGf7Sv4Z8BPYABvpTI
HNggez5Qzn5ylD6zgnSvmFhS4zGVdLw3mivnyAhiFFLth9IXfSwt9MlAtIOBAe/K8r76XfkLRgYb
OMmdkUi4Yo7d3nIQiN7/de7pMOoGAkuzjBT8fHDKH2oa2cZDrC/bNzu1NQGRIAEUgSNy/uILe2JW
xDj6DuwFfj1BZO/87p8TmQK48uSYzdqjX08Y93tf3FVEz0ibz/DM31piNxnVvMAS6pcQbw/sPqK9
aWftVV67wy1ZFjwFOLlkPK6w4FVJbq1SqmWcVU4AvhNQYvkcW2ou584wHkbhehsBV4EQsEQA+2ux
g3mCQYmn3o/7oykE0WMb9TUeYw0e0c61isM14GkFz5CQBWDK5fYFYiOUfZCpxzi1O83RkBRumnw/
qU/3j+lazSEH6R5uE0RtVwNXVW1Mkkho1SP4XaQGT60CDc1f92Vch4aAup8LYZQ9TSe1LPtBPb7F
H1CH8BC4yWv2on92H/HrfVnXCc+PLPBFo3UEJ8T68QwQH3DtTeqxcYf4XX3POoLE2lI+U28fxyut
GEgSb3qMoUHNW3qaqU+rl7paWeizaEm9TXjEmjdPEoy7//+DGLPrtUmKxkRSj+VLOjo5xhNFKuhb
wH6mrDhrn5Xi0sKxz0AQ4VV5LjmypU2lmNpaxDzB46anbxaa+t5VZ8IomsAO6UB/1aePj++RHFvC
66G6ujznTT8TPBvombH7pZ7FTaBgXtRzrAMcGX34Kx6/PouSwvVyLgRcz5dCRDWbDGOSIWRXHIvV
b28VLyyAsawF2Ljd+1t5XShihDG3J14AUJ5F1HvsqqWIwtCjcVB8siDNGj29xN93D7pnC7x9vG0p
/93IK7NP8smaxAgbGb8oJ5mqaISXnoydsENB1bm/xKtAhFkhc4laRZlIEbzC0S6fVt2LwCmxXEeN
zO8zF6ghDW3ceNB7+SktaSTbwX5M7RZcRcRwalhlaqPl5XMaHZWb+s6nwxgCLgMLFJRoP0Eti9HH
QhF6vOkG2rHaggpj420bx3uEnizqDY/C+daRnctiny0iK09LXfPUo7gYtpFNPvcarZx8O+zvnxdL
TjTr/4UgRiVrtPCoQmjAVR+rk6s0pNmIv9R9tqnt1jaB362egRYpiLCv/X8erlzKZq6jrhwUDGSx
1GMVOP7G2+/JtBDetcX0rVA/IFyBNxzKxVoZ5QQrth/HFTZVI5MrOt3SWlTo+Obs6PVVfrkqRkXT
Ih/TchDUY0+jVbYvd35J0HuBDVVo9xys29eaE1XeuAwu1sXchID2Vhk4v7WjucjJdnA4Nn21ILA9
ICXEWCoV1RGJRUyocTMATquCJAqsBlLxCtYozpZdXTGzBEMCYmlGquLvSyccWkk6Z4jGsXgTvw03
imDMQk1GN0Eo7sR2wIuUrzQBo+0x7AR5GeoUmL05//nZ1VKFuZaGiuSfwIIkndC7jrlTMG5MtTEi
16yAdNDAA37orIDnjK8c5CwZsR6QwSgUG2zrVaCEfjelg38y8pWJTLdE6Nq3X5wNvcpyf6SgNAza
MaS5bDjpeX6AeSRYn1YGrhI6FfqOmxrAg4VaTyvdiO1kITX+4r7YW7uKVi+8SKKWAK5F5hgVAGsa
TEL3TwAM0Unf4dWMFhhelwcLKfpUkoncl3el9zPfPFq8UP+EO8ZoostTbBQlqJRRDk7jWnT8tb+S
nJ5T6r4uss4yoP0zNxwozNm3v1QYQivs1OAUrNT1sB02+qreqi5gmRwjvr7aGEnM7nlKORqxqgWn
yhVAygUK7nW5q5YxLRy0GD2FK2mNwXc8bMB1AMSIZTYxxvTdtp8gtl8H+3Cp0mwvPf2KHsqV6XIx
6Tf08mI3Gd+YBe0kCLkenOKHk49pc0fM8XajXbnMebs579bFZc0si/GJpSz6XuxhWcLSXBguaPa+
kPCsJUdcBjuBE9jdVMQzJZmN/syd9KmpBEmGZYUPj9Jr9pG7vPXMscX1csCFCMsCDo8FrmaKlWix
qAQnkfaOvvaXwxLUX4+og9w3qet4APuGlzLAa+bM90rfUfTP9VivwlPuTK5MJzuxQZu30e14NVGF
wpjt0EUb5fKFI/haNebJP3hAQ3MIHvzZdBuQfN3wAJT/UX9QOOMlJfk2FuqGR1d+w6QvJTGnpQ5S
5ScdJDV2t5qI5xbOq+LUm5xzb16j59BPc76kWW3O1CLo89Cb5iUpSJse3rv9p2va2m50g4P/Cw9j
vGuUt4XMrVaM0QSgOuSN8FQCNZwWfVGoqHIpBm4KAscUINQ6OnpYsHqYpGoJEv/ohLImntdt6cF8
lBy0ZB7Vw321YOnOTMCVAAr9K4oJuvNwMhJAbqJT6VTbxC1pYr93bkrSJcYULvuCjHv50XwsV9oP
b9d4GD6/0EHCmzXL+w593pKzs4xS3Oplg+/o18lKgmU0W/MJ718iHZ3M9R1/Ea56t32LV8lL9GAt
FNqgF9VYcZVq1s5LT3CxISyTcWCWJiJMfEhhN3ZNppoKh+b18xco93fVInQ9x3OifwzomjvDMEVt
RgHLmELBmEycynmnYRbeqXOBblC2AZ02k0dNW3wst83HmkZPxa58lXikGdeO9VIuY0Fpks3FLMj1
P9S1tJElvCeLHBW7dq2XMhirGYogBM7qx2rQEU5+67Z3TF3eFTHfN+yxoQ0HXPgaQNmIZi/1R5DD
ZqwxYOiUads62o/alzfynDdLefdjLOdCmOu18KSiakcIERfq2luI6/7nTb52QwAs2oW3qBfVUlpP
jrHQ3dzO3X7JKxddJwuYMzbTLc+0mJqsMpoyWo2vgEY+Oeng0x2UjsQxve8S5vNgd/JcAqMTSRtF
ZSRXyalDI99YPKRmRrvREWLMbD0oTf7Pb0QMgAZT/az5oHZnX4wi2Ygws0mNT7XyNLS0EQC1c/z+
ICjgDJMcDRAELxVXeSsvKpAfgm0L44PtHN2UxVYPQIWVu/c34JYqIYMQLRPfhcc6RpUqOW1hijK2
2CtaG/XVyU4xMsWJu+rjvqTrMgTsfiYUQWKG4bCwk0ut7SfTzPW+SE/td/0gbVK69Vflp/Qc7aQ9
R9QtxQH6Fb0TeBpUMOXjUlQRR03RhGV6mpJplOmY+8UftW9DgbZojPpjNE1uYBxyM23RQVW/jfIw
6jTxvX6nS02OtmnBipDo1ELyWWt6Wy443zcvlVW78+9jtiLUo9H3yyY9xflmyMatBeaMYEILuxja
cvKV405QtQyja0tbeQ4GADH6p/ufcHOHdJA2AyIM4ll2SKImhkKfTkl6KkxtbYHiVqhBqPmPZYAv
eR7Yh4lGSB6Za65I09ZHHTg9mWIB0Gok+9TKO4ujwbciI/DxGDOECE5L0xgvgb4MNLRMaXaq7M6e
bAnhrLnSbRUQdWuNB++lzkF2XD+NwfVi/CFGNeHRGUM1mHwgk1JVAKtRdgLh60wEih74vfNRLJbG
nhdg3jgniDLQZwaAFC7M+c/PQgXN6Mqi8XJgwOieV1+9vXNnP86sw/IGIxurIjt5dds/WkIlv2lj
VD0JRdvSYD5ZIomdboJi2Sigk0UtYZAzgLEKHXTUBBaNmUoJrYtkxoIHVh1wzvb6rURDSg6EsIJ3
M7goFonYeMboF6bRncSCmsCXBOj/ArnUU+n/adB1DDiUdei7VSSHR3T8kbLFSPH65LcBHTFlyrMV
wbEU4BzKbcWjSftR30sjxrehioXXcmAR0Y53eTTiJJaJLlT9SSiXpS+5hfe7FeGio4MfoBV8Wo5Z
7cRaSVLDDYVw5XXAbWFSY1oSAbNK3gbrrRG2gK3kiatrTpAuk+C7xUxg89EEmxj+77bagUon7AAy
nwoCRj19bEheOAIqWiIe9Yo3QQVJ4a4salv0PjMxd4KH8E/aLar4tx69WT2pAYe/b9XXV6YGkugf
vDhGgcqsb4UTbaJO0vpTCjQCyfROd8Q2EV01Cr9rtQRJtmx+da3A41r+ue2Z/UYxVEHjAcpBqOsx
d7UUgvCsEU2AAYdXTxtWg+jm/irPDmN+EMO9YoAh+8UaXkIB8XJACktyikflt76ShXW6FY+RYUem
SaMH0EsVPtWkx6AGknOlblTT1XRb2o0hCLaHJ2N0Cifcy5aLaUCkqMiwy/VFF9JSebb+yJZ9f0Ov
4bYIB4AJh42DMQHlJyZozLS6N7xK6E9iHADgC+Yg9RFU7rVODXURTLu2LDAR2jaeNKpvNP+oG7uy
GogRLcyHNCBBzMO6KrPLZLf6/IsY1R4qdYjHwOtPXZgRye1LNy73sUVrv6GFlS5GHWPPbbyK5Ft9
pQcf3YsXkErYayJNmzehszF/0DOXUMbdGDiTYcvpLgMniWBLAC57yzgpoTl0bDa+3QS82//qbQXw
esxoxrgOTNoGbou5d+I+LoZJHuKTRmxvdMYBmatzHIm25xElX0VPjCTmwSOWjVAtsj4+RZ6grQbM
HKfVNJh2L4HX676WXGUWsyjgqtB+gsINbODS25Se2SXlNGFKGbGN0e0oYDJgu+TlyFf3zSxGgz9T
cJ3qIKO/FFObbZQAgQ0xFhD1iJBaKpsN71b7qRlfKBjEwHXgmOaJVKB/uxQjWXKRGnKdn+pqEJaZ
r+ZglRVDL15IpZ5rNB8N9PIkjVotpqRtK5qoSWjSPh7jinSlCOyTMIVmQTPMhxpp5o0YE+dhVBOw
X0VYR4uobTv/IRSEICADWnYkoiiefCwLxYJqYuxQR1N9rBNStJgeQ8Ug7uFlK89CQSrQ+4/EEiLP
bacsUOiUCd17mIO0norVaPCIKq+vYWyGAlQq6lTAr6Gr+3IzRLXK+tSSktPgNqvyQbHrReCGeKKL
Hj7UZTKQlqNL1wEMI5E5Zb1ru6nzEfU3brHdhco67Wm4goObMLVCsL0DF198FfHOVyW6fWcqOrBx
sGiRdqziQgEgCnnGQ+P2tQt0MQa5tW7dOU32om7qrwCtDIiD75vNdYEOgtHKjG4GFdcGCOouN1cq
TG+UwjQ91Y5B1PUuoPqqccYTx4nPlw+j0BdimB1NjGBMG0wjO7U0ff51/OYByrjrYG6/2gKFgl9A
gLcwNg3ZPihOROg/hzQy28XcRaLRTUVRz+twShLBzZjkIQAgg3KO5ZY+nB8Lc8No4eTVVopjAQjG
xZJc1yfqyiQ+NdYR+acUWRiKDi1AroOHP+BOMBj+Ugu6SjSrUJnF2b3TrOQ/tU26l4ror1/3F3YV
HTGCGHULhika+yJMT2/goNn4JHJSl6Nq168sswwkbXDSKKxDqy8XgxgJjztjDhnuI7ZttY23xydu
XfbmCZ1JkS+lRGZZoqcMUlB2kIgrLdHfCWjJ83NBvznJ6K1NA3Zgpo4GzQ/eJC5FDZIZJ1LoZych
IG/5AAb4yCfL5f2TuXGBorqHFhcRD6YWwvZLIXllKaWqtMikiPeuPGarjojNgtYc0s2bhnouZ97X
s4ytRegrCBnkvE0esXbEPzUJWR9NXhv4rU07l8OodJ4og2KFkOM9ybSm+iMeVByOql3FgdC0cxmM
NmO+Z9sWepOdNp5G0Nf1NfC4Hq+rQowIxq8JtYGSQFtju5KVvBCp4AjvCj3ynl7n3WD98/lK5t08
OxVxahQtlLCSaKWv3Wo7NymujOqgZuQYPPOKp7dug3NpjEJLUidZY41FoRvhIw4J/eYczLzxd5bD
zn9KUCzUKx2Ze7NS7WjN+fVb8cH5ubPdQEWGkZSYDZid9DUGiGuOTh4quvwaqULK1/tmyVMAtiRq
VLrfVUGZnUaKgJPMU01KO91K6JXh1gXnyP/etjG2Ccbxrsu7aj4XBAKuHJHYDV3B5mgbxzTZok3U
64NQTVC2xh6OGPi+qGho82bSXAMALy2HrY3kyTD2Y4yNK78jV139sTYrNGVqTnwcl/JGRmr1cv+o
eMtiYpw+EjS/GCHQDg9/0u16yVsSx2xYwuLcS0RPESHgTaXSUv1MKO9FgSeBcQN9UQrtJMIwzd1m
cgeCZJtn+5x7hr3MAtWfkljD4fdg5ygXlbNGik44N+bNGOCvh0EH3aU/G0GqJRt1N2vySLstaLK/
ene9NKmw+rp/6hxncEXYU/mTmlYKjMYOaGQ9bZ1nUSQ9UV/rgGSU1+XCuT+vMwWl9iVRmF2ba2sY
w0GLj9RO1gXlbeGtAOd8Cxln4Mu+5PnFjzOY53yYtHInW1tWG3CrN5QmlLOPc1j2v50Punguj8yv
TTWvlNl8YvKubCJbt7fP8SPPiO7f2WjrvRTTeGXUNyP2D2VDdVVjpvmSs5D7XlRl5/lgkvQghxV0
D4lqczT3wYY61OQ13nMVYbblsys7K+qmF0D/cRK/CandiVKwPhLeVXffIxgq4xG6TJGyUUcY1VM8
c5oUCODHgIZUJd1HhvzU+G63wiJzeAndbbkzVhGVKjQBMM409qvBR3UC3tup7F1NMDOd465vO6K/
Epj9S7WwF8U8yU7SMT8ItFkreKjlsejzlsFsn1RqfSWCAwJR9TtK8e5S2d/XNp4AJpQS9SFE1QQC
0okkJCPmZ/R8X8L/ULT/bhQLx7BatMuMI0TsetPW6fTgKJmzpiMPozzvxbUD+CtndhBnCg3yf8RV
WZyhRiC+RLb5+Jw4HNvknLnOJDnzVCUVAxxnbbaIgA63wVkXO46Q/xGy/V0I4zmjotPGyojgYlxz
kQL/LJB4UdvRQ7Lkmef8wff2jHGaSV+lStogNYy2G3BOu6ZCOvpr2mV0yauK3Xacf1fFOE6pbLo+
0kK86q3fQqIfOUu5Rv38xGt/f5+x+MyqQ6lqcTZSvTaIJNuSRqQH4QFvNyR1K+IkQD8dDvGfkBoD
kRFdcRzCbUVXUDyeOfiA5GU8gqx1WhG082MihngNK4kYS4CNwB5GeXfdrAFXx3YmiXEL6PZsk0LD
m6z8p/RphZJOQCx7M+wKuuQE27fKp/Nz7H9XxXgII82SNOywqhFtLyCB3n5QJ1muv18URCkyR/dv
Jl5/hbGUBaiN9SgHQ1iwCo60dO+7opvO7uzXGQ9hllbuwUFkp5f3KSCH9PN4//dvugeUQmfKhbn4
zhxLCVQwGCAQ/tqDbafL8TlKCSKr+0LmH7k6+zMhzHkURVkV0oA4x1zgIl08o+fj30lQmOC3EtCC
FPgIsYO3iWCACnrYxSUnPLx50H9XwU4ZBvXp/0W9h8UTR2NvnvLZTzNOWh5D4DhrbJD80i80DCRQ
l5xz5klQLm+aoimsGM2tcGXA1jXO0Tv8yyUwbtkDyg0YGQhI9h3tbYebQt/2VWebxHhjMKT1Y2BA
VUG0c/id031vi9uKctbB0VX2uSuxKlBNqZAyPr39tj4QYX79K2NgXW5gCY3UyhAQnKZlvNjmbrW4
L+HmtXW2UYxNj2OT5hqekE7Jyn8WMRGOc2/dvu3PBDD2bOaFUCZznqQuXipb2ZjB7DMwd5Zj1ZyF
sK7VUPspikuYRfmAybqnjPIy8xuHDbiRhhFFAD2JQBReWkVaekgoGiVH2ILMHHN6XJL5PI26tV0X
UuZlnkV5BVrKLfwDT5uO4v6WyAoDLPBUM/LC+xs2fiFn/vMzOVJeZoM4rwb5/2resJGnuzcORAO4
CRB6EOfoEouij1UFsxZ1LUcm7soJ4KxDyTnyWzWsCxHMZoGlH2wrAkR4763TvzwWbv1cOKItvdD4
KyAca79x/V1IY7bMKnJpago9P715O1csqQoGDcwUoNWf+ybJk8OYZCWbfZPUsxxgzDEz+4F6D7zE
iyeDsUrcIYKmd9i5keoL7wmVRhvY+YqUp/truXEPnu8ZW2mOG6M34lkO2JNJ3nGLCTeqIpoElO8M
DAWcjp2ZazW9JAkT9ip86Z2amJieTRTEi3zzv1XIuhDFbJkn9OBvkyFKQxesgaTFDTDVHBoQOCMR
X3kFn5sn9HdlPzfcmYHWkdLG0bwyjViuQDuK+eTfnOvltrc5E8JEjLLqD207QEhMotVmdKYH1Eme
ObEQVwoTsYxaYxmBCCmloy528aak/rP0/Ty+cgTxtoyJW4ZiigGT+Nmy9kNa6kcne/++r8/XaCuQ
wAB5LaJRE2znGFhw6TfzXuqr3lDnFNnbxQ/FalynD97i5NnhLtwBCrH9NbyM29wGDsK5L/vnt5nQ
+EI2cwP5gCuLGPmHYkZAk6/KDu0aY1zsKlikjq8uW7C8l+jkr/p1ZwMKjjkynUJFZ6TgDBl+5enM
FRJu0KahfqdrwynXipvkxKxIujN38jrG3L0/ZUyqiKS/KwUTWkj01m8z3/a9ZeunVNklKQZHLsUP
z1xgcp76asY0GD6AOgyrUzMtugwTTFaNTjqf8y564/IFq4WG3kq0LQDzw8TsXZaBALySkP1KdrGZ
NPIc2pxIhSeCsYXOQGqrWP1cE5epq28/jrzGi1tR6cUqGENQBFkf5UbMTnlF3kpHpopPMg37+MTr
7b3lrS5EMbbQYnKjqVdYTe1EqyKhb2BDrGiZ0PndxVilnLvxhp+/EMeYhRXI4MxPIW4j/gEUSvp1
X/VvuZCL32dUXzXVpJmAGD1Nj3jlN4DoCmhGli/5Uj7cF3UjMLqQxMQUJZALii9B0riQ6a5emJ/L
fyeACSPUWKsiRZ/mRySR/tb3FWcBN7zgxQKY8GGQ6jzLIpgKSsMr1akS8rH85hw3z1bmbzi7nMo+
lPs2hiKH6Llzx9YZlSWv3nT/IIAavJSBCbmVnhuQ0X7v8oVqFy8eB4l/f6dAzn0pIVamxvREnIT3
nJPu1FuE5jbl3LG8ZTA275U6pguXWMamQ6H+uf+nnGQza8Z/HeNVB04i1YNSinhNyckuJJF9wExP
XicGbwmMcYNFP/OHekTdR8SjZGJjXjGnq+9GrnCxCsa8PSHTeymZ3Ue4Bk7YlXmwc44D0dlXpyEO
a9nzIEHYiOvd/GoCKq3BffZtXu/rfdvQRca+RdTop9rAiZQlMQn1gUQol1z/Pms/Ewtc7Bhj5UVu
aErc4EzekFvJuOUNWm6NlzUnpLrv13WWaAYtaLmSqVjMadUQXhLC2Sk2xIVWq1aU4MfFznYnkv4J
d03JLSZzdupHM858VZ6mat0H8Ic9Vdz3ua9SJ+E+4qW7HGfy8+R+JsZTjUDzciiYRlxXPNKv3OE4
3ZsSMPgLdB8qRjRc5Tq6CX6EToGRGEBT5RPRnkj/xYmCbmGr0ZfxVwrj2utMmULfkmEoS4PYdbIs
UX1wMUTXBmF2Tjw8bncLEaDiHIFF/KAvlg1a8dvXb+dDfFzz6qg3Xc/fr2FVBLF4qAgi1hyT/L20
fwFfzdnVm0p4JoG5BHI5z/3Sg4SmIRYV9pse5nr/xr/p3c5EMFcAmiGLTM4g4gXHpkNK7pH7EniL
YKK9CI9DgtpAx5PKdkNibgOdFJSjGhz9+3lJOdPwpA1Kue8hRCNBR2pkHtaji7aY/HR/MTw5zGWg
tmYdlg22a6Tv1eRaaIqgjvZ8Xwhvx5gwrxrMsNZxKqdNtXWBTbSrl4pTnuLpLnMRhF0/xHkPEcaj
222iJc+z8dRqXuLZedS6kVtljfNAozHGGYNc+Hh/j3gCGFdgZRPeteH/T9PxTTu0LhdXfdM1/zWM
n2T7bAVqNARxOlPUg3t/ZZG3+GEgeNZM1r57fyWco/hpFDwT1A4KGnoFCMo+c/IISw+/ODb+Mx33
6kI+Wwtj5LXQtnor4bRLp7ElV6Qa3pUwvw8PzSF6SruKGk9ORY5fPDA8R5PZgX6aGrRzD+S8iZJd
R+R13RPt6/7+cUyS5QjHDKViLErIiFa9Y758SgtjMf35d/7l5wX87JAGs7WKzICQnmo5aLdsif6q
Hv6lEMbuFa8cE9CuwO7LFziwh3SFpivKg+fcelU+v0XZbkNcsM3YzQpnD9YC7bAdXTWn8i121d8b
dckTd822MGcBZ8rHuIKo9rq+q6F8b91W0p1wuzuhC3EfD+guHtbKC6XDYP8/0q5rOXYjyf7QIgLe
vBZMN9qTbNoXBHlJwruGx9fvAWdnCBYxXbFXoZAUCkmdqKqszKw052CdQmx/Ynr0LzMbsw+gTEXU
+IkCIIBJCff+2t/Idzq50yz9b15s32Lo0q3c9l0WTM76iV9th68mFUwS5m/XtX05TzMTQ8UEY6Bl
Renh9Hq4BvTBvb96ZrZi3Kml6sX80L4isZm+8zAWgxZgz9BL2tmgL/JAyAkkU4DyiPuIFLAeLOwY
5sqoQCH0Qg3DcdhAq85IHpFX5NFCZw3yk3+4hfJP5xR0UTnIIbYQr9L0Plw9vmamdmJl1Bi2j67J
JTznaamgfLX89sR3W5u//YcLoQwGxin7VOkhYp+uHSd6zyrHTJ6uC1lcBgYZp84asELTI7xgdi/7
S64jUgCo83MO8Dh1Hf6N4ZvJoG5oEYcqJySQAeYjkMebwkZ+GrasJOqio/iW8sujl4qCgrU6xW7R
s3SDPvyp2VdjrGX5NT8TQ11QVQf6hIb47WwNZnAyCIi7ibCpD+vr5/LV0fLLqc/kUE4dzA26X+eQ
ExcrUKm+eGRCHSOmDQxNd3OoztvI5Rx9UxENL6ICQL2YqGY8wZdTubOPoO5sDqxQtQinxYr51r8B
gZB6Bx/yGBBulVosX7JsImbiqJs7Bh4GXgcoynYvYlrWEtqpSUZcsZa1GPzN5FBhfpjmXZpX2vS0
Q2WCPLWWvxk/P6+fIONm0VSul7RNQp+HEIyhlQ9bsSN4GWEY5bqUyQZcUxM60u+NwAN4M1pyADRE
OlDR/FWsP9usaZ0zXzFkaTCU7aSIKpEtDDe//7MVUNYhFGuMN3X4/R6zIIeM2dYwXZQrO0Q7bgyB
D0OsYIe+yrTOm2+Hrvka2Sw0hKXJBsA8/MeU0o1XQSciK8ZhIVNfg2geR4KuX9C9Mfv/GZpFe++2
V73c87GilAD42WxIcPPQYEiYOwanwr3wqxZVYYztaOfrJ8WwsPTsO6d32VSGnl7hxh13bM/AC3DU
wGKo9OLyADY29fqhyZzeR8yfXWBfDRid5qHexu59bDGt+KIFmMmgrOvQhTHXdZCxVVfZjt8IVk8G
yXz9u3emjvld4FUCOopGPwBsVhz6ICLHWT0kZwAuP/gkBGYKXNP1w1l8Z84EUTZNbdOmKvloEqSB
zwXTgaw242UFn4mg4hEwOY9CMsZTG5KA6HSwK/OjN+HLrYCwssyLujaTRdm1vu4HcGxh39rYPADV
Dy+I0DJYMcOyx5mJoYybMepjoUUQ8zRa4+6kHpvdTc5I8y3vG1g7McUPbQZdwU8LWrXjACKIbGp1
aJ38tXtFXGpW1pAT2REtpspNEcgvg/ctTpt0f2awqwh0YRxf5HjMjs7wAJRCchpN70mwGR5uefdm
kqhYqDQyo40USOLBiH0MLBm8TCkWxFKGRd2eyaFuKyhXG04CdeTZAvUCBz/HMWr8iyvR0KEBQpBp
RJ0u8jed3MZdeoG6AU1SNae4Y0o3szvZl/z1XBC1ZZnn9Wrq1dM1jQ8hGLPai1Xv3npSWuIfaES1
K8+1+TcHNZdKbSDP1Z48DthAiYxPKd6VNUDmW+SEWIKmH6J1by6IChh7oeX6IW3ys4a8YPIsmxW5
zchoXw7FhpEiXLxWc1lUtJhEvJ/VJc6sdhDBDbYw3SqnsgpYCxZpxZI5msuirKsyNFBCFcfWTmi5
a0xy5Bbg+q3rNlxgacf072dXV6skA8TeEFOg3jmhDgPX9AimCqh8a9Y2WMh8mEEmLBxLLGVs0SMr
aLVRTQZqdC4uQA4t+VW20btc28mhfxEeVDa//dKlnm8pZXrjBO3LMfAMcRPGnDQPg605mmM8da+B
6aNQpukmr9jpiTlqxFQcyh6HrdTrygXLvWCXMcBmFltAyAA7tlgxwSgmJfzvF+IXs4qUJqqYyJPi
OOKEnL5zhJ1qpopNhjuW9iwFNd87CrCln9qDZ3bE1RiTgZIm76Ltkz+d1bje9oahpdPvXFsTZU26
ruhqNYEcoBC9pXbgfNR2dhBBIsGMqVlLouyJMcaF3+UQNToyyv8gGEJhO0PXIzO4mX7p2qIoa6Jw
ssgHJQ5K0yOidK0jSR+DfGOg+Jjx1gVx9cVS23VXr4zmtSza/zdsNfKoIEyVv3DUAG5MKWWiheEl
qIap6VJDTUiCM7ULvPgz8/rpLV+7/8j58oQzE4OIW+H85ktO9dI5gp2t/qJ/FLCZQMgCgLqOASdq
KZwuc3Wi9ZMeYvZxOjNur7yyWQyX9BCcrxpq9byIsTDKgvidwVU+sG6BVsCbTgbtOCmr+9h5v75j
i/ZiLodajyJUQ9BqkAMc/T+g2iWhOzjGSkDx2bdYvf5fB0Ar4kwafUB9KMupJ0IaSIXJW7/9Mz5s
WGhJX1WTa0IoUzF63aUMJrPUgaIuJdIfPOcsdSDAMrKOt6Pl4PV68l1ZtvvPaL0xXBZby2KZYr5M
yogkIS+mLY8vGNuNkm/vtzf+oSE8OXQuwi6dofVLHm4ujbIj3tjEGjdCmgLUASQymqf69bqWLN2r
uQTKfvTy0ENJ4VT8V/TWtYGpudcF/OZchoWYS6BiEE0c+FqpsIaLJU6gNqOVoQ9cI4qbkqe9fxOa
Cemck+xb/b1tvW4y85NlJZee5vNPoOKThtOM0VemkAt4AzESuSL5ZGG7s2RQwYgWpuBymUKt5sEt
7Np+9S3WMhbzmvN1UJajrLJ60JUvddDAfnpGF7HtWS26Te75rXG6fnCsBVHmI0h4IU8n8yEdnUlM
bw4ofFyXMf3GlftMJ79rP/eqoYafRCJIfJVJCuo2cCswIgyGjtO1bHEYxbAPIaWD2gHceQzMw+c/
WwhlFjK5r3SOw2ZZIYJdEpujGaNjitVXuGgPgBepq4AulBX6SW5EhZDnLZ+fXyRndOOTvL6+DGFx
q74F0I/wggOZc1iOWEcW2I66Uc0eIBAREXNygVc/ZBeTSZc2mZhfSjCTSRn1SEr8SCvhd4EIb+ZE
xbD2FN2qVmvyjlke/+kaqbMSy7y4xCk2EfG7bHIgRRTvEyc21XNrvgY25/LTgGu7YmjhsocEuL4o
4g5LEq3sbVdIANsUkHZYtVb0XJkBT/LzJuqZ9Y+l8BPQtv+RRO0oJ8MYDRIkKSI0vnYUsu9za1w1
InOciCWK2sxOU/NeCMTJQzmRFe93G0Dos6uw08/81pHvFVGOEHC+oZ5KOLMqXiNdDO5nmch/BNvs
RoelHyxZlEtEQJsVUYIljU4LxPEoAKScZFbHmxAjKqwc0WJNe35WlHusOiVLgaSJUR8gMEl2ujMu
SATUq+lVgpbBbb5GucwMVtcv+qLhnWkI5RGBytrnfAupkr6qqoeiOen1Srnnk3u+cVKeXJe2WH1E
uhJ8X8BcRnKc2tK40HiOjyW8Uo6ug3a7br/r0T32NxXbuRhqL0GBVwDaUJ7e5gZpZCJsixf1jXWP
p9vzWxe/F0PtXVwDOl7wsRj09JUkeJqGQXce0R6Abnh935ZP6VsSFVM0oPwdKwOPHt5O7Y+E7KYn
JCvGZB7OFAjMnlYXo2j8cjocK9ntMwsI+/D0ks26Vsu+63sxdDzhaTKnBhCTnSyntxq7ui9d/q5/
7UhkXqyGkb6evvrKKdH1My4B5UTu4RY/jRkpDgW6OzMmxtSXzf4lRQaHOdBOJ5rpyTzO9k7gAD4a
lNC4CUpPcJ5Cy3xoQjNeS+vAEc/ozHfb28T2WEq4qBkzuZSFR/uDrBYJ5F5Q0Xgp70/l6ea67i3u
30wCZdgLdDFGSgUJW2+P4UMTdp1xQqw1UDZ9AOk9ymWQANaVdO0feg/wcMeuWvvd30zvIkX+fU6U
AVKyiz+UPGRhgM8SbnmSrW5Y04aTdfmpCwDxljEjLoDzSvs1cSfLfp3khtycLZflZqfPu/bTP4/7
+sH+DvF+fiZ1sMrYDIE/Sg0QVSon3XeOySq4sjaCOtgOENCdL2Mj3m5PrL5U1m9TB6n2dao2Gn47
NZk8YQvvq59bQ/sP3+AagGk3Z8m6rSzA9dg7H8737v3u4foZLMwM/JRE+ZAClpBrpy2KiQvU4o5s
YTDuVIs45t1tttq+WLhvtmVj9NBmdAR+FaKvKRPlVTxMVMaXFgqwd166+/Bet1PzA+DTe6s93gYW
6N5dcx3e2WZj3a0PqeWZvmO479d3gHWOlNMBa2zEtxd8hHOL3CjDb/52NT93l3I1TasP/KDjx3vy
wbrlC2m1+Y//mrLTG0WpfF9pzg+xzR3SVfGWEGC4R/cWx2JQu37t6XG7f7Lh4Lv86alEwRsvijht
+IlxlKyvpK57yVWeF5bQ5X/8y5PkmXdtx0YyvMlUATua1dh5XQFVGrZx4Pg07AZ8tUIIYWTFF/KU
P3WEut5ZnNahMekI0O9vK8MW8/ub5LZ2kFK2du+7Brihw3YnPdSKqe2Dt6An0S5iQfGL05H+94v+
a66uE7xB06c7BjJrUyIxWBed3ZTXrki2Lp2n+4Gs1vbnP1QH6mYPmpa1HI+N7YnJ+GmJpWrUxe4L
NH7GKn4bj7K4JPFNvtrYx91Abk3rpiG79av5ftdszZU1YbttpMgqWXEs4xOoPPf1O/mbbkn/oSdf
oflMwcNAwDjHiPVsXxqCCndkOXvPvRCR2B9gAbguDTx71xXiy7TNxHWiMWpdArUsiWsZxO0t7i0m
7zFKptWaI+7FwVhhSvKSyLIVH/ZokFFcznYDZ+sOSG+LPpHejsrhqc7MRtyee4D6gy03tfcK4X1S
2n5hr8d1s3qqVkedt6U/6o0AdreVDArflbGTwKdHAp2EIJ/sNyWQLYi+F26BCkL8AG2pidskpD6p
nwK6KF3AL+A/GK1w24OpE9Rfq2T3+ClFKNHrh4sl3FWZFZ1aDxQet9muqO38QXNys8bncn/0VyX6
6oiIMtKtJAfcopWZ7zwkl9KVAL6P/Smf8NI+9rxbO6vC+TCIgglXFxUzk9+U9r6D0DBe91bUoKaN
lIbyxtvjtj+WpL076nZgIpENJjLVDKzCiXTy5JYEBNPwZrnZH9HD63A1cR1lBU01UhPPUROwwRJ5
3a3WwIK41VahbWs2MtJ748bfFhnKGDf6JrUB7dk5BUrnyZsCBr2RDFYvmMaHthVduSZKiorv4RRY
eU9cNZz6ptQtEnQ3Neg1O896VzCdoZOyM3ev/Fu62jyW20NpKQ9HsbVbcgf6tMxKgfckuZx1422K
e+2sFASIq4A0BmmQzSE0XgFwWEBdQz20nTWsedttNvf5W1qZyiqwTL0BbkzoaAf4Prs2tQJIXphr
Q4sGdARkAvGI7J3n2sX6riMSMHGzz/fOEo/r9/vuUZEICTaWuhlc/RYDFxt0y67J5UPtyGqjQvlH
jtR7k2SIPEwZpusPKJrOmkScC6grog/NNNzogFaXI7HvLiSxSyu2gPTVguP4sTVb8DhtYuuzEQAD
tb4QdyPtzfHmEDo8EW4v9wEs4BmBL86jPRxc/M9OR4oem4bMVYtvsXwTu79W3w8KOoNMHT+KneDM
p8DK3saVA3T2DP8o2NuUOOBaeuRQ7H/37PytA8R1guZcmXRWWNhGYh/Wj2byIa+O+fbQmFgpACU0
lIRXIfhRzsXKOAnCNiGNFd9/wMsN0PydtwN4bLF/x6AokQvyzq9FUq1Hzdmskk1Obo13PyPBZ2gN
T55zr51AWV3cN6i5bnKMHFu4aDzpbeTr10RabVwuszwfWhnYjZntUfBemcr7a2wCPVa6nWB/No1V
VSZZJwRb+weZUM49JDUZjtU2sS8xIWvXLgESb1iYmfZt8cQh3omPBVkPpoe9+YStAh4pqbf370/p
8SF1+ptgH71aWe+Max6XoUn2GxXrv27QltysAiAjWZMlGUO+tPlUg0jjuNBr0YMrObj6PXkJD1ND
RmLVKdGPqjPBwBsujmoTou+b4Y6Y8qmYShgr6ZLIRgv4SCE1hW14Pjsh8PQbB71Dp9wtEDlLJwNm
NNszXhBfa6Oc+4+1U1GXmgYRn+mQXQ7k5WwAxSA0PYIs5fr6Ji8092ACYbbJk0OcOQ2e9zWMg3Pt
+ckK7T1Qb6RD+YTLooDOV2PXuH5n136Ko95gvl4no3rBmRYFeXwWHiKyFRxcANayFuI/LEsCpYok
Siog6n4uSyzaQGw9vzsbBNX+jHdgITFKn5/Q6x4BD6s8MRHkFioA09q+ZVJbGZdRk/o6ZALZPQvg
BsHtEjqfHWNtrBDl59KuHz/rt6hP7qVcjNoCEYp1y/jK3+mfn7EPddCBXwkX0LlNAbhBYls5KADu
70jOECOy5FCxOCDIcq5KIOfJAaAaIfsjZ77sz74NV0fWIFt62No8uXtYs/AVFzRslg9Sv2pts4vj
x1UppNPrBcUs1uuFFQnTA1Ca3hcdNz1fHrat4wTWOUIfSUYezwhAnFuytl1ltXkIiAmo+PfB3PgW
q13mqwecskA/1kcF454sJmXdY31PlrW/fT8e1yV5RmjpbHOS2miidBzoeW5u261ngWoK+G8+sUYU
R83P1U1v2nf2Rt7ewTWQU2jdfsJZu5uP9ceBh4d6lMh+HyAEW+v2dY3+miS98t10HY4z2gqADYiC
BefoWXt3b3X41BdHWVd4NmBYLXUksgODYX5kVfAZt+nrPTBTiWgUQEY9pX1S02apm/y7FPfjQn09
B2c/rnZB1pfTY8I6+2TvTju9Mu23M1piAoIwLbMay3oP8RYckNOZojXFMhFaqQRPJ0Zu9wvG/9om
/7RB/yMVasLFIj4GvAuW+3T76N/I7tNqb7mlqZ9qYq9XJrnD3zE5g7YC1bbxgeZqfQeSTcBkrFna
yriMdAWKCzRdbadDB6IiyxVPa6HXaiD9L4EsFSMTv1xJMPhpnYI0Fw+Wi4AwqHvS1xgT5axqyzrl
JWs2l0XZYyVAXxkg7VpYzdBu1388cjed5fUrshRcgKr6e0WUbR68MI17VQHCk7mPb99SM3nFNAMT
AX4BAgDecCaHss1Gole5oUCOhgdfZ79IbxdQggDtNgNwOYeWfLCcEvv+8+JcXyBrF6kUaFNFqPAm
X7vI2/6LBt9zp3WE1RTHEqP/jDGCyBjGsMDyrMQjUkq8PymUIsENvL6cxUwPBnXAISoaXyx/PwUp
gRbnXq8jRtsLGN6CP7isObw4AzQHXfCKSC3f6daam3xMCAsl47IvVRTm0qm7LhRSMYTlJL25va3c
zH6/vrzFlOtcAKX0Q1JdhEqCACF10sHKNVv0zGff5SvbeBg8C0fHIi76LzKBD6mJmgCuc+rs+NGL
ucHApd4bgCdSNxES47U92mZ2/1er+5ZE+VEObK2NFGF1lvcQjVZl4fEaW82ax4FxjMzkYgpomvX7
v2XRzg8Q4tmlDbGswlJIB85JgXguj0klQPhrQCUijMUtOaW5vJ+Vq/+J5X70UwGLS57HtXJYmSIK
scHGv7suZ+kpBkvyvS76KeYFlSeHeA4hkZKvZUtqHc4utmilELcpCLqSvYe4Au/6TYQaunooNcIy
Kkvh/Y9voO5BAPaXKpgOckDCKLbrtb4T7Lvy7R9vKnUfvIjjMJ2OQxzAoYP5EVDpOPf64S8m+Sfz
/L2plBuIRLE02uFrQROKXQqghc4Bu9aKuaLpNv12od+SKEcQqro8JD1WNPGFGoDOajGejum5wzQ9
5yFWipCnCDFQyZTMUlDKFWQ8dzEMYbrnDqArT6rFrXxIFE7XFXTZFXwvkDInkRxkXODj6ZdiZiRe
JcBcfg2Z3UTipGLX9pGyJY2kG6BcwonJNx0yquD8NQEgjAJjgcDWMD0nBNToqoX13CR7zvWP1ZrV
z8c4SrrxIuGqVPRk+NbBrO6bBpgxql9YamC33uf/e0+Bb6vKoojACyC31NGl3VBccg6LbZ2nCiBh
F0we3LF863L+YyaFOjm1McbRBxv4+cEggRn3pAdiq08qS0STTGKHjn83vDGlLhzkj7VRBymniSSn
MtSydb5iSrxVBRu5SGfDZN5YOLCZqF+zPpUnhn453b2U8JiNVWzRumO14EosIZQfEFS19H2APGK4
wthmzxnyZPVatssb43a8SfRphBn9bmaBQCVff15uxPUO1jsjm3vkSC0LI6gW0Gssfm0wm+yXotAf
G0D7jjwdsmw6Yew1r5ulaaCX583bnT6K7WOBDkCirgfCuYOHKtp1FV7yGYqAZlBDxvAM6N8p2ZnC
+3EUwS4MJmYBvd3utWCGh18T7pRV+CGEckxpF3XoB4WQ0k4PxkE+Nvf+RnXLlWKHNzFmeiefeMjs
9bZHKvyzQUPWZ3bDIYVOBgxasJIXS8+LH99D+S8jVvqy0vA9F2cv2rxMVr3dHmo0aLHGy5n7S7mw
lNOKRq0gyvKmOkwMDOT7O+OZ9WJaMO8/VkT5Lx79tokSQMz+zd+cdKhMR1T7uq4sXqGZqlDmTmxK
vpQHyChO3u5iy84N3vCMUJ61DsrYxaoQ+XyN7Os+OoX2H251wRPsb3zuj92ijBvGeMTowmMlpV3Z
ud3YaMKGe0/ZhMpLYfxcFN3QnvhCr8DxdmfMKBNtK219lNwOuVPfF3vWupaSHj+EUUbOGNELLXPY
PeEoPPEwJHtXQ/VTsBwMG77Im2HvbxJLhT2xnhvXzF6VdW5y5s6WZALT5hGzdDfBXkIdCkUw23MO
m3X7fF2LltJfPz6StjhBKxbJtCN6j2GFx1BC8Quzzlrn5O06UFeNRHLJCi8rYMZHwjEcyKiYwWhe
eDNJbS9C8QiN80NhR4EVjZtLcVOVK764Y3zm9BlXbJZG2awIO6nWNcoOvOltlEd/239VPlc2vwVA
8DoiJjbo7b0EIEroPDCEL181VZMwZCGDvYY6yF5VByUPcJCD2b0+oVbZkRoF88wKN90+0VHfG81i
JHZ4lo/wXA3+bUy6rWEVFuNLJkm/tgEcsCrCHF38RZfJi5zkc2CWRGActUiUCyiDo3r7Ubqnfh1i
lOkZtbe7iMhbTMFZrKGmZUv9XfzhKUudSRfPCFo8q6TGjD9APJq6uKR3jFUuWp2ZFMpI+3GhCpmP
7ebNyztnxs/IyrNwcZc9wUwIZaITQEKJegQhiCQeVAzphHgNdmee3Fw/soVsyLxeRqNZN3zJX+QC
coA5fCveSXgBrq9LWDZqs6VQVnq8pHpaT+oJp9YeP56TdW4xYmvmdlE2WlIw2nvJIGMAc4awLrbt
pno3oxWLB2Hxqn2v5es7ZllrP2hRM/vSMGh373K3qtMiR3V9x5aNnqJJsooEmYwcLa7ZTEoo82HW
FHGHtCmwRbwHIzalLXpFEFbrTrI2n6f3mIjuLBlZAuXhsnpnqPhykDn7AkrH5SDx61EKuvNTnxFA
Cfqbdmugc2Eaq4sIv832+gE4lGBezlbM18SiMZ0Jp3R/MCSZ62MI7xsMabsZ8XY2aW2bYbSX2lrR
/6ypigziU8OQqUWGUdBIgXLpcMdkdCq0Ic4UYBpmn4GLbR+u5U1JlNGqH5uIVGewCG6LEmaLjwAW
qT7Gd/jrumB1jS1al9lHUYtHqUcb1aRF3ATOpiQ25fM9AP+rx+sqtnxhdEHCgIsgS8IXF81MxcA1
k4UJCETOw2ZEJenZvGcWGqbt++UMdLgBnlcxbUBTnXsgRegDr59Wkj2pL1v5Jjmqbn/bpyQDV+/L
DauRdimfoGAkXsJxIg8ka9SB5phfVzgv6c7hZ/ww8c5OmeXQ3DmPfw6o4vhE2ws3I/pu7oJVERHG
lk4+nl4vQEVRh9BFVZEkKuIdcj7vIz7tYEoHzFdczrENzModD/LWfnXHmlQWJiNwTRxlVsNcKEI9
LjvAzYAbojw4PSD8PXRfmdxKYcGhfdX6fkkTwaugaBquC43d42eXrsx06MvF6p3oXKemr5kqpCVr
29w9P48IBvNnHhPR74xtXVIjcSaZim5qb/TysK26f8Hio6NqN2U2QIH7LjoiKZHhY7jEpRs4F0iF
nP4geTnXYKmBR/bSLiFKQninZhn5JSsHVTUkTZu0RqXUpY3HMbkAQBzdbDqRQAdYZmYl36QFOIz5
1153VM4wMWpnGsB6yg9e8pxy60F7jQKRtMUmF9DemLUtUfO1EGCYn2d84MKsn4IW6+8PpBSsEvNQ
KqbbhKukOfHGJ/7+wwNkxrNv8uukZMN+LgUjc4mUF1ejrJV0HzsvAfmu3CQVrHIlTV2InPekqu5h
3BsoCAVmixgfeBRMVNul+FWETeQNVTUUVaM+IAg5SRsifIACvMrdrYGhgt48cMw87rKl+hakT3ne
mfnVu8sw1pOOPQDZHUNRTzGRbcPJ7gRgl29kaIJ1eBW3hdlkJNoYp3rPynEtVeFwvP9ZK/1qkFqx
jfkSn7Cd8Mxbt/so98Vjth1XqfuKKVLQ26/tyF5HK+/ASiQthVGirKqYrhQ08Rcg7ph4YpIUA57U
5ZQ1Q68fs59lYTgc6juTQZ2lrCfowcshY1+fsticcikbBC6re+QlCVpoOIuV8li+Md8i6XKVJ5RF
N3Rjh0K0sk3xCpuaZe0TANuDPWcJbvnGLPwtOp2ZSMo6el5cDF4EJ2tNtGbVDRi7gTmGUWNoDRsM
ZlGaIoEkVVFlQ9apPeXHpAVLiQyX7johb2YW4I/UY7erX6LNwEjuLL7mkCv/tzDa5XhNCvyUCsIe
NORaUBsWQN8kApgoYUWCi1nzuShqF9UwiYFVK3Znb1W/A0AqOIiaW+UO/ijtAOW4/l5ZjUg7dg2j
0rJU4gR77vcqKW9jNMmgdilE145GjpFo1zVBn0RyU6MnA13hrCBpMfKbC5zOeGZ60qxMY/CVTDmm
SECKEQYOMGuEQ+vi33huRZ0I/SRdE1UqlI3xJhtSQ5kCQECZoJ1qekP05h/RWgc2u69g8aGJQEEW
8QbDnwqlnVKschwQaGBVegmNwHrDtSPhL/F4VFNwIJO2yY3aKlINIKStV4YlqZOLcAERot6otteI
9afEacKf69sgTWJ/hU4YudUnlmRD/Gr5m204P8ZcLnRxf07wZJNNoXkaxE0ikb7piBHkjg5MmeSF
BwCrgMka/TYa/zQxKaWbBCWi5El5NRL0tCvlWyLciBkRh0ek7uzqss+lz1QszQRtmeJbXJCYR2M4
iTNTvayGygVUg6YyKvKLhhsAOYiygQll0GvJlYjXOinqz6AcjNSP9i7LAUv6Gt9J99d3bfkwvyXR
hblSE/yLKEJS5BqA/8Ykhv829JsYXFg4vZcwWEXIanUuQ+xCgVVBde7fC/waR5wd1hSt+QAn6zHq
KKDHDnU6ydzUzEz/UqQz0SajVcMAP6tGxVZRL408hxryOQSR6XioTqxc2Ndrg9a6uQTqMugSl8cY
n+nPWo5+Vc4j6mAP9iXDOEi4GXe9QVo3OxayqTyJgZsEK6/AXAvIWULS9GvAs1WmKFm8BGrRbs8j
nxZBW0dzKFzdX3EbkEC26iHRraZYG8yn1FJsDJso8ZIsoKNKoY2i1PFxWsCRXqz0c99ypuoW4Fux
zeKj3bPDviWtnoujTOKYyd2Fk7vJBk8vt/05AySYZj9OdRHd/rxD0pSZ5FjSgLlMKsczeEpfoVO9
A2868ohHoIHl4HdR3RTgHbvYyi3EfmuFBcmzGHjOxVJP5Kxo0nAcITYHljXwII6AUIApInKH6F62
psiIX3doaCy3+fZiRfvcRpWTkV5asohT0gU9YKoG+nBKN3Ol8VK94qf2grfE0uzRfE1WrHmLxRzW
TAqdq8siPOL8UupwlUvyduQISigmqPpqUt/Fu2irlawRi8UAcC6SiiPyWkwAEYWFDbb8MZ4t58Vq
d7Lln9qVvI7/BDbDWi3FY3N51D3puYxHJyfk7QvwK4WF+TEeYhB9oyAzvc/eWenPpbe4AiQnQcDF
5EHM/TN2qLm4SIcWIZnceokVaHih9mGdmNwI+Mbra1vWkW9R1PO4GzxeFBodKe+V9FQppNQsDUNa
HMB8RWeUGdIW3Y0CiENZA3i0jhaanyvzazX0AhkrsxDaVrf5xrPgXm7VbcTsD1zexG9RlO1v2oET
ughh0QC2zd4dSuJZ6C5ACS2zreqOc9E0wFKUpYftfHnUjePLsQ/R4Dw9bHmzOfj2n8Ya0TqRMcv3
8qQDtOOZiaIfQZeyqyROgqgkhV7UpiAHVqKaAvqwxk3cWEWW2Ml7n+7zPDSbxqrtbnyK9JF0wCDL
NpK8Nzqr85Ah3ISVq/g+VNm8NI7XmMZLY5yTfOupdpv8qYOnqtgbwfsIAJNsPcROAIwx387x8rp4
yq6Tj3x1iPq1lzDoTBfflui01ATNUGQJKEE/tQWJY11PgMJ8ftq+8KqZo6PTNm8M67PA+JzFbFL6
ijroPZ3Lo47P46W8aiWvBzb3gC5IA9gjDyjtWe6te6uZJ/vxWRuIqZjJelOvgE8C6mT/iFmE9+t3
8ivo+vUd6P1Am50oKZpMfUceg+4207vh/PSEnMUIAFXg+o1rtCr0GBshO2K/RugmaFd3hVmsPsEs
jlrk9ub6V1DeGgjvogwgUoCX8KqqiBpl9NAJnQxxp0S7QkP825o4CXN80HqJpOloiqNhXpdHKfT/
yQMciwCyBAlSfx72UPV67YNjYGfE9wCWdaJooyMH1eiMdVF24V9yJOyuDuZXXZFpExRWnq8PRrTj
5M+AQ2SFDtda5BimYFEK4NcNVUdhiVfkn6vx5bir2zqLd3mV7JXmA2h2jj9+XN8yKrj511JmQqaP
mEXRQ5mWZTMW8U7GuO9QfvIY2ZZPY2pl3YVhuafvnankL1GUS+K4tOyrHusBtDAoTBs+ZwigHNEv
AdSxZFUcNqB8iHdqJz0KQMEDpIvdX2RXw8Mr4GVX93o7jLQLub6Hi2o320PKxnh9bvR+hoX5lfde
azFRwv59VLntyEslQ8XpBMi/FqlA6XhNw1Od1vELEII0H8zGu7a25eCG701ePWWpo7fHzH/VBeQh
xr2mBaRQ9z7/5KcYTuM6s09YnMGL6jn7ECqCUgpD7OQOH1KEkSmI96Iak2JcXd/aRZ1BTUpTNbzJ
YcV/qqcRF3nnt1BPwQeBCyidgkRlaM3i6c1EUKc3jO2gci20xq+Cw0VVLO1SOYEmv6eVyji8xS2b
iaKMslfmctdOqwmrT74AdFjwUWj29R1blqHIwJtGc6lAv8aVQhY6vqvj3YXPTJ37uOiYnmfVvVlC
qLNPjDotGty3nT7ecF5M+HbfDhpjtxZNE0q+/14J5T26dABvnfG/pF3Xcty6sv0iVgGM4CvDJFHR
loNeWLa3xAzm+PV3Ufve4xmId1D2sR9VNU0AjUaH1ashRC0wqLfaV8pnsJS6y1C6ZfT9b3YNlUiG
GqiKmtKlnqlkmKOugRKsWaa6ea4s3WkyiaZt7hpTDdQ2ESpj3M6lkCEpxiGu+iyw2nB0OFjVD2wq
w11XZbKagUzU+vczsz6WOaVhib0L+RfeYzZZ/YipTxK7t3k5GSh/GFKHAPQLQuYG2IdQG7Ogbazn
cWGvYOyR6IAYp/1r7pC9IsSgFrHFIUuFFZt60c5ZUFhR72TxcEf14oYXuRd1/S4puocO11Qd0lu0
Lrj14Js8Svw2ib1Mi4LRDCUO5ebGnn2PcIYqzYYwNqd1zbNTjo+t8VplX64r44ZFMgjaxwkDRAys
b4LRa/iAdfbQE973h4mwdG+qFTK/OVzHkcgiRTGvvW7xhTjBAFaqXQ7RhGMsqnHHG5iL8SddyDMj
41fegGw4P2boGEJ5TysKn1dAq1HJMW84igbGzRBGsGAgabRLdVUmAPv5PMDVSRuHtIVjKD2AgYsf
qwg1wPow/fm7ciFQOMbMjMlsN0sWdKoG7ubaQhog5EwiZcOCXUgRLkiLcRc6xyidYC7fWAo2F2rs
RzNyqsy/rjFiUPzvGZ5toGC/4Gf0aVfiDOf+KTYfqwSjLrRb+PvGQ4a7omNcfHPbYSZAP0iMwP8j
WgM+RwNpmc2Es9NJzkjWanjUzE8ZXueo2lmJQ7J9RhOfGTNGCIe3DDw5pnoHD1AifuM+YotRAlY1
TQOeQ3D5OXAcM8/ULFiGwss6hK0Yh5Q/Xd/eDcfSIJploApqmdBO4d1mVc40yvo0SN4KDC18DPUb
oLKdfAlUeHuF+XpdnNh09u9p/pb33pF9Zr3rtowaMgxpEBe7kR/jIDvEj33u9eM9iiRODk6c6aVV
P89A59DSj/TXpv2HGvdh7nLDi1bWGZ/eK3tQwPyXXyY8/Kpt0C4zsBNm7iyqo30P93jKkkMc2J+q
zxEy0nv2SEF2bTtkrXc4RuwT8sDDwj0Am/bdPl7/oI0nCBg/KL4OKhGE+ML3TFba2QOAAEGlv03m
S8kkR7F5g3X8wwxgYPxE4JmS9lC+mKQBJlXfxOOXZHBU8PgYb5j1cX99Ke+dn0J8tOIVmWXiFul4
US+NYKVGtFMTRMsUxT7l61h4VP+idqBpalqY3s8YpubluhWwMgIX0Y5P97Gxq5veU+D+m+bLJCt4
blplRLfoINFNqhvCByX40Hiy8UE9OdnD3qzA3QWO812kvvT8Kc9vagu1Cebxap/oz6pX9S+Lfojz
FLRUueSebx60wSjDSdi2bawHdXYlLBJnC5hd02AyS9cwvtuJ5NHdvONnAoRXcGk0yu0JmhS2X3o2
78d6OmrsZNS/Gp19n7QvOQi0r5/4pu06EymYFZpCD6oBInn+rCenCEDsJNe860LEKvK/xgTFK9Wy
wRGjvntYZzsHm1nStGCQUqWln3eL6WeYzrjDfB+8tXbX7cKEL05EpsxL0GWwH2gySB7Czc1dawga
UibAnAvXtDDHeoxjBQa0+qF9hRb5iFs5yYAZWlxmPV5f8qbe4h7ZKNithTX1UlcGooVREWLFs27c
w1p50zw77XgwBn7KHibSSRs08IMfbu6ZQOGihKSMG21CPmjobqMFAQSVqf/mBqLWqRlMMxnymJdL
ypKKGhlLskBTMifNfxS9S1uX/zQzP+SgNDBkvv22QACr1mQaQK7CuwoeAwRKGu6+ZcSw43qQTouv
p7kfFYqbGp5O/FiP3OsHJwJJ/tVVhEfI1GKh4L6+XGbdIV+bRnEWxN2Ye3VBE9eaKtPrUa3ZFz1K
ocA6L56SW/vGsNODas3N02xHiURft24mKifUsEGOiudFcA81bndJ1uM7QImHZ8tVv15fqDi85n2h
5wLWDzi7lJGmjHQqcZ7mXvOKH5E/7um34mDt4l8daGo+l24KEEsATrwnw9U0UCBmd+kRyIH2Pv/D
YY8fvkXwHS2St3ka41vg0ph7WhKfam+DMe6K5rHpX2gYxLnE2G46jefrFw56WgaFhyCpDG7n3Km+
3S6NN6OqAjI1xHMwC8BRywqqWy8IRR0foTdySUAOXG75GNqdPpEcOYvMcuL6TTW/Xz9UEef7vxv5
W4JwSctG0cxs3cjejYHxRcEEM4ECLUFPanKwfe3Qhk4yJ5JXRCJWI8JV7WbSN6zNkIgbnFTnP9TR
RytxP3zn5XCcuns1d6LpS8Sfo7x1FoJeXFNicLePUzVtJN1tmAyxG06vWzwxSGMEZle9ZgOvHGum
uzxFF1o33edWvkerthEnrhId2kg9qVw9SDZ/fUJEG0zhpzFNwwmoIkh3TvOpQiMwcvI0/sLTwjFT
2MZFcQtTPahoMiPq5ICv3e1TZTfpf2Mvz8UL2pUPBBvA8AQYNrDAYeXWRg3gM431FQVDGk+zUsnL
vmmkzlYsqBtNU6OeqvVR7X/wBD2bSMRFRDY/d+shADc5yOVUZulUdB8S3pVkpmEaRAs4VAkQi7Hf
jN+06IWUQWHUO01vJDmWTZdFI7inyF+uE68F85tl6OSNWwKLZLVwEb51k+1l6bekQKmXY3ZvcxuO
y2MxjJL3Z8tEaHD0dRNqhIGRglwLLYw1eIaRCs5Mh03wamXh6mpLRS3VLfD4E1A2oEYl3NVhpHOb
KTBClX2rAchXJF/6CTW56O36dVjt5zU5osMVq12sREjOY4KUl3dh4mq5BsdZ7fGs4IVFPJHJeqK3
3K7ztQluV7dUDWEVcqhLtmP1l+kfVr70ntqMTj60f3FScA80C82LDGkjYR+jBkN7xrSBqS3flBD8
uMbL9Q3culyIe/CfIeAAq83la2FPU6NYC9Loy6e0vVWmyEu6VmK53wvsH07JRlGawWgSrORSCIg2
o8jOkbzokk49JCGbvTkpOw9zpBW3VTR6mMdI8SeeANw25D0IiTrqNkZtOCprqpd8yB4zm3llFIZu
bI2rtzQ3/lQ2zA1bpXDtPNIkO7+1MXCK4BPiqwH5EjYmQyNWmhAFrlE3uVl7ZMwxB1OyM5tCgDZH
4Qd3xHgHDJ25Rwpq+UOS1XmwJE5VINR90buH6we8ddfxYOEOqgQ+gQgfTPoQxfM4yYMcGX86vPFS
xtK1dR8QxcOSAHwAFRV9nLat9JhgEcgVuQpij6KN3Na8hbnuVdTKRonZ3Ny0M3mCNukc8StDSiiI
1Mem0HdDObrS3PTWouD5w9dBWUZH8v9SZWNjMLhqtXmQqugpymBS6OIbZPJt0uz6Mj3orYxpc+uk
zkUKtswYlLZMhyYPqugH8tQeYaVEpzf9l3MRglLbJDe6JhzzoK8Ha49mO9VNSIzG67qO9hyRnduU
3bKviFWelKRC8kWDuhQxcL51Z6PN8M918/xztMtNzpdc6S0DK44R7WUMLeAyBMPWq47xunRl9Vsf
9lWXzi6YwUa9tsouD7ryEc9P6NH01gzKQDHcUDIXZEst4RJiiLyNXh00QFyK6kwW5sVQ5YEx3Kjq
I+1jR1Wer2/Y1rNqAeaM2gHa6qktPNwZekObkK7nV9ruwDH5STv2FG3zsju2uW94dABnsVCsEK1f
34CSbuB6HuCKuMu07HXykhovMTdOYVx6zWz5cSYL/jfVE88EWes064w/YXkA+YCYi1p5oGLENBmN
x5KPbpKjFVb7PA6Lr81fCytzrRR10nj0QruWBU9b/gTGUAHvgvDJRg/u5SHiGRpCuoTruuPFWctF
jrnw1O0mdpot7ivgzL9+pBuGxsQgObqCF1VTZYI1W/SxLNWpQEVWQcdifmNV3qDfzwvmKeYviey5
31ifiYXhSmAGpmm+93mf3YeQ93U85jjXWA3U7CuffjU/qvJukZX2tuRYKyAKLBNo5X1n+jiTk/HM
QhnYzIOR3+hhkJnG/dy2zwbI+E2V/ri+hVvpFDgWOthDdZRO0RF6eWqZnTBrWKW1VgHij4FWXtWC
YSNrUhvlbSD07GI4jbnVuRgwZbok1sd9ljfK/vqHbFxPoId1UwMj0ermCGdZV7QhtC+KQGlqd6h+
Lb3H4I32sq7AjdsJbg1UAjQM20ZBStDSjpYZn6aqCBodSc6xc1p2rI+a7dLF0fVXDpKt6wvbPM7f
AsW4dyxbXsd0FVh7Semjwr58Jd2J5v51OVu1ARNas073ttYSqfAG4q6HQxNiB9v0wDEM4Q1cPbrX
xS4DfvgpQqrh67Kf3jC1wXAPOTibJd7S5gmeyRceyCpNiikxID81ETuQT0qVeNQenC5dJFu6de8x
axG3XseKUVa71FktoiMGvRh5UIa+QtJdlqKTxjDj3VjaB57WIBOzVdlFWR9UwRE38Qgy5PoAtwP7
9KVQdeXQY2FXBBbwvndTS77T0AR4wg5j2xnzsnJZlRW7MGfGXR8t1V5lE3+eMh57djouPiawIvi+
fuYb76aJKhLYDgiAhtr75T4zFfoYcpWFWRHwaCh2S5H3bhLDIFmDKoPzbKkxnNR34wcoh4iyarKq
SUEqmwfW8mo282kgp9FDMLcfFBkwZQu/hjdEx9A89KdjvqGgyRXVEjokvAho04x3Q2yFfkgIBfYw
jnxwBiSHkpfMT4AIcGc6AvOBV8Kfxr7y87FpfTryAVAIMt5MC+ZAkLYuJRu/uRsmLLSN4Q8a6iaX
ytBpvCDz3BSovpblPisrbW/w2N5lpZn7i6EnD3oY8uP10966YAB6rng6C/ZaTD20XaItHdCYwWIB
9G1pD/P8rTFJ6ZBQtr5VmUVlx1sONg1NV3WUbC/XR/MkiUYOZa+ak2E+5qXsCm+sxSIoVawDC1E0
FXsPuIZhC0uEI66MpyF5QkfTSDGjRjZUeuOcwEsMl5Ig82hBCy7X0SUREil0xjnFeE8ZWpwWx5gU
Z1a7Yz39un4+G5tmAUxH4GLqwFMTQW0pL+zIjCluI79Pu9uCy2bZbgkAxTcCa1h3WNp1U8+u+9Ty
LKcpVtOWFfMzjWJWTdtZ++vL2DoakNWgE2WNeVFluZSSoXHfGEJIeQGSzkYbWerksg6NrXM5lyGs
xOTVyvu4rgRoIaS4Mr9AlzxwADJw/4aFXJl3/rMY4aLOUOM57yGoR8lAmxaXTs9IYP65ObiQIjxI
pB3mIiwhRen3U3VqIkdnx6V0k1JSiJHtm+C9hKpZK6MOQeO8X4irvVUv4+yZstu5qWiAshjIq5hI
S6x/P1O0Ya41zeAMA6F1VOobBIk+qmiqZNe2FM2ABdBMVOs1lAUupbTF1Jco15cBacMfdvgQxtZu
zNghyiuJSm9oAWA5yKYiTNAsjLy+lNRpTaJhPAHOp6qtm0ZvwccX68Uh0SPN/+PbAwQCRKyof+Sl
hLi8btgEul27CJiCRt/6uSretBZNFI0k+bgV8KHYuxKE2xgiA2DV5ZqMgldWVqlFsOYdnxT9S2+C
wT4Aq6czKjfMXTR37B6Uzru+vq3EO9pFNBhvzFPGGgUrF0/h6l1oRUDK7jDHma8PTzYfb0ZQmJhT
dFsaDTJYN5apSCRvqAuAsYiMDJg/9IWrlwuOejtECQtKuUa4na45Ufl9wng29fn6CjflgBYHnapI
9Kti/FUpjTnVFCcY1WgZnZyyPfXNLZfh8bZ0UsUWYv4P2l4+PE1RC2h21Sc8yNW3ery1pxcaS6zF
tghgHGwdHEZoBLjcsX6Bv0qsggeT8sKtlxi4sDF/vL5bG6aCqTYCSHQbrCgrQQ3jYmJxapbvyzBQ
RmyLvzmOMwGCBS8rMjVmWvOgsW+B8F4WNIA2t9JqyNaprxUs3CmAUDBG/XKvqohWPNUqHtT0Fphd
zfIQoYUyQ7QlBTkEHUUr4AYARruUwsk8NOA55QEdbjBQ0tGzn0P0LSm/XT+UTTFI8yIHj6wysGKX
YpRZJU3d9zwAenhf+C0YTmu1c+1aYsHF1rm1nM2M34LejcXZQzFbWdYo5QAN621HY50Pgbs8Sx7h
NLbDzRr3JGPt5MbnNAdX5hKZAWvt0wJCzeGV2J//eNmA87y7x8AxwRG7XLax0GruYlTOOH/Rh++h
+aSYD4nx54/JhRThsY+qfiwpRyE7t8eT7RsZWEorWcPslpm1EW6iYx6YVfTmCu8IOsvUxNJRvQLi
opwtDJLEXtYEjKT5yQB9SYJhhRqXEEJsGAwIZWy1fEBFiYQQaVHROgWTUJCQfQx6vFR5oJ3k4drQ
zZU+DlkKamAurDgNB+VaTGntZ7R46bM3jCBULctdhoarEL3O1/VhVXMhirkQJdw2uwE8vWYQNZNb
Mx1uEkwWbMgROS9X4a9xyw8R9a+LXFXsmsh19WcXItQ4aacO2H82PdceL28sy3Ra8A7SWTahWbY6
QdvjZgFDqwVRleGHX+a6fEjNG96/NOZDnX0P7Uqym1upQhsJZlQ6oRlgxhMeYFyKsJkpAPFL+5gS
1WmUGFy8tb/omjfHsaMnzli6qoWAoajZn5cILoQL9wExakHVCmep8rdRpQ7VHs3+n+uHt+VTXQjR
L0/P6mIjZmxdIfJnqWf+UKhrgZmNOCx2bOLMCsgO97VhSezo+rui1pzvrKCoCJKjeeRYHB1Kb6h6
LzJryf6tVumaCEEx524JIxICL9HG7rgHANEEK1l7lBX4ZSsRlNKiJnBiEc2C8bSbJO7M9m+v8xIx
OBEpTuFVQwdlW4Y2dgk5WjWQPR5bbxkO/z8/LzJUla050HCttOfH+VnfF6/FyXbzT0Cw3Df+qVTc
2bePK1H8daWTrMoWHI+06Ntq1JFJVLqmvWujsPVDqkgJJtdMx8fz/7064fIWdps3eYHVAScOyuh1
Vmzp6hhgK5t2tmWWVvyuQVGLQppC0ACQWHQ0ygxkRm9R8FFuYpAqtx7K/8i+SLZOJkp4iVGm0XjT
Q9SIEcSaPbpRzDzaIO2sfmu7Y9Y/8VmWGZPJFJRQIXPTtDVklqhlN+MOoDanSXft3B+4fdOTV1s5
/oWC/N5QMYcVqbECo6xjlXSfdXs06l7//a10K2DQcDQQiKwEssI2xlXZhjxEd46luXbwVN1kJ8W3
fpb71vmlgVbriRx0TLO9LnXL1TgXKuwj46PSDxaENl7kP8n4OLeeYUzlRepSB9oQfdCXhlxNEDkr
ug2wofqdlreEkINZPCP4ydM/r3ogvvotSdi80IopjVNgXazaK5PJ+VnDturF7vpubWrdmRRhtxBg
DXgawvVhwrDosXIn42Zpb6LsWeWYotWsOAtZUuujYUIuc/XvEd8hFjWElXE1Shjo31EZBOBhR+n4
ODZEpgYbTsUqBblZor7jbATzZ845+N3yPEd5bDKdXNmlg1trxl4dqNNGv2bQqvEpuRm+hIbkXn10
RCEZafT3ZCog7MKewr82e8aBvRkoxqypqJhoqRdLADcSISJ/itlWCfxpIBt09XbM8zV0bbXnUJeI
2eiBvViMWPzLp4TkiwpgT16TQxl9S/sKwWXmZ4CVNt1XtX6myJrYUzB/Tov9wC3gH2h1mJVK0v61
qTXI6KEmT9Br9aEPTmk0symwYLO401B8NJbn61dBIkBsfNMKu6nqvASOA5RPIX9JZX2fG6EX9nIl
B1khnmtZ/NJ4ZEzri8bCXqoxeJ5aY1e1D5zcDvwhnTENnp/yiTjRLONJW+/T5QsNsSvuHGl3vJyi
GZ4Ne/VAJojNfYRgzT+q8lAkhd8R5kmxi5u7aCLhAcjIev2EazellGfDtAqLLcdSHhBMS3zajwYe
y1mLL2hUQ0j5zl12FgmloaHGSwwJWWzCg8akCvRBlqUsBSETsy70TAwSaIB5rmIKQKxWwoSW385G
/1eLWZGrDERnSEFeSkkb9Ef34YIaUtGuLd1op1QiiXu70WQNijyonLFmNwH9EEKcNEfZUycZlnKn
Fw6aHuwWYeNd2u919cVoNTcKOzeeM/CTgLNZlvbcNCHn4oWdzAA8TsICF4theppl3RXmJzVJXEZu
lRyD/gZPqUCX0r+w1PA7tT5YIIsswCHmmFJKj4/PN3aCImOPDJa5EhRdbjcms7Kw0HED9X3d/IqS
Bu3kryk6y+Wb/tEvvhQlvHJTlBtKWmPVacP3IQjIo7s5yXblOLtF4pWscOjo8l9/bsPO1ydYmCo0
u2Gei3xNzFr6cznI3u71B0RbAlwEuhzg/eANF1ZVN6QkZAE6kBCcoOXXyVMUPUf6wdxPz4oiuR1b
lktTVdh7MGqCh0VYTr6QiuszpCXREO9oBfaNcFZmCG6zo9lbOcha0aBvWbl3fR8lgkVsjdVo3ADF
OG7MWu84RKOX01+TsTeyTzFQoNeFrfr/YU9/r1I0maxRq9TMIGxM/mHFbThLfn/LVTjbRRFOnuYA
krbF6o+UzDH058iIHAyHcyiXOJPbhkYFUG9N9ZkAQl1eLwvsNRaZhjyYkUUcu7ci6u6q+Lb9VSon
VfulaHtVC30CBsJBO4GR/vo+bh6atnp7SB3ryBpdSl9Re0Xfw2Jr6GWNjkim0KfW69x6fL0uaNOK
nAkSljmkil5lBhCfzfQ66K4ZpNxvMYQELej/naB1xWdvUFrMU790WFH6Pd7FM+YoJGhCkYRpWw8d
wBhIm6KQCcq2VT3PhKi1lVZahdVMxQva2JP2lsdv19exqYEoWq6QejxAIk0DK+OpsgsVHj+mohUu
dWUuzuaJnAkQ1jAALJNNKgRURwoK8MhNXCLxP9/bYz5c0zMZwlOtECufSg0yypPpPOtOdgJQ+/Rg
+9XhtXFyN8TIrNZv3H84olvXZe43bVf7b/pBkXzJ5oGdfYig52RJ81Sb8SGacUy7OzLuSP3p+oGJ
rKhQBrxeZzIEFQf1VZO2JWQ0gYr+5Zv6JvsR/9LeWowK9UE4vRtco3GqJ+UTO9ReL6EjEIc7fhAv
KH6fsbigC8T3vrWD3ruLU5xASlBU7nKjO4pjueUOiLnISb9UfoMpuonXeBjstqN7/mP5ov4sflKf
HlX85frObBoZQHBWGgBAGEQugL7ItLRXNBjrH5pnAPIY0IN5tJLDfydG2AAzJZEKVlo4ufmpwPS8
8a0BVQw/aPU/QNX+jQU4W5PwzC5Tw5ZwBZYbU+R0IUYcIZWrScozm1qLYaDgsNcN8CkJWquHdq6w
HkKs+Blte46pfGmbYXd92zYS7dDbMymC3tICbdupCrS6hbNJeq8PD5oejMb3wXpB6bXumAtavAyw
1VhWFNo0cjZhaFgEwBpUA5d2VCtDnighjiyh/bSPFk13ZtZQjxZNzZ2aaTIA8EbzLRaLEjyi4ff3
VrB6Oou6MeEMsbm+eD3Gng8YhAXuVEO7HSsMPK1Lt4GzbzxmEYo3GVAUukRzNm/D2RcINpGCJC1S
enwBcUfja5PhPvJ9fgJ4w0plzuD2/v5eraBAthmPiCRCmKQFHCXx65R9UkJwgKRfruvQlosLog8M
iEI3LyIm8TZYBrB9XVoExrcY04osr7W+8mR+MKJ7tet8tVZ21wVuNORjJiNeRUDHgetBZ9ul5kyq
AZ6kPAYAxW70UztqhdNpXeonwzCCTiwrwA9lLjuE+Mmxn8vYR/OecrC7tr8fs0pzaYlJP2MXKp9L
O/zBraJHuRwZa6OewdOAvlKHg9jBH4oe/UW8Z6csbnRglCb7ltHEvgGMNTpeX9PWYa3U3Sgxg///
A1NkHpVKCwhpHiis3SEb61Rd4nYk8xv250wm2D3dQL4BMQmiXPVy9wYMksxMsL0GBh4ntfEjXjsK
kZzRZu5mRUauXT4aGCEFrVibAsM2hmGZfvUv6K0v9yhQTvAwwSnbSkzl5ub9liXySpVdqoOGGbcK
iXlen4zyZNAjMWSpva0IFRBZ+GSI59C0LiyJ6ItpRSuufonU0F3GOfIqNnzX+ZK4djn+SLM+39Em
d3W9ACHlMPvXdWQzRXv2AR/WWQ0d+kKAMq88pHHQ//JZde2vw89ocJTRG/4mowNqI4aho6gzf5j7
prJaLyOC9RaYLVm6886wZSva3FJgqMHHgrZaFP0udTHRzaqtRwU2qvHA6LbcdMUu129j7ZF9zTBU
4fv1Hdxye1fI9v+JE167dMoT4LlhElGk/6fJn2k47CO18s0i9bpO4pSt6iD6v+hyQ08PGFnMDyQH
U9dVjW3htDTFXfhO+ZW3013KjgZL74FS/TqVhuTSbS4PbbKotwHbBG/0cjfn0KqHNh6KICs6L6pv
zB7tZWgBQfUvziQv2ZZ7ogNwhFYj0HOQ9yTWWRTU9Jk60wwY+LJudrVS+aS0TyUGpfzFiZ2JERQE
Qxt1VqT9KgYdQmW8H8BzAmSRp4bLKVlYJ5G3ecdWxNLaNAgmbnGCI4lDcH1a6BJSyy9Td0hBYNnw
5qBHwKtjogQv9yhexfW3rtUlord8g3PJgm+g5jFKqGZZBEPktUaOOWyeEU37rlVOUDvXHh+vb+3W
CYLDTEV1GA6R+p6cODtBmiupWutonaDtIzcTlye3SSmjQN5SyXMhgstlTgSzKkKoSW4d4pI6aVp6
Iyjns31fyDB9mwvC86mjVw+dBmK3CjWbUu9jA4hfs9Ddgc7cXRTQX1oGkS1rU5RpvnNDYAUi/Zu1
tNTqhxFqqQ0YZkCX2SsJO6oA7Evu9KrgohVBG8PagYhIAIXayztdarO5zFUIlC+rHKWfvD7+QkBB
llX+n6sDlB5rgS7AammXgjA/APT7Gpom5uxUglCXHJO/WcqZBEEXup53bNYAlI7b2zLzh8YtwiOX
Ze+3rtH5OtajO1PrNCMYpkaxjsTYKUvmjcMT0Z36mYXcZ/3w+fqubR7P2ZrWv59Ji8EI31sroB2h
4OQviYZGyd5yp8qKd7qFgOq6uI3FQQ+oingabTQA0V+KM9PR4KmON6WNJ2deTqP5EySXanfi9V2R
SQzExtqQ9Ad+E9g9pK5FEia77Mtq7FeDVB/mNkA/eGyG7iCborFxl1DJwesPfOW7NbpcU4b2h4gD
VRYQdEMbzK37k6HILuyGHboQImwciguToa3dABn3+8adh1tQbfMalCsSK74lCHU2DGFc6fvASXK5
Gm02ltnOcF9ROYwj3VemF1PJnd58AdpYog1bBwSQLQDfKO4BMC2ouqrOhZJidsvq94aZn5YnEDwu
g8TvlUkRts6qjIy2C6QU9GRgbDVx1PoxlTmbG+CXtU6Cpk4MCcPmiZWSXqnBldJkPChUFHW1z4wh
Y9XrePWtMrBbPdDaNwWAM4JadqSzt4zoe4zXQkkjpjcalxUBtjIj4JIB3gLkQivpgnp5kB2fO66j
gRH1KD+eYocxwEiV5paWEYamPei5q9leP3yLbEzSzunr9Yv+Ticj2H2IBy4XOGD0YxuCsdSVbp6i
FoBuniX7KjyN47FWbppYQclveMSrs4vaGfmZ1m2mnrgGfx5JjekBt5MJUoUbQ3kNrV2f7cf+jgPT
O9LToL1yJDUU9SZR90V3ZDKenw2KHNA5rGADdEYSYIqFLWsKovTx0gK6b3l5gtqJGR1yjJlDg0/s
YmyS4VTR7Ct0cS1lcPBVA3HK5C4bb+mEyWiLtUe4ej+2soh33asPe4kJuOAM0A1QRa1W9cxIk8kc
EPMCpK2oZeRPcJL3lV53krLxxs1nBPl6tLJra6PH+vczKdGkN7FdJQCk5ScCYmPtB+Il23qQlcA3
+svRUIDE2RrHrPzbgqCehq1uNGBbsD/F42mIf1n8OwcxTqmlbk68Zlxupja6t3+kzWtXvMbJ8KlX
Gwdvn0WyA1rTJaHAhoFYCyFoSQZ4CG1dwveMUAULUPKVjz9zu7x/6xd1v6TW01jJzPiWKDA8oh8W
JTNMOBOs6xAmS1ivswyKJPNYfFQxyhPjwV2by1AT25IQ2KBhB0f6gbRKXxKmV4D9f+vs/VjfVea3
WQZ82qoagLHztxDBuUMJV+FjXwPmrzIvD21XyX8qjLtGZNxZ0z/tPjWQTZiHHdO6T3HYenF46LRh
FyEfjOMEEkwJuj8H0mHS+trVitLW2rYiHGeqMLOpFgACl+YbDXfJeDKr75OsfW3jTl5IEe4kJ5XR
oUcQLQH76iBRyPULhfvO0A4OH3adNw2agMubaNChXboQENuuPaERtDgZ9k3Dbt6um+gNvwVmDt3f
CBLRnSvmr2fQK6G2DwI61AHZUjnAcjnh01/IwHNoo7bEgLQWnHKzAdIf82qQI1c/G0tQROgClrUT
bGn62l36fzKEl2YmeRHWDWQguQvApO6m2Q53HeyXtnd9NVtnvk6WAlkfHgeM77g8FxiKoTJjgEGT
8k5PwD8eydh3NvxjzIP9LUHQqtAGfr8oIGFeDmQCoMregQUKbQNojDAMyXI2Nw5t2aBrQVMr+mgu
l6NNDTZuAEwoeTISf9aRTMXM7etbtqXKYBnA76/ZbhD8XsoAqqdR5xAy6DeL/ayfrP65jtDxKfFa
N/ftTIyQ2rQ4Qk+rX5F2LwrQno4Zgg2efCbWUyvzEjbSYvARMPhoxd0A8ymoW6nyiC0cuG2et/eW
3n6yI3KXm6i/sNT8TBWyR+8+GliKSXJfN47rQrDgLStgBsmTChZHjSav1VXk91sHHLSOThqJAdpa
4zrrdp1BACi3mCmO9MWKlAH8pgt8xoUe7fGf6h5DJeizRlo3N9XddS3ZcglQNfiPQDHqQC6lz/IO
LkFY1vTBsLpol2o8u4umrvCLpk93Ta52Tp9RdE+EmAGlAXXi2lMzuwmIwJxxSIbdjIT952LMExMN
igYvdypIIncYOjZJCvJbSbaLzxVvDshXNRaBgJUVWhDbz3GdPKQhWHfDm8R2WtRu0iLy+ml2mPHn
Qa29mh4oNEBZH8ZDZOhMzNQYO2UgEuzo7Az0JyMor5qKxHarq3EWnqF1ehBcIgY2VnT/Xt7dkPPa
qlQ4K1oLiuHaZ2nnTAbzQJZ60NobrbiJMIsONUG3ZXyfxg61drz+xZNDF9oeqfY2ZiBOSB+DpHzu
nNSuvmm97OZvxTlnX/mBnbOb2ygPyx79KIU/tN+RMXPm+X7Q+p0CklwAwb/GmCTJm2M73Gl99nBd
czcMDzDtmDwI+BE4vEXgmLpUSh1ncLPylTns0Qy5q1QuHWYnCjEn2aL/pTxB8/JqzJRlxJl0SYAe
I0cb9WNkH6sOA1BR/FP+ShzQeGBIRw3/Peg9iwkSJWZT9j+kXdeO48bSfiIBzOG2m6SyNBpp4g2x
69lhzplP/3+c498r9dBqnD22gV3AgIrVXakrfKXjcAFRShbG00KuiKZ3ZIGlHwvp0ngVxyd99Zd/
E7ov4JNpPB9+/VbochizVB2wXEbtUPVtI4wkhgHx5XpTLjRsCcVOTSz1TJ/KsFzFneAErk6NYnxK
Bnftio/JuMtlGaDI4bHOnMx0PNl4vn/lc3YYe24nN40iBXZr3X6hoRWeXgYYo5HaFv0ZCwz2S3rt
5NJga6M8cMbt5kwxjn46foTa6EG5pebneiNlWJewi7LMVrAfPkUfjoaZMtl7KLAAt6qkX2Oqre7z
OBMbTneOBmUkzqZawi3Vuk6BxoQOYQAnXRZ6SsZ+pY+v92nMniPGdqf5LvTGswmTTCgwj18g/tTD
H3WtTRMNE1RpwNvQMEcHDwFAwk19ImgWvOXFTbzyPyCyUrjJzYFgeTlNG0fzeOms6YdY0b0mxNjL
hVTJqachEK38xkkK79IbJ2wwaZV62ZeuLVfe8v4JzgRXwLRC8xRm1acGfEY20NyStfVX96/71HvK
PlX2QktzQ98kEg/ubpYWUFhREQfQEsDLbk8xE7rWq0WMYxiBAoz3rrEzwJXm5qGOghU2d/Hwimd9
LJIQ/xBkRLB063hINPRTB8nHuHBiX3kShZ/Y2GBlDe290xgqlgs1BxrxH5yqhhLkBEeBJSbMmyWN
zbbqG4xIKakVE0Wmg28lvKfEXOusidcXkjmYuQNeKXN3gGJWq1BBq2epm96qXUxt8VUxWvrYKCgv
GYtlqrnxNo0Kb6tpRW+HRnvyRc88B4Wk7kVgI3BM75zOY3fulI5FSxUGR25vuNJb3yziDr3yFWYs
zE+jPPUeL7KcvVaU66ZkFv7AwNstlaLWtbaRRXQQKd2hw0LCrNcttU02oqfhz3opBaZVLZSN2pyi
enTu3+38sQNNZ5q/gDVlh0rTUU71vtPxUPBibH5zpdYqhiC2hdzH47ErWgrTV1MlSl0rbHoDM099
SmsND9e2yRc7YcRq4fvfNHvu6GFDjklDDpx9VQpJn8WBOvWRNTGJQp2Mw3vU8FCu5/QXN2uIAByc
lv0x+muYadVk3QQ6WhXWiOYPWwhzk7hBEy6LJjlUyek+W3MEkeSCHE0wrvDktxdtagArblvM41Wh
tk+6N1HA6PNeGcuNFkTr+7Smj2ct7zUtRqhGU3P7cRq0qvxpMazkLmxvUHSOU5yVXeyFRC8j3v94
NU+e5ioayhQj7jwTOhuaRe4AsCa0fd9wHWDCYZPr0PUrVWgGW+7F1Nbi0RRJmrrlbjASbXmf4TlX
M41EYX8Aqk64z9svkbNy0FrMYe+UMQcOb4uGQw/A2E7rRT2NZb/GCgPz0gV1yzESc84UYSAAsDAL
q+MVcks49QpfCV2cdCt/lkjYm8q+akLL+IOeZ+S/TJBBbkL7tgkil6KqV1wwiJYhBDmGEq1QJyis
evB4D/pZlpBp09BqKAAlkrH3QwsnUOXwbKqM9t6y3kcyVv9Gn3j+c6zPnKYjWYpWpGk9Faz+7eEp
ueJ21TSwkJSPGNInAbZ8ScnwB/YEi5tkIP9CMpBrvqWCkXIAxbaosWaI0vd4LjzVsq+vRtNzyX0p
nDs5xIjIZUtfLXmMikuZb3qqgQJrOJnzgujZoY//Un3Oc3v22K7IMNo9jGkbxAYgHlHBlYJPr1OJ
yau6z7IyVQFQ/MGiAXbyCI3+Uf3Vv2iWJ9/NLcDu6dgr5yc/7h/ZLC+/6bDvRRTr0tJI4f6CqpwW
WftY/pFHHOswZw7xZEcZd2qRVFmUOhimPIIjgTkUZUAlJZYLYbvPx/x5/SYx/f8rU9gNi3RRp2jC
zN1l6hqWIj1gkFD4gyZyPAx+k2Fk2UD8V0olOInRaSE+Nea6dH/d54R3WIwp7cuyyTxMlO1E3yCL
oqCeoHOM5vyl/+aC0XsXnSkLpZigsUUdWI6lbxkYNgNu/J8YGBPBDVyuhpFHdscHus9NT3dBqFEi
R5Z+yBHmY4zP+wc2d/UoDwLfDIiOSHtMB3p19Znmp17UoSUK6mjq75W6IBj3sfqw5ojxdCysV59Q
x/D4NdEpzZrLQMsHdzQBEKghMoxPQfsD8/UZNo34i5ey92yx/69DFvSBA/UejXP471s/QhGhy0Pv
oJxRjxGP4WE0KiJ46OWXonVXvv23x4jBNczcfEFWInnEyF3UFwAcSdEvUKVYdPk5ZLu8e/eAlXWf
zPdIAZDOSFVM+MIibosxnotYGkepRIJKWgY2hNvObZHGHB36flMggnAeYxDYYaOwyCJCpiemWaJj
pAO+hyZYhpA4ZZvDwQ2APdIoPAi2LA+r+6zNxGMTXDWQHAHLqiN7zOiVKndDl/hIxQO6NgyWqvwp
d25I0NxGF4DAiZSI9EFGo3HYCe5/rdOgjcQjtBpHi6ntWy0IYgFZoBiVGjjXdS4DJrrrMTrK04Hv
ynZLhrGzShbUipFPj9GiImHi1Mj5a+KjZjj3z3IypLe6dkuHMbSaWojpiCHsndEldlSg/bbbd3JN
++HSCbw1od/t4URs2nYIgUHswERcYjGG4aLzEXGlxzg+ilUNFAQOAh370jMm8Dl1Qj+QMbWM7U1M
cKJWjZGZodtdtgItPNIcfAf7dB2PYqXYqV9+3j+/r7UYVwf4jRyjZ7UwCqlWgFxHMwzekD2WFicl
LW2MazwLO1t6O5RIz5aE7nRqPwXOZ0cSJ7I2vPQFW0v59iXM6WZZhg7gYdFd9oZuvRu/opPp9C55
1PMtffqsfww76mN08T7/XKqMVzDjpm6THFQt79FJSLVSMcUn2T6a4D8JGjuklqRLf69zrpktUnzj
ltHDNlbLQjBw7sMTwvZ6sdawNAd7bGjfEk14zR76ggZv9XP9WQwexc6CwDEvo/ISHjQssKZl+PP+
QTCm8Nv3MArrh7ofVRXOIUGimiwFx1jlNKeckPjruX5P3Bh9rVC1qdoSZForGmm6FjZ6Q7zDc0h+
tDY5N0Q9dqhBPEq0X4+YntTfg2Wyl14PgrN8M3+UpFy6hNL2U3A66/AmODI98erL7AzN32eBFS5T
iQTZfEYSsYonilLB6y8RgX2k6Huzgcmz9uh/C0r2jRIjfYHbJVk+gNLoWP0lRN4ueqhp5HCOnfU4
3+gw0qYrvRGgHtFfmpK8t+scs6lVQDaRteJtZOAeHiNI8lA1uRqDJW0fHZpDsx8P5jKvSLzk6S7b
9/aNK0aYSk1LzLAEV7m1QL1FF7B0pyW9tBZ1kn6ee3+FEat8kyQUVaDCIIW2DgNaYok0uhM4jogt
AP39Mag+qECjnhoTbh2rmSIbIOmQ7Hy3N0aKcv6j6JNo/6APJHM+jRUd7Wodbst9t+L49H/xGb9p
MzGZNjZ4VBc4iL60jB99sy0fSoUWJa1t7ZKdVKdGVzRShvdNxjxZ7AFCGIE6BZKvtyz3kSa3AKTu
LlGEjaUnvT6HH4knL2Vg2rfYQQLo1r9kNFKp+Zo3RMGEh/857SvSDMdGngalMkxuyzwsGmqEpB8s
U90OObZ0cficp6VNUOPIHiGyv2VT9QB+1re42dppNiM2RZJinVgf9w+TR4Rx+4rp1lhLCIakjbs0
tzF5E58TDiPzuonRwP/nhHH2UZNl2jhZX6m7wLf1aBs8KsOyTjbDsNOzJ8PjuNdJ2b+Z+yuCjCUd
zdKXswZcFXb+IW9EykOb57Kk3F5OPZpSid2d3UUlVvGIWBM2tLf7ZcTRbxYd6G+J+312jAl1c7lC
GROEjKWKcX0bUy5NSt8ksgkxvv3SEcM26H2ZYAen/6aJRhCsT8J8jcHcV4JZGyT0QbOjekPdT8yK
+2+R/RD/SPNtYsX2+T7BSWG/X9dvesx1Db4Qua0PerX6gXL5U/6OTbLtk1kXHEL/Yjp+U2Kuzcfw
apS2fn95/emhEE0fFOstXnWrasXbysTjibk3Mw1C3whNBHjqS5ChU9ClFacD+V+E8Dc3rM8TlEyp
p4BB+Iye/JqkRLCarWctOEZi3o8jSfL/AsFY3CQspXoccGzB5yuMrLPGYp/Bksj2jywFWmew+nAS
PBYFYRAEwAS42eRa0c20Our0JbmEZHVf3uad5hUZhp9W9pQ6NECmUYEwTNXYWZBsqV1eoo/aTl6r
BdF2gBsi7XKx+cRIZbHlbV6cjXuvvoBxJO1YSl6p4gtCPH9oTyogcxjkh8c70Ml+f1OtKzrMmz8M
vbw2inw6UJ+GjvuA3OP6LT51K16rDYcj1l2JRhTKbgVKme0dfProrqI1wMU5tolHhfFXYxaHYVOC
inz2LxoNrcISnPHz876AzFvA38fGWkCMhYb5GIGM+0s+ZgRNxb9M27BcZ3GK7Xy/4cE3zxumK4KM
CcySvPK0BARbRyfHbF+vvKW8OQzEXG/F9X3ueGfIGEEhEjqx8UDLXAG1BsKn2jvllbc0iUeFMYBq
AAgsfVJlab9oiEk8Ipz1vUEyjohPv8NKOMbWsPwF6AZThuTWE3diXcnKEA2XWmhl4G66pdUGQbZs
887khBWzr3ZU/DGeg3o4MMMmnq9yuak6trGA1RsXnXjb9iE/Auw9tBSiL0U7c4lLNMcnWwMLn9//
6IFzRZud9sZSRUVRYtB24qN/dP2H1m5eBNMybDez7wvIrPhf02K0TNWGoDJz0GqyrTK+xy6JA2to
1rFtuFYkPGjoao3WlSVB+5Tl/0iciT5qF5VpoGbDkHy6+62lATbdw5N8iq/QGWSbJw69uWDxmllG
9QYhjFslAb3SQpb8NbAXVFirp3Qbu8hHvXn0M3MpD4xtNq6bRk0wbwK8TryhbkWpMKZWgnhyQY97
J8AOTPqokaClknU+f/JW+MxGCtfUmEghwEp5pA1BDbuRDnlEq6WHhMZmHHghyXRY37Txii3Gs5aZ
F0aalvYXSx6t0paIRFarT9fWDrxnONvJ+hWlXvPEKH4uAB00qMDTa7rTSXRQfsiJZZDW5gkIjydG
6yMt8GFlQGjr+LR90bfBun5fWS5FDzu9L4xzRvOKJxZkFzvnsa9iACnv2StItVtYFvfceDQY5R4q
Pw7iDjSeO/q6jQ7vsuX4VvCk2klO6BnJsOf7TH3lju8IhcJo9OgZWty0MCfbY0Uj++fPgqz3zrvs
2xfFCge72QGO7uxZK9rv6SpFam39wdvbzVM4hVFzF03gsitOt7jPncij3hr95nS18pyPVcsDDZyN
mK8vkvGxZVHKZTOC5YG+6iQ+apZGJlw/3eK1xvGukzEkqhvXQlGAUkSs4KBY3togHzLH87Hzqf9R
Nl0DBuJUtVJY5Bajy+O4KEXotfKjPsaS3by1PzGKvsMD9FEmmr2yztXxTLstkk+ApOsIzpWXTpx1
9VcfwRiXui/FDLjvkFxrX+78B9Fxmh8FadePL0i2ebwOv9mgTLuix1iYKGvLSg9BL7eeX9H5Rou/
DpSeeHxNP/NNPTDeiEK0Cew39myTYajkPFFxtggs7G7tE8orqc9L/xUN5ujyKAyGDFPxFyv5keh2
uzJtzdqJT5uGbPcZcjKcTvjZjDvabP9hijk7szbLXghAUHh/14m0iTzHI4+PjyNBVXWTLI/ri28V
gFTaFOfP1Sn7eVr5Nn2idv/Z2h59WtHzCbaPJ8gTn/fOmrHlcWSgsaBQ4DSAyLsd1vct3bxP+s31
lx++ChBjP1P1JMfPYwDXWyrnzWZ1Op04Ee+sxl8RYQx40uoi1h2CiJUUVLGAYUchlfc5mewTe066
AJh+AEEDsoWNdIVSxOyJNkL0/Uc5Eq08kjiubi7swsZsdIBj0g2xOxOSeFmUK2GfDJe0Cx3s9qJq
gUUiGpqjeR6PhSb9Ml46FrpPEBpYEMvW24Hw1lQainyX/U9ZWwZEr0ny6xGNEY5pKw/LJbXPwstn
+R79RctlaH9iqSI2stsfnHv7Ggn/dqhX38FcXFP7bVO0qBG/WvuMFOQYbVBgUwg+ZSFQsqQlOWO1
E/79jPcd6Vt7y7lW8fupaxhexao9zMYj9mS9YIcd4a3i1t0FO6TQ1btpd0DPC0m+DXa1bSK8Rkfx
CnNYnMv+LrK3ZBl36GplO3YqyKrExQUY6x1GjWyeK/zaYXZ7wCADzYDRRpJeZWckRGAJyG4zdBdt
iXWc7sZLbZOk59FCOcAk5s8QG7oshea71LQ0YHn+8P5KPVJWRCn27XPIW5w0Yw5uv4exNot6rLEe
IsRTJjLV1sr0wlyLjdp95kKuADJf1PuMlGJRXMyhNQBVK+sBEbpGCoirZBgk6ZQk5ZlAduES1GH6
Kg3t9FDtaRUcdP/KSCV6KLlANkAunmRkYQKpt8TE7EE6VtbhM6VP7f4c7rOX+wblu5O7JcqEX4IM
DAtXF1EDWBZPleMezwiFVvdpzEnZ19psrNSZlJ6pmJiS0S0wIjNJ2WBHtm+pS6y5IzwxmwnutP+s
5/6bDqPHcVIHVZGDTkNrJ3genfJFPCTrnNSUlxhSvsc8t7SYyxKjQQ/NDLS6Tbq7YC30sUDHhG4B
Q1Rev8J8bLYeUYGv3GD3bG1pGymxBjt7XC893wp/jLbijNQOdqYdupZ+6nYDQfO1hc24e4ubo/ju
NW4/lrnkpo+UeIB8Q7LidWHvL4al29JaI5t86VKOOZ2TqOvbZmxKKYxqjL7h6bZfoeH7HynlMjSd
LmtQrmkwwbUbNqO5UHD60z0DbBQl+Xql08V+scnpf5/bvD09xiMW+lD4Xfd1ehk51lvXsQENxwmi
5xzANUdMIOgWWoZWRRAp9uISnQW8LoZ5HUQDEUaB0EfHNnrFXld3wCmaGjqO3i/7x2e1ff4TLf9N
gTmmpuoXQ9SDgg4tD618ZZDE8iyumZyE9fvd/6bDnNTQaHq5mFplVOf4GtPXjDjGW/ucONzgfLIX
9ygxsbLn+mrZx18cHYNlaCU0JXgGdyvuI3heQX/zxDikShBC2cQq80tlh5eCIBjviHLWCFpuwqVn
FVse2sRM5mkS6n8osmnLoUhyNTRxis/VqaC/RnpIjp7FCS9mHe01FcYih74StaaGSphKRuenbwlv
7k6kaBvTrYjjyLgcMRY50FJfcKfbSkhjO6jIfhwWVrP6s5ObliEhXJtwGxljqgkLr1KlrzaTd+8E
/5wTdFwj/Up4XWEzr0Nc0hUpxpR2aa8XkfhFCtkKJ6P+C+a5nMXBW9N0mVS04HjqeRd6RZExrJUG
/PY8RUUxXPfWz2jfb0a02XnOiRf8z9qjK0KMtdDdKq2UCNndwn4FQgiJLCB5re9bpMkSfNPfKxqs
pVi0ZRCaUY96+WsMbYo3nOPiMcEYCDVDU7+bI6u6jdfjqiXRGpUhHjDf12TvPTYY4yDKo9osGhxV
+lo6A333z/uKomEO0Qa6ajYCFdfYuWhlJEePnPShvOlUI4pjOPab1uAvlTU8ROuNuu54/RwTf3e+
jH1WN6LmZ0UBadkrmxEP62nRB2+p5deT9h4RxoaYfd3UiQIiz21K9u8ujRGzqNibsDceXMXqqUB8
+7B5JKYdLIWLlf6Kl1yl59z0l6G7is1LPXDjyPwyZCYR9nvUzTCht3pL1ocnmgGjU3vkReYzJKeN
AxirnZDnvuM+xn2FdQpNd3kdHSS461VlZWdO1DFnYaaaGf7BiusJAQs3fMWXDlCjwJ3aWLDXyUE6
wWm38AV0sYxtn3y69OO+RrJQW9MbB9hvIIZGe+yS+zbrHaXKYkghy9tKowmenHsnQ1clAlIPgBeO
SBMrXRqPSU2Ex/ukv3BnGTm6Ic2wupDSQE0VGNPiE0PKSHf1O2DBTF/w6u9z6x0NtmRxKAj+4ls6
7RzpQTn39Ed07g/KltJstzHXk+R5TrzUHzjR00wN8/ZkGLciqW0JUHOcDPq8qYinAzACD6rdhaRx
zsbBPrgHdc0rOc90XExUAcKCsUEMRH5VHK/uP1UrbHkIYMFkUMTWEtRrnBgbSNEOplMUUDdn7Jvc
LCxgBuLFxpOGmbDnhjrjbdQED+3SRY5cWErLvWSLK0Txdr/Jif6eLrOXjCfu0x2zMqBhPA4Lk9Gl
h979W3GP3LxtXAXsqqTEyp1miXcDUTeLzeTjeO8GafJh36gBTmXC5oYjVxnDXcZN30Y6Sht4culb
x5EdaaOT8FhuAxoeFsvctlcntJMTm74NBPtFyH2Rn9XuCc/l7w9g2UVQmfn1VFup8fYUETkkS2yz
3WcdOQCqFqgrBPW/P4j5MLGHdmkks7BLkZ2Y7kct8XPZQBpU2mCK2HGQ2Ds8oKrp/XWfvZnih3ZD
idHoCiM1YSC7KLGsevSCxHCBo1NgU5PskYB6lxTt0yN9CGx78R5Sz5I8kpCQrvSL+MCtzU+iw172
NduM/qqDMKRKWw4X0+37TQqEq3clKhSSF62/LUM9oK6RYHhDSMqlkufKyu3Q8s45Ed5HMAEjJtiD
1itw9vI5NNcxRv5bglVfrdOoVqw67puOLXSkiWmOblIT7eUOgJAEGLV2ff9LZg399XEwqt1Ish43
jY7KSWEtdkpPM3mpZyslopol9Jt96NNhOOjeOqi3MZWWAh1+6rLF+YqZCPBGQpgos6wlQBCIJgIU
SKKlWRgq2LnYtNVSbYsI4sQrr8z57GuumYgzTUolNADNAIXLEBG9vLXLgfCYmom6bphios4U+Vq8
CsCULBEg6UhiDuAwO1hXOsWSzCSJiDI+iOZLY36EraMFj0F9EQSrqE+J2nC2K8zkzm91kLFxEUbR
1TidtH3MyD4hY0Pfg0O43qfrcF1+eLZu57oVrPVlY6XkDYuMLdtIqMXLb8x0/+NDsOMEoBwAf1W/
TQi6teCqgTdcnvvXd2P/jtq5+SNeHiyCaHiKiAOLlwScy9je0GR0PndDvRVC0BROKgyLeN4HK8XG
HpwH36pXHa4H01Iu5aUL5kLiG7qMmi+64W+x1gG8qlerhbnSz3r6DoxUBdD0pYPOyRZNkk4S0SLe
GqkjG6SUnmRxswiJnLxggMivHLMjwrjV84oU9b6O1nlJvfN9DZxVwAmmBCNs5gSTe+twK0FDZaUI
hovsKHRBzc2Bl6XhUWC0YcyrdtF3/nBJVqFl0vhAzY/7PMy5cRSn/uGBEXERYBimUE48EPkn7Zc8
MZo1Gv/8PrqObs/IDYVMqgdwYI04pPxYkzfq/rzPw1cgx7gnwEJMpUPAfgDzkbHHcYHaDB4Cw6Xa
SEvFVkHpEdDF9JeG9rj2xA09Zq7lhh5jeUelVhVpAXrmecrGIzteoStUW3vLzjGXgJh2BLRDXO5z
OWMZAcOFzU1o8cBTgx26iUTgvpcDCnmNdEoXGDIyD0opkqZepR7y6zln4dHMxd2QY0SvqLzMrEOQ
k6GGC0MnSnpqDIOGYkbM5MU1G5oHz/dZnEup3RBlpNETC81Hy8eA5ofsuVk2+wRPw7+qnfwUoOfw
PrHJjrBCc3WeXzb36nUwLOrEjCMUaH2vvESZb5WDv/rfSDCve6UZJOyEBImkwe6T8mcYr/+AAPZC
YnQPsg/ZuNUuU88qr5lkwogQiOoZ1tdY9ylMqvPtlK4oMF7AWAR6ELjDcPHQrO5bHUd1eT8/XdLV
JcSy0ci9DAYCoMJKkWXC0QY6T2Hn9FW8YoKxD9WiyT19ugc1Bg5OkxLJxThQalITUCgVJ2qYGTMG
ktIVNcY6xGKsB2MiDpftdv9VckfO+xL/dckoWZO/dq29i3bkDSOdNLU353Kf0nT/gZwx+d9ujvFO
7kLqszDAZwhjSyr5rw6Lp+uC9w6c1aIrZhkzUcUqRqpjYbigWxoVQa9zek3iCMnXurh7QsiYhdAM
sGIPbxC00e2d7jHASkWPmIeehOfHR7nCe2iXkg05BylJjudP4/Fza14+tsPy/onOZeGvbvYbjqm+
qKO2TyCtwsl/6NfJY3sUV8mHhyQ5DzN19lyx6mDqfQOi5NeRXCmGEiSNIEm4PbdMiSF/+A030Jp1
KFckGNVWQyPQkgEkEFKhKL8/jutL6lz6LXJ/y6W966wcnbQ1nvBnc/35wbH1s5p/RZ3RfB/wJGqo
407N8lUtXtLUTirOfc0yiNNDAhAdP1ineGtc+iFU+6ANxgu2mPwlhYHVmD31+uqjKYTaFiPsg3Cx
+v2+kMzyhV3XGnIT2gTAdUtUKdDoNQbReCmLvRsdyvpBBLju/0aDYazJajHIqni8hMbPrGmJKW0W
Hm9/M48RRukUM3ZjwQxhusqWyvK6zUW7QPh/n5XZ2A3rLADmAqw/IHtJt+c16vnYiGM2flXRtsZy
QUSyoK6TksUys4ByyCE4l7iaVt1+4cPhJcXipiIxMehGn4+IePct0jhYV7orL9Lzz2N2ckhh7fSS
vJWPyUNJhvU5pavTfY7nMjs3H8D4B0Xt6yKJq/Gyfe0D4iGSexjs/c/ccRL6GNDCshsrL2j6w95I
VokKVXBEUZaX0/kqin8zqlfnwAhqpYyeJgPO8vL8vM937xX5OWTUI8sFXWKoz3s4SBhFiywfbbUh
ngUc9Z/VzSvqjAgb42KBnTLleGnzk+KdO+xJEvInV81tqUVQ64o259SnU73HLiPOvWC6g1CD3S1a
Nwb7/Wg6P6t9T9a/Arq0Q+SgS5qdz6eFdeJ5YnlWlX4zyyKKqU3UJJI50d6+Gsv38ONdeRoRT63J
0m7tznrb/DhvutXnRiD0rbXtp5DwiiGz/uQLIBpLGwH4yJjbWuk8PxlSnLf0K1s8lsrl/vnyfn86
git/5QWdsshbqHGYvEfGk8YDG5z7fUkA3vS0BAaQaUwoXYZSJfa1Nl50LXuV/fLVzPo/sNzAsJqQ
5dDMB9TGWxa6qB3HwhfGi1sExBzWjfqcDdb9Y5rLquD8fxOZ+Lw6p1ExqzBUR2id6mhUiDGIWZ4v
L4lkeQ+13TnoxmwSol84ZCcrykr/BIiNsr5iAoeJUXZBDxMpa+Dru7BfhLQz0f9NPc+sMyCqKoVL
xqQKXJrIMMZbbTDNfRCKekzqHp2bpAny2CniDEue73+XNPNdAKrEtuxpKRdGvJnvCrSuTNFCIcL6
LyTqo4XLKfbJ/jKikrB4Qsk1JBtzAyiUzWrVrJ5X98nPvTfRBIxld8DSxV9Y+DLZCJLEC0fxYr3u
FRpssErB3nyeOLZurvHgmgy7UqgwotJQR3BZ2AlBT0/yjpXIb/xOm8mGMbd8Q4dREleN/SHpQGex
Qjy3P/7sASlEx6UN40bOpxXPh8w5b7SKoI1jcmjYdMCojOx5xdAWqnhB22hG/ON6CWO6Exx7w9HN
7+5Ch3RgBhJ94diVJjBqY2CfRRE0GLi0nIoMbzs68sKdmeD+lgRjwVxjSPuujBHcb8YtsXebw3ng
iPuMINzSYFy/VwTjAnDqmBtFZbiga7IbLJtzVDNCfUuE0SkpQHjhA5n7sl0Q5e2AFgJqocWF59W4
B8a48IWAJkVEoUhK72XMqaSPvMl83qUzLtsd6ixvyunSq9PwetYeOcaY8/tfDF7ZYhM728Yxw+9X
eEqmhNbLM8e+TPJ/q5A3V/ElD1cUArlFR0ALCiqZJuED6q9Wqw/eTfD4mIzsFRUvH5OiVXER0Q/z
B1DLeLMfM6XWWzYmNq8I+CHWdIzoCsb7W11lSxzVBlI1kBMP3Wemmf6WEqPnapghH62A0njcvzb0
9fXdp6tjRn8e906OYZ4e05ZHRGmcmJynM2wGWci9slIn5Rdf3x9aQna2HZInjmZ+N88Tc5iCAODr
tFSPUZg01OrALTOMhKAZA4YZDwwyvt0XuRmwtVsijNKMZiEtKjH9spRPj0cAbfWrx0dv39TW4+4U
jZaZEw+tq8jqcihz2FOYVL/fTnPwEij7u+YRPS+7qiC+EyzrlYEjFR935MXO1hjPfUKfqf726Y2Y
tTKozNWHmXLZzRl8dctcyWu+AI5TKeCgn42n5z08hrMmDzrdlfaLfaA8of0XQ/jPvbKjppVRmZ6f
glxRoLqBUtz2ZP2RqfpNgtHAXtEw2TYlxq2CRBl9ASxeyFsrO1PWvj02RvnMGsuAOywlvewtx3F+
SQ/Lh509jXmF9DnhdKtw74hxt73u6/qQ49CQ0xudoyPikpblKl3tULPJ0QHKxxj6/gy75Y/xvq0Q
l12OGspl3DYONS/35f9frOTvO2L8rtqmWBGbVODoNTrsMXV8QWmW+Kv8YHH7UL6/Zm9ZYUxJhN66
UMpweta+BxpE6GDogRL7HKDDzLR4DmCmEH5LjjEqWahUrqBAMrbbhFh7XNd6/dDS5a969YjocoMB
YxMDHjzH9i/x0j9Hyg7XDEKFWaQF2Ew8qr5vIIoGGsWqFUcY5x3obzJM3Jxh56qKMW1kQjMirLWj
tep4jQ3S9BvfQ4HfNBgnPSRDUJr+JO/Wq1NRdLMi16JZxLbpOV9iYpP36OAxxZgMdfC7aCiK4aI9
qXhlOuuE/lKsJYbg3jDyyjtC7lUxxkPWxFrPVIhImgGYzNtXrxtM159OnKuaaSW8EUV2u4Hoy7nn
TXQghrAZqAOgM3ZpU3tlrrEsmZen4vlTlTEaoV6MphDn8CUJGnS/fMnlF/kL+XG8qejKs6wPjh35
3ud0yyFjR0xfUQLNA8WI7K1uXznwKUeLQ4TjrNkNWaGLVGyTQzpeLfSwXcgaOX+M9GJ2eGvYPD2e
ybnessTYjyqqpE40wNIW5N5Bz3ceyS/XWdop+gOh15+njw+Bs5Zr1txLkoEFZQJ25nw9Xq+iAAxR
VYjvISl6Q7JXQKneP8J5jb76fcaD5d2QutjPOrVOPGOC4f39uEZCTyFoBjJwlKsVT6Mnjf1mQq4I
MqLYAzVAROIfKobyF1DKpoc9dQy7fbvP2aSq9+gwAhirWMvTNjg4daVY3cv9H5/JgEEWrrhgXFeu
lYmORZnTsQHAE6PQO3Ej083KfOgINxScNYJXxBjBa/Sh0rC4CeXrGGkDFAl5iYl5e/SbAttG4DXe
ItNDsJMjh3SEWf81mSMkDwApwrN9s5bhihbjp1p5QBOki4sxnfCYr1Dt9MnpgxdccPTmK2d3pTd1
/P/XL58B2L68f/0z1Y+b6/+yt1e/7lVC28RTsPy8/U9H63u0ci7Fcr1EIn430s6yD4fESpwVXnk8
1mbyjbfUGS+lG0NdSyZOcIum5XEdi5hCLzH87tSUVj8Bl7j6WJ2fhC13JGjSmTs6xY4oJnGJreXT
4yhsaOy+1aTEAkzJ8WWO0eMI/JclvjpeM12kkQec5Yt+NNYqsqYcGZyP269kkDEOpTguojqbTtBC
LQNR7hFvqxqFjO7/SPuy3saRpNtfRID78ppcJUqyZbls2S9EeeO+SOIi8dffk/pm2nQWS3nRM43B
YNCAQ5GMPBnrCcdeXgJe3YIHF1d7mih07MFODYpqmjIzMM7g/R/IOq5mL51/lQWY6MaghWZVqlGZ
lB4CUwKGLfkv9nK7bTnwOh8vfothxxOP2JTQ5PQI0zMRYQoDGAsxAy8bnIh8hkvmh7Wz/PqDdfiP
0YWO6GpBtLw77H/1rxhj4r7ws+7tRCfGvT2nUi2VB2oWJXk6kHblaSt4FQbSwSB4cvP9kht20z95
40qxyecLqHBBH4qvhawUcU7kHB53FrYr0uXSt0FrPjKeaMfAxukgd6WW4VYh+qHBzyfYzOC8uHbw
FW55jALzSbCJNMaxEM1slLUIijmoFay90kXr0OLh5PgvS3d5IbsA4Un4cVvFeT8XWSmQlagmdtoz
b4vcn/W2kRC9KuBNvGt2jwvEJ/KCuPh8AcaCv76Ga8aPI3b+sfkWy9hNkyhCY8pXsfv9HZYRYwuB
C6fe1jbUqbe/0MfboM9cDFCW4RUVZ+oX9IJ8S2dipBRN/IV8bFEWs9tV9vi6XpCzDfmPmw2Pnesv
7uK3LMaGMmyvirURssKnsHVoZ1hKvAe/RakB2OnC8b59tH8x2m+BjBkdYvUgHmnwTCNOwCZoWHXH
R/5rq284srjWw7imSmmdsECGvuqiv8dM35o6w5H37Lub3y68YdcJONrRv/jn7f/WjnmHerPPsjP1
vvGSkxImg9YN//fR57L8/8Vn+JbEOKyHUsTqOQHQ9tS+G0TB7Vj4VTDC03/GnpDRVj3QRnHU+8sz
+y2UeYqM5PSfZOrJbZ0wQYeKuSI+Zl072/7QFtvY+XjidYRxrgPq7DjzyVvbtonaW9SXPTrOXrTX
RnCHPuqTc/Y7jn5/edb/q5/B7laVE6MsSxrLvFp3kbMgKnLu9jWi5jWaKfSo/m4phshATJsOoDpI
aPDpeM4dddEfSt9Lw1ckOZGBgX6rlRtItr0LHPCsBamzLX7xUmjz2cF/oMZgJ+sB6UZ5NOgDibvv
PaYE+RgyLpE/4J7t/Fv8fbYM0vSCISjGkRosmAkwaFkFCLDNDefF0HliGHwxlVgZjgPEmDmxEkyf
7S+28l6S1ilS/D86+oqBtRNZVCZ+xuLd91cvyyXiop3rkkXiRc77+zMGWPboh7W29cr+iBA0L5cu
wmfsoOeE6/MJqskHYCBK0KNTFtHstgNavWaBKWcBbsOWA0vzIdr32TOwlGIK8xzRpEONkVtbeBU9
exvwSL0o4tyyaAaRDKmqzZiG0OPi4ESEcp3eVmM+YTM5LAZ++lhu5dMZauQEycPtHr0qlDvvAVNm
pMVV3bh2eg9qyd025LLUzqc5/jlCtiybNVpkiTRCXEPqybZc8d1exi3Hp+PAOjZ0/wS73DzlGbYw
4pYgkwgfC96q35MVErJHewdSCF4JhwPpWA37U2B9OSPyzZByC18PdBQbDtbDvQ4GJ5l8LbFbYZf5
t78iz+Sv8cEEz7vmjHamay1QX0YDkbbAAW1AvOH8j4IYxGkTsbm0NKyu/egFzz22GwQ7rmHc9hUN
tkibiefcVM4wjKewAQeKtRFf0l1hb6++4W2NrvH4jSt25bSbHF0vyHGqCdQ6ntZrCU8+FusQP7er
ALXhnR0oLwbPQDjv1PXJnIjMNXOQrAqHGCZo6bVPTvy45cHTba8JS15+2mAMJvs2L6HW2kkDpD7u
yv3X4RnLNRBScOlvr0txbh0igyJJqwyVVMHiz57zGmJucn33uHhI15+Pxd0DepMuCvn8JMQ+ocUc
TGLWKtzlu0sQ8E6W4wobbJIuOyE6rejVOzrh/vXOe7zHzh48+rutsShsjjPMu3bXSGDyIS9KOhYH
qrYQeE1CokBxbcpNy/mYnFeAzdNpaYZ90rTKDSrc3lHXZkPGwhF5d5snhomRsi76T8HF87QAhXTL
fiD27yVq+Lh7PBeUcweuofHk6Mb4v0ASrlHpju5BGHf7YvMcTzYR17fI8px03LKL7yChdLfIvDZ8
B+rTQQderzcHsdhs3LlotNE8wxLS5SdGxT84uvA+DeNsaE2pxAdaQ3fQvk2fE7SP+y79Mqi8PXGE
0T924zKzibjkXAx4LaELmAheH5E3jVara5kjLN946aS/ZK7+8QFYKthLY6VKQ227Kx1RI5UeZFpQ
nFeFtVMOsPWD6lftwwUDb7xV45wzZZNzVZ9LYi9BzXD4kl+Omy/OrZ2Zb57mHP5Yetl1aZFV1G0u
f6/RfZ7b/sJbq74HU3yIfZSfycbFINNAvtBgxbF+rnDGB2kE9D4fT9CudvcoVzy+ek6orqWDM9hj
40bd1ryzL8/ONvjaFeusBmyF/yM6smm7tsv00USnBK3/gJQZXjLaPQr8w9H1L2nWf2zoOqc3wZJj
pUjnk0q/ZPobbWSGLe/RtcaRwjMXJghCVJfVWGCL3p/abgKd1I8XXs84BxMVJnC5JIaZijnaVhCV
p0vDD3goxYv72eV2UmVlWnyChP263Ij2K2mQkwIhuC8sOCDCAUS2Ba5T1LbTKZHIYGPzxSomuf/g
32+OD6jcc0RR//0GXl3TApPPH+ddPgx4Th4dZ9DJiB5y8huZzITjZHMMQGVyJoVw6Np0hEYIJmvQ
2iJYUTk1HU52DSTKP702RRAbs7ggSTrYILZx7rCxNSafiKcJpkg32bUN4YS1bDyS+PmQRcFGNkvD
EJ15NZzJGcqxFBkxhWErePJy91F3PpGocVG1p9kSfk/xrHs6kcfcpugsJKeswjfTSHgOrF/5222j
mA/6JgKYu9RiNKLAhDksHVNA3usbgj5UHQtCXjaolW3Df2eFE4HME10pRm52ET1Bslj4kYeuKRK5
l4fbes1eq4kUaqST72Q2ZXWuU+rWjw544niQPZvUmPx51o+PiyKxDvQq6dvUL8i1JMABUp6tsT46
Nkr8J1jYh2Dpos3xnwjHV/bRDnbIDPF0ms0yfOvEOunDqJjJQLPjyeoNn8bAHuhQB5eL5UgvJ14l
bhbCJ8KYZ1cTrUqW/0+Ysy488T1wePrMwt1EBOOmF3puWek1y6na0sMzsvwIUHnu+TXs/QNUJ1LU
n4bWFf2pTBWcWuG8Yp3P5xn0VwT0PGjhiRv3tlFzhTFocIiHy0UxIczZ74+rkoSDraIz1FNfRPPu
sAhOnceRSH/+LfVYeDhUMmj0IDEHU37tE2SHCQomgbbgWTvvczG4gH1fcKVpQy+K6BjUQUuUr6Hk
vEKxBGGptRgw+Pp0WzueETIgIaB5pKpbeovVIxFyzJ5wS06882OAQkmtpreoEVaLdH0OLfuM/uEv
6txl+C/H5OdzNN/GyLrq3XjWD5YFaU9r5PVxhOCQdR5AgIV/UHmiDAtYK9ARESXp20c5X6KdiGZe
5FzOhexiwVCOoCmlRKUG8qSDbe2au5hc7t8Hr1+OS2Ud53Chg+C29PlphYl0Fk7yQ92XtF81fC0/
T54GC92a7hOPNmM+kTGRw2CKOl5iuR5xwAqJQGm/KQcs31kGu5SXjJ1P0EwkMbiSyq01ZCq1zTVt
DwSTfI67sERdLeDxvsx3bE1kMbCilkqpiQl8gKOz71yUufAwtwSrKDAmhxIQ51txbt0f3nsdYwEs
hX4HrY9vMRy3xQMKIWgdwMZ5Lj5zXmrWk9d0LRLaC6R19vpAYlfyseCGc+/mS1mTA2SAxIBC3YFm
zrtlscLagy8l1EoSY2HfBjt0vrg+FE8pBlXOXSSKqQF51+npwrFehfvbX4nnF7Je/JgrVCmI8O5K
F0munryjxdckG6R6t4HyeFscxyZYfx48spWpRFShdeFIm4roD9wMCsclZIdSunS4yC09NHTZkYdP
OorgolvZ3R45jyZPEAMStW6dDKOBoDU22C5SDpsO768zwNBkiqyYNGEd6uAzPS1ufwgekl43YUwc
50K2muok48939rB0znTh+fu4PCzskOei00vxp2uhI5JSLbrgmsHsVEOH1CFDDGd+do5dO9jlwNu4
OJuhU75FMF8iEnS5NiuI8KRQvi+IzIUXnhLM1ziNmPctI3gtaHler7vXzFFA2PB8IZWPTWzohkK+
iPOF5h2lb6UYtDbNfDgqF4iUXwusEV7duy9Lm/OgzsceKpZCgU0WxLnsnIk0monUNx31+0pysdfw
x9Av0xLMP2EOEM8Qx3+YBYCJPMZ9kAalbOmo4+P4XmBwR1kCNznnxhPB2Jty7NNDb/X0U4FPAG1k
d5iVWCDbiHwbHtacV42Y98aw30exFAtkyywXmXa6qPVI6UE7uyTpiYwBpROhXtlr4phpGL0vd5jR
SL1qrWThltfANmuaE/GM8V/0qOq7BOLv4i1clK+Y85DPJ2EmAhjbFxLd7KWIMpOSZLVO7Dsvc7pf
C/IgfqAT8OzvMHxV/OKlYOazmBOxjP3jsI34Murnx7MzkvJX6qPP9tTCq+XoN2svEzn6z8iuss6C
WJrYnff0ZOCrmc7l7vDMscnZh3wigwl6aIthaxygS+hEYCxC+wvK3trLB0cM/RJ/QO1EDDWVCahj
P+sxUenewcNDimUtD9ceRpSsdheeQvQS3ZJED3UiCeWqoTBKKJT14CRrTzbx8s/Yj7UFL7S6lor+
Lkpme7NkzUwO+gjzC9EUqn/mMviu1dQ/xsie1wnB5hbK8p144ubD2RoZZrNDjWMi847fPwcrs01b
VdqeThcJB+s4RUMIGvwqUj3sdtx1Oxyrl9merQZcLLkVYd1g2PQhKmclsCMwFluOpcx6FxOFGNAY
smIQcrCCPWaFF1cxOfUFyUDj2y9UkUjSMnUUPYza/S9hvG8VbzAXnB9w21T/5LVQ2mSsMvpV16Ld
vJzSTQH+kYuBHGHkGg0vbp2vfk4UZtBkRMHwKFk4VzVdmGJFpNzufPn9+NQptqiS9EDO/lL+OIej
qyV7nRfnzXooE/EMyFiDEemDCkLl8ivNSXq/jHlP+XwkORHBYEyMPdHGKYONYq4YNE95iKecYImN
sfytuDuHO5TFU4kBm1yrYtEo6Bd0ht/YMUzT44Nzdo8ksDnAJvNkMXDTx1iaY6aQ9eTQPQ+1i90v
Tr1Zv3ajbe5IvVitGrfz9DvtCPKC3OElHjjy2c6s9KiDZPsE66mc9m3j4hm6fR14CrI9WV15aAYr
p4/Qfh8tF6kL/PbkBQp3NMXh1EEYLHUvsB1uqoNa3g14ZZuzziC7Tmt6MZx187E4k8fuMyZeE0Sq
DWrtQHu8rel84PFtpmxrlpln6DA6X+XVZHAT7MXIV7pXIU3GkXT7YZfZGk6TatjbSjGO+mUXGyto
V03wXhDacbv5XWMBtsPxbufzRhPlGJSpa71u1BTXvHaf1K922RRkyZ3luu3wydfs8eTtLaz01Kkj
HD5MwAvvqn1elj32Qt8+Pc4DccXTiZBzb45NRm+39/B1+y/PtzhMDokBjqYbikND1xkcnc5wLqmd
Pxiqf4zc/kCaJ2uNpqguqHk8eFzDYzDEPAh11bc4tiSBk0d8wBV6v5DY4w3NcG4UW8/plOP5nNPv
k//OduPv4PbxcaCILd8olZ4q4gUfZh35nuGVHKjlGBfbW2Ua+SFV6Smh7y9HYf8FpGy3FeBY1jXc
mFiWdhGkuKmhQLTA9Mdpefuvc6IxEKD+9EylvusvxkBvx349LGk3druqUu9U2CCURKvpdmfb7svm
wW80HuDMRuzfhs12WGENkWxpLQWc5d7cIlJqBueDNws7H7JPpFDzm5yf2vQY/yqhIFiWJe+VEhz4
IFVG+QT7bmxuByE9rxvvw/XlmogDdUg6pDk9z8I5tsSWCc4R2WIUJrluNu8AGWSQhBhzWAKQoTuS
/b4ud02QPY3RLuHFfDygZtusckFvjx2Ft6N3WkdIdhx9PhHF7agP271/filZqqNYodtSLli09HxY
H3pib/liOFeWHXaszifZ7GTEYsNyrdvmfW73qN9hnuvi4ORC5Z7b38qLh1juWjFXxKJUIdIIkDF2
CaYZAjv2PnhtW7y3gu2ZsjQxk070Sg2aU2ON7mb3oX2goEbrhP9jTMS2TWmDIo6HFtaXo6CVPvXY
ytc7PVaJXcDxdiRmu3RF7zZaXX2QG7frSqA6uV15mtdxVECm0oE85KEg7y2omkA9xHk1OKDLFmPq
TpFVIcNSJaslaUROPFD/S3yFLhJsajEtlZ3yOaR9X8kWlqaALcSpPOEhX7/Y2Pu23KWew+VfnC9b
gNTzv+IYlO+M2uyw4Z0WEuhE4TYPH82F+p5iVaHlBMuMBLtgy3ka//KxvoUy3l3XiJJV0qUk413o
LTzBHh+wzP6Li/A0+P7TKL7lMAh/upS90gv0LEOQc94tIgct45SR6ohtbeDR4wqcz+Z8C6Q+x8QK
W1BZNkkEgUe0Q9L5NwxoUgJN6injXcGzgnF6h2P6847Mt1AG7EXMJHWKCZN8CiHSWw8Ddm3eRzvZ
EUGnb28PIW9z6F9Q/1sk4wIexEObDCI+IAhmTsS8X1GqO5B8cTSbfzL/EcNGiwkY9cYjDTyeitX6
Yo8e8kX1+pLSNcPccVCOsVx1nnw76yQompwJdDmY571Wj+rvPCeR97vuXI5evEvHhopxLraVSldU
YW4oDjXPw+h5sCBL9Brsfm26hQLPgNfeM+9Mf58lVX+intBIkWrWsJLScCKsn05SjlY85GLDRCPC
6mmjp1CCXasy2as+KrtPg+nrHtLpDueV4dkGgyG1lccDim8A4hCjfunzbdO7vvU3oIONDftIiatc
u0KUs5eX2KKNJaNvlHLrjImT1G4xXr4qF+jtKUC/5RQ+5j5v/wTueTJg0rRqk+ZnaNisys1b5QBD
TqvV8wrPQcBrq50N8Q3DxJZLE4tOWWf/gDWrctNk6A89gb8MmxQ8UJogA3xbpVkHayKF+WbFeVDL
QQZHptDaheYealfDErBskTVh2XLMcbZRXdMVg247wpY1lqUfTASHRL/QaXkHGNW/1Tboy4D/1uZT
d+7Rnhx7XRh7+uYjBuGp6XI+39x9m4pn3p5KO5ioc0E8dqjW6MxKPm+f5Ww1aSqAMQ8pSi8gG0cF
MFx7b96nvmgD2tCL0mYFY/x4ErzbAmcz6lOBzDsjGWWlDyXqgeApClW3CdL7IHy6LWTOQqYymIfl
fG5VS0whY7/3nDP4qbIDJ2qeTV9MRLBU+nl7HDKFfphw3eyy58M7+jPik/3BXYo89y5PBdEgbYK4
fSf1ZkrpGjCmEC0j5x4NQgVZUZ800F3OwVFzYvFqKox6JhNh5rk7K+kZwk4uxrVd3usxG6gYiqaB
+F9CfZvNlkhxJ4F2WqRtDgYmsqWWmCBeO0KXrdAQjF5w9JkzhKk8Rp9eRhv3kEKekpLsuSDJtgIv
6m1jm71CUyHMmxhLx+HcyxBy9PYhvLXOfa1eUld+OVkkXbQakv4DdPsKItHO/AOXGOL6irBfbfoD
6CM3+WpD3Ka6JowAiRz5lfXbwScIAyWfjG4QSJwWJe43ZOD3NAgaChtQF8LctQNud/2RJu8u0JKD
frMuvqHKqC1LuqHIJhOyK7IkjIeBfj8otpf+A4LZhlyeeZhxDf//OMWJLOaiXTBgUEYnyHoKDeK9
NvdGkN2dUYtzjqBrc3aRiybAna174AnEo8bNI88f7OQHMMaa55igGyT8AGf/GoEHERFGAG/Y4Pk8
c5d8eqiMvepxWStlAzkhuF+a53h3+z7M3rmJGow11rlwjs5H/PkCcZK46Bw3OHI5nudyOVMdGCPs
kroGmYaEs0K31+uCpH5vq87qucI0rd0RaTFwHMXZ1MdUIj3VySUb47o+RDUk0nTE3vME9+SR3Y47
A8XTjHmQz6k6yNgQQymeMO9tQYq9VB9uf6LZ12uqDPMIq8blLBXIW1OvBiObWEivEvmZA4yzrudU
CvMMD400xmgggJQG3ckjzKG0q9B3fy2D2ONBBb0df1xf+GhomjJNjAkxwvS6wpyVpkBYS5douBIK
nwEAkXNy1LBuiGGTiFZkZaooqRBD+5n2Z8fYqATd5ajN/avj+9aITSSezoUWmaNBNfLWlYNa+NG+
t0kCl/rj/P/Rlz+PthOBDADFiZzLWizT8S6MkO3fFEd1CnSefvFUm21bNyaSGAgqCzGz8hyniKuE
bENyfwKrwYgWkvBeROUa+JruxBByP3SXd5E5hsLmFWuzOZnRQQfFvhPdj/5qtwy+tIVp8z4ffS9u
WQoDUWCgt/Kxh5xwWFoeRgKex61kbzW0LN62yXkHZHKaDDSlqZyfDhZO8ylHnh4Ndt4Z84yW7fv+
BnftaxuY9m2RXFNhUKrR2/p8yGEqztHRro19Z09x5EX1JDtL3knOQuJEPwatlESOzaTFRXB6ymOg
bOq9oAHluQ3evMvNYIg66ocqM4HxIpIO/ULYFOHpffM1IHd54G7J4X02lXFuekFqsvKMMzy8Ks+Y
+1IV0rrkl+s3cPBbUGEEpupvkWgH1By4GeLZZ/r7UNne7+acqal0hPSnk4uV4vHGW3e+UhLsnBq3
L+Lz9onXeTz/6kxEMvgSgRK0ErE+mLaOATQfXoCaX1gD8cT9kJw7rjL4UpSYFT2cNBytS+ldm5YI
rvocfNy+BXOh2QTFVPWnS4CWSKGOBty7g+KnrS9gnnIhPlvt+raYWX8N/dpYOIZNjprIXG84xqY5
yiY6j/1xE/BHQ+cP6/vvM3c5b0VZ73X8/YPrgD+aLsvovIuDOdTbesw7uBNFmHucgoSijywIQpO7
7eQP8TJej6Ktd+S43qLyv9Eez5y2/b8A1bdyzJU2+mORSQpkaiDfJqKLRc4oQr+bZJkcyMcHl1Vg
1iZ0BWYsSjg3kzlMFYuc+4ha3hGe6Vt1V/7SMFfRIhXb/mrsGDTW/JFLqsMfL41umSY6+pF7uxKk
TVxTGWMJrRVhvyjIFMD/LRAtSCRbXpyPWJBzIbkXbAtbFv/VGzARy1zn5Dj2VipnIzxV3DEps59/
2UEXBgoXmDV6X29pyNxnpcUuHjmDKEd/rYniVQ6Wj3gPGJJ4/kSB9d59frl4kh2RX8vlEh2nexra
wIVB9evjA1xu9uYFsdQWQMN5e+fta3IIDAbESPjnZo1ftlYCDYi2wQJF0GVIC87doX/n1gkw3kQn
gmZNpN8Yqq3rtayQeGE39pdyX4e6yxE2+w5OlGIQZ1B7/SAXUAqe5x5bj5BM2Eg4wMLmpadnSRGx
su0f22XuSzQmvalfqCiw4Jj+XsFOijh3o1VAmX2CwAa5bUv0AYP+GPWnfiEWS2G8owsRj3PzU7NQ
O/k1LEIZSawVIpbm7p3XMVQ6z7Kvz3/yS40Jd2Lp6mre+qgMOLWC0UqyAnG0Sjs6ibd4WCR3ZmUj
K5ZmTgBQjGxTDhqwUsCMd0u6cWr7xPOIZ12Bb63ZXKY4KImUp7AtfILBfT1hQ1i0UnxM16O+Sfd4
ffy7MGoikjrPE8gaT5l5KS7QPMqJd1iKGRHgg/huim0dgfbScbsJOF/WYMAqjhKM2wgQGKo+nA+p
RM1lKYYpNlCBr+KDl02aTxdMFGQQS82wKXTsqTy0yWe7y10QgMyTgz4c4DcY8Mmb9FxrBoSggFqC
QhRlWm7+mQO9BgM8SNXLWdfGdE1x6FmeJtouHjLwvvI4MXhQajCo0wl4O4UTtHmCP4qdKmcSg4ef
Dr1zju2aZr5x79jd2OVg9OjujWjnwGBnKwNzSUAdZGyljQjq7tPia4tSTmTrLtcz5eC4wSCMFnUn
UTjiOHMs63DSrfJA5y4xfmJXAvnfYNxg4CVT9RgXm8o6knC/litb/GhQYscKU6I5/y4m/DZ5Nlnb
VFVrVDl9pF9Pfv4rXoOAcQf6poEIK162Z97N+ufZMBn8SKukbIYakLUGZnlvFSLeKgTHaboLwn/p
IU80Y8ADM7mXXAC7Dm1iTO5GhNQ4Qd7gGM/+TQYyzmdLNuuYwrCTb88G6iJokHSQL+Btn+BKYnCj
G2RT7o6wf4xYXdOM4D9aoVgQcnGensyNm2Yy6GHkca5kajKioITeGVBTURJu+C28nhke3poMeMhV
UwiZAlsP96d1T6qgIeAjkrnzzLNdFxOHhXXwI7WuqrLH2V38pCZwxlJXcA3LjlZVS5qL0xyJTk4r
eEsfYZJurN6+fauvzXy3jpRBEMGw6ii7wEyQ7MGIqG4rITYpF07qgkZtER3sCGTH3oDGUDl1Y9sM
8KLG8CVovMNnSuLaEgMynSSXuX7Arb8sPe9gWxesige3srBAhQRbFW8rP59S/r6J7AbjfJTGWhFh
T0hQrrEwagGG5/XDs0mwu8xafHCkUaNhj9pUsQZDV0zs4b4GtBMv5dDJWj8aBdxBxanXCgYF/SC9
q+yPbP2BMIcjbe6uTKUxJjwiiVf3FqRhqoZUTmo/X+CdcCPUubzkVAzjcY9F3aMrpbw6DQLJwQcZ
XN54NaZZs5hKYay0Sqq0GrSr/4MG/xQcbiCnRzWLWyCfbcCeSmIM8HLIpLyPoM8R5cF2xMo3zLXb
tNER8cMXYhYL60Z532ouQpoIvf6oiWUUWhVdEo1+q73Ti9BvlVCeRARIHzwj5IlinjrNHCtQrEAU
Te7uHQvpi4Gc9moJaU8fxf5/s0J24sCQkL040g8X+clOGYleoq5Lqw0Zj79jtjtqeojMg3cEC3ps
nqDZxT9ghCz0MFlsYvMFeh1jolnOAV30thhS8cbCQItxdE36cvllZv3B6Q9h3sM8kfukpTfPWTtt
SyAda8rxny/kDJCA/XjiOKCzTTCmalqI7jQd3XTM7UhKQUuF5gSnGhPUsNb/Mi1xviX93X/i17cY
5mrEVtsJZl8BvzDbhYF70OX9ouUcnjfGkcPeBlUapdakVxBxSLyNsa4oBdkhwcHdVmj28Z2c2/VD
Tq6dkaAhIFagEN5djzItnYMzeOCRzaNvDtICIS/HOzvHORVJUXsistGwx8osIBKNzaCyeV0rXrnU
1t1CRCUuxbvq3NZxtit2KpC5FUrfC+YwUB2LuwNolIPtxeeI4H0v+u8nOg0XdSy6roFO+3GVH4i1
zeAt0b5R54O3RUiaf0T/MUJ2DKdQ9VwUe9j60x6Q5ejoCAC9UQDmBY5W1JpvWPt1cn2ilWaKsS6n
Bxo/OqJ9l9j1gRwD9dFYfu2MF7oX9v9jMyxPO+Y1FTRZB48ThI53T9jnQFPMmdOE+Sp/BK8Kr/Vx
ljNqahwMcMRtnVaFRK1x7/W7LHLg5mFlF2rCzx9fX1zi/nmX5PvbMQAinmJUoFWIo3wkewe+ZmDY
wyMXQGZ9ElORwYhuwd8SGYO8nMqzflRNpJLBXjZsNVdb2pnsFT43/p7VaCKJCUg6OVdjE0rhALXn
DANUGJ4SFuAp4EDVXLFLQwespGLRi2RiVeXPOyYnZdVGrYprrPqPzZv1MLwcD2gbCuO323Y/V0f8
IYlxEM5HXRAqU4OkcH/nvT22zw+W+/lOEOmDxL6wB6JxPeOZu4aZN0mUTEunxRXmg0ViUh/q2Bof
deRqngRS24fBNkGm6x6cX7tm3fj/meX84IHXnL+HGhjIAWRDUUU0Ev482PRyKaVcrUUAshctH+l6
a/JycTa/sQWEy+13nWhiQOWHNAb+46Y6FpdzJ15TtDVWkuGG/7a8E3mLSeY9gMemuO4cfPl93Jge
Rv4aG/wrQYhQ6/Znngt9dBmKy2ChkAz9agYTeEt7remqIRFRPQvXsntQUQiHVy1CYvBlLegiJo5E
CiaM7j8kMh+5FS/p+YzVHY/FPQrDhgG+VaSD0fN0ed7Cr37iJ1pmfN0fEpnbeemFLB6jTKSlyLXi
RI+U+QzpFu5y4zlP4ockiuuT06yKcgTJbw4r6pGfvRtHR/54DuwusB4/8A7KlGDQRrco75VSZx4M
XZZkC9VhUDzBhH8KPtaygjCvgEFp5Oz1MOJxBTodF6vuDYIXMrNpdRRZGUwKHHzzxURXwFvxbPl2
draHMMCyG1Bi28lT82CXdzun56UN51ref/xC5iP0STkcsRILv7BbojCBVRVr2Nt49FsXXIE4GpvY
5qpUiUZ3bZpvYGTseX3vc/D540cw3+eQq3mZiDgm0FlrBMO7qEl4Jsm47hY97z+MfPI9mAc8y2Kr
PloVtEXU3e/kl/LR/fV1eOOF93OVrh8aMU/3MI5w7RJo1C0dJ7BaEI+jWhtt16FGFJJgsLHx8rWF
qQJ4tD5WOK+xpwQGITwZeWBzq8ZzQc+P38O87XKOl1jv6Wd2nDf1ZXzTHfCwgO2yJT1GHmnOKIws
TgJnLuabSmWbXoRTJJ8KiUoN15dNupUPoAVMnHt14cerM9IE2MyVuBeCxRFo3zuFH7FzCbs3HrTN
As33V2e7XzIjTs6WiZ9xQRERWRD/GETeGVtWLaxe48AoddhvWBjLuDfEdWHpxUHE+4zrHmVO/xAg
McEddJvHtIlSTOQgd4l6FLqrIA9p8UIhUoy0+NkWMM6BgQ4bysUVd9fY9bBuKchAWg4yJrHuGyhY
k4ubL2t7DGLyduclDdHQerMpClI7cFIbf7c8+/YGnE12l4IOiyIsDepRsjft/PnfFK9+WBsDZc2p
Hq1Ex50Dnu5RvcKMF3br8d8tDohcQX/ymhhZHoNlAicfbS9SQ8ooJmb0VTpx5iX17yEi8egIGcE6
DWt5UV85Bjbj0/7QkoGwurHUXoxw/khGibaQeuqHmqJLdKw93r3hvF4qA2IYOCwqyaCf2qGLQ90Y
0/orGs51QeLzIJP+7j/sSlF00TIlWTPYxiehE7rTYOBUi4tnkWLY6NFvMTQM99+c30QOc37GWYpw
epDz5DlRRpAlEdE7TO2SI2gWCSaCmNMblPNgJacjPT36wOfLzntJ8BrcFjPXXQv38PvcGGRHxrDV
oghiOrt1vMtGCSOQO67I+wIvS0WCdn3NXBRrbrJk1hK/JbOjtplqxn3fQfIZa9GePyMv/sjIeLYL
ABB3DdvspZsIYwKBTgcXhmRRuJPdk53i3YoAM1ietONW82fi0+mJXr2Vyf0umj7BehXopZB1KKGR
XXNfjj4vgcE7PQa/NSPSNLWBFOEO3tULpqHR74L2C/u2fcyltH5ow+K1dQQDLLV33bAd+TNywKet
NphS7haCE3zQVpf0brvlSJ19ciefi8FiU64OxZDSM+zt4s5cdZ68bzdO8+tLcD4Sn7u+eq4E8UNN
xoUszVI6NgYEgpRAck7rriO7r+4NWMVdOy7N4uJEOQZCTqdKNEuNysJSqtcD8RYxKcD1tuPmB+cI
GH+oxYCIOGYYQighqnFaj245TQ82Bostotu5KzyUaTjax+3X+CvYVf6XQVuHOK8AlXADl6/2NbkN
2DKUWBa1HxqH1rb+/sTrQJsL8qdKXv/9RIQJFo7y0EJEZ183ACPaFkaMtn8F4M+0P3hUN/OuE/JO
JiJrUZJM5kqUuSacBsyqPOrLY0OGdf2Zr8tf70mwbHNn190h5g1pQZNzknMtsbo8kctcirPRZVLT
Qm6yCvfHRySklCUSGfYOTYScCziTsvkhirkOYnw+picBonJSPEoblPt3H5wrPovIE22YW5BH8bEx
TYhonPVd/2y4GJXbBYXPyxfOh6gTQcwdMA9ioXXqBZ7BMUBisiT5F6pCmNujPYSyezSJ9HB0Oyd/
dN0GM+iesB0Q5pNfvJ7muaugSLqI9WkoICE1g6sysdPUSMRI00eajGpyWzkQh+cEzeZ9FFlGNCbh
f1SWSv+U5/FJbE1627yHqHcjNPUefftrO6AJBSPAnG8453RNxTFHq2h1drnUEJcT5/V1JHc+2KcL
svkVcDuGZkPQqSzGUREuAh7xE1UNMfB6f/foge7ajwIVDCdInnP9r9mv9X2UbPBZIPFrasX/HaVu
n0s4Q4i0H2P/7IJi9WOb8HIp19iOhcqJhmycWSjRiNjAwP1OifKWj0tBclPsal+a4dL1Md73SVYR
2SwJZRnS9eXWQSrvQ38ALdrvGOwkDufrzoHA9PdQF2Rir7J5FA4SPXGxdI+n0PcfEvD3vr/YF7RC
ftmt7P2rIV59KpNxa4SLkmnFCWcQ7vcJksTkebOUg2jDcZ94qjEQbipCeTwUEIPb30lYbZWe/x9r
37EcOdJz+0SMoDfbpCsrW1JL2jBabei959Pfk5p/pqlsfpUxPXehlSIKBBIJIGEO7jv5ayjYYuNb
xum6JHm6yyL2G4oehuiww82/hIQuQnOtxN77PkELOJ56hZ38gA2vuTg9W5GGIqMhRZJoMlhnpDmg
Fom9IQEeKwKQlckLQOcw7VhOZKptlGZ4CrMVk67JMVLNB3intgU5BFHDaUrsZGffBxhj21+X5/bV
/MUW4wgDoyyHliqm8fCIBkVMjF7//U1Pu2aEcX9ykMUA3BLAiDPJdvQo+frLQX3H3vtdeMsd7tqM
sdfkGFcYdrKemNTUYClu5jiVupu90HZn77XeH7q3HXd8fAtpEdfslwQZw50no4kRCTCIQnXhYP0P
dhBRyEj/ju4OsGl1fCSm2xPd5cl263m0Js3Y8VlOQ9nMIunyPPtwx1jemI5E56k+R0XYNvWmNFul
rCDS7nF0AE6BBgOOCdl8Oa8YMSijK/NYt2M1L1jzggCGQlUC4Nymw5QP5gngEdjN9/URq5q/c89u
q+a/Pju2O10Z4nkqzRACdHpXwMkha+fzwvat4vEnKozpKBZZa4YCGvLsvGUJwZ7m8E4kTyJB70To
0O1YvPCW/uLv7u8fnWTLhJM5VUpjQZ59QyQS7Jec9mqggoCa60/O4W2WDBTszUBdRUVnDQvVkyyN
Xk9aLl362XbEJ4nWq27KO9v0ePB9W92m+poUY0yGrpMH3cok6tIcMdzHGJp0+9vDLLncVrNNC7xi
i7Ekppx12J9RQDdenNRtdortALeM8zjYjPpWRBjjoY/TKLc9iDhmTcRv+u4x/8IxwNRT/KYLKxKM
kRjUasnSBsczQhd2oXtpSW2be+NNsg+dzoV+2db2X/RYc1FXotyMJs4I9TTlKO2quyq3q7pyBcuJ
8uO0uMNIGs9KHQDryxUmN5XELfu762x/hOdX2GZNSlFgZ4aCpOnl2LoYda8GWBU6Md2H5DnwMeNA
iveHBxSTncTTAC+lX+IXzJDtD26910vS7xHlc3tyNg32SjZMGKjnRdVrcyJdKpOk425ZbKSaZvJT
zzlunXdTDMbmWLWGqyLgFArZiSyMle6i+93h6VBXhIu9RzXomqiZWEXLeiOPZ4ia5kXO530CsLOB
+KfT6+HARWnc6uFb2wB2MCYWlhypXFA7TzHBrsvEVl+CLzwIuc3MhKIZCnITwLbQ2XXneh92Sp+U
uDZ2eKM4tR/slYdiNz2odOlug0ct6mWonyjfU6I/XVfebX+4Is7c2TgZ9EAtaglRDOCNz7e6fYto
96FDbqtxJ5tW53eO+vBHbuMXWRZko8qkusM2LOmiVbtid2NPoa0e0VZBl4v8UQF4JeCPiuXK50+B
1CmBBAGjkeU8eCXB+i1rcJD/P3LBzzY1VFeRZAI+Hpp2GHlqCsAngrmhfsOTXd3Gg/fhG8E6scPj
TwClXj+9bYf4ixorxlgOqj6fWwnJJVqUCw/TOx1RTSsHfQQcWpsOZEWLiZys3KoWTQFn53MSOvro
qjKaaGvvqXt7TLEWxud5rO28yIoiY8OSJii0pQF3Chm8QrZPB8DbupMrWyjeON+Xx+scco5OYQxZ
0lRBuSijdPFGv9ip3qPI2a7NPS7GfMV5ugjZCAqN4Mx3HfBlU2zQ2R95U4PbNnklOeatVUSJqvQF
JOcgTRe7KBJjDBLd8nxw9M2QfUWJiZO6FtgFWjtJSCa9OPSlepHIpX4q7b158r/adnq7e8zcR0Sf
vD6bbbu5Is2GTb02pvLYgcnj2/nNu8w1wSZFYme7iIi0V/9+xzNbvDvABFFLmleB2oFbyFWTbLEm
8VNxpNP/j3NHHpND/16+X9fKzcIDUCH+tijsdvlIMiKlskBT9PFCR3va6MZnq7EF326rQ2bzk2ib
8egvimwSrVfGwog0qOkzwHsiG/3yi1/v23eT96z8uFK/+fMVJcamJM3f8tRKoFKgwuFR6/w8vKIr
6Vx41oP28OPhgq2S/dO0EyI0CJV7fUT1ive+pWp67UMYUyOXndpMEtUloDo0t5lXANLv5eNQKcQp
ejk4p8q5Nyx+iRE2TZkluKEdOve9t25vkRZp++OISMM76O+o0nEobr7UVrJmjE/W9LGlTD29qdIt
FlzPHy1o6mVpuK9shSdOxv7IbWSJ5gJatdt4dCnES3GabRPYzCXBEJ3kA8TtdXLdL74KSCHM1mAh
Lko/luMceYLmKTNjoDRZ1fUoxPUpTlTH3ltbv21wYbkvRsrTNRVizJGEFvg8sMAzgOxVH7CJQF1L
vlTwkYVr/1d9ZQxRF0hSoRgglmT2+ei915pdVb5546ArNbHjP0HY1ldGSGXCmpJiN+oi1PWI6BDv
uphYNjzkLkC26bqefoS7V+TIbsis2lnVyph6lGenPES3bYKpr/3+tnBqW9BI59sIEo+ZHZ2BuJmd
v3O7Yj82bFz7AsYqhXmQ6Ho/w0175yO2vpxvW/s9JulhT0Hh3Wx3qIjsvT49cqfOOCGIxpihMJ/M
Yghhhs4O+nHbLzwHtgWzsj7Hj/+vQuFgkLC6VRpwjoN3Rq+a4lVe+TRaruWicwqvtsfxvbDtwT+g
BdT/Nth3D3e536Mj9SkChg8QOvzFF29vBhcbzzN79zyN/sR5UG9mVrGGVaevITTys11BcdsZQj2L
1FIJOwwwZ/vJaVNHiz0hI+Peej40WLd+vOfllzZr0mvCzBWehsjqpPCDsHivkSImGPh4OYszwBcO
/atYnzFaz0tJbkaFa6rMXa7DzJJqgA1dkBl8uT3nD2loSzm66VTO1doMC9eUmFucx50OpCRKyUKf
u2oXnT1AlgfFlc7G6/V7vNkHuiLGdgoBV7tXyxTEjhhBCmsvfYtu9UseOf3eLg34nNrdYSVY7ty4
N4p9KNwdLrZuEJ7fowVa9javv4O5zWKEh3fZUKabyBEespnY1YGiGF3nd/MlvabD3F0pLOoptxbw
izGy29vafsDWK9+wXXKAb6Pz2YnNKx1v2Ys1TebJ0nflENULeJt6+91LUAxAw/aBi5HOU9GPRpyV
2ajV9P9U9Ng9Kv4rIAfvTZvnqWkAcu2gmKAhT5ZQx2FBgNbt+ZxiFhsdu5FF21q/82uW9DiuUWPi
gmQoaz0KQC1oCKbrD4fB/1od7jnatxXmrQ+IsShWPHRFF0rSRU73wgPq0UtkBwJv4ntrQEhfk2FM
iNZb8lCYVPee0Zp0i9ak/QO5++ICWgmIQkc+IDXvrBhLskxS0iYZPatj5zgagB+e0F99W3uRhv5b
blZlK3Zd8cc2YUxjlmECHOSAomR5xREjEtg3g+aI63d4s4So65h60jVVljQ29pAWLZIUIBheymVn
0DRuYi/vY+Q8HVDCTxB7cDM4W5HymiJjnTqpFKJSUhA1Hhs0EQtoWMBjEpmw+3uBU9De1MUVc6yB
qqKl70eqJJCiWtgahPh8XYCb9mhFgrFHjT4I2DYgSxehJ/VZ+wLEnd6OsfD2jzzZihDVz5VBKhYx
S+IBvIy2k92VdtMQOkd75KKybUX16/NhjFIXRsYQxDif4xAQRNmHG2x3Tm/vHyl6ELcStKnnK7YY
oyQoQpdMggpfZXyrXiUshMglJxUdJE+4uIk8zWNMUxQNnWp8qMPRe7tdSA11QAUZ8Abc1wOPLcY8
1WJpAeAAQqwcoBQtTukbT8IBZoJXIKS35TejvpIfY5ZEAESXZqfRjOF5uEgPB9l5op73upZvZp5W
SqEzPWFlFTdmXIAMEsqq/3J+e7vdYwwDq05PLiqST/Yx8q+T5FkmFgFySIViEFNoBhAgzw2esrIb
NV5yc6wSgsfQfxSkztiK0Wx6xRJB7vlFIOoe3QXo2LjOEsccsW0ukVFPnZSARJSQ8YeIrgl7kHka
se0ZUTE26Ey1oVmMRQpnLJJJgfiLF1Xgwzfuvf2Pu9j24RgBvmRjISk/f7YZca5oMsYJGxzVLgp1
3GKMf70Np/lGAMQ/L/b7CLp+V/ZfrDGmaeomOapbSgajm4D1W0jlYbk2clWBzWuuocbgGi3GMOXN
OJg5Xg8XgPFLDwE5cB992+rwixvGHMVyo0lRbVDTh7fJy7l2z1MEUF/lrL7kt5X/c8ePYraN+y+a
jF3CjqMG+PXgCunGl0YmXUQMN/saVuQR+WqOb9y2t7+IMbZpkTs96jIwSImd4/3127SZJtb/UTpd
ZGzS1I9JkirgxfDe0Ur98LAvdjQbjr6/EvvdbA65zfB5RY6JWypTHYNFAzkB0cTL6FaP2bF5BpaL
wyG0ZdINFEcpOLKK5k1GL8QxKrIZ3RgY43WC17vcQWIfc4scKlseak2F0YQJUwRp3oMKSgkWkvoq
cRUX+/A43Gz2FK7pMEqQZPWozDXofOyRAdjIZY9+WMz7fv2KReq8ZtDN5tQVOdZRpfICGP4c5IC9
43gh4omLd2uQHj0s5/kezQoGuaWjDOShfZ3vKo3cufOpwdJUjATvivN9/QV4R9dFvZlkWX8Tozk5
VkLXUUsPdHLOF0zYE6yDRdMQLDLASL9bJ869U7ds15og48u0yUgV1NhlRB+yn85EfUN0kP9EhWF0
z7ckPj+UduZd9g8PgNOf7OQZOT7NBkJ7bqGR1ZVctyA3NmpnPJS+LYuw/jDGN1XaJMhNiQ97btAG
YvHxBrfs25oA44jmoi/7qaKi9s6tnYlE8f9CNpReed5oM/2xpsV4o8Gailak9xRNqxgcRAakcPYX
AN6Kr9+SLzop9xXG7Z/rgNeCxpMi/f/qKaB246QNVMcV7Jy3bjL3ur5uZiPXjDEGSM6zqJ0/Tun4
8hZh+fOD4Z6grQk2zXPTElte0DAsS7awjQ7oAYwUjU4S5wkhy6XpD8Bzkr2OHpqZnkyDE8RuRpRr
UozcBrHv5gIjMZcjMAbf3goHqDau5ecOJpc55pXHFSNCQA9Hk1aAlOg/n9/VS+px7Opmq86aGcZ+
L1qHsfMMFKrHwcVkAQWU4OjBtov4dTSM6bYoQL8RgoRD7QYWtu7RoMPvgd18XKxYYbvapqVSlcQa
qD573ny+RLc/yDfa4YSZ1Z/zbpf4vOP5Hyb5H9bYDrYFGECTuPTwSi9nD5iLsIX+HUJkOrjHy3hs
1nfW/DHmOJDNQZ8k8AdgjEt5H5LwkEVorieoBfpYt2g/VjX5CeBz4Y52M3/n6OJmLnNNn7G6dMon
WWTQn310LMAoolkVrwCe76XqwEbMazKM7TW0zgiWDuqCuZeWhOeO1ks4Ovk/jO6vg2PMRWYCbSKp
wQvSINiaTdIeoJIJyT2n8jv78BNjdPc/Y2wH4NyFrehvzRxjOyrE6k1fgi7UBTbefB124nv7ziPD
kyFjN+bpb9N7dMz7F4uc+6/dTu3QlZbg1IA87NPuGQ5vW6+3NW+MKcmlKcrkGLxh6cEZy/5KEn3l
McaTH2NLdD1Iq4o6y5JkdyoqIB+Dazzt2A58/tEOFq5Za5q0NxWoIPRc8/bv6QFTA8sJ4Z5l43pH
DzcHuz+qR/mIGQmOFDkcsvDNeqEJsPgwKUdPOoYHy6692DsCapFDZ9v7/+KRsSYoFcu9tECSR1Qy
p46MAm2icJDLAoTme96hGs7fx7g5ibHSERbIebEmUbR6cEdR09B79AFUiN1nGMf4duefXt3I/RjG
aLkPFc6VYMdYxUqbUZqmcp0Wx9ujtRCoG4/CHe3vB2I1txrPO0fGwqTjMhulAvmiNQP7Y5Ud9rC3
Nrr8X+muhtBDZxd2UF8/VJ4/YqGeM9mokN0Ak5gNBgwkfO3lhw/InJOLkXyeSDepmZJoaooq4UWr
q0wAaSW5EKSUxfPiIUWEbgNSO180/wAO0XZLONxtiXRN7zeRdqaa0QcQkPAOSB625ILWcGdWiGbf
iN7BxqCihUYYXg5nKwrD9LMhawoNLjXpM59yVkXDjJ3OUFqvfzPQoF7xrv2Wdq5JMLdRS+pYUloJ
2uk4t++j98gxzpvB0ZoA67wXK5S1DASQ86KPDLRl4P2M+ScXMyfYZ8Sht2VB1+QY1RDKoe6EGCIz
GzKE6DX/wSGw2eO6psAoQ69FE8Y/QAFVY1Tu3klOIyCACF5XOi4dxmMDjmwI+gF08LJ/AXJmZF98
4x6hD/ALOKToJ7ORz5olxmtH8ZwhzfXBkgPDmHmSD9Q8XCVeRm3zabamxLjqvqkj7JVdqHFCt6DU
AqJd7ajlj8gByL4OH+1+KzhYU2Qct2kMZYOkCo6rJuoFAR3fo3GuKZuzKbsqSrURJHraoIfYEdE4
MtZf0CNx//P5+llx9JutKhRVrSRGPEGAsxvFninxF0JvW7t/rA5bSSiFvC3zAGekda7YPKeJb0wk
EuwmtmsJaJJG5shONV2uM8YxRGxxoWxmqxipEIHWkQCW6rCzedscNnN5K11g/UZWYBoZ94pmPF5e
dFsFTCVM0cmNLzfYyszV9s1SxpoeYyrUPk3NgRoj50V6EX+WpNnfolM199XRXjBetDuUEnmqI3L/
+J171XjHyNgPrV3UZZwpcWfE7iaK2MizG1uh3Jo/1m5M9ZzJIjQFoxPtQ2vTtWr53c0Oq2TR5czR
fJ5B1BnbMczBLGcR1ZCX8wRoRu9iOg8+mfyn75xwZjM5sWaMMRptVWBrrYJbBnR3Zdd+016/X9f2
zXh0RYHNGSwDViZgtzSYOcPvKruYYDj48YFOnqBtAZ17/uOIZatHXmWXY+rZxEGhTcsiJRBi7N9z
myF55p2dmZWUIa3FHr/+7GjfjtEe+WpUI4eLqtlZBrg7pHm4VbX/EQ3+Y6/YcbYoC0xNCD98CvJi
WGkCINj30H0FZstX1273PM/MMcHsAK0C6PHJSGhE09zFd488PGmelWKH2FLJaDI06lA9LxFfpG6+
a8mZxCFRQqIOwIvvUwQBvNvMlSNjMKo0nRRAQlCVxJbrZRc5dHH3Vywb3t2jc+c/Xmd24ZM4TLm+
VLgBiG/OnuRcauwb1rApfA9T9Z1nqjg+mt3xFGijVifyx33TvPNb9D28T+/SS7mHrfr/cBEYA1Lp
cpjXEyXnIEh8OT+L/ovlJZIdliR4QEEsxtbJ6yaFd/nY5IHRBAsgYj+sMTIv3u2Dr15893D4GNDj
Ir1x3AubLqjNWJkLAxyOaKp5OZ8DlJlLd2cl7j1v/wUnNDCZN0qdd92iKh9nF9yVJ6QHeHWdzcr8
yhyz6YHBLNFyQJ9BQIvHYxmI6q+obT2iXMDzLZvZ1DUp5oWS5nU1qwWuGXq6AEyGtznStyGWoN6Z
J0JOr9iTgm092NVDFwPxoIR4xoVd/oRu4iiUJTAKQAgvc5qd79suOqTwgqGdFZxHzAdy8pWXBZsX
GLRk0NIZ5HobiWqkxrEheiIYsbzzyZdT8RVx1+P85TG7rygyP3fibBPEYS1sJkLJckOfDAP0U1Kg
A0d1gpj8xCOAwycvYDCZ2ASoM7EgKNR2oraeuxF67Xnpaa6OMjZl1gUDW5aojuKJsewU/wmdIw7X
ifNCE3afk4RUZyzVoNN4L2gewbvzkqESHTgP+46oDkFx1XbtXSrYvGQET10sJuExAHN0SRWQfqF9
ON77HkvQ4BWmHd0s60/3gefrZMLOlJN9g8EH0h6F0/dsJLyMD2NxDEkCkJkFeC9RVWVsR2aOMw+y
SUzCKDup5Y282NjvI3xNBLfM7fmiGuS64WZCst+IsecqNktlSmF2qhLxQaktYnb1WR5bTlDL4Yl9
peaNWZpqCZ4CjZQLWUQyY3tPZocJaUobI3r/iSv2oVoPQpCLIrjS+4xk7bmS7nWDE0Uz748PyWFi
2zQxJKerIuvUe8yjjNGSZycx2Ylf2zerR8PE/OM6IzwizPF0LVbvZgqI5MqApbcPUp7aupras/UH
B6SrhmQBuM4AqiiTKavBTjVkZXYa85bo6X4yiTb8GCXtYAiaV+WyneU5h+YWc7pmaNjZgO5A5Bg/
ZxilRjemZaiyk5Gg5SjYV2boxUPitDpnYfqWkq8JMYZY0Ud5lPM2O2G5lJ2KhzL+LuoKh5tNIjrg
+NAHhhVObKBgaYtoaJSIHEUQ1o9O9q3wcF0dNmhIgBaUsbrGUNDkxJioVjH7RGzF/GSoiVfUh9lC
RWHROLdn41wkWVIlUBABKfZhKFctEs0YZ7NmqfmpGIV7fSodszVtQ3tNJv86O+rn1B+9QiBkYGzL
MlRVZbstg8HsC6wvzE9dP1F2aqPiUKAnuwoB/qIgY5hStVQTOxaY+2MGXZOMlZSfpPY+HSvbDBs7
i8+1FXqtxoHd3joc+W9aVHSf1Xma9XRIRBxOkVnumLidqjrV+O9VGQs/ICzRAi1JoR+xOpsQoFpD
UCn5qdWN7lQoZeYJzSCe1HYIveuns8kPvBAWkiH7r7KAdkkhFoI8ZMUpFv2uy53e2sdonP/3RDTE
JtTTKZrFCi02NVPpiqQ4hfF9VwMIiK5bkxT7D6iohgrJ6bJhslgNapjrERxbcXKEdvcupfs/+HmM
gFiqKolA0WFOfrDGpq/Ksjg1kStpZ6Pw1fIPbj7M8j8kmJvfGYk6pwk4GBdXXV6K7GD2P/+AC12S
0KqumZIiMlYyBVScWCkgEVeLLYiwLKpuixpHgbeMi6YDBxGA5JKls8FqUkgIcAZQaSXdGWOFCPK9
pr0aSfwnZ25hfxSyFbKO/UCfbwrAwCujDaXiNJeupdJDGYqv1yW2ZV20XyQ+khqry2gMba1mqVyc
rPBBU59aRfOXWCciJkAFoXKvE9sSHJWaZSIulCzWKmeG2SA5YxWnKS72iZrYuI9SWTjRMnAu/pZZ
XlNibEwvCdUS9npxksjryLnvPC7o/1cii/V8UaPKKE4a1uSq5zZy2/w8NRxZbRwMdmxBhbEWCYPm
H4ADKyqJVJhWVAnZacnesKxpLxW7RYx3eaaRROI8vzY4+kSLuTbirJtCJIDWeFDn2OlEuz1lEk+b
t6jAt2iYNAPqr6UxcmvkViiFochPInZkkloIsdq0/obZKdkxxDzgyI9Nx1G/SV3ZP+QYppY5iVJD
L0HurY1a0iLBnjeeGgaka3y1vmjTd60hykzyxDPDk+rrgtOOJ0sJbZgRR5x3Ak8CVOsYV/7pk9hn
UVgmeWJBAtFw7IvTMt5G+u76FdtQfJAwEMOh8x0tGfJn5VyyRrEWs8pP8gwE6fBBap6uE9jm4RcB
Jsous0EbI0rAMFqSKPuiuRst77/RoEyudL82GmVuhSY/9ebjED6NZkBwxa7TYNMB/6cfvxihjK6I
SL06YDEXwhBZ03tbluLu0Wwt09E1QHNNZd3dKlVYeqkuRS5Q/pD9EETJi9Uu3XeTlaHIJmt2Xwzp
w/UP450gc03CPDSNlArYNB+L+bswvP+332fuRSx2swpQ8/ykZ4trae2xj1LO3OWmjph086EJnEyN
bdlZhDbVexER0dT5w6MgHe7/gAVTlyhYAoYkNObohik1QiHF70sRmhmjw9TyburmIawoMIcwKHFh
BHMMBJW+sfMYYwO8h8OmjBDNi389g9goWIF7CnXg7Z2E5Gs8HcTirS04toB+5G/mZkWCYQIFOL2Y
G5DoMTKXV3Yve+LjbLYcf7glK0VUsCkC62wsiYVrUsV2SOoeD5S4/yp2b60ycQhsiWpFgEVnmoN+
lMQYjzlLrXxh7M+5LgKRLf15Xat4ZJj4tNXTMBl1kFEHg3TGWULN3nCu0+DIit2bNY+qIkyLDFbC
nkjmRTa/XyewdeaKBOAavBJMpCSY210MvSYOVFZoPt9JlvxDF24qI1ywRZzXXbXJi4wXPPISOm46
82SQCtWIUE7GO656ngbMO2i86WDqD1kFBhrKPxSYExEqzZqMCMwES/2zMNIUi1T3Zd1eDPVlSs+L
EfEo8niSPzuFJh+W3pApT1lKxOwp63luh37z7zwpliZrqmVi1ehnCn2eAPpkNPLTEGaD00jRD0tu
nCVtFaJg2wlysaLpJIv2UorzXgxM77p+0PP/nTwg6rC+VTHwJv5MvpirZZ5UM0dYWSF9GUWHelAP
RvG8jKrfiFPBecJsC/QXPcZUh0uF95MOLztoT0n1Yxg4rmBT37E19W9+GHG2cr+UuoDf9+Sf6ssr
59c3TQIEjmwFRmnNj0GrVYyg9Z2qIGOVnybB00zsHxOPWcnTuc0jodkJke5+hWJ8PhIlxIOrNMLi
lM/Je50htRxOrt7uMpRbeBlfFkH4I+pRNOCuYmYcuXkWrVNK+3DsYmRExmyI/ECdQzLM4bJbzHmw
JU0IbDHV9EeMlKOLQikTL2nr+ypJXgdTwHrHalHtIQxDR7ISa5cGXWbadRXHttVPvDfcpvB1xLKm
DIQmjEN+lkuuV01fdyneWYNG2h+J2EMy/z7tIaM3FCMQ2FoPV8lE5FNWqkaTF4gkwsCWFssuQWtK
nq9fuk0lXVFh3vFYWa/ksgoqVeh0GHJSb5bmyfx2nci2uP5iBcOwbBoqkSxpxhbK4mR0h87y4vGx
SzgkrvFBSTD2WNSTMQ2ptNLCnapDoZ6ryuamJHiMsPcBeVAhjECl7t/n6mlobvrG/2+yYh4xWiIo
BvbRgxH5HrUcSzosi/sHJEwL2oWyAObbGFmpRVkmZtQUp8AMbpRZi4khiBFB/su5TmjzUCw89rCE
SFQRc3++JmGg1ItQ4Dk5qo0nAbe5iCSCeQvsz+CE9VRNWd9Bn+6mYWJQD/n7z5TEpJNFqYPtMLrC
FkLPHB0z+C7M30Yz2UX519kIOLxteY81ReZ6ZuY8LlWbFydTxEJT6zmoS05syeOJuZrmUGExsAAK
wjjtmuEOEOuk0w+1KZO2QW+tmyav189ry9x/WBvNsCQ8YRgpZmEiFqmFezqJeL+QGaO4plO8qcHl
Op0tvUCSHRl2QHpLvymgMpaLUdVQwMXcVcltduwXL005RLYOSIPSAdxSxQgn607mPE/yflFh2Ywf
SoKW8eQPrhESYKYpw8nrFgsV3vaSnhgVnOMUFfmrkdUNENPy6JQM/cJRBbYJ4cM36lgBb6BkpCqW
weiCoWC5vbDAKmjYsErKeyzA88IkdkX5VInS/ZJ1pNF+5Cbvsbll8MAcpl+Re8fmLfr/VZRRJ6VR
tdGIe1XPbpVEthX/SJZ/n31XUJBH5Q0r30ydjdaNKBmBnjGlJ0PL9MemCidPmZTpUHVDwItxN+J2
BLi6qNK8tYoSz2eGABbTj6E5p6cyDrw6im+VCGvB5c5Zan8yDkE5IdQQR9IpT/Kk24Y13OtDT4qz
adWkS6WcyBba9cqgv/3Xd+LTh1F1XklaH4dOTK0hPUmS9RpZA4kxeanHyS4xOLaSRR6kyvSJFHOo
mDQGonDfp6e0n71CJHV0iJen3rSIotxKyi6oTvqUOXrsTmkC9xM7f8KqpeJpZuECfUB+rlgttUHM
AmRK4KtbMoc/5VTEC20v85rLNpQXfP6iw5ho1Atnq9W19JSPc3DbjXm+1+L50g5Avb3O0SYlXcYa
FBE31BAZSqa2CNpYLelJCQtH096iqCHlpHvXqbCwIn8d3IoMYwWGWg+ySpbTk77YimHFNrINZCkC
b5GG93RQYQNqN+2a8xCqN2I5eobV+ao8YUWyuLhm2NviaOyvf9Qm67i6MOMWXAYLRtvo+lIbIy4U
0PWIvA+ClCSc0u+GW4LJA6YeYEg1BXHL56uxZEKJPjMJd1Y0411TNE6mTU96U9/nYv+MrTciR0E3
CZoKDY5opc5i7uIUjHWEl1t6CoUvUak54kLKV8BZOen087r0Ns3RihJzFRUNsbFeg9I8X2TgtyTA
g8Y6M91Esh9rFMfLdXJbmWUFiT38ISliwOp+FmWSWklUJ0J6GhNxAWR6nrhaBUy9TBFDu5uyAHvN
0s6RomDC/HI27IGAW+/UqkDXcJS+B1U3ORG2Tv7J/bEUCMJUVM1is7LmKE+DJuKz2uKAOjOpl4bI
/eN15jc1dUWElfXc95G0BCBCEA2qp1GyrxPYCGtUBLoGCmOICX4DLCzMbKgSyUhPydxYjjrf9zST
Flb3EWqW7nVa9KCYgBe0VFhyNHggwGZCtQK7i8Wpgm3TCuWtabpd1Ld310mwUxnU3ICGgWAQURSc
JvNOSMphEI0CAuuWel+YOQkGPLp1YrWpXcjo9amfy/R5yQHlrWev8pjY4TQ5BgoQo1TaxYyyVcf7
po1D/PRN8mcFrmUNhToTGBxWqrws8bLL0DSh5phfUsg4PeYykIKlwRm6m6Zpoczi10Qu31TYylSN
OcHEhpn49C2MXeoCdJ2LIfrg0E6o7vUhM4iYztXB6KuAZIuQe1O+jP71U9k8eFkFehqSAgAIZg6l
iKNq7EYcSq0lrV1FLV4fkrj8e6uuom3kHyqMmLG9tjL70EJIFvlWcqu3+yJ4vs7IVkz7iQYjvjFu
rcysIL58fIoRU8mIvcTmpxn+DETTbubWjgxlJwCk5jrhzWsqm5Kl0Z03Mjufk/ZyU/Towjqpoq/n
h2j42j2JLYfIlqUFd7+oMOdUlcACxphWdhJiTUYbxtS5WRanu6bqpMyJB2k5GrrVfEnGpNlX/STc
ILuFjdJCDcBpIUhsM2l7UiZBwAn/thXo14cxR5u1ZVSMZZKdWne4Ezj+bPN6rrhmzlTv2zmAEUTb
pliQVqudefoR89ByeAfIOLFRTZW2MaE4fRi6YQgIrflnC6xby4w4folHiXEZYtFZUSGgsXaZvFA+
L7th2TXKv3/+fNIU+hGrcLhr07FPQujj1B/qsHL0YG9mKUcfN20VHnCKpKkoTZpM6Jj2NXLdtGe3
SwJb6z2Yy6R9t7JDUX69fr029esXJbZdS867BYcPXy4Z42HpH5JY/xPjtKLAXC09RN5+lmGcnEK8
kYa7kreIiwrjN+e6IsBckTAfkqRLICxp1GBdDznmOHPjLhEvNDAJ1YZgwcx1qW2fjybqhgaMfYnN
tOulFCTRjP7WZchbf2mD8L7NAz+0ApLDWCGK75On6yQ37yqWaKsoUVgIWBgxljCDUAi8Jmr1NbWO
rZ4QTeB1ILKDsn8FESsqjCwX3QSG1qTDk4zRSZ3sMnHGIiOTKpJKngqyqC12zbePPQJQIJ1GZExb
khZ4swzI41p56yoasBk07CRrJkdBS1anOUUfINfSPxoSRj+uS2UjIkepg5bvFSxn0Njk6DANtBsI
3xtXEdHb2Rmjb4pyyMSX7qwbvKfw5hnoiBU1BbkIgN9/vvtxl4CVnsbjZnMW4Zb8rpftWh0tTh8V
jxD9/8rIDMYkdnmJuAmtA7Zm3BsdXhrhzBHe5t1fscOYsuj/kXZlzW0bzfYXoQr78joAuIKSKFGy
pBeUbVnYt8GOX38PlO8m5BDhlJ04b07Y6JneppfTMoKzVAc7ibhBK33LiX3YmZ+/hAmXgoe2idLr
13zLGRdCjc6zmIKLKt9JVW5L+TbJW7vJUII55ZHuBI37ZOS89+AyW5aKthE00aLednl4RZqVNeLO
xJPlo2oEB6OzOE55UeqQZPt/CkwCITWMAbMI8AGtVZBBMYgcie9RsBfKKiVm6A0qL5CetfvKxp1R
ZBzCmPtROc6jKWkobEo9zEjXuUabI7IPCFYGbfR+G0uiM4Xpt7riZYBvn6h2VRFS5VRMDPBL9Xwr
N9mmqDheddF1/82fxhaEaFwj9BvAH0A+STsFD2ak3jeqTtSYN5vAY4YxcW3YDlYyH2WEes2B92zl
/ToTUrVCI07pgKOqdsN6c9vYLSsUximwqBjFE9RILiW7i4SinxJ8elG1No27dVfoTjhO23ySXqNC
wQSo3zxRq30KaeiFLa+rf5E5bBBGTlXFjhk2r232giFI82BMPaY1kTGu8phXdPhxm82lhkvkr9Ed
IQOCBFwy1s+Sw0xJ4zz1kPm0J1TLB0C5TxpejYFsF+UeLXTNGBN1p/anqJncpBNXfhpumkQhaOha
jVK1pbG0GqrI60P9++3PWzqE869jrGbZ5FkcDfg6sU5JUJukTF5uU1gKaPCaF+dNzSYCPcaAKa2h
JGWFWaAs3Qa0duOoWnX9SMQNogO857tNrsbObZpLEc05TcakJbqZF4Ixn3nwPe5UO0iAoVKefBxn
Un/eprUoxxJmXdAQYclwE4ySdGpKY0NC+GQoLxkaCLPK2hbB8JZ0mj3l+kHtXIkG7hBq71FS8II3
dj77yy+dk59v+MwvmUUcZmYwph7myFTDTNYo3WNcrVp3lXhomsdACJ1BR+Mu3VeoEOV92BGK5IHT
hk7Y0hWaOFcWYq/Jn2w15+2aWPL90jyYYZpz4zFbxJHCpg8zDYcjjasiustOSc2JLhbf8liMIRvg
zkSnCFPpTRJdoYWF125RYbG5H9pd/ShphZ0F4mNtAlrG910TkEBCx4k4looZKMP+Q5mxYFIKrNFO
FmF8+4lE9UjC/i5vfg3lr2r4pSgTEXN0mFV7AWGl5KtuzTMu/8I7pvtEA3MQqHVfXr4oB2bRAdjB
a8XSNqpjYeZzQ67djZM9yehZt7Jd0Oxp1HGs96KGIQOkYuEb+tzYvHiTaX3XBT0O3Ze9TMNcTK3Y
bUGJYdbrKuINMS6K0Rk5RsjRwJFSYMciYggek75aC+HR4s6V8HhiLPUUUV0q1BZpEwX7bCvrQKXv
UrbDvtutlGTubbOxSAwzWBgpRN5ZZYGJzKKvMCUH2ZGpZUe9S7FiJhbfSyTypojjg3i0mNMDeJmZ
0zkfFOVuXOM9V/8YBdLi9aOrVcnRiqXgRzpjjDnFMhngU2ZiYdatBGOH4esV2n3tFLpw+wiXLe8Z
KcZ5KVEnBqIgI7Gg/8hosU/kva8JbhAX9mj8QOjaxeiVr7yy7DgR3qI8qkCIVdHlKV8NuE6CTnUr
h9GVTOxF7T9pVNl9ySGy6DnxOpNRllYt1CsvldtMrUJqWpykFJprM9jVceYkHYy5v2q6E1KJpJFE
Tq5m8fbOaM6idOZNDHSX6cB6TD2LbjP5PVcxZa1ka8DxP96+vEVCODr0FBiohX9ZtjNCGHrDhsOm
gotOh3FdjF2HMKicnFoMLNK0BefNsXhhJrKDf5WfWSSOsAlo1fTwQ2mQEUl+7iJKdF5y8CuWYx82
EppXEdOqiGmvJtNEbBNrSljF3kqdxqzbrW+gHKuVkp21Jqn19JnGYkGmn3Gdrku0U3TSKsySzRQ4
xWjySluLZ2zBQckY/cYZM5dJGzFtWwtSStu7qs4mYhYtUdXJVWIEAbfvc+mAZQnzNaaki3geM8Ia
aH7R+rKKKAgdpyDVdc8dV+NnQ8We7zkRhiFVFps6GjRM/4elQ/Ndhp6u22wsmcpzCkzkKPVxLzeh
jhssUltuP6RujV10pEGdV8bw321iS/cjq6aIpTSoO6KV9lLZRgsv7QDhG5pPCrvK4105jNs6vFNa
aMNtUovXo0maopgGOpy/8DTP1K1ECwmCADP1Ej22qezkNbqreCOAPCJMJJwZzZiFOg5Ps57zDsth
IzfN0v/ICePMVF/qjUgxgGvR7UxBsvX8IFCe5iwK2tlxMTeTJxgGKimOS+xtc1NlHB5mKbqSYzS6
67h2xG0aw8PUxrFmTZgs7PTqhPSqTafkuW3V3SCL67oofwahxSG5KNjo1RY1PLVFdNhdylond0Ki
4C3qRVHlaTpaa5RtVKJyiE5nJDlvS9vi8eloH5YMFL3hTi6JlYrqV3WTYDhfbOCLRaNfm7FScnzV
orgBwdbAMCjmnViZ7jIlD4Uhw9xgYuV2LFeqreqtBH/c5+vbDC1qqm5iPh3OCtPaTMZqEGJLoyJG
FK1eXZXqCw2D1dAmxIjvbhNa5ulvQuziwQYdq4ZfYMytxB4Q2g2u1T8nrc65Hw47LNpE1dR4M01V
5mmGT/rM/EHNhzCt3EwP3Nv8LEmCIs6YN8gvalcD9MlYpLWqB5kXNBM6rnSAV/7EZAJP4JakW4Vr
R0iGVIvIHlvaKWrb6vA+/djtRwEutgzKX2ErPaoUlfHMf7rN1tIBwmIr1jzqji5jRsDNPgsCbLPL
vIpSOzd/xTKyJ0K9yvvjbUKLtdxzSoypyAyMIfRinXkxgHZseQzRMW3V2rFWTX0ViCZWvY602apB
0mEOw/rV6n5gt4ooAHvH8mKh0u06U4I/0Ifzr2KsiRBh6eIwQB9K5cUwPyTxO8p5YcYDUFvSBlND
MIEIG6MZKsO83OdZiOZE2JGkdPVmN3uTvuFhCi1ZY0BUoE8XfV5zD/eltdJT0wQoJwYC5aIOiNk6
QVu8G021q2XBjVvkpCOJoxZL8gOdwLSAZqIV6mtn8pk7plrQ5KgjZhiknBQSdg+yYtpSiyUUQ8sz
kzxa8iV7aChrTG0eF0O3zWseuW0aOwESAr4/ObeFdUkLkebDVD4admSJbdpB5FSIwqhlniIPXqxJ
ng90K6lu1mmqr8o04fTALL2P0EuGzeBogkZHN2OUVYmqZdagCXrMAKWlt/pdPbwqrbUPtb2CFiD8
Xztr0DkWmt0b8pVwQx+brGP+yQDsCKP7apjqgxBizFYLkVUKm6Mf1fc5kgSZqawVDRnbKbezIj6I
Vb/XJ59Eff0H5sey0JGNlJokWqy5k8c4GmUDc7jWWO36yviWxYpdJt3GqHjVoUXpQeYaTcu4WrR8
XUoPZDIpJA3TDfk0eoPV3xloDuxG7WByY+8FUqjGAC/IRHM+nvXMfeZNDlT+EY3mZv6ChXw2bQen
yg30CzzfltNFQngJIhACxBem2C55kqVSyysDN1hJB83UHvLsMx93gm78/qNTEzFpACARSUKeg8nO
abWZIC2GKQpVELcB2hozsQbqNccWLxjJCypMFrJSh7A2O0xOlEhbxcYx0oABXfxByHpBhbEiytSE
2BuMy+k64b5DT6YuPMlCMxcI8yZyfKOxb1/Skp6B4gzrY335AOaWyrHvtaicJ3gMvSWpntpWctS1
l1GHRy/dArvSiqAjlfgtAMwcBnS2tz9g6VwhHEjpI28NfWckv7ByoesLEXquDqTMPvHQ+BPwH+2c
BvPcrHVURuQWNDK1JCiNK6ZKtIxT41lkBDV+FVkA+By2vyNKU9QiS4DZxPKnkSMVQY+xxWu2WNIp
WQSAiYnSOErkzGm1UyV2VZEW3hSpxbod9ZL4mfKrFKt7IGpRjqdZpCaJElAOUEEEuUsNbmN10KzE
xGxIMG2p3JCgqp5aJXTynLf5ZP5w5q2mAToEphbdMZgQZQRf1ADaGKlB4YXWMzZzT9k21vdGv1Fi
TlC+dE0y/BiyNUghWewoSiXKZan7Qu7pVeHmfrNDfviQdMrj74v1ORnGXAyxbqEgmxRePeGltMb6
D6vnzJPMmnl1ZGecMEcmm/UApPO48PouJVL32VbVH50V0MtMdMrgBTjLx1n81NahWBgtmNCrFxDQ
rWex+7x9TgvRxTwL/jcJRqCNoTGnCJOwnoQBZBKNHSVWM6E9wU2iYW8MqiNU5V7I9JfbdJcifuR8
MSMkobSiITV0yRtA4oOmMTSAbBRUWVtlVq7LSGlJ5DfAwRdNmF4EWuthkLWXXjEwglwadpLHimvG
hrpF6TO2xXIEaOXtD1vSOYxiG+j6xqQjms2Z76J92FvI2npyNa41y8BjZFqNyqGYeHmxpe5v7KYB
Bt4c1sFFz6pydr2D1NV4EEAVpFjbjma1mpKtUpmu0Vu22dgiSql9ZG2A9GMHD1ajrXyjd8YieujN
wZbpk67ymqWWRBrABAYmQAAPgGzq5RfREegRQVQUXl5pFTGpGtih6nccn7dkAs6pMIpD+14uOgUy
Nww1hf2kmi2HQII0/bFc3b7NRfcK/4ohQgUbsZGpueRIKQo5kqa8QDLo08AGjh5tZmU0Fyl7EQhG
+1LaDPIemyHt0jK2ejX8gQlHb545Q55h0ORrJP/sjssgi/UspwVKl7tR3mXvdVkSjg4vnSfedQae
Igr2ObF5jrHPgfLdVri1WnCidD1R3wkHzjOER4S5NG3IAB1hgJEC7W2Iv0zs35N54HqLRJBsgCsC
bCfeIJe3ZYl+raTGACLhETkBu6KHvOv/4ErQD4MmUFSbcF6M5bH6bCoQ8pQYyK8LYqSHsot/yRom
EtM/CRfQIaWrmGFVTBQMLvmpY8DQNU1VejGt13Eu/Bjln1IW7aG8t+V8wX3DQ6gK1ApVNOxvvSQ0
xmIE3KWmAEpO4xOrFFZCE+xMA0+LuHe07Nttcgv3dEFutiNnUm00foY8WF14ZjsSv/guJagzFdXv
2wlM5H4VmkwEdmz7rD9klRj6IuQaPcF5U6+DTaQlHC++1N6gm5hhnO9HxcTkzOsZL74YQqKHsvRq
wVz3lvoQBs9lGx10jK9OdekUxXe00tp5TEntY/tMLthJ2nC0a8HwopwGFNkvFFE0eFx+BAYp8jRq
69Izi3JbULrLedC7CxKCAT/kxNHaOVsjRrVQtWjTNk5Lj9Yaqfy7UF0HQU6ULCT+wHNtC+wgWY2w
AnUyxTDZARBDD3LTSMcSqRFJmRxIf/WuhSGebLflcIkpVNU13B2IXPV092rrT9Mow15YDVYDVXK+
1fs8XnW5KhG/xJyfOYUqRywXmEMsjgoTuANwNgvLn6Hu13cAafO0tHSTqcXOlFj+g9F3HJ2Kq5rH
IxX2WdZIWMtiDVaJCQzLXDelkOyi0BJ2ajHUHA1YOMT5lnR5HqYxNBYnN6dii6Qu6iUR/oMVtksr
O7VqI6JPurLK88giRtEonKTB0iGCILJoBopDwFO9FPihsVoh8/PKS336XQjnFnXLX9+WjgUrhaZ7
DLwjU4fJRxYOMfI1kQ6hWnlhfTABvUEtLErA+MfvU0GOzPxqsESXFKO6iebHeWHE1FOAnmtMzygJ
U8H9bzQY5Y2DQa6VOKFeWij2usL8n5Rw2jCWLgSdA3jVIlqydDYD1nSjXJt9ROEV44050V9Z/CdD
3IBqwkwY2uRwJ+wjU2kkjbZKSTHJrK8DQ3CkKnDb1t/cPq1Zdi4fZmBCnLPcKp4WADS+lK28oPUE
JE880vXAo+q7LlFCsRu1i3iAmzxKs2qd+Y4mLlN497DA6MWTEb9lPmbs9PtEeLvN0PXdgCHYAVwN
HmtXd1PHht6MSgfv/kMaScN7kvN+nkkzlMB1ClpERJ6QGI5mOHmic3SER4EJudRKj4KwBQO9W2NH
0e3TuVZzPFWAd4/wCk4HaLmXl4CGhbEpdXw+9deGlZOmeTFDjo1cpIFcLbIGCgSL7eIWqxyJ4cDA
DdCjGb0AuliUn2+zsXRGsCF/k2ADbJnWQTXokFpzJHn3AgC62wSuhRUoVDC4s1rAYbJqgbU54Ziq
UuEl9UBJqIutR6USVfmyjO1B6CeOn/wKKS718JIgox3l0GMsCVA0Hu1sc1yXpVM/d5VLg5Wwi/KD
1HEEgccgI8dBnquDiHqlpxe+Yptq5W+HTHjLRTSmKjSjHIs5C+01e0CBwAy3gRB/vtAz5c98Icxb
ZQJ7gtI7eYNRKxVxgNRTV+4+KqVxBqkQiD/2HPt27bDnc0WDi4jwSsP4+CXhzp8iQ/HxSkLbTlau
sjxwsBPAr0M7So63ZWaJx7l+MGOqY4CKRTvH6Fjc5jICLMugXgb0O6PY+djdYGYr2Y9JYRpE5wV1
14qA6UJACsFLwGnr7Iq4IikUBDli7SnKr2aG2Oa0Ui8c38XvM8eXy7HRJwp+vx8iJB7ufBIH90VE
EpNzeAvyCEeHY0MEgl4xFgpihui0lEmuEdR/9OkdZEHDTF7GTSQtMjSTAbg24hx290mW1ZoxDX7t
hbq2KQ3gopxaobCnqtulGqcuOB8OI/Rw4SCEQAFvJbYNvRjxepbFqIFvjUgBWBs1xGvi7bbULRLB
HpI57zljvTAhFS2EKTBVEAlwXkX80rWrtH65TWNBsk3zjAYTUgnYe5+3QdoAUEa0zTTeVWhuHbAm
YoxENyx/KX1ChkaOOC+WReE2DYS8iLWgWYzw0U719XHMGqCPPOb5se95OeNFocNrVsHPI5PHbl9K
zQLDdEXdeGL1kA4+cjSDA4s0yLJ7+wAXOEF92EBZds4UKlec5JWojP3QehEgHFylr7pt3UQWz4nM
3psROPTV4M2Kyjc6oFiv1QhN6Fut2npjPtmplb4UoXnoJGnVJw3Rs/5xbLNHdcp3WrTWk51kvujd
+21Or0UFbVdo75nRaPHuYw09/CMqm7rSATvFz90QnQWrWJCRFZZ7n1A5Sd0wQGkeq0222jBm29vU
ry8U1JE41LDUArkkVrubEmFhU5mdh4E7u7MmkopruHdS6pwn2bUZuSTE+DOpM3M/8I3OS+JNnq76
ctVjtCc4CDrvTmf9vbxTVNrhuFBtBFYxgvRLB1ZHPjVrveu9po+rBCDeabUTldx0cwDn2tEEBEvL
ynwb3eeUlEMgrQSxLta3z/XayOAjME2DBy9eI6gbXn5EJGV63ECCvWzynSEAgkQ8EIGqHIVfuD7k
ZdHdA0VB0ZBNQA++n49aDzhGs3fjhzqYRyW9sMw5ZK5ldH67AwAUWyPw+NHmzzgLRmrUTlIjoUAV
1CpxXyrtdAgFzDopXfq9MYDKrY9ivVHT8QmN6AonIGEXIyJRC5hWTOcAYg5N4QbLZDl1kzkUhuRp
AC4aVSzDmk5lekg/+thJ9tb0OMoxETvbb1dasmse8UPr0T91n7n6lPhbUY9sHgbb9bmb8xgzUBYx
l4jM/3xgZweSybmGieJQ9qKhLt2RitQ4WnncVbYWagUG80pUdDgmcWFQCeB6APKZByZw1Wx5uGvl
tGvSCeuMjI4oGD3LLCyiNEwCUFOiVpZTpIY7TrFL9d83xyjaYmcIRg+RCMOU3iW/gRSnRZ1Kkqdk
ArbgJbrm1VFTnW4rzcKpohkInVx4PgDblM0VVSnt0P8e4FTzSNqKnU4FUmAcj7QKHto9oAg4Rula
S+HDEA+iiWzGHmXzYFU8DaaBRbcepitlQPbpwNL6kVKNZod4KCKTI8kLbxZUv6wvvDBU+K/KfwVF
XSMuaskTdSerbNXANjdSKg7g87HgzbrLMIYz/LaFv6TJhCJi7Gu0NwvpCwyj7B9ap9AqGxjkt+9u
wUQAJRZSiV48oJSY8qWEJBUeFcj0SZ6RqR21J62RMjstaI53S5pUhY1+XewNMctmcoJwwghaJgC6
8fZHXDsZxN5/DY8AA+IK1xmLy0xhEDp8hCDJa+SYTGcA5tlKiqmx1aZo1bdqxFHLJZpzDA5QNuRP
UI27ZBxA+dMAeD3JG0bTG/XwMKICSArFolj1IXqBFXOYXDppdGug4GegfQ4Qd5cEU0Gp1QZYhl6e
9z/DEMOKQJuUM7RYAnZyk8eJLRQ1qRLKkd4FZYEXgPrDu6INhu3XlWgo02iAzUOXoOCaQ998L+TM
spu47kaOE1+wBADwgBPH/A96ZFl0dCvLEGhimwEwnoLHpsMYe1K5rQ4sIsQmt2XmOtKEV0P9FGkX
zBFcgeYmvVDSDoBw2ASght8rnXYrWaAi5/CWqSBRjKZO6D3blxdoWP8swQJ56KuOSDaW7SYpe16n
+NIV4fWOH4JYoDA4H+uZW+r7puhTI1Y8M80mT1TaTzUMGrtCJyXHqixTmkeF0XqL0sisFWeUSmha
Eiep4vmp9mPotadRa+6Ezv91+3IWycDrI/hAiA7MtEsyKEejfJpmChptZAD4DIG1nrMlm7ISJ04S
bnZhl2Ej9iwCBxhYLlgjdiXeUyhqQh3oMjDh0x0ao2yl+lZR0c66B0UQ1vj3t1lDRQ5WQ8LUkqGy
rFWGIYctGvG9dnjLp5RYGG6TebAx12KHKjQkDh2YyF0a7E5pUU0jDQDhOkCUVYyol+NbrA8JxyAt
EkHHFQot8yoDkzFIRUQhz0MAImrdik5VFSj79WZpRn9CCODgUHIN1SR2JMZqk7LItUqfwTUrW84z
xD3BlDcfv3szuH7US7HqBGYdc3+XQidOVI2x5FPHQtQ6E93aMrpq040IgUibV1L8+PvkIHcianGo
jOBhfUmubXwKTLfQ8FKDtqQzuic1NDf670N1oO/mr+BjnhZVGDJTW/UAoY4MLxQqb6YCELbfTt9Y
6PVEZg3betCUwML7WGmmF6kQGF7XRM94tPio8hkfVWryJvGu3cNMCKi1X0lKGO3LI1NjlH99MzFQ
VHyvE+FUYMVRpq4iiZcgWCKkoZ4Nz6Bi2xS7IZX2reiXISCc9cKygx4IvQHG2kUgO/Ou5zalq1Wf
PVo0xVbE9QA2y5Wbd8Usnb4FGqbJ863XAQsClb95wgLIy8MLm8rCgxSUFP8gFfQOWEylUN9JQYVH
KicbuswVjAJW7QGum32L9xXUeKpwfnIchXYeyOGKltFDkRX5PjdrjuIuGCI0l6HPAl2maPNhOWsB
3N5mYo+oIURlnghS8GKg0/nnbX1dpDJXytA7ggiMnbqOElnzc7mSgUwUlxXJFZmuJQR/v+36ABP/
1baN40Nsych4VUpNUGYAiG+MNHViC2M7qSAqdqVLg/sHHGEEBNArmANBr/2lRBSRLOV93SCyU6PO
BkZwB/wPw+RUNBbP7Wv5M8wDDPj892chA2B3J9MMO0BdxJn1iAnLeKXnoenc5uVKuoHcC6ONATZD
RAKR7bAUegDxBQA98tosINRXH7EwzqkVuHNDfVKKmnN0LD4eqgizDMBZo9kSE1ZsGwAq9wlNO0k+
JcQ5HLptRX5sT1tSOaQkb3eabW8E58jhkc0EXBGd05pnRykoUmnJBYiG28Zxoh393G32H7cPklHd
KxrMdQ3oTomRjJFPzvs3TjDM9k1e/TYT1kmNESV+it9eHYbtfbCNyc7e+C6HDJs4uiLDqFAnyH5t
odH+9HLQSEHuB7Jd/3zwiH23edo4nPP68tNnAeQVNSYkbvyJUmO+lL3zKq3eD/3j/fbx59oV1neN
DegvmycGX/70FsU5pD0TgxF5mKSaj9E5SCu6nZz30N5ut6TcuCQnnavYzzF5+rS2HFbZPMYVq4zB
mFRxTEQ6EwZU87cJQt5vuNzNfujfubvSZF//f+72wL0izupEhs02dh4ffn4bV7YtvH04tyV++QbR
xTsvqUc2XGdCJLTctxPVBfn02jiHVU3uH0Pncf2TuCWRbJ/sjs6LsOLQXOTyjCajyi36a30/9uVT
vhWn9d3ovZnkzi2c+n5n9+TpSSRPm5fbNNnW8L+u74wmo9pR2g+KhUzbyQm36E+1J6J+SLviA8Ky
CZzjkTf+sWyvzggy+u73LQ59suRTbwcqkR1n49sfMSdnMP/IlbycEWG0PQ6Ufq5aySfVFh/8x/96
aIx6G4Wex3g0yKfSgTQmk9udhh9j7G3S9ebZps/H1OaRZJ6kV/fE6LfSZ0LUIDQ4jXaRIrP/+tO2
84OxPW526KtYHbnSyDjPK4KMXidWiyRPFCgnR//YfL5InKQBi+3C/j7bzWZMI1XFCIK3Pwiktgv8
Wb/Jzi4kG4cnDl/zSzfk4WrcIAlErZugzdjtaB8ycri/vz9tH/Xtr4cHYrvfv4PsrifOBy8Vuux3
/pFEthMtFMJaESRQ3r8OziG0V9vtA/FM8hbYtv3BkRIWHPHqUBkLItVtPWgiLi309s77e20HZCAP
+mndjMTeHD+CH9yj5RgttomCUkw+dKIOBvcr+NXuKXXqdeigDCN9jqTfb5KnkQROvOY6BY6Ss90p
1CyUFG338qlZvRwO4cMh2axWAdk+qs7aM9aeLdmyQ+3Nx/G2zeRoBjssFQAhr0gyqOKPU0QCwuvQ
5l4iY13QjkDTfHY9B2dwVquJPK4fiOu6u6dPbqSyHH6dySdjVwwzi4K8h8Ts3+sjFhM+OIGz4cQI
/6IEiBKRf7Iw+czY/CmKpViREgUcva9SZ4JQbh/gS3cxKe3j5nhUyO0rYoe+/qcI/1BkHACG5Adp
nCnu0+17t1VzG4FXdxjJ5sgDVfiXUOEfWsx90agNBgnwoqeMvDjvknNaPcKy/FwTO3Wfn47HD85x
fnXIXluzfwgyd+arUh5UegzT7PxoH+8nwIo7WHVvVwOZyBabe4hHBvd79LrbPAUh+QxJepyfHpvp
ISHwUZyH/bJr+udzGE9h9aUqJTX4d5LN2JNsmz05vP1P/yKnfxNhZ7+bKvezrgHPRbIpv2l0RTbP
u81LS/4bM1+ifBZHm3JrNFMBZrQfycn27ZZonNCSnQNhZfNLns5IlCrF9vUsVE4vzr0eu72z2zk9
2XQ94QjKcmwO4JL/6R2LKpmleTiVmGQ8KUTDn9fexRtL6h2H43e4t6Nevj66PG/isAShvfAUPvmt
65NN8HSMRLLnkPoXV/4PT4wtKQfA3EfxLPyHVyxMJ6MNtgryLrrv2XO6D07HEsGybad3b/ZTzJme
+UpM3FA9NhPTt2bmi3U0q97r6n21PX3ZsjUhLp6tz/B3+MOTl2U/9w/HjH3pjKCejJlma7/ou1p1
7nYIV4SH/ceGG64wDTNXssmYlmJsqzgpIZv7/WgfVgJZrbbrjqxdPCB3eCjfNtMcy8Hudeyrvhpj
C9Sc0CfSsXnZfPI44ommMnN8pm1oZAHijDhzhNUDu8PcF34q9xjAy1We7eDSmmOlc1oF6r+DNGv2
YaUDg9uG/V0JJ94biudP2fz92Ph6qX/d0uto6+vD+w9yIg/f3t565zse4Jxb4rLFRJXAEAEMXTIL
vYQQz8Tb0I6c1HY4cdVXofCGcimMFWmtMM3FL0fyeii37z8Egjc+AjpiuGtiku8xeQ4RMIwEIQPH
7C/GdEjqa0BAmCe8GBY1TKcpilooeCDU7nR09pzfn33gFWtnv8+wpmMJZgZcdATmFl4gSOU3RPwY
t7ybWlTfMzKMcVRhg31tZuMFwbBxuHPnx/VtnV1+uJ3RYEKrzoz8OrHASkaaFYzEYRWRbm9GTnKK
D+G6dAZOZw6XImMAhyTwgzzL58uR143zahHMcA82XjQbnntZDhzPuGMMYNQ2BjbrZcqJrqgz39Tg
0dR5ftocP3lZ1a+h3FtCwQRO5hRkvariJFvQcVaho3su1PfIY4ojfGyVQlZFdVJ18BRjMOL09NmT
4AdHKDiC9xWJnFu+Mjf6MgOJl4NqV88dSTFTba641nzWkxtH9mWqzujISYUt0AHojOv9q75+z3bC
QPK7zabiHdpy8PSPJLA9LpZJs8LXcDuHQ4wmWBdRRU8quFxu3o93eIxxSH2hApwtKFXuq3O/Wg3k
Md//TImLCNfevxSb25e17D7OOGOsBDYSYcloiUNUSEZekd7cPj4a9kNDHry3TWqbNvfa5mzprWtj
bEZSTUPjo3fjFL3ownqw3c3maJ2yb2jn47z8uMwxxqJIgyDGbP9sLBDxGgTcbdeP6lyFce0dLAbH
a30BK9zijbEYVeFHo6CDIFbQve8P96ttQ6a7+qe9+Twe/+Ak0eyAghn6U+YyKvsO6nwLPXxqg3Bm
hjleGUQ9hpXTyTsMFJjfbgvKV7HvkrVLYkw802OIoJOSClq9f0X6Comd7XptHVEzwT8cD7mQib4k
NsvQmWpbQlcBdHwmhhQnmTzsjwqdLXHv6nYuCfHIzSJ3izfG41e1SrupBzksYG+c0ZZ3FQFqsGMc
PAzrnLQBbxib4595NBlFD9R8TOKIKid07GW5W2B2vBef0K3LubfraObyKBkFD/MoSwcJvDmveBkB
5CVy63G1y92nzWYSuGHvtf26JMdotxQLltS3YGv/ehB1kn8XPSjabZ6ufdglDUatc9pFQY8puFPV
O6vX0FYfRCyLsu3bVBbc/yUZRplHOhQmwEcUVCf2IlCA3CIgmT3eq63dSgg4eFI4S9ktKWRCAMOM
G12oQc9R7g/0lAhkOiAfxrVSHMljX0HjhBZZKn9dUfaLPvMEbj6WG2ywbVIlQoxJr3A7yUheIQRQ
YEROP187R3Wz8NHg0OPIN/v+ESxLnsr51A4v0fdw1T/kPKPOuReFsQ5dkNSYWAVD4/F1H5/U3tGF
VfpSIrGw50j2Qnh7IXPss0fQIiObTNB6OTgCORB/29l4Yj31hJcyXyi+XZJiDIMRyo1u+jg4dO7H
DWkfQtDhZYMW8pOXVBh7EGaF2hQmqLwcXtuX99G1yFTuWofq88PxybV18pYScie87Q974f6wd+zq
HnVjVH7+q79k0Qb0qAC8+TALfqSTdv0LwFcIrDb8PgyexDCWIxFTs51GOObeRk2wj7eGDUyvXCeO
7XDEn2MLFcZotFIc1E3QIUdJ9k7ZEfSa/0yeeKaJo2TqbPXP/PFUAwCx72ex1MjBMdcWeX+/P5H1
GmujQ/LCMbyz5N2wICoTauTUDxPgGiqn1yFwNUI9xyIBUDRc7diFB37dQ+XQY6KNWi6oHAIcDCWJ
+7DaeaimGrYjPVhOy0vgLRQILvSBHawTK7kW0/kk4VT8d4TcBVndb1HWCbbR9v9Ie7PlxpFkW/SL
YIZ5eI3AxFmkSInSC0xKpTDPM77+LOheO0lC2MTuPtXVbV2VZnREhLuHhw9rbdEbtHhbLt1jU0hW
pXYqN2+xPB3u+LAj8a5d0cXQd0lFJu7ELXPVqQZIqWm7jnuCpFcVE8JcJAueEoWGJbe8EGlMm9rL
vteATQ4tGQ4v6jFHqapeTAXNPPzuj2sSahReWjltW44B/VUfkPHqdMfahZ7xWOWXNm/iMAaQM1at
NnrJmAybZOHXl1z9r7G0zCvYpsEq4pdUJuraz2iprkTMUpvam7Z0hy0czBRBOSnLHoj+P3vW6OyL
ZvJfNU94u7SXCs5Lqj0FoQvUCDBGAkTpOwS3nG6yu9LM33CTLSUFZ7L9d5owRXqt+8JHNz1EyegZ
uMpArMR/DqhylWTlrtnnIjE6K4f5fi8+h5acxrTBPU/kUugz3CcCyhw7kzfQz+XjRRTvFEOz6oZQ
nlxoTTM92S0444X7ZUqnwSdhHcbjVRZVhjjQM0MjVZeGpdfQ4klO3AfnICStC8jpR0PzdDy/IhM5
S4RYCyuaSbXdn+QkJOHKoY+FLhPQsfOywwh1fZL2wzuSbS5Kb4sJt5kS3724iQvhG0ye5eMDDE0R
u+xTJWMwt1msco9f/eDSnI7gY/o/jlkJYlr6clUOps4bbW2gGDUYhl1J9LHDmsl03K9qEncUfNqH
8vhkfpE4xPebISOs1VKgjxiYMKMkILat6OqS2PHqf7DKKZCvG4kxMKPGzQTLUuZQypJQ/3bNpeh4
3iEDFw/zn6gDTNuFw7QLijbsERzXFMwBzFEs6VJQNb+WfzImYU6jcXUPDsfReW26VwMpDvK9VEf5
H9I2/4RMYptcjYtucCDkOnaBlnQVUzQd7dFxtE4s+798v/wTN3krKWELjJMeUcBmd93FO1rq9Blp
xIWtG53Bby34J2UM6G7CUVlOBHkAAfD5JWMJ4K+WPMS4KY9+f+KMmopXQ67A74fkZSfo3H6PN5i9
2KE1b7L/ljFxRHnadE7X/ShA+aGZw2Zn4i80mVZfGk32uU/aLe1t3GaqSb+Dy4IJz9/T/8RPHFOv
xI5Y1BBvHkx0QBuYAF4IBWY6kUcv8U/EJK7xk1z2RGlc4RUXNBqRD+czmt5cy0ATPNpK19+a/r2g
HPMOF0gnI27GD8HfvXYwodgC5HnAk8gjwTbcR2/sX/FQrxIDfMDOc2Av9i/O7CSGWECiMkLYAexy
ssxOijXXaQb23DvlAF4uwX1zwwpE80HGosY3+Pw2VbXe9jUeZHQYBd0jRvoPp6xQrgcnFAbkpXEo
Ekz3E0tHnxgnMQzPnrPyGEQuERJDTV8f68zMS2lsIQEkCoYoRn7S+61VfKdn0zLnz114ljmZ+MCh
fCzhZ/RnYnsQMQ4G/X/DYpNlqBImDPi84BHWh+QarZC1f3cLeohQY3T3hxW3OTHUSuztq0xaPSNY
KW/W23K7Ny6N9bygTLMLBsYxmORG2KspGH4IIGcpqTM0D3tIGQi5LpVLWB1z8YjEAq4GUBZgcQIw
yP2mRjHmnd3KRXRX0StwSz2iKaTNSNgSJGrX6KHvAl3eOws7PeNEAfw2YvcKggI49MkN7qq8K9YF
D7GiQNLGbjqg5C1G6KNGTI4TMIIAigZ2E0h0p21HmBmK3DzV4AEO+Xvz6myZ9fob+P7Sk/5YcebM
/k7S5FIIpdYdMg+SCnOjkOCsGSGnh7q9qYlKC/OxtLnnACZEJA1ECSMNyZThPI1yEQECPFtIQrLL
E6PhyeAiMSKgS+bUUBGTFuWwZ3adTBrrghKXvqCac0USdKywI0zFiL81PcDe7bpCdBiEzGt+/9nZ
lU98GwG6wlrxivpmQvXhsAQDN9MAokIqCF64EUsT4C/32hpIbDX0bCyehWIVaHbdypQFuB8NTpml
ydu6p7UC2AHyeL/nHuLYa0x/QVcxmzidRWNb4EIoDqedkRg3mg2/ylce4V+PS778p89oorDjmO8I
LwVEG8yx368vZgI56XIBgvS+p3r+wY79BcVLRA7yykVTJUPijwb/T9hxHn0FU3KuC2uWoJ0UuHTc
09IdOhdp333QxD0EnJZUEcNr59Jw97vI9NclfXdthij7KCLNPjBSjxyXOhPHX320DRPv4LSeI7mY
Uj9HPtFO4RaG9Gw/PtOZGPtmYUCJvt9prgZwYgRs6nPf6IkHDPlNtxFXvrQUzc2EWXdyJhqr1lpZ
ci7kbIJVbfQabVpT24ukPFMjSnQM9JM1aI0fL27m3XwndHKNBZUYuzVG/M+QORgA5GlYPXU+qg59
pNL5sawFFfkFRpq4oSTmmTzqLL9uPwS9LUlgxlSSyX4tUEO+pvpimvaxhsjsxN96bcQEQ4xt1YsV
Y3R0n1B3wafPGCPIgTBwD8wsCUjz0ylKpiyZKG0d7SzoAkkscPl0+mAN1L0wh2rVvEpWeQnw8pSI
Iu3cEISlZhhSFwW61XDK3iNSVCSMzq5kLSFQ/F49QE1ZkNYA+YjF4idKxVadG2M63zkPuS6XGMaN
V6mogZEFbcJRZCpLYLa/9QnywCYB9I4RWkqevBW6hAUxSR465ytrnM8eReXiunRZy+OR3Rv9vZCJ
75PR8qllBYS8XA9/TXOj0g1yXSancw2J7dTamfpmhzGEwwozra7tHZ7e1mvD23/s93thHT/hNX4E
+jlZr32TrtfP9GMpefNTznv0ieO53Dz9XH9wZUfCJ+rosP/81JA9b/QU7cy7nJyt/RpNU8N6zdHB
sNEqACaRpYtoNNxfHwA0Cw04BmgRnN66g+9KfFE4DqqBgwkuYcke7PYt60lkpwfmbamHZfZI/omb
JjxigIyFQ6E5Z1HNaCBfpXwBnGEm/MSh30iYaLKbC0CHaSChMJOVX5L3nLBGvs6pRr29+5aR7qWg
/ILv/2mOnm4j8E1Aag3YMhabeX+Ofp6pXZIm4jgVm5KciPTgE/NELPQdbaFOF3TMLCnPzDQNYgjE
oiMgCbBPfqqvt8pTRk5Q+q14xqOC09FQivacXHcO+4+WpEZtKIjlnj8eO+efku1kpXdCJ5aLWXaH
EysILXRYTUkwluT/dfSVubtuvjT96yu19bax8xRms04oPcqgjcrI8T+/Bu8XPzFu8Dk3TJXjO0Qk
gsx0Hen+0T06TyvSXxNDfhU/mfPjpc/4yLuVT2yVZ1WpD/JaPCc+ec8EIq+AwrwUBc/Y452QSaDi
BnwZpRKE6NrhXf57AmROZ6GIdny8lt/Byt3uTXutvDJRuoJvxLNqeYfTk7Bmvh4LWFLO6bRJ72eK
w2qQMBzY9wqJIEHHRMHKIqK+7dbtNSL00i54s5kJCixLBtMDgMMAjTCd2Av7GLC3UY/dw6g4Zhhc
41zuzoQZhwU3J0uhFpXoM7vpiZ+Q76OwWlj07LbeyJ9k2hixA2+21I3GEaMBcazimDk9I3jZrUL6
9DrOWO8vz97aM5A1XzjTmeTo/eonpokILfED8JGfm6v/Ia9hmZ2Nhks4dePpdZuu9gBq8JbaEOZc
392eTwwRb3388bjn4wCqbh4k+7ySGczBnRTDQFPJ+rv/HHfc1fXFKtastdzs98Qkhb6Ukc6AbLRj
uCgFvkTPKzIcDSN++hC3AVLQVPtv+iHu93lio2A+bZQBtG54wpiJfobzs0S0YL4pS/o88yaGJKTg
QHSKjApgsu6vFVnzg8RVOZwozOeT26ysiGwBRGCgHuHrPVnqPprB+bgXOOY/bq6U1HeVihsgcKPv
3lEKhA6dVP0k6xZaTPkxZqVIQCxWe2Zd6806x7DhVizaFdDcD7HoL9llJieuoj2//VLOm2P0Pg49
LRVE5gKvu52dWKoyxKmidZBY041uhnZuNXb3mlLt9BfdQ1aFStPH5VLsQuyytjpKB2WlGpEh7hcc
/rz53Cx9YrR85UmcF+NDQnS87MxmBbxpDIZY/na7FdYZWac6OovY/0Uddi5UutuDieXmYFXjpBCi
c+MF/WyYq0itokfAy9rHxfmrmYj/TtjEVEVHaLqmZMd1Bk9Ncq5TKimkYI1QPsjhwnN1Jnt2r8cT
E+UZgUmzbJQ20CaBH2Sf39Yl2hyPY1VUf+z2lzZyirUOMFzGBUc2rGaH54VKGlTYMNEzzvMAMWTB
zc+0gd+tbQpEpxZgPBYKOD11l6+B8kKIhWkiDLNh7Jgmhq8rC9faTMPFvcSJG0q9MPTDChIlFJDe
TStc2Qs7OHtx/rMCdeJ3yqGK1aiFhEw3JRscvXvD2K/x3EHks5TsnL8nb4RNvI0vSIUgJTiuRlfX
JeGpfv6JD55U3WKsyI5NRmf0JY6j+eDkRuzE5XhaHPBcCLEx2ex2GCZBPGSuVJ2QP2Tb6njqrW3X
/LKXhnGWXIw6cTER6KOiPoXgl+sGIYlpcvAw6YUxiPVna+BVuX5m9IRGNKBLujqe26/Xws2aJy4m
qKKyFVuITon3JFOOYGIBl8kWbZLGh0Gfkeo7qv/FE/DW1UwJN+JeDZDLhlB2HKnC2Z5jelpZjmnt
eXRVLaju0hInribwwkgTa7iazUZuaYEC8ViJ/m/GI+6McMoaUUmFGnoA1j97b94z/yWjhsq8tWRz
XFLUn/bHB4c2hd7tNI6R2VCAvnhb6RDuMVu9q1+KLad/rkZ+B3I64X7c7nmM4u9lgnB+ayjWG3D8
/RH5I/z8f9vhadoscFtuqEd75Q2O4DhJSK0tpnY9Qzw9FjXTmnS/yRM/VCUSJ3c1NhkWyhD2w1x1
hBCfQl0vnYUZzeP3kon8rrbei5x4owb9XhGbSHizZGZ0AL4su0I/g00ZXdPbzTNwd1xde2O25VIR
4qdT8tE5TxxSELhSEVVYLJgndTCl04rRTyaSk7WVOwT9vehbHutB6JKFHW30zbP9TN/eXhGaDPRt
jxajx7s/0y5+vxUTRwWaucLLWNwC8i43Phm8XFac1RgU2ZOafD0WthQBTisjKpuVXl9i38NvIJ4a
SLiZwMJa+RYXE/7P2ziuqGyRzNBt+oF8MBzl4w8Yd/fR7k8CItkL66QPRFyqn3/CJSqDmQLT/VZO
vFIppELrtjjbAGZLgM9m7D+MxwtYeCyAMeE+au+Gyu/YAZ5PcjdmTkLQajx5FGMlDMqGDGlrC4+w
6hQQI9dsliSXBdMZd+jXDgL9UGZRYAdCJXcvn3Vq1w9AfHLeJFvpU/wD1KgFCbNhyY2ESeBT9EKF
ngBICL0jH2+bWu8ZKjHk5fFOzgeQN3ImbgeI0oonDNBFlqL+aFhPr68cHZsvEasuPdjnVeNG2MTh
xBX4nMfn1rnSSJEd1O8mvoDemXSJUZ77TY2G2iX08dFwH53UxNNoat8kJYd99L+vJehnmHW9RBQ1
/1a+WdbEeRReUDpcrKKSS64jDNaIX3G6XEaQpIXjWtK7SVDDdpUrlz02cOMn+rAR9UHV9cUodUn3
Jv4h4cMAbDjKGC5eMWvUsST67AzAY/j6d2trADN6WexHnJepIKMCKkBRnaJWsIGGq0j0JMxs6dEB
jhAX0Xe7wSPG/los+I/G81sp/q+w6eBWITVM2oaBhFeFvtMjEHzoKqHArliUNHvFgkfg/1/WdIYr
V3uOd11fwusCg0gaSa+LOI7zL84bGRNX0RegsJZ45yeF8d54BM0TFk/WACeKrAX9m2lagHO/kTVx
F+kAatvegSzN3ukC+rJMftUZ8du+XhoVF+Yt99/WTZwFWkLAUcUz8IA4pLE09X7Y1Ua20ktqnk+n
k6XRzNha27d6uweKxfr7GwiBi3Mm8y/QmxVPHEinOZ7rFFBMzUzGKXJnZdYrfrPURDjT4Xe/sxMn
EvpiXQeOCwPYNDqQovFAG1E6kg3yQagdrelzQo9HfQloaz7yuVnfxKVwbRM5Qo/1vVx3V8Wsd8Nx
fxnVhy6+jua819jmA65sVgSe/eREm7rJBaeNpHO5Rjk0BakR0iPMi78Srwi0EGx+bfTH19v4i1ND
B4MHKBR45EbFKbKBy+ZZUcSCdBblFFxqPumW2njGaGYqATSH6BJE/Q0A8xP1kBLXSRV2XBPJOFIQ
+sH9XbrDZsOdWyET3WhqL2LUJpUwn0709/Ij3LP0uom/d1fQOwtI9ej99n8BfzvnJm/FTlRDFFPZ
yYZR7K7SPX8c/C8x9eycK1LqFsCgjIquoZRfjw9tNktyK3dy/4hpPTBtH49OU8F6f8CSgCm5NS7A
tVsKSuaU8lbYJFxlU7WqijiTzkNN1XwfO+vhw4ssTV9CpJi1tH+SfgWtVSk1Dsg4sZ1X9EILr+F2
3VyAPri0otk03a2gSXTaxKHk1aOgEJUgIAibyKcD3dd6whQDb0rLWEbjD/7PRoA+Pvz5TRI9ENVK
rMcDCwmQCNHlTb+/llEoFjdwcvmAALyJSjxYIabQr6qloNytoI0r23gnNyC6vrSTP0OfjxY28VhD
4NaSAC6yM3L1152EVPWVsdmcDJou/6G6/TJi1fZr/Nc6YtL2clkbA31NIjRlU8DbLH3P7FV/e7IT
byMIedf0Ar4HVSczNlKrOzWGLbSLz4K5EwUnLnCbUAECxcnkRAvgwdVd3EIQk5CdduUBJ2u6qA88
Lxn7XOB3K2lyqGLDqFpQQ9LwjPCZiahCNLOBp0EbKNzpmMgmUKYFFzNn9bdSJwer8X2sdHknnQON
9KEeW2yF1NnwhHrPiIbFI/v7tVRvGX9zqkzguVDRmCwB133a6dSAKr0qekk6X68c4JZSNDwSjnim
pOmZnRe6QwwJmdgjre3YAV5oby0seukDJocK8lKEibwondGP6XyAe5g/NzbrUTf+EFmK/toUkwR9
bgn+guTZC+x26ZNDDoqOYboIS09KPX9BhZZ90+h2WyP1jFCDKNYrZdEX6R2HJXb02QfurejJSSMh
68qRB9HZH97oirPIr2S0utcO+uBanX9T3zSNss4mRLd4tE4xU7aw63MKroxdxTh0DuSKk7WzWoKF
D56CRDRAvQ67l/TkHr2IXC7tq4e65tdjeTOAbxreZv/kTRYcx5jnqBXI2wQZ4nOPo7LeEAeDgNkr
2pmR/+7NLXCZta0E5NLU8Kweo1+28F9MtmloOeRFkQeV4xiF3d8KbsuGEsD7lHOEuSVWJJ5ybE1p
XY21ld5uP49HcSBo3FmysxnbvpM7CR/iQvEcTLcpeI4DlxqgGdccI63nzwG2dhJX4vlPAuTf9fC+
rnY2s/pWFmfFlr5gElPkYI/rEx5f4NrSK8aQPzHTeny5iuvrplx/uWZvLxz6nJaPkwEKOPnA34SZ
nfu97jPgasRoEzu34ZN/5nUUdPpNbI5pnGO58Szp7bGW/WB1TJzZncDJEvso8d2oYaBl6O0GE6FH
D53u22xjMJd49bF+dvbPa4N4Lz/1JTQNoGWgAmB1iBmChU8ZL73Jp4ig68TMEGYzQRMy+ZQSDJad
1pbMWXXNsIuJqJzVz4KxCv9JwpwSl61b4S0dFCK133FqhvUxaHVf64jPZiTjP/JsJwUFCeACIyCB
2mGwbUEhlxwalTbdiolqyqvngtl7g5ED9vdvvNQvOvesvl3CT13kJoDqs7SvMrBxnrnn8luoVrzm
AfK31nYOZ2RHZpU7tKnPj/dtLky8EzoJE/tB5lo1zpkzw+oFYicz+GI4Q9oMCGdMStQD5Xbs+cKi
l+W41I0596y+Ez65iyIvVrxIw4qTGs3Gz2HE6u6TLJz6TE9z0AYzJz5ZSHvPdHfDRP4pyhQyIhfU
XOzUjDlLPM1L01Epx4MW7m+z+QRksPA3L1b1H4f8USQyiPCJecAtXQYLuipOnPMQMZh847HnAk8D
nv49HcbSZGZ0jIExUvBR2AuHPO7jnXHAKjCXpIIwFCz2v6DN1FplGbbonLOrUnOX7rNn0QhMRSER
6oV7gzYGOnpofFgwyh+NfSR3olxFpgaSx0Nuya2q12IDIjmAyJdUsJFI0c87FgW1yCRWaVrnRDct
1woQPgfe6jkyNBnNm4kVUeHp8W78TkD/7AambbARAGeaukmJTTtZdnjnnL9oPlHLkDSfKD595rFe
aM8MWxM5W4h9fmv6RObEPalN5SSeKKDRWvkjbLSjRNeXJcir3yWleyG/MpopsEMxeeeckSSLbVx6
CrluMr3xDPkptDBsoz4pjiGBOBmwQCZuYBT5vgEjwQ//sYaPX4LWejBKSwKHf7i/ibS8byI+kbFc
wUHB//B5GAGlg1JPHEzYrL1uQdN+Z98nAif7y+ZS4cWN5Jy7wq4qNFs3X/VO2Q1Gsd/HZ7hs00d2
kLcX5P6Os+7lTrk2kiZLHOy4c96E35truE9JbIAsNnx3zNfQH5vl0GUwvl60p+NzdHw+LujyrGX/
22hlYmFqlEacUKrOOZUIW5KKJZXBHOMnRDVw2I+F/Z4fGReLeVXwuGoySIgnGajarbWKFT3mvBEt
5xg8JVvH6ElgoKeJimvAhKPPFKQYrjVgHugtbsb6PGa5nr8ff8fvOGfyHZOYEty5appyjAM4ASvM
QV5t8Fsa6r7um9+BUeXkeyMbj2X+HqSdyJxotOoxHOiCXeasg6BSN7utGf05m35Izqsdad9FgXzI
ps1v1v3r0bYjQ/n46PWPC6Lcpch2VOWpUwXjPdqLwb6H98Tk9tDc3C2dHpEOZkdeXCQBh3Nz8K7x
XqThWrXaXcuRdWSUeEqKtrau3oN1Qdc5R/SlqbZZr3b7KZNMRC90BePU+JQysqXqtWOpJGzaZ5cj
QYdpe2b1+BC4cWmTpWuA5sTbZVw7Bh3u3UqmthXoh2DliFPqPfyo0YHoAjUpDwWir8fCfr3YNNAM
4bZUFBl0hyD1vJcVs0qcajKUTKpoD3y6ZMOomIXaa+fHcn4nOn8EYUIS1HYCTnUiqPKDusiVAAEJ
0eNT/d6ESK/KB+n7g9cjo7nYSPkri2ACv7NI92KnTYNNqKRIeYLWM0PKDHspBmSbm7KJoH2JYmnO
cYy03XiQ4X94BCD3exl2rZYGKWQ1Y2/HsbFNwW4v4ft59BcEzTyg/jKexdf0gHoV2mo+YTbtpqZL
/cVzV//dhwj3H5KquVKnCT4kl4m4D7S17Bg87dRjrfypaFyTrF3gNfidPRz3+WbtE3MNs57thhAi
Xza7Ts++TPP9fbfZbOwMaHblIYEVy/TQ/z2XOakvRnzmxqxA/obrOVlO0s5aEMppoiSAExmTSvcb
wHFpiAKMxJwj16gz4FdtWPeQVSA1N2vNUiMqd3v/Teto21ilZi6o+ugkf9kvrhCkS9E0gfnjifRM
E726buFEFeLsEswo+dQN9Nbkgen7lY6cIEsQ57MLxhHImELmOeHHpdw8qpKACcO0VsBeyx0abC2b
JksxwK/yLn5e0pDkwNMT1MzydE8zx+36uvYuvLpHkwGNg5UQHjPmKosAv01MhsaGDDgAx31JhDd1
IwwUG9xna4nfSIExaM5CtDlrb5gnVwRMlgOS4Mfl3CwatPVF6qOn4zIwR69adflRbC9d91oiu5dR
NaV8/sL3FRHKa8PrwaAYzUCGl6D9UBTaYEZZcVNdGEgW/WVa6ms+HVKzlXeKoIMlvvCrpXhxjBym
ijGSgoMiXgSp6LSVxlUyByTajXsRTMUBF0J0FRUEjFVChpqIKVUFIyms3KU9nmjxU+QuhBQ/Aen0
AwCoIIHrnAdAxLTnUKnauIxyybvECWp4TyoQ+HXEccmq/ahEvf0YgDytly9DtuPytyoDUIYMZHnl
M00pWleCPNAlMwZKgalWtBbG3KZopMzHcMovsUY5l7DySdSIbzS9wUpGrJggmeUsZ6upVDO7cCW/
ZgMd9v6qdggm0DlNT9eebDqYUP9ykIg4VzuHgnIoiInAkNrXvY8W3F/O12MTnXVXmqCJKlqaRq2e
xFZeWTsS68jehQmod8hJcOWpuvZopJtAhKcwIN1AP2JCng6iHtmhbmSndWh+KB+2spL0ytTs1l1M
78xckgpqZUAxGd9swDKZOO6Y90TF7UXY2LDjMuIPNHuqFZZIhWvn+a7Z+TFlIpI+q6meMLbkPBcd
aU6VTGtxybp+uxR8Cw8WQoTByOJPw+AeVa5k6AP/UmEyOVv1nB594ITzv1Jg9mFHsvBcuJTndEZa
j3FQS8qgIT1KCq5v8JHJrDSJJqHBNa8tsxQd/nZGSDDjL9gS4hZUo+9dbJwFeZi2sX/xVszVM1Pn
qQxs9rvE03vv5CTDUHVKQubP8DcO3wN2pwUYFmBt/j9ugtbwHSJUCOPVoCUTJvFy2nVyUbWFf4n6
J+0Z5iNt4wvKDHV/ZGofKD5m8VdGBn7QWdXKn5Vm4d6deZkBaAYVFm685sCMNtkIn4mHgvOY4JKj
waCh5UBThaZ/S+c1NZh+0+ZAFNk2pKj3CFeZ4tSlZu4arUrST/cQSjuHQdhnlsEhOFUFlRaSEGNQ
d+9v7r9u1LEbD110XjkI49dVGNf1aODjYoILHnZaenJY0lT6Y7ueeSAruBFQERDApDwiu9wLzIuh
7qvBiy8Bv83Ah/HBOkYd6Dm7SXeOY8LF+Ge2sDmBeJc0oENO3KUOht8JTjBtgzIcwDwsKmDcNAx0
kiJgGyFMLrWVgO3myXlDixe8q96+1qvowroL18qMod7Jm6hALINk2wkgL2G/NVx36Jx8vKu/45lx
QSJid0RSMgjE7ze1ixNOcbUkuQC90gUh8Hf7+b+YThujoomu3EmZ6ArnYKpSdovk0qir+thtBLPa
aGskq93CTnVxw9QLtjPqwlSgoKkKSBDQ0cJPkwro96gYQfDSi1N8V57ZVS9Nun28czNPR2CJ3sgY
F31jAKk/cuPmkJGtrhVP2GAjnxmL3RQ9qlKPZc2dkojHFdy1IkqKNtk/R4tdvmqq9IJYou4NZLsS
4I6XBvfCLE4Szp3VrayJmWVNHkTSUKYX5U9bwO8QduN52zB4YaqDfC1rWjZmlBqPFziTZ0XgifhW
xuQ/bqUfJIqbzQzqXEg0X8kuHjjlBwQQyjVMVg1jgnbYE7ZNqcehwT4J33k0EOSzq/Ds1jZzdLUt
I737XEB4juSuraIdqyVSoPMxjRJbUa4V81KXq6E01HLV+Mi2rHtEJhjR6xEnBjStn52lXOlv7UOO
EpfXaFYIp6fv4SwRGs9v2/zi+bokvafJTqwXHiK/vS9EIIeADILM48U9hqM3+xUlpcM42pBfgPZN
uu65QJuBf2Jbye5XyVE+PT6e3yUHTQXAmyADXQpxAzIX9+LQDSf0LFvmFyRDm5ooHG1WXmF59V5e
lXpx4k4SBrO1MES8+SXnFrNkbKMfujdofACsWUP2DvHKFPYiCOI25vwO6+3QbAdINBfpf3QOt6TZ
OSXVnmo7ExdunN+YXuOqb4ROUpNK17Lo3oTQXXfmL5/mZ/AcDXq04YA4s64w2GEaVLEAcvIsrWjQ
2I83fe6ItfE1AbsH79jU6LOycQSurfKLNOiZQ9pOtcIOXcWapicffkWlkqWPJf4gMf/aZZnHogEA
wgE38P6YI02onLzuwdGkC52Zoq6YJBzheEP9zl9qQBXlRDMShjqsHiUG55t1SlqRDif02RB/08s0
QeXtIw+Qw+V7HZFZhFGjAqRBHi0iOri0fOr+Jhnt0DJSrzKg3/q0HnadZxexLX/yJW0YO8+MDG+T
ReSs39wDeEiOoHNYmAKQtqkScR3vq0MjFRdPIGwV0ah4DWLq5mYR9lRo3/3UYp0XzTPDt146daIu
ts/CXxSZJAmg/TTRgOBmCqqhxXaA8k6Jhuti1aCNitdZPEVRClNsrdM9ZVNzeqqZ+JcS8tmPD+ln
+G5ySHermGgll0eZzEpyccFIu6/pChqOlJ0AVK5hW34Pn+iWQAnIsZK/4AJ33wZ1FQQmp1hOTxXV
LgMaDmuetXq9l/WgstvE0oaniN2KjJFmZuFQ7yQJh/RJefdPQmb4wqvbglESheXecA/in8oxlHQL
jkTntWM2hSXIa1k7KnjU/c0Dq4h1xn8JNasMDyFnDozthCYv0WKf4s2d7fsgM8Imp6JHBguDEh5+
xVszEglkKkD8tswNtjC5hvbtk/dZe3qu8Ujl4O+nFr2vnrSwnb9nOydKMd6HN57Ur0pBLlSxuPDr
YLVjrofainMSIZdmsTrAOz0iI7Qlw98MlL14vRqJVVi+uVT+l8Zjmx6rjKEBRJcAQuF+XgM335E3
jAdgMrW4CIf2W/mT7vN9tfJMDiAQ7jnemgm4Zg49Hcxw7xJlJ1nBHgyqSM9fIvJKgXYJSiIWHGSY
NWTpC7h8L7Zk8aZ/CBZejzMpSJW7/dLJw6gvUiEsGaW4sEpJk/J7HNeWn5OTZOFUQ9Nbkvc7+rmX
N0kv51knCIWLneEOhVmiXjMy1g6ABVF1z3RWjsntxUME7uJ6wQPPlGnuJE/LkULCyjF8BnTjGL64
m0Y6DW/irlVpWRK5fhv6FeKOVA/CdSpBNfjnx6bOz9x6tzstTEy9DWUH6o+d1mye+i7tkHRGN9DV
hSUQ30RNThdW6Sah0ptDy3VqpBthNTanPP6O/0E3ZYDJYhgMwHyTE5BQCW3jePyOTf4hH0vabRK9
GExexutzA3NhR77HaJUlpP5mX7OnLtdzJFr21RcbUO2PYsdxTKR1bqWNEYTEIUxJtJwyQDaqzVFr
wkN7ZjirHbYOrfRYb/YuT+rP4NjAiaxD3VEW1jQTvuNsFQE9Beim4JWfUvSNvXFtH2mx4peXvtW9
DsHjt5xqVE0iu+a3LJvTIGf2hfIfv5ohFTEUcgqqhuTL5ERVtoklX3L+D2fXteM4kmy/iABN0r3S
SKJElZWqq+uFqDZFz6RNmq+/h7UXu1KKEDGD6dldoLEKpgt74gTuMnGDzOrehiGy9I/oELJXbY3R
daHaNEvTkaY2EDTr37rvYo0VkQHJEZLmHCG70/yNWnmjtcea/gAwiJS7KfmtsthqlW2MiQWdXWTy
ikex+HQvPoDLxSVRF/UiTZszSb0MIFG43V6bekZzGFa0xELa73qtnFbSpqKOFANrFfdH4TE5TRvx
8xHUQZqd79q5lQ0Zv3Zu27d/dKDyyT3EalZmF3brfpZWtfnKvB0mJ8BU2eFmLapaiAiuDoJ7QOgY
VMaczB+XelK5yxNiacPL/Vd6SxgFS6YjvYiAAL0pN69UKzSkPdvw+0Ynzc9KPWXqTn3MU/Cv6mdt
PFTdVig3OpiEBCAmjlWLPK3bDj8H8CKOWzF+vP9BCxmb+YN0xHT4HFRs5kzf5fUzwmxkGk5fhwnv
oodh08Pvg9fUYgao4E8Y4aOKtmECxGMJwVNmq3+yfbEG4Fy6gwgtwcqo4d2BWfn6K4BW1spKbXEH
wdnfVZsgepvo76ABwCAYVuKUJVnoo9V1fR4XTPjcZVWmad9rUXsGHrv9DUdGQIYbyULUH5D5Xtle
ecFjMGZkKkAqOpxaLgaM9IYNdKras9IfDOnd+BLAOazrIP+x0nCrqI1thG7VpHs5XUmvLMWD0qVo
7l1LWpmXcVG25/q39CtVFFsZHaLatDVAHhXbjdURh75q6nZ4aEhsF0AZ0PpgrAXaCyVgIMIutoB7
9LToKYYaN+0Zk4W9U/KqQs391LevBpLFj7ojrzyxRYV6KY97x4yUYSlKkBeIewwbTOVjhRmzZYKK
y3Pbe0ZnS6klSrbOdvrJZCvadNHzMiVlxt1/GxDuxE1lCqjQdu25y1FQKQ8lcUllB8OxbFW3NhO7
kdAGUFmBdlq5a/Mv897ppWTuwMei06QGLUbnpOmtroBTrOd2PrmhiErg37RxpvazqH7n42vTHWTT
C8cfeWsPP+9/xi0DzFwKhIesQKeIovLtMF1olFSKBjXTsQEjnOAnsKATRy7s6jgmlnkuP76Mh2cV
NZx4I9ln1csPhpu4ndXsVE9eewLzim92BGU2gkzwzFo5v86LT4nSuFMqCpXO0o/xyCoXaUZjzoyM
PYZpTp8CPaTE0yM7fpcejd6h5e7+Znx7fzdfANZRJAgMWHedOxN5HrsuN3lzlt6pqz71SAi2cmYR
0RXjA+IUQJyaLfDCzbAZD+AW2QYZSvLJ3xbR1r6uUQeL3zFw9xiFtjrYerwFfJD1z/e/ckkjIqf3
34/kXmgZVLKZqNimmlpjZcewrvmhKlGmDW14jfeF3bZWzffDlDH5AFT2OBbOvVKlHPNNmxom0AZB
lmZ5E/oFEGg643t6Gr3IRepvpV61+DIuRHL3oNOLFOxVTXNuU2QTEbhGwUOROIm+EgwsFBCv1zYH
CxcXru4Sitnj32szQTVS+h3a4hQHWXsXfREemEt9BURnmVuAUvr+vi4e4ozo/W5pBzHkteisyJhe
dqw5G3vpsQ8zu54gJekeM33FgM7G+OZOX0jiDlCa+tLMIkhqCxDJ94WgbsKm+nF/OQtlnHkr/7ce
7sxCJZEYAZnaGSm1s/BL+0qqXQEMh+JrhSVSLzo2wUoyccEDBFc9kSRNMlUZczmut7Dr45DoTAU9
dRu5CXRjWv5UlZU78h2Qctt3JYVTCV0wGDFIsppzvx9t4nZ/q5kLu3S6XeW2TvYUHpRfA5Jyki1u
mB3jPxW795gregP6YIeH9HUNIb9wdXBrQOg7V8sM9OBdr9usVWRuE6E5Z/2PWMeobfbM0JYabxTE
0D0b/s02X4jj7k8fR1k1CUFzroq/HcVwFeNXmcYrz2HxLAkagubj1DBn5XpN8MCTqcVo3nNn2mnw
lSvopkjXAMFLQiTDgGURJST4Ve4oS2nohDFJunMYuCHBxNwWZOdrbWWLFwawH7RzofwiG7wNEWqN
CPAUu3PtZN7gSA75G4GDdEJbao02SdfwYjv3jMfUQ8gYvYBlHPSGtvIIaIVLdrJTW1/33+YC8gcQ
f+T5RaQaUOXl82BmHxhmRWl3lgqr2lZn6ZfYOaFr2s2mRY5Lt5GURsMxEUHj4aj+AY1X+obYB4bG
sMGqDtmaoV+6wZcfxJ22nk5mV5CiO+vSS6zZNDsI/T5OY8dIrJCEFuBoSGdscsOSlX4/vctbDcM2
3rRxRTUuGQAMMDLRFocCiHYTyAzSUBuM1d35kKPQDu4wjz1OO/1lfBzRDY3keubmFvOdci8d6xUz
vqCXr2TPt/XC+ARKZbBUxKkMKKpP0rEd6Irtnu8zr7owMmkGumF6ia5zOnmcSFPmU9edlRxAs+HY
loeg22XNEwk2K1dsVgKXoswZh4MeRtQ4gOLD/7heTMwkQ+9I2J/D3mnfAWcCJGsLYEUB8scjGjlH
PwQbjWH3zg6FxfvCb/JOqD8Q9G0AmQQUqaHzqNVpoGQqs4qdaOK9T3hi7a/gEWTfvU9XrAF/cb8l
aagSYigLckD8lE+WdQHNErk7dZkl9/m+7MVjlGCSWNQ+J6MH5OzKxvKX5D8CQVY4w2bQvMepLC0W
5aStje4kyMgHo2+QkWZFvy+KmHHjKL0Dk8ODcjBKPCtSM2anLEelV47Q/PIPlfv3ItB8CPiRaqIQ
zoV4mhkJRR7X7CRN2kYwnyoltcKwWlnHTdlhFgMICY5m7nMUTeX6DnZaJ7FpFlM72rb2ja2xN/b9
m7EPd5JTOIKruzFm2lSeZJtb6pUPnRftZKuHvlu5kLyhmb8EaDkiEpTFwPrNLViajGaCs8ROKLTE
O0RUBugIrFzAuKRDJO5EX6Ze94seGlQ//rlow0ReBkMskJjBd3CbIGaJUZvpcNJQSYjd8UgxHT55
6F5S8qo2J9J5TD5q8pNauMkDmPZW5PMqBys3gK1CelSBEcfsIk68WUZVQqvhFMeRXQnAPRpnVKMa
4jX6SuSqzOd5rXNmWQoaO4DjAD6UO2+jJ0Ifhh1k6aIF02omz4QdCYp1Anqaoc9R/dJZ7iSI4DR9
m5PIZu2foHE1pbbG+kfU7NPyrW8OGXrdlUMqbWnhBolVtrYm7QHDfZXavUZdKQXasSJrtudWZV5/
PndSah30Qq1jq1rdk9EDK1mo+IUvqfmVpZapWJlpZx//5nZIANUSgClwQbmLGUckSKOIDafUcNpm
17hKdygPbC8Tt/xBpdcRPEmmx9IH9WcHdOC/kY4pMwiu4YmYvOOKXv9WF6d2OHX1Cxk6u0b/8RhY
eM5WANijIllyuSuMGnkYT0hcidq0f5OMYeU75o29vjcmeqFhEqEl4G0S7o5qQMwgsBzEk1imgl3K
JIevORYrSmCOPq6kAMEBoDUY/0X0iaAKef0SKioL44CW7FNmpJaSHcdx04tPUuLe39SbXl28NshB
Df5bDrT4tRxcoyCN8den4dF8pbXV7AevsVEOPgW+IVh1aLF97vs/e288RPtYWtHtNxbxW7wOwwsg
1ZwyvRbPdIbJehTiVT8cjnHvlvFPJqGcKM2A3GlltTflw+/VEnix0K8qAYLzWtzYaQOiEYiTylMl
7fRq1xRurmAOU2LFjW63U7mLMES5yctj0nWfcdV8Yv6VnYzbak3NL54wcJOahouEQJ7beWVKCyrN
3zLUIC8esu2UHGvhKVVWVz1vIn+XAI9UNBl9dlDv3CZPakVQOI2lk9q4ZHwuTqSwDeElf5Hn+n6E
GKYenbB7HATJAojJSdN8xWVfOmY0IgE7IyNXATqB633XjKDU+zKTTln/NZnbNnuWO4gUwT6fndRK
XHF7brKS8zljXw00hWDOgHZjxuhYpEOgiyAaBB+K9XbABJuPx0fv5DFQU/s/Ogdgb+s1QhPl7vnt
/pNaOtdL2dxu50ojm2E0v9zhoWve6kMF0H87be9LucHnfS/RUAFrg3M315iut7RL8rhv9UI6HbE2
sEOSLeIcjLezNtTegux/u03BEO2dJCt1JwtsdmfFxZ/Puet+tL5WKYRuAtf/fBB8KLD64Kh5dBTT
gySrtEA8OQyUytQ+fRw/3t+PqT3Z3abfVk72UG8Pu9fXh4dnsG39uL8fN4WHWTx0GKaSmgZGH950
zfYAIw9pI530xm3OOegaMq22FeTfk6LCuEPFkuFBPrPpZ64Xe/NpRfzSG9OByINRBFnbDQdXPrIQ
rmUtnRSkNDPAu+tdHWXAKz2b7GPoczQqnwdZdVsVwwpTR+lPVT5PQrv/GbPO4F/6zB0rQ7spBMCA
60uhoy0pjcggnWRtQzO36lHV/izf5HTD+nMMZ+a+uO+SPC8PUHwoMbRQoprH6bC6U42mTCXppNGH
VMIU1O00mLDGD5gP3/boAJjUnZI5Q7AxA6cpz8kbwcQ7Ld0O2knJLS30NdUeMHwomVyR2ZgPl9e/
gO3KPDocp6awxtwt1wb/3dSM5qsC5xKHBY2E+F2+3qVxaMHsUePpwFeI3qdDjKIY2Ulg2Hr9AhPi
/T1auBg6KoHAJc/Tf28IVIB7SzMBM2lPyjuQ6eCg/nv/9xeO/Or3uSOYtLAqlLgFh/ofpD9U9Op6
7GCo2919MTee+VxD/d8yeH/ERGklYSOW8YEYxBmdbuX9rmwTD6zJ9TGsKgG/LzmBYx6ln/c//6ZQ
hzO/+n7uzFt1ZKLG8PszP6SOf/sHsmeeFcU2XZG1YACuRHGBhan0pV6aEBUcf8Wuekye769lbatm
B/Ui81PGgaqM8+/LX9EGtfrVPps1AfPfXwiIx7Tr1PlKpRb60azJN9Bu5HQ++u6/Zt6BdVa4lUv8
Tdl6IXEKoqIHdo1g/FCDKW+m9ShZiMAADvkNLJ07boaH3dcaiGrBKbk6p/nKXwhFi6JS5zmWieEV
mi187oyXP/dPaskoQccgvYT0ICImPsZMBa1Jh3l41lE8Fq+STffM6p4SDJE79CtVr4UHeiWKuxVJ
HA86KUaMcvuZHnSXxJZ8WCNaXZPBXQyTIVsRKZAhVnZjW9FDt7Zhs4HiDIqB6AoBATpfEJNzbyfK
dLEVMmm+ekDU2QANbEFRO1prcm6i57mF7EIOt1uYBCETAWb0FKJsTT690FO26RMgtA9rLA/zL91b
EbdnQloGdRFjRWDjD1ZC0cXzuFgF5wMiQFJpmuC388YCNrb3V/NBa/vEvRFC1bps5nlKJ8x1fQF0
nGwU9BUUL2uPcUEDXB3I/FgvHqMGWHs9RRB0CF82v1JbcXtnxTlaeO9XIuZPuBARquhWSARw+2v7
Y3gIHOb2nrhiJhd0/6UMHmCVgB1VS0CFeIpfum32ZjprYzkXBcDFBtUQfGydd3P1JJQDAKvgTliS
EwL4fF9jrf08FyBjZlFJSY6fb76SJ7qdRoxGvy9hyfsC9ux/K+AssRFIchtAAcwN+9TCrXoZrL97
c/u6y1YOfG0xnDLRR1qwAZnOk6Mie9LZ9LSylMXXgQGzqDyiH+QmSZOlecQ6CXz24HClVmz9bRx5
da7bgjWek9//FcIdSVuMFct6CImc0jX/cRpxVoQXv86dhqhXajV2+HWKSFm2N6DbUTGkas0Lvinw
w/+6ksOdRZjELG0K8Ls7mAr8/FZ46kbaSf0qGfKiHrlYD6fY+0npobSwntl3yTER/lRunZVjX1S7
FzI4lY7zEGmcYC1vb0jLA/kBfwWzvNvQkv3n5+c1qOoNto/fu/meXyguU4vbYIB1P8U776i/2OdX
zEg6vD84/vnr/tIWVeTFyjh1T6ey7uPUhGv5nG2I50/gcFtbztrucZqeRClNjBarSbzGiv391/P9
NSy5+ldXjdPzI9qSMUYXx3M8hA+Fdzq9tOB7sFbELF80E+RnoIaUgcO/PpQpNYq6VdV5MmmB7si/
aIw50zWWvSUhkoqyGow8WOV4dB0Dy0hi0AjEuraxHV0JkRFYAKx6xY9YUpSXYvhHU6LDbOwwEcHY
xjvE6ttwBXi8dK8uBXAvJmhCXWgnCAAK5qs6y++/k/249iyXtPGlEO6ZBLRvx0GEEDHDPMbGUp6p
pz1K+9BpdvRf2PlLWdxDSSpwHWkDZMlbyQ921Ftz55ePBDVAHbUwIC84rQ/eI7A6D5jvMZnoI7WI
l0zwiVZeytL1AvGFigwiMjjmd3vehWJpNZakdaAoiIDeFaf+URyQjbFLGzlRaLEDxqK+/RuJyLkY
wJ4j/c7n+ycxHFuKsQqn2KJHK9zTYTvs2YO9A/LwWXX+CJvOHh7XTutmBsasQcHU81+x3NUYaZAE
QmIomEXhqKKVvBZofQO7nfP1DH63ry90HuKfZmcAm6qC02zNu/3OxvJRwOUHcPdFxExUplN8AHZ6
2sAEvr21TnrUXevp6eVFenj9itzI/dr9ub/f8my+b+TOEBV0zc5dJ9zLLljQ52KZzOYQktFbmZ81
cOaWoGbeP9iuhOMOTgnqdcAQW6urXormvkEq/y+de/Yqk+OklSH97Q3SDxsptQNP88Ltzz3a5F7B
eRs7xXYN4Lboa1yK5U4bUy2kVmsgNgAtmPGn2GNg6TzB5f7eLj6ei63ljnSISyKGNaSImvM4s5AO
FsJIKVpxYhdzCJer4eyl3rSdkDHIafbgRKTWsX/pjmrmAFv1/GdFh5Il43wpjLNqaZu2gppBGDnO
ibI+s5Rd8GS+/ALD2EfvJj8CB+763PE9YMXskGtPVJo5mEs7LjHEqbWEp+IvKEBD5/Vrf/48o9Sw
YnjV2VW8udOov6IMjAKPqnGqsQ16TU2N/j8u3vt75ulIUumWsZ35QIfdfBQnzyNPowQIuminuWv9
/p2CrBxjgOtd6baAWzZO4hq4/vvdn685oRVuCvur3H59/VnVecvKB8l/QBpUIDp4EI4ihxkdcySB
Gld+Lv0Bw3BOdBttoh+1t2m2jRV6we9iq9j7+BH8ig510LLt3b+sNzjsbw148RHcLUqGnKZTho9Q
HjNfQTNr9pof07N5rCAt3ESH6mmNWnHWLTfnBJACao7odkOIdO0hVb1eK2U1IaVbstKeiaFsOFLl
yjNcdPcUSRHhg2EcFegAr8WUvUHRxFdhctQ7ml+9yesJ4BkOwFXuys1bdMQvRXGKRe4FRct1Sk6A
qE2e+qPwIluqtubHl54AhClboNn5Mjaho61QHy35T5eCOV3DDBCyKlNJTrUfu3h9toaGgTWFdguE
wwQuGCkZ4DRTBBaKi9HqJomBPdKnU9lUljr+SNrXMdlWRN3+GDJAk6XaIsVayWphaWgXQv0bADz8
Nw/dLQYyJqxl4ulgqm6zDX6DNog+rjF0L1iiKymcXstIWzIZcdspUb/CT6GzGaa8TJts+DP+aUFX
oUerVaZb04vXPveigLVYVWWde3FpzjJdQTh6KjFuJMiUjTm9NRFq7Wi3Cwu7ZPUrwNYNsQP1HMmb
lfd+u+Br6dyCy7bqhopJ/UlkzoTuh6pVNgGNrZJ4ZUtsTd/VqXwAJdOK3FsDArmGCiozBWyMIuEc
jj4bO2M0KGBJ4yZje0FvrIlOQG2WLkkfovGrNjdJCPqw4aCqmNlh6i+A8m5bagfsT9ut2LMFVwCf
AxLAuaMYONZvW3Lh4ZIwlPXUrIeT/rshz1P9XE07KnywL42BduEVNrTbrdFDLqiJa6HcHsQEfq9E
AM0SxNY1pMatO4sNfqVjOGWyG8d3oQVNkGfQ/hd1xuSxl0BLKMTWVHyO5NgW55UzmQ3itSK+/h5O
Q4oV62Pc/uE0Vc5YHPQUhpG6WoFmz+dQehotOaHOKk7q27e8FQuSGtAnIMXEt15OWU8rifXDSdzL
oa2TF70ZtqGsbpvyIzF+Kvqm0vKHJAMn/6uJfsSBHsvGSydPYUcls/PqaZB6q41OyrjVyKMRVyuu
1bzuex/InROL0NLWiEAAJr3yXppCtI276CAU8rTyGm8agYGMxTX831ZwJ6CnYySAznM4hfVbGrzq
4HtGFhR9+Gm5EbSTjubB0VEAe8IW5Pu6suXgKDQvifRcZ6+SvBHDnyt3Ykk76YDxoWECxXA0rF1b
TTWeSkMJpeFkZrExuEVepnZIUvJpjsa0KdTqbwts+GOtVoErSsNBSICSRBn7s8+MfCUJOeuii3NA
mwN48+eOChDJYdTdN8rg8pFGTdTUtG79LNuo1e5jTLfBrkEfDHHjf5gT/paFfkXgZgBEAqSYXzcG
TQ5j0HZ+KgpWJpm2WZh2viHhuHK55svDLQr6D5AQEJDOGRzOmAZDg6YUSe78tmNvoTHmG9MUlBUh
5sLWgfNWww5i5+a24+tj7GY6gbBrJr9WqcBsTRkzdB0UjPzKgqxsHTURCuVhwJC/7JCgd+XFVCLD
3KZMy/QjDSjaWIxaMSaLmBjtBms0aH+UtlRLN1D1+MNQE+lEA1ECzdBgtujZbzryoPR92jmVIFUv
eV2gu7UtqflGh0j5oiOtfqutPD0CSJyeilSun7N2FNwsDDDdhOhK+crkgSlWp9CMOuXU9S/J2OWP
6EkCo2Oim0LnMqWvfssFTX/lYxCfkiDKCkstSvocpBPJ7HJStaNSilXkjgwkA3ZVx9F7lMoiamwM
lWS00ffjRp4aZm6BiMtApMpoGp8ILSIKOKU5HmtSC2QTxbKwBy5H+aUFiQjOYtoqIvhY4+yZ5cJU
PBSxgCE0kziGrRshqQiGghxkw6EYp++TzuhHrze6l4jV+A49mIJiI+kKaitFbXwWSZZVbpNTBt5O
IP9jN8OsrtewkpmI1lT0vDm5KlWJ3bYFTHMWtU1uVZ2snUHkOHRuUyQU+FY0zn1GMVXTXTeM6BYI
OlDwMjGpcnC2Vi11zAYBr5tWiRlYYFPqf8ZFSCevw95plsp6zH0ZhzBfw27yweL8ltDlOs/dxLBq
kC/OOubi3cZyEjVyP/Q+iJKLwZZGRhtkWrU+2oiT2WdOAKXx0tUU7GB5ZsavLW31GBuiYCIu6yiO
QqpMhtkdo5R/BmUG7JCegkxSxoAUYDIlkDtiV1SiOXKpGczNwLab2qUW5wC6pXp7NFIdiaN4BM2A
HSj6TGMEY3QEq13u1uVU/e6Cqa4cU5rav0IZFqlTMCMGl2wPJsEZmR0d0N4IhRznubCTuizvNmji
r4dta9ZAKCpZNhQW8Jv6y9D0ougIoxqCQH2YRswEV5twKi0Q5eloqK9rY1zx+ufHy6kQNBYhuzz3
xoBWjlMhycjKqNDG3u+10m77raZEG1b9FbI1sDGfY5hPEhQoSMhJoE8kCh+iGgIKZZ0YDr6RhNLL
JGiDZZqNtgE5lAjbUAGM2w1tYlWFgSAbvEhOF+jChupjhXZGExynpErWmgEWNCi4BFTkvcHYB+eN
c2EHZUi1luSDryA7bSs6RvhlmvZ13xBy/ipWjsgU24sWULQfgaXr+g4PXdfQLiaTr+nqBqNQ7Uhv
912jIfsx/sWI3hWFvSRu7quAN6qZusxj2KdJY4ROoehTIIMfu4BgZE6Jy5vXI3ui+aTbCgbQu/fX
eHuPYILmMgUiETQf8UYiMxq9bwZh8uMyMV216/Id7G23hzmnDkVDzEoQMNvQ63s7y8ORIYbEYA+d
u7esGSgONRL9KIl1OwxJeTSZwFCFZcJKYMdFj9/Hhw4OUYSKRqeMyLlweo8EXS0noi+qweipWvEp
t0a/HWJQL5Bgmh4KTWrtTBKqzf09XXgyMw06ukFh4efs+RyAXSg/UcCcMiorkz8MlW1WsisabNd3
5jO6wu2RgO9yOLEW6FfFi2mDmWATRm+VwRoYjM8szzswU++i0oSqP/K83HfA52xM1haSD3p+0WYU
7pWl9xrDuIwCFAiYHAhS/lqzoSpBED/FyMQkDM2RcZfi/zKEVt6zv1WsE7uT2uKQd6JwFMVpOrd9
gwbsKK8dFCMyr6gHc1dUUfmKgnRrjcUYbIo8qR6MkLav9zf39uVjTTMFlGLCqUH7Ibe3ZSyXjdyJ
vjKMD6Vc/WhLhfzzS6rhmprYNoQnKLRcyyjHuMbomWnwp7BtjzImSjm4z/EvXe7M3f3l3L4HIL+Q
C5CA/0RWhe+xyBUW00gpZZ+mFbFMtR13TT7lNhnaYeU9LIlCHgzJNPBnwWLwO1doNBngPfhIpmi9
3QRbQI/vr+bW5cSWzdUUdATPaGtOLWNcXjTHOopfi3F1kNsG7ZpM1V4KIN8P8AiA7+00kGEOWmib
04i58ffl8zE9bvz8AWiNm/+AyYhLhtVmVqsKqla+NGzUtB+twMS8h/SXQIhjjm4DUhsygf9F7Dcs
pHYxev/mA0DTjqQmkpsYcX59dYzcUMxcm3eA5E43hC5G2tqZWO11Mr1J4rmSKq/QFT8RjEexbywW
NysafeGY4XohfIN8fR4Qfv0FVQf5I5Og9mjOzrVE6D7RM4OA6iJAlu7+ehcOfPYO0Co3PxflO91x
oel6RU/ahLSin4tKTeGiT5j6xQjZ6GnTv/VCHLiNzNJNoaO+pExILdyXf2u+0JarKPAj5pE5QJlf
L9aIBiHAbRLBOSyZB3WMmYtb3sCn1bKPohD+YZfufL/kb0IfCSVKA+wN1/ICSRCnylRFPy4SbadL
RbEPAyPbGKHMnrI0yB+EoEc+gurVWoJ5Xsq15cT+Yp9lgkTszBl6LVrOAqM3GJaayZEdUPN5TMY3
OlN9dj16lMzniEanJkFvOVnL3N1a0lm0YSCcnA0ab0lBhhENBti//EosZqcA+bifNPGJllqAM9tx
s71/qny2ed7mK4HzHb+4VkqMmeWkg0Cz6i2h+pka6aZR8kfMUbRAzLaPo3hfVKDU73VpRfbC8wET
jYbzhS+GgEC+Fj2lmRJpQiX7Wm7kjpyGEqpELMetVtMVUbemjBCdaOi+nsvsyDpcixrRyArofCH7
G4w+WXEm+bTSvIWXP87bsLhEPxsiftkfKEUQbhVDtzcK7TgF2R8xbh5atCUKaeWVVfzST5Er/+p7
9iMxG7BECW6QohdIBMw6+ZIrUMn22tP9I154uASuO7yy2emECbxeuzFqepkMreyrCnpnNWrH1UdS
9HYKqqP7kmaVz72bK0ncXeqmMA+KHpL0yC0FUP2gDBllh/N9KWvr4V4nQF8ahgL2sp+mzBHZsdXa
TaB6pbk2U2pREHKG0PAoyYBk/nrjwI5nNkNQy37RmA99/ZG05cboVXRFroDGlwTBgGKyB1hN0B/I
uQtqMgxojzZkP0syp9A+aantFKV3hVRfuatL7wChJWI5VG6B6+aUqhno4NohoeKrSVvsQj0/w49Y
I+hecA0wagfrAR0BGMkwF+x64yQA7qUwSyVfaYLQ7o2u95pMCier1uQOg9HVydUwNmlXG/OQFYw2
dke4oeCPNduzSXS2sr23i0ZJa9bkqFXDbvJ+bBsJhEV1KvpNI08Wa6ZmiyJU6ty/lrfaDKOJMVgB
0R2o4EGseL3oNNVhPXGQfs4Sb9KCY9t2XqiteJa39gEOLFSlguENyErw7DftmAupGE2Sn8pgNcO4
46pUkcWbDphF9glOsWdljUD09nKibIZxeaC4x4AF6M/rdeXE7E2G/LVPimJ6lkC/7qRFoO0NrZt8
odfW+H0WTgvVeQWOHWqgWCX36gQkfAw61XDrWrk4RFTDLBctQk/0/eO6FaOhLIZYfB6pA2QO584k
NQrIsTgQn+YEw41I2mx7Gv7z9wbgGNx0QF1RWcW9uN68TKhTFjWQEpEceKYBGR3a5cbKq769epAy
82pCR820Jtx7m/S8CIZWIb4xBJWP0BHcQHBan6umWQOr3ap4XGNImwdqoZ2G98qaXJriJEtUXyjb
ZKuWOSyWWIi7PJOVLUrI41skdGvWe2l9c+ce7Cyy7CDMut5FtBAHeUFb1Y9rgu7JqEsSTLpFhplY
pKGh+o+vBlrgwegMnQ8lieDmWhwtxq6c+kr1p7xSbYNN3aZr2jVSmKVFzYNSEIoiX3DD2GKWKZsq
9Bf4elhYdHo0UzCcJPKKVlo6L0TvINfAU5JlvtU+J2DAlNtc82MjxhABRjJPy5R+ZwQ02pktigEg
MArd+29rYWloLJjJOFFRUtEJzG0g0QZmdkT1U61kjhFFqDKnfWmNktmuiFrwX4GSmOkmsbqZQoQ7
LGVU05oEpupXhp5taT4KBzDhaDtNqju/0+vQK7Ko242Cptikl5NDPozSKmZjfmHXng8miYqgCiNI
ZIKdjHuB8cBCkQWF5ptigahg2LckdEnxU8vAnCdZVALDsobKhaXkr/pq0LC037DnIE0ChQHyDvPf
X/jwZW2KYTCJqh+lOpp4m2hwSISpZPC9y5X9XhSFWBu1QhDMIka5FhUOgi50naH5hobm+oOqNEP/
lIxxhknrAhuUlZrkrZbGOBckxAlokzSi81iYPMuiimAQgS9QTGKuM735Ww6BuBId3C5qlgLvQEWt
ED4L51E2kyZAu4qaL9dG/SkzU9lkCspdVpw2a1iIxRXBz5PBnQIVyhOdUx3AvkwAP6TZRj24RpWm
xwBGzKMlK0ZhURBILVDMBZMXWBiuT0qqDLVoGE4Kxrp4ywI932FUfLlCKcEzlyD4ma3bTE72je4w
OBhgk6DgQ7U48NXQpO9mmZsWyMaFx7qv2b7rVfEQDpO0LwZhdBPwzm/SRMy3TZ53L5WUeSRJMltM
A4xVTqpgawiMfIiAP/5IyrF81KNec1jdpn90lBZX1PzCqWOKJtpCcRQgPuPnIep9jdA/bgJfz8PA
piHSqVquvqrZKiT+Np+Ax/k9TxBwSeQVOK+70wdUYFU58FuYL8yNEaPoXYOtBiVpIcS/K6pVJ4xP
rTBdRmMRJk2mPX1jqSqtLZnHH86nBQcV7jBuBErifDGHZjL485LI8AMjSZwyEYdTLURm+3+kfWdv
5DjT7S8SoBy+Suqsdpoe2+Mvgj1BmYoUJf36e+h5sdvN1m3B++xiZoE14BLJYrHCqVO+HWXrOrXC
bY/p235WwK1rwGy06sbwLimc5p7FLDvmmf2sN6l2yGH4F8LUmeOA+wJ/DD26UFhx4pqs0N7paGQH
NjXHkxmhLFkWUfU4IdmycDWuH0VEc5jyiOm9IDJCE9/l1egoz3KRKjsyp/DM4qeGnqGGotcVMxS/
OvQKW+6g8xgURaDuAzpSZJIctailRmkVx9K+M53GVSbwWL199cHlJQdkB5FFh50Sk8FYCqprGejM
J4LKbDEov3SwqHlmhJzVbUlX0QDagVGfRCsE7g14FARTqWUO0eKozI8hHtP7PEt46jW2vDw00j2u
Tr++LY8/3xcPKweigGAJB4bqIGzZ5VHFfFY3RXX9SApZ/zYizeL3OkU3fMx+T2FnAJ3STb4Sa86T
Kg9kQfpVtAXpcNyR6IZ9QHVCWC2tw05rur489lmkH1MCKqRKHYZNG3e/MylO7stYbrzYyZRvt5d9
paFcMBxdjgzCWyHW7jRaaNFUOOUR6EFncjUtwhQvKQwj8JiDdWRYF1PX/E6rYfzqLYRgGChkmhHr
oe4jmKoEQzF6osTVkU4EOBN4lCuoU+LaOesWXt1r143LAosrYIqwwIAdXZ5tahCQumngeDJqFvqk
qZygG+CmKaWiPEyxHP+xAbjfh90AdJoVJeqD4gxke3unRZggfAp8BZ/GgCIin7THj+LMeWJ2FAPK
UFXHSWnMb7oE2IpsDBy9YGHar4opXCkbyVoGyee3wqAGcxMQjT2OZZe7k5OZe0D1rXUXOh9qNJH1
5IAmwWwwCyzrqvfb33plIj8/FRUHFF6QaBOtd5X0hlMlTXXMwlRf5RhKTeBlbypiax+3JV05D5AE
O4xqJnCDqLkL0THKPpliSsDBTY6S+LXZg99WHooFO8yvz+Xl5reL9+4BqsrLgJdbn9htWCdmraEC
GnaZX/dERfa3MYvHrpVT5pmkM4bd7ZVd7yEYIMBHxR1YntYQbD9i8THHrTaDWp+i6RupMwyaIcAX
1ffVUGKW11fF6SgLy9As3Odr0i+DamzqaG4HGaMAWlmo2tpHsELLhpvIcdR+Ga3B4We4UXxCH14x
MddV6U1bS6NtBZGaYfZZKNtpvyYg74wWPPPrfQRpD2dZAqMLx/QKlxcqMzUZSexgAMTPQ7tFnLiA
imXfWBgbS8TS1+p4KUx4BZDBiw0CaqeAAt/jIqICx+mQ2l+29gjdAOJDSgjoG4CDL9XRbst4KnrJ
CpK6Vzfa1GC0M7SodxMdgHHGMNnBNDr0sDaamS2AjK4NPtxQZLxQ+YGzAJf6UnYbpmPDjNgJJnvw
qz48JEMCdEB7mnplU0un21o5s5/gBgM9GgjX0aQr5iqjbixZCg8xoHU+Wu5oyLnkdbaZOQvuwpWW
gP0KMQ5oVAHC5Cmjy2Xpdq0gBqnKQDazbWLhvVapIq0cdalutiRIeKnN2tZCYpQYwGf2GH3xp2SP
VpUsvBVX24bVIEKUDfBNoizw2QNz9lSE4djGSTiUgA116TotyxORabGQ4Z0V8gm3QuIcjc3852dC
mljKpdDGKEHaJwAyGhFN7uSIELJgfGflgL/270B4zF6/lGM4OVJGjl0GQ5SEO1ZgFA/qykuswaJe
41WHTsONAagLfQhijS/uCpvTkxkHc/QqNB5SmrphumqscTNEXzTtkAWYHojXVM7ZDmz/5YqYOVpG
ZYTGIZcf7G7wat/qOv/2zblyFz6FmLzg5yABAhjJpZAxH3mmwjEPcmpKwLDG6fOkW+S5R0i0r0cn
eu0Qq+4nYPQ2kTYlnq21+otMzejRHBrM4pNs4jZ61O5JlTfeUOg/y9LRMDcv1SNzwWEQ/Vf+sei6
QHD+SccvhriI78LUnoh5iJ6tarU2NsqqP/Y/bm+J2FkHAAhqU8g0YCIrChLIz15uSaVNY2MXuX0A
uK/wQp2U6L90JA81n2aDiuDgk7HBnIWhtv3UTrI7s0ULgtSZJEJKkIb7UrXrVWiV8Z3VtuHRkpLy
1Mhl95QXduWzkUmbaYrD1G/aSPa7TnGoa46U82hawHe7sQJE74LlEn0TLAoMhhagZcB8Im8qGBSA
q4tpmEz7oOcjAsONorY7ib5lyG/c3r4lQYL/WckjcB2tZR/66QBoA+atam6R3Gf983+Qg2cUGUJk
tVHUvDylSSVdl+iQYxmjK03myiHJW6XXq2Gy1rdFzVx6hIf/ihJMy2jSUi5i2z50Dn0IC/PZqtfd
eOwM2VVVtmAvl4QJByVZoElTwSR4yLCsyD9KzdO2W2LLmDskBw8iyAYQKSBNdbl5ak4TrQfqGyzT
E/GYVpBdWzb21h7pnW6NysJZibaZKx/gHxb65XlHpUiCLvdaHColxLHGGdzMJNRv1IQsaJ7YGoQI
AqOA4MApFvriQG0hqESGnFfqWHUcMDWpMIPIiELMzIm7/qWNeguDbCymvres5bZ0zOPBG1q0z3jy
oHajl5UOPVFbJrHfRKDwdpFX1yLNHctM11wtGqeP3izyR5NgSPaKZLoawn2KNOWnXDWYlyGPtGG2
j6IPwtlEjeqlqtiV8TMVlMTQ7QuTxJGhwsUqNH2YjNSQDoDw1997yzW3mEAmpZj+tLCRV5EsNhIe
LojSef+HhXTFpXpUrZkS26ZRACrLbl3f1S754M2vxX219P5cqQbAvChcqkiVIfi+gmMrI01CSxmi
wEmByentRyD6t3qDMasykdxOeetrTHfRUlTGipcJ/yvFdddpvxqlJezm1c27/BRLWHWBdI1SJiwK
OmlfYJ6pSutNDvZbhnFfEtl80aZ8CkOHFMbGA4Im1mtZV45G3I1RkOQviSat+vFPH59yTB3ph9fb
okRfEqdpybxwZeE0eVPP5WlKXaYBjj5FgZLWvhruB/Q5jPECF8uVRUFHKrIeeF4Q/3KX8lKIY5S9
KpdWEjSFfaThc6hkGxaDQJguRBZX8CQsB5KwFrTewnbZgoHsHScMY4zICXRFOhhWyVYa4oyu1spv
rEZTXzaUwypXjGhtRkr2MMR2ux5j8J2z2O436MdRH2UG2HqpwLWu4bk8hHDr7ynRnsoejaMAKLNF
lvmZ7cGwdfi/aNriR8DzgmdesB6idyRhSRrEaL3Rd0oUDMYO9d7iwdkrmW+8t7/C0F+Hj+Q3vvn2
+fPffZ6WgEDIRgQN+4vDEbOpJgnjVkFhIqAY2o35wWUwPYJewUk3A8MgndvCrsAyl9KuKIvHBBD2
WoO0Ov0VR/UuqUZfnfQNzMzactCJNB56EP2TF9jS3JoW1jorHsVhdALwCVzIx1xudI32n2aUjTRQ
it7V6xKgtBDlS6N30ark1vKAZ8F4MIwfUfNCW92PUyD0bm/BjB1xzj9BuAqlkmVGZpjY7/E9Sp+t
sQP/ud93sqctIa1m3gTOFQVEBup8PMy/XG08WDq4tbDacNyy+s8Qgty0fyvQ5ahG342MLsRY11oM
1iDsLK8AwHP4bN0602JGtC5vVBoHShL0tuk1NphWgAk3io/bWzjzAkGSivAH0C5A9cWwxA6TSE3h
QQf92gCBXH3M3dqLTYw4axcU9to6ImvGZyEA0oK3VczaMqmS7VLXYmS0VN5xgYko34slISKdBFwT
SIEV5rkYJOnEkmyqtBMqiFESsNUQhHvTezL1VeRLfuMvzW2fO6RzUYKfkOYEvaE5RNXlb0nyokfi
HLpmIRK7alThCwKgGDRSKnwuTaw5menYJiVpk0Dd1E/aq7xCN57bWOvH+iMfOF3L99saMXdM5/IE
jzWrR0NNKeSVSuvllZ/HKD2NS+nNa1N5uSrhPmXG2GKGHaQk0ypZrYFxUlbNo/N7cc7KtdsDfD3C
TFhkCwlc0QGXrEizQtNI0IvyYmnFgxyVm9KKn+wmW1eT4yWk9Rr91YnAJWB3zf00Sn9q9KFKdHt7
X2cMJiIoBIYIrQFLwPIvTUgNN7qyiiINrHvl3ny2f5n+z9KXtxjgiX9vC5tTzXNZ/JDP7Mc0jJXD
4VZBS/aVioYm66OpqcuGJY6oOW3BfYaHgIADwS63m2eC8qSO69xmaWBKqUcw0o4aYBZKF3yeq/Iz
vwRolUDCH1NZeeRxKYbDASLSTmmAgvNj+mDugQktnoonjAQIMK/XLzNwzW/pgsWa20U+1QTtBEj7
I+V5KTXWSymedD0NIpm6mDbkot3ZRY6m1xdcrVmrxfF+fPIBOHBEJ9VCHK9ATZPg1VibozsdGIZ3
56t2hwBowR+e1cNzWcKrWU3poOQSZDEQXzruW+u+wEsAKWHnsYUHeu7ynYsSHOK2AXEassNJ0K6M
1X/65QBOoaIMBA5er8vTkZVejaMQPQ5t2oHFqmAud8z8r18kYHL/ESKsANGhYk5DA3cSk7DNqruv
tNLNnMeoWSLnnt0rZPEtB2EaMm+CsqkgHHGcjKZBahVgmZHSe1kCH9ft5cw+9wBfwanA0Cyk8QUp
Q11WTZPjvo5qP2yaWMEz6UyG3wAgjPKE/XOUNBk1UyNfdWRwViFzlgb2XXtt8JEB8QNVBK4yYpjL
c0M4P5ioH8IOJkbsS459aNCGvopl7c/YVoY/6Igtbi97zko5sB7oEAaPHpA0lyLDSW+GMOMXOXU2
SNZMWwS/mZeC1XZhg2dMBrwbwByA50MvtlgGNyuZ1oxEWaAYf0rsH1wCLWs83kj75SVdCBIOMoop
rfRUSgNDzVfAqO9DZgQgxFjdFjPzTvNYE+0vYBnhLZCXOxehS78vkiwLEubUqyokEXPHyfkwUwyV
RDES46/BCO12xGYRuvzZIgRq5uguPkA4uklKGgQ3ZRa0ivyqSvKGysZ9PkrbUDaZO9j6XWpqL3VU
b0c+swwlTuAn0xr8MykoXYe8wFhTIJP929sy91XIscHsoMyN3l3hq0gJLB7YHbIgbjBiYUhX+fRk
VcZChnJOmVBuQ9UZaT0kiYRYtk61mALDxtfeHuv6PdbuFTXZOkjUfH05mIeGVBSQmTDYwpVMkIdK
ZCfHcrRmpehoD7Y+2vrLJR0Q8p9LEQ021SwWtkUW0JUJDERMvivt7xI91t9vr4br5GUYzofZYCag
A2wt8FPCapjWOylrpjyQVId4TV+VCEnZ6raQOQ04FyIsZjS6So9KOQ/iHMSuKnH/w/22kK5DKgw9
4HB/Li9eETWY52xUeA7aVzV/TtVtk/65vYQ59UIlCjEmOGRBoyDEL0pdhCCUqCEiuivCpyHb0dA3
i91tKXOnARAsHhuACjC1R9iomoZGMxiwiBroqX+jea31DAN9zguGdy5OAjD2XznCS920VSkxJc6C
6jWHNyjFboiBx2EfunLUeU0tb8Ii3+dV7U5jkFvxHVH0hfs697pefINwaGWb08qS8Q1IgpFfqFqZ
v+0f1aGx/bhcxY+3N3bmHeUTBHgbM/DyyM9dagiiwqQ1WJoFpRSMSXE/5Jhc2W5ZBiraaqk1a0bd
kUBFqgDTufGIish82iR6ZKVKhpHZk9uZfyIMd8otY+FSzWgkWniAnkXNHxk0RdDIXqpjFjYjztD+
kDGdVIrW4KHBIS7hWWeXg2QwusOAWLsafJVGNq3bQcUzTRtXLSNvmvYjWcI8zqg+L6Ly7ifeR6kJ
y2E1SdrUsmBWbRPaGHly2/yHHcPRo2YN7I4OdP2lEuSsTaOuNbOgbn4m02Pfg4kMrIBZ8+22ss2d
DBrz0DYNVYPjJjxFGIqBwXGGg6XAD9ZYDJ6gyNPyDai6Fi7y3NHAUHDsJgI+0GNcrgiFHgwKpVEe
GBhITPUXB0w9Vvr1yI6bCo7j5UQnIsY96+s+LPoWQszEjeyVE90r8bHOl9AlM+4TSkkcycWLSUDY
CotBV8nQFpDTZqGbJNmqaZJdZtYYvxr0ZbSPqb1HI8Tm9mHNhXiQh84WqAVe9KvusYI248QUPE6B
+oiOAerKG3Jvg13Fp7/6DJC8hUO7To9y/MS/AgX1qOQUDVYZF3hSV7kvfZ9WZKUtvCRzQjg6DWg4
BEloK7zczMyY5KLoxzyYlIdswOB6tQLeb/1Lr14W9o97CIIHYeBVRP4QOH/ke4VblYK0H9BFLUez
ilusbIzLWWMqr/U8/caIu3GpZjF3t86lCRpP5KqWkDeFMvYRUOUfegS+Sbn1lpOj/DfdWhc3WGfZ
mqmMlNiQdOwgPUxWvh3e8DQStupMr8y8Pjsk6bqtfFrvs/XtLeWm7pZkfuvPJFemphWDo6Kr6VjF
wbBqf7XUtT/+NyHCbeujaUoiC8c2tJu39D37MYGW9Om2jDnzhEZohM5w/gFZEWXITUydMS+Ctkt/
lWi+aSd0M5mt/7+JEZ4OqZWHeJSKIqhaY0tIvJvy8c3S0yW3aW45cAE/weqIMkRDCKhbqJEpKwKG
LmiXor1mnbGIFxqMpWza3GuI9wMgJ86rCNf8UgWAGgEASiFF4Gip6SkhGnVNzLy+vW8zdwmQe0Rk
wJEiMSR6EEPUOA6bYCOQW/ZiA0QCreqhNApM3IKkz9BXUGl0AsPoKSjeo0gjXFvLru2c2kMepHRP
29g1ujs1f6nLDa2AvPgp9/sx+Siid5Sea8Xwxm7JvZhdKyfxQTKH8+gInnUaNqU2MKh7KW8tBG1V
smZh4kVLztKnTl+tFDUVuH8ArqFn8vLk4hbcjvhTBOBeXOve5H8Uewx9cjXkrcnK8DKUV24f4/zm
nokUlGXKojHTWVKg6tGv5T1byavEjTv3QdnXu2FDPGNB4sxFMGUL3eMOgiFgPrj2nhkoRSkNp5dh
GsO82JTgA0N1Soofbi9rxgqCn0Xn5HH8vETmIWpW6PvowjzAADu07m6mXPEa7bELn6V2IWU+81jC
rQVzh47+E/A8CQa3AzNzbWS4bQTkN25fRCkoAdNiU4z6sKso4skCPZjHBB2Y/2En+fRm3nPAEwrC
M41kjaoW+Cew9KDvf9Mg7b8OIEG7GfDqqPHDlIA47fKwtD4sqziK44B2HxVg+LKBVki6L9C66qAQ
ffvQZjQDGVkAR4B/4+1lwj0Hh1lrStOYBFNceaTet5GOgdsLwdzMXYZ3CBcaAF6E42JeFiSfhZoZ
Ouph+mMxUV82/pgOahpfR4/wPq9/5QhqkVgxHEMd5TDLeDJDy6fSe1o+AdS9YB1nNB02HnU3bhqh
g4JDaCvG0IC2NglAebqyETD4iaGgNK/A+Syyt6mvlIVjmt3BfyQCM3ypE3qraBX6DpKgsnJPR/iv
pk8EHKsmxgn9B4U4kySaw7xKiUJClBTbEFAqJmOB5vtArYUgZVbxzuQINtCh9cApA5OgqFHB01Lf
KBBGLhGD8LsiGHc4MkjP6IAOIkEn3CX0r4WZYROAKBpj2DhKtu01thSmzgsBMhHNOkAlioeTsdaQ
WYpsFqqwkxn9AaP2r9uHMmPvsIx/JQiH0kdRRnMFEjK5XeX6Oxh8vUa2tpJyBG+Bj9DOuy1wbkmI
hFGV/wzxRYIE6qRoATYhEKXeewJmBHlsnm+LuFYAjb+2ADJxiAY271KlwfkTDkoBGy5VtlfGmdt1
H8NSbeR647gQUMNxNmBg0wUhfWtlE0WePCircJ07xl2qfU9M/RAPw31cdKBrsba3l3V9UwHtxwOB
Wi6MEWzq5bKaUNIdYLiLAE3abo+HaHiI7FOfftkgXIoRro9OnbyTaFkE6CAAv7JF76bqzlxCyS0t
Rngdkirs4oZUeGfNVZ4biZu0yDAWde42zu/b+3ZtU7EgXlhC9c5CmVhYkOpIuZ3KrAAi6D5MqucO
3DbV0GJZwNDGpn9b2pxegGoACXQ+vgyNCZenFMpUQqEAnnScorKfIDkmDc+13nl10/1Bv9NyUuZK
3fntRckM3ixvUhTZ86TI6gZ5qmig52njt4Bo+mDqKrcaHZa4gmZEwXcAcwNwC3DgxTDBAraqHGOl
D7IkxKikIX8dMJl1PVkG3dzexiszgScdsAhO8cFbmWThIWxCU5Xquu8DlFR9yar8OF9Ii/DfcGHA
LyWI2IgizM22qbAW3FbJpVSmK0hs1hPJui3Ae6knyY261o3W8YdsUL7fXuB1sonLxxOPuimAr5jW
cakosV0qBE5oH/Q/dfVR93aKhZFIBBhPMGd6jdcurPdKMT/lIWGCmAvFHbHPyS5KM6ttrHdovfJ3
DDQUeOipP0kLz/zVdRPkCOvq6zBGy6cKOcM6MmrXUk+R32h36mJRflYbrX9XJFw1jeqpGjpYETS+
fgax7C757WDOVbNKvO9/ZD9bL5zZ0tL4z8+CnShKYgzTgcDj9PMh9jFjceFxvLKKfO/A/o3MJ6rG
eMIuBcBjj1pWY++mn2XiTV6p+qvbarckQTCGZYWMY8G1oDUPOWhNw9YAtSkYkn/elnMdiQpLEQw8
urepWhsarlfylLZ+0jzoutttg7B3q9zFbIiXAbPHDYw+/B8Fc8tydkiVUUdTHkGwca86FcbUsnVc
ey9srclbY/+jea/chT2d1cOzU+M/P5M4dXWmxApOrZOfM+2oR8+5tkD7siRCUPUyTOQxSXXspvbQ
Dx/MPpba28LGXWVvhRMTtBu4xakouPJlceGD9suJPf21at3M754csgnVBUMxZ+LBiIiGdPjPiEmF
NYElPdXAvdoHcjK4cojHWFuakja3becihCW1Mdqp0yhhgTq4bGcekoXHfmkJ3OaenTyGMRDIwBK6
9E3t7tP+aeFMlgQIz2CsKVJb6zELQmQfqh0aB+r4Tntnp/5o38mH78l96uWPt4UubJpI8Z53EaCz
VsSCnNR+qdReCXwiWZrtNisFfBsgOuTZFpv//GzrqgTcAznB0YSDp7oAAjQLtnTuvQPJ1D8CBPUC
iQ7L2y5jAfkF7IaXGqe22PT9qkk2+lIpYtbaIUTDXBAbxT6Qw1yuJiZ5qIJJiAWj8iZzGvI1MlRu
7GLEqu3pbzikhdXNeS//COQ90oLAPhu6xuICvUrz5MSzPjqwtDCMlkGGbEHN57fy/1YHYVfPEs2Y
nZYMiczxj+O6w5/3BSTnjDaACAkxLvox4B6LPrpNLYZmNuhc1TyS9JTHxzE93VbrmUVciBAepLKs
KisD2WmgKj/K/Beua13et+j/f1DKhWvLVUtwLS9E8Vt9ptsqrdB1jBEvQZG3SHS8a/aPARNElKUY
dF4Oir0oxX7OuLiUw40b6zXcIaiAw2yP2EjkYTKM7ixpwIzngxX9K0kwdJwBQxktXKauTL0M83p0
Iq0yzZPCwTUXdm/G5oE02kZKBUM0HWB5LlcVyaM62lXOgHGnLtEnlyH7dVsXZjcOs3s+w2jwGQrG
x1C0qcsqKDST90UdrUGZ6OrmVh+K7W1Bc/uGhDUqyuiCQV1e0AS7Hgym53RA0z91k2GXVy82+cHz
awr9un+P9DjK83x+BMeBXG5bXqYsSbRyAE6+P7WSS5RVVXvAm2RfhiaBSO9ckrAojM2LmKy3Q4CJ
B2Ci0tLYow1ZCqSvUUFcDKAG+IPKIRzjywWB7imyjAQTBDvNqwJ5FZYbWdoOpjvlm3pXLnXnztmH
c3GC2jEbI06lAUcVa9nB/CWpkZ+ML2q0UpQNUMZfpHNBvHexOOG0RuQlnSHD4ow+9YtSdgtMbf4i
9yFAaijo4VUCXhhAGrRzXO5g6kgDSdtpOAHZhXmCBtF3dmQuFS6EjbuSIrx9JIvzRMsxU894TdkG
VCpMAc3iE4bqSez19nUSGxpEWWL3nJk2WiG1kJVJgVT8sAuQkr2ZbyoJElTVut6Ns216Vw7f1PEO
ke1StUtEy/2Vj2IsSKwQuV8VL+PErjVwvg0n9IeDWc4v+pULjjljlx7R9Wuvn2+v9xOHdPaSXMkT
rhoxiZXgkIeTvsm7b8bk9xikucbEZoJaHtmw7fiBP9tkPeJvaZdvfHN1+xM+xxDe+gTBVvY859Qa
GOtjyz9y+75Dk09J+lWZblu0rKYHC40XTEnuadb5TfnD7N5HgPYmskPB0LPLQxb/LuuViWGDw6Gr
OngnTxPZZK1xZ0uYd2gzr5Ie2q7edaayZzrzxoV6wLzSALFkI+sP/IFo7cPONCmNreGE6RKyF274
v80Og2Hx39gbmvWgbuK9f3vfBMv/9+QAyftkqUVJR7Be1eigx1KVhtMAmJvuV2WNgk406onLwOTs
h9Y4gfMNTeu3xc5rzJlcwYwNddSZemYOp1ZFdN/7CWFrA/6BHj6gwJPp2ZpJL0q1ifojdXYsAgGY
4yaqazLDj83XIgPq12Begkmc5FAufJ3YsPN3VyxUcsGKaSLoE9zW3MbwranHUTR66prJr7y6Q34v
t1F12oGjyGKS2+zDxaKDyJr6Vy5n3uGpREB2hUAwl3Q0oUY4DSPu16kJ9hcwjZghBrjbxA+d0Y2i
HGPvVlJ4aJAzUI5VdULWQgEHxEQTt5i0g4Vh6ebDWO4rMCvfPrS5bUEUBNAZ0qpgChFdnt5kxAwr
m56a4a7A6KIqeYKuDnriZT3BnMBTVLlsDJbGo8/oKFq0NPABoq0FtEHirlg1wZQ0qT9N8nOrlJvJ
3LRlvR5IsdLY1wIWfgKQBeIy8JSgtCMCBRynQKuDbvcnfbiv9Njt2XMmrU0VWfkDemX0p4UtFbIZ
f+Vx/CjgLOCdE+lNe10ixqRo/WnMaPltGCJ1VUEuWrx1T0ab0ErLMcgmwWF+UyNm7XOC+ZW3v2Hm
YQRJLwBAYNJEYCMOha70PFebxOlPT3asIsOsuzKaKKVf+dR4+VJX7WfBUbDTgAADkwQbJ4NKUngq
8smhEilMdsrMkdxNuiE95VYnYXphFpmgUOnK/UCh8VrVjH7UgW2ZoO5PRoeuknFSA2myMWTR1EZv
DEGyBfe4WlMrtT3a1fRAE/s75kZqvqWOpjdZYPzuw4p4tQNjhiG33UrD6M9GaauNRGNlLTHM/dTH
Tncp2LvXujwiFdxSDfbG0OppwcTPKTJsHqhAUAMBoFdQ5CGW6ygpMqRFcvIC/vVHXfqw2GNf37Xa
99uHKubtPxULgGEgDlBfxKgxwXPL7Y6Bm6VkJz1cOfoOs0p3joJ5W3HlVuxPD9JBoMFexpZ5hSUB
VbxURhdhRf/3AXCLMV4XxUARZVn1NJosqWanWl+Hg72hdbzmI2Cr0gf54aGZdiTZF6jkm/pPmX4r
KQiOaxN0Ma8kjR5u78acipvgc8asSkx1QBh46WEaZDJ63ajYSQrfavpzdO6zym1M1yrvFh10IeXx
d90oPKEWDuA2ENWXskA2VrCYUHZSu/QDMEw3s0z4YMm9+bOXKg8TgKm6gAaaP+wzmcJrGjWDWpVq
z05aKP3U7E0absoKT2i0L/N2A3iLP1Kw6SiDG5LJV7tFtBzfwKtbjT4Wh5eaZbBIXy56qjqwWSod
OxX6QU93NQ2M/JjRe0zr7VbJ4JXo0mmqg5LChE4+OU5LTEyzJ3z2AcLVamhR6yPXNi2WVkZeuINB
1uGDDvJwCmoxi+gLPv7SivkHnSVP8ISbaWrimNNRuRuUdlcXTmDQpfzj7JuLC/zPzgphi8QwQs1J
sbOj1G6VrPZlROWVuUukwcUYO2Rr+Ly3eJ0abmFsbl+b/49e/SNczLGGg2qxUcciu3x9NE2vWiHb
br+upu/f2u2C0zV/gpiMiKeej2wQdFgKGyTZW8iyih+1vO2ybwT4zvFJC5+dBVHzm8qJBzUuDXHn
5eElcTSoidywEyO/WXI0wVQdInonPtrXkAsrw/WfsvvzXzYTnVjgq+bk+FfeU9kRuetxSSneLht0
O2sD4VKFWcue5Li9sbVpt6PdNv59W/AnVfHV5TwTLDwFmFdl56XBcDknMPA9gary+yQDblLBBsIO
xnx+cZm6coJhdhHGZOwYO1advXXg3LEu9TCWdJfqp7h+qOVvakhBf7xBrmtAUo2qvZvpW7tfiCi5
vbj1yYKX0NasG2iJvQK3UL6zkWGL2LaTlnoW57YGaTWwXHJOTbh7gt2KB1bSCcMqTqlzNNbxilBP
ayu3eA6NjRlhvLWfgxcAzMP5R/vdaU4SQePDFLqlEz6o0hERvFkeQWS2b4A9eRimDdO2A+L72yc4
czWA35HRBASOdUQjwleiEzlWKonvxqaY9kP4aGg7DEH3R/2+NpYYDueFYTAB6IbxWop9GGEyDZlU
GLiHBATI20hjmEzgmtlPGT34pE8XvM+Zk8ba/hUn2DdAxhVQuevs5LhNEG7W1vifNu8fASKAIh0M
A7PGZXaq8tarZXM1kvdoH22MCT1ubImYniumoLjny/m0PGfPQi1VTG9HLOdguP3CVn3iVm79csFE
6pXWZaTHL1fTbyGAcKrVIt+i70hU+43e+W13L3Wu1e1s3JRwkEHUpAPJ09w3YbNXk+6YjUspajH9
yd0dLBh9dkDnoRdJbMcF/7IaoX8NuimXD44VVnfxmPMJ8p1qeTYbsx+9YvyGc2/tjbRtiGtQ8kXg
9d9vQJ8kPgDoV8yCujTnvV5RJ9agslX9GKtPqKVjNLgZRZ6u7m7fxLkXkZO7/CNK8DPSeiidRjNx
O2rrvibb7rVGPnRM2kCW9snPxvDTYwgelnBpCvysYiFy+MwOoLglWEQtC8OmUSQIpqXtSg7DrOIh
7ZZUbMat4WHvP2L4z8/0tx1IlY52yE7yuLWTcd23h9IbqsalPyK6aeg9PdiTC2qifAT5JHlXFjb4
s3ntSsfPPkA4y65S0iY3YiSDd8O6P2H8RuJmK7ppve7h3lhr6zfJnfxjKrujf9fn284bNp2HKKLc
Pi6cNT/Lq0/RdXSb2zz1INK2ROFYUFSTkJDL7wbMKQcGRQaZaOPnzWuabuD/ua3+VL92bedqkxdO
dw596jwa/rj9ISIh51/9PvsQIaSos7KciqREWui+L91X7L/y1BbbzsJwgk2ByaI5TuTJSr0ecavK
gil7Upp1N3ltRv2uXoMBJLuP0aFKvkgn9ffLkL1HgMcTzSKRdwsX2LGTZDhpffmaOPWvsTvExfvt
9c+eA/qxOKU8GKPF4MLWutFQUpwDGRQJWV2QJ4dy4psNWZVhB8bLJfzg7F3jhUTgpvHgineNoOLB
CpoOJ5B9pHutnbL3MU7JQj/57FU7kyJctcHRwtxSauxdRvUAQ4ujQ6XF8bo0Oufb7R38HCV0pcoo
rcDZcTDiXKRIsalMmqTDFsKf6tfdetyrG3WDpvnv0jreVK/QlvXw00938r5djeN9uYmCl2w3rp03
uo521YqulQ1bkz/xu2F5Ld3h7371LVnn3pJDMOecOwjU//lWwQKAnxWIggoWIFX/H2nXteM4kmy/
iAC9eU062ZJUEsv0C1HVVU3vPb/+HvbuTksprojeiwV2BhigQpnMjIiMOHGOT7KB9ByqAu4emj8R
zxO1WLnec73/XypxN2Ypz+6CjyOQaxxlJt8H7I/MPbfCWk0PEmBgyTHn4GUef5TZ73+1TuoFmUUq
F/lq3F+UNhg2Wd+XZta05VpWg6Wp67liDBaHEtakzoh7Si2uBMtz4gVlf8nMblNbvJ0eOYP5KZ+n
rwta/J1spXa1erzA2Xt7ZZRaYMv001hCCv/JdO4WimCBnpeZuCsrXyJ+JngEAGBlId2bj9BXVqmE
MgGbnpr6WCrfZWa/kuoR0OZDuYKeWpnuwXzEu6jqmkyy5DXmv+c/e0w/KrkGmaaLzvaFleoDj3cD
Gkwq0y04w/9yPf6YoYNBDKW4ps7R6NJQ5j9Gmqq37CZwCa98ee9t6hOFOzNLuedcawJlf37iksTo
tEQDxhOXj7gGNHqXgF15iaYrqJnWARRzAwPOeC31o167FuDJdpl6BhBIhsgdq/Rdqz4KZc18eMwv
vt+Cc02XxaUny1zr7ObHUcebK5k2jQRcpcQ1vdCumlMdXlTRGLp1gtEAHeLlmSFF27BRSQ2KI+3v
C7s39qmTzgQa9K0ZfPo89fTATLJdpJh1XupKvtT/n30vIe4KkKgDAxMtGscIaduKJaKGK77xw0pu
3mUGbDv246v7Xz73HzNUuunKXjpO4IlLyFgiaBrQChHVc50cMOpjFhhWQsrDAyqiGjHOmoQDoQKu
liH/SJQVmx16JidxsOWiVucDbuGOL+0BFTkDRixUvq37CzjidDHy9dS1JCY7NYsEiPOO82q7qWDU
u5nScmyDqBBlVhjsIu2pKML3XDtq4Sr18u3Ivgvjc8JuwnrlNo0B3ssNo+4KbQmwPrdo0BUgYExS
lHdqvoHq172UDXAvStF/iEE72RF7o89lbtcmibS0y9OhpXOGa4MC9RSoNTH0C4AIvKdKPgpsTUCE
2wRWkG0SfqldMBcr0FpkQeo8sSTSDCTqUAt8n7m4wR9e9ln5axZ04U2h2N3n45M9Zwg9dhR7eA0j
wfTUlctInToxmV36ojDGHE6MaZy87FZjFhxUcclbz/T3gHJCURPye5O+FOUZhgjvc7dFa3TMFDtq
nK5PINLW6mqzEbStlnMbIfilpX851fo7L782SwVBj6uFSPKV4RKAIaTaBMVbtMT5MHc8rkzQPfJR
6ocsZaDJ2FZvXXsoyx56e1YQi0SNLmW0FF3nvhuqphxQCEBkgAPg9jQygVsITMYMl9pHGSfCs085
8c1K7ZqVj07h3x4SDN6D+g3+D81uKO3dGvPUsg99HyqYIgArpdXyH8KPjCdKtBA37u/0rR36iqlR
GAce7DDaplZ+jMpbjlnQ58eLuX/N3BqhXHndxhBgDIGMAdKh0HnRZTdMNrDWYyszD3eYgXja1P1B
NZUub0PscGBbQOUvUs/pvfqJ7KfnwUlrjozhVZAWadfZGx98McNLIm2V4WtABSH3GUMCaqAQw5Vf
//SDbxHQhmGTqvmKF9d8ZniINF3TQWliYVvuz+/t76X2HmjxQFI6oM6S7DiMp3pVGa1MMMoiewuo
4SVL1AdIAFTBuAwslcraV9eRVJiR94q5PJ0NWaA1FjB7M9garAwBAuUwzJdiSvv29GJRjB/1GlYW
xXuh9VdVbpbtuRd6UnTNOQVbkGp1FUu6aCQAlYQiq2PAlgSuXbPrptW59CNMwUfYoaW05peG1O/z
ZBluHv0PcICpaA9TP69rQZPaV/yAPgjnmmpZDCTKwS/cRuH3wpmcuV9TSFGAhAM39B2vlZBxagWY
D38RS4ToXucw65WZynDWpGdI3eTFoZV9EjHn0pMwBUmk7JQzpxowo+BXKG1DP/yZqF8K5t6g2d28
QYSSaTwrqxcOyMLPpHVCPC6HC3NF/tKKEW+BktaslSLYoOAaHf2hXhoH+c1pcBvZEf8AcJmoTKdm
G/WEAAVbnETAsl62GUE5rSAHWf/8/BT1z+Pu9fX1/f396elj46DERn51JNa//vqzwD7qOJjvm3h2
6FHQ3JflDjSt0sXfAWdBZLu3JAuMSHvPDux6K9iuJTwn9riS15yZHWSTtZWQxJvQWaTtvo/PkwqZ
MvGvQ3bjbnQ90DxVjqF5dpEATCBWDcEpD+RWzHu1WoIozpTK0dZEPAEDyQQVppVnOD9UgrJR5Au7
8d81a1yB1OUpNWVwhD/eYG4K7/QHnuh2QC+JmZW7stzACqEwNJp8ychh0MEMrr8dPPItksI47t43
PunIy2OTv7ErdyYxJgUOmSl/o0nJFIxG5OAily/Gdl8eLwfrh7U3Yn3QtYB8WusDRqfJxSJwK8/V
cbVa6auNadokxOKN03Yhrs48CLHVV7+Gyn/8EW1zNsvli0ICM2uNygGQL7iEK10vdv0mRjVpswRt
WjIqUF1lnGgI0fbYAjw4X/Qfw2cRm8KrsBufoGjWvtRQkj5754V9n8LUg32nAZxsEOIJ7hfYd2Nv
/NgfrMMhNayDrzPkR0E+p023EqjNkWxdPhnY93NI9A+eZIfVSTo2ZLVwEGhdGaSe09aDGAavFG3i
xruNPmUay97QV/LF3TfPe6vcxYG1e+UtzbQx96Nz3yfgO38NG2UJnjh76K8MT172qnUBFSCUh3kY
HjmD17O9di5bu4jw/rdq4e3xts9UmbBKEET9nosWMRJ0a6wHfUcWsDVuWELGXas53QjyjmPv7d1X
JdDDZx/CYwtbe58CAxoMiScwQmHMADpEtzZBRMx0Qe+plxxfVDKd3M5WC8u6j823JqZU5moP0wBK
yp3rKhfWFjcA3JqhFZiM3pLXV3TTVuJqEYqxZJG6qQAiNELsMcqlN1qj070V81RuI4d75o3MwgFd
pXt3wT3+7kpQdwZErgB6apAYBucCdURlrhh4L66wSnDkt1tf18xC//QN8JXrMUH738qslDwXdrEp
7GoPNIQ17UFie4S1nmMjWIVGT46SXZLQDE9gySYRmX59g3/L7cCICaO/Ar6od1tpHe+Zda17lqv7
6wI8+WfGUhdWNHsyrhZEnUY5KZOAUUrlYuSWd3Kyw9Ic3+8GAbVlQKSroGcEQeikSHt7MBS06euk
VZRLbYi6sHWPzHNuhRZ2zBxX0Q/fGFfeprK518oqibrNLH/rk9qu7Qgf0X3msQ8g9165T91yXJ1x
gejV4PUCbOUM3UOotkGqxoF6gcqc2Zg/yrVijTveJN4lDnT39fEdmSmNARtxZY66IzCXxGMaqpfG
xHw6oPmWYqIORDTzIzMCK7R9Ezk1UYzHdunhzcmx3tilbornVr5YClimbKubep09BaQnLWgEXot1
a7dPrvnY4Iw//Y221iBaAVYSenZzLCHEHca9enHt0BBW9RYf1mJXxYLPWTJDJaMCRMNQNYUZpIGr
fu2dNDtc5bry/ng1M+AJaLMAPP6f5VDPjhgSz0rRderlLV1jAMeKTkDEPnt7eTfaDRQyFIRIFDXf
uSXD0x+mrw6Y56CbjlEq8LVSC5SRymexNKiXelds5A95ExulKRqKPZyjn9Lx8TKnw0cbg/QCqhci
ML8Kzb7Dhm7Bda2vXYTCDEQCD4UmmofxgCV9jrlsFtXnP5ao/fRqwYcYXqhdNN/sdMkHrnVXCUbU
nGWz43R+IaWbXNj9wmSoW4BdCG57OkZXkanC6Eo9Jql2SXfhWT7zxpLk2fzO/WOA7vZDSJAb3MmA
vGdWQIY/ezvWEhcO+/yu4aEBrSwJLIF0+R6gFE1p5UK7iHv2o9jwX+UvEJmZ/DO/8KactYQsYQLn
YEgVRazbDWsSV2yUutMuoM8onsOfCuTTLDQzwe48figLx27WOV1bo2ocdSS3geQ2GspzE1wMQzLZ
yTtx+3KrPLGRXv6A9CSfkKUX/kzgm1KhfxZJRfIQA8wuz8GsdgCvwVn84r6bJfbjOQd1bYMKrlqW
K1wQtRoSWr8l3Qcmwg7lr8yqF8gzZnoNKmI4Zn/wGsXgEQ074AIXKkxJ6l6MqCLxsXPW/HEwdEmv
dpy5CQ6x89hXzBSKYBAALg61GAwZ0yySMdumjFrDILtRSGH7eJJK2wbx00dXGDzzhLcSYAAEHYKl
erPtPhdZUGb39uoXUHsL7WEPYlb4BaWBga4TUUzfEj4rW16/PvEGyD3eYye0l8QV730JcBBT8wyY
EjA3idRDbVDLhAMZlHtR2NFy+XVRcpvxF1N31uMNnrMDtXTsLZgSJ4mE2ytYykVVNXnFXFgt3yAP
/VmMnrIC5Vtr5nzPLiQI01+78ZAiigscqhh4IYCNih4eG4QIMh95xF9iBk446srUyKDOYPJCIyzk
m+Ldd0MZHpR1aEdBPWtC0N6ujPcBjxlGQbow4xNXbNh8q4brXCMKJtFc5tV1vwIomYR7FjAT7zz2
RykjEu8gS9MVwe6/WO+jWSnuOY/10eHQwcY/v8uPLFtp6rkrdRYzT9526KE45lquZzSVUWN4QYZ0
Evj/EtK8RjGpW1MukJgn6IE5fbQVvAWEzl1IwCoRQpFXTsKGdzFHhDxLkk4vytRXXbOoBgidKigj
hiBOMOMgLFY+n3tm0QzuwsmZs6yKE/M/NGhAdjydrKtoJ0o92AGZUr7IPYO57h788p7A5+uqxyYH
kpbYShWlJ0kblhr9c592mlBCYRapEpotVNzomLLwoKAgA34DnARHGBcaG9FGSh2BI/k+8a0m24Ao
XQ73o7cJ1UOqRXrB7dlOZ7mVz+gjyJI/tWE7jlZVEk8+cg3QmPkP3ltFqimAqrmymOwl/hUU+6R2
McNpN/G7l+itRJpIV7f8W7qRxBOrjlYQErezSnUn4N8eX877PP73CQarmYTSH4YLqYXKIjhL6xHl
OEjZHvF+KoE9BpdkU+TeKq/qwSjbmDeiUmjXhVSd6lgGV9dQnD05aQyec1Vd0lyjS9JfybRC6MVk
ei0kSkB4IRFIAT480qZKv378u+8BIBPWTgMyDfkslkDnk4LPd/LoqbEjVGq8BsVf8sQz8tqPoW8Q
AMDe9lDME9ze0nLcNaTEuSUl4d+KW8NdKZIEmWI8BqdKMu3c2gxA+bAc3UseQsqh5rJTiCsrlh0B
hQkp8CUjuT76ykvALXif++ILTKt4uYNqHKIYLJ0Liq4sFGzJek6S2W6nC6uOs1rW7mojcLp6Azim
5H6Li1NW04G4dbAwizVDNgfvYImWZJGjTGCjKvWcsNFUk2XQLupc1jWHrPXtKuAgyttW1Wr0XXHD
+0xrYa6ENOGYGyqE202tK+qldPLubSGCUYXXJGi7Qh8EWT/lJ9oavOth5TllJKLSFla6zEaSPoll
W6WQDVYDSKER1YVqax47QhOtSq06CMO1OvBLCIX7IgF+Dcjm0VaHcA1cBxXvvJANclBseA53Vn09
ifbDLxbEXKOOgdIQ7yzR6DozDUzBPXCiWXkWoDmZWBA2OcTZT37HY/47XyXQ24pJiO7Y19DaUrjJ
JFPhtpJgaNqL4niirjBL+zilp9SnnYqVmM1BnAax9RTvrvxtIkGcIUs6nKgXVya+h/eusEtOjfJU
iBqp6res+x624Wgn8rjgh35XaO9s4/WJDhX+H0wit7YHoeOhbZB7Dq8+wXm4hvc8MIDGET/fNKrO
t6tIPNaSxboGb5Qf8Yl97l5Ec+gNKdxyumKKPBGO0iVRjc41WsbUwL+/5HTuAz4+7dWPpANSU0iK
X2SeA7pE7cBUdi+YgrLx9hL6hvWBM8UtdOXfBG+lnBh4/dLgdFZa+Ey/G0PUVoEZAbdwArFO+I3b
rRIwGdo1kuo5VReZ2WkoXtLC7D3bzXTZ/a6ZXZvbRfOejiERxJ0//CxZQ+ZsBbigXiJcaqPG0JrQ
R4SyNmFzM24NkbHHAaMJT3Fshu4RQhliaTLRqtEIF5vSSfhCh9Q9a891uC5BJVGjuMt8i/LJBwVB
w+2bzVi/KxrpIfMarINzNECOJd3U0hKG8zft+aPFU3UEkUlaMYFQkyPvK9nCsCOp+ufA22utHm2C
8LUoSLpKoleMNCFoYzj/PT2G2SqSjNHfebUlS698bwxfsrf2mGcRyPBsowxGA4+tVQfZjYlQPsPb
kLR3MIY+TNMjetAdFdkCn73ywxXXSuvE0bpID0AZ+pMG+U5WLHHcp/k2Bq40IC2z9lQ9R+M4e0lL
I1fMot+WdqCc8jcMqTyOhDMRHI0mGQB9pGiorUhUQXxQqtpjGdlz6siSCx3Y+MJbgwm/NQDWigkf
2GqtD/usxriaifG3Sk8xz7WRVV0e9uKSqMdcWLr5OVNSd+VE4hRiRl3les6wT0SM/VpVZHRoovss
yfyXetBF0RTZyFD5JTqNmdt5Y5lyX03M92MiMp7DpCRJYvAc5bpWKUSSLTArlWlCMHG+sPv3T37k
xsj+4ewnDmHQU90uF+PdgliWnu/U7BODyBOO/d73VFLlwFOkE02iGVUDAXPShkPS3Kq4jv6w1tRF
Wru7dxZ+ifCvQaSpvkaPXCdhzhdiI/hOpkodSPoC7Ulq+N4uWoXTu6FKd5USq5eM645ezdbbVPN6
I0sGkIL5HP+WyY2mD2wcGXzBZV854y5Bve+f9viFECaFygAPEjzQ793uFeaRlCCp/MBpXGFVBqGh
KaUOKHul2Hll+U1rVsw6DVsoyT2HzEtc7rTSihTAlT8f35n7JiWa3WDeQlqID6cqMuXI5VwUBjnJ
Ike2I0CauFfFGvZwVpGo8+6al1Yl4d+jA6iCnMeW7wFCk2Wo+QqIsIAwSlSu0gKLwVeaHzty8ZRq
VumBk2eVRUfFdQT5Z6jsk4q4GLdgn2rZrNTKSF32LecvPRgD/HSS0sgANH3rWCCrY1dX82ADU9AC
rHVB+vJVcMX4Cw/Au/IS9ZOntOHqRnNiLDLIuyKHlxPB6eGGrLCrKqB4YkiIlGGqi33mL8TamdOM
JhwyEehroIhLVyeYFBjfgC1jpwQkYlctkdtMR40KIzd/ngojAd+VwKnjz3PDkzK8dF+KsMmfWlVf
Kuz/7gndWkIVAvM6ACOh9o0a0+3uKWXiZoIfxc4Qjxsv3IvDhiuVvdvsCqcYRbPL3vNh1erILQxG
dC+Pz9t9ARTlHSBcwOUC0UEOyuy35hOeERvXd32n5CYarLAj0YCJT6uN92kZkqS02aXZlfvzcmuS
ulzxAK4ortV8ZxITifiGxAKHAaz3cZS+GRSZHq9wWgC1vyjuKuh5gSwIlHrUheqTrAdTpRI4gt/F
ht+MFWEzVmc6JdIfW7pv6mMvIQsJZJ8mwGvQmX1WVF7PKWHoZOl2kE9eO4L2B7Nm/DcqOtIH+Erj
1CwsLiTdTlYPWm2Ne/DzkKYiKb+Nljq49wAX/B7wRqKEDvbpSbjw9tsqdR6GPBOHTs3su4legtcT
5lk6uRYzkjxdJwcVLcmBVEfB0eRj2a+8HGU+yMqlC1tz31eafoqI8gHgohNBOnWfcrZPygxcWU4p
fuX5pS1PFXMUEkhC+aYXENnFUH/oSL0hoFcsblzI9SG95BseypTm4880d/wmhwH8JXo/CDa3uxJl
Rd9xUOJwGkFAOqQ1qV0KYQ1cbjauQqWIDSQJS++XOaMgZwKnD74FIgtlVIoqn0v8IHJiX1VXYlux
66555+p2CxTSiCdeqC28mGYqIL/5E/DlITA+cUXcrnMoXIhzDNjVUfwpDutB4aDJgPeGWJHk3CMZ
rwKTa0x1CRY8d+Ek8PZgBJ+dqmNUmsV3TR7iER46ityOew4MJ1GCWZe6HBd81xRX6JutgICKQ4EF
JH70sI3QdOygqH6EAgfkj4QAzmshyMw5Z/7axPRZr0KbC9+MKf8wcvyKI5wakWZE3v4lALrwwqbv
g0CgKVVFu7An/UJrau7EXJumkiHZEzSkQ0XkqLmkgJqlZ/Qw5gBJyhU8d5VMBe1Ukth/fzcUvPAx
uyQD8UhnYKPvcyOrVZFTDyEGZi+uUBi+4Olhn+M+JktH9D7KTuJIIhIeCTghRHJqe7M28scMa8S4
KmdlncpDRb0vNiM3PkP0fFJyUCLDQ6664pocyLAQo7qi3wRGzZSgQlDH1IyAsbeaSv5SwkEAtRUT
bJORXxxpnxzU3WFDuwmFbox3gcHn9qfWIMbIk5HD50i2jYSyK0b1iCo8VdCDGzcYTWUrO1ri65k9
f9gi8KpDwQyVD8qDs5k0COIgRY6WVAaovKF7fmZGPUkvqHULpdXghd6r24o1MPPLektZ0HRV6UVj
hm7qjWog1aDZZmrW5fORz2OHzdpgz2QqRqjVOD6Gou9EoLE/pCMU3CTVTfQh797/+iyifoG+GxCa
UJf/naNf3T1J8KK8z+vYATURpm23gmR0hSmmoGT58djS/eg4juC1KcpVglkVAlBCFTv8HjOX6zcl
tmrXfG3eAh0EAmZsYQhzk0e6Aqm/5BBCv2vlHeTFbvR9TgvErwpnBinKSdCauvKQ4xXGKIgTB+Xp
ysh4DoxjESSm/z4A3pihHHShZnESdlHiJGOIKeUNuKZ8fgv2mH6p1jnzjrpZEZ3c8oXns40KU8KZ
t8eMKK/qO8STVajA6LWJElhg9R1B7+u88EX5+5MLrDJAgMjEJiVlKt8Aj3/YlkGeOICbmSi4fwxO
tQ+t7/BQESs0VIBLOqM6yluIvw5bxI+l5GsmON38gOkHXp/eQQ4AU0wTp2RTjQyyFpteNKTW43XO
VFOwwVfrpPIKT8yA3M+zxMkN2T02nQHqOB5qveDCtBh+VV34ciOnqwWrM7HpxirlDGW1KqF4gsUp
h6/yZ0LQm4oM8a3XUQlel7qw0c3h8/TY6EysgE1QYYOaDg++34WWqw1lPd4Dh0GdOEyEFyWoUT8R
NKBk0bSRHrQBYzcd3+timi0BSmdKz9NzHJgaAMtQU6V139HB8dAoamInBjvfIaz7nEMo9sRG93KG
AxhLKkb1PNXeXjw2GmrSx1kp7fIsqzM9GKLkxffC9ititKr9wnuvGlCKbhsGlByaWvoYHynAJFty
Yl4abCgr496TRvCIBGWVy2hGdNpPBtLBktVHmZihpKhJJhf3/qfQB15gNH1YRnsIefepnqUyIoIo
1WlnPN7+2as8kYAhSiMAoql0e6D5rJWkIi9iB5WEmmkNtSKcB3oE96RoereT0LBW9SgAG1SnY74X
k62PfwA/E4yg0vbnB1BXWhTZNIQoFh7K4aqRWEBImwDS1NGmghq7oEdgnP0JdsreUgEvRWvE8isi
bZkGDMv1r5J581+wy3H9XHvY8YBoybmQ9+i2/A8/E1Bn0KOCeR4VHMqJdxh8HfJwjMEe9h18sKtw
x/giSHlLK2iMtrPkkrQqwSNJL7xGL6U3xn1KgMRuda2M9R7JebR2XRNtyojXy2jd9usyQMQnhULY
JR2Fe2ovRD4R7XNgfIHWxMvs9qs2KJAzY8/FTjasCnnbFBGJfAv1QQGzzKHw3XSBWaO234YcaaO3
AQz07iaAAkuE8R80MIu1Krxogy53mGZ7HcLnAfCGxCgLhnRLTfc5D4A3FB7yeM9PT7fb38r4ZdAN
oRY76Oq3htfIuVEkg0s0bLmJdqpM4jjJVmXJLLFjzTxpJqQgeJOmgRwo3NxahraSW0SyiF2SWW9V
9UIFoMEwPklJkS8E57kcAI1HSI8g+wZnGZUS50rhSeUYwKELnAg+62YwQy17QZtnw0bFUrtkNn4g
qYWKNzD6+B91qRjkl0EDHheHTTDmxGlW2JAatFj1RR4s9AOC12g0Bn8pbE3OgkoshWuzVHR0VT9w
w6JJnEImcnFUpH3DblULF5SJtnlvD+XCw+YexYWDDvJeVJbRdAWAjPqEvVRUnA/JPmdoUYMAsghq
WZ88wOoVafhXNEPUo49sKDSZwWgrXbFYRFKA+jVwWY+/uGHjigs/ac6fAS8DmlsF0Bl0qG8PFVtw
TNAwDHIjX2s34KEFdKSWzjxTSXuIUPtbLis8nWWSQG+A2F14Xs6VBwS4KA0PL7TGwZV1az5SXB+c
5lHqQJSIyOGbMqC7J64YZSMIdtrXduydSrUygyWpt9lsG0Z5cdKBQO2R8pAilwBF1MJyJ5G+OFVs
amgQBnFDM2oTvWQzvZJf23qHWX7iJZYkV3CNeAvmJsbsRw6NPB8ineAVe+qDFzU2WFcHC99jNz5z
DaHTihQcpUHUrOhryAy1FHIJlzpQqtYZYe1VLTgx9toSvmamPwQEE17c2lSelAESuf0MRdHIah4J
qRPvyjOzTkilQzyLPD9zzz9Lwi9xOc7VBG/sUaeuG9O2Ln3Yy8jet8Rf09DG8/f4dIx2MnnNoWfu
VFBLXIzeMzf+xi4VaNKUq9Qx5FOn/Yl3QCRuU/8jVWwpy0GZARWnUiWutAdHF9ufK2br4ufkRhyZ
PUaHmm2Wm1m8gCSduX83v2g6AlcJJTOKsotnZ+qgST5NCeRGyyY49T3h/O+qXyQLmbUHqBoLfkoM
ddLsQsMQB0qVw97QY3xyhWIrWWe2f+7xzYGs11mi5/tpSsZsC11fdcT4SrZuRV4en+zfSAnK9065
yT+/g7p+SYuRY1/DCdiChoRoREBDmIDOFefuu3m3K2OXAtKak41z7j5Pp6Xy61wp+MY+FcartBUK
rpj2nQDOCg7CcodXSxba/SZzsXwfj8LAOHmfj9c91+m4tkszDwVDA5aJAOtu9EEiGLLHI1uPXchb
2Iawfmxs5oF0Y4sOq2IXxKqPNarKtgULbFgf3eGl974XgTFzJaIbU1QoTdRIzAYByxIOCcZrUInB
ZHC7rTo8bUkpPoU/OkAU9+5SRXvec/05R3RjRfI8JBU+bvTArbKCNJnO7tkXdtxE30DmjJHBgHYl
M4szLy/Ua2ad85Vlyofh+HRdPGJ3WeEkc4DShVYP4bnF5HjWZ02lbJC8AjhBs2mUncyIsgdMp8Rs
J8yjZCUchh3AgL9moDusTL2dyCo/+FdWanRWtbTwCfXJBE1CrVxiL5+OzP21/fNjKHeVNlzs9xy+
c5jvW9/s8a5hdKguYAw+Bm5nmxjMUl1s/hT/MTn99ysPOT16QS6DfRakHRdaNXhRxTfgirlFKhH6
cqIjBLb/K30o6pOWfd9pg1D3O758AqRG1vGobJ/YZI9HHNOazMKcDO2E7uxR4ahzObnrJAhEZWaL
ofrwkDmoXRguqQmH6UOffCWGv9dWj90CFQL+bRWYUPD3oJhAX5mSA4Cuqst+NxTbwC1BFIxaWPFe
FkRwv9TYEht/IY+hPuFkUcH0EdjmJwQoUu7bTzgWZRQ3aQfdLaPY5+RjszTzOH2Yq2N5Z4CKJpUg
twwT9P2uE/aZ5JPS/fs9u1kBFS4EFJ1ZscEK5Kg3uyjUm5yAfSCSBBLzCuJF7uXG489EPffoNf0+
rFfnvgcNSdQwMMkV0OKT9ngYQIxj4cvQjvvOChUjBi92tVyEahhQgJbwJlj1507aDG+16aIamb0+
XhMd9v9tDg8OiHSioE+rWtagPk7EDie+0/0jpL3WkLUkIpHsypJs0QhQJa1skCvunsYeEm0MZlET
DBd/Pf4Zcxcdn/M/P0Ojnx0hhr7UHGLmuyhct4NHRkHWC4wrtI1MotBgvYYooy6w8kLaM53D+3P6
xy692zFbRl6L5cfr/NKZ7nuzy5/ZhbNKx0RqkzWWCsYgWAnHRIOanlqBIt/gGsJ3waTg/qNo3oQg
M1kgLDPtU4wkMqAMhIZXFy2VEOaP75+lUk8KF0y9IDzHUi9HfYlEcOEYoWx061DcLC3Bco0/7vEi
YaBdDDIWQ/b3NZYaMnqFPH5UDDd5LnwTNEdjalXQUilIDKQylL0buy2srHXXYpTr42hjeqHWnipo
bjw+Z/N+D1U0NJAmcSoqWgKf3g61hivcsHYFGBvGrjX0Fk2XM/9/higHW8qhWoIoDbfYgt7VetOs
loSd/suh+rMWysUyPTRLIh9XpgZjQ4hby1kK4Qz/owWl4cmA5rf+eE3zlxS1EjTfoI0H/MjtR1Y5
rxHdkO13AQeIItQXyrokcfvdALChYJzafQprqwmWIAtUXvev23NllnL1IygxpMTHXvbsWfMyEr96
oksYb+mWzl6Qf+zclT58TVbZUoQdQftQYzs+Mq09OBgnnE6w/956PyojbwUy1jz+GehLU8EzaQBq
mCwSABSjAPyiSi98Lnkh5mTgJQIWMzuM2eW/oMFhjSCk54PWYnqHcdcL33S69XcO8Moo5QDjpqsB
gIJRaDWfVAYoQR8zWtkGWAZJ2nog2+NfRCVes7ivfopXUbaQc9HwqH99Xrh3FK8UzD/QLXQOmlQd
P3Jw/VKS2kJ9aYTIrN3qB1dYItuajTKsi65AadXwQV2XQgon4s4thqV4P1tHHtSQfijavondTeIt
hAe6HHb346YzcxXzuxKKcuC5g1+TJUtyE6PWjm5jC73hlvsOW/LMDescgvePP8t0k+6+ysQFB6eM
TI1+lKZJlrhjN5l1PX307FrQ48Tbl4z2MfaSqarMX9b9/rXQK4vUORAGny/HBhalM7O6uEdu02/4
Y2Fo62Ah5Zh3XFem6GiYBLFf9DBVJSZnXVxDNiT7yYToqx0/7ZaYGOa91pU5Ku6lRZCGgD33O4Yz
hlGHoqe8Y34xiZGfUn2pnEODle/2kQqEvqpFAcbt/4+061qOHNeSX8QIevMKkGVUVSp598LolgEN
CNCADl+/yb4PVyopVLG70TMT09MxAuEOjsvMaV8Lb6t1v2ENOmxt4u19kFtkh8618EcPDtKZAhkA
BjFEFHM0nqPW+b/4qwv+EaRZEZS3T7bUh4KYrJmNT+nX9nDw7LvaOXNsvp9TH0g6iPKEiIYBZDsx
zbKrJ4dJa94/oTUigUU851h8t4kYAJV65EDxL6i3fr1/eu6cfK4xQMDEndHSDiR0yGfkbtI0EsrR
z3Y9nPFFf5zTonUGGwxw2ClOJgUTo9Ko4+ydpxH9WwWFbMFVv7R3/H7H/+HLvl5yTOnTQCf7Y5sK
knkzBsLttqn6ixSjs5kfnNgi+UWQTEm+7VbvbQIJtAZAhDi6Gv/entPI+nm2QOah0IfH5F8l6JOB
AyDAn7wWC2z7lNGWujsjPtf08P0Bx0ShDLlggfHzTnkborTphM/9eV+FNIXiR9gkVhF3ZwmHf5zL
p3FO7l4JaTzdut68L+5Mn4h2bVSkfWzN696WZ3yh0+o/7vnXOZ08DIbF81qZwbyfViUJE7UCt88a
YrkXIZ0viQbFVLT8om0CdhRarmvYtwtBLlq6sNukZz3w787L1+858WybMpKlVYX4HoRKvFilfgeF
vjOz/nkQUEzCYQDJwmnvaDMN3GEjBvHdlUKZd9bYRXXGbP1gsJep/HeUE985Qutf7RsYxS0eRXAz
rgWEheEDcedlZEkUVNSZvDMz+x4YAD0IsWdQ/uEq4B58tTNuFs7Q4sGYQbkqotexWAfqso5oBDDy
79f+h0OK8tpCorwsIyo8X0earcp16q6Z9mlJ2rsU1Iy79NheRFe/D/PDVoFizV9ooRHXQyv+6zDK
Cueo7Eq9rwsTa9Yf62iv8yb5fZQf/CMkrdD7sbwxGOT0AehrpaZRF3ofyKO8afc1ZlXVG6cnaAOc
QBgPgnOO350Z9vt2LcwCIKDAIbT8b+XwAA5jUArMLjwY5Ci2amUmMtEIgozkvV85GZ1B+3EuqfV9
676Ouvz5J1sJ5I8eaw+jdq5HbbkT6KmZqOfcsaKgKt+cmeTimHx9H74Od3JS3AUW4ikMp8tVmh3c
Fvwz7d0wXqQ3JV/3gZG4TmIsLMsZ5AyHv/+/4U9PECt96CeqSu/Va3g/ouNIogq8gmZQu2YrEErk
cMDPVQ/O7OspuapqgP2QQui9yGvqmk+N/zg/mcgFjePH79P7eSTIuwJxjd6R8MReul3P8VoYOCb9
bWHcm+lL1n446bs8x4DzQ0IP27hokqO/AIf1n6jvp1MTRkOf13Om90UfxE2RJ2WTEzy4BhKJ3bBq
JK1TDujxfraM6/plUN0ZTmPr+/u7fAFkqWxv6VE+7YjXHM26s+J6n21lorJYZhv0qrVJepvdRBcp
vQWv8XX2Xj7+vsTffbdl2AXzgpZ/8C2cLLFdmcqMGM7vjG4OH/0Ua0tDD4EoxWkTXNg3vw/3w7vx
dbxlyz8ttF31qmpD2KLZPBj6tvsjKfKnADHnIan1FvmSM4/GzwuLBQU7PfqAvvG2giKikkEtwWG5
AmFBcmiPaDpcfm1dkpK3AsVbduZ1/NEGfRryxCiEvTN1bKz13qTWDkRoF942IOcyEadtMTgrWMr/
jnLKxtoGrBwyjVH6RBxteqdJRvXmePN3IM8M6HTE6ZSvwdgXO/SM+/3jYf009MlLHABLqkoTJkDp
huYuatC6BSnIEejXM+fl+xP5dZL2yXmJfGV5EiO5IOy0WexXOvb0qjTvJH8CrVKdeaD+Xtsmo3Vt
bREp0Lnbqv6MoV280m9m/tOEl2fg07FtOxF2U4RDFKXPefS3nM7cix8t3aefv4z/6eeHGiimLGuW
vazqmzB94M7RbuLSPRf7/pDJATIFLer4GyzGiDu/jiRaL+14i1MzrUDp8qA3E6k3asPjYHUUxLmw
KAzBCvw0AMc8nh39p+fy8+gn6ziyvhuMAqP7F94K1QNaUUgqHNpNkOR0ovgAmtI2dg8FOEXdHVLs
5Ewq67SL5t+1QSvZ4kciaPWjEwsE+jFLsg5LrVZdYhzRc5qwlRd3Sb21Z+Rm0Q6pAoKUs81X0AOV
9Gyy4yfzAL46wOogcoPS9MkioPw1d0M26L18UD0tb9o7cWX/CYZYXI6P9g5oX0iPQZt0Nx7P4bT9
Hzfg09gnBy3weChcs9f7JmnIjB7gdtteTdv0A0yf10i7uDH6iNaM/nmu6YOHKKinbyD7TO7Xl/f3
IclpRG84+cPo8/quI1tQHREDfU/Jnz2jU7K/bC/tlUfV+vZ+3Pk353zKn+zO55VbrMWna9JrHtiy
wsqBVX2vdtUeYhxnDM5y/k9vOtpF0a8OPksEkCf+Y90JPvNOw3YzfvBkVoHyqAs3hmlydB5q41CN
wHw6ohuo9EGwEchmW7V9gfIQc1a/f8xPVgfYOEQg6C4DuuTkcVbmYM1Nbut93rwG2VHwM9b1u9XB
JMG6iiYJdK2apz4HR4Nf6mZeuFcuRRNZvxcgDv99Cj9U69H4b4OgEccd2adTByO3O5cHY5Huw/vm
wQT7HVoEKV9N1FzZ2zn2CVj4eDI+/j7sD2YOw4L7D/3ulrVwtn89KV4G6r/ObtP9qs4S/Vg1ZDv8
de/gUkEkd12Tees+ot0flDOgUjGupjOR3Q+PM8b34VnhgsPMnNJnGxVzxh7kX/tdxKl/YT8Yl+WL
eJuIvY1eosMYy7vmSoEIttt41LkyL8/Bdr8bGTARgIrfDU10XTunLWvoYErT2vbTPatAyAENhPnK
M66QIENCc7TPhJj/0pRfb83X0U5ujaVqK5JekKJCLYlxzP8YZKHRsddj4q3yG7A9rsq1H08EaUFy
d+PHjFxdPqJr8dKi1dW4nRIztlfD2kRTgE4gRBP/fh6+3yRoPSN1Bow3OnbRsPn1OESZLgNZsnSf
iYa4ACyfE1s5xVjgWfk6wsmBAzEhT9VkRHt3bay8p24t7+ukux8eo/v2Ut6KtXWVnctO/uBNfx30
5DFPK4BcQZie7rsbtdPgZdaJoCUR9FxbxQ+WAukQULKBAAtyoaePZjjWWTWFiH8gKw/Vqssqccpr
1yph6X/fqJ8ubmRCvxODYZ/sf+78JxOfSjUqqIEb+wqsRIfsatg6O34rD7VJ3K25TTfZ5bz37t0d
O6aXxv4cc+bpRFFRXIDlgNBGoN0BgPjrQbEqf5ia2jH2BlJ0LH8T9UA4NDpbp6OyOTPZnwaDE4As
HeaKVPbJYKk5277UBTuobiuu8LpsKqZJKADc1WeoFE7NwTKvz0OdnBQ1ty3AoCU7OGm6haodMPqN
sWo6JOoYNO0KZAlMdi5EOQ0uTwc9cXSmmdWg5sH82rtjWMT5wd+WsLY4on9/PzXfnLr/jOQu5h41
SnToft02pCIdAaklnAeIme5tWq94XMTtDildDqcF+qpJS+SqOkZX50RAv13C07GXXf50Yv2ud4se
aIB9BP2hnt35ej2OG3bIt1P9wTQ4JfO336f747rCfUfXOeo5AF9/HXGWdhp0BtbVUmvbi5vJJOZT
IRkJ0pt5G+T/W5f53wxhNFHxhg3Fs/J1PFmONtclDo/O+S2fZNwMglgdQ1pt69xn1a2d37N0QTM3
8ljwax7UtANj+0KiBfxR/W7rnPy+BN/8ipNvOiWR4dbUQp4DaxBlBAnGY3rRH8r7eYSVKPdyD0DE
Zb9dhG7J2QbEn+4SuCdQroODtORUvy5HpkbRZ2UNaji0Ux6K1/oxfa6P/TqgDNIr2ll1GTH2zv28
MrbnNFhOKcHwemHkT4Of7L01Nv0c1hi8gRJAlUw7daz++FTS8pDvvYzCOZ93Q2LeXhpXA5Bc54D/
py44xndtdAIsNAMR/OMTF1y6MI89pJwPTKyr/thl11N6ZVvnYFvnhjm50I4YZ6vpMUz3MVxoesYa
nroD/yYB6lvA8xew9r8o6dOVNT0rF3CQYHjD4TnN2y3ryzMJvX/pl88u0TKG44HJFCUEsHedwrMy
6Jwgzh6yA6go1/UqvNBxddEdvM3BSPy37iCBaLyIYn2or8EBe0yRpdlsUG5AkYofItT0//cX5sv3
nLwAXITAq4DH9dC1D0P4gjogkaDIA2fZc9jcz12Mw9NCNrh96/ZlTwZwrVb3HnI7v3/HD5fny2ec
vAlhlAdGbmNZOGh3I7S2R861a4BV/8Ip14V3ZrRv9VvsgocCC9R6FpUohP1f72pbZUDlySk/ZBIi
USW1HpUg80zA4Qv1AF2habhO3OOUIOHwMe/MOGuIBHSDbn6f9rcizH8+BOldUHAi/fLP7/l05MaA
z07mj/khmm5tjwjncmSQz80nkm3KI5KfB+9cCPAPjXVyBD24UGACX/rgkfP5OnlrAoJsiuYcxGP7
YNVMAPGv2uCicFf59SQ2TrRyG2DPISLyxlYVycI94iEZntmDb8n1ZeqfP2O5jZ+mbkCLbWS+zg8O
+zNaHa3RL5p2x+oqBdnZtOvrO7uOa+iEAZZteI+/L/wPbyWQn0sPNVjDUWM7sZdTm4GLggXFofQf
Q9DVpiCPtVJSvkgoruXQ5xP1WRadb34d+hJgWgDJtZGh/QYXgrJRU5e8mQ4VkUiQgLOWdsSndjJc
+VQ/4T+//L16nmMwCFNNHltSxtCSQf6kRh+Dhrfy/k+RSFNN0VC86UkUjwiMaGzCud+xuEaiDERU
0OT5fa1Ok60IlUOE6qh7IjHlgyT760bpOir7Hi2wh6G+yw1GoO/sZWcuwjfTu4wBD39B5IPF6RRB
yLNsYKkcpkMf1GQEeWMJ2Orv07BOYYrBMhHk9swIkFEH8zjZ9F4ZI4+ybD7M9OWwG+INfWpj/Qo6
iQ2ynjb9O5HHnLxUWMEnNyHHlYjByI++Xnq8O4IXlZDty932FSoq8eMiQHN7fe2Q+GI/0OePilyM
K5f45AqpIQSwnG6WpppLa41/beOPgf756JMSsn+cjvTDP7qAZDn47duw8vD/0nZ1G5KJhqTccnKJ
JJt3RIp+vXfWj2P8LMj9npOkp7+vybdrcLIiJy5c2JroRJ0ZVmStuzvPiM3XSeBomuAo2UbiTD7A
WRb4i+X5OtxpXdIY5Ni7AYbbHV4OJo1L8iDJ9vD2sl3fHOLDcdsm+GufXFz8We/f2/XTJv59vv90
h3/7gpPYqsqnohotfIH/ouJ279Pty3H1vlpdJXECm09uk4GsfbImySa53NOHzT4h5IpckPWfOKTn
juRPFuHTgTxVLPVn12WBxteUpEmeAnqWmvXM/p5yvQ+ZnxfRiAEUxC3Qr4BH7qN/N179PgEKU+DQ
b3XS7dwjz6+BEDVj8QQ589/X/LtPfrLrJ4a+C0NwhDf4CFlfmWjORa+zvQDoCHx06Chnb0a6k+Bv
AEiUofcHpeNSABt8zrk7t9gnLqoY0pQJF5+xehC41IenoyQm3ZXkADYXekdw+SjOwNNqdaPw/u/X
ydXFen/76FC6u7/GDXw7t/3fX2JQqoPKHeUGJJaBG7e/WtZ0GKK5zkHMWNnoj9l23X0nRdy85OIR
rOqyK+LK3IMQRMyHMaVmh277DmB+AiBCVJyTIj+VR13MI0QsFz51dB6C3PbkbgRGUIyeofnhyYCq
W6y2bCdi45Ifp1iExIP4GwQPYmvdbsItFkitwWibwljG4L2Om9VHcVD34lzb/w9rZCOqgJ8Gzl00
Gf9LqX52ExpDdJbIukMuJJqYgaA/4DEq47ROzXVkpyqxPdasrXlSCRjp1Ksr7GgLTuLqsgw4j/ks
spUI7TwR0Vytx04aBzPwWaJz8xxa5PtLiW91wZC/pFeRrTo56ZPt6kDaRXeo5XPvQFi5ui2mc4Dv
70Z0GQQ7tRDZ+ghVvh6aJoiyZogwiL9kbe8AtNcgpQmJf44rDOQBy8/6ai5RX8CZ8B00vi7n4+tY
k7Rl47TGdAevBpwnHC16GtIkUFd3e2b9Ye5QvOps4iaFrA8gqYah3ucZ0rJrQJNS6K3Oldi3I/hS
4xziMy+taKzLeTbyD8lLf9GeHSOExg6wj7yGOz5GMj1qpPoeWjHW4OgaPdCSDO2ALsqhNQa2cVBU
WY+Gzaa11Wtxl4EwzaOFn02Qnkg5Gm08SCuuZ42zRNJJGtaWewN/bIYxBAu2004AZI+uemumInxo
ZZM52xrUsz0FdSMIiu2A6wez6boO5GBNJed679UdyIkICO3M4iNzgpQB4xemELRCi2k36pV0PSG3
eR9V8yovw9EG5Lnvi79zb3hw5hynVXHhDRqeRD6DbMdnSs8tmUsnB3VMXbog3vEzv4l5lxfepStD
WW27SAAQZ9U5WPJSpwcRlO9xndJZF+i+LIfOMZNh0QyjTlOG1drWfp9v8ClovzGYVG+K4fSgS9mV
nKK6C8p2bqIlLgzwg8H+4qtHGaYTLrWncn/njgb4zCtQamyBcp5uGl62wOlLr95n3FdDPNRWdz1V
JnvURaX+tm5lm1SCVPdgF2Wk0MUEyqQmsKNmXZimNAifXTXG1jx4sSdLcDqxuitAoF+HJegH+7F9
n0D2ZcVeIFseQx+qwQPlzEWxmnOnTBH7md62VpX93kBwxFgLVxioPwsDHCYynPRKBMt2T04feCTk
lcpAfWYotoYIRHWXBibwSHbuMVAzFVlrxApgfY2MbTm6VEXCrJIF0nHg3cLMPbZlfRQi47ee4pIT
Blx5vqraOlVEz7y9lmluFTsNKULMqc7UOh/r1KLSMO15EzSR2o2TOS8K8BZ7L32ZG1tHgm1ym7fK
7lYSyJOCzNL03grZBhAOGSWPEttwuEPaCbDn1gFfBs0GL502PeSSe9I2nWnFkVtmr7IK+9fIGQBI
KoxOAZvtTYDTSBGqB6OzBnAG+hr7xZjqIWru2y3oD0I9VAmvQZAb++4QIVPtlu19WdqBCZWWCBz4
RtXlTtxGPoPA14AMITizrJnO8wCOkCIzsw8PMElQlrSzt66LzLKoYwQSQ5pohApz7MZKWkA8xH0e
olPe0VY/X4xQezYOAbCx4aEzgFtLLJFLZDA87doUlZjhzzS20d2Umv71iGW87k0VrblALzMFGfj0
NoAYEbppOVLk1DI1anG5VM6DdvPivjJAJ848P0uJPUXIZfUDw/xliiNGgqn3H81qDLCjkD18BzZC
IEZqQejIihxXX+H1K4mjgCVC977qoL+UgtULrCV1xEnQcQnM0DSWD1ZfqpIiV93+ncQ0bS2jmnOQ
l3jZTgRZ1CR1OLCILli1zSQjsDxhFeWIL5hLHBCzskkf1sGT0Tii3VhFzwfkYYtUxzqtssRs2uWF
l55xmAsLyQdQqjb3de1V/X4IbY7VKnNjUdOxqzeuxgaUMX2PD821z0OqvMrKwemR25CnlSbonBQU
4e7Q2dGgIJICPACiTQ+xGhDt3pvXpiMIKcYswqR9v0IzYtpa9wHgi3OMFIT/tw0U/D7dSYiWZGZe
3om8mv7UY1NmQOcWAdRJsmVTeZSjJhkUNUitRpCOLIcMBiGyVXthpEChkFL4MFjK5p5IdKBNZ1MA
p/m3h4BTAOBXanqJYzUs36MBtgMB0pyidoN4cCSj6ZQWtAJmbMQwRqOfWFYxe5AcikbEya5WNTVB
qPjkW0q6oEXv5UCidjajREzMBvNg3oXXfSHgYxYl67fCz4qHrGoCYx30onqMhGO02zDq5FqbU1+v
QdMmLYI9McoVl1UUHrIsyotrKLwwOza6CkzWKMSMu6lnxZIfApSLtNznh0430l/ryVC3UV0al0gJ
l/x2BNMPyMHMXlroFHQXESKHAWYHq/+EgvQ4E8fS6m/XB5FKkCLI/0xoS72dZdE5xB5C7xrsqKqh
oQjaO604qiJOPXkeBarYAX4pqMxhHcJp1AmPemSUczb11dZ10w68OyGrxdrIuT+QgjXyri1ReN9Y
fm/4686b0+Nk4aWhfjlg0oZbBX+nTjTlUXvNoGjFgTG4Nb0W1QrXSZv6MHV1eKh9yBzBEgUyix3J
7ZKOYaP62B49Nu8gHZdBPti0IAnUzY4QiWAqQjE9xddTC+ezpj46mLCMRcHBZjhBYhmeBuS1oFvr
6V2VNVAjcFs3BEW5rVhNLRtZZJo5bfeMRujgRuZj9oyYbSzwQFugBPaifGr33Zg2/aasjOm6RJNm
sWpyEz4Q9yKJqo6ejcQ0e8hjgHNrBA16Ftq442XobW2makgn2YUZPQAqog0SMujQxJ5o+4GEhtIv
zDOxCCkWGvxsxuj+cYbacKgA+h9KiHVlrzKBPC5JLTOdtl7TQokE5cE8h4fez+wWafiojKu+A2/e
kIGLCEZB+vyCzSULroc8wimqKzNQdKjNAcRjS3d2DHvuocnJDDIBtB4ON02jrn4ImW+CU72bDLRI
c6aKtatqVyQma9nH5JVTnVSFFxzRULRkTpxgLGM+GlyRzh8bXNAc3WJximRoGxujtHsIPQeGCWFm
B6Ose9ag38E24NJMbZupC+yFeTT8Yk53ndVX2QaKEgZbT2k0+OvBkuouyENR0CGtO3PV+FXZ7Fie
GzsjZfWbKDx+M3sDRHpUxtFW4LO6z5OIqRFcYI10u22kXbfaS2Ne2BGYACsEaACQ+pSOPVgr0K0P
19xVA7uVTtm0x7DuMnbnKWXfV0qG4LhG7azb+cqeB7zmM8iegLJrzPxBqMlENtdNUWaC5wFzo6Zm
HqF0Ay+VzkorNHaoun+UIAv/0AOvBWhjXHvcoAs2ZwSOe2StUtVw+HrwQdHJUzlDhihZ+sOqL60c
6jag/kxk0IQ1oMdq9DbMBiPqjRaRncVh3QjEaiV4PW7TKbVYbM4pqNrNQI4xM1Pu7oMh0EWsu75m
a521Eh2gIEGMtghoEARbUzmIPwaLAnab4g5VxDDQFhaPfTia8LBK+E/wFsJgnG9lKQf7UuCrZDwE
k/OocDpe7NS36lWq8Y8xU6y6ljlCTBKhnffJsYwpow4ANTedwfSrp8wwS6DnVl1XqBxeyCFErDLk
vLxlqVeA9rOvzBtnClEEXh5duJXcDt+QUMheUOia55sqLUO2EhVr4D70rZetzEzomma9lYEev5as
oLkYmoxIeAwHKHFNry4fwpCMeddE0OfKUzTb+S32sMUj5hCo8Ln4U5tVbxkUBZpVJfv2o+IyvW+C
weqSBqaRUyf3QmgWh8DrodrUsjxJq8DJyKArlHlnMYBjrHXMjuZFwC4LdBvBcTEb+wpviM9JGc7i
Wc5wc0gXDQgq5nzEPZpKDer8imGVSTjmWYT4gw/zu6WC4toqUw2wn6peI1i1RRVxgGGEFiLoTOBq
RI+28Hx4HYYvekALnPkQ5V2G2MV0dJXYBV6DWmXRdT8F1UM9Wem6FDYqOkbkrUttho8MbNz7wRDD
NSTe0pRyN4VYmDO01kuUmcjcZH1TYDtU6IJT1HPLDdTVAmyo7P1sHTCzUUnW9JO4sHuzHpLcg0gb
mUwNBhLU+V037lzVjpdYIvjfedgirc7BwoZqU1MbF8xDYJx4U9k8pHaPJHgWws0nmkOEgBjZBDxd
p+xwStRURkFStjJDeNeAewrOSOrmsddLU8YIZrSA665RKEJCHSguHmR1Ro0iiJr3eQyw5k7HMvBk
FnlVrIci6hTMFp6fA8Iv2a7bwqu2HmvzcuMYg2vHttnW3XWA3swKFxNvFl+7zBiKGHhvML0E3OFU
mD0IXwYXqRSTLZ6G7XD4aOYExUcKgfggJNIKIauJt9N/6oXwHh1VIOCo3RGavUZYNOiPUcN4afRt
VJHRL0sPNQC02qHff5haOktIDxLJap14sNQQem5RcIeQjieQfh8hFEF82+l3zAPiuvIqzCpyR7m3
+7yK4FlZ4UWT9xM6JX002hIdGrUmpRlNKDbmwROzc7B2dWLu0Xg7zWD191wRHSdHujXhDfNRmOq9
0iduV5UQi+QLYycqI/NrygJugn024kWcKX+QQHvU4lqWpfFmhn2AHFs0VKBAVC0XFNx0IC8ecJ4k
jfIcXGVe6153fFRh4nZt0JHGYBMjbWUHByOLvJzOLgolBKBt1EcalcMTHdHG/tGidAMeCHdwdw3+
DGJ3g8ePwJghbK+csnof7LG8tMqMiSSsW1zJwhdhTjm8JkZ5XjoBeOADDxiKQuCbPHeYr0wzK9qV
acPQwKI0wR1OXnY7jFmIXJ2ZMSO2Ig5uZy7s9jhNkrUJ10Akg5YKC4CfIcerirlmkbCmzBFCDSGU
dbRdcmr6tRipP/bisvdRXGBWAVJUOG6aIYydBtCED6MJDU9gER6Vw4sb0Or7yDPlcIdNWULLr1qE
QiBPZzaQd8JtgGida2GxKrsu34uqtSCc7TGYwWwIozmJfJ29zn2nb1Q+unPspEhx4H8pih1WtgXH
reXLy8pD0IpVD4zb2ebuH0s60kzMtvCBs7RKx49t9BwwYkEs7wHWeqrikhWl2qRBNvtxiMjuOeSp
a0Lfza+OVa4nP4kMnj3PiFaRFuo95ZGmhjsEJl8eHgHMFWAk4DOsrt0aeXQzer0j125eZqBe9D2z
T8bey6GvBxO8qVBJRWd9K7lFbDdkz5brDuICwYS04BL2yFvmoYFwFY2VGmIGKW9kEswWsxLm+OWm
Hos5SEDvlb02fKiuJPLR2cZuSqfZNFXX1Ld1xDge697sJB0HgSYS3lQVg26VaPNVmGnlxqEsq2Gr
rKp9AmdyiJex80DOXFW1pssTGhBXmzXCYCgBZ5RVbm1tNJ+acg0tYOWsrAz+bpiDF5dKkMZoPB6O
BYVpw7KOPitguSdhdsfWtiSc69Kwce+hFgU2O2nY2V62VtvvvLZHwAiIIOojaJCN4Osjgb8B7DjT
4Emx+sVS2kDJ1pkLwuRMVU5NfBxBpNqnIsVy2W49xF02uSFtc8QBMXLDD/hx0xpgG2ScMub1jzqU
cqKqaSWCMQOlymNlmB0yMArpKBJNQHdcOJ415fCoVBvGENIIgOnCSbCp1brMgn4FcAkkCApoGTCE
zw0sVGeLnV/YqRlLc+SXTlRFNUFwBGunTeE6dHSYW1AnYOh3LzsmgySVugTHSiUa9GdCeMSC6cud
ZLSKUt+KUcKXFAuohcxOajS04z5qCMiwo3AfIjx5N7U0nnXjKWvlw7tWeDRL14FQMtDtRPi9io51
xqIUyf4yONYtGyOkCSdLwLssMQ2oKIGRRLbMDjfc8aqXyGr0g23YMxAfgzF92JWeEMs4vQWychds
1WE6pzdRY+DEj3aJ9y9wGJ7xHh0Fj0YRDogvvBLprwgpqwY3WcyrOoSJRvDeL1ZPA2e5QjxdozmM
u51/6EHwBS70mQcQCLFz2Ngeku9hwgsDCiHZHPQdHYvJDGmRgv+DZpOvnp1OgCYvK1jrEoTXyPZk
Y6//hGPvvInZ8ZG+EZ59OzRzB2KyDr4R6E5dXGYZZNIBtbws8YZGTvU6lH4kqL94+EgOthUMeMec
pR1D9oIqZQENwCMOOzbmCJ7SajYMxF1DAISPXcpjOs6hTkJzqlkMcRHHOVpTOilawhy887qMTDK4
pjzIVjhIDeaye7Qtj4Mu1tTqEIaNzONZIk9D8gysroeoLP1s4wdDZ63seXTsVWEMqAdnZSVwyazU
GVao9YzgIvEW7rfSbk0WG4PlFJsBtv0q8gpuxHbuI8GEVFKQ00Z7Mj96s1Hku9EpBCOdZYFBpR2h
bgTpqjB36dz06tXJlFXHHlIrYRLZaAiltVXlIbg1XftvCKAr9kaXzQCC9ta1E+2wrqVDa4+P4RAM
lxXkavEKgFq/pzZr2hejNyJ4r13vgcVbcAh6iqyArNNo1f7T6C0pyAmdkFsZGXLc1tLMGlrPliMT
Q/TeJkI2Z44rwAIsIlhlbYIeAUgSRbzK12KuqpCg9BPBljIjvGyUAQGkJoNXJckwwTTE0Bd0/oei
81p2FcfC8BNRRQ63xnHnnG6ok5ooASJI4un789XU1Ex1e9sgrfVH/KGWC9ux4DNLqbqXUbQdkLHu
4+TUzKR65g2DVbpbbWoUcH8fYNDB+kRHSROmRe6J0gVcFjCrx2xUIMMje1lF3SN5haRLO+0eMacA
01NVeDuFY6LOZXldLcbW8IoVXBGI3QE00cslQs25N5pk3C/SNz8NT1lPR3nXMvQOaQ2ulVXDXq9+
c+MssXAQyzgBIAxfIqHtLTcgY1Y43NICA5RjAEsfCFan1zxjazsrOuMnKiqNq8G+RX83V4vLR4gW
BAWESBDPs/X1n7RKOQNL634A6rR27xGGycAkMX0yyow9RZfYLWdq+5jaQIrm9D+vzghhd/p1ck/+
kHC1Nhap/54QD1eeGUREn3s8o39Wfi6mAhtWySmx4MJfS6CKX0xktsqrxtS0ew7j4E/n3nhUuSej
K5ybxpOjPm4r/7GDSYKDS4Nl9En3AZu65t2kwEJ2sckedX+qjpGc4td29NobXXYxNuMhHCPaKfHI
fpSraYdnp1tLz93pza39XdpkdL+YFgH1aIy1UFZLQekuqEoOvhJEO7fr122v2oJI2wSI+MvWhgmp
7xv9Qi138RVVW/RnLJpNfrWSMfNp4gqJ3nwubXvZitarnviUhm4wd4q42sip82/dqPCLH92rjR9M
jsOdN2ix5jLryj7n/VoJNwuSkboekkK+FcYpHoZQpm+jTrELFO4qGE5cU8hXO7SaY00IUnYZjWyZ
6rybe0F4QjrFxFkWbhr2jzo0U38p/bn3CLrq41G+dtbx+C2GNa4f26ZpnH3EmMsvrfr6pev6GhUW
29L6t5PNnAKQQxaw5iPyEPGdCiRVQUW1ueJYFJWT5dx7mnSRZY3K5WZunMTnwJaVs3eYVvUN8SDe
O+j4fD8mLHCnlimCujK1NtG93bT6XXapshjCZTg/BJ1LSkJQWQGCzbbI6p31KSw9/yRxEe26juc5
NqbbL1Ni1psVtopj+povweTmLfdiUnb4mGzc1SAPfYx9FwQe5+c0hOfOLK44z2uPPnkXpWYuTgh7
W+8wNkVKjh9hCRUNNRs/17I67jezbtzsmrR1SfpIRQQf5AXb9TPRwJ7rwSViRfSaj7eIOLkFsJum
A5NpRBC6XOJpF3oKdZfjA3nk7bzGw4tiR+oOdco5uqebpxiPRGSXxQl/SPAeJkwpfG1p7ezrubM/
FY2mzJDLUBTrYUNDRr2sXrvmMmdTKG+Nly7xvmpoy9vH7SzqT71xJF6agvGmAOOzXuXtuCbm6F/g
xi6qus2LL3MZzvEu64P0G5ev9yWcabB/67lMij8gdSZ55noNWEKsvCoTlWBIqjwKpcK+T+Cu6o4p
VoLUMNpXznkKwx6gS1U9+aYF0BasAGJFawDHVJhtZ04q5eZbRqvIf2rtN3HrRJXQx2pI5CNl5iOy
OGcLmNLUtJEoWCm/y+txkNtLyxzy4TQMeLmN4+4NEh0qh8TW3jo3WZ2t6efQ+SQhjRuzxEYwVnex
Gz9PPqSuGPbl5PbJKRa6jx4z7dVkiQzt9NurgxhFrtVduxso8orPKbnGj4memnhnp9k7xA1dw4Vf
S/8wFIx8h6AX263pXRXvyiJDHhnS7PjXr1o3uV/7cXHBogDCGFJjE+ccOFNFBvyq1EvU+waeoxcu
BsumZdgtWxECSZtUgHDOacUq4uOqWKXYLv6YNm/VNeT60Dkx8s9lpW5jXHr7sjJd1xckDcALkrsx
3g1Dz0ZUFa7/wZeZPrFhmPt21vHPmvFj7fqwWk9JvRXpLonF9L1F2RzsRNQxclVjHJQ8BcmISH+o
ZwBSreJnDxxTgBfECa6PcUzNDhDA0mqgY+etBXJ3dqg4C457SfkAwYsl63M2WPoqYDFCxafpcaMk
3NG8RaNvDwmn9Zu2g/ylgO+emnVmDnNc1echZZWXugN7OgyWTS/32pnPVIedGukPXN3/pPCCeRcO
o/fVVU7/q/RbZ9kNqxEvIQNWuF9Yus1h8pV61qSP0OdFX97n0klGtSGV0WGr7Ehr43XAhL+I248q
3ljKRVxB9cR+VXy0HV0BtbwC9TOL98EgeqiZZcdG7yuz1nq/tl2c8T6E6jWDgwajmmuLkhAgReZT
NWRftkJZeekY/h82TISvZb3C4RXeSDtToVf72DkKCNqz1fqrLBLG/aruEG54IGc3k2za+Kg92VyK
SZMPjEFqI6MCKJPfkUWeZ9QJszMUUMRA04j4yYIBfHA5BH/Q+cAMpbDhcGzFFr45Dbc7G9MyfAR8
kWTBC+70naMEpQyRrP1f8TKlD1M3DjAY3ji2uZPOK4dY4KuPOXOLZy8kfyGdt+zNpkXrQu2shFF7
tQLo75YOxM7UnnrG1hY1B05HphJRltHn4uuqPo0Jse9VGLnU8cBD3RktKeByWkuJrslm2Jk+bFaV
x0yAF5OFoifsMpv/lgkcyA7wU7zHpScBwgANX4iCkPqA9H/K8ra3LrF2XjUFedQxRLNDrAW/dGWD
m4TIt2Y3mnr9U7kSHyWXMkCtF+lRn5kh1xCQHio7xy0vIM2G0DTHYSrcp7EY3WSnDThXnvaG33cJ
XT2f1EBdDy3seIKM9gVc8tqZ93Ytmv/0kI0yL+WcwCI1c/wmHdkHRLQF/QdsP53UmWYHzuXUpf2J
v9p/KKuw3naTrrNTEzAxwEEUGJ9FXb+ocfOny9jOPFQhXUc9SyKpb7zktj8PY0NdNBUt7Ws1Tpug
YjMz8hAthETlbmDTP1sTYDxbRKFfEAi0T4KP+biUkeaJmK6sBkvx/NU7c38HMFD+tWs1sToytf2a
x2C7F60PhJPa+EZ4V+/KOmfRa1BVEY4N2cX/SbP52WFtlli+mgCqjWfQDpdl5rFSbuh/sltcIfM1
QWO2lrK/HZeqmwDc/Il5yPUvVWeL5DAFkUWJFrfVr6wz8zPNdPypM9uyPYJPmiI3OjC/nFBKebSL
Gr5QSTD1pGVUx3vGSofscPCAG+1bIjW1Lsn4l25Nf04rrB6ODSPva1IF2/iN5HShwUZF/SROgYOG
NheJMx4dU6rxdpkymOY4sNenrBnX7RxrvwrP8BV+BV3uCnFZhpWmMRMbmjyq2dn8c9Nl4rPhVQtB
alUU/AaLnb13TLWB+ma2LFFXaFJ84L+D6ug7Te/lHNzeNwC8jE+zmWr30PV65gtUJnZYo/hXA+Yn
iMuWxSO5AQn0HD256AIYB+tiGG+ijUl278MIf8cSanxfcEa5B9m1IZIJ6H2k5Gwf9Zm9rNB5anSR
HbdtJpkpbIGnTlnjdSP+MjsCUiS6/5dmEFAgb838kbCUpTztMV/kinCxzXkh5j9dmgqBOHzDzpQt
2vFuRmZ7dQzEAgi+E80o32UJSfMn5X9ObofadepcDbSMHmhsSxfoiFIE+43yOKfeWaiPZK82/oF3
nGlhdjsUU0MRGPg550mRPEU2Dv9bRusWhzn1Bm9X2jr5Sam7AItwFxc2GCb+GEeNo89NhU8EOTQL
KWImlwhkO4UrvZpq7oEM6DJ1pkOkDYescYAnj9iT4+nAYwcqAFcdoqPbrMRQvzq8qNI64ino27p+
nKIebDQGPUEJEaKuuWFuDQkIq/uCwNY6REFUcOWKvIvCWuaB8i2T65hGr66XbZRPDZZVMprGFt5e
JKNm2csqoLTAbbsjMhhc8jZEcgTrmUiouiX13lvfu/IcHRk7F2N1kez6dI09zu0smvOuylh+Fib6
dOckQKQ6g+PNgePT37zHBtHIsMwwkmaeyj0pJal991vFjZ8KPTsHpFNDc6Nqt+HB3CposRUZRXxY
Y7bWnAM1WXBJlTbYk5te8wXZRvT7VviBeSz15MHwKvi57eD4U7MdlkHY6smoMibVaIKBeooChH8V
5+maLE8aNE3vZdRv1U0/rKJ9VLFbuac17Hx9yZQGrhdT4zpPSKpMda7jLktYN428T6e+nBnCnWxt
3gHw2pVFZ1D9S6Bs7VoYn3Co37wiarNL2ieQLkvnRBHfMDDzZ1kN3niSngCjzzZXvwWsZ/GuImX/
Gr5bTd3e2EzbU1b0Cfhd4+A+753B/EUrBhxGgXCyHpH50YEHWhn0x7bd0ulYWMjWPrT69xo4y3L0
nEL2e9mn1uTOpije0GGPQM/yuSBY2O6eRLUu5XklwJX7SerC3CK8m6mUSGFm8ypagSNcICiQS6Fl
li/X8sWc+UPjQxI+PjkxbyCy6ayG4aUUFUg9F63eDl4b4ZsY6+wqLHJ1bE/tmM7fbDnlc2JK+BA/
qSc/n9AxjCAfxG8d5lau9wqefzsKZyxLQhQYLL6aNZlx6NVDWhz5kRHCyQ72l960oZz3gx76DFWF
v2VAH7IY77KG3uUd9VC6OdSm52ESc2AQlamxN18dUkWa45Q/rR8bf2X/PBUo8w5LJILqZV1gz7/K
1GlDRGgFAd6R13fM3KYT66PCNnA/UtA0f3r+tg7kLcUjb9vK5ZsXY014bOlNRNkOJdmk2a6gGK5+
FQKGJi9C7AXAwJC7gFrVVtxb2YfQRUnSVjt4jFhe0Eqa8EZOyGwPANa1OQ5Lhhd0HTLjHZlQ0/gA
iCOxGPCTFxdbl+rRgcTqzxY7S/O6ZIBZH246VP6N5Oqp/i4ySedbz2Jb3jWJG5mz1W185/XJXJ3K
wogtl5X1SCmNEaLcF6bDo42qkqyqZdtA5yon3di3IRXqd8dNgonGhqTPHubMSZfvcAganq6w1P7N
xpxD4GsRKpUr/lix32bdQEciGFnIheo8bq22SNI70pWS7LQY+MVz181ZC1YaM83l88T7c4IJnpZd
IPzQOxJj2djDGERFxlM2JwgyoimsbmSqeSo1IitzGns3lv+80d1q9FoBQrd5yDIBJzb1xnlPw1ZE
h2ZxiuaESsO0eydaveGRU7l7GoTHNdh7yaCfOv687CyV6YoPSV3j+uKS785H57oq7ltdMN4asZZ/
PAdf9p3XJpzMMRi1cwt7SE1BB95LSMNQec1fbWKf0oepD9ShNH0IewoOX1yaGmAAxcZmYKQ4uE13
2IzuPPrH0mh+c6B05ittA9/HvJmiSQSkLqrLQh/mH5AILZ0dopvA7qWyRbxb4fC6ywITAJucCeUf
HZk5+hi5ERHs1m/S8iZ2+tk/RbQsvyWyqLezYxu/Oq0r/PduUmHxp41L5DkLrvMOloRru9+BxQDs
Inlh2WA/XrBZJc6w7GHGUeM76xxzfWRc1ojTlH+VkkzJfHb6xVG3vOYIGdJNhO1v2bGP7aw/etFB
Z6sf78N1iYCJPH+IiU0zsrmN+2S9zcaGFdDODrFMc7iFhirEhrYXl3r2+ujYFsFIEPVhmPtThOKX
W5Jr1R0sa4EqmKXHFhb21KM9NjvB0KN27prOzl5ISej1UvgVzDagDzQGAi0cNhnU56GRY9x8t/3s
/shwXEcwB4UOD91FpnZKJ8k3DHFIc1Xae6/sR2Qc2bEJOfqaaawfIE2EPhkJ1XNpZHB9l2fX8O43
wsTQVrHhmlZhPOZjqxT9lJvrzixuOMBvnNLxeQi2CHDbj9pm2w3hdb9Six9YdCvSSy8SA4A9O1vf
QMmKkoHMCaPgOkFM7KLYr6NsLwtkE6yBXUoc0bKV1E8O0/Sf6GmyK+OmiQ8CbuV562PQmmyRLjbg
Itk+ODlwGo3soc9BBhl6GovJvGunwuCf9XJ6AdAfHrN0rAtWoMm+1gR66FM9SrUdO5b7DTXhGPyT
PE3RDpiHyab2AhtCmW4x5GKsPdRFWTr/FzmTDc9lvHj88WR+tKBDtia3I4mcX5Aoc43qbohfJgvT
li9Zo0ReyBlFmSrd9Z6MjJX0FSYU7+zZLCOrcLaWykwzV59unfnfbGfDwyrQeO8WnbltvqI29s4K
2u2v44fNgHA8Fip3adcu9/CuE57CpBnvCTkuMVZVDSIfC3HwniAE7M+JRSP0WwF3L0gDEx5b9OOi
vgGmCEeSL8Xq7hbTp6jKSp75A5oxPTMB+jxwrRpd0IUpNv+StdsoFqTZ1TnO5YqqwlAtv51Qkrl3
K29Pu5dZpBlh+S1gnqKA4VVNtX8iADRDGiBT4R9kALa2X5Dscs+Ega3PhdurHvihneVJ9jXZf7yu
OKuTeG6AdNLKvWxB6nBvJkG3EteQRreum6FTVANFJNwFXFooDExVHuOlSf189Rk6eMEmORxm10eO
aGIIXFasq34w9heDNa1HtwSroD1Lc0fBA16sloWH2cg150k060OFUlwCxTFBEIbVkIShgJb1gdG4
OTtZ5g33UOjZWwb/3x2ScHHQyU8ijvLF6bbg0iBHNTcwB7wNzoas+iBqzSygg1GiY22AhfK4LkeK
A4fEvKcx+1EOykk3rY47OPx2ylR9ULEIvdzdVheWTyzji2qo09xFSSq/dRwNSGrtWsRnf0n5zMpM
D8Hcpv+ivnFekeQkT2uh0BoME2q/Gz4M+Jdp/K7Lh1ivqM3HlCwn1gD7Z07GSH4ZNbjDLpHWn3Zt
3JTRE2RFUBGkJxzhQ7OUoedfOjg6HjvIZQ8VPlrjg3KnaHuvUuDbHQhUTST1HJBy2obD0h2neIse
PH6dLO8jVY93Vy3NLyBx0eViG+spD2RfvhSNYqIXPFk3ECU8+0HETnmU9TS9VpT00PpiIRNP81w6
oJ2TW3xx3m/pkRF0K/aiGIDm1MQbniebbN17mQT2HGxTidbWzpJRu56Bl/nLW+crSTbF5tnWmGZW
HYTFzwwTdL6WSEQINXiE7SlyxYTGX7Xm1XHC2eZrCuTxI+dAsa8MIwF85Ng6Hun7nMRAGa19FoWV
aLxiRf9EMuArOQaer8yN4Ih7g4dJ/6gIdeOlS6flZ0RDUe3HKOTt8tEX63OtEoFFOpns+txTU0S1
VGWn6jMJdaWPfLeSY3AOnI91GpP40JScw/nYzZG50X1ZqARtRxjcadwcK2IsFWBxrKMk24EibOsx
aYssPq51219hmTb7SQYv/S0X3wyogGXw5gg1fYWjQ7slJUy2Oci4WGy+1Fv6PA1tw33LSaOOXdx4
Dgb2kowpBBwD9KxM26B4QJBZT/t5TYkqY+yIxlfYlJiMvZ5BNE90TKS8Owwg2rMV7s8SrtVTM1UB
9VmBBWrsOta1Bz/bqJUeytqghtHOSLq4nFN/f3V6jCAYRn34Wvpjjj6keNMUYw0IYOu65ErgIDuw
GYtbkcwpl1pYgkIzV2HAAE7uPqU7zH+Zn1tz37cKzCbR65IeHOX31aXmV/g3R0Pb/oQudhAwKU6e
/bpo0IpAKa7QbKB7eD9FZTUf4moq21/8gBXSbDbUZW+wwJN+y20s9nEQtr8GrsdHV7vmBw1uG+Xp
FqFfGr01mvJtcuNfiwnG6DhzctYshvHovHvt1SUH9cwtLfsis78DPAyP7YDW7LdSjXEuE6pod49e
rx5vG3IFt9ethMrM67gBVYDlBQ8+YKIR3QU0uZj+MgaF7nFOY+PftMbI4dHxlOJcM5sOdmug4Uci
pQIPpYNXtMHtbKOp2CMQXGLyceY1fIkGExLr0XAInDfuBco3Sl2jxRv8tTqpbdLtsQqnsTtHUymS
m5Ur2rmAEUOA0goLDx974eztuR0r91j6Efx4yTIG5pGW80s9ZWzrbhSOH7oaYrsb4hTG10Mz9Rpn
c+3tuQw7QlN9bO1IKyro0FmkI4f7Fg8Pg6VinXFKhesRCbbHpy4ssnhaOAwCuy3g0IAMX+VpVE4f
3vE4JuXBzOzxeekBhO9GnBbhiXNwW3KBf9Y5Z66Him9GFcbX2w5Up7va+SHEYXzt1KyW52zqgvDQ
a7f4HU8oTuou6oq9lkX1tzRhEezKOajre5NYB0AGS1Z15xOJ/BtkI/u99gkrcGvcKH3p2PZdpCYo
2tpTC12GxBimcHkt8D8hxajExPgZRYZ3cUsK9zjVs60uOkL+yznlVnrvqmC0x05PaXHnuoXPzaVT
f3iiHqWib11NV/1eEydT+hM67Ao8pJ391P3ceifPUwje02LIvLs13mB/jNxscF+ECGCOXuJvDBqe
56/JcJCYLMYFhU+HwA0UTJqhOkW1jQYEDb03gAeEUUK6Y7NZ/k0OImMpstC59zxg2ZK314uwIUNE
D28CylEeBYDAlo9T4XM2ZKL9W/O8oaeEO01Yf7x5OQhHtg733LWEqXEbHfxK2mDCDJQFGvcaHe8T
+RVTtYE/M4tpvarfAzzYv8yGEhOhT7Dhi2OsLKvd4KQdMMZg1VvbzG7GEO74Tn87u23LEdWVw6fC
9AZ5tLr99zaY9U25dgleMlNSBdUPi/zylVjCfBWzdncRNbHxF80CA8rRGjXvzq+M4AHc9AiU2DBM
+bk2kU2PQUoQBl6dZOuPxk7m1g8V6w8yta161CBVHitzDUKzkELc/wmHDeB4TvuZYnXcG4E4TDrd
PmyVpU8Cs5JiXvab5N4FrhSUPRdzebf6VZMeUHHV7X3oKlk+m0BugWJ8ymqBkoHxyiKg7E36bJE4
r+8Q49735MIQHcjwcLpDNaN14ZiuEi5a8AW9K+VCboj0ouqNtLl2Pa8eKmtoHmPEY1D4V78NnjvN
AkhXxqHoHG6NoquaPxDrLvAeooEle4oVYXGvXUpgZM6TyP2CvDr9nqdGvLUJHA9OGiGAZdlfvePU
ZjFPU1HNfo4Qdr6D+mV7nfpQPKB/vlqrzeTrne/Z6Fsl7iae4D+ZngxBy+U+8SbxA24VcIvBRaL9
WaIe54QH8L7GDa3I0VbHeCbkVeDs1p5O79AjQLV1SzKhjmIJ6/KyrduMe3mA+y8i/tf/gH/L8hKD
IvXHOkaqxNSB0J5TbPbGPcZPT9wX9F56h5qJFxFM2q2IIjs3EPqxZGKsLzpptuXkulL9NLDXRK9u
gV3Z+7213iVNNf4zkYl/KnccOCak1+TNmrZPfaHTLw8ryE/iNAohYonbee8l6RTt5dJjD1Ve3/4o
vTjebR15+CSQstfrwS+z6dLqOaKvGK1cdBfMul6+GhUtxY5XOKHTAzJV7ZO4RuG8hA7q3yELSORv
ZBfAhY8m/WSspkA0xpRAylNR4ktD8Y8eMius4RdKlsJcPRu22vHVM2+t7RyNOfbv2WVIj+jfHCbh
6e9lCoAHab035TkNhxDPaHZ13kEmMdDnDhRShf/R4i/zEXE/R2oN7kEr5gWMtZv/SJMm+G0ikFDg
Jmw02z/mJfNhINuWYzkMjKPHMkE/K3fsUnrvx1VHyhv7Hct32JolT+uC+olp7KW/LyqFzUKGlXjt
s7gakI6IWOXz2ozE9nur06PXKOQzvk0etsxf3RsG9SLdu85YvdJwEDq3my88tW/MUtiHKa4Es68a
snCfAfKXjGAxZxUvBeIOpbz5kyqtKc6XBMavIKpmhaFLzWdRL5X+3MwGGK38uF6Qdl0fU1224T/g
Gn6HBv9lcXZpOGX25rXmVzJb4OeQhxG/ZLjSKhKizNonY+iQtaGvAEexXUelsQxw6k4ZrCaC+tq9
tXWGtd0Xdfg2luNIf2PqI8SJy3ICTysdZ6GQaFneIH4lmpwODwL4f10U+8RX+pZ6mAZYlG/yke28
fYznAksRSFQv8qhf9HKgOttdd8t0dUlHjgulW2P3DHfQmv4t2Mjys7beqndmbey9YOmruQCLwpzk
epVswkK7z8blS3lYZxiLC7TaOhASOMk/iOcH1vQokg98gY0BpUPbCg1SB+roZW0Pz7CGHgYjZI14
JPpNPU3OMnT7suvZ+J2MD3GIQpX+CoIFuwFQKCp0EfoLo3hJ+CzNnRueb14HMaJOuEo7tSNYH91U
uth3EQnmwJrZZ5xk8W/pNj3/HVT7c+5c9441tt7yHtbpoywYmfNQbz3WgaVonydMbN4uRbUIygs4
t0NODr7CpYTmdwBm/sPpO5ZHlPRYBvlJTHA0dWG8XRR0lve9zIgCZ1pakvt6c+ensnbsU+V70t1D
UYvxFIvM/CdGHCm7JprhD1NW1Hd4jOEdCxLXVBp0bXT2JlT4twrm8o9oC1wLWxus0aGKq/aFWNWV
lX8MlodogKa/ygG4hs00itfQqM4/kJKGcrLcTHNT0NOGI0+65LrEQ5Sw/HtBISVHcD1k95zBDuKv
IvJTtASeUw8/IXokEnBw+UzNrxpFJIJFnghx44XOqPcqijKMIyV9C8+uyx7+FI4yVTecXet/pA6E
4x2L1lKdRhHJT0MLWoS+q+mnt2YIe+dYyy59qMEnuVtrlx+WPwRR3eoCjRAlECBFGJoQQo81dQ5v
PTyRI3anzoT6ICRI5scmovJJG4i9O6BO96V1007dNlkMqj0HQ1A/6GSK1G0hg6swe8m86tAZpneM
SO32Bxsx/BF7DoMNayDEM0Rx+Z1OzE78P4rovyAB1+XXrXpqEfnXQO3OiA7PatNplsvOLx4Jl6qX
w2qy6Vk7tChfIthi76tQRfAWzs30aws9PaJTWoZqF3YDKyuChWxOEFCI1ql2S5vRQ5gkRWwvyu3c
7RY3TJ8+46+2r4FsEUSYZsR2fx3M5ptpSCrDz9hh88PtAZtmuiZ19s2gRgSUtQ6Kg+8KLguEVMUZ
qmB9n30ZfAK9NPQGLXNDsPoUp2leVqX62dI0QOS9utbdYfqof6ktm78zJjleQBNiRzGIT//6TEjQ
iBM4To482qyf2mkXqLyFU/EI8xOEd5Nn2IvxFM13HeZXLHJZyXHEEt/uM9ubcFemAsn0ChDRcyds
UIRLELq4JkjHjI+hy5z/nGmdZU8JriFUfokuXxxQw/XRxDojnCFgtZGg7g6CWwydBbFUjkRUIzCp
zrk79io4h0GFEq1lp0j2FmIvy8ewnN5kG6345xZsQjC/SXFYw8ANL+PUD1A2VaK+B+VM02kVHV7W
alm6vafqOOb0LuSIOp8+QcYt93tYNxc+Wg49gGsTiLMH3nu1sSlxAJmIJt4fs4l8bXz2uCX0q7Pu
OCxu8MMX6Nvr1tFfTDuC2CXIrvqhRUAz/2ONk4RodAXhQDsw0i7hXq/sw4CL4EP7M+JZOTNL7ALf
1+OrDbMQPd+GppSPm0bdBzPpUl/I9lr/thUGpR2CpZHzYUiC70g69qF1LQ9hX/dDe1zHZXg3jRGv
Sd1tQBJ6tD8Ll/XfFZlKfDVKLU+yqp1hT0a39VH3u6h6k9REr1Fh0RBGKg0+u2q4HgU2KUSO6U52
/B6MeugA0Vbu6nEmSWcOkYXtMz5nsrOcRR8RWRMorlRdfsxF1davAXou+H/O1e519E313orUWLSK
8/IEOqwGHsUNM81Suul6hhACiI/KWURH18OuuxsAIP8lljlzPwVb8zDbAocujrMJxQvWuLeODLoC
ja5PdAtVoxaTja27n3kbUgyX2kGuytX4y+X1VntEpPInAX8nfQov4rrHzEGOgdRukkNR608S4myI
F7FpHsnrzyjfS13HPc2MmPdoI6pP1Ego6qNha/4n7bx2Y0eSrf1EBOjNbZFlVVbStjfEtvTe8+nP
Rx3gtETVL/7TczPT6MEoKpmZkWHWWoG8KtIdX6B4teUGiWKv2LqgnjyA4lVU/Bh5x4nBxEh5Is80
fTtRUrD9YlCVN7AnfXAAt+Txr/WuT/c64jLZcYyTZleMZckpoaUUcHZVHSA0jYEvKPezBUZVt+do
zNTvpQzodGUw+xgR3bKj1C1YEHoAFOmgpigNV88qSfovmB5JvU3cUvqLbkchr3tmPzEViB49UzNb
b9qNRg5A2CNqNjZ0+MRRgyyS5zR4i1zOFNuI8gH5dBYgnI1yzD5TIKP147ld+gWnm557YgLRpk5r
Ei1VQTONufeDX3iARlpBCuut44BqBQ1jObQO1IsVbQcUNokeVVQBWpaZUQ0sm9okTLSi7mSooLNw
eTkqokFBSLUKohiH08ZapX9q0WXzf0Bb8fxtqrfhEfiUYlFfRNmIQws2I6dg2e8orhTFrvIbZBW0
EBClrcshM7UGVTRke8yNDm6Allq/J4TVqaWLIG7Hyuw0AvZiKB+mWvKPAMGKCIiCoXyKNNmidt53
vnnJpK4qHulWwTFLzEnaQAgiqTzHSlpH68ZIta916A2IDhOdXVw6T8TyAJ++5tIAqaWV05GmuRAM
KSOOB1Jkq41aOgCZF6dUjibsBlV4DgJXoYDiKLYl8b5RDNI5rUbvgnJPeGwkHR72CgdXRk8JtD3r
rBtdKhGl1SHMb1tURUESz4iwkEZssrDQXBNob6NVP8eEeXylQ/UWuOwqMVWj6zfMe22F5gYcXyqk
qzk08Ku2ki8HCZwe+ICJ92gNKCwUD6YCMphMkXxL8dY6jHrNgKACOzzYM83PFJjbrEmxQJxa+sUP
PddHkQwQ1JMTBW0OMT3VDXcTuIzPSZ2slGVkSUOT6BsFqFZM/+aVV4DMpGvddSchs1TrCYz6aK7l
rOuIvMQAGQUlqw131SjS8EdBuyU7jC4BBy0GNU+fu8BN8oOPJ9SchukT3y3Em8RrRT9/Ymvj5M3f
Qpt03lU2BovOjSlHFgqVfRA3+0hIjHGbKh3znyc9EQovnZd4P8ZBL5P9kHe+squpeXonq0P884Dq
Hz5TrkY/cToxNPqnmjvNIOLU0HW4GSgifC4aORwfKjPS3BMMI/hWMgkqLC56ooAhJG5/La8A5EHL
WqXcLo24FQrJmspHKTxSPIG600c0cA8CEpv9SkQDhtszolGAjlEMOMerrYE/Syu9XZF5d1Ohr2Ae
ZpekQOIsSboi4huBrG96aYRKbNEmAHcRftLaUv8hQ6Lhvcg761HKx5SBxjIlz4EGI2ShOAmJbHh3
UhJxy9VWkeEOV9XV1PZCg4o3jBupfqoUkxGcHnf83Apti+AB220dBK20fvV+4f2M+ADj2gcYLlJo
oLKzbkq9+pX4HeFjpwYUQo2ELpKrdPzNwB07mHOqPH7LR09wd3KUC+WOJl7/uU2NbpPqulxt68rt
23Pal0ivmKAKnlqLQh/gCZjAu97NYZ2i/tNxVowI9dOWE3geM17YB98AAAR4Eu+AYFDorml3l7sx
GetindVF9jgML++dIvWfCoVWnFPKPr1MCDSpbvvYNWy/s6SeSrkWwTUpGrXfuVnkf0F0JCBraBLr
CJ0VxZNOjbN1rEqasQJvAVY10ACjryjgNtkO957js9QW9Z/R928Uu6RyRdpOua4SycCmwpWkrCuY
mE808mlQK0UsXAbfp3BbegnUdbe1mr9dp9ekp1ygfB2CqiBVp16cUSSEl3b2oIi6CD9kUrPvqaE8
mGMNdLpnRjsDVNHwkR8aJTcBW3sVCAqRBm3BhUr6cO0recXSPLcej7JBMRRyeum2dldRm0ZdRBpJ
SCrkh69xqfTB1qxMf6JpFYV4lFvYBTQQBOp2edm3vSMmZFw2+a8IgmIIQWQZWQWhxGsRWqAvF668
SlYyR4687g8AenI/F9gpIpm+0ajbrDI8iCS819sMadFxjTqY9ugXaCY4KHe0N7EzaXQ3rkviBEqP
cxaDevtUu4VKy9iqKsdQqTgDoBPLGwIwAfUsiAvl0UBo7POQdb17zpg6+8UUh9KJZLlpvw0KjW+q
6YMVEvfSted+062FLosgKCjHsrVWNHfE1EYmFIEXKaQUuQZ5AtJVQWIA2AWpmQRjs9S+5FPa47ga
OsH8Yj1P9pY6up9K0YD1TPtWezJycXCglreXoi3jzQjc1QNNr9e/IfGD4IEfQhUenT6SjZHir7gm
ixcvyM1YE1+ZbumKCmQEYx0Kt7QWYDkh3QEaGSQhyAnIpflIu11OyvhLlHSx+2DGsdCD9I5FJwl1
5AIsyeSfrVxD5azTuvFUkLT/yiAbQFUXuvDRH0tNhkoHOWYFDrlR6FaCMN6EEn1+zplVPWSi5MpM
PrHK9DFXPeooqZhWf1OpzX9mlIb5BWVqkqRTMRh+tlpSGmvTKvpLQmmrWwWpq1h/dFGgkaTQod96
UmQxvmmQ6idEJPQc5riZkBXVeZqAFyiUQ6+WdFKqVPO9faZX5uhYNKLytdnIzNUxwd4/SJPQ0HrI
/PaCY22jNe0msGgS7kDYTpPblHOeNEP3AB8A2kSHAom0LwIYYhZJNWhAsap+6oZh9Ud4I5Z+pX5t
qbBjIXYYvYWgVCvEXDm4hr4Q7vSkgQoWqIb/A95ACC64srr64nu9Xp2Upp/Qaa0UnFQ4FP4lapJE
PYmt29M2gdASRBvQDCYHt4sgBkpwgH8F1IB/WDAvrqCHwHwTULQGMkEWjEf+Wc5OBgQHYU/W0sqw
g+ssXhf0ojIUISDSUJQIQKqtXGIpwbaYMRZtypjEiZsV0Bu0g1IRZEePXdM94OVQ8tQUYYISIa6H
Gk07ds0VWD5C5hz83ETSxBvB/dW2FqiNcvEqegb+Cj5x0PGo+TA0SlvCWSeP1IBGGJqMHtM2XW15
2c7SIuiJtNwaZTOizak+DB2tt6kSLHN4eX4dUtPRt4NYqn93TaFcExVd69i2Gqo8p4FBg0hRpbro
4jK9oS4egNok6lcJQQlawZogdDdKVH75GcykD6HaAEugOiGgFzAxMk1CaoPoqqSfA6PVf8U4GjAg
Cj0KY2xVuj6djvgjwDYjdroSMDqYcNqvmySPancfd3prbNHqKaut1RGw8CCC5LBsMSyjHMSzbqGo
2Zdhc8jSBE6y35bKqe890bOoUvuS8nNM1fIop1T3vxrAuqRrDQBRtMtxqM3HMK8L92hBlaR6kQsC
OukjZrYFtFvhq6RWbcY8X/7aU2xQ799ZRUlLHw6MDAgPknikJo7sesWtFupU3jfUFkwkmGT5KZQD
Dyl4USa4LqIOfI8wESJTmhHigZjXC/e9x43d+ezKY11KZJlWWSM1kBim/50Es6+2yGY211Y2imod
dHrTAlauBW8Ps9gT7bzNBjhdUBEk4cGkeI9ol2v57s2NcvlXmAtesc/NIjfBp1tkIRB89e+4lBp9
oZqWHWpOntlGFBsMxaSFVgGMKb5mIw9gDosu8aOD74di/d0UibepDcCDX2fBUChnDXU6f5eF4BEQ
RkM9aqVRyGNAcBx60ReEWjpvQupq4mNWVHl2YQYwIyZKRa2qa2UVgN5GtkzcwxbyiNllQVOKZ7XJ
dRrVTUXRo+1QfHOSyleTK2Xzvj8oOuAfoVV0+ACGmrmQ2ZpWJVLste6E6PT4WzVbLQCcW4c/F0Rw
3wtcy0gYgiXRRJnnV56Jq0ZtIpngn+oT6OEmeJLjZJ2AxMMgECdxNQreszfGmyaT9uautm12akF9
WbqnTmrKgIxEhoMwJWT2Ewo9NfLe4icw1W5A7tpbIyTigA45JXsGVtjeZnG6wCRgO9cPZVyyNkl6
K1AWZ4KoAstqY8NrTl1cDOu2ZAJKCRCLrnDHeEHYBEArLLxa1BfNRtCNbynEtb3Y+vLFg6jgLkgR
vxsfIckWmFLm3RsiEqpzJXOtQU3Hz7LmRPtj3Q67MPljeV+R6VrY7PdSw5MdxN752Gj/mLMvPXZS
I8NQak7mra+fM3vo98ZJE9a1bUjPQXoqHcXbJsgx2BnTHC/J0mSWOzv9xv5MV5gCiC+jsQAD9QcZ
dV4z0VRbQ+obfmunbgPAfEfnxJc2vrXwgaW7K6eIaTEdW2bt85UbAaP4xLph/kpuj815RDWDZMcT
tygQWDyUWg6v4C9pJ2XndT4Bj+v9oPyVO2GTZ9HCkX//HSjAieK03dOk6ZdJ8K+0g8sammeLctmJ
7s7FKza00E5h8fjxbt81IjG8gfNt6NL8UNGjVfoYGsNJUpMbiL4HpXkM1ad/YYRUlTYAkZk8Hz0e
pZ5S66rbnhCz/Wzp0h+46zfTVxZEsudr4VoQgkAKNCzqipo5u6+6YFWiqeVoKQVfSulRNj6ZxYKJ
+QnBhCQCMUFNWCNmlGYz16S8tZgsLocX0Kh5vS4hleq7Mt6Bsfj4k80v+9zQ7CgSQmu1SVR2CfNb
HT1G7l/Z+lk2l4+t3Plib5Yzu2oBMwvGuJTCS1X+lIPfpnUZl4Z0LX2xmeCz5kcxvUq+WKzaVXNR
eLyGNTBwvVzwG0trme1+LvSu3wdKeDGCT652dtXfarYw52FpU6af8OpGIsXWq1bL5+rcq+ad2RQx
fByq//C2zLd+Nt7FbxWoViJWUBK0YwmxDPOrqt/+u52ftu3VUgLYAiow0PCiQECJhD+ICEK/XDhe
0yd//YD+70oILBVJlLk5s5WAD8iFXNTDy6RFtqJxdhBr6Lgfr+Tuppg04zUeRR2s29uVkMiBamYg
ysXPLyaKsiGSo1Lwu+zyBUPvnodpObKGg1EMCimKMrstRptKoj9E8SWoj1Q3gupoNsg5gyIc82+D
RtWOPhcqmZtRvrjG1wiBbyUx7Z7OjA8C00IM7OOlz8XU5z9odrf6elQHweUH+aO8jhFBCzSZVq/n
lEIOsY5hKl8+NnjvW7/+ArM7xggMV68oCl1aayv/SNGXTEz6motfetqz+cF5bWd20UajoGhaePEl
QsU0AbkM3w50EKJv1hZRPQsCZtRvDBgQH6/v5UTODZuKwaunSIC95ye2MSNJhB0SX6xUuECfBFd3
RWIPPgDyfcJT9Gj8JFNsj8lBPyaINlEGX5ozcu8bm6o5TTMg2FP12TcOFV9rBhB8l9zxm7UvMEsF
fr+WLi11ekHeLVWTdBmegcZkn9k3HiTTBXpYx5eifqTku0IzLSZJk765K+OmbpDVAtAX2wsfeD7T
w5CZ3EQ4o4sEWLqsz1xCBMSrpMA0XGXkPETy2AptCAY0h+2j3j1L2QOFwZCCTWNsTflnX8TXaS8A
wAyIhOU7qh4brU0WftW7N2r2o2bOsA6CoUf4bbg20C+H/jlADsFCYKyheiFlm48/wTunOBkjtlaQ
17FkZme89Vc5GqBa4vIFDO+Rys+qLP/85wZ0/v40GgoZpnmmRMkSiJGWD9eOLp6iINQtfPvYwkuY
8+bssIbXJmZrENpeM0nNhyvx0Eo3j776mzWf1WjdId5NW3yPEEhbWAv79P+wSyZmGBoBmDW7G9R8
UUBM2+Eapec2/4YooiNM5D3rIpiIIf3sG0Qnl6a7vbuQLJbPaDAhkEEnhLBvN6yC0FLQ0x+vApLS
dQJBgjsJcuWk+gt38p4lRmNLZJuMyGBwyFtLZuG6ZecV4lX1EGBHWMoN96iHA5RamGC9ZGj+Ha20
j1QvFq8NGgNn1H4FypXo53Jx4309WKbz8YG5a8+Qqc+/JDPm7I0eKC6QEffiVa6iVVw/WcRPaOQX
yf5jO+8eRFmfagSqLFMeNWR5tlWaBzYJ3IsIDd641Fq0rYtnrygRVlJpz8jXNhOfPrYov/cdmDSI
bahKkHTMHVoCw71Su0G8GhnqqrEq/Kxc3fyUjLR6ElS/HjRVyQ4VbbuDWo3Sb6p9xU6lCuqgGFud
k5CW1ijBEl65Xpg89DVYdzTctAN6Iqumzr/X8F4gaGv1rkWeYlXT+rCFTjgnphbuUfb0v0E09xdu
2r0PqcCFQRaLEy9rs5MImCaDhiKLV6l7Sr+FEX7QHlunLs/5wlG8c6fJbVGKpM6CO5Tmg1hpxwhZ
lVtcL7TDo1za5Lq+DsaDYvZ2jsZOD1OnG1F3Gof1x3v3fusmN8JMcxMnaRDYvb1uWRXJjO3ox6uh
Cxs0ENAAETZtcvDBr1XK94+NvQxDfOsz31qbfVLI/hIvXztey18A0+tv42/pSTxYm3DjOupe3rce
Oogr60dy9J6b5/xQbj7+AS/jbt79AJn0m7xV0/SXAXOvQn5VQMAHMOp47Q7eI+2EB4ZFCmftUXfG
bf75HFwTZrta+2oXnkBkLRh/F23IrF5VTEaKa/yHPHmIV8YjxJFACBvj1auQcIJh9eDr2k4Nk69S
Qu8XtWcU4uqfzKLYwhxzamX8+m9+gUWhlXMtKxQJ3v6CXtZAw6M+cq0qgctVfqZuu3d7pwu1PXT1
75ClweLrZrRqiGs/Nn7vpBHxMHpbkyZt1plfagJvDCu6/lclrZ7NQ2XYVpo+JeNfM9/+V5ZeTuGr
7+zTdYe+or+c6WylwpynH39IxngvdPCczPTzx/bee/apbESsTqFT43mc7WuqAHuyIk+8ssJDo7sb
pKBRhsgfzXbB0l1HQfkX1i+PMY//zBRFZ39UxQSfdCn0DOLHr7B6Zi5cCOVNcPNVEYvrIjOW/NPd
Fb4yOzs3KAwqSVRiVjCqTdlug7qEwJKf4tB9dl0ZTPna96qTl5coRTtofTVCdwisaJ1TnS+Xxo9P
Ufn8EvPaUKE0NCTa9NlJ6uWszVBpFa9pFwdbq+3/Mm6o2/URMgEf7+y9M0sGpImWxCAjbX6SEjnV
QLOybpX+WzQi07wDOJl3nzQ4zB+beillzlf12tas2jWWfV6ocSReO62B9cVkGZv2804V0k+AKs6d
rAh2qPbHsShvNLUeklF9SuLxGKJpZaMzHa6rBDC0hsj+yrDQ7EolBUqXePEQi/bH+uYFEiqGQjk6
GRVEFC5ozLjSb9/UtjLwRruQ3bXedoCy5WrB8UvvA35atWhfmJYoU/20ZoszijAAfloSlMgausZK
fW6i5ouojaGdxGlug5/8iSDyPivU7/QGT4HpH+Iyk+ERKztw2ePC23739yi8ABRLGSJszYIxQk8q
4G4jXmtiiVWnyaENtlZdsHLnupoECBrTbxTSPWqVb/1t3ljM24oE6Zqt0HU9dNusW4cX8MBhsUH6
7uMT9P6SvjU2S2ZLmPyConjy1SzhT+TyMTHOIyPWQG6Lu49N3V8YgwN0+kKKKFszh6AgBankEHqu
8EI6fRM6xnf/jBwXhPlP/b9amKZYsiwSPFvibGEAosegoSLNzSAfRVPRRz8VoAFUnI+X9d6x8AUJ
YfHkFh2vecSHtFA86gOGxqZCtUUuxm3NdKutlyneQpR+15Qu0ji3kE3R5Sn4fPVGCdKQ5A0J0LWk
//0Xylhge0GX/tID/dfHi3rvw1jUlA4A9ZMt0ZxvFbLUmuVhKQWQAWTDjtsDcIoEJa0sXmgNSFMA
99aJYcxCq9nSTYlEZOaao1iNKsaWyIAmciSBQd0ZnxgutVON59r4ngAiCILPsCARXN1F8DwVf2E8
+/uLTdtcJwvBXZu0CGdnJfVhEBYdg0LMASg7IU5Ctz3R/8VBIYszVEIZCezmzAoSZxKt6U6+EtSL
IGNU8IRyasuPH2/dvRv92szstVdLCPmMbpavWYwTPAjBDVVXsGAfW5Hex6V8symEYUWc+3mPN6/G
XHCRpLuGyp8BbKQQPdcIqqbJLor/AFhaqQnT1cF43z42fO8OvLY7+4pDTv1dMQb56tHAVRP1weh2
Ul5vPrYiyXfO5Gszs6+o6LnSjYkkX9MMZQPTVZyMWWTrqqT6P6FCmehRt3uyoPKMmHdwQIAyOUVG
FBwHJAoWfs1kbHZBGFlvqSpvD8+CPruNap1C++884zqA3KHWQOaLys7KKw1ljQRxs/548dN9m5mz
DHJzi+eHnZ2bc2mj6JGKCGAbfldQFadWZnv9Tc45sTXMHq958Itq4Q6+N2qJEO411dQp75Fm8KNe
+TaoNC00tsi4BoW0E9LV+BQr126QjlH4aOoHS1+wd2eHUaxQLUJBhUSWsa1vDSpu2IOp7KyrLDXr
AgWQKrgV0R4hdyTpylXRAjtpPqmKZBtwfnEeC1/5Tl4LSNmEkjl5PuLS6Qi+WrEFhcYM1cG/Jc0P
zbpAWV2p4VYCEhf1dgO8p0eFkU/OlAMhuYFfHIeTAWsKQagC8bBGTxhM+dvSCufj7b/3ZQyTrMRS
GCRKzjs7+xnMaaA8knuNoNwApRIr4scDwPQWYLzPZFUKQ5CNv+qbYGlc8zu0yvQQIAouTZk28dR8
WHs7KjXIW8+7dY38OS/3eWTXzYYCIyr4J6Pp1xYCraWACJU1brPkpAVXSdh5QbVw5e48SgA4COJJ
zghZSMLf7g7sG0hSUuTd4Ew6ivZZHKmqlE/ZLxnsxgkAr5h5Nlo7Tpd/M7yF5/d9Femt8dlDn6da
3aKd4d2i1NwUAzLniC5Y6ndE3+0c1J/kLk39nU772zvPx0ZsX+F9ElEcn92GgGEm0MkU74aEE8TD
AFQbcpLWDtGUpT7NnZs+BRdcO5CFqjHv0zC/axyMwfBu+glxSTXYp/3Z6KxVrEfrrPgmmAsXbcne
bGlqyCwVRrV5t7yZmlGoy6THhkF9sPkdpEQ/vjzvy5oKwBOwRhRryLeJct+eG7B8so4OSngbh7O3
i9X94J3U8G/LBkbhc6PSZUcXP98MuneOO0rIttT/Ch20mQRbFraW8FAhiuyio1rkgl10W5iCPorm
cRgsJRrv9vztT1Vm+QwjFdHnj5rwln32v7Hh5rX4U3zq180+PoBG++QCVV/4PO8irZnJmZfvGB7L
9MIuvFXdN4WR3s2fjz//u5dy9vdnPhVxOaPSXf6+2iI6YhY2ROEi+NE23/5zO6asU+XVeR+Vechq
tmWdDuMQ3urui1pWZzPHJSX6cAu8TljYp3exOGsyVe4LgSPvsjjbprTQulqIXNZkJOlW7LMYCdKC
HHjMs101NO0e3udClPU+V1OAAxFt4A7wxpTo3x5jcSAxRUBuPDU2s0zW3ZbTuYf7ECzC1t5dTyxR
XFWmhJoCzTwsTjSIikHriScq1k6/F86BbW7EXbDwqr0/GW/NzB61wTL8JBSYdt0ceifaAV6Vl/Lb
94d7MmHR1ABVMcVPb7+ZFRiJKKiBeKr3VKcdyEuryvnlXe0DklPH3//pCXxjbN4Zol7J3LyRzxbt
fMey5aO0/9jA+2P31sDsqsZTfDSIL/vSrX3bPAIfWNgT+b0Hemtjdl0L0UIiqfPFk/EELySB1AL/
5rE/8vm+uJfAdllZ5wRXit7n7pd1c1fdHg7Kxjg2C5fs3Yv7cgr/b+9M5e3e1Yz+LZIuFE/V2qKv
YNnWIXCMhfW+T5pmVqYT9Crk62DXVAiNckKcbo1q3cZ01F8reUUta2E992/VP+uZPXoInyVNG7Ie
+GcPoSPYxk3eCc6Smbt+4tWZN2fXCglj2MYpO1itQfM4FATxE+mPdrt0HKWlHZp5JHQx0BJuseTe
rF2zni4x/JJb9Cl/sM7yXrGLjfyF2V+Woyw8Wks3YRaNMcAeHTUZy7Lt2/mDsvaWv+PS6ma+Yyza
qIDPJZ7GjbVJ+p3yk/DbTh/UlWQjV2rrZ+uKYKvVON7i+u4fSyqaBGSAWYla3h7LIg3VQPPj6Vg2
a/cQO/K+cMCRbJj9tOBV3icX0xV4ZWvmVmTZZRAhAxtO0yYO62hn7Fwn3fk7ZZ058fpjH3bXv7wy
NvMvqWYq40ScOu0fd0sv5PT/fRMxzxYy8xglRatCAQpwajmJwTrh3HdOv7bJy53gy8fruH/NdN0A
PUIRgE7Y2x1CDycRhLQQwZBHOxRb1vlDdM1Prh0u+I1FSzMXpQoo0vsKlqYLVq1cB/2vQ3pw7aVb
tWhp5qIkxI7FYlpTt2731SpYEw866rHcZgsA17u+8NXHm/monNk0sTfkk4/qHdWenkvjUP/3n27u
odJmyEyNBaGOuO/3oVOvpL82gl6P/+VpmDkk9EAsKVRYULlBx2FVraxzZEs206UWTsPSl5t5pYah
96kbsaKGVzGGNEIMaNc3cWFBd53fPxs0b6y4udAousV6emd6fOU9TXx7yfPc8eKgAgnYJZwcvezZ
7gDVpz0KwRkjvh1iZDgm/+KavrEx25gxVBlAZr4caXSGnFW9WmV7Yb/06t75Xm/MzLYltxiABdFk
2hYm99oijx8zKRb2/n37DaDdqw+mz14FDw2EYAyY4F2soO/b9ZE5o06Irw6QH4dMEtvmkknlvU99
Y3L2ODCkS0VuioUpF/02+VXBTlGSXzWO6Bz+LvmFe+8e7WCL7IaaB6ix2XeU0AYMs9aY3r1+n3/L
H3pukfEjcJjat7C099W+6Wv+Y2uOtu6YPWrk9Yut5Nyi3PzY4Y0qyhHMEjvKT+5FsrPf8io+iA/u
46Kzndz27LV6Y372ZRnRV8KNfDE/ufXYAT76cpuLDbMZbJ88b8FJTX/xnUXAjiA1+b5Ag/nfX8W6
sqRLMRJ9fNxgBb/8IV+rq95m5LuNxvGCh797VslWwYVSQNRUbfbQ1xXl97qKpFOSQLL2aevrN40U
7OvY3TTvUCU3GYSS8syI3FUH5dsQ9KX13kkwp4T5/37CdLZfrVfyiyBCa1biOZPt2LHO6U8I1t03
d0df1TbPwtG1s5+iuGD3hUI4/86v7c4e7LHXBCQxsFuthQvK4qUTOKY9Hrsz7+pR/hzYCRLaDK9z
3Ev9A00qp1pq4N15JmicWTp5L63Qd9UQtF/49mA9ya01Zvs6/nPwGDxOXpaJS5vkyOw2Jo/5j+m5
XEXOkqO6e7VemZ8/H0IVU3Bj9OjJP2qX2jmVR/VQH4PdZiOdtwzn/cFUt78jRy/dLpzxe7dKs3QV
iifkBv57tudal8niULHnt2at7aqTz5vv7iY3Iq/kh+U84aUm9263X1mcuSxRbwdPCWrphLYec4rX
nW08ddsppEl3lT2sSSwp2KBa9dDvu+2UyLq70bYQdP/FZMV4VWyW8yP5TigM1OX/PoM2eylCIYBc
PPIZrJ12MW9092/NYdwwBYZgizH16c/qF6Pot7nNXAsS+oLEYmEn7kT6b37CzL91bhCijcZP6J3Y
YTaBk53cq7wf7XCXnhhMbQvPSwHFvVTmjc2Z0yFdq3SB+dhsQ56vop3ykmjDmXeAq3RP1m5hjdNn
/GDv50gDo1S0TjFL6fRdefCJy3sOWW5bzqKhpf2cuZSaWfFJLLIwheuUnStbsNGEtRFH6Rxmae8X
1rVwi7RZIlAixuKO07q69ZTXuwQZyaFlecnVxV94/yoJfbNzs4yAPMsok3DaOS7LlIb2x8o2HtPd
4IBNX4qiFw/KLPSc5sOogsvh9I+tk5wZaPSye52DFtEhX3oQlj7nzCn19aQab+AiGh6idg9NjWls
Tu2gVbWW9+7OxQkIN40QO7cNDg8zwql1Le7q3UfhlVOYeSrTQ8ag1NlVJvK+1IVQmbLby+SsVAfp
a7u6Tn7AcoTFYp4yvbUf3JR56KozuZDZT+yveXMPxRlXuGbS5tn7UjvApPnqF8p8FyBvO4u5sqv2
EH/WS2e0mVXfroxD48Tn+MwA139ZA3x99vSZp2JMumlpLYchW3+u1hU1zutWu4mrpWfxbnQLatiS
dPgehNWzQw7LPgqbqJNO+mn8Zbx4DKYVr5kRslss5N4L9l7bmp3wUmg6vUL95KUMKD31m27b7pmm
i/9Pd961Xhnb+Dw9iyEXGsmY1ccuZDrS7/f7n6XOjjza4Q2TDjDfHNDBtCkc8+iFS4DWpUXOTnSo
K26A1Dt+yiZyt9NLcJvcImMMLv8qE3r1QedPKr5eQm8eW3Tdqau2z67TTq8n2yev1H+X7AGzhLIA
RBZw2exUxkpMgWmQ/ve2hkfzhGw8/oLN27fcB3Pjrz/esrtRGyGjjh6DiqalPtuzpDO8JGWw44nh
iX97R/6s1PvnwpG2xVEY1sgt7fJTtvFPGYmmsNWWYtZ7m4l3QhrCkBHmm3/gZkAGKWGe2sniZpic
UHCvNlpZDlH6UnZy7+F+bWv2cYvGFOMa7anTsCVjP1l2/1iv0sP/Rx403bP5RXhtaRaSIArYV2rI
qowLYvE/2mdjF/Kgmsf6b/kjPRcblSaAaw+PH2/me9jGRMp79TVnyQ9+BtHclhUyHPSWnVtiUu3B
dcq/xsGzlT/iqkZpZMHm3R0ERzehohjrOXfyrutKUak1Mu+csGov2cFbs4tbeNLiw79xMNYrW7Md
lJCQCYqx5rTspmZo8KfaA2hfCGLvvZivjcw2r9W0UooQJHy585PrJKzfagR4H3+4JTOzvdLKqpsm
wkzfLaL23h5Qg1+B4l644Hffn9fLmeKUVwlxOeQyDetWprHbXqqb8uCtMypV7Vb9Eizw5ZeWNIsg
a7mTjZEh3i89ZEZrVw7zkjntSzu0uKbZmxrwxpm042Xe1Cne99aTW+5tdyWdii8fb9O9+jgcq3/O
9+xNjZiVmUkeiyodyDbnYO3TXvB3BG//5YGYeeIsHVFamg43cv3HqSY1+X0WteQGp11455xeLWj2
fmaZVOnTREle6elNi3bqj+E8JamIKToo6ztjtrV+/3df0ZjlpkrrSnXlY3RquYoUZhJ7PKDgZ7sL
/uiFBjZbHlItokKp2mQswBwzbSQoIMfqINMm7M7RDjDDUXF+1aAAOgdu+I9PXLR18fTkObfb0qe9
EwC9sT3bwgphzQRihHx6+Jpf5XX0MK7Q5LZbG8OajXrtOtnE26VvO3mKj1Y829DaKJRc7lnxeKTt
i14uxXvG4ByTa3/WCTKV54XNvFNje73MeaWnQthO1mKWaaxOkuM95JvL/rrOz9X10+73wje941Pe
2Jq5/HAE/6yGLK5ZMzOWhC06hqtmpy1cvntx0Bs7M69v9X2AHi9r+op4+DfRFoAFjPv9H4C+q2/f
5A1qmwz347guQdXUO7snvYB8dAOk/xzmWQVRLVt9wcdUm3NSlJ+iONoubNidN1qWQC+psBVgu6nT
b3j1BgTgfiRlqKYr/79tl+iUP9TnqUu/CK64v55/bM0eARS+FWSWJ1v2SwnWXyF9PUV2U+mJnqxj
CYtJ1r0DCVZ1Akpb4P3E2fqaYCibRirlU6hXUCDXgvjNSP7qxqLoxD1Dsgg0FtSkMsmqvf2QTdJE
iRSq8kndtmTydDEpru0fQceu5Q21RkfkCV/YvHtO5bXN2eK0SGUCTIxN6eLeksfmc7oX14rzzMAk
u1ynn+Nz8lyflXW3+9jwvY18bXe2kaQimcCkIfmEyigDGzaV9udjA/fCVXhB/3zN2TPOxBjPUCMs
CGgxTnrIhuPmD6LLaJZsnbbnqt2W+c8mFfa59sUsnJIRwEv483v+5fVvmD3vCGhKaQ3D4CTa7iF6
+BmtvbV4mt4nxDtxo51DG4Oxm6BNlm7+PSzNm/XPnotWbhgq1yryiYGx6+jc7pWjBKW5XbWreIWG
8ODoG2Vd2ri754VPv3SoZm+GKuUyJILppfp5+okw7er5cbu90hjot0/daqkLda878nqlL973lQNK
/oe07+pxHGmy/UUE6M1r0smrZFjuhShL753IX7+HNXt3pBSviG930IMGuhodzMzIiMgw52RQJHDL
4Omly/ZgfBZk/x4bS2CiwDnK8Mzl+J5ed+T7/7rJf592JdqvgUzN9dhkkDmhTsuQYbk/209jFuQD
/ElI3h7m0gYzOvWXqL8SKZa8ckH5dDS3HUSGFoBFkW2fe0HcAzoBhxRoGyMGAEaNBBrpUCmZADxR
0qg/YJIIN621t/YB+fkpzdIEVdOHp//O6M3oBulY41ok5SaFGjjogYfdRK0W7RXZqkCap16VR3mR
67MVrUkTdLVAytyCEK1u/AIL9H1kpK3t2fu7Gvwr+yWtGCM3Hq9uTtz486tz40VGCZIA4qQoIwO7
E7NwRsKfN3+0f5RR1doQrBPuf2ujqItmYGY6zmu8AfGi1H/BQzQjc/KqY4pVA92aiOECysIxSLEA
N0Dmt+mrB17C1shf0HZbCCYohB/vHyUJo1FokJYkfizjYwpTouwZzwMUVkv51LEAiu9wsKh7MMct
HguhI7V/pIwoMyhpY/CNTqh2bJxzUS6mzjPabsK9jxo6EMpAiKCvgKtJQOCx6BYnvSNcOve2oOKo
O9HUVmqM4nmxIqTO2rCaH98Y0C6VWgNR22UKlGld/4232WeXm54VVfrMOdIAGHfSqe2Vm66L0hoL
L78qMw8wSpuQ5qwLz+jK0BqztA4dOYyFmsWcZPH21v8jGV1vKHBjAFyQqVsfCIwPmuggcWLhC2xV
F2DPy4VPwiFAn7CqPlc+0CRjgBsvAWhdjhzhc1B8f0O1Vxfn7xNg44AsJPMo8dJpJkWMO4CJl4lz
AZ+XalcgqwZogcmbPTDS9f4niaweHDKRPYhLzY625b4sUGkWLRkk7xvuZ0hMflHV6zBYpNLTY5Wk
osJ/vg0TmKoqAW9GEym16EKvBXkimzgaB6ZwJlN5TAulEB3mOqgG52o6o4242wqMpiOOx1w+S0P2
9CUnFrImJU5y6UHHEKdELMGco3L242X9gafSgmAycKUhC+OlVHwm9FEmtnKdOjJKVJ9guMuYJ4zu
AEuHfQbOWkHYnyoHJn4HuqVVtCx9iymtAf7g63KxMdajhEbsmkMCYP2VF4AxahW98BvxiBFfENK7
KJz+eok5RIbfHR5/Oj039nck159OHQnYViK4jiZ1VNnoLgkmeMCaSeJuyyKcWjPhMi1Ituj2c0nm
PyCYuz1TxnFcAQMbdyg1QQRWKE+BDXRlXQFHADlHaN5sjSeA4OnA3ertGtT1pPgO7MoZGXfAgVkj
OfAFWOxqE4jLRpo5Rrov4J+9uPokyueg48/32ws+qbaM3hTN/sdayk92Cl/6lf+KC3juxMJ4k42J
s+PjcxCmLAcm2v5nOygV8rla8QtuSJ1wKR+ij1fxdx8clbW8TDaBXq690K7NXyQK9VVyCixpucOM
6x49IvhzizfmEpR04vBvK2C/NMzSY4z3DmCLZbK+7oskc0QAYRZL0H0BsB/0kMlr23Lscx2ArtMQ
AJGOlz4fpKdmSNhn4Mwnr5mgxd6MP5myG0hSSQJm3fEGoePE3sfPwMCQOU3tDxZbZSmI6ZOvqmal
U1uyc8Pio85Tqgk8ZqD4iALSmRizx8+vwhvtooD2vFIyBxPl4lINON7K2YIzFAbcTUIBjse4jMUZ
7aMfOeOWA3Udr2V0fIqAYacSOHzPRVze1JnDx4YskTI0cSXLbCEcSzTp2Fx/FI1iW8prgVso6N8o
URyZC8jpSPmfj0B9SwSMqyIAx+h26ULv97yUN5nDLGRuy4OdWCTFpgAYY0+w62hsXFaimYJCqbEA
B5p/KcvHF2FK82BEMY0E3EhUFGmwLtH3eMWXisz5xBOz0JP37FxjViL4nJEzoVOQMwLJiiD6vXMO
ecoLA+tjpS76RLDQajgXPpjpoU1FBC5ckGaAnI6TAPTKkKb09GEwpecIoDOF9J+ONv5tOzrROIA5
jLBHd4sGVWfsiSnOvrTqbOWsToyxEjc+QZDy/TyTKZyy+ZgQBkgNK7Ay0PpGW3Sl32XrBxdP6jMn
IghMEAKsS5CepLq0A4VsQ5TUyhkyFxpRRcV/lghzAthvQJBjXPpWKPgXGK4BE6jTsXlnMEWvEL7h
xEUOvkDCZGlPlBY0YLGvnjvNc+2hZedKcPzExcblwmEj9FDZO2T9litCFzcf3+C67Msl8Jjv9CJo
gpGCehE4CWUGrHkEUN0ZPJMo6WqZWik7N5I08JS6bRQZEUZzQY13iT3QnfdNE24w2FZFBttH/Eua
C+ILqFIxD8/6VYf5eCXg4DOUjNt4XcxqROM7/9nNeem5TKsWvYYKIzpCm+ZzQ8RTvgxznuDHBBYj
xqTpVr8YRKilq410sehrlE3wuSktQJEiAoYbnSk++Td8DrPiBZI9dQVIjjhd/uxeC0t2dZXTAZZG
ZLaeeffQfa+jEgAsAd+DAXWEgTRAPA/iy7LxOc8ZOXgU9P1FPJoeZcW+gENs5WEipQMZW3wxB2H3
+L7/vd5ujTrmNSVg06PpE7DOf5bvSumLxhPVCPzSjvH63pvpEh0D9ZIh7xl5x0aQfYVRsELPUMZU
l/D3hOgn4/dw0FcY4jM2G5hBlM5i8qbriwP+W/TkdEr1U66DVB2dSavVSj/NvSfubRQujICeGPSo
4ttpvwdUyKQQNNc9c8UbuONIVS8j/8m/zLie+2txK4bKHvhuJqkNAKbPSLOZXryrACECACFM7K4F
ULk/Pgh6iBI6cCuNsj5eVsDxRJDmdUav50uFoPHmN99st1sLLBTLn69eI5fVRSeb4Td6muukmLgZ
t/IpQ8S1ddkBr8o9G7KNXu+t9VnpIB4iS/Hp6YW1ciIjoALbkQ7M/5k45v5BciuaCvJUPlKVaBQN
2kIx/+WifQQy1cf7ex9I3soYD/tKz0Fp4yUwK+7Zj52iKUhQz9wkOjXzzwFKwging1QJ0FVuJTBg
NesGIWPOycJ9+rEvq3a1A6DlN6rZa8noZ/TlPleC9UiIjCFu5GSg9owtZK8VyoY5AzqLXOrlSL3W
g0S0+Kzll06aqcxPnhBs0+imFNBg8Ldrc/lSHJi+hTQJUweVnSjPAtrBHx/RRIyjsYD4ghHE5WYR
1t5K6QfU/9WUYc6ZGZmJrW5Usvr10PU7l9SdMiDYFxF97oCwwEPrVpCM5j2lurjM+eIl1iVfhZVA
qmpb1P95yIwVXQmi9k2oxAzUsBCkpR3ebmihEFnwyCokYL/ieJjbwCmLdS2OslhV1YiVW2rMeQ0O
SUym8Ad0ixK8r7843UxNfSWvZx7KU9cKISmAdxAvAWCM2slSKIR4ELHAWGtNGWR5Et7tj9ViQvcQ
AHJjbhAVTuB63x5WHlc1WHQTz4nl8qUMyg1YaxviB4n5WM7EjUIdFeQpWA6eHH/tv1cWQlXCLmyH
ynPSKlsBOGfvStGrlgafQtGTImktjmdnrtVEVkq7kUkd2EW8+L6gZp6ztfbA2gfYAH67IAO/JPaS
wNnqq4W7i/GmPc1Eu3+TSpTjvxFNmSuulOSq7iD69ZXVn2XzudPB97iQiGFZS83EJ3wiXe4R5BtK
8L+tRUPGAJde28gSVot1bhi/M5nZCe29+aJREa4OQGEELZTqwnOCQFvIA7jGJXZTXDgjKWu9qviZ
zZ8UByMzvqpAKiVTehVyueryiec5EUiVeTNoJGByLaJ6nWfJzMWccq6oL3OigFFlpD//nP/V0vg2
quqLqHpOsypUvfKwoQJJVYLx0n39lBqSq1cuqTGyTTzMgrpEdM+Ar/3oipJkb2418z10K/voq26+
h/IeYOsFvDbDew4mxbnXbYjWCAu0eb8huoZ0d8YzUuWsO2GU6wXDrhS1oLV3qsEuju2G5dYfEhJJ
0rb/T4Gn/pEFsFHMcKGGgKzjrQ4xl5pNiij2nXVCtgPhOLP//l4/x8hNfXcLYQ6ecipqQyHhX3lU
Tj10fall0afudOGyrdeAPIzWfmspYFxmSeAukB8IBmDZx0bsC4Ygrttgz7Gvibbk6zU6mViSMysl
NcGQbVzSTeQqM3HP3wOSvufXX0hlbXo/Hly2DX0HM9PgOLRQ9ABSLEF4+e2t9B33zo8TzrX5c97v
reOGQYe3fjoYr9v14iR+BvvASPWFa34rRkc6spjrj5u+Gv/uIN3BmwpKPoh+5Du8tA55Ur9UIIDF
HLmsh8oK2NTZqgfIMV8ueSM+9PK2OFccuXzURybVe+WQ+zPJ+ImEE+7G1QdRdgG5kSDoKhypBLoD
941jOFPSFoKbG12tOVJmZUCNFZB7Yktgdq+q3AC/rvZTqlsw1ZPYnauKTbwO8UGAKQBhCLISgNu/
1WmA+FwKAFn6DqurK9Gs7OGFfwp09rUzEsN1MYjJztzYKVd4LZFyS33Ka0ntZ76jlAu50PsKU+Np
/47UvD+Xw5zebhQiBBBajGCF1A1qkOFtpR7bXYiWAPiFxBBP5c7HvKNmdruYpIbi7ysWxQB7AG00
iTEHd37s+afNoSSPPHAgv0NIeLvDzcg8Dg5QHHltD3KJ/h9hFXofnacXPPK7abhM1MjmXQVs8ZUu
zZUkpwJfVKkBZAjINgGuiLJaUiuDojqF/N6WSPELgvqQgDma0/XImvH7dNPMn4XEZiPXA7IBgANS
6t0OIMYt0t53MGtredUzGMMT1zda9sAH61Ae+a71AHye/FuRE48xWEWXlOeZDZ+K6a4/glLpIddG
oLrBdxrl1Ki6pi44TCtciJoZ/SHyD31fGVwWANjN6pc8nvhyyc/4wL/GDdowor8TlBUw34Bzo74h
ygcuHmp8A0qhVhIbXE3eMFy6S3eO4yRWZGBsgfzC5B3+N4sfM8nATwadJz1DfqkktfZYGRZPT0wF
EFMMBl3s1jQ/JP07+5RmUseTPgpBzv/Io048qBSxuEiQ16zQzFqe06fIrDfKItvKhv9RLoTdsGLs
HVgfwJq18knziVkyfe7Ix+2ktxsNBECnwXtVAjju7R0rvbLhk7gKwOF6Au91cFBKE+RuvLdStF0S
bbxvZiXMMWlNRrnXUinvF/gScANbSPUF3Xp93/pfjV3pFbFGP/iKl3m67HUFnT1yYD7JRCZ9gGLa
ztmB14uUxDn1L+tmRvOmrKuK+XbwQUDx7rAFNRAba4ni+k6Q2359Lpt1yr8pGAa9ZGRu10dLTe/6
aFSQ21M4EE9QMTWoJ/MhFlik9zozIN6q3wZEBUPtjicKeOL+N74ThmXki8U8B5Bgbw9ZK9GAKkRM
4GSNZ0ril6cQgTfzC7BNNKuRn9hMDzDgnv3WwCjcJKEBAm9dFvWktGNt7vE9CqPWjt0FM56oon54
B+SGMlhRBB4fOlpty/GCYw+da4fSTIA18YzA0DgyMRAwAo1SGnYRQkEAX3botPWKEfRaMCKz95/U
4fux2Rj/HWo1aFdRRCgNIgHEt7dby4uNqtYSEztRkxvoNgbKLBGbZbAthUXAewRdzjMP74n9E1BU
FDFKBgAIPM1uJQZcK/vRRYthp/b1qrdmx40mlPNGAGWByyrs3bSBgGw3rFOD/8nX6P1AvIe+Yu3c
fTLW4y2cXhAy3Yik0ApCg3oWKUKAWoQ8sSdt9SIpu3RYhenHYykT5RQkpmVBhm0HjsIdSxeXJCVf
FWHiYDA0K0ltKCQ815t2AzDWDd7UAzm2JDefUqDKpKlZP3NIk58Wj79ifL7T6nL9EdTF99Hg5LUN
PgKM8aaIaarM+3wsYWI3USNE9yCL2FSAhblVj45vFK6rCjRqXeC4h2UARNSuOHgzWjixEDgNEbEK
YFhB2DJ+xtXTuUzdOO8zLKRsk2eFrVWLK8vcfLyWqQjsRgq1GCAxib4IznMn1vZtuxI2bhDrYOeJ
uW2fvQqDXV3AwDgXi90X/1D5uVob5RObElTKQ+4niOwj5SQNv9VwCItd6p25Cu+hZdjNxAITRgQR
rggjAohLNJdQGdYyC7Q2jaLE6STS1BEJo2N/eStr68KjcdA/zL3H73QEBhGCAEqMpDFeLtThtQoP
XkE5S52gD4GQG+coG9ugSQr0OOJnFOXOEFOyqCMU1TK5cGGUOlylGCGI+XzWStACHoDkqGG/HivM
nVZCGILoMS0JGCos7lYrs1TpKyVAfxC4kjSv/WzL6vuxhPtn3yhibHzAnABy/XSpMh9xdziuRZ8i
Git81ITa11cOUHGS5T3x6zUzp4x3MTnmHnC90GIBOjqwyVJnJeQgagGJQ47yNwwWxr4ZQJJ55EfG
1PcAuA8Ew49XeP/0pyRSJ4Y6vHyJGCF31vll/Ql+CLtFN/BPaLUEZGf6oSHfCz36MrK52z5xemPS
D04NqIIsOgKp0wvcIAq9oHDwujHetTWghFyLeLzxUdtaaMw2kd9dOywUzRRAiIcjlfDYuJXnBZms
upeucEQ7Q7Hb9C1wcQwRyX8uM0nNu9iSkjS63CtrGSYa0owKJDXBdywbp4Ylp76fuWlzyxm390qI
FDJ82o5CEiL2eiouZI04qmvMPJTmxNAuTGYivnS5winMsfE4RCJaMyOfcG/SOQisx8p43/0x7hyw
4lFkUGGw/rz61aIQJ0ogv5ULqL/8rr5bybtW7ZolMFBPHYnbORW8i30gTkS9n8XQswgGA2pxcu1X
dY6+Swd9rwpZBx9FZlWi8SKnBKOFcjI743SfaBkljrTNPI9AEobl9tRYV8wr4FqXDqprPRnw2gNn
Dwh19gqyVhgyEM8YMcwMxdXb+FQzx/hnmIso7xMt1DdQmtMGYGKrwCDmYJqiGYHDjTwhta8Do2O1
ukgzejru4U0MREmj9jhXlNYttEvplBYw3NdzsKRTFvpmRymLyVa+KmRyVTpFsMS9JsbWUgvCVm+X
yFgIT8p5lsNwDLkfrYiymBiOi/jMa0on1baSbLevDA/tCZND4a60Cm2zZC4VOKs2VIwSKrkU1QLU
Rsi2HGMMCdpPX0QzT6zwK8fQDUb2AcKf8OiWRmMg4ZhIF97QKiPNXpm7aAnHOU7ojQyKyIRKlM+t
uwgdiExSOZx3TAAQpaZE4VaDq9eATewOgzlXY7/vmIcXBFvzH38S7v5fLu3KJiCG75sgcivnUr5G
aIdz4hcJKclkbFMPdypRtukapGnDSrUEJIoeW6SJeAYkUbBHoJ8TgU9P3RWWbYUw1rTKyZvXsNFb
Q25PSU5UcUbOhMsAFdrYSqAgosGQB2UX/CZRuSypnTA8DsJCcbxyC0XqiH+ZQesQxgtBqS9oYTjU
ZTRUZ8B5eisKOZEC7IBC7bBmgxzMJ/qMFMtbBc55G5aYsP5Y8ci+AF0GYGO2t0913Tyeyp81Zmox
PTc3oDgVf+BzkIsCExwgU+geiqHoNcnt5NqJG90H+6eVFGa6CdbK5RcnuwBgpT1o66heSsOC90mH
fDtjiDv1N34toxmHcJ+OhK5dfwx1tb0hCNuuVGs41fYbg4SA/UObKwGQNMIwVDwIidCX5psK6YBI
t55L3YzaRB+NxEMHEGiCBYeljoarcrll8r5xShmsT64mDHqSg9D6sU7zE25PRqcjXsVjpyECvFsN
KLtEcBugrTnlUBIwBPHPcbkciRxJlZghYDsXPqCbFOINptjZBZqpK/C/h6T9ULsXX12H4rpp9Mx/
e/xdf1nv2+VzaGjGvP/4xMTvlKvAYz5slIS/OCVH5KMLPmi7LU3hCzBHC7D1DZ7ti6TP9a7YDLzR
ZSYn7OOQJOxCSY0uWqMZvLF7zsirb9cAnbSogZfTdIfviB/0x986sYe330rtYRJHWcR57MWpyBZa
iQTDO6oGY+fACBcQmOd0ne8k/RTriCS+Z4TfB2W3wik1RZYxULNiuODJ+h7r295EzjIC5cPnmDw9
bzXy/hKQtw/J5nRH3718zMi/78QeaddGZgY8jsbnF5WUYjTxkqqFdEGYBpaByBwWCdoPo9JIQSjg
GRLpMGPv6jNi7w3XrVTqdiSCVquipF2c+rLrJcRncQUmzUXCzXUmCff38FYSFaXxYKIUgwrrsxJi
7Y33Xr9YjTlgVKxG+4Wpb5Cl/gQkI0lsjG9jYrwkOrvWYa3JXJ76fhaF2uvxW6/cn5YmF7ng3IuT
PKcb4UUEjPiwOMYQ5cMeFXoNhfO+tZAYB5QNgIox45lo7BQgqN1uBnUrBw5tR1yDD/CKb65epz6p
xU3UiIRP36IwHxs/AQlOZlT83kZBKoe8zEj8DVhhKknCBB7gQDkGyybcl+Wfnt6XzFe9DC2Z5B8f
goJuWHfv7gQS26xHRlTKmQ+498j4ABClIh0Jtw+LdLvvkhdo/KB6vQPxfUy2mMk9RyuPHH/Eb/u4
jE82ZgUxefwp7r4Xv4DinSvK309ujRuP1iSwDWO2BK1Xt1/AMHEouknSO8/r1/02WH+Cf2e3R6kq
IMd8bdv2zjz1ZLX6qJY7ZxWbPkHT72Hx/HgjxuOljfL1V1DHz8U1n7l8jH0AAmL5olQRAULczHFP
XTgcJ058xLZAX/jtUtF6kCtllfdOMJhupZgxp5mPlzF1nNcSqCtdVm4m+2XRO1UCyDkpJoKAixvZ
HqcYUoTnZj/LknwfO47l+38XRZ0f14cXYCxnvZMbz9stigUZWfeH19ftu6/vz8X2DBdvpJx+vJDl
QJbu0iNnYb1MdJsQ03Qyjjg+IC3Rvvq0OIVkZaY7DMc6v6n+bTzenCnLKozsbBjJxHgonSEUmbFA
m+CydclIxnsIh/ccU82JOnPMk3LQYo23A9plwY92e8yhOwxhMt6pHLnwMfWpIrhiZTRQ1L+PVzSl
tWNhHSM0aPQC4eOtpNwV8rbXot7BX+qIJGFgUOY70iID+n8SdAej02Hv4vGSasmby69r1hG418ci
Jnft37XccTd3RQWq2rAHDTWQn71NgocBF714+VytbmbT6AbjtpE8Dd60dxrxggdWinuYgo60iPzl
4xVNXfer09GoyyjVWc/0CgS5Hd5UGur8Wf2/OBfwXyLEhekcJ4puFaBReTFj47J32qgxuBjNo95O
CmfStTSE9J9vvJZCOYlOAQdtkUIKUkWbZHycvG73rLm3nvJFS46X9fEI3KjWfPsQefLBEgPzGY+3
8q9eRtvn60+gTCd6J1pXLKGAufG6zoiiwcxsLWt/hKuyh92TcEjJ5gOEMKcF+ihifcZ0TB3l3+CM
gLlA9DdQV7rnMTn4p//NBU3iWUrU6P3xCqe08lrCaNmvAqAqD2UvvGCBVYSeBd+Qveecm+vQ+/+c
JKZZ/nsdtMGQEl6pYkgJwkVCnrfZ2J2wXx4lZMSdY/f0JZIOsUcLkAcArOjjXmIGY8Y+ziz1LxS7
WqrShSB2VfER9WgftR/JiT3rP99NFPHw9sMAJeAkqHvBtZeiUbwe9wLT21UqWW6hLgttrl984iWN
YiF6eoBWhbQGBoVuTy2OQlFo+HZAvwtwr6GTlyWGz41ltCUm6M88vVwpH7m+mBsum8hu3gimq2sg
c0tlUH4OjkBK35Y/gmhdvbNPRUtcDMqJC+0p+3y8pVOhBYJEMO7CfaKmRykoy5VhLWTV4CRoYupT
U0RTQNgc8U5+j8KZ7M24bfRthxzM8mMElcUj+XZb0x4sP1XHD47ap6SJTw2XG7lA2FcmPGhCvkqK
uZmdycfetUjqJMM6zbKkEgY89tY9ML7RLqR7i3eAV1meQ5JGT9H3MNczNPnqQNYNWLagUMVY9XhV
rq5Cx6dRqLbq4AyRpcVWcWHJJcqMRHgJGNKxm6YxMa26fHySE/UHDiHDv1JHV3wl1Wu0S6oV7uC0
IHmQSdqaaCJWRL1tfjldS57AkAsIgOTV5RePJU+e65VgyoyWcVuwfA7BvPYUrDhwl0RvbPbmC3a5
SuYQ0KYC0+tVUkqUKa6kaOkozDt0oISXfvLMji+Hud4SGjv8zz2OnX0srICCGJLy8xEGa71EkAZn
u630tYUs0qI9Fw5j2phi1AOLNRxO/+ot8+OQwEQ0i9z+Dc1mfZhxUpMLBjaxiBlmXNS/l9bVsXKF
KwSdpg0OMvWCatULwdfBAT1XWZk8xCsx9L5WWSNqPcSk+bbd9wXpYAhSILyp2nMNApPHKjOZgpIB
+4zOIATUQAO4Vdaq4UBrnPusw5HlkjGPnnnef75LGBrdfy6XxyXAVSyPme1Lvvf4CprZUDJDjg5l
VJo/rWiatGlqpnXYgXcYKdclYc7KCfeOcJSBsVKgKiBQZCnFyUrPL8om7BxENPDEsq59cmt4YpLu
lz/p4usFpObon1tVNTktHJf4i4/VAsA5iuG9zOzyffR9+ynULqPDIFdiL+qcZ4EIe4B/EM7CAw4t
RIk9EtWxS/vlDTNyu2p/OhRzfar3fUy4itc7QdlBlQHubx9BvOq89r+Y/df3HLFG4Yjv5M3Xi7gH
tuVuV+s98d9/Ua1/vP7p0/73JCiLOERiJUc1TiLvX5J6XygztfIJLb5dIGX56q6LFU/EAnMD+OzW
qyXqwzh9VXvkyUxR5tms9MXiWzVnqTlGJbr1pbeSqeuqNmynlFncIbCsAD3F4kVqaJ6RaJEeA8hF
qRZabPvcvpSe4nSd5LPTxnMfQHnWoVbZoYuwtwJ5jXbvKMb4xllYLJdENGyTtVb56gSLOBdlTsRm
NwunY0DFHy4RN8pdtwjNgPMVW+efY/gCQPyV7psL5mmBYdnHejSR3L8VSj2VEkYJEz6D0E6XGgLg
ufftZ3s6R4dztloubcl8iZG8TglrvSE4JA03luA7MosPN+GUbj+EejD1UpdmwZ9tKczxOnfm+3t9
1kg7Jmi2sn4OjaOdrkmy2bxlkrmDDSencewGoL8zXn/udv/FI1eOideaIstSKD+zeH4F3kWB2ErW
rSVwnAGlf/xRzI2pYMqfJ5yzOmjGYeZ2z37AeP2vPqC5tH2S+DiVEQwQSGSI7uA/sAkBAbCjnS+e
GEV/Mc0VdiDeHnx75gV975lvD4Myb32vSknLQL6P8UK3W6u5wwHaxE31sJh5R95jzt2a0r/Z8au1
hqrWXLTRlBZmgpLeVjT3S7C4PJncaqfzcCTGnNLPbi9l3IQqz5smh0h0JUgWZyz9k0faMS7Au/KI
dqfNJjFguFeY6H/5Pgjf8nFurn8ijXy7xZSZUyKXAeXueNsBarAeGxXQrcCuyg0OegS3vqwjXdGf
Xl5ATQEICVPoiQmewJS4+5ygRR1Hv1jMHDsN8I3I8PajKNMXpUnhle34UWAq2iPXCN+O9OfR/iIw
fMETbD6wvb+F5WMr9PdseGDz/3TkSgcGzWeSaJQbEXGbEKPebC0Fs7aucTxejhvCHKAK6LLDu3Tm
qs1o+p9RvpLsAlnHjVhIFopiiXyV1efZOqg9PYwGK2t58/FKJ9ombnaYbncryyrzkxzySuO1+NgK
G8SDxO4slOiesMSTZxkzhzrxZrsVSUdtms8zUQyRueFuXVuygpW7EPfuup+zmzPx4Z96XW1mnPw/
DzbOam237WbIyH6fAvDXI+7GfkLKLZUJ8JRPUKNZBou5o6SMVq1dqkwbb5Sc2HVlu5i4T0DFOCyZ
aDaPMt7ORwpLxV+R6uZ5qUFWbxthQF7hogpiofyEhS6PT4r+pZ7eMtgxw/k9AN5gPaO2wuQHKAAk
ApHNyO5JHarax1UYpoiSRADiN0htFrp1jLZH9Rx0OgioltFh6Vv1WjiiapHh6gSWnh5GZ7VQh7Fn
b7aRc6JlBHp29UmU0yq8QC3rEJ/UH8QIQChbmHKyVAb0j7rWF9khRXfS8RaY2YrJY78SSx07RgOT
IhFwFICnMmQ9V9+SINfdwk44/fHl/euiujv1K1HUqWeKpMWtBr8BvOND+zU+jlkE/7z+mWIKFEeP
/7n1uYQWLHGrdzveQPE3QwUQU7pW+bx5EdDGywIsqCU/ZU2O/PKlsd7CnbQyARJkHDAmAMTujdzP
bdK494++nPJ4fOzzF1FMOqdx+V0TsQ7DCXP1+Yma+KgA6OZFCxM71khvo5bCTYtAU8ewCRkpZYxY
kI1ycfsVc9ihIw1THSZmWBYpimdr73NRzI6P3euCyvKsJisCcqjjwOrtFwwFX7VKjYJlw8ZGWNfL
xmVKnXWTHa8qJGWV2HisEty4ptuNvZFIF5qKtOW60E97x2B4Ev2EIdiwxfWBMaCMM6LureutKGp7
e+BURYOPxXU6a0v79VrV11tgYSFm8Y1i5lbdv68hDEVSWJgx/0V32HFtVpftBetyfT0oCOZdjZnb
NNE9OYqQUQfCaQHGkMp5BxWm/foBhVjAa4xD9+/v3gKwBAN56fdqQ3b6YUitx3s4YaPQOQ8QMSDj
Y74Q45a3CqKhZncJa2/AHoJZFA1jn/vjsJCNykKfb7YkuhOaHfkNZ9mRJ7wwuulFDEYAJghjC/Qc
sxvhRcE0Uu+EzarvzFyRAU20q2q0dAH3Vam/ANhA0nwuqXjvJ27Fjj+/csktz/t8UEAsMqcm/nUG
QeYm9HRmJoS7x1KQbgVRVy8sSqX1Ma3uPCPJlhp75EOi9Rk4eZj509aV/lnZ+wBkgByyjSM38365
Mfk16AcdwA3bTmbJi9ZerVobpEanWsevVWadWMKSHrO3c40sU+oNiCOky8YpY4CP3G6LXIdDnEv+
4HD9KV0XhaMFVtT5Myo+8dDAplyJGc3y1e5zYlVoZQd141fNoRAxxfEVE9s0d2Oh6vcUm/qithan
xUdkxPZjVZ8yhcgHwhSLKso9KqXpfJEneSKkg+O5nl5re1dAP1q4ZoQE45DqjLCJh8NIEKzxwGhG
SVyRqNe75oaoQmaoC6QbZp0DJA8qwODxcFT0T9ToXlScIkgpt8ielPZcL9SoWrQNvhZOHSbvVmXZ
xEjwevFCfs5lBDsKsrz8bwWzVRYIQOpZ4Ikpu38tkzrZVvO11kuwYG5zwQhvvlAUPWCAf1wKpEc1
9KVQDo8PdMqCYABJBp0fujTwFKECHa5L41aIudZRXmDyAWmcWYVoiNq2ddxkCZ/+WN7Ert6Io4Kd
pgQ7l3dhW0dchQZm4oC5ySU6Uz15vu3WM6gaE9p6I2z8+dVFEeNBquMKaxN1hbH61CjK12JfezN1
usk9RGQwdvKiZIvB5Fs5WlvLYAmoO+fCxvGTLEVbtcsK4ru9ZDZFySy7MOGICATrpPE1WxL7OSoy
btQMSltxUYDjD3y1saOWcuPoUAXNtKC1TnAx2NCW8hHJklklL/wx+yw+hY4kn49PUp6IHG5EUqtO
ApnLWxciRdbOy7fmv0j7rh3JkSXZLyJAFWTwlSo1s1SWeiFKUmvNr7/Gmrs7mZHcJPbsNNAzmEaX
M5SHh7u52ScnfMqBkQc7PtWFwgwiPRA2fv/GY5l7k+SHIr3PwWObrnrtELvPyXCsAack4Lz9iTRo
naZbClnQ4ZC5DzL+thZbCqISLB65H95BXaD0tj+aSWZUELGgqzhdNVCKfxy3EqqS9XcI1txtyhtF
/eLHXwr5SrsHpTGkbkOqykjcvZJbvboJtkXYguOkNkDsqgxL+jQzlwCmBc4KTU3o7SOM32j7BjWS
EiUTOd+Nj5VgcHYjH6NhaqnK/G3Tg8jZkii42e9StGC/9EtYtJnL+eIDGCeCxMMQS2mAtEdnyoOe
/A7+L0rUSbtqlIWdP9NfAF4FiIFOzSEIuv72yNkJk/i8FmtcRiexsImeQ6Y5h3ibHR5bu7TTVbzZ
Ud/w7XGXnFx7jJFWlAzXTvCEfVTf/5SxwYPBLdwbczHgxVcxTibOew4KMvgq0Fu+Elc/ADY7wWc5
65UDUV8V7Bp/ZeSnBV86427AqcNTBXTlBHoXTLCSKLkCOuG4P6Wjgi3KGykEzlOklAu07YWvt4/f
zIGXBBXdsCjKTWQBTAiGAiyNs67oT2rNBc8tXqe6rPTuwm6eKR9QSaDg6APhJVhE2F4VomW+6FLA
9FUI1kDHwI5dU+t9E1RNeauX6mlEeRVVehcRbmIGEkARnRF3qiEPj0q5rSpw15XcOvctQbJvz8A1
/ye43VTo4AL1hwsMIJdLtxtSTxiiUe1PIbqgertM9jLJ9fvC/xHBhYFiJRiF8ZauTJczimLl8frt
D5h5ml5+AHvUkzCAQwZ0PHkGw5f93lmvpvcZ6fe/a1RW1uB1LTxDfGt5PRl2+D9LObiZkw4WgAkw
PUnxouf7cgLEosVjq8RzqgR2HdkitzMhr2kfR50/KsduH9xVm3C7Xhj1zBV+YZXZeXU3gs9JBHBp
V9sxEBN65BS6BCWjp4dk9VPr+87ef6kGYK3dZtsfTsbCB8y9ji8+gDlnmAuEp/L0OsY9INig9GnN
/kP0ANF6NG8Pdm6GUfiWQRqAdnqQYl7O8JDxnOINPCJQ9J8RFCr653R8GpP1oG1UunTYZm5UCb12
ABJDCQN7mvHcCkKFtOqF8eQnhvTafESAUSD5dqcr5tfLi9NaaI8FdeLPYxlhpEvTumR9+vMzX676
XEE7Fdbr4gAOTvhNCY0/uuaO+iAZBUIZELtEa9U3xCe/cJaErWfwOGBmAoYakjUqKGJZiEMcRUqU
1wOgVapdHHxBp94vgAA7Hy/Z2N175Di2aw+yhLz1v17kC8PswMtOBV9Tj/dUuBaFrafoIt2rcqtn
ouFnC6+3mfAAnTTQGgEoFZ3pGnM3aUXecLTEs6KW9u2nrP2W/ZOmLoyIzFxFsjilBahKQBnCvtMK
vBCFWsPtIOnPA2QdyWv4rfz2e8EG271B7EJ/H+3W5I1xT1fdhwClrhWgDaORf+CWLvattX9Dm8PW
Wu331sewESwZsk2bl9HYv223v0s6rDPHTJZVkPGLIHeAK2McqZq2fBdm4nCK83vQVWqFqUXotKkh
OIOg+fZqz5SFICVyZow5ZSWaWnk1gLHd4ah8xCbo1k+6+lCvv1YrC13RIJDkwLkuvnSLDnvGdV6Y
ZnZaq0kNIJjCcBJXBcKiQP+0d9/PhwpdZPGzttp+cBuy4MHmvOWFTWbDdVWeujWBzUQvnlX9Ndwc
BCd/Dhfcx9xjXQYCW1VAPYIUAbuxY7muuLHFtGZIgKVmZih4c4BSmt/gAVsh/nLt2qKviVkcuY16
902eQHvxtCTnM1MKw+qefQZzJ7Zu6A5+h88AYbwAHl+nxuSK2/HVko/cqf1Er2WP5j1wvm4eBfQT
koXtNe0e5iEGCDp+KWixAN0As8SyW2WYBZy8IfupQqeiD7e37x+Y9toAHhciurOvEahjOKKY2lf9
CXCOdyhQmuNefqZbYPcVwAliqNZ7q9KKNkVpqqvTI0ojmvk7iQSAXI27a9HAWEM9CFqV+tIpnh/6
v1/G3Mt4Ahd80tf9KVD5ahd5hDqExo+3xz/N343h/2G7z26putNqSchLGHHFN1H0muciRXSJrqX0
cNvS7HDQ7gaoO2jYr3Kr3oDGhabARPuh/1hQ9NpLSxf+konJL54NRiIVaUO36U/PzWAkEIDAkh5z
+w8TtE82aD9UJONt+4ga9e2xzZ5WcjY4dq3EnhuFP8uv4vZgT4Ki2eohWCFwNwvTehOxP9a/2iZG
VWUpsza7hP/aZtPlSirRtmja/tQqZN3xz7z2ySujdXuEc/fs2QBVJnLja64HPxE2o5f91K6p9i9C
YId+Yv4HZtByMlGLoIOQpT/uKxD4tFLfn/LcM2j96Ul2mz9WeHrftjP32EG88K8hZqskYwQeFXHo
T1SorCRFtzZxSx07KNNTNG77AA5HAZJpofgrhaqRg3mvbVGecolsF2q/8UT5WeuThR08Wb06jWdf
xWwjiQAMr/FYyhFFzCexopHtxyWAkjXwJ75fRPdDK3+WHJUWoIRzAQ4hqHqghxB9m2Q6WWcnJ4E0
iEs4dEVXeX3fiYFVFPfD+ExSccdrSxn3GVg8qjtoNRDxAkZ7KJuI7lMOr/4CeVm3AlgmMJVSTzUg
xvUKInrjt1yjtW8bv9RgcgFdR/+rJMYogflwIZ85e5cj3YJegD9FRfbkENJqEK4BCrj4TbxXV5DN
WLKy9hBKH6pshz1EdKCqM2qvC5tvSuuzyzyRmE1FNSqjfnc5274vthB59niAPXgjQ5r4wDm5nty5
L/5CDmUulwoaS+TNFEgcAIPAhCvp0LdeKibjyRReBJCafK4aFLtTvXppFnzgTDCGGxRCPCgSEsTJ
jCUpUsbSTVHLCDd1Y/RmBQQcNJzjh6WXDYijr+cP6Gl0vBKwMMhItF/OXxNVch3lCPo1KJYctH50
FauqkQy2QW8sUD0uatE3itGVezsWVe6z6GX3dcj6llvxNO0V3Zsehnrk40gYmeQT0Mi2Cpf99JJf
R09NCmFD9EhQ2dN5D+B3AzLgUfqgKl4F0FFZIA8RxFke72mtBoql5LKWWVmC7O031Otd3oaaHEeR
YKVZYFCZ8INZyi2fHns/IZPkGDqWramlNLXTBkhWXYSwMGdpEIWQdC8ahsDsOy9UNt3YafdS0sbS
MVOzPt7JQyZ6h9IPSs5UfM6VdGh35/xqzFBH2YFYQQyPSVqT8lXN1Da7a8Og1DZ9DbTkqqxiKcfV
rgTAiI5dLNtaH0vCLsuHodyKieJONQTRVQ6iwBdoTulcSbDTuPKe4AP9/jEZgrg6+IT4qlGC8xtq
dqQA4WxWBiFeeZoM0nNNkYP6Lkq6PLRHIMaaVZJptDTlMR/QmjEkUL8LXC4CE48Y841FXFHy10JJ
+wC0TgUfnTI5btMvQhIg2XV/RJbsMxFzEVpmkZtxvoP6gJzfK0mnyWu1BzH/vVo0PnrKhlLidLEW
i8yKKzUeMPVlH4wG7ZIseU/BWKVYARIG1VdNRa/8kqsm8cBeNVZcum4yWeu2HseR8BmMNn5o+eiC
jZ+yKBSjQi8rdNJB0SAJFadtVRKcIL/goY0NNSA00WtRn6PeU7YakvKe16jQ9a6UVHjwsq4ZzRj/
XdR6QRr8nmtpeoo0aPhaXe613q4qkRj5jT0hiLtt1cbEd7imUcgbfkwOeESidu17LdV1Dfm6VHuK
x3gY9B5ihqJVNEmcmW4BQmZLxEzji7RQ7Z265KAZ3QyhqKy8LA7CfSNqPnTCRNmNyB4JGi7YuaXL
pwcuRkJsBQdC8UPRYb6TRrnh9KRts94agiyFIHzmVkViVGVGIoMW6AcG/VWVDuWTB3VDKYRyital
j3meq+M+VQsIjsRiH3OGzKE9ai2lkQi5ZRWTJOg5khWdiW+pvU0NfdUUbN1pKlgNV0rJrsj4FJPn
dzWBWiqiGgGtb3VEex3Nkhqnt1WXFJsk6YTiDgwEsQp471AMw9oNuIp/JLQHZGbUlJK+e52qhp9j
VuZk5Q2cUqHwoQSt1bqxNhiiGLS+LSheJGGppF52RgUsSTgbTbEV/EEBaUUOgfpVXJVxCsaWQtC+
uDSBIALvNR4xR+i9/WhI8fg2VCw9/+iXuc85QpkKkRUnXlFbHA36zBYCkc9LveW5eDQ9NKPQ3y5N
OQt0LeNLD2ofD6pHXf+zcMnMXOmgS0bFF1xp6AVhuZ/ksY1wC2fjKaihsR1quzY88fxGDU6oUeoa
OfTpe0ufiugTeBy98IPfvs9Nzf0JEvC8ar8LnzNz5/3DfCWBwQ0Fb+Z6KJMxBdBkKnV7NlfrEK0T
VkgnU10gJi1Wt61NP4y5YFFVR/IPNSOMnm2STjXB5cC7yp9ShSa2xNFnQgM75ZvQDPkhsW9bm3l2
4MqDjBWiFjB6ECY2lsopAG/RxDiEpDDTOvAs4GbebhuZK0mCTgvlAwBiQNXyBzY8C9GkuqEh76N9
MebQYI7neJM7QoPpq5GcJ09kRCNGrePhVVuxB0oNrTQzSk1lsT+VueiRTgID35meOhM6R03WaVIB
PXVJ0JPRUAjeyIFo8l/Nd7CEjGEW8soWExDzSlmWYkrFA2LxcP/Q5UBW355XJuRmLbAxYFV5o6wE
GE2OoAXPNICbv6kGtkY9X8LeLUwc+4YigRcT1VfFg3IIEgR9I8RTBl3yjGGNbPvtYbGB3z/jmoqm
yAAiY8kyoEhQiqwyEkqHJHTt1t9LpQnqXNsdM/jeby1wKF+bEljwFuxOucWzo3dld4rdzrapUnWp
llDYRTFh3Cuo0UOEIkBrCsUv4VAdu5cloC/bt/yPTcDTUFQDCdpVjZjwXZwLkS8dusFK1p2iQ91W
M6ovXFngDhAO2tuSydmllCE+gacS+OBYKr8KSCq5CSPpgNwqjXVeNlOiB9/DU3jqw6WlnPzH1ZTi
VQi2VwS94hVXb1DRuIEI6aH5BXHgul1zjuT0z9FTZAOOdnv9Zgf237bAo3a5fF3bjKTTUkwl0QER
EJ4UBKRP3ndm0s/blpj76Z9FO7PEeE3Og1KM2sESpQZpbZA//uYFwoalDck8Fq7siJcjiuRSEaPJ
Dqfzh+CdhpM4CVg7WyO6G9blqfpUN52qK6fbw1uaSCYHX5W8S0cpkQ5tYoRBahXSTwJpUhAG+Hsu
RJzz8n+zx7zgfYBZcjfGMMHYjkwGn9tqqUd34UO55e7+b6aYI84HWlz0IfYj9xg9gNfJcsEE/zTw
+hLP8dIcTrfDmS9xuZYXvDr7GxN9Fl5AcxwE6DMRPEOQFjb+9T0AbQJQYf+pPiBaYja+341RDLJl
7dDXFH0lvB7HuSXmxxjAWg5q9V6xtDGvPSVoepEEABvB9DL/y06cjS4qwpwCwuseiA/p4bK2Cpdu
UgH8iENjpjh3APBEZatzYQQJ47sGWjYDJy/RR10fj8uvYI5HzoWNl42Je1DFnyFaZSn6VBeisSUT
zFHgRJDvcEPsHhpZtMN4g3dWJy/1as0aQf4KxN+IxcBEcLlXBE0bEF+27qHyKr3N7+pi32gLCIHr
/QgwGv4B06WMBATrHGUycJDcGX2HRlvyKhxzyeLD70o7xuiYqcqFZCATVsJxXVpjHOSQQeQOMCHf
8SRPM5okFXSukkvj9mFm0T0wQ1EfVyBQAEJ9pMKuNr6fhLkahE49ppskewxklIeNLNbxrDLD/BnP
cB06GpY26uW46SQA8dRcB9P6MWxzK1Rayx2WGOSmxbq88S6/iRl6IeZcHSEB4oSyti3SR6nTNl58
36ZLu5+tkv+NHoqjIDcAazaQP8y2iZuJPA6NxA4NarNQX/IUUtEIMj3f1O553XfEQO9/NLLgQlnO
nMkuhGgBTQBFH5D1V2+GMYC8S9bETgOmThQrLJRMUzO0vZVnCSZnVSY1AejSy1WCyi3AsisFik61
fRK+6UIalEWdXX0L4wJGLazBF9LGTizqrX+HfrCgRkOx1Opps2uFTyFKjfRbIquQqgaFIsFQ61y8
BghQ5F5rKM2/B4lJmx3HWV2hk/AlTh8T3xTCUPeOZWGGxXEgevwulZsI6QP+RVtUjr0+K9AYQAQI
OUwIo1+1KYRjNIhFqcROEWffYANGYNQ/3j4o1w7m0gSzJ/0cZCt1rMaOBzxm1m56xUTW7LaNue14
MQ5mKWS19UDNCSNoHoHS01jrfGj16Vo6jJZGjKbWxdwaloK+paExDlpqAzKIA6xCxDHid1VgieLC
M4vNtU+bDDJOE08xwAJI2jJuhu88j7hVlTlcWdiVeieUj3LUGB2AqelgxmSjgUG5q6KV3yyYvg40
Ly0zC+d2fSONWZ05CX18l7LSorExbd9uSZFt5s11aYlZvUoTlTT3mszJI1sVTI9aRQj0g97RVX0Y
9M5fCCFmRwbtV0rRojO5kss7L5eSJNTqDCOT37gaKSYV+c/8DTlCPRCXAqQZnwwyjX+NMZ6S7+Uk
EJIcg2taIwyPUvOhZqsSvG0LZ2CaJcb5wxAQvxBuQumCdclqWIxl1GC9/K4wKmGj+FsE7SraA7jw
ILiPvXIHwJY/HcIFTzi/gBRJFhHqskDPMKkNbUwbIeOKzHHHTelzJuR0eL3M0Kl6Uvm70t334cJF
wNbCpnMBZAM4pVFdhdAMmxcDJ2jeUV/JneBjtNO7T87o7mTIF1oUfl/cGc06PqnLCiLX4e6l2Wlr
nQWffBVQJIfV3BmaD/knaQHNcmPEF1bFoSF4rXSW+yWGK5keuuMQaaeWGn3/pkIjW/Gs2wvOFs+v
poCZ9br3kNBXpNzh1rwh2aEdnURwavc7qGXERh1CU2U0QFRjlaCT6PQBRRkoiVrZi7yoK3wd4V1O
y/TnZ9MyDjngiTlWI9yMYIwFCgQ5LiNdoyH0VTsU+3D9i85I7o5awub2LMwuCIqvE4M3+tl5ZhJC
saC8mqa5k+WZMRC8TgfPiHo7FJEcgpAlqAX+A4PKpKoHQgF0AzEGu6H2fKSNc6ciryDWN/juELqe
ifpGlQFqtITunXEf4LzGWwcq6EhLsz38hTpy7tCIuZMMvhO56YpzCz3D27jRliLa6SphHAiR4RAn
mQXkaK4aTCU+EYIyKCZaGNeMVkjO6CfvKC4AWuZiuHM7bOTsKZIvjCHstHb8VD+NYPkX9PDIWYXZ
Qm6csxDMHVAdMF27Nz4G3Xv0LbpOAOSHQuWjtllS15gJgvA9GpRRiURV4BcuNy+vpCGcV1I4ZR4a
WRYaXbUwtXMW8PCB8BBcpHSlDCfmTdgTKS2cKkiEXa9S3wpVlF1v70y2AfTPIQDLOWmyTUpOrLaM
luWtUBZ14eQb0ZjA0NGat2SL7Hp97xnKerTih9w4dRMiKzaWcnvzg/zXOnPRZRqHqr/YwDqtSmBD
cuFO9INhwev91V/YXXo+SGa1ZNIlZVNikOI2feJegzWed7wemiCel/fUDqCg+7bwfp0dmShiflXs
ECD9LzdImbYQMEWR1YlGMEYlO1QtF5wKW6X4Z+nOTDAhCfFIQeuoLxxtLW7DLxC5uW+KWVrVXrDc
nQJl1qXGqdkbFJyO/z0qZr3GSpCDrMKo/A35kl4xoc+hWX6mu2CD2rS2DR+o7VuTIuPtbToXLSD9
CwgH8r/KlH2+nM7AC4PK13D+SZrpUmUgWeSaPBS4Vql3EPBKoGGxcAD/B5vgmSboWKUCG/KRFJo9
EdLPTg05dNGy72JQqm6XaK7m51RBlI7xaRoqaJdDi3v05EtDV4AkXllF69jmLERCvmtUewnyJs1O
+p4Y+3/DJUH6uRcQgdv+L8t/E3B2A5egbEuEEZbJsTdLECmRB6AejqPxoZnNTl1Yw2k7XhxCGayG
UDGGLg8iMOT/LsdJ8qzJKxDqOOgNyoxS9Zu1AjFvq8RLzLy9XVi2NijYXtpiLlzfFbQw9aLCSfqn
JPz+Gd59aHObXL0bNE+n8rFCqSS/d0HFUuukPobv+PfwWfbb9uRtqsGOPXFpOy2Nn1nnrmw8oaD4
JkV6BQmxoG584ZHz34rRN3hfjzZttArBDIie0mE1doYqLPj663fhxawgeXe5ApIm9aoo4Qvq7tdd
u+5vAkW24jhKnVmNNpS7s/FZKJYo7ad1vVj3KeuCsig6TBGKACXPWM35OmiVpnGADbFy5b4VtqKa
GjEUjGvv+/bCX80x1NFUXMsinAT0GFjSx0CVmqJQlNIpkvg1jzw7zaF/0TTPt81Mbo4ZEsrqIPeA
li8eg2y9P+1JR2KIvzvV4FmZ9BigabXLUBJbarmYG8+5IcbfRhWmNmlgCFihpzDLDZpoh1HOFqZt
Zjxo6JiSYxO3BSSZL5dIlascEKAA48mdHOKl1D+puZ1pSyXmma2AjYA4A0Eu0sesFxcCGXzL3VA6
w7Mc67JR3hWy1Wj27dWZmbQLK8zhz5WupZk8lo7Kp0YV3gXWiJzxbRvXZ4lgT4POFOlEHoLwrAYS
eH1yoBPCyhEUDm2/bSGB61MoWxPvGjMLiWJElRsZeRsVhiZ6hd5XXGS1dbRUBZ6bUwUHDP0y028K
41b4pC27nEiFw6utHhN5xQdfkZwarhqgF34piXvtWTFuXBngNUKzEwCIzFYJ07ATY+qVzpi/jd5X
VoiocZuSiEIbatBSl625/C7O/FOf29p7V3urGtRxguPzayK2BmoRitoA6wnKpaPWg5bg9rqw7HnI
ZUzfh/QkmINRZGK3clRGbcp3tHCaUlvXaWooX740yWi8C9uwMqKnXNV9ac3x2zgKbCpt8v5Q+eqK
utYgH0oowcbPtz9JvnYW6KhAqhTEFyCnouLl4WqaMap7qiLGHYqXQguMOpIXgs2ZHa+KAGWhViJp
UEZj9gC6qfw+7YrayYXRFINtj0awSFlwEjMbDb3SFOQZEFOazvDlOIKmUosxqmoni7bC+FtomhmG
miH6o65K8UJ2dsYjXRhjznCceYKSKmXtkJIaYnP08682/wmU99trM/0YxpFjTXAtSTLqO7ihLseE
Ckvfln7WOEr9yQHNRjW03ngQlhMPIn8iKMXctnf93MJjABwkSCNKqEhgQ1walDovl2SlaxyfrqQ6
RP3BS0xSvda1qEuaU22AFwtUa/jKnvhdtMmeQFKgRVvsVEfZVfL69udc7xsZyTcEnlA5EYCNnbbu
WQAYJ/HAxXLQOEl6Vys/NNmHarZwIudsIL0IHS70DqKWx2x/X85iDrwrjVMC0xlAqC9Dnqn93+ad
MYQp34FFnLr52QbMPOWVKmzyxhntGu8DkAeCqxF8pEvP5ev9cmlnGuzZhKHdnAAPDTt0QPaMt2i4
CpNVO0IhZuFIX3uNyRLONN7mgKH8baQzS77UyTmKRY3TSIpv1EJ/FMEHu7A2M8NBKlvgES6DoQwM
3ZfDqQrPG9E40DqpaUcGUs26vJDmnfbz5QGD2MaZBWb1G6XQQoCYWwcQF1DyQXJuQ+37pXw5284O
rw+N5olNgBcnoUDWAQaqlpWNFLZOLCeH7knpEMHXG61Eq2JwSvz7sclf+T7ZDJW7jSH+Cd7HXrYr
RTageO89+YAHo/8/PmSpIRWPWZDtlTG20dPEuQ+3j9zMuuJLVQSoIjR/rtpb6dAIeJwUrePSitvU
cRtYbTX83DbCttz8//n41wqzsHlZ9mU+VK2TjIfGg+yyEfu4n+UP/05OeoMcvQ7dqVp21/Ppc/6r
+HY4Wp4YL/iXmcH+KShBwgMoAeGPbPlsE7eZ4uY0rQYH0GhdaxtQ+N8eKEvyMA0UFuBTEVGCTozF
a7Wp1PF50g5ISKDPXXqNHsKn5rnf13egTVkpZgwa0eCO+qY/WtVG1L8V6/YXTCee2eCER9AM2C/C
QLQ5XR4hzo+6iKvEwamgL6EkviFku7iqzdtWrq9DDBNtmTI6hnD1/kVlZxOpxFmSjb07OELarxWQ
RhDwVKTpi7iUkLuGKGBCRYxlgnVA/FmelvTMUlenCl9X5egMxmj2G2mXP3pgH+6NzkytYYcO4zvP
+A1X4+PtEc7N47nd6c/P7AZJ0KQ8V4zOq3m39PKedju7Ruc/e5rds58ti2EtopNkdDRdXn22uxrc
dsS4j+wl1OlMdHw5e0yMNJQqBzoGWBqMz2QVmtmBbuRNuh5X1WtlflTrYcXZioOsNLQnS9O1soUT
N3MgEJajwRbVBrR9wcFcjnWko5oWXSY6/dBFBvD9usu9hHygyz+EtyCDguKlobqgyX7IxOeysrPS
t6O0OwYuuOSRpMyVcd1m+3GwxCVdtevrBhisSScQ1Qk8M//eVGfrUPogXhI9AfB/wPONbEQT2Cgq
/jrucxCyyIlicwrfoAwvKavbu2veMmJksBeAjo3NQag0Q4YWyUunBMakA/YipYnO9ytvk1WvARSo
b5u79nsAuEgQqAPWB7E/65WoyofcGIayE5TKgXC5DaKbhYhnJpIEywaPdBoCckqIxGw1YVAT1BQ1
2al9K78LXVRtNyPV6Sr5iZ1knzsip0ei3u3LxJRku4Z4oHAn2IEpGO1iJvHaP11+DLPrQhf6n5FL
ZWe450FKoOwEUF8hCguMoN9UzZpCLvlpfIZc21CvRVtrNrcn/DqJChEnwKpQheKn3gA23Z7RohvA
KSE7hcwB8GlIwj16btT0lIeirjTb2D+IzTaiWyLo6kgNGtsh+QS3VPd5+0uuK1V/X4KrFzouSFez
WWOOFGqhjGigVL9oDNS3LtcPkXfkjOCOBMcEXCTcKikOxU7c+lvZCe+VY7mNH8YfwbVEXXwR1DWg
V9paogZogMaFi+Q6HgPjEqEogmu4lEH9eekeorISszzE1w31VwP6y1q7T6TfXxn60QWHZ/nL7dm4
rlFgNs7tMe8dDsxxnZLAXt+u1G23dzTIBJw+nMfvhYFJ00V76eRhCXxCmHNA8K9QXl4ST2JMEXGk
I8R+KTo07vrR9h7Q6kZsdL3Gq47qXf8AfF+Z6d6ueNYEWzy0b+O72h44e5QtsbZH9Z4o65TrjRyy
0oXNrQJ5SVDj+qq7/FImZKijsm5VJSEAybS6UkATftwSeQnscH3pwQqyIYB2w02g9fVypUVf6D21
6ojjDkZUjrom4xXxEKCbrPdLXfZ1WUYLSxTZSxHRdYvAtOaIccHvJUwtx4xlDY3dQ8K1xAmKL7Lj
JvFQM63MFkSbw7oOjgNA4Q3/MAYLQ56d1zO7TOhCBldoSFUTeL7nMnhKseL5f7R2dOrJUekUdDIJ
g7LuuCHKRuI0Qe2MarRuab2SSL/w+puc99VmPjPDxO8oFvqK1vfEITFZkS5WDHXIv0okZWOtTawg
bvKFK2vmhpwuKuTMsXYiEtuX20VIChdqtjxx4vwtKsH4b1cReUCrut5xwdrvOeu2Z5gbIdSZ0LI5
cbJCvvjSXqZEqjR6CnG6PtVl74WI3Sp0H1O0TfZlsjC4uft4AtwiBYfgGSKxl8aSAL2poGslDngm
FZ0bwVqUpam64IJmoj+AWv/IvlEuxOuOuZL9hiNoZxZlRwG5WErB4hw9JPGzTNCTI1sKNkpvaRCI
szrw/qvgpvqMUrvQph5utMxp0lsIsFUNzskmsRYTCrMBg0IF8M3hkYxuGmYSSBOMjRgpspOG8bYu
qA7RZpPD+qJBw1dEHV3HBgHfnOu6mTF+QLwAfacTabwkPXnaOicvGlS9HyHh3Tb7OFhKjV0X6eE2
0Pg6UZVP/X0sEqEcxlrqKK5w8B/qRDJEaPyW1do1wZT54ZqARjfkIbiDkq058KdqqYtrdkOemWem
p5eRsMN2R3Daoymz9sFJHYRFYVYeGsgwm8BGaIO0cArmNiaQ5xCdUwGeAS76cmOCg1Lt1AGXlitW
1QoJrhC8l9ARXDhr07ez7gTaWLj38YoErJ5xJ2ouoSG4kxArPiHCtyxZf9CM/YOn2++abn+tAv3A
G9B1tlWHMw3L2m9frB/9Y/9xemx24Jr+9sFS/whGrbf1+n69fn36vX8Eb6C5Mz3ndbd1jd39EmRq
bjnOP5m5JHPatXU1YLfWY2304Ukddp1a2K1wFADXuD0/s1HKuTHmxnITb6zoIMuOBIh9Xm4BeBTV
k5zawidX2LJsJSdpS/dhvnNBxH7b+NytdW6bubUmvesqTLE2UvwmI3nZlSa62G/b+NP2vLUBGO/u
uXye170qOztwLfb2xNgDAjXQMIkgOlUnPScrsnqdmlDY8dDXv632eB5DctxceiLPBaBUBYcZwPjI
CLOnPJIbSYoj3DPe8J7163a6pz29Ho9BteOJXabJwvzOHTHURMBrBe+PgIjZ+0VNC27iTHAKl9cJ
Wqj8hRrC39uCnVwkaeG7BLww8Aa5PMRAFKSAccWKY0Pf0Ng8jfqPYsr6l2qpxo9r/twFRmEquhUC
xfG4Vjfx63OiQzHj4XupEW7unJ9/CePD6NDL4thOYyW7wXGlDi+wdwAhFrbT3yLdGjFz0YGfwR9S
FSNO9GEL/s5XDboBn5Wu6eX+9dN+2lDz50/jxtSMu6/uFSJNeq4jwQxWPPtjovGK7PtdBgnN58ZY
oo2bO1AgvBQgPgIyaSRaL5djLHyaBnkD7ggwdjTDtpXWWdIu7KrZmT4zwswAR+oSMkKV4vTwFRQI
S1ChNGAUzT5un9zZ3Xtmh7kgKhXZ4rrGYBqvh/iWWqFRpIiGhfhofsrQ6z5dROgYmL7iLDHDlzTV
xrZXHPAI4aGwb4e1AH6P20OZizA1LAlw1yryIrJ4aQTEIK3np6niDBSQyWf0JOQntUenKJIT2edt
W7PLc2aLcej/j7Tzao7bCrb1L0IVcngFJjLMkBQlkXpBKSLnjF9/Pqju9ZkBcQdl35Jt2WaVGjv1
7t29ei1ZhDuqDBP95Fn3408x3ORF6UjVWtC85MwgbP1bcub2/qsBcTFvUtt0pe4X+imHzDtUjlUl
OoNfbPr+mWCqp5hoWS+3R7ZwL7JOPG+5xi3wB7PdbcLK7OWxop8sbRjuTckvtnUg7cdcf6zIEsHE
E6xYXNiCiMWij61CiTDhia/XzRpUBDkEnIpSwmsUkuFpq9fbg1pYrisTsyyBEWQyhBH4EylSbQVY
r0raZNwlyZpmzMJGN+g34BEgTn9bs40ej4FXRxKGiuIXyBCfbvmhX+klXLMx/fxiU4y1aHhGiY06
+sZYGuMg9Stw6MX5IpmpaiQ6NIK3axOWPrRxPbC9+1hP4fcYXnWdJ74qwPEV0cZxe3WWthzNXgD3
NPgweDpcW5O9NEE2vNNPgpz529bP4Kwezch2K5/WqSTw903mrxzgv/rnsyuGNLFhQBtHryTLdW20
yV2/kRKRIUIQ/WjA1fwl3H8pNx3SjwVCGoVz9myEJ/cvT0/vT+bmxR7QjHuQ0IxzOluGAbCz12KX
xYm4+KbZRCQCoEK4Htg9Vv1aB73pRGaDNAOFGASV7VbLVfv21C/tpctZkK9nISxhQaEbTkct6pNS
voTyMQ5WKrSLJnAnUAFxLljjaxNd2icwCkn6SR3PnfdppI2qM1fO95ILAWD2j42Z07I8iNSDWsVP
jt3PXqp/Clm1vT1T+jQVHzbMhY3ZmagVsWzI5NNScTfcfam2vKmdmr3Da5pfkV2+oQ/V3L0pdrkj
CH79nTnCtLGgcrVpXsicl9/HF47PUachKHDQpkFu0vXtnn+dSEmhqiKG+do6SCOJ9kHbPP+X7aUr
JESgnwCMMj/VbaUO/ZAZLLbmqTvZi6GTSrK3fNCPciMnZ52eqc3KrC1MGjlTxJ8A/kGCNps04vRI
6ozYOGnG5yE+8gLKUOySs+jfBxi0+xuTujp9/ZCcX2+yZGiGrpQCgzCGFgYxVbJN3FJ97yqzWzky
S4f0f01RLL02FadaWWiawH6uyk+h2n5Re/mrEUi1DR265vhoye5uT+Jc1Ygi9NQCApIGhNffnOe1
SS82sRkkxumtRjC45EH1hXTOJnZC3ll0eznxubLh09rVG3PbOW/yFm1svTxQDLj9JUtnmeAKnXWy
vh8bm1JNK/pYLY2TJdwJ+rMo/raIfW7bWJxfYCk6LdxEcnOpCMGItKH1MuNU+GPoUAN7Qk+e1IxG
Tll5GsP9bXOLQ0Llh5r3pE0159cGuDTKgVsbJ+jgbI1+tMz8Xo+fbxuRly5UqqbkyWmEAUA48+zG
4KtCMDTGqUTVx+/uO1izuLeHP339JMZ2a+4sk+ZI8anQydCpexj7Yvc+HSs7PQTCS99GNnUOuxc8
e3C7R8+HPAlRr+ZJXIMef+xKmDYbhwjYKYA/usauN1vX12VV1oNxcv0EqLiy8+v7joeed5TrjSY5
Ou0ZTiVb/2EdDBZBnXq9qDfOXHjZKSasHYpxkjoUqA2jfhZgaNu7JBtXKpt/KxNzT35patqBFwFU
2dEnIISYapx21/NLo1g+wOdPuoIWJVBkL+mxRwbaIhI4Ewb0duR4EL+P9C7G9pO3/+1t7YeAWbB9
y/Hvnp8bx/oPUZ4B7ANEJ9gjcX5tkkBPtRgGkVMw6q8EQa96aRSO28viynn7G159mA6CfWRZQI8i
EXg9HT7CbFA5Wvhobqr4GNntRtoN28o+U8Y6SJtzYP9u7Z+x/ZAdc0jeIImg6itt8XU2A799Uv6+
L259zexlJU2U1bnH18T6YKvNxoLr85fQ7bV676b3enIK/cpRdHJ2Fv05CCsBv0d+pToO2VbtZFhm
+x0kS6gsAcsW7i3lCG55k+v3Q3VQwnsz5DkdOXUdQRD8Jvl3SR/YTXSuml0lQA3M69fRTVs8Baia
qUm16XTEHryjlg+O3q4Nlpm9NdYprLnYiEIII/jYG3iFlmZDiHpp3bw9nUt+h1Ix9erpTUd+9tpC
FUU5Z9wzT0b/VI9wdgavpgIDYrNyRS1lbGjagtR9Ag8BwJidKYoWXuCnLFvJucnsNziZNgaxETU5
m1sJWgyL3j/dYTO9IFix/f3TtH/+VG39r6JCvXXEn1P4M9jm9jnakImwN6GzVkBZyBCgBYOKxqTW
oyv67KXZFnJtKH5onhTvuzh8T/sKRrPvRfrd0oqtaiYrt+VHMg5c6aW9WVQSFn2h1Dn2DPOH6D26
yq5AMK/qTobPrZ0Xtlg4SWer8ca6D8LOsfqdmx59gkJ9eK7lCB6a3omlrTIobEBE4UHdkzVNPlXF
JpbeB8kZ0RpMBDsvXuL2i9l+ilxbG6NDJKx1VixeC9O8TU0cYELmUM6+6TKv0BLzFB/N/t2FU8+n
2HRUDy3i6eqpX6m1LqXMjUt7c69kRLrlF9hroUods+SrZn0VG9/Rz1rmeNZzbuKpIUcYg60ePUNf
6GrjSqQ3F0z4G3ddfsPcF/kQFUzdCKfePYu+46afoBm3A3RmpI1l7en+kNVnIhhHMXZjAtFpvzXE
72JQvpQ+uk6uLa127U5bZu4yqNtCjUS5CCDy7JqsRV8sg4gt1bH+J6UgA5T9zHNH1+9i71CEK/5j
oQ1lqrNTQiV6RwZRnm3hAokMIfNy84QahFJttScN7NnJ698Lp04qe4T/Izve9llLhcRLm/MaOFn2
3NW9jGkHAQ2Fz853+oOwhbzHfjLtryl+Ajq0DQKXJxqxN8lKbfxj2yLH9mLM83zEoBeVX032tX5X
V/p9m/cgL1vU8jZ6tfeHyqmrM0S5SXqvypsqW2sMnXzlxzX+Z87/IlEuroWm98Ja67BfWPmdIryZ
imOIR1Ghf9L3V/b44n4i8kUijPog1YXrCyJUfW0w3ZJjPUg27FGOVW1iItLQuBf0J1kpnGitWLTs
Si5szq49iKuhWQW4e1KUrbrvDPSqmVwKwSAfbL3+mn+W3D+399RSlE/tnechjEL0RcyGaWphAXNs
Z54CTdzU6ZsIGieLXm8bWVw3crVwFcNeCcjhei6HspHUrDSNUxgmTiAf3C7eGO62VitHWBPW/Pty
/rBJ2CMwppOh49V7bUwXWvDqFY6A7u9NeAyPIrLoHEjbs1WqRJ79anEP+7BAUYUbN4L9gyrYQX94
yh66zfuEkXLt5PjwubN/xU5KKAc5ClUUeff51+1ZWdxhvOVIPDAxH97LvqDLVdrhyDU/PZkuO3iI
7qNmwytkFw39t6gsoHB/u2106aZHlgSUMXBQEBmzcESUsoZ6OEbNSrHTiGjkIdk3FtRrGTGJtPK8
W9xdF9Zma1HUZRQWGhtaxyXm8g9V/jXwWrs9pMU3JPEE7Y2ombKPZ3t4sJIolQUf1y98SZrKjvUf
bXVsulfPe4vrQ1zbDcA+MeA2egzTUyIdes2A/CMDC/IjtB6HiSiggYZqyLelkn+tvXpfBvvc3Ofd
4fa3LpwEIgRYf2AbhwPlb/L1woNFqjL6HfTwJ68aYM5/V90XOgftqHsqwzXCq4VeBOB4wMkB51Fa
suYvpcgyhsyKJxdGoE9cUhx8fz8ah6FU7RCp19SwxzraRCTpWrsf+Z8ylMCvWrdy/Bf92oQNhLNM
Isk21wv2pLEucqE1T5K39bVtlu2Tl6Z0NBILPtBo6aVau56XtvmlxVk0YCSqF4b+5NYC3ureKLx7
abTN3Joer59l1L11hCS3l3bN5OxkNW7WhPGAySGKtqNKXF+/9vE5o0vZi7utKmgrnXprBqefX+yl
hOGNVdtPBu/cu6QKHiL3V+G9INawSYP2cHt4S95qkkjEsXInfqhUao2sVCUZnFOCUIlQ3kvmoRNs
HRQjBLrmWyOsBFiLuT06sCcWtalp728cfDG8ruxS0BPg1GQgMuZdz6vJO+RPyg7mQPubui1s/W6q
SUj2awR5Umu/Vs5o8PTdpvHK0k67ZXalmKSoLIZNfyuELdczLXntgOA4+WE28tbwfsh5dagN0866
NW6mJf9waWm2prGQx3BtYCl2v9ViaU9vIclsNnFEdkxYWdLFYanotNK9x+U/n2Gv9T1UjX3jRPGJ
CCrcqTIyLXrmSOJabvgv0OnDFP5t0QB/QklzuikuVjPK29ErisCY0CdBeKQRYDSOevZz3LTCe9Rv
Iz/fRJ9RZKh/DNJDUA0OPBDAYZqj0r8O+l6O1iqSS14JPUWgb+SScMpzbFYRWWUqJCSPkw6t3fFz
Kb2o5tbXv+VCcjSyJ8XLvijK19vHaHGBL4zOXm8RtQW9TzHa4nOF/jfIxU2d/W7oE6F+uXIzTnHV
h0nnQqTgyo1P5vh60kVB0dMAZY2TGCSyE8cgCIW4WOP8WNxGF1Zmp6MZg1hsx5yEnHQ3JFTiqAa1
dMF3aHkPa4CJpXcXvDDca5P8JkjP2WXfKZABcnWTBnurxc2PERVvF9Kd8MF88b7EKwijxaExdZwR
XvhoAlxP4CgVYZyGFWn98N2sceLqj6r6KgtroJalhdKJyADOTL3QHwJkI4iVNhmMU2++BuPJrFdC
zaVdNyFs/8bDKM7PxlEarVvTHWGc4GK2teK9hwTCSr8USP902vfbO3xyUfNNR5/NNF204nxoiS+U
LgxD2tzoCN2Ocmln8qd4pAbzXJG+XvPMS+k1oKP/WNNnRSfqIbEMfto4pZV5VLJHMYNZKnwvhaOU
fvch1XKdUsOz+fF9GPubvJTg+Bnv+rjcIshuj9HXvkIvvjqa/hejT2zXOrvds58hoOIIsN33JLmD
+wi1FPE4tQGP1R28E0e4zs2Wg/tCizDsIHYq0DmSPkBi3Qy2kLwYXmDLw+b2zC5cwVdjneUsoX52
A8gvjFMl+y9dvTd1wQESTyfVPS0/3bGW1kpOS/sSaU76PEld4kdms9sRPSJ5xVomRuiEqfhoCvnx
9qCWjhjCDTTMcapJpEyDvrgYLLdpBmgqjVOUqardxrLlGApEAGJCRin3PGPl0lMmB/Fhf1oUXlEa
gOhzjoYyRD9Kmto1To9vmr0B6wIU88uU4X/79vgj3PxAldt+45+eTUnamfL6Kr/2euy0n28PfaHl
kwCdnikeYxSe4fW+Hrvvd3Sby3yK2m+Vxk6MTaLfR/5Bb47ieGz7yOlOdQXT950I2G30ebfsiN1h
SazX6DuWQOBXj4XZt1hmoHiSWZgnoTjodXAQiq3O42R4yWB3tfbkO9Lwj6s4Je+r35CJDGuV6qXs
0tUXzO6RQuoR6hp4rvjxt8zYVVVzbAP44rSdodlt9zz1foy/8ziyk+zYr6Exll6RdOKb9EeSPmRD
ziIUs4lbIWtrEzJs+plLedck4ycV3E0dfwqVs+w+ohDvhT/r5I+mvIbdcfg5wsKuUW0M38VgcPrc
lpTKLmWkYgkMJflX/Z586td0mpeeddS+KHlTmhJ1wJbXu6ZRBfS0iso8udYb71gvcTctrYZmWj5q
Q+KYamRb4X1SO/6TYqVO7h6GcUP/zEZam7MF92DBMWBQIyZ8onBw/SWtJyVB3kk8vEeoSNK7eE3v
Yem2xwJ/MmQIFgzAs13pe0qW6xWisLW5b1ClPQj1s6Q9TnwyxXOuq3ZR3QdrDBDTSs88xJXR2Ubs
mqAq3FQ1T1b6qlk/pkJXrexWzv6CG7KmZBhEVqgpgcq8njt2SZubmUAmQAwBKScwz6uJWoBOyD6n
uCen9ftw1wM6pubbhwdoGstHMWzMZ90QdFvKrf+QXcUZAd9lQQ04MGZvj0ou0kSqWc1aeJSKvfsk
aPcxKfzk5fbQFwIE8oBAGg2yAdAZzaa3qotQLSKmNyIpJBL3y9F9Ux0oWXhEc/5a9mFpNS/NzYY1
SNngVqhXQX7/WMvf8+BRg477/29IsyNpCVHejANDChuy/wh+5TupVGy52BoP4X+It2kwZ5kkZeJZ
Emc7x5TrOGrUzDoltBNH0qvSUCAU3hp5bUMs9RNeWZq5RBV6qyxKU9hx5PxrTA/QgJJpqe4rd2d0
1X1m2UbxvWp4ym3qNdDyoptDecjAHZPJASN3fUCkTKmsJiisk7xXx30UPcWIB7iNo8jnSLKo7B21
5qW27nLlVYDRN/ys0Gi9pvc5+Ze5K5gcHHlrWYRMdLaw6qAqQaVV1qmlp7+G0GPUKJOXnlOZK9mc
hRAdoAFgT42oGUbfmaU0k4M6HAWLhqR0o3kPQ9LYdXiUgmez+3J7ty6diP819YGNMEUJobdazz0l
4l3lQlBAyzjAgNtGFoIb/JpM1pF+TXrD56C6zA3CQQjZPEH8qdA2aexozZtU8SAIHr3uGINECI5d
8s0QgOwUWwtexGYP/q0WDsYKZOTjKpLikIiy+I2LZJ7oiAHa1a3OiYlz8T2TijdALqjRGN0uVqq1
R/dCXoEOb/p/SXZOOsN/E1sXEa1YSCAuO4mVlDQHdqm8nJKuGiG6GeTOEO9EW823t2f745Jik1Yb
XpDoG8t/MZoXNruIXH9fh+6pJjL06l2DNGy3Ag9aHtiFkdl1X9XyIAam756q+E8Yvli7NLUhzNSR
M/4pKOImHdfexR+vCrQUULWBOYKihTmfShrpB9GlhHLyFSC47nsW6KfSU/et/ytOH8Cl/PtZnFYN
+ifghB8oWFo19yF9CK2TSJ/mMN4VR7EI14qo05vp2qUwpgsjM6daKbAglIpvnVSt2UrKQ4ZKg2HR
+iXv0/C5t77q7q9ByFfO/EIkhVnuCx2FZJKZ8yJJyn1cRSNnoEtPmRzeuYi6oYlhl8dmggkZu85v
96UXbFYxyAtPi2vTswvLSrLaMoXSOpWUMfvo83OPXt2h36AI5Yb7dGP+smqIA9qdkW0F7fX2mv4/
Bk4aGWAA4577IUNFBCD2p/mW0sZOu98hiKZHRT6kI7fZSLLTUTzvczWqK7tpgRiBLJUEJFSFGZCb
epZ10bW8LoOUywP5mJdXCIrAOv80HB3VG8HpqUgicrf17G+jzX+Swt6XL5vh3tqAtUItEYj77vZU
LJ2my++Znd+wSBR0svke/bPWQf/pObK+bUl+SvK7usqHM41uvs9VGKvhqAeQQZx7fX97AfAz3aw5
TCY6CwEPokDbF+Jb51q7svSRLd65Ks5KMp3SpR6FLq/yaPQjzzutchCHFptfYrkzYnJH0F1We2ON
tmDadx+/EEpk+nIRpRCna+PCaZqSEnm6P1onlLCffMFH2rj0Xm7P+cdrnT2g4H3h6gcaPFeozKS4
rrqBy8CCWrqC6SPsX6oMKVretqtEx4sLTGVxqtHQDWnMQiYa/jMTBRoOWqU4kXTkRegBqDXNzK7k
1A7p51aEsxjtA6G3Bbl3TH2f5SMtU9G2Mg1bNV89RJdvz8DC5UvXmWJBi0QzKDDW61lW49JXjcDl
OgTmpt27JNYklC+qeuW4rdmZPSsauazGQiSAEhr1sQrSA22CdypPt3Clb2PN0OxBEZQ+9LMlhoZ+
q1l2nex931nD2izuzYtZm4WDgZQluVVx1+pt9N30IzA+6LPcXpnFC/1iabRZek/lyQJJPiMZXccF
ZafuPfbN559GuPGap8HY3ba3QNPAYTBpQuA3QsI5fkgzQjGWhsQ9RbbwSQT46L/2mwmc8QoFek2W
zdjrMIQ9GHenFqKa29aXTiKMdVNXkwo7yl9w1cVpj9VenXB67snQfDsl9qNrVEm/ihVY5XalTWwp
HLu0NfO09M9LQpukhGPd3lC/Fclzoa2YWDrrE/+dQbwHnmAOnA8qN3aphLgnJOsNqIBDyW76e1c5
SsqdvrZy026be0qaVbBE5QWx7tlu1IuUZqixAlaWiA8EJw6dKxvBF37rJMJLU36Qu59lt/IiWjE6
p4itkfTO9SF3T82QglomLWrdlyIvP9ix6zGmA9oAYy77a0Hnol2ED8kPQ2dOP9C1w3I5EllUli4A
IvWuzjng9jg4rrSp7rS19+XiRrmwNbskGzXNk1BkYr30Tx69muqvQvgvASf13X/GM3PAiVt5ghoy
Hk0H1nsnH8st2kv98C2MHiGfzDxtxeMv5A149l1YnLliRamhBZWxqLv9ua0fVbAtoulRTXn0spec
nDIUu7r00HfJrpT9w+2DvpBInszDAAYP+AQ3me3WLNHzcUgwb1KJsiV9OyQ/cum74j1b+ScpOVi1
YouKHUd30aBs0v9w419Y/+t0L/zMOE4okLx2QSNJdgHISOuNg9FtEjSA9ZU7b+mWgG2fvyCrIM6a
bdWwVNNI8nj2UdpCwcDf357JxZNADzwdhEjMg1m6PgkDjkBrNNxYQDTnGHW16QPNcLLW3bfttn+r
MweZpxWjC4kflm/6o2nxYErmAUPVFZaZJxK7J6idDC5R8FHCoR83MaJRavFWm7vcdwLvW0Bn2S7M
nKL42kirkqGLc3vxGbNNLFJjjvSOz4gaBQ0nu9E/jfnW2w47bd9vYLpzwZ5A9VcwK8LKHlpy7gad
bSQrVHOK5K4nvjIDr88CnPsQHuroHW0rMMZ2Hpd2JTmZtsbUsXhi/qoQGVMsTM7v2l7oG7DLiyw0
0A2n15PPrXosLEd1dSdLH+o6cERYeksx2ubUYkSINZv/cJ1NTe4y7ZeQLs+hzWk+hKIw4uxpmnSk
cGfle1pT3GIjyw9mvnKzLHndS2OzONmU26bTpMnY+Hnq4CofkQn7L07w0oh8PadmPA5eIuDaCTfc
stxE8rdYgYxb+hq4iSN13iGhwdhuunGXp5u0j9fO0bRo80ubzcN8isiywL15/QFuo1SxnxjuKSR3
GasOAJwNPRCglki4Jfd1u2viH2b+mAbIGAU7Q/jy773Hhf35/Q2XKJ2Sse4ihrmNKx6bffxSOIO4
y7X2k8jjP1jtxVg6s8AbODpgtcBszxZ2EMNQaGWLc9Pp+yQ6afLPsfxauvdiFu9dtcN1GRvk9qT6
R+GFW6g5H3VrNXM9WZlPPDEuoQPUFGQAZheuXIt1Due1gNukE2T45DdHs4B0DNJBr4Zasm9tA76A
QglPWSZ9uj3rC70ZU00AQhzEFiH60Wd3gmx2RYVPF07hw6S22O/g0ibdwgKgh3GK9uYx2ArJVu52
qVMc1t4tS28Kk1CDBDbtCLx7Z0vgN11VRrIqTNtej6ONH+wS9aXdRmeLBrqtKz+tjHchn4ZByGXp
BrQQ3pv5yt41kjiKZeFUGaJTF8IWiEszoEhf2aa7N/I/otU5yurpWljkK7OzV6CUSGrO6gmnLP7U
S09yA6mxYYKMtGG52EFjSdxabUp/jTl+eYIBroEfluAhmSezJT/wlTFvuPNh1JUCmz6pZNzWJuhx
u75vVFhX11j8pg0729BICCG6Ajxpkh6ZubKAo9abJSYHAe5ytLF8dD087R72iePt1Vy4+ExiNsgQ
IJPXYWu/9ll11nR6KHDptpl5NMlSmMF9kpgHUw8cSflqwCR62+DicZmoceAmoWFAmVc987CvikGV
cdMCZRAKS9DP0aDU68fATGgje0Zv3UGsYStl8OAZUDiDa1PJ4BBVb0L5LfU+yd5nZS0CWIqhIfGc
CHVBtk8Ectcz4XtaICtpKJzaGKUqYaul/P0QKjgu3nxSaldDs/eqvZx02yJbg4NMh2a+4pfWZ+ug
SZ7XVI0vnAx3TOyqAl6knfTcLloNorQ1KObiqsMgoVIvAa0+r/IHcSkjHJNjDSlQP2RbJ81hUALC
DDoU4hxdJGk1D79wV9DCBnEAlYUpYTZ7eqV1IzSspwDeAwU9WW426dmqd5l7Tt3cpk0CKlvyZj4M
qtm9XJzT5D7rV67IxYHrEzmmTgMIilbXi6xEXdwIQSqcen1vFvXOKIKNQcmY01wqvxDrWtntC4EP
RBzIWkLFiUiPOgsJKh3+756MD9rNurixcgo4gSClm9bI1ghUFv2UxOQiVs45Js10Pba6F10v8ips
katw2MsHwRf7Ywv8amPG2aNn0bMfxZl212X+4PiSvnYRL84utQ6eLhRwKZBdf4Ew+PHQ+KJwctm5
VkzWwKdkdd/AGBPW7378dcWVLN1EWJNQGqK7lbLntb3R6obeTVjNKrl3w2hT/VF1R6u1M4oPhhbZ
PL/FtWrj0kG9tDlb0Qj6qEaRsJmUtj7mdr5t6OWIf7jO7cEtzSVS0ROBNQVjdT62rmzbWtAs4VTq
7ntaZLs8hjIT6qP4G80bau2tlGyX7FEMp/LO25PLbvb0zCJJbpKItWsMJ6yDvXCu9lIjO2Lx2ieH
22Nb8gSXtmb7JAoC0c2mfdL1ox00IO7X3OnSBXppYXbOi7Q20jofhNMXv5a3ulMFwlYALHp7HNNa
z502YAluCxKcZOpmJ04v9VpKLEIvvdAfe/Pg9a+me8wL+Oelggtk6z/fNrg4LFBoE/87Bba/UMuL
VIemZmE1gRZO6YgklWA5tYsQjCLuxTX5nyXHRUGd1gvSHAoKaNdHq2ikXE4Tgrxc+9LpD6nx5q91
Qi7euJc2ZkepiNmNJYnbkwt/tbutvozmwYgcpjC1jU2g/LZ+m2sluZVxGbNt3pt17I4tNi35T9z8
Ma1z3r7fXqRFR3wxrrkb1BWBRIrO9lbwQWJ8L0GArJxE90C+uPztfR3LNWbVpQNFyyzAYfBk9JTO
QnKr6OqgMUXvbMSduBkVbbDHNF1jxFiqKxP/gmnXSBigFTu7wZPAlb0yzwHnbArbd6gwQk9mbPPt
++ccnkvxsGZxab9fGpx+frHfi8rNXUkB0lKkFvzM29b60ZYS7O7WysFaHBp8L+CCybqDCZrNoJn7
tWkGOqVaq9lEdFkF4/fijq6HtANEn99F5aNv7UYumUEiA+8+6OF7Mr6s7Jyly+XyK2anTst8axR8
AwhW8ruBpuGufiutzzw/wLz3NnToIrohmz479YHjyg98idA8jNEa4nVp2icSRFR+dBmA4uxgxiK8
4p3cuydYhOw8AgYaPhajZbdRveJBlxJhJKH+MTW/dnRvNJPYHIG4oC9qQkUGLuEu1cMDbaznzmpJ
R71EKUzipvSoqS9ls4KxWTo5CERMXD+TbtP8MVuFeaWlKe+fSnwcBB8qiRVvsLCkHMwJZTZhzLhg
r7dwqxuZYY6pd64s6MYCD4fAnRd98wuedNVqELiwdBbPOJpd4YAnsJ+Zi3Op8hol9s/JH/WOZusz
JBl3yTZ67F9opnA/eRDWhnQG727v3GlHXN2ESJxOOhsAh0SosuYVAG+IQ6VoDf8MHXyvbCbUgVqh
B2JrwUNu7IpuJVpZsffXBV86hmFMuzrDnhSkSFl+8+XYFoazVX1BAXFTpndl+HR7hB/WcRJxJbnH
+CwNuPrsaDZS7WWdq3rntoq3Raoeym4fR8+FpX52hc1tWx8WcbIFbghU1MQGNu9OSor8/9gChQVU
Zl9AO1Ybwn4VM7JmaObQzT5pvDAyvXPjPhWdAs8lSsWJbBdrhASLhnhusSEnHPKcONokQ1XyYvDO
fatsQnqETPUpHK1jJv+4PXUfHco0dxwBlfsJmT9tOvAXOyMORah3O98/Q9BUdshOhsOGJMdGTbK7
Xgnu4xhsG1wEtPKwR8Ts2+pYl/bm5RfMJnViAciaPvLP4C96NzoK7V2lIwaoJpuoQnswTjaS9/v2
sJfmd1KdlHhiUr2YF44MJa9ixUr8s8jjElYJtYM8yj2u1jaX7RiQ6wPY4yxMP7+Y3bai6Vrrc/+s
xgfR+z0Rr0Be4f9r6l8Wkef5P2ZmXiwsaJXVa8y03rDNA9T0IpjRosqpCnhY1jbnx4BtMjfBjYEq
kMqen7e8QBOaVxjm6sGR8GHvYdDZrn/yzHarfR6EtyiUVs74R5jcZBQVPd4OPGE/IEjTYSjqeMBT
wxa2Fw7dc/jgH/3qpOz1tdLa5Jvm3tnUTVL0kzAIGfLrVSvyuu19qfNhG6ZJ5cHjIDy6wWdB3vtr
G9Ga3jwfbE17A46TCZI7WzpP0Mx2qFv/fP/2zbCr7fks2WfL/rXbnY87er/Ou7P9sn1BgsF+eQk3
u9+vEB06hJOb19/bp9dvT6evv6EktB9g1Lk7Oe+n7dPonPztrz/PX6zj8/3gHAy7se/gv30/fHr+
Bcv8s/Pp2dnerSzQksOf8ij/dyAzhx9nNP4Z00C8k/pU2+VBtce1hMk08bcma3IlF8cpUsZAabMe
G15I7KM3OoGetxYU/A2iPprhaiZuByA+b+GFIlEvI+hIz5IW2nr2vVUD249A3w0/UYce1cCRk37f
5lvyckV3qMfSgUHUEaPXUn9JEeDphIyGMGUD5mt/23FNzvDWp822Ji0w4K2EEsd1h3TS9xUoxuL8
wt3Jc1nFM87TfbrQx0Eojf45grAviunuX4nYlwzQtoqo7BTgcWNfL2DTRWrbZRYnK9Zw7QWuyh/K
YnN7kha87iT5SSSA6A4x6uzRqmcR8HbXJKh7sZ80R14Jwpf2x9WfP8/HuAH5vHr68+k6Hf0Emn9p
a9RnCga2cfidG6+mtNGDL0ISQ/Vt9+omH+woP4rSHz+OiRr+A1SUitnlkOXriW3rRivMgYlt20Q9
m7kmHRW3W+k2X3L81CCoRDA+OAKsmRW/TduAIhdXdeTTPARF4AHx2FB5RiA7snl1rXXTf4QoT+O6
sDhLGXWGYsSSi8XxJ3Bk+9XcvP44P0VO5FTOm0APLM88u777+vC+7Z3tL9O5s78flH7l1H3svZx9
xuzYQWRSR77i+mclehBNtCpowRxJZE71piLWwYY/qkO4iY3GNhrzXlL8fY+UhXQvmL9qKXO04Ucu
v/vea9fTqLlvw02jQdXlBw5eAg+0EnwvXGBXszY7ZmHSda2nC2zQAu5BcRMCJWxg67Dir1lc0EOe
bW+fuAXnf2VwFudEiVeJicr8UOJ78i13U4n3lutvhGxlCy4EixhCj5yKE8wYc1Y7pavkwG8ipOLE
96IFkpluFAk+uWqTKEihae/a+HZ7aH/rlTOXO0UcdObw5KX1aeZNVL1MwzKLg7NSvkkmnl2q0cP2
5b0sQBTuWkfoybaW0B/14LMqCE5TP40ywKBujZtpwXnS5iXR6DUVhQAeXZ/xKijFKvMYe29IPjSS
A5SRSf6vGV6mrX5hZbZ36lQc0hppq3MbflP3obZv/C91uoUy+/a8Lq0kVBJYo48F2ppZvBA0vEnq
ZgjP9UiX1ynz7tw2hTiz/ZEmvm3Rb+rw7rltc+lcXNqcxQ+u7gZCImDTIn6k6XWrbr3mMfM1B1GG
f28KhC29eQgC0go9nZiLUEUvhoAXYhaepdppJ83xLUjNQn1y60dhNS206CY1mTwGLFpUZfXZwNq2
lSAqqLGWiFsBCcc2nGqD3auQ711PegxatFdR0tWfBX9XgLEo6Yyygtc+ZMq77lS0vztB+Zn8UB+q
yin77yj8FsHXhkJjT/ATVkdfPxjw3tTHUP4Wqv/D2Zn1xo0sWfgXEeC+vJKsKq2UJVty2y+EV+77
zl8/HzXAjIpFFNH90Bfd14CjMpkZGcuJc/bod7b8ByBB9ouom9Rh5T8ife5mIa7ip2huTzTCALLp
2UMmwVW518HfukVQ6kgcOeboQR6dfxi/jZJUsNL4SY5+U2CO98r0W+dap2ULQvC9TLb6+5sqmjQr
4VNYBKZCP9/G82OVPqA9ZINJHFokKNp/rT3JLaKcxLA9/WkCntW7HBsN7F7IOz3lOiNDSm/H8R2F
0Z3bs7lzH6ys3mKVjIie0MDO6bFlZ635m0r9ntjf5vZ9MLJycmxarktWFz+Jxd8xe9QsV8rfRPMm
1BPbLL7Fe9PXW7Ei1MfvcA5g/+/52Yd7Kg3KRDjH1kmBGyYPqRjbhgrzUb7HSbt1xD8aWi2sHbUG
oUkMycZnUWsOksH7/xQZzTFX3eu+Z9MUbSjipqWEusYqMiU8RsLccJva2pX7F6uj0Ss4Vv0WC3+u
m9pKy+EDA7ynLJrilL/Pr5MIiR+KneRKcqB9yqb8xqxFe9EC8pPpkPizq2gQGzum8BpFezjujW+H
bYMcjZhgoQg9t62m6pAKMrZ75aUsb3KEBnDpewrhG7t5ZmXlm/RgFCwq+eFTZ0qFXYI81eMHBcHq
cdZfEvV2Z0OXH70KNyCyAdVPL5vhtLVI2SRHakplPXrqYlm895O0csXUgOS+zLtDIKbpQRuG+TRK
FWS6peHfG00UP4a64R8ZrcppcxbF2zSQebZGF+2crI3biUgSxX989JJfrRwN8m6STyhM+GUFpwai
C8rqv1s1s8eMUXDFd6Wm/Y6c+o/rm7K1J+9UTTzeC4x8/QkE9MzVkcd0GMsvSZJ9ziGEU5S9KHYr
v4EIfWGcW6BdyrpMrslN0MZGkj5BzjOdoNav7G6O0RwNPAEQgdwGBHyFjepRR+RZ7infbiwT2UPu
0P9Sba1fwV6RlazK+vSphus+GR3924xg9fWtvOwi64u24v8bWb1PyWwYQmt16dMw2dUEzbsq2HCO
Vnb8o3DhDjuGh+sWN+4PBpmwZdYSesZ1NSUW88j3mYd5qmszOXBYxMfGlCwgc3n4jyE11adAzfa4
RddGKU+CPlyotgGf8Diu3FKoi34WQXvxNMg9ON6TEXgaILRKN06xslM1uaihL8YYX4GwiWH6BVp6
7ocUIdTnVsFYIH4rO7ivJcGWSxTtYbcxnyzD7aVvHQJVmWj7huQk+k5Tbn1uFvsayh86pECqTPHm
3P6o+9aY1376pPipTTV7BCaSaP/FyMK+wmeETH4N3shoflgJiPGnWmtsXfs61q0t7Aqubi7lg5XV
KxnMyFmISZQ9TfRvBvavWLg7IO6+fiYvkrply/gH6PmSfPD5VlumDk08tFL6lCTSsTERGwzzVwac
VP9GujOkk6jlt1JmHlWhRSmkgfEOKeq9q7hOR95/BKyH4AoXBtE1GlySaqHvTLYUBKPptr4Ly5bT
OqDfbeHu8+/ff7OnAWTH9aVv3YxFSYHwdKGcWHeQaasGmZlyWIo2fIFpjkIn59M/SumhEPcQP5tX
Y1HPIW+meM9zdr7PRiKHolIvS5xR6ijdnvCKot/SJE8pSjTJeBtZo12Rk8xILJTh3wye4/+wYpm0
eWEuAaq1+g2IsfhVjSbOk8gb4pgDz2pAeHSYDGaP/bLx7bQYo5vrRi+mhPi4qGmQ+FHVZ7J43SSB
CWL2BxOrGmwsgv+9mG/ksfiWyo41wO0B6//gwuipWD9FLXPtqUU1gxa3ou1UTC6+99JGB/y0SEKa
5FjLn38IcMWu8NMQrOqzqQjiQfRFR0cx1JmnOaBApUGEWWTN6fril1v6MYaBzJmQDPQqrzWlmvc5
2w82BS0UxkSxoueinUK3CWUJXL087zwsl4drMQP3Hu+lAu3HGsaj1gshl4oZiFva4U9bVo4ySce8
jY56CU3B8LVq78Oohx3TiyqvTdsdn3hRCX5f6IdfsPa8INq0oTWjZz2FqSZ1hem+Tx40tfxGN6zr
JZv2Yjpm6A39GhlqYK73rishO9PtVn4U/BvGa5S937SkYWeb/1524KUlPjNAZ6+OezlDMJ91fPAh
k4rbqIiHU5JK0p3iM6BdBbViz3EjAWqVWni9Nf0xKYvWbZtIPoooo35SQ3OZ1W3b4W5updm2Ej91
hBJRTJHH2y2z9i3U1J9Chzp8ZUXxIQwphl0/QOvIfiGo4ffTX8RpaPL6yyIGW6WTnraPneR3h1wV
dbfnBTrFY4xsBBqyt9ftXdzWd4MAwnDDjCJxbs5viTaHoSC0VfsY0r7KsxezfZGJjvr6pa9H2+i/
14N0K+TDyf/a3A7hfaf9xH3NobHzML3XhT5+veWHwAMCGYdELw3fcf5DAqvPzaFo2kekPW4D6a4d
viL7g/J3FTpBEB3UCko//97q0eYW0FfpPwXhwf+Udj8DrT+WwWOu6jdF/Y3Zw5D/I2COp2+epjdd
kE7DHuHnxcD8+69F+5MfQ6YCl9D5rx0janZtOraPlHTuxsK2OhXqZMOeUkQW2y9B0qGt+0dn6ITy
8J2Sz4em1Vy0NzL9dijvsnohWffCRnNyWGU167M2jQun6Q785T3jXe8qswrvAC0C+7UGjljXLYyv
afeYGlk52/Wglc+5tIjyynPYgaEKxEh101pPLbsLjPBentLIt6sRUXcxotNtMjILbaFay9GXqgRG
beudat7FlT/mhy6rJS9OOmY8Kz/OQUUJZvZrjgPg62XQxb+qShsCeLLr8nEkofgeJrVI8Vau49FV
89acj7mSKCAE5myPjG0dYyxfSKXexWvPTA4zlOdfSFUjaKc0qo4N7KWlH7la/zeXvrfhBJnIg7k3
KbF+bd7NwaWiMqPJXO67y/7g+aV56vTAwBxwLb/ipLpHm299/bZerAmOcx5CxvNA9eIoVkGiLo1Q
UYeF8BhE/mOW+py++s7Q5vtEeFSTltzJl75eN3nhkDBJR1Ei+oQWAqGs820M50Cp6egKj3p8R6/3
dmgfR1LESH29bmf9cvJWK3yQZWUGSIe1mJ7UBX2fcHK8xLHNHd9yuQbqQcyEEY/hVMngz9fQjVZl
6BOZkDDXdmrWN3V1hy7UoS+nneBnHcUvz/JHS6sGaVYOed2keuDN5uzIwizawtD+Flpzp891cdpW
dlbuJ22qPqBThB21eyDQdMs8uNeCjFHg+Fda77UPlpfzzIvg4AgiF7I/ojvYqs43cCrVxAhKNrB8
IJh5HH0XbhXtldygl47Xz8HlET83tfz5h3vUK4XShR2mwtS/G16U6uB3j0n2nQiP6GHncO8ZW0UM
glQYKm1LtjGP7kzERuDCt8tMY6gaLFgz25CYXl/exof7uJPrCqUedDNkbFhUs89RQofE9N0Z+gOG
b8Pg73VbG8f+zNbqMPZ6J6hJaQWeCDAjGhy1f8jJNCZ9J7HaOPRndlaHcYwao1dT7MzFN9ABMF/L
R6ncORcX5Ruu1pmVlSMilh7hVMDKIHyNdPNr72dvuS/fy1/S50p1hSB6kXNm4LS5QwFxZy790jud
G1853rkoLaWWfE6l8WoNf6bsX+Yq74tbgL+M9hG5vlM2fjj1euH7QzYLgZdaUDeMkhZ97nR5cAKp
Lo99VRZe1Y17VeSt7wapAKgG4Jbwlq7cYp8J8zREbegNqTjYMcj2u8yYcp5kcc/UlgOhfLIEd1RQ
6Had32pdryOSgib0WrWKhQPcFESzRZOB+yWZ+pQ2WVDDL1kV46maq+7gi0G/xyG4cR2WbAkBZwbf
VEbvz39DluJagilKvGAYon+UyAKv3/nDQRpbwZnKutlphF4UVfmoyPNawPeY+qH3sFp0YaTWPFpt
4o09snuyD/cjpU30EYN6OCRzcop93+n0yJMhXbt+9bdtA6pjyoNIAdTR+WKrZlK1WZMSD37j9C22
CvE0KRXqb5aSOCPob7giJOFQWcI/rTQMblUVwc5buOFcCeOpRlI1R8lk3ZtrjTKWhVFJvMLqq+w4
zrP2uelrcECmFRbVMdRVMXWUvMoj14+ScG+CZ8s+zyQaIvwMJitX37s1/FzQ8zn2xElBsy2u0pPW
Nf2rKAcMoZCf34uh0J4MPZP3xmw2jhrDL/R0l4gbQq3VzapmcZKSrsvgiJeCpwIGt5PV1r6bF+ax
ryv1dP1rb5kj6+VywW0AAfnqoE1xJzdGXeVeMOewkZHOFlnnVLhi5ov29FkvKogca2Yo0SLl+yzj
lMu+f/BVeS+a9RDOhSe3pmsEnT2k+q0fRTeJ/JgFswOt0CCYdifpTiYJTyq95iZT7jtj70nY+MBI
ZzBdtEickCOtdjlpwjZU9ar0KipMpQGpQFicrMS8K+uxc+K4e5GF6HB9qy/afqz+ncUC9peF4n1d
RYyXykAjd5VXF+ZNH/wQqucq+2r4TxayviAGtLi9iabPgbzHwr/hrcHDG9S7Zb40LKjn225OBWPn
Ul55kpr/bY3gEGsDk6VxuvPQbtkBSbF0LGBqAnBzbmdI/KT3Tav0kgQPqaaZbutvfqrpO3aWv2cV
U1JtWDhBuCIKo7nndmIazmjNFpU3NdEhq5kkpy6nDdFRTb8o2k68vPF+m1Q4mHVGUxjAwHKDPpzZ
IOp8gXlqSmFBVjxLQp6fAhgwdwKhrSVR/rOWm89E5DqHKUC5+4YV1V6pODAw35iTdKri4LFvXgdx
DyG4cQ85gYvMNs/p8oyv1sRBFazBQjYPHfausQXG4u+mjhywfdJO2UEvv/vzQ470a2Z8j62943i5
VrJBSBBoMS1XYT0+IYpDMelKXHppzwx18F1UAmqQtzwGrhUp9vVbd/n5zo2tXrMuKYQpKZPSy1uU
X2og/nvEQxdzfQwkLVyovJiQ8PIFVyaEOmozozcTD3m4Y3En3cOz9Ee7aZwCyCXI895Gebva69Yt
3+j8EixW6UeoTNCR+648d2LqA4IWWJXE9DBCIZUw9BU3/kNmlM/X9/DyXp+bWsXPHaKWixJhAnle
E0euabwk6R6aac/GKkwW6liooRRNGYbMmanvyyiF0z8zXb1o27fr69k4gGdbt/pgtHKGrBStxMuC
yp6L2yrlAJr3olI4s7nDgbVna3XVKLdreWTwmcTnQj9q41v7E7FdJ832Bio3spzzr7T8kg+OSgNa
UcYZlphsLGZnhM/FSqkvTkr4OQxrtxQ+Z/HDQBM7AKI2SHtB0+ZKeVWBmAK2VJTVF7RavwtpPnAg
h9zJg/pr3AxHcQrtNCDpL16vf8PLtIByFq8Z547yAkOi56ttjWnWRzFJvbRC//OxK09q4rbajZA8
+s2zKv6+bm5zdz/aW+X7RioXU6ZhD5pTWzzk7tPLr9KeDxmMSzumluR6fbM/mFJXwYk8N6lVJwyR
tcFBLO6z8O/YIuc6OZBcMxvNSGdrW5SHy7HfMb31CSkSgotbPiDTbeebmtSTqcwKCPx6FNzIDlTP
NKl55r+Svdn/Taf50dTqXoRJZah1galx/jozESChxiv3R79AG/6mSKaTYrjBPMBoXMLMUzmRf9Sb
0W5Qa76+3Rcqhov7/vhLVvcm9NW50/QCz3NbecOhd6F4bN3h0L3kT0C0vgWPw6f2AK84cn5JaTv5
6IDiv/4jNk/zh41fnWbkfaoABd/UU4N/eD/mf2B4g26q+5L9EvOdgsSerdVJ9lOis8EsU88ITnlY
MkwCnOVYVXb2G45Zrd9jM7nsEy0bvIwFgfRgNmzNHrZQq/iS0aXeLBznY8P8gfAzAyuYzTfS/CJ0
v5W7fn6MdHR+M3euD1N31PfKkBtZLR6JXBIwlLYUpVcVrQYh+SnW2eGsgrfmNN5n/zCEmtGv+D2P
drBX09+2h3tCeQovxW06v0q1ICSZ0aYZ8hS1Itkk+2Ng5zEyEk4Q99JSaDKqli5ZV/zN6HqgwCWK
oHir2qj+w3PH5Alh45JSXwxUNvE4tmLFAdfU5ihmNzJ3ekrvs+JpTMedg7z1jH+0tbpMlRjTysDb
eTSLguY1FT4J1k5jarkLa/dIrQF0wBJ18EnPdzZR9LLrGjyxlQwu2uOUH9zQhCoNZrbxmxnvFaC2
7EGWyv5BwQeN5SrQ0ltRnfO+Sj1/fgwW2c0/un4b9PeT/n2wbq77gc1nBrkPA2p1BWj6OjGNwsgs
JlHAWPM2xXaGljf0ZXE/Qmst2SKws0B3hEo7yPOvaa9UubVSSBYVen7weVMWP9/ZQqnzKOyTzBNE
yM+z8FEIjpmBnGSXOIJ5QEn7+mq37C3JIpAHwgZtjeWpA0WJRmlkiDoS7zThHmyP4/svgeoaObwz
Haw91w1uuT7Yh5Z7wNaiP3K+QDXtxarL1IxHvNRju/Wf/0wh//4WNF8CZQ9Ds7U8cxHm4OyQP65H
Ykejm+FLsTL8nm8HEPboATQfuaNFVDryz0Xo76SqF9AKvh31T7Tn4ahkFHM9xGekAfioRsi9eQZe
QYGyKxRvql6V7r5VvvTW8Jya/uOg2KWmHJhZceSHgGY46MJy7hl81tw5+iVEd93X6/v+Dlla3Vnm
OZg/AgG7cDis7qwVlLMf+GnhmXl8G/Xafd1WPxWr/K0BfoZUcuDAacyyq414qgTZqUlEQzsICV8l
tTj6te6I9fxJiE/UuHd+20bQoxpgrSgEwYHFRT8/FIpeD4o+CoVn6H9Gf3qa5dg20acoZjcQXnLo
WOpnfU7crg/t0b9Rzc4RqD4L/e3sI/hB/fv6D1rsrfcKZSW6phpITPbr/PfEWa36whBknm/6jqYy
Gqsa+WM0xLJbBp+v29pc+wdbK3dd97mo+7O6xAKu0J1ohDoVG9+kbmbs8VrvrWt1+bIgSk3KmTwN
SnhQGASWPwtie8yHnWx16+nl+DPwBjyQIup6sCemZmQWFm6sHpDfSdQSIEWB3iW8OonodInohqly
nBm1M7K9Of+N9w/bKIACkKRdsO4UwJ4wxVkfZV7Q1U4RGbfJVL9au6xgFzCu5aabIl1p6jcWHFor
Vy0lvWA0fpN5CkD2uhkPYjQ8dMHnzviZBpbb6vasq+7gRzdBM/xQ1dd0V1pwubPrcwpznLhgvxlL
NlbJQtXVyjz7Oe5NV1NHNgsUDy39z/UDuvUg0jheGKTB9ujAUc5vA0CZJNRqFhrlf800uM3C7KCN
+u8pH+80sK5GZDhakD9og/Zoim7Tje71X7B1bHkQeRSBA6oXVLRy2WtqlVYZ03ZYa8HqILAUMDPU
BNOO/946PJxZ6BqWYWFaTedrlXOFjzW0C7hHlGyzswQ4li35IPnTXil+09T7K4F+NOWjdTjMdIrO
UOhiKj+MAeqzU9M8RBQNdtzrtqHlCyIpDMvsak1kslUbGQPfT1FhSn6NBrDJyU6/bMsIQzsANhnA
hwpzlTErTO9lhUUgIcA5eugN+fdQF6Ktt/oeemvr0NNNlilzg4EGvX7+ifysKMXSJ4KohYFi0XMR
jTsbthGjaMutZhBfRAttLWWs9b1pjVWRe/XcF/5dNrb0YXyaN6dSmFr/NhQUcmXBn6zYFeggnnio
xOxw/dBvbCiVaNoVCF0tTcDVrYPFeqrDts9BaL2oJlXNzraQKr5uZCsqgAiStrUEds+idHS+mVmR
hqZO+9CLMverdejtP5BoO5+8168HZv/tt86GSmLndd2qfX80uq6uWKWZqXGG0aSpXfjw0SAZ0Uea
iuZQx7et5Yw9XGQHX70pk7c6uhMgLL6+7o24EEoWmSwUeLEsrje3L1ImmZQk90C06UcjCv1DzagO
pM9MYplKeax1pNtmpdwrvG+9GgCkGOJcBoKAWa8uYxaNhRzyPx4vV/mjEtvhVi9G1UEXYbiNWnM5
UVJ8KqdoZEy60p3BAkkQSXH2zISh4KRK3hz//WbQZzU4ZXg+ftj5GRhRbUxLlEW8SkjM+7qwpEND
XHQnl5V4F1RWcKiHcnI1NRRfrlveOuMMDSmLchF9Znn58w/1UjGcelio89ITtPnol/1NHjtTJZ6u
W9mIsOgaLZgrNpzsceWaRCucx3YuCq/zD1X1Q+5vvg7a391y6JYZJgVAEeJoKbKsvixd27EpxJpt
LBO+YhoTOo7i7TArT0U/ay5FiL2h9w1HRQ+JKGdJb3AVq9s7Z+GY5UlRooek3Ek5Y9QQe6XGY6FI
rpbe9CcRTZ/rm7l1eT/aXCMz81JpIRqib9sOn83gMRK/9+ZLl4q3GVW5VHlSEZFu5E8zwNQs/1IH
xancq7NvvABL62yZG4I/nSfg/NhYki/UzA2X5FWzI4zfm2IvfpX5G1aBFSIhEArQoCbeWL8xIpCa
JK8GmtPJjRQfRFD5JUnjoe/fhvRNmjo7SL+kyWFPC3Qj0gE6TixA1Qrfv56i7Cd99H2F7LFL5eaQ
qe0PBZkUJzEi0c5Ks3Svf8yt8wOrzTJyRqWZqOd8I0UhKbpsmgoCq26ubD0SSzuAs/dZ6un/9NZt
lejoGvVxhSCyIO7EWhtOmKCVuA4cPEzh6/mzgsK2EUcCTUgLcHgTOugmJemxVm4GIV9c8c6Iwcax
YZKZOIiJEvRG17gOxZ+SXilr+pDdV6lr7XhPWWtjQVRXpWVKn+EOgGDn2xmngFF60GZerKj1TTBB
sF5o4/SpUdLEswoZ1JQgBzCSB8ZOi2vDkS6VKoQQTTqRF3MAgzIOjVnPpQdVHvUqq33ou+kmnv9D
KxdfwxQmeBUwZ+sBB9D0nTRMCW3/eXTCQLcD5XD9SG5lG8AkgKvSUlq606vXCDKNrJAtIBpBLtyZ
OJl+bp3KcE2/toO+eAmNBtYeo3eHyrT9Nj222Z5Q/dZBkcnuUAKXQB6t53YnXQ2QyAas4ScRbbQv
Tffn+iL3DKxy/r4xZ2aw0spr8vtR/DoW/p6XXo7ayoEB+F4gPuwjQc4qOdVKIVQynw+Vp8ccAdpb
yG1Ut2hu5CNjW1Jlm3v9k43nzyCUIpyiAAZyamUxD6ssjqag8rKFrDoUHw3Y2tVDoUBkuxOwbG0f
Y1PLkBYHhazj/J5lcymaZdFUXmHU0qFoZtEJ0minR7O1HmITCVCBSnq/PgS6mMhFU6qVp5a1082y
KyJUoTexDUHVMxnxTs6x4flJ4YGfq7IB3G2NcofDcjSnvqgRgab5FYx3RqeeFDy0He4sbMtXsHck
TkuZ+aINQ1FZJKtJai+JzeqgWtXTkHTFTR7tHPKtDVzUxhbUzjIatLyxH4K7GZGAsenUmuAuPQ5C
6EnlidlF2vzlyy6R+caRQPWIFAaEFcACaXWj9LIOk1hPG6TxirfZGp08rnaaHlsmiLKA7MCpRK18
FWwl2TAN9AjBjjU9dCWGHx/6Lt1rdWycA5OwhlVQWCLyWLk/y8f/pRLAKrk273sjtoUZiiY9c/vo
dN0JbVgiWAUtw7jde7Pj/PsI9FtThRk6D0oUV41+t8WbCD3hLpno5b6BRVuUQICKUaZaQ8VkIStz
tQcErc+i+TRq5vA9qChvXl/NZSiDFdqb4HEoyuEXzlcjRnI8SAGhTB72D+qQ5zCIoC2pBK1168cw
IIyjWaIS3AgHs52sw3Xrl3uJqyUmBaCMwwCUfW6dofKy4MUsvGYokZBJY+1Z9Y3U9YuRGtlohDur
3QAyLr6d8ipIDyqa60BxlCFHD9Wy9JQhAA48C6300IixaaeSYDyMTR4/zQ2hgFlnwJT1xtf/0fsS
CaecGbLj9cVfXnQ+Lh6fX8RB4jOcLz7SsyHUfbK4SJre4E98UMRvaDV1TeUYxp5b3kigsQZTEQTD
dDEIk8+ttU0SDujaLAhHucjcpimrb3gYbbDVPpWfx6Kgti3kFRQ8uRCp/0BzpcoPA/PToTMkNQyX
Si9UqIXNRrnz6m6dgmViGVgrLpzy8/lPa6w+M6JKLD1If6bguY2f68iph51Yb2u7ET8DdgY+m2x2
td1xHWhxn/nEek2j30xB4Z80P5IOaRJrruBHn2Gkkndsbq6MeihXGOi9uU76+knMYzUmnGjr8CgK
QraoJd4ZVVw6ld78uH6eLsPopfhKx574i0BdWX1hKWu1Ipcx1hSTvfRDLAgakYqd/MTuEutAxXvn
8d1yHoTrsKeQeeF4Vx+uIHwmBsDpNslnWfxeSofQuFMCGBob9Xes7/n4yxeYBX4wt/qCQ9dYIsxX
QF3i9hNSSTej/g1U0Z6k2dZBgXRqobY1mZpY17LVOCgrIyff4Y9PQxocm3F6HHvyAzkFVh/vnP5N
c7z3C9Ux043rmlo3ClFXTpx+M5FOUQiWfLa6P7Ni/hSnXyG8ItdPyaYLJN3CC4BsoVa+CjgXwsFa
VaXSqx+S5G/nysfadJNfTYeqlSO9vl43t/XNaOoubRaaugCsz+92knRC0zdqCdaTweoGdDzEGta0
R+K7ddEgYINSi1eMT7c6+2HgV5bRTaQeKEvmjVi6kxZ8G2f1s6Dqb9eXtIEKYriYgXVGHBirYbTn
fE1SY/ihkMgYow6LKtZNOBTHUXYYfIwUZ9ZI8cqjPL0Z1mcxUZEqI3gbnkTjcYqO13/K1tnBqzCS
vQhMXhS783YslLQyK6+aDrLuNdF9U38xghtN3DG0+Xx8tLQ6NYmW+oUfGhWVX1s3nO5Q2OkvLbIZ
f74tYANHPrNx5z0WtY2GKFsNnQW1TvIyVBTOtzpq56QkfKi8GSVYiaIvjI63aT3cir5mp5ZEL3R8
jcv0dS73qhIbOL+Fe5xgcmngUf1YuZs6g5sujefK6wH4kVwwsVNXj239LTNUu4gfU+lFk3+IDJi3
/n1SQPKaCZ9Q+NrJOza+8TKtRnxG4ZtgYfUz5Cit6BGx8xkzjNIxc+SBm6q4O6HRxkXFiYMkWBgF
FwzG+U6jwzGnoS9UXicbXgtgMJLv0Wv9cv3ALt/rPL/GyX2wsnIHU1HNcsTYmxen6Z2uOzCG2tRe
Dm2+c2A3l0MZgg2jpU3Ac76cISgiTYuq2jP77iCaKUQc8m2rjL+vr2fTjKGLOmP3cLSu0w6hC6rR
n1lPKigWo7oyYPYqbU8htYUdx73x2C55wP+ZWs7Jh7xQENGphQ629sKeA5A8anHghLHwOWohqa2s
2E4q+JP8vabe9grpThpQQVEjW21k1Bt+rWhx7VkEqelN9MvfA9RungnwhnRQIAMF+HC+MM0vCLur
cEl4Y5sJi0NB9KvG1iEpdq7SliX6uGjGkcHjNJe1ftjCrmqaaYrr2gtAVkSp7irJHUPQx6r9c/1Y
bPktRAvILxiMQaZkHdJaDVLcYzDUnlRI3XNSTPVRKqf5Z67J7akuC0RmJPW+j4z5OIvyXRsVewoK
W25jgW++AxyABy178WGtMRyrNTOOtQfBnatn6CyPXwLhGAnqser+w2X7aGt1NHUh87us7blsp17/
Yz4Z/c/r+7n14eh3Ib1Hlsp84ep5FwqYD/1krr08eQ1SlF6+g830pdfrVhbns3ZO748MY5sE0Osh
sCDVyqFRpNqDlbYoT4ry7frfvxGgMxsLYkuGcgZm6ZUn161G0NuEIAUKuewpZJ3fMqG4E2P+qzIj
85C2qWijnvrvZ9VpUdIeAV/AHB1rOz8LQd8Ioz4wCJZ2h9L6poXPZrPTlNjyTh9NrK5W3addHmoi
8UFK1yOH20qkG5tPL6rVHkTxUyoe5Op0fT+3jvhSiiOXMyjir4tXXUPFnT+rPG5Qr/Vur36vLHvu
O0etgx0Kg80bDQ83QSzpDnCQ1X0S+yCSelOvvbqUfwiRKB17wwycWtUql4km6SgpMBsUWZC7TQDg
rUsH68e/Xy+axwA4yJNpPK9+gpX1AYRIVAbb5q6MrAcSmM9BFJ2kQHpq9Z2y3fLB1peByUvqnegE
cXRWVy6mWVL3UdQi7psikKXBZpX60s6btnWvPxpZuf6gyQHOymHrtYivD/Fptj4Jg13O/8HvIzxP
65PuEgiVlRmByc7Q70oCdmsUH2Upc7LJuGtiS3XDQond659pa1EWyFl90ehB6H7lDf02Z+oDGWeP
Y1BBTQJvfSvVg5tq1Y2vt+2OuY0PRddz6cu9413WVX0xNuhlp37j1W3L2dPNyqEVlICgC/eUt7ay
AJr0FjPQHAqUt9eZj+InVlh3rWeEZcngxd88BtgdBariTuNseS2TTUdzFtSbtBOVYyNn+dMQGvkx
zEITHGzZ73zZjcXTaIDgZuHPARW9cjtVZE6NMcYNrxyws8C0lb5zdWXH0Wxdfho0TH8vlRUykVWh
w5LHqgvrsPP0k1Xd+eYhqu5bo6GxdlsUxVE2Im7+7b8+RtiEo5o8ncxrzcDZGEbMoHDaeRCPmfSY
vbT48e+PDnVFkTQWUUfSrJVDyf1sxM00/XtI2WkvpaTYcSc6/34hH62s7kOTBpVSz3XvDbNdTm9d
6xbSp4FO+XUzG0dBI35coKVk5Xyl80dOHmM/bfNo8PTi9xDehZKjtL+um9i42e90ulDvg9gz1z4R
LpRCpLcweNn8GEevJbBqP5EPFlTN1w29X6SV96UcDvqG0vySkK2i7mYSR+jXm8HrYuD3U1g+1NVX
CuPwKypDxnQkQzeUqRXrpsikl9qA4uJbHzidjCDRz0H/PutPRR7bFR+0VqlTfErzJ71/1SPdiQZQ
Ym1yo8fV8/VfvbU9wP5oIyECiHjG6kdHGYwYsy8NnhHFbm65SNTYjfYa6dHOud02xKGFuXmp5K4C
qWlKy1Q3usFryuwEG05fKS9BVHyagjTZMbWcmosPQToM7SQVXJi6z0/VOIvjmCTK4E2nIL4ddO1E
FTXWB7venfe+DA/R5OMearCT0NBchzNRn46jGMNBoPfgZHgv2vvYjcJflfS3FP5e/1TqxbIgkEB8
YflUdJ7Xoa6CwvpM74c8XBvtER8+7pEPXF5HdHDBV5mUNimjrg9DPVd60GRLNTqtZZcimj2oyJdK
6r8Vu+SsMaGHvBRMjsAr1s9t3Mw6wV9MfSTVW1sMG+DH5kmM4EVMMmdORW946pN0Jx7c2ECqQtrS
tGA2kLjw/Fz4o5E280TSKqnVI0yC3yUr33ECG5Va4ByLPKqy7OIFl8soNqaeRIScHTQybjpLhlMY
2ZPehqlrVTDIolRWu0lNp0oOzcYd58zxoczYuQJbS30H1DIGwxNora51V6alWYiUUlBBPyRCflD9
n9dP4/I3nF8y+rbMxFEE5+yDAjzfTBonfh82lLjKsrSzSMnoV/QUumr/sVSl1g1M9a8vg+kUq523
6fJ6E8rTGFsWRnFjLbIj9JpGnc+ovShIbzQKK3r4GCzgtSR4UNTP15d56bbA3sHZAuco7U4KKufL
lFUQ0YzK9t4EuPG2VFCCkM0wdsO2nW4NpRB3PtzG4thOII5gHAldtFW0hlRCIWV9gb2ivQEz9rX0
If0RUBay1am/UxP1eH2Blx6MBX4wuDopdTJlQSlXvZdb/8PZeezIjWRr+IkI0JstyTRlWHIluyHU
LQ29D9qnvx9rFlfJTCShGTSmBTSgyAiGOeY31lmFsxU3vgW6amGHZqF6gk12uj/iZkl57MHAkdCS
UCNhcZWlKHqkjZPdVUGTKuiQmlP5YIy57elKujzlwthrWG9utbfxqATDj1F4/uF1XH5CbCJtI5Sr
OrBg+Ok0TxMK/I314/6stmCut2FQ74S7uZZ8wfpdDmPpnZ3TOGSYFG4KNozGI8q4qL2nde0t1qj9
K+Y8+ziMaFMq82w9hYo++Wo5jo9zEhY7qeBmH62/BrAQqErMhoh6tqVhp6ZfmahqF0j63B2VJflc
WumraSC+4kSF/iCFSHvdX4Eb68xzCyqAjhjrvK1YlEUXYf6odYHGDoZ8LMVI48YjYc4S72yhLZb/
bXq8gFSJMRDgHdkstl4VGirNKk5NsZJZR/x8QrC3PQRWJ0skgvzEzNA27dr2a1xlg32QFMw53EqT
on9DrFe/9d0gfcj6ubXdol9axGKxtNZQPs+r9tCi/QVLuyzl2IVhXO/UXbbNqLdfj3eWtrrB8t5e
xaQj74bV2F3QKnk9ulmUNufIWgq/qizcCLthlOhPROWx683qlEmT/BPIo1DduG+ko9SkSN/JUv+Y
JthD6yFy1UMdtjufc5tAvf3KtY+yqqJRsdl+zyxb4jkurS6w0PVA+CJtP3RSBDhsyhcvsvPmKHV9
7hlm7NDmMbH6w2Rx50O/nZo/nhl+xJokU894Y9GSWl2eqmoOUfOkGBYsYYZlY6GGRuSr07IShENr
Is+qku4L5zvsjzFgw/7Ygg0VbjlP0T/jEGoAzEbREJkpQ/POLmbDaw0jfUSUpYzol9hzTQ46IQNs
x7FZ/pPM0yC8EkF68oQh0l7R0SXUkrVwWQ751IcdemGT/Pq3R0cBN4QGn0YFc4UnX86yTZbZzMZZ
BJWqVIey7RRoyaQOg+HslrnXQHu7orwrxMfcwHQ/NivaN2uSKsuMhQq5H0a5iqNBl+IE6IS2X0Vh
+HmyKiCUUjyfW63nIKjLd7yY050Ntg60/SHcFgi4rALiyFBdTjqq2qSWDPZXZU0OljnJa2jm2bkc
E0o9Kd6xafd3j+vbZqIgDdd1tUbGF/lyRKvTjTbTFxGYS40StkXYJRYdVX8UkQ/ss/EEFE483P+2
m0Dpv4OCcyQ5MFGC2NYhkiHC9TNVRIAzZ/uBtmGCrFFZ+VbTzweiwe7UK7F+iuc59sLFLP+X4Qm3
OccrP3WLjJCRUCr6ns9t1rgw60YxfsdsQcEyQ/+VFV3xYOpS52VDq3rUZvfQJtuG7Dp72inEaryI
Kxp9k/YZMu1uO5SGwJS75FNudlgi6TJ6tfZknhIUFQ/alMyHqa96LyJ6P3aikTzCnI8awB9PNGrj
V+UYfbUGsded24Q+b7+NTB0UKpA9lfrs5XaQ+wlqljLWQRRRebAFLI5BtzyyE8VtKNx9sGmkva9z
R9uJYK9fSt5ICsLQauG9XSnX0UuqB1qDbTBg7je5bdRB9nQks5dPoc7B39kC1wEXfCCEJSmEUdTm
U1zOc7H6eEzhkQQVAIgPuQ7nSze72bONGnZHVhvJ1/tbfv0LNycbmgU345u9BoKilwMmURqnS+K0
gaSmy1FaNx61771u2c1prcUjai3UbbfkZ5o2IzC0qAv6KTQLTyiD1mYeZataep+E+UKkJ4XauOxk
kTeGpRmOXPsqPIWazGY1zWQBA7hOTp1/KAYwNMDfhYSOTyR2Uqwb+5Mwylh3J3DDK5Nkq1aclmyy
CxpM4kRueJYpDiYmtj14rdqqTl25pwZwI4olKKHCQBMGkhrFk8tPV49tmQ19PwTcTM7XyMi/TmZe
Heq8MPzYwDDOmbTcGwhb3QwfM496GI3RRDewoRzCPenFGxsJPxRIyqTS3Ndb9uSUVnXYIUMdQOfV
P8ZTtBzzodurxt+4oSkNos2JYzIIyS3pu6bB0CSJOgSZXrzrnfCYWbI/S6gTLQ9Vi6SYpb2OerwT
od/YR1SNYCqD8GS1txfzpCxlaY3tELRRP7gxgBxFFD/kLj43+vn+ebwRLkONWHXL8IXird1qIBYV
WXgXGkMgKyL5pIVSb54LKR0cLxVh+s5M+/JjFtq148Ya97Qv1x24UdE2xS8t0rPjKFeWm/GMvYvq
ZHpP8ft7k3XKmRi3e2gzSXk/aFi03v/VtxYIj05KqpjzrPSEy60YgQ/rpzoaAwErZjScAdTJ8FOb
mtqr2/x0f7AbZ41K5+qPQUy+lvMuB6vNUSvacn2npnbw5nax3DzPf4lI/REPwu9qQJm62Iv7bo2K
RBR0VHgkBhn/5ahpb/ZWXydj0JrGp654Xpp/h/yUhcQh4mBganF/kjc2OnfWWnJ7Y/xtk0J7TGtp
EtUYdIN5niILadEvJbqsdXZwtPJU/gpxnLs/5Lb9tD6yNCre3juasJT9LqdozzB+MjkfA2ux0b4p
ZvthyE1sTxDLPQldHk6I0VbnKJkzvzDsb8SZ4qBQ63QLJz4Zs73HA7+xrdZHkGtu/ecKPa/gfRGl
RTcGWD+lT+ijitNMZfqkcjE8SPmyx+C5NR6CroA6OH+8iese+APUsfSTIvU884GiL34FSt7l5P2M
tOobsaj4+zMDupFohpLcCjzbbKhCOMLEDnEK+ij93lDCcZb/1Mb8OTKbHZj0mxDV5pGn9gYmlSYU
Gf9WgDHlEUplJ+mD2VTnV/Q0P/dd+l1uhtqX02V5itTc8eNWs17hqVRePnbtO0y9soMlJwn20YmR
Fu5cl7/N3pwbOAtO/aljYseQCq4bp6HqplU2nVBPUY8jVYedE7/t17AzeeNo0q3MArKQbfzQVZJl
t102BqlupSgOSH3+QOpgf4oi7ZgNQ3qOCtF+yBM7OscWAs2KCup8NEsy3aSwjnWsTchdmpov6Jqc
2iZ1jr1jiHM1lDP+aYrAm84MXTm3P8ZFKvmx05PnwGTzCm4hP6vzx2QYQJ8OYk8H48bXwYOcXotN
9AXeYovhneBzOW0hxqDJ8HQDWJR8Socuek3ouR3GcWgLN+60z1CLZ08s2ngsrXk6qHOb+kM/Lod+
Bh46dYN4REI7fLS5oLyWBtfJMSLzVM5G6JZygiGd1siHtK/0nY18/fLz+1fh7lVkgztrDaH/ODWt
rGZ9aBhjEC51CH1VqlFpwlL0/u10fTYZhQCSR59rERX8y1FsOOVyVnIX6EISfpkpy3OkVuMxt+TB
t6Ze3ZnV9X1POR6Ay1ojJJzZ8oMUs9O6ZYmnwCwG1ctsa3xGwGpx9VgbDlZWxb4QdoXNgbEnw3hr
ZNSmqKIAIwdftonrsgGN5LDmFuqmOjwlavQ5XZBsHQcDBWhZnZ+F0E51N+3Vs6+fHBou2koQpnaj
Qvi+XGGz6E3JHtslGMSJCMxHIWj6YJjdoyKd5trr9lTQ1qLB5a20joc+yVsh0rDX//7HvrFoKs1l
mizBWI8nNUlcTcGyL/rQKLq3lHvyHjdnRwcEGyVCFF65y9Hmfl1wo18C1B16v3UacByOpHHSDcdV
ZutFAkDpz81adTLNZWc33di9FNIhIq3ZNWXEzVwnajOAEVnbUT3O00MaB0P7w/6fBiHLguqNwNQW
xidqLa/KGcXMVhE/OqXwk/zHaP6OcTe7fxZvfDlm4yBBhkA+uIZNoABxzVJGuVsC6D5x+05OX4z+
s5zNHgph90e6keSsOE8mw+qv+Fz18rPFUyiZcu7MQdSSu2jgjQ9J7KeZ11GE0D3xVYjcbVWAkYa/
M/R6zjb7c7X9BhLOrll5gpdDh2E1CDValoBO6+BRphOjxxtkH9ktxpMzxY0rGQnFOSMu/NlCIClu
hmQn9dh2KdenD30kSmEma0Bsvbn3cr1vp87iV5Sqr30NX6l8+Kar+rbrgVC+P+Vb3/XPsTaRddT1
sd3ojNUni6/n7kJVR3k08tjjjdn5sjduOdJkykTUNjkPW4nHRZnUaap0OaDu8kwDwB6J6wz+rSH6
J76pdbsTUV9XcqircLetEG+WdAuuovY+VVkzK0Fi5A8SWcMrxtOJW5fSHljzehkZCYsZTFqBa/Dp
LjeOWcd1142hEnRI2aof7ObXYD7Kgm7WHO2s4q1JcVlTMySqo5WziVjVVmstJ0/UAJ9D8VS2doz5
jaQd+1pI3+9vjutnHreZ/z6FtBmufJlFo7RWZMxakA5lfaDb03vTYu9N6PqiBGdGbZ2Abz30W1bI
ZJVlIY+yGvSD/knFe0NuHTfB877N9xxO1s9web4ZiisFnhZZFnDgy89EZmGac2KpASpq7zXZV+Rn
TFaO0SyfEFo4tVRtYLvvlKSuP9gKWSS1o6gIqtbePEPoPo2ZIwYNCfsQSVOaGRL2FAM6mDs740Y2
x0irGi4PAaHwFlpTtkuUpwXTq02hBMYgfgwCMl9fmvWxqKL3io6rayMh3jRYOCdlSrO4XD+xuyzN
uyYRfymQxkVGEwP4DT1OIhsqgZfLTalvGLVQ1oI6K922+K2FX+5v0BsF7Lc2yRpDs8RXNiq2EbX2
0ika7oxymrpKr3WomoSohusz95fcqe2XpEnG0ifPIK/RjDYHSQyCTnhdIvXTYezFJHmxalSxl8sx
uk9OL4qdg3SjW4e0LfnM6lsFXWfLk3CaKa7TydQCq+50N89y69Rn7fBURU7jzxA5PGNh12taiOFn
Y//TS/28sw1vHDNExtiCtJfWls7mihqNzOrHtteD1P6p9auc1rl0imMRqju37o1Dhh4SnqYcasQD
tuWsOcQeK+07HR3+GWjLgINqbkmm29Z5dTLkOj3UzZQfpVzEp2HSdtW9r28tsgXKsujQrHHXVmUr
kuq0VYZJDyAsPelV4qZy+n4W3XmSk6coQ8BAe9CTn4mS0EdAgdtQ8OR9P+D3dn9z3jj3wM4Iywhn
oPpswSlWaEw9lQc94LqGIaIULqYuTxDJX++Pc+vDrj5ka/Kw4jU38ZIjZ6JN1doIHASwnW45zZiA
jEOERv3OSDdn9MdIm+tTTVq7iuzKCLK2BUz3NSmSx07+eX86108p+SSEazow9GCIbC8vjbauaSKL
yQhQKMdtdZxGD6fQzwjtoCnQw3Cblb79Hz4VEi7Ang3AwVdIV70MO94R2wimkfLuOFtAP+xcP9ai
2fNFuvG16L3QaSSxhYS5bbnlsWZ2/J8eRHX93nTA08Xys9H+atDWvr+Q1+GWvsYICIRQnl8Jw5cL
OddJ7FQ45waYLj1K1mOtJX4soyqv/KO1v0v1eH+4G0UNxqPohAYkfVKGvhwPyN1Q92I2gsJY5N4f
iBxUtrwyn5R+mVpvamLnKUKM95tdlAiZC5qSJ0sqoe7PeoMi0KjMxkujOInsDiYurl5uaKuhE3RA
VLgMEf/S1SIGh2/lY+VK0SI/z5ZVm66WWsk/92dzIwthNkTgTIkYnOLzZjahYuIBrhoBjktqk7hW
OLu5lJ1qSNC27KUKJiryux6Q/DxOLjPf+Xo3soD1rqZeyOj8YVss1DWir7WwE1hR6ulV+HHM4bh1
X7U4fRFfLfmx6EdXiGMeq3sYvlvPFRVRviMxMzf4tvk/NRmAO5ShAnX6mSyGB27wR9a9R5iXViGs
cy31THWqoZ+f7i/7jbeDrIoCMIBz4uktGqzIVu6B0ZhBOAC1CadoOMSFkM7l4GAQocrVwW5tBduV
ekI/nW7X4f74N244k5IpoeEKuAbacvnVG1SMia8GYlEUjf1oqnLfAEDsNYnW7WReb3PZBKO8DchB
IjEBmWxbIAjjxdDmmGgtXdIDsrV+6nxvkvBdBmQz1Lw57uBrYosXDUezfY30VWb8PJfn2nipo9/5
fHLixFWQHe8ooqCeSjHlaAk0KrSH+4tyazusVQzqlMCoUWxar+w/yjahRfVIM3Mt0JXvYZP4Tef8
ohPp2+rzWnPo6+HYTtq5y/YEQW9gsdYO4xvhGEsAlmoz8lJJdkrgREQbnVUtOoXhma/2za4nL8yB
hT3LTX7WM+NkacIP+3OciHNYTsfWiM95bH68vxLXb9P6c4g0edX5UW/h6B8LkcBOLeJ8NuEqHEbb
l15e1PlrtWeFcHMUzhL1D5pd19VVK1uMGDnYAGfmyqsXRPiztNUPJK/kKqB+qYTYf/20r4rJgDBX
yznu8E2SMmupXYdhgmJnt4ynsAtrP1XVwi2GOT3fX8TrM77qVhGry8imkcJuoohWrk2zFbpJFOF4
da6hTdN5Y1G9LJN2tKOevM8kuhDv7w97/fAyrAYhYI1+OeGbo13HRgySzTQDqXyd2/fx9G8eUW/d
e3Vvzu6PYTbvhiqV+SxHthloaXWkzv9bAa+ilf27dIQ2QiSKWKE/Sjusrb3JbU4oB7csekKAgHc1
O09WYD3aey3xG9uSBUTNnpgVmsO2pTTEfdtYJqKuTbsWbmIzeoqnunnI87LwbakWB7tGO/P+V7u+
kNev9v+Dbr6aiBfTijNkKgfYiD5tIsrxQ/UtakJxuD/SjVuOoaBukDdTA7wqF5cinI0xY1+Wzs8E
6xHLOXMzeWoun0v1KWsfh/gc13v75eYE/xhVvbzhmnowALEzKpc5oGFi3cGN9lAx6zV5+dSsU1v5
ynw57vDNKtaKKcVRYZh0NnxlOe9aVt2exP///ZtNb9Y6iKWBv58Uz83Fa6R8McM9WZ+9QTZ7XM3b
rpT69WRNit9aphumxnOt/3UqwFKBx6NHqwCB31byIic1EaRzuHydKDp0VA+9vih/Uf0bjvc33M2P
QrRBgMm2I2W9/PLRUE+NKsVWkBoAK00lbbwasMb/MAraimu3keIDJPzLUexGbrNVSSgYS6V6sEeF
BrBN/HZ/Lte5BlK2NOyJ/FcYo7bZYJm5ADQOhR2UcoF2etHIXu7kNu5eTveI1M7ijlXzT47czU6Y
fGtgIKN0UdcH2dlWNXAmmWdJnuwgHBe8y8zCPMIpLDAUTpbDlFr5WRFqdzKysjrcn/LWK47q1sou
Q4qMkIDQaCtapGkjCHRptAOjfl3kL7gIH4tkPC8FmozJjwlEbqacdUM6DMbjsNZ1aJBCd3dTfXad
rjpDMHq0EcRK5OTR6lZQ426feX21N+ceD5u3kI3aKsp4lx8/KvK0thKJcy/y9DcSLvVrL8khgVvY
vNMlvfLsRst8yij6qTYXiqEYhSDGGXtIFkq+HWv9sVFG4x19UNlrU93+nDqjCRbUbPxekf6ZiiX7
mMjSuLNrb7yicELQzyT5IQ3amn7Xfa3b+cytaC2Kl86GL5d+NXyN5Yel+lc07xXj+/2veeMwEpEQ
AtGsg5yxxQHPyezUc1iiKGVI/UHJrR+hAFR3f5AboAZycY766jXNOdlKClvNUKEWG5pBPjdB5RwK
64lCvsDHxM0WN3Li4zL/Y4a/yzR2i/hdBNEoFE+R+aLRdlPK8ZjY41NHOtS62Xho7dfePjfqc9VB
Dj1kMQ3VwWx34qY3I6zNJmJRQJEAPYQVuBU5l3RaGyG3YiAvSsXeztvwk2K2zmsiTFF4U6bJJ7W3
hgIDNp0DrquxE4ENLuf/9HoC87Khz7cckStLgDXETfU9bJ0kci01lJH6tvISlPOIHFRsZarw1QLJ
pNgoxL/TYiyYnI1ZovlKtuj/pgA4Yl/VklL2OuLwDi3ScICwV4k+P0gGyqh+Had9Ac40Xa19ytn5
YTSdZbuGVDTB6kedAegNURFQcwPtDlGrS05DeO4eiRnDj1ghKt/0OAspQXQq9YvKyJSeuyyULLfP
lSz1kEV1Trk96l+jRWtH15mM9rOICzl126Erv+b4wgg36qqIpMVweoQwozrzwW4C6AhVKfIkJ+Fx
7Iq56/15RA/v0Rws8su2pUh7MPrKTE4oOpn1Qye6/oc8SIp6kFC00U+mMTc/Kmrh381oKMojSxRG
ntWXy3jGStbS3HxRjfqAnmr5Se5pFe3ct2+c2T93A4RdqnK0gUHp087YotToommSxMWCLWi6CNfM
ojZ3ww60sqeqqTK5WU8lVUNCaXIliRatHjv5e0vCndiNF2d+qhr4vvJiq0dtAPLmKoMy/nLaPPpS
FFW300vdxqwQNzCBQWGBF33lCG4Ck6SzHLF0EoW9RK5PlYIGq1JPqe9UQ/iUjKo4hLH8t4HyfwcF
GEvxCAdoa5PgyK2SyNWQmMGcnfsvdqX7S3VQuqNI/rZcsY6EpDGPO08RPKDN9Fo5hlGn1eQ0juaG
sfnFafoH6kJ/mV3QDedqJG+CO7vyqTcxRJHUei0XMuUgiQNr+GqIzth40rQ9CshV0WsdiSuG54Rc
FCbwJhrOyzpchkEYwZz+mrrunZY2p3F4TsrCFYPxbrK1k1x+EJnzMxv3VCq3bw5jAzkDZLruFWa6
GdtonEVaQiK/cF7lxtIjnVa3LI1HK21dBYqnglBfvxM4rV/o8jhdDrrZKxp4rSyHKBho8c84/yxh
fZf8bQ61Tozdz7KiHcofNmPkjtllgAHNoG9SNxap38IpiTCZ2XndttEG4yDzBJyUMgg1hC1wo+/j
UFFbxQ6UqrRPeWdDFAc97kFLU45qL1Q/ys3IQ/qjAw5jL986s6uP9uB8yyy1f5qLUQnmkEgpb5EG
ng2hBZKJNaMksvRBH1DXD43SPIZKvKdivDVLhIWJDhYdYdTt0Flg710GSsmCOaLepWGQ5JGrZUvp
xlLxeYjkoxw+h/ap0Z+c1vLkVaEklJ7HuT2U9QzIrvfqwjekT9YYHdpIcVswIam99/uuqtGUfykT
osvITwOzpG5+n2izSKaeHgaK8jvmI6bNUek+ZAe9ifxSXvDFoRim8bYp3XPV7n3ZbXC0jg7YDyOg
tXBjbCH4qsDwR+vyMCigvLlVIsluHJo7EdjNOSK6Se9gPYNXTgGSEls1ksLEGWPzH80CcJCq5/C3
FHqaFCRh92pE49GIlCOiw/jm7qG9t+klk8R+RMOajMoUYuSbFCauVJo/hLKBrZduJBdHGSJ5B2fl
/inZG2ZzZWtmGEf2MEuBmsyuME5S/UvBtu7+IFe1jHUyK3cBFwSyWYLOy/3c5ThHZKEjBa2dndRx
cBHbNUfgB8b3dkAYPO9Cz66Fl8/5zot7xWZYh16dlEgEoQXAub4cukiFBAEljV5CBV0+y5d068zo
hvk+VATSya27aMY/uTZ8knrxHgfWf0f0jYVOiDY9qqVJAft9knv2/PH+mlwF328/DFgXBXwWhx7x
5Q+LKZFnZlNEL0N3QH4E9w5PQwSoqY658WDBdYcmFJUfC0zG8QkQ6D+q1cfVRAgXNl8pzgqo3D79
nFYHx/nYt0c1LQ/1dE7TgTp06yX1o93pO2Z2128S6QJJJq8ia3mlYAIcLdVCteY3S8cZPDcj0frq
EyQdU8uzZZautiFSQZS+v1rX79I68CqXQ1hB+3q7WHGqGzC4oxcnUV9Ga3RnxCQwZTxkRfzwt0O9
9XkRYVMp8QO8vfwuuWJFSo7V8EsT2rYvrPTY6cpyiMofED2Ofz0WMwLiC+FyrQRvepQ5lQul0Jcc
ayxgCfT3zlEZPtLrW7mXOxvu+tuhovLHWJuSuqXmdQOpCavzOV8Z7OHoV/PsO0gRHMvY/pZK+nKM
5Sx5iOS0O/8PE3UI1sAT057ZBr5NyHaicpG/SOmzHB3N6jlvE9/p97pYNyI2EL1rsUyBtAGqb3Of
Uc1uC6dIixdyM6+P0PFtP9f6fyg8HBY6vfngjvGpKSXfqKydsPT6WTLwjHijy6w59VbnW7OnPHQE
5rj8MvEJUV/lqTAy7cP9ldxWmEh4UNEn54Epg2jwlgXUILVhWxMOssYQJo8THToPeG0NoGhSEyYn
a58L6og42bdtuLNdb4296iVz/vD/oSO5ORqoY5WThOFpiFjgiP2X3mReLKFTg2RVpmofaq3+9vfT
BUxMWYu9sxpIXQ7ZKL0qOb2GaS3uysnCntVOVvqNdT5mnYCK/OX+eNcZGpgVOq4QeDj/iOxfjmer
c1Vqk1G8lAPEd8oeYxxJfl1NY/m+napUPTmZvbRn0EaZ/ev+2Lc20Cp3hZUsu5cK4uXYYq7ypusW
XGsLeITLLOieanrp//0oKwgVihEXApSJy1FUvM3AJMkYjYuy4G6TlXdOrcw75cgb4RPYFYC1cBUB
nfNWXA4TFaNcZCIsXugsupYRe2KEOjWcZTgEcTwdJSM6CNONC/uTFPZBbu9FNjeCaLg/gHsJUlfd
4e1ulS1aDI4xY+8KTcOVzVQcG6t4ka3ip2r04RHRpdjNKovraBKhV+rLT6sR57SV52OIhcSpFPkr
4mCFl5GMuStG0YuE2h8srdCPCa3Xv395QMdQgidRB+295TA2Cx73GRI7L8KRjghDvZt44bv2fbur
yHzrLUDgnmMMpQ1o5mYPNLKTOY2+Lk17NJXH7hQdkvExhdV3wJv2/n5bb9zLlNKAYWGv/GD0ZcAx
XG4EuFRqL8tD8aL2YfYF5+DQx2V0ej/mjs7OM9SdnXfrBJMtc4aRDlJRV7wcz+o1pzQLTpGc/3ac
zAX7U/CYj49ltOdU/OYAejU34Luka+SyV3oJJsqXoNUl1hG7vg/ZgICNGiny2Yic4jmGr+8PAjqb
XEjtwSkkbmlUdH3wZukpNdvqqGmF80ykn3oAjjXPGpPBz6NW+lBEEWR7pbPPsyMsv+ti4ykymuxE
+/Zd1NTSQU/L+jSmWvQoayNwfNEMv3U7nklPq9zDb7NBZlVrH2a1I9GtLPtIVS+EOpmJnbf91qtA
CQ52O/cJoezmAw85eFZKingzSstvgv/XWA5dRcmOnCFP7yJvlsH0/g+bitbvyqNBsXNbHy8kO1Tb
qS1fUAp4apUZo59nPS4DS3y/P9D1buIG4z4m14Scyv693E2ZEImENRAW2wRNWMIXSu4LLo9ssd4V
w/J6f7Trc8mjjtQrHCFKPqj+XI4WLuSUjlmXL5r572CdV4ZQ0brt+B89yp/Aqn/ELf3+iG8Y88st
zJDohwF+ACOLjc3lkNEkklFWMEMxYtzPgCzPonIzKXF+CcSQFreCXkuipjlt5VFzgEMw4sT2Toun
6qucVcZnFXGi2bWGeuldqzK13q3lTHtYRKl+r/qw/uTERvMzAkUy+HJRRNAgjdr40eHoedQBcO5M
6NYHgxoA6uYNr7J93oaobMDFjeWLJOBw1bJLPRyc2vya2aNn9OmeKumtT0YWR6+PJeR/m+tmiqMu
I/WqAFOYDzPc7CAq52OOv2wcymdHy6B57nnNXp84Lk1woUix4RnBmbv8ZvNg4iU+R+WLiWRY7RxL
80djV4/AEro4Pjgk0/c3yY2omgFX1jnclRW8uYmq7UJNLBDaWLLLkqAXgT7AtwKA/mM01uFn+C72
4BVaZn+KQZubxGg55dBpqJCHi40JzPP933Nz/oh5cECgfkEvuJz/suQOdf6m5EnJMk9P6RLG5YCh
4pCVtBCd6kOko+6FHa6zM/J6l21PCzVZshUsHdc4+HLkni6JLGccUHvS/cGUvCw7abH812k2y0yg
TyOKpeNduRwlVCYcAsO5fBmVM2oKbp5+HGj1jNXiWfIILyQ7UNbYAeRfR5/roChnIHcEFGpbcFKd
bMjleeHuGdEp0d+RHe9EnrcWD6nClf8Is53a5uW0mjJywshZ7eMRiaiI/bIg32393zr/2orWBmAA
NHCbUsdWqGjEbOVLhAdyBseikT5O4acQJFK0fLy/D69Dm1UhAc2ilURBCr+JcUU0Ndo8aSyZlh+W
QSfA7T2tXA7q0O0pBq7ffLvzwIOhwkX6uJ7DzeIlcyvi1ZA+k6qnMPok159l3dUjfFwIbX7O9o/O
2VN1u7UlQKexCeEAYquxGRPacQcaEoNwOpnhsbOMxU8RBzneX8Ub1UEKg4ghcqSQPSBmv5zaPEAv
1NSuelHiGncVusbv47Lxwvm1PGMG79e24WZ7EcStzQivkyMM+YTndnOlDZrIrEWFP61bT3XxmhuP
rbxXjbh1T/05xuZtoI5TDvGAgXyXzgjXPiw1ZHg0xZGP0yA07uzGWzv/z9HWX/MHGhSZ3NbS2ghb
MyM/9JnqlVbtavWXtBNnQ9uzWrm1N4DXABZCJZ63YXOY5bFPU2kgvzMMwCKpIM5Dnn2vA3fjhMGP
QzzYIUgBTreZUz4pjVjKrH6JzLI8dIulNUDfe/U0T0VyLpGn2lnEG9NiTmTHEAzhrmwpeYuT5nWZ
9/ULliTxMaLv7aL285d20fR36EcBH17zBhsUw+ZgTbadpLONn4o+qeG7oUeqya4ly985WDd2xMql
h8SPMg4jbYaRALVnOBWsripUZcfXeoqfM/lVb0cS3Pp9TudZaPPD+m80uA4a6iYx9jU4ULhVMRwp
5fthrO+Uyd6AZBc3GVVGqjnU+/hRUOE335S8czA65vwyWP30PZ+zJPXqFKazP856dRaNlsheT1sg
9bUkk/whNcyTrkGh85W+aAwXK3jrZwY24qeYQ5xBokaoLruw7bw5nfUPyIm1cBRaJz6E2A1ZB13E
4+Q1LSxmgs9GQJBANPiX1Kt6dJQgk5sejc/xd9rb03TMzXDsP1alKcZzW7eZ5jboF3WuNTpqcois
Ya1clmHGH6PZBE9RI7q78+XWK+9qjSixUe5m01+ZdamZU49OHZtEsY32YBb1QygXVL27UX4oQTV6
1iKs2U3iuFPdrkWDZHDk1VhwTJ5tTAV29FuuA0Be7ZWNBOQGYB1lk8u7BfcmclFQNy98JuFWufZQ
FcLXnJOSa8jXRo+IVx8XyF5Rln5YxnAnILq6rN+Gp9hFegkidit0nJS5YvdWbr6MXXQsG1MhT0m8
OKySnUj36sZeB6JqsPp50nnb6go0Tdqnw1KbL5VdAoZBcyZvySAKtxWQ7sXzGO6c0Z0Brc0RdRpH
A+ZVmS8wPdwePU8HTeCu9hVDd63st+R82dlZa0yy2Vk86CCwgZzz2G7bToltxWKUOX0Aw4cDN1X1
pCX6f5YeXgdkAswbk2rRX7sGxsJQatWxHkfzJK3OP/d/ya1vCmqbj8pdyDibLYXdtj7gmwWYrFX8
3jnpyoFi3c73vD0I0Bc+KkHtNrQgQCtMRCXNFwGwsaPDSU+ce3/nuO6NsskKCoeSTRSWjNI9Coqa
VnnSjf8j7Ux341aSbf1EBDgPf8kaVBqKkiXbsv8Qlm1xnmc+/f2oxj2tYhWK8Dm7G70NGF3BzIzM
jIxYsdZKAHjuKLg+iXAKheQ7+OPpDoTgFW6HXFWOHi2j9ALK0o0XH+A2c5TkmxSaK375UZE59RN2
Gu0lVFHm3bBMfAQiij2VFqlHQqjUAQc8wUw9auI2DZ/k+HFUf4jyN5EUtahmTkPequrGHUrWD75K
+1CydmNeGv6nz1k+iRrdHxS/5nMU5V71oPnU7xvrWyPvhuiuz1ZqLOcRKTAlgg5gBLPcBbN9Otn4
fhwZmmAgAS7q90OcGbZfAIf0iOZ2oE2ro5z63AVcKU+dVoxOier57vr+OItE+AY0mOA4oQoIod0i
MSMrQQwy1DCOCfcjla5NnL7+uwUqANzBYNGgAJvn/FPAaM5UVtZUm8dCFFQnZrNvxKRYU4e5sHKk
KICXko+Bo2l5pNZ53eaI3XKktv1OUP4CAL4Xwgf1gPDlhmf6Px8rZESooADcAOqmLDl9uhDh1k6I
mTZTvNVkUugZeq1qrq8p0p5veqp8PFz4X5CzYGhPZw8h5kKSETVAMbi7y+ompD4fPkmetbITz0Jg
sP+f7Sw3vlxTqBCxE/eTbcKEEoffACNvizX97AuX/GwJyAnFB/70UdL55A8hLm52MxFRxqGwM9ta
sUXfT+wWLPLGSzzh0DWTdwMpMcxm3iDs2jbTOH4yc3vdMc94FHhOq8jo8b7QlDkIX9yKIkSTguF7
CN6Ogt0ju5am3wJ5m6Xqi0e7abk3pk1ZDG6kZc/FMLxQH5wBr0lcrnzJWXZv7gzjspxDDw7BZVOE
7pcgYmvZOvJGoZ4sZfWhTIz+ZlSyeEvg3dF86km7svGNgzfK0uH6RFwyTyM4zL+siEKa4dTHAr0s
IivDvNBbUKr69aYwCAOzyEBL3jpMkI3rGdq12sqwzx4OH7gqjkASmzMCbXH+1VUuahGsJcf2Vxnb
IFC8u0G105WM08XRMaf/38ri2gzZ/KE/WxGfRKd7bL92kUOd5G+5VqeZt+LiLgMm9l9D81H7ybEh
+mnUdMKQktukCr8lf68v0/l0URzgGUwCA4gt1D6nvx9xMdPuobVHdXS98FUjKRlOf83s4Gkrj6fz
KVPJz0FtA/QNMqYl8M4bhRgGsWo4ThZ0ukKLjsrgCN53Uqxlr5L7FBy4s1fCm/MTCKMzcgu9O0Tg
l00tY68EvebLw1HSvoAXI/qA5f8x08eVYO3CNPIWnm2hWQRH4/z3n5apbkVksQJjOJZ0X8L2Y7dm
Rps+0HzpWQrLlYDq4xA59QqV3BaJThKe1KeX5Xbos7yYUsV47Dacpj/M0h5MznCnVO1WtWPdgZfG
3v/4+tx+r/bCbfITFH6zD3fBYBd/h7/FU3GbOWsvv3NX5aNwJGhRyPOdpVUKX2xrr4/GIw1K9z2I
jkJAmCpbo1q/NNXkLunnUamUnL3nBjOqBEqT47Gu6V7vH4MA7H5mN3Bv/zt1wPze/2xscYO1Jg0Y
CLeMR2MKcE9HzKuNJfoPSpK+Z+qvqr7vhOI+L25CYcWjLs0mQcfMoTHD/5ZtxKIgqp0XN+Mx0A+h
IRyy2NZBIP3z7gdL8V8ji90/ZTk9xGI5Hsne7g01tJN+vGvv/WA7CWvrdmErgr7mv+TD5r7vRcg2
0NdoGXE1HZUI0Gv4Q6llRxTfDGUl6LgQAcObQRSA5ghoLWAip3uxMth3md5OR6GiPcLYm69iQz/b
JifGh158myUrcds5YARC7c8WF3dd3MsxHCFYNNppZ6r5l/ZxgozNIR+FdvKQ3w9mcZMNttytWP54
BC4OgpldH6w/1Lvnj0R6cdpQlPvp+Pr6ENq7h6e73P7phrZr2ald2qH9MGwI8e3AKR1/e4i38fwH
O9i9vZV2bUs2vVLbxy/f71/yV8e0u+0Pz/4a2KMt29WeB/Q+2JLXtsONbD/dsN02xuZ5a3/Z39/f
vj/dBfb7n/frHvnR33htRIubtbLMwah7RqTZue3u7u66nbwdtwCIHWuHPModMBfX2nr3+sb6Wd/D
tqk5ods8OTe9fQv03b5R7JXL/vL6fprlxSUcxdWg6/78Ta6Xpduq2Keksnbk9vX4V/UELK+evqyF
GPOPLiYCZSN1bmqFR+AsfoN1vh9LCYm4KCInHgrbuIhXruSPPbe0ARsFfczA8mgTWQyMNlMx9rRc
PEp27rwhKsR/0PVzEvv711+BLdpH9cvK+l44BugM/K/J+dz7dFOmodpNvYVJVfmhO/FNshGcxk6d
l9fZYX/Cw2HXu/RVYYqPzrt5VA7g9Wx920LbKO7g59Bzm7tF3v3o1zhVL0QoJ5+2OOylMYpDQ+LT
xETZakLBsw/V97BqauKUcFuP4VGp4U1RxZVj+OKcAEtG6Umh7WOJnpKo+kujUolHo2sfu/wmSw+1
+Rar7Y/rk38+wA8RR3pB5+MRHYDTuQd2WY1V5EtHWH/r5t4qOjstUPzejHLnZJKyNeo/1y1eOIzp
ZVYUJGE4I2mvWmzndFKTRop16Qg7mzqldlRLjhy99wkcXtmd3t7GXX+AZvpxxe48lFPPnnuo6dEh
Cz1TZC48W9Fak3ezJh2ze8G8mVSJhDzyK+Nv2PXpgG2y51LPtpKxvW73PDiZzRL/ABijOLcszUVJ
y1ndmtIxqnl5xHex8LNBYzl0Q2ElA3Kemzi1tIg4u0JupGgwWMsmsttfov8ii9+yMt4Etx7MnNeH
dXkZwcIRDYFaooPt1HPEzmjgMWdc9bidXItIAc4YT0NqNJJgAfWgwvrjc81eN3tpjMwXBWpKxyrP
6lOroQX3mqZm8tE06Om0dkHzaCCd6zlt+EsQVyb00hhxUWrvsyIIHDmLk6kSw3iKzFw+pnRg9v0m
rG2VpsrS3KbcpOWD0MV2gozW9TGe7/25339mLSIxqnCFn46xaAJ9nKJEPpbiAzjTNq632fjit/1K
PHlhLrEzD4+IiKrx4nArvUQJS72Sj0NRO2b+K0CTMAoL0Hcc+JZ2i+zK9YGdSZqRATmxuFi9JBu6
STNqVi+P7ThB+iO3s+4VYI2gOOVQ7jtho9YW+qCGTabPFgKLXpFNzh+b4XetlXeetW9Suy/RbcLN
6tDYZ76+T2TD0RSaXILd9S++6AGgPDkuZmJJvO50LfIolVu9LeVjIewij+xBVG2yHYB0qYTZtLQ9
gzb/NS7fC7krWGAIVcmRcFQCjTq1GoxSAaqlw+8C7Q86Zc5ghVtR2RS8kcU/PF7REKjs1oCiPrVu
rg95/u3FMcmVgLdTHqPBYdmPKmlVP7VVKxOUmxoUQnW+m7wkXpnYC/cOkm8EqHCgwXdjLe6dvion
Mw08PCHKnr1hOpaT4uRhuxH0DGoEkeVUyIbXK4fxpZmdGahJyQGBZDkX66kHVV8JZMqPefcbatIe
C6OA1r2tEBWbdpjZyt9akDfX5/Si2Zlv6mObgRiSFwvalXJRVwL1B3q0x2pXC+Nm0FPbHA669FrE
xVdd2MnhPXSTK5HqpeX8bHlx2+a0UMRG7GvHfCgr+v97IpcGFbLrA7y0nFwDMIWg8oY27mJalSRU
ssgLtGPkUYGPadxv3sfyICCO4Hfdtn8qI2N/3eSlrQncZWYPtIjRQPWczqk4aVSJ2bJHv7bFbTM+
y/DOltG+z7+KibHrp9iWVmKI88nk8UgwN6fjZ77ZxWSOsCAIaLlMx0SOlG3bhvqhFozqcH1kl6yA
RSE0mskez3bgGKiTkgfFdJQn4vsxRBoO0vh/FZgiHuEaJWVCcYH+jmXkV3nIP8RlOR11YUp3ZghZ
lzko4cppcn6XnVpZOH6eWjpgF95JHXrh9wb6aFskX4nuZVM4WJ7ar8zdBXvcm6ScQInQK7kEzA7W
JCdeHEtHL1L0n7lmjTupMwkPNC+obFBF0crWnkOA0+OSOPaD2fQ/Ee3iIJslQCueZQRdwGRosvCa
gIZLeByFvGy6lW02b6NTYzD2m0hO01LNNluWg4JsACmKduWxSkXbGHm1D7zLoy+a/3cy75RoZYud
T+apucWuHkqhTy2w4UAcI0dLRocN59Ta1+rfARmnhubj5dMLUKbypDa+aABfy38nRXIfhNFkt7It
G4EtGHeCoM3U0a2rej96RNiu77c56jib1bkeApUFT60lkY9hFroVE+ceU/rn/4z+Qf9RJH9jSCOv
2znf12TW5uYv2q/pxVr6ZlKHQSmg5XqcKv8tpT+Gi85LV264c3/ECK2eYCF4vZOBPp1KCUXRwcxT
82glaegA7GVM1JppDWr6/814PplaRHN6mpl6AREV5WMzsw21yLbhABf1/2LWPllZOGHvT1GXjwzI
9NJd00zI3q7RxF1ygM9ztnA/aP7rrPNZmNTYZEKROSlIgNZ4MfUEXqbo6/UBXdpVn6wty4EzHVCu
e0ybpCX1zmq9duNPzfNo+fdxNU4r/nChMIBDULOGp4K04BndrDrVVdgppXkcx2wjw4/oNfVDbUlb
MTI3U3drNe0eDdSDKreOeBuPiR220l7K259W5L0WX+LO+GvFnq1Me0Xi8UOpMIglN1V0e/Q2BpRn
eMF+pBknV+0u7ghJv1yfsPPlmf1YJh1FYMGNuLhDpiqEbx40HRyWwwR2lrtd3jTDRvUOmWqunbEX
UnumwZ1IjZK4lAf7wq3VISksjaYPgu/vkXVDB3qaI88l2EEFOW7Yjo43NO+K8Bikst2mwj8TQtBV
PJMDE9QQalDQOd3BtTBDzoVCOXawzW6okSu2Golr2LAL4RMdFya2iB1m9vxFLOOXgkCPXqgfS6Ww
sxrR4y1vPuMbOrTVS+9mQbVyzJ77PXUw2ORMWEygU/9oP/t0yFs5HV++VwGR6pCGEMzye5GSdBLj
H0JpdSth7zmVErB8nhawTlB5ZxYXx4baxhBqhTqYw1jeltlEZV/O9gC/eN9a8hvgyQjJcxOSpS45
pB77omnivUYtzAsPilwoEKUk1a0qdePtWGlv1136AiCJrgHEcIi8QM8ST54ustlKNNV5gXH0Temu
F/T7qvGeYVCwc+ubzDMITfaNXrc3Xp3s4ClO1XtNua0lcyt1rryGHv+IW09vwPlr5kZhEPAzSuj0
a3ph6C3PA2YifxsILEyoEH5YkKc7tJpq7Vv4W+od69Fob67PwtnGhjoRWBbzze0KRczi3G31WK7h
ErOOU5dtx+AVaXtHyB+N6QX66+umzt391Nby1C2BcVKOwZYCud43771yh3xTbwJ5X5r2WovR7Fwn
8zkbo22Lcj/IE1Afp/NJE4WaZlGDMUXf1vkzKhi2gOh6Qm0lf11LoJ9trIW1xZWvSJ1fcHpbx0x/
b8bapsMTRoQfswrw9Uk8iy0whMApLb1z3z5+ezosqdJHIbEC75joo11yDcvBT6tdY0G7NJw564UF
Zg4zp1b03o/Qngi9oyFvYmsDFD8N7sxiJXi56BCgY0FVfXBgLyH/FcPrEwMzE2iDp+mmqWw/dSJK
Wl3i+M//PnNk9ABYgRAHVbHwdDFq1agQIo9nSQW9zkbK3pR05UyZZ3/hdDSpMx4w1nNL1+I9LNP/
oYuFLxw1Pa03vZYLttLL6eH6SD44Cs7MzOAQGbIkcDyL5WmiRI3bIBGO3tfqUXpRJYpeTvt38u1x
3N3qX7RuS0MwvPYrdufPX9gF4UvW7wPNDMHIwi0MrRIyRRSOYnUfUeEfNc2u45/IX3dNZqveRi4A
4EkrLn9+RPGGNDmoeWDTSLFkZ0fXTgi1QvFdutztbvpjNbXdtW+G9IpU2Yqt81OD+gs5Xw4MJhdf
OR1hGXVRLGRT4PbZ3yGUXsz2QYzbDWg86BzVTb+mjfwB/DydUmyRDeP/DRCeDsBTg20V1NWEaJer
cj6l9a/WiUUXzTWasCBWme4b7XcPKWXbfqFbClFaukeE5g6usX04l4lekV0yCmjMLTZMRRVljaDn
wuQDeyTBM0djvHcXrjaNk+5ZYR+6pncfFz4JMm0n1H8L7xXB0pXz4IxxloiLDC9+RWc/22fZ/tZp
lJg9ZDzcrHuOsh9e/3Ua70cIoz293vYSHv2nFOyQ9wcN6dnvrHJl6DjV712hQDU1ibaCCE0z91f4
a4js851NNIjfz1S83BjqwjHEho6rMVUiVwqBS9cZmfNk8KyVHXammcAM4OLI3FDpAGK+zHVPo0ei
FxIUV5PZzE2zScT4ML8iC8j5fOGxyctDW4gb47s35DaZFDkAgQLONvUp3SXf6Yd2BN4XY7Edo13z
AeYe4FPSNmm4ti/nA3PhuiDHZ+kOmBHgnFrET6A2PSMYxdhtA6fOntW82pWznoP+1sr9jZci97Ry
8F1wRvC3PEQpPFGPXfY2BJksJZNhxm5l3QbVi9Q+hv5tU98Dyl85B85fINR95n8AKyJiSyBxui9h
Ey8hefYyN8i7HbBpO4xHu2KkvazZhV+5JBFwQ28Tj98kL3soh+6fB8vcQn5ACQrUNl0kp1/QhrFR
9F6pHQXBcsIRsEUNnRlVDznZmyuIlfOJhbZ3rnfRRzW/CxZL6etjXMlmyL2Vac0uTAXAJoMm33u5
RCeXWquu2q4KhFw2CusmEQBIijNp6iSY0tCMhWNYSMiBqEFvOpnlS9spAfkvjnXtNLQzfbt+iZ2f
8IDgyLUCrWA7n+0wKdc7qZAHgQyQWU1OVoSa7vB8NytO+Lz27Hr0LKqnoViLW/Be6ZoK7wXXgsyU
nieSiKCAERQ6XVjyU6kq9RNf4PlBbg8JDDAAf4P7jNKA02Vs1C5Js40Ana+dpTG8sXp1Qygr77UG
NrTr83EeUJoAMJFOAK9IGXL5SOuDMMsMU0zcQBykbSbIg4NNIAFFuxY/XDBF0pT2WEAH5LyXPV9Z
T4a7CqzYrQdF2cQztnSoaHUrh3GNIPCcq4cxwWoF0Bo9AA7V2fk+vXRzAZBp2EapW6Af2dBTZpY1
DLKV093pxCqcG/LwlX18zyHSjZusMm6aJN0X9c7Qcruqht2Ylm81XcPyyl47f+nNmjjEFrDeEfqe
zbikdEkQNGnqip6FGDZXvbTvxnTjFfTB/JSq1jG0nYJyYbNvjLskFf55xWG9M+d2VBSgOF8Wm53T
VW3k3EhdT7xVM5U9l2zStdLQ2eamwQSyVDhszFnl/CP0/zT/vtqyBxC/Iq5RbwNVdtr6yYKWptVc
KtC76z58/pBYWFsMSVOFtvVHP3cnszuYZW+L3qEYNl8j+E4hsNGOsrIWKZ4H4bNNCKHmBxKLaCxs
Eo7VnTVUuVvDVmMHUpdvIzl7os/0V6WO9Y7LKryLuhCG+TYdN8pYR7cQQMDILFr5pvAi4VeQCWt1
60vzThYdFi7476AtWdxbfqeMzdiNuUvlDC8KDZrEm86g5yH6GfRJuZ3UdUpMmc10EgkwFTxHIFEl
YUaQvjBamZFe97Weu1mPQJNWq/LBV+kVL/vUJ5VV+zem73N7CYKw0ePUu0PF/kcuGeWhLxvzfcUZ
5pD07GtIo8ygLShdl49X0ex7Gh7l3NWejRvlLipIK9mdPbwrcLnb4SFvbHov14C05/XleRIYvE46
j9LkRzbsk8cXIkTxRqnm7jDlN6Wk2/5TNRabuqttCynGWL9tLcTMNgjWXR/wxSWf30fwxYgobi3u
EyscITaZ/MIV2+Zr3Y7R1ithwZC1Sd1HmWhAjDplb9dtnh3lDBb2RXY4iVDzrH9WE8DMCdOUuyGZ
YZqwIiRGi1ZwKjrAttdNnUXesykKzMDwiP14hJye5Po01sRaUuEa3k9F/qpbX6///llAsPj9xT6W
hEDTs0gtXNnYeN+iBh0LuyqdLNnjKNdNzftg4Zl0x80NQLwyKbctVipBLT3yEqNw4/fiUDzGsW1u
ytZpXwL1/2hpXr9PzthL6IMlllK4muUa5iHvNk3sDPWX8VnQNlKzcv5e8MCTcc078pO1UJ70PpnH
pSbPWriVtKfgl5++rCYgLizV3PhHhMSNPv/71E6JkFysmSNLhaw9nLv9e0nEJPrPUJE68VBuri/X
Bc87MTcP+9OwTEsYCQIxN6EoG720a1CGS+4Aag8YDbQFBGHK6e9bgmlmIal/N5ErW6hf9PE29t69
8iCVjo4+dAcXy/URnccepDV4zvPCJL0HZfrCJEyNXePHODuty1PxECLJA6/SPcnmP94LVCK5eYhg
IFhr+Lk0k6gnwbhJqg8+zIVZmaQlDYc4iJndBYK/VRGzuz6yNQvz339aqzoQIYwzsUBHobBNYx/O
sZEk/nUrlxzwP0RAoDaI3hZnBdESsBYFK3BNSi+JelBqegRvonHftit7avbl5VlBKVyHsJ34iZTU
6YD0KBmtOMxL19d3AZTzyZOcZvZgrICcL83bZzOLlelgvcvrejaDIzTZbSDfXJ+ySwZovaKzBA4l
dKznKf20MEOjjwUPntI1zdqR0odsPdafp2IxVewg0Bgmr0jQRotjIUFsVSNPVblGe4sUCr1W+qHf
xIT4irETw0dJvulGZ9gON1b9NQzUrWxHsd07VbvRpB1llXSt6erC4p180fLkyKIyrQeDAofQ3Iix
OPuinQXvnfjP9QDyZNAuMHy4JejrXPi9L+QEepJRu8MuMr8m/X2xVjO8cLifWFhcJVHaNsiYYEHp
R0fs3nXzLiSelSIf6Zqn684y/9ZiJWlO5VlOiRJuxKXk1CDqSVmkReO2CKw45BoD3g1RcpNEYCj+
3RROSRcnZEOUQxdhRa93RI5B3bhTLzmq/CBFJB7G/XUjF/wAKoo5EqfqzyZeOD92R3MymsZNIceO
U9hw4viXkY+3ZV+sRIHnaYU5Y2rNMkZkq8ijLs6mqK85YlGhcBHqupPq/Wjg/OqzYjwbtB6marSL
oQH3BPWmFvR9kKxxOZ+PFX4BsvM0AQLqhOPydKOrUFMjJlLWLh8CHvdvIr94wmZAsP76nJ77CO9m
kLkflKy4/MIfUeEIIxSfa1cSkKLIcgi55b2Qr2UAz496kHkMiOzfrLS+JPttUGqQs25q3EyN7F56
yaODPjmjgj7EmNHSebg+qgvmyIDRNgqenn+WddihUZSmj5WGgFr/JrQ7QHpd7YjtS+VMpbhWij3f
0/Dy/dfaWSV2AO4bRFLjlu/+E6T+RrD72iXJWrQxL/npdj41s3BJCQJqNEPGxtWz32NEV6xxV5U/
JMQuvU0YEmp4qt1Ef67P5AU/VJDZIJfFv9gT89g/XTh9Xg+WkKqNq+5hEvrS3q+Bh87DNkb1ycBi
U8PYabVxhAFIwxzdkWx9o+zzTbi7Po4Lfn5iZv6MT+Pw4qRKK1SR3RCRXLW7m3NRXrGymS44wozB
5qUMIQtd4IuxSElaFGPuNW5SQJ8B2UxPAtTLQPc/eUaxcrpfWJlZZAXNSTAopH8WxpqOPK8Z9q07
RtmfCb6lCFBcNUkbrV97E18IdCFD+4DVgiCasxOns9eMot6rvty6wcE/Fofut3iLxvS+uY3vm3fv
tVuZxwsZqFN7i1NJTD1hiESpdZtdcyDyeFEPxZZ+tQP8tv/sFycjm2f5k19IvRgVjSJiSf1q+eXb
ZMU/B//f8Shkj8B5kSMnwUWudmGm1fQkJ4xp3T568CJXU/znStsKwq1eves91D0+JUdLuommFFL5
/Evm31wf50dnz+L0IHU7U0Bzf6LHtviCSfTgwG7z1rXMBCJguxcVO/Dv5HznaY/TtJmSzKkMewwg
wX5syMEV1v0aLnV2yWvfsDhMZDn3xmnoWm4BUrXNfask92ZT39RVSXfM9GMS1/RlLmx7mBh0kmmg
crgIFmdm3sp1D1q7deXxJhj/ZkVgF/luZWovHMwnRhaPiy6DP9+Mh9ZN+rvOAGEpOYMGGYz4RRn2
iX+o9O/h83Wb82qdzSSgW3wKQNhZkJ7LUaqn8NDitqGjoM6JuF/23dPWyisX7UAuDI8k2Uigvqfb
Y9KtIE10pXXDyPrVI6FoBsJbGn0f1TUGqYtnDKIZ/2Nqcca0k5H0oKZbt9gRFjSbxrSLapfnu7a3
g2RDe1DVbIYfa9InFyI9tqauzC07AFVRdFkMsYukSSwYohXl92H80LTZtoSwg1LOBjzNtp8oh/MN
UudBtjZ8FbPavb6Y88jOFvPTFyz8R6iHSg8RT3WTrnqM5OarFqyt48V98MnEYh3byLT6DEiVi9bC
tpYC2+ruVX1lHB8B+LWBLJYwbcsRRkisKDfhzxqG+z9vgWSHWxmi+dJOASLddTcJ6WOyqK+U5Oub
4m/+lg2OTv8EGpfUgAcn+ruKQ1mb4MV1onhBmPstrjXK2aaTtka/Nr+XvRfaTFrcAPSi23DqRRL8
gAaicAi3y7Ya02I+BJvq8Fsedm1nR7/ig/zlutNc3JmfDM5//+niChXYjkJ9HtNtchh2otMrK2+6
86rffGl9MrE4rts+FNFEtuYrQ31JyofQh/LFQXCwaG5J3R+0RL/NQkelL4peqWNsave+7tvaUB/E
grq+2tmqMNoawo9mv5JpuRA2nnzbIvpJSuK53mT45bZoStITT/qTFH+lf9Ie9MexkldeFBePCdC+
pFwMACuSuPDtoI7bWhH8zm2bL+IIMMYKH7xwRmjJD9PwJSNxP5EDTMV6X2nizRAUa6Qfl1ac+AFY
K30dBC2LJ6EO99uoy1PvCn1lK/6+lntbqX6ra8osl86KWaoVeRgajrQljjCroQCKLaknSiHNQmr9
bSrHlbDrUiSAmCPMLzAlzTx+p96roKNSyUY0uOVUbiPx3pC3Q/M4DN6mGLZrQsqXfIW2YNpOeaRR
Ulucr6nVCp6sp4MrxJ3TB9Feoz+XE71ssrsuMuwSlnhx3Fzfn5feAp+NLk7cSqAMn6TxwGvtbxDv
DANM1aueH3i4XTf0UedYnLoElYiUzWhCoJ8Lz+w7GPVzHUtG7jtVWDuZWd20YvNC+/zGi9/U7EfW
2GVYuyGtr6hy73XpRxH+yoXupx6a+wkSN73KtoOUOIXi7UoEdtvnpkRYR0zXIvsLTgxGnGQASBzD
OHtJSFoQoOnDWqTiTZtv9FckIv1ha42JkyZvzTb9HdID/xfOusH7HZR2t5LYmSdjOVmf7S/OaTiw
hxrQGb4QyYfSEJ7NIV8LtWfnPbMB34jI8UmBaplBNapQSrSyHNyJSwCF0p+mctS15iHN3WAy7Zp+
r7x9By6/NSZtbYJnZ14ahxR+LlgD1yYbd7qzklZrVcXrRzdprd6RzfFGREGVTnLFexHC7k1UIK/y
G2EflnK5DUT0sFsj2gyT1K/Mw4U9rkHqBFycrDt5/sUN1Qm8epo04ktU8UeZ/xWt9hFlYqcX6Hz7
KVprDRIXzi3QjlTpqY2Q9lm+viFA1tS+6UZKj4Uj+cONWmw7o3eGILGnAGJU/xZo31j8StXvVWm5
1a/W926TaI257LwVgiED90beYK5KnmmOmFltJn49jW6TuRFccG1gy8qd0e1NYzs2u86w9gUcVDCQ
H+aeXjHciXDTSn8zzV/x9ku3Fs2j4EaooaNcJS6Ovs6UDb8Vx9Gt87u2ILYqNlZnTwAvj3K3NR4m
89Xw1xh3LrkgdRuqB8TzQAYWe8wTphFSyHRyC2RZB5SDgxatHJSeJkoFgCtNEoyyHfuTXSAG7xnW
WkLuwgrQgDHztCHSygos8/h6mA+VoSmTW0bf4TW9r38xRXdlZJVO2cMU5RWOIDrFaNMuUwk3fgtN
lP+ny7I/Qfx2/Xg+P3BgHSR/DOsp60DL7Ol+NJURhXNZnNx2AE6rl9MBZpG1iuD5qXpqZBGpSXGm
Bcg/TG7S3OYwNxVUuLarZNiXrIBVhzgCrhku7cWVFnS9plRNJbpa5Du5IdsQ3Lwn3cu/Txitzqwb
GGHu6/lY+RTYmhH6oZpQiq4+jne9bIS2kppP121cSDDR9s6tyXuTvi1ruS+ECgglPZGiG7S33nCD
yFooPDTRMfFqKrnKRrF8J1DX2oIv+QJ6elSoAdLN+fDToclFhFCPh1VkMEcbTsp4awAUX4nbLy0T
JLGQXdAtNvM1nloJYkNLOJlEN+f3q9jbA997RtD7VxGE2+vzeHFAn0wtBjRZWSI2iSa6kjptu/EB
OYOVwaxZmP/+szegf6yUpYoFcQRaWOa2pSQrsf35xUEO5QMoT+UKn1sE1kEUykalpeKMiYkR8xPL
h1yaVgZyAdE0W/lPGzPdkMuoIMy7tC0Mdk/WQVVn8SZqbeVW3mS3zUP2s1gxdz5vpKRUUhpwUoH4
WeJ8jKDuJAYluz66DE21T1Alvr7257PGTxNnkNEEbQEM9XRlrFoQ6qhOFFecwOol1banwy8Fn3Xd
zLk3E0nx4JoL3txgywLEUJGizZtJdccChh3x0NDdNGm3YbyGp71giLOAfqOZP4JnyeIMNYRU7vpY
Ut2sKXeRHj4Wnvmu1PSSNOn362O6sDg84hCEgyKWRpVltZT3W5Yim2K43JR2IP4sOEivW7jgbQDY
wERTPqT2i5jA6eo0o6plU5ObrgFOL71vyvGp9iRO7d6y66jNaAIRfmlhD+JieLDQD1r5gPPZBJ3C
CUS7y3wWLStwIW2Qw6SGlhvUD20rou7xoFek8MIV/O+KnWXtbRg7vw66wHKFIHK8MLI7sL6ydeiS
t+szeh7NzgNC+5PZpJy+jC6HUZSrsYstt7AeRvmWRIHtQbjbZr8kXzrQkP7lur3zft/ZPeYHOE0a
9IgZixXMdS2LIdgRXC1o4LuVb2rpVsz7x8oUadLuHIhw4AujZ/zBmp6mJLBr4U/RKwQysMcAoQ3/
Paw7/aB5KT4dxZbZyEYimoIrP5WJLbxqjX3wGsd/yW67h+pB2F2fgAsTDpoLBh6q8EhiLCdcgV98
Lo4Hj0YubCbhV9wqN5VQbkMPYZUeCN4qlPvMlzBERyMhAaEj+qtzHuHTAE2t9z3ZL2exj2drREBF
8Ek5d4bw3qOcfn10l23NZxpPIxxKPrXVVG2VBmavH1tTG2/Duv5q1qgFVmVl7CJNSVYmcz68Tl6F
M6ULTQJg5YmLeQ2cmqsKNHGbSoMNv9sULZIC+r6rumdV977pXbxm7SzhMvcKzz0hlCaBs4qLo9Qv
CrWpYak5tsarbnzvSv9Oq+zGKKFGJ3Wlmo7ark3o+QixSWzFDqW+xjqejjCpvJx0DJQXVTfBg1s2
j8SW+6rzSDwno+ZoFk1m19fwfIvO42RTzA1m1JaW53gfZ1LRxo15LCsooLF5kxt6vc99UboB23Gn
tF50H8RCs4/z7EdOysGBhq6wtWDSn3OrRBayfgSN5LmePiWbslulBzu7pFVKfdxl87rDa7iEzBi9
YIWw75jHSGjoBoaSzG9TaArS55WpUM4cDEOwkBPZclxBJ3E6/akgdYig+jDxPzDeb1Ozh6+6Q1G3
+UpLjB0+K+/jgZyi2qxlPM4uU4Y4867xwKVTGEaGU8t1ZalB1xaQ8EdJv5MqGhfp+jNXYsTzBgXM
8JQmPOTdwHQuwh3N8guvSlTraIiV/nP0W+4aKVCtV0Oe6reySTmkx963XicYKkq79cLYtwXOmmI3
jD3MJG0YGMlNMOX/j7Tr2m1cWbZfRIA5vDaTki3KksPMC2FPINnMOXz9WfQB7paagoh9LgxszHiA
XexUXV21aq3OTSu9X9PxuDcNENCBnDe0QpAOnP/92nkFNZ+2s7RTNQXTAdpXOQnFsXdX1vmOGRU3
IPoSABpGoYOZBjUHD0Ut+mgy15piPyH4N4hQxcDVQEuWqJOau7E26rYc98qzIAEqnalFYDZ92tqc
TjW7aMUEYsvxGvfjwucA2DkTYc/ZxZmvjfFwdTkUMU/j9JiKYnKSo1BwAz9pTn4g1GYYodcRnUHg
8NTLEX1ZYMZ4PDGLg/ZtHmqns84k4Mfs9IfgqG6LEG1IWmpYWcdHdjz5EZKa5b+GQ6rwNjoiRwXF
XxHSMLcrPZZRAiowPfQgDtP/TlIE+F0kVJuxTni0z4Tt5+OhLR/LMDhP7tw2MD9bmRd5rGZKm0RB
5Kn1L3m49NBYBsGmE70WIgTbwtLxOZOT13jIFjckJI/hsrDJ0I0BD8vstCCEkFsZ65GXSXK1EUsx
cKqpke1YrQsSjdmaCsUi3mDsMTdyD0W5As92jFLbl/0LdEljNIEoyNGaKUTVHs/p91P/5kKGNUQ1
AD2jtwPsBqzXapowqZGJ9noT4nAbw06szgKBr6VbiQWeUJCYc6bToyj6Q/yVeq1gKpnZr8GiZyvM
V8zUmDzCWXTlQgT+ditxAsQnWzRIe6mCpFwGeV7agSZFVr7ApfoVh4G+EofcWVSEdNrc2TM3ErLH
RGxlmSvbJPGk6CBMkOyevNexXiMcurdjb8wwzkAoaxlKQ2kC4YTARVeYlgV7IYjcPLbzwDcTVL9b
Sd8Ugr7y7F54IYRz1+NjohAogyWDFnOxx0NcXhn2NDmWA5j0PNSgCEj5VVrYj3fSvSW8tshspJ6L
GxmHM/Gq8ZkzKgtiosETVzgVtOYfW7qzdshoQ0keKX0Nj1dmUjUOKpBiJKaeXCGh3kVuGr1Jaf88
ibX12NKd9cMlA2rRmUgIMRZLUqFX1GgmMc69MdfAXaaYmMdoMCHxRVMKhSMzQzeRQtEUt2J43vC3
BwIoZuC0ULNAsxvcz+2B6Ks8EnttAmVP3fwsB3OcSI20veGIod2kWyEpScW7QpRs1FU2veX83tpm
VtJIGrCB8QJsD+cQNIFJtknbwBzfV8a4gCuh4wcP2HmjKqgYsjzXGc0bncZl7nGCVysgqa0Dd/AP
1NgjY4ycKJgSPIX79djq90N8ObP/WJ1PzlV8Mo7RoGV5nnsdHFz8Wp2Vr/hEj91etsBSa+YuUNWH
3OH3aN09jofimdqJO3n8i/gyuo2jbNeO6tLf30zD9x68+qB0Th00bZ17QsNZHHh5lEE202or8BBa
mSoTKqM/Hs/B0jncWmRutCocaMBPmPiuPgU83Pz0lNVOGVlR/wx9QrRauI8NLoISRGnAouAQzQl7
0IDcznmTFlmHiCX3wA1kdgJnBbq4SbMVpZ57VnB54Ad3GjKB89PgaiKNutSNMp8KT/IJoizu5yp+
Z5nNmsNN7FeIRCKdBQjjrQk/GDI818PS43ywJ6EI0Vk9BFWJJNWS3ZT4XT3EvJUPkF5NpCF9R79P
ataBVmwfz+idM4qKJkgs0Ov9/ai6/ZBs9CNELUrhRXKP99qsdrpDLwko4tcIK+7MKrIDqB+DOBt1
cp1Zu7xAoRZpucLL25Fk/OBVwKFRNI48HtA8c8yxxNsJSGHcx0h5sD0ihpzGytSlpadnSeeUIQ+i
6nZa0xC/s/PRcIqiLHjrkBNkrdThVMZVNJYeytaO4vc7UFWc6J6Lxh8Cp3+OyeSWwcppW9Y+EWRc
G50/6mpfhn0wtrlel97I5duYvpUVsmLVLuU6klUD0ZQWQPDtUJgZx70GVeQ9ntl7C4gmW2xZ1BSA
cWeORSdqQ5h2Qun5jeK0Q2N2XWs3XL5yV941M+dYkBpH0Yq9sfwJOS2jkEsv5FDQLYGz4xrdGQv1
9+Ph3HGXQC7/Y4e5nfQwUnrgHUpP0bZiWaEZ/iJkoGw/5MkRffkr8K75/8ZuS32mmpubU9Hvxqxd
0LZpHCpV5Q111pzknKpvbR4bJqqGkKPKxcKmAl0jubvnZgCawINj7hRc0kdpCVKtpZxWnkLDDd/g
cJdEEX4htxpLL2DnwvuqnTKXS9a4K+9MLvi+UVYFQAmVT4WZXAEQBb0AK5I3KTl0FPVLV+q5NWTx
SUFDa9TommlwqIQ+XtLl2Z+LAyKM4h2CHMq8ta4OSAwQQppwde2NWgXEhJCEb7Wq0tNjK3eCuVkm
FQGdguwEUrmMJ8vKlOeiVMbg0jHe1OGo7pTSiCyJUwJQ8fD1S172wxvlWvRvqy3nxHj/blY+Yr5b
bzcUPgL5IQjXQQMAlbHbsaqx3sSJYNSeVJUigfY5cm6V8SmATng7jUA2at3MH+IrqZknbW4nQWUg
G0v/dQPnnEJCdhKvadRmANm6/Y68BlU9kia11yITYQM80mwmmpYrF/+9lb22wkQanV6haBUhuQgK
2t7GmwWka2Pd2I8ndXlI57Hg4p01z0DUwFjx0c1dRynmVGjLvdT4FFRO6i8qhm4QBIoZqu0KxGfp
62AQhBgwCcQ2zsvt5IlllEqcAYMKP0LbPBR+iYKfo2W90la86vKex4NYxRtABHBpRiPcWkKGU0ML
Y9V4dfW7G94kCG2mr5W/4lPvTOCNlfk1cnUAM2R+B6nMGw+pOyiUgKGQhJAqBsshiHgzOUZbSKat
EdawewPhCIrCKC3hPgajPJvBGyt0/BmtUnnAzfRmUZQVEuShvPIQXvhS1gwzNrEpsmkodQDa9Rpc
UCBDgi52/8eHiKhYn7TwzzjWW3S65P9yj7B2mWt36oshQaq48gz1raduM74O9O3xvp99xbUv+TYx
zyEiUZQaWIcWyKgMJ3VQe1r8U6whPg84KbTYbbSzgMsb3TWyQqDbvOKtvxWlWbPwHACrzBwHSHnf
7pZySqui8Ee4a9mhx+hV/KFeoqdu5x+yv5oZ7HJkjKBKb9bbJNjRYcWlsHtVRGMG3BYq5EgWzWWd
W+sj1AZ930dZJUqI8ivrwy3VVasUFEuVjZXQaYE8Z40x3rpIQjFMA6HxjARJJIcHUwCk/LIRbWcd
xLbIxMXjbhjgnTZyNmiqzYlZHZpNW4EjVNEUP3J9wejm7vVCTDZ+WWu6mcQRuuPUCILdVtHV/LQR
1QQ4H6lQ68Qsp276+3ifsE4EowAAFCsFVCOqIixrFt6VgdokU+dJY0ddDuUfNx7DPZqQ6MYfq2zt
jruzRPPBxlWLZB4QDMyRi4q8l9Ik6T10BopPUdpwr/WYals16kPb57oa7qWYkFjk686U4oKzikIC
j69KOxPPO9HMJ3FDiwK5Ro4TtxTGEHqlqx03bAIC8zITMqroskeUBVd+u5UCbpQHUBf3Hm19g6hi
vleMqv6RTEJ1SCQqkQFpQrtU82iLph1hV0GgZAUYuTzCM/prLq8D/oVblvHvWZ9JRZ6LvRf1cr9D
2ueZA5XCh1wVjR1xQ35sI/9VC6RnoejW+Ni/S5G3B3kuIcHzI5uOVy0Lfk/EMUEdXRo8GojlsUr8
wVFEaUT5KJxMxCi8E0toCWwFrjsYE8R21bQLN4B5F3YaFP0nTWj2HDeSaNKeAz1novRIYEDxTRpq
jcQ95BuTsISfLSptB5G8EqxNXfwM+sPebAzZJ3gQgWQ29xVT5ccXNZoMp+O7YMN16rnKy85Ew6fN
IT4kfdpAhSrL8pVn553rAdVY0PeCunmO8VkAXhbEVRLy0eCFxlebi1YwQow1fIOM1kaPRW/wgcYS
HQSCZ3zh42N555jcmGZuCBSJoUczQlU3E5VnJfbPlSp8DEb8XHe7mEPK/bG5Rfw7b3eU3ue+d1TE
wU1/u93rAtx3A58MnkApVMlki4LUFwhZMxElknONKTX5lisAWwlkZ8X28rK/tc3scznrWq3SssHr
tBHqYiUacybR6hK35T5TXzNFw7fGDPwdch27feRovG4CMi0la9DHe5P+/boBGy06S9jQzaD81JVD
hfWmLUEXKo84oENP31j/BeJiJfi4N2pcUfhYZABQlGZmXBuNWqq7CQeMcqg9+oqwUSqj+vf7CDSP
c45GwvsJvTK366pLYWroVB88NVVOXQjlXRkNgr9lA9QvryvreGf6UISTAeqEv4LvnP/9KlLMtaBB
EUkdvagpN1GokEp/K8etjMacseeIYEw7pTaOGTQEQ9SdMdbRCEmubWrtVwbgd1Yl7uNPYmNx+G48
VJF0QBELiTl2jseh8pWijCYv8GW8TtuhBmsu4MfRiIv4sanlcs54SfRTYPC4vNnXsQE5Tymb0smD
jmtPIgT/tp9LmfXYyp2gA1cR3BG4bwCURxKAmeNOybggqgQvDrrGTpKo2Ra8nJNCl3u3HznxNKJw
D1LoIHCCUtIs9MRrFth1dUvpps4VEl87xEaeOUGYlk9NngiuxveaGVYt1CNDoZVOBoh8VwLeO3Eh
EiVwLQpSveiyYLk1uiIZ9U6nkjcGqYWMhWyHVmv8lVuiFo4C+rXRpAQag6DBiCwQLGYf03zuKlKs
JRPvuLrbT5lX8mqboi6ucUqKT1F3qpk5oeVVn1CXdcq1UGcOZW6vUGh9II4GKGPWvGfpUSSjj3tB
yiQP1x9J7XInWNT5Je38fWbG58cb485Ohy28+OBKQXXLtjNMbc4HqgBbDeL7rHiDoGplrMGXlrHi
t3jJDKnF9gM46HbmQJHahTVNJa+KX8Hf59CxtpMegpLh2tTNbmkxdQjnFGiHz0UBxlIkSaXeqLnk
JT9UbqPZpTtSN6sc5NS43ZSb/UYRSLpGNn3nDCMPKqIhCZiwOR16Oz7aR9ik0aR4laLuxnKUTUWJ
DftfrxT88Kz+OaN0dJbxXBL7SB7iSvcaoassLW4SMlbVYWqiNVH5O3sC++5b0QaUR4hkb4cji10i
DoGoe1ThIkvRosaSWzm1jBy0No8HdWfm0HHKA7APqje0kzGXGS/VTRpSTfe4UlYhZSLqUOsc1pTR
7g5o9uWgoASCjrWicbXUFAOne2ktVdsOUWiEW6Sl7w0kTU6PR7Swhbh31mYB3gBpFJQ3bidP44Ii
KaLE8GqRz0+xH+SSw4nQRCcVmvNWqUSX5gCWQU1XAn3xvCmYGChC+5teaBqHWD8hBuRyDP+nJvWQ
9nX7NiVSPHlj6cjo01arkgSV7+JXdsehLBmsoJXnK+T67KEvD7t/7sPCVcPjz7cjlyvAkBS9Ec5y
lZLwjPwED9hYIAckjkpLWGVOY4fO2GM7G/xBpnGj1MJ5gK6jVkFUIiMTv3IBrRlh5jeFKpE/RhiU
2Bt2K5uxMRGff328ZxbVHHYozIkTuXCkfQUr/Kn+zKzSffF/V5tf9LmMTX8lsmOdMWzNsnnzJkVk
A1bn22VKewPITZD8nPOqUg4QEhJe/Fzhv8KholbQG4r3eHD37cHp40U0Z6mZGZSppDdhCXud5o7K
fsgBABIzZ+RW0+Czs2A2IEb2jyVmFlE0zauem4RzkNtqsi3BzZ5lT9SSyx816jgK6XuRPB4c+9T+
nkykQBAIzeBcNgsCljVhyKVROCMh2G/5qkheOsBlHfTKqHbT8tOLQivwSqeyPGyCQV67eRZPze8P
gAuYc+5oh2LvbzEIaYPChHBO3+hvtMIOF+W5/0g9/tA8Z2vQozuHAQST/xibl/oqAuK6BHcrrJ3r
qNinfGUnoIodx7XU+4LOhx0U40NTsE0UUg47fadaShgcUU9AeX/aldKuaAQzBm+jkiro7E6yY9Eb
Wz2Od3wYu3EgWsK4xth0d5Gvhs3EzmkoCUHYKxh2MF0CeSfk01MUl+YoSPsokaFogYTCKrr57rm5
ssq4UxpHmVrnsNonrdOogeP7kRVnooMuYPvxLl5ZVxYtMnA5RSkFm6gB+3QvTx9a/TzJAPo+NrPg
EWHWlb2suo726NnFkPj0b6p9dFWyawXwogi5HaFptky4zdwOwquTk3MyQYxsqvEapmxlNb998dUm
Vuq8A7UtNheXAmrZKzt9qJ5lqu4VAC+Ust0maPdqpLU5vufjcXgQHaJt3QDNPeN3gzKWUeXk4Cp+
DA0RZp7xydx1bnZC71dPuh8rkz371YU3vLLHHFboE6kloM5Y1BBgwHGEToVk5+itGZB+wyE2wclN
UkUzBwkyscYaJ939Qwy6e+RDwK4GnslbZ2EYsdKUnS6cM7BRaCN96kdq8lL3PNXA6xi9CyJWsx3V
fT0dkKA5j1QmUwToGaRkpZWM3N01v/qW+dlwtebVIDSDQLHx0HsCUjSzlolgadBJQZ8qSI3j/+XK
QzYMswsiCCQQbs3xAVcmtYqlHocfpWT2kyPIJGtX0rwLQajv43RlhhkV9AVrsOjn4jlL6sqBQkpq
dUUFRWOZpx1H2gJSJcii1miKq4EnSBXo9NVN0duSnkOpTZ/inVgPvhu23GB34vgj0oZyrxm1v0vb
VLYncYKWVZxPVlTL3XOQFnT7eJOy4f88AnAKAQaEhw0ma163q3VBR0GHel4gnmO/PDZVfg5afa0k
eM+5AWSBgirq46h9M/FHpNO2Q70Ts4Se600kBdpWr4Xc1NBT8784OGRzEOUgI4rMKHNT5P0oA/Zc
iOBRlX7GVHXUxO1FSEpQohjnOBIh0vQZlhHKNbWtDKA0yfK1d+J8Od6c+2/EA0aK4SKBxyLotaEA
NF+r6wuPZhwe6nhy5Fu+9LdQAysQXx4v4CLmh94Qnm2IgGaA3ALyzEUodyCTX1+6uDhzpXiKhtwJ
iqYlBT9tuanAvud73n1sdelbZrPzaweSLWjBZBsjoYbaTykKAhcQUTh607kQoa7iEw4aV09OM35U
yaHgL0Fjd0Ln9vV26l1ZWSMS/+YEYKYapAcgLAJ7HDqk2L6guKZhP+pGfZmi1+mYoRk1Iknnai2e
X8hUjW7A2Vp2aP9CfHEs9pHqpILdnorCDpVdA/IS0PQc0MsRSaSNoaBEhNRqhz1whi13rM/xyvb8
7ktdfC/KupCRg1AtuDxvj1uolVIdl359KbbaV/onsjuzNFN72gAau+e9ypZwH9WbymmcftMeKjs9
9/vGmo7887hZE2tYpPaQMcfL9Z+vYdwXl8sxp0eYPdFt7dKuzdZGU5GJeB0Xo09+/RktSv4G1ubx
5rlzPlCXUtDKMsNlgLe4nQT0EZWBkYFBSIisQc3NVnyfdXwEFFdb+M7HxpYhD4jG56wrMCSA5iCZ
d2utrMfebxrsVNoVGy2rLln8w6gKNw4h2RMEhzwWLKDcQihv/G24P63+3ieCtfIR87oy6w5wEMhU
ReAg8TO74Ss3S/1G7DgUgi+xgdZatdpKJT0FJyW3KOR2xsbKuYBA1RdqID1qbLzwsfIBd9yEhL5T
tGPMaX6o+dx+gB9lEQ8Bg+Yi03e/b0if/0F5cCuBpr7VIGFbHIs43A5vdbUF23WRBJsqbMxaspTg
IxJisxDllYhg0fKG3QeIA75n7tfQIE13+0kcxNnaMpWai1QLpJIOeWVygIrPLH0Usr6KNbR/o8FV
qVfyA9HTwo4lcSW5sLj+8A0A3CIfj7Z8/If5BrXPqszH/XQJ8lIg1BglovdQ1VqZ/UUkOJsBuAKs
NSjkoDR9O9QO3RI8VMPaiwz1Peizxnasv0XSs1Y6SX/xc4vPrbb9vWJ1uekMSMICpTAX6eAcWasG
bdGzFipnfdpMqTM+j4MpDx1RlL0B3jwZqrdkGDbT6mtmeeYAc0T1BnVovCXQMsg6FjqAs6YU9bPF
bZztF5rVbATcpqnuV1zJ8gJgLDEHKxGVRhEqWBrd4lBtM2sgfzIotUxENmWzsUbTEUjoNJvORI3b
jlzdUq3BFOzICncp+gECZ/LWGOG+sTI3x535KualkStSi75sQT+3JrQMLPpb32Xb7AAENBGItBc2
iZNYufmHgB/IhvYsfnhLdThXdDRXJCNJ3Ngp3GSlx34RhDOfxTxIpkTia+B/9HNvCjCv2RkpCGet
oduEhbNh7DAbT6hzUMbRbzv5G2+ihZNk1iUgv94/KwLO6gM6s8jKbl/U17TZKHRSwFSHahUqp7dn
zOC5PoUion6eoBIxWNJG2UybyBR29Hm0UqsyqXnkSGftMK/u45M2j4dZbhVZGcQgIK8GCpUxnYll
Iw5RZ5zD/KKLTyWXEFr9iIqnhK6Bau8sIVK8gEqhMxOV7kW8LnVqWEEa+RxB/6U0oT4eqEQsELcg
H2Pxa6rP85czI7s2x4ILJiGcsJVL7qxBRL2kX+maQMBy6nAnohdr1lqeSXKZqVPKQRKqqosuqA9A
iLsmeuEA5mAigADJWrviiO9ZA8QNWNJZbBBB4+0ekbmgnhMgsAahQV8KSP5DfJfrPQg3/+2OALPE
7Ow1nPK5KHVrKJHHLs8agNhFvSRTaqeXAvmzclNGK7focj9gzlC3R8fITJXDXqItcp+KxkX0op0T
VSWhnNhgiCdQa0xyEvHgvVyjTFo+eg0w5kBtHFHMjLdmlwyZvrygcUAvjTPa7dOXvBvNvxyhx9RM
SODGZmf/4K3GLfAT2ob1eGYXReBvOetZFRx9MmB/Y7NH0EPkm0FK6EV9Lc3JAmvypnbM9v2xme8k
/O3OxyivzDBXWC+UtKJhSi8p8V2FKGS0wexmfgFHs63swJVJ+NxalRVZiSmRH68A01pr98g3bOXR
RzCnI0HAogEDTS/FB+BThCOi2ZEWrnsiEZGtwfYmkpq9VZDC1Qmca2IqR56s1bjuHZvruWCuMxWI
okDlMeUgcBeOYBSDykZY7OPq/HjSl/cGnpNzRAjBNURj7M6q5VFVs7ihFwWJQT0D54wJQQSiCad+
m6y9xb7fhuzkXltjRlW2bZT3fk0v9WdsJyaUgwm2k6nboimampPamGqnsAUyWJP19QIkvQtJcxNt
vgfFrMzaatA9rZJ2y5PK5V28ocy/FaEbzqImKJqtwQLFy2pf4QLeN+9/TTd4FZ0/oIxgJVVCSrsq
FmV66RzJ6vbbiQQbjbSnyRFt0c4JdH92jVVsS5c6wemldXpHJfmWdwAv8MlnCkawYSDnyOK80P0f
1g+3E7wDwBM6W7Ye+ga3RTR/WmsQqm+adrKaEmQliDOAu0z5l8f2Fgl6TAU6WlT0mGM2QMtw62VF
PTbQblXGl7xWt9msM+5vVU47cGuJvmWRh7HEeIOqLfGoG2CJH4kEeA5kQh0feq+lK1sccgsffL79
/42NOfphZQA8mxUYWzsRGnrt8NxFA2lWUpjfaNjbUwAw73z5qjrSVjzLShSlYJnJY45eoKhYtfs0
uQQIRqdtKMVEgrR9KyMenfYdt+nd+CygCeNPvebTl+uIbwCbD3qikJdHEHe7jvzUh4rARfFFHTeV
dvSjvV8+icLX4xm9O1QoUyBLBmJoXFzzXXr1CB/EAS9vPo4vg2McpR+lnf4tPKiyb8GT6DYbFNMI
n5NyJRW9YnaRgOjBfhGAKzG+QJHClU/5qbZax7CnXevwTrHTLHieo7gy2KXLRoCIU/id4gFtDbNh
kyTok1gc4kvIOf6T/FzHm9FHikFYgRwsSPkh3TMTQ6NfRkVDCzTYbyeVj/DuLdBufJkO9ekDbNcE
gX5kU2ciA3lxvcPh3f3j/fnjf/TH+MgVpFtDwN4ZKnLLMxUrQHyIuZhlTVODoj25zC7+z8zhPgUb
1AhrQccyzEJ9Fy1s4O4CugS8hLejhCpe6XfVkF3GnfzW/gyPwU/gK1xlw72Mvxu7P/vvcKxPEI/L
C4uundF5sZgzil2L5RTxBYh+mSxF1UtNWoZSdims4YCqwD5w3wVTJxlu+uRpXHtTL6r4WNJrc4xb
Fca4S2LorCJJmW7S0yCYqclvjedqr27RXL+RrPJVea6dxjbcxo3O2atx8W0Qbr9rlOjP3I/kdXUB
1qaA2c+8EVGuMOZvsni7cFSzdENHsXtLtCAx85yt3GR31/tqxpldXRQAD0e5ll04EFtN+klKnpTx
KLemUb2irSlZY6OZPdyjFWY8YMF12gB4YHbhfTAnJ5ZU7iN5TQNl/mjGiAZeDfR8o7iIbCizrpEa
jJJW8eGlrr544b1YS3PdGQSgZAjboPiGRzDb8NllRt6BPim8KNpv0O1zmRv5a+xEdw77DLyeCfTQ
ooTr//YgDkpqDLKa08tRsmT7RSSrINM7s3RjgTnqSEtC6LuABSF4Qcc/0aknJE/86ObKb1108osc
7OWD8ml0qYka7sodtQyBoQDxf+NbXBaoSIFgaoR1+WdQmv1b/Edxpn3y1VvBE5E20IuWtxFEE14l
otIV43euYcyqCM4ObBJAyJhMuZxlUiuhKfWSQq0Xj51NdVLXmInY2UWIgVw8jIiAEs/UarfrV099
BO3xIL+gI4PEyrOOjOjKFLJnlzXBnN2s9bUmSGEiO/R/uV8Yzlv5Jn6mu/Ac4a2kQLeXTH+T59Tr
L/yK71xgDP5rHIhNzCTGyGYYugrNPvpIYfwi7Yv30AzP6iGxOQ+HISRrNwN74lhr82m5imjifCiL
YbaWg99vaA5JiLRG9/Z4QtktORtBlA3SGuCrZoLHWyOgbJrKVuZzuF5ddcrXODUHEHPt+5Vc/OJl
zxqa9+fVaMq+SdOinPKLRPzRDPb5a7IXdsWzvlm74lZNMROnQpJJFyeMidv7T8U2OQZucAhfKElW
7u57K3Q9eYy/KiELrOLtnF80BS92/3epbukaOdzdTTcDrlEFRgAEAvXbiRNUTop9Qcgv/Q7o/JB0
X8W78Uo3yasGrgGSri0UW87AQs2N0hB+lSQk7mRmoSo0cBZzSHKRjmJC+pf6pB8Rae6lv9FxzSnd
2X03tpiVgkB0G4RcUl7ifbRriL8pnfZ9TVODvVXYATGrFKr6gGZtGAm34A7b8EfxsLbl7o5jJigR
4FlnmdLbNYr8Lhbjoiwv06/+U3oOv6SKiO/+5+Oz+q04d33HYyS44lHU5Wc4ADbFrRlRAQ2BZOTl
JfkIzWH/4jrOsCeIFJ998m6eNpS0m8cm78wdLAJEAm8313MZ95CiV6IN+Lq8pC9BScRj42LbrfB1
3DlFyOsrKPVjs4FCmwmAg4wDoRTHVRdeeKKJQfjUBAfAysVxzwgytkBPo98KSHXm4o+lJBW6Iqwv
kbCF3CqJQ1BzrcUvy/sPz6U5e49iIF5MMrPTlMSoyqLMgA3RChQcE5WDWEuS2I/XZM0KMxS+5bI+
h5Ic6o1nToTq7rDG1rYAgGCaMJBZ/BmlDzyImItcyfWIQny0vrTCbpI/ec5wVNFUVaSjPChfjA4Y
aXLTCHZzCymKX9nKlrg7RDC4YMNB6QCsSLcbXYhV8HgEaX0ZusYgqQY9obZCE+LjiVwUqb+HidzE
DC1GLZXFuShh649jAHhNJVi8QvQRXcxm1oFkgAAiKX7w8c9u+tnWVgh+xX/LGT8bB8pmduxgVQBw
8XaME5cC2ucDn1GM1Ubh332V2qP4BoL1lWEut/6tIXYyAWED/F2rL1DmhPq0AGpdT1m7phZVUXY4
81dc3e+cIuRqmAMEoRCNfDn10/AV/MlqE7m7DVBKqAlGVuFutJ4MTmWdRLILSUsUa86+B0i0n1v8
9fH63ttFaJJGl/8s0bAoVIMuV0lToWgutRaFL+gRNKxpCtda0hclk++RA9GPSwQkVQv6Ym0ap1DX
uQbFBH0n7NMXC4p6mSPsNWSegEEF398eNV/RMo3tymX9zXl5eyNgba9sM76zLTsecFjYzgn3/oRi
tFlAOlDddcfaQUbYybefuZNab7ylO4l9/v14ghd1FHboTGySdIUktEHQXgDBdHS3OCpIEfFusfUT
ghy7o7jDRjN7B0WMF/EwPGe7tar3AiPAfgJ7jPp0gBwtZiDQzbz50t6HeudrH03oaO9UNgUIOOm1
E4MCQnAzbnLTxrAli89+j1IJoMyhjYmqzeKdnJXX1KxyU+Ws1MBvp5c2cPPhjzJ2BKKPbb4xeOfx
BN4JVZGNAQp9JnMFyI3lElB6qoZRC+xIUJhRcagDW+X23KZ+z56Mw9plfu884OZD2RLprtn33B7R
ohX4quT49sK3nx2EJoU+sh6PZ44N2e2IsASFC+Bu0KbExI4RjWRtoHF7QT9ishuaPNtWUJQz+dYw
CCDw5Yq9Rep+Xn2ktqVZuwt8hSzkrh5jLeGStMXzRSFP9Kw8bc6AtP19PKzvWsNiXFdm2E2mJVrG
UZgZXXoQd8pZ+SXsHecJlCBetfEPrvKTuIS8dORla9j00+a2pxNPwp+nFniPc2GO5O/K0KX5bD36
pnm1rxwuX9WTYrT4JnUksb6nGqBlL3zoGKhioJqITOIpfUVVq7hM4JD7yGKCdmQgsjWr3ECpWa7t
5lWie+FvI2xr8cuwRHSGH/zRCtfyX4tKJ7tKzN1QpXWTNXXSXsR4X3dPUmFuMCEgQDQNywRRxB5/
g5gJoTa1K9cUX6xTIqwctW80w6P5YvamOHQ8J/p5e+lTd4xdANNz/gt4raAyjQ1nnGplZ6SntD+W
oFOQ+j102CP+q1ATM9HQ6EfS1JS4j0k34yetsgzVGo2XDnj32JbxYJZ3veikvcn1f4ttBcXfjAic
W8VH0AYPumnEttA+h8Xz4Hu0Jn1Rm/4I6seeJDXp/sSp2x70wp5UR9pGv2gQ7XWIoc7yhmviKt/Z
bGYeQJmECix6qmalCuYRURt1BwmBtr58/Dx+ATTDkWYLcQWPI18RqVF6nsvPyO5z9kACm1rzT27i
z/glB1DR8/PO3vFk95lsXiWbJxRX+zm0Q4CuQDZp/ven32QmzsDjY3jvtIP1BI32IMIAxxbLrNVW
VZoO2oiwUNsmPP8rUtsn+Z1+atxGNZysai56+0ZptbZ1licNZQERSBaEwghHme0r5VHiI2vXXHr0
6pN6Kn/K1PjgafBkRBO/cq7vXQkzqzdSMRJcKbAft+daolWUteqM25WSfTpeaqW2wCVggVojUT+o
dEw7kHGs5SbvRRI3ZpnjUUolX4kzXNg4vhn/oe67liQ3six/pYzv4ECLsWGbjUOEFkgVmfkCSwmt
HfKP9jv2x/Ygq8iOQEQFpmpfdrvNSBaTieviuvuV55BsDzDI6DZcuvey0aBuTTA5nSfMgjU4hNmY
RblKZvncmwionNUW4qZAOmcIMA/1NVDQ08k3ip+JTI2STZ5doolYtfjANeh9d5t7pBVQoGDCQdyJ
2ey6Zg2fHZ8JdBSIX9iN4D8YrXncBbFYsLBjGGmT8iCX5qdqhi7P7EjEaH0ZL0dMqnXoXc7NMmyl
B4oLoN0BBjZklpmeZjB/m9d65jYP1+d2IWqANT2SPApOyGCO02IPk4MTYxUL1kQbI/moydsb6huw
nZwOSAfY4Br+P1WHcZYf/drQI+Ejm4MX3QQclh6KYzfiskYfJ+4Ud+nhTkE9PP+I3qx2lludMmH6
nxUMjuWOnORGcQpXZbDcpQlcc8PTZZ1DyWC4llAFL8RwSBySWokdGhoKX/iJxOklz/J4zceRGi12
3DoVIJ5ZZWtmq2y1m/agbJVNO6tetb23mQrb/WSXEcJFuTUaRcZVyIXL1zJa+6s7pyXxQ3iT3XpW
P9f09M3D5D0S+4R5Eu5uSxMET8DJ3qrmdT27EKgc9OzfIxhtNSugoiAWsdWZYCqR7sxKhOHnIVC5
A+KA8WrH5ibbvE9IPU8IDFIH1pKh2w7wnKc3hsqwTiKUMIO4t3Yho5/VJeIza4qC5bsLtHeze65b
gy6vuhWju6pERSyv03Biv4f74fz++PcgxtdWKUWsJ2Px1ahqTI/DXd34QqrXcna4Pt+LN5UGoBb4
CiqHtoPT6Wpuq/FpJqG9ov/g0w1bUP26gGGXzqZyJGB0FWpCBkpfhaV37Ro0XXMJjtCqv5cnFuzi
KwfyoH/mMboOub5IgKPA0bvwU3hjHsMP7V5di7f5LkknJnRZL49Eje6/vkuy3hcgqq8I/9zjKGwi
T89RLrxi1yCwawh9ur6GZ+ROw+0DbCekwQDih0jt6PZR2J6L8xjHP/NJ8YS6pad4KUnLxmgfQtBy
rJS7+OAmRJ4iPLz4yhwJ1kbGnViyDMwKDZ0gcMKLtTzTHsFdu+HgEnzGlr8PjeszvXTtDCEswHHA
LoJSjvYxSNCFmvDw+Gi+gVPtycVMCu4L8b7I+zltzRSZpZxoEYpWO9Kyc1HUi0QgHhqD0mUROzqI
Q+aAPUrLqW0fDv5IkU9GNtr2qikEzungdIgBGGBWErpP6r3HP4FcQ+y3DmPlT3TTg8P59fqSnF1I
IDYaipAHmA7Yql+x1SO/rFC9hlYwp2z0o2ko9Jd1PII3VbfPncLkGgcd/VN14+fxWtRUAiBn2AGA
xSEgdHor+G4pInGelbbH7NzOdjTGaAcySlTsFMvu4Mm6IK/TyhIagiBY0M3Y6uP6rM+jYBgCygLQ
+SYPPF5jUpo0Uz3P12hpVwrajgEkrnfsc8RT00tZi5MYXVbga239bhHlC8Uz8njPM59916F1K99p
QBF6dxkiqHrFTGzI2Y02jAwdSBpQrvAIjbPSvUSrAn2jpS2UnlGL65z5pOVd0z1SWZsLeC6vr8TZ
WzCIk0Vg1aFKErXvo5AcTWMG6CBNactuqIveSmt9XS7314WcH/SRFP50x1NJBTOd3JZ2E38qtCaU
Ak6szo2SRQSJvQlDC/DTiRPreTVP+vvWn4Idv7zhR/Mczt+RnrOVJ0ku2p/tKtcDL5kpDDWDPNEV
pluUfWpwvg4UYvCFkzh8emrztRg+U3oPSBnTAbV9uhSVkmjBHr1nnDuFZ3pxExCMhUKyQJke218p
n7C+HPSl3aMEoXLnrVPq0a/SLKjYAwS70PSFYnkgYo1OXaWqfkEVp7RrlXktS7+Yh0ofzZBTn4J2
OI9yQhTwCOGuD4cLJdSni10KlUerjKN2zdJn2XdMt930PqqUxRnvlmBdQohixQlzACWXwk1d3Qjt
Uqrm/h74nQ66p2K67qNbj7c8tBE8+3oAuHLAEzi7Ol+AVC5VSAPcDzCc51MVGxf1ZDDNhgJQDmBU
I4MibUNZ7TWF2iHDrcDsZjJNDeav7sZHc4uYgjcF8FTlp4ON8kqYpsor/HBSgt3KR2VxHBFQTPKP
FfwTmhmRyBoMtHriNA2n5eStwPJqILBQ0OSDTMxXAOtIl8WuC/JYaqidN4bHoQouTdboInfMuiD5
rfKOEs5u4uW88EyciBw9T5QLXEkuINLT63hTod6IaW+Ezq7hqCQvzWS/4KCMZ1McKnGRC0Ev5DjX
5eOCRMTJrezqk1I0x8tEu4mdm27ftAWBnTr3pYmGtAtnEOgJoENGO8nQhjnyB1oBVaqJ1LQ2ojlg
d84AJKy5fKiXrOJNiBqsjNHkhtsdMXS0HqPLYGQVs6lWeFzXtzZqroyM7wgHbOY0n1fuL/LV4Mif
CBopM1fzbpFRtrVrOlOijNBgWXVTqEfDaK/NZmRTqWWJN7bEbJrw4AavmfMwoe7DbXFNwEj3OoeT
/cCFAIkjnDKvK93rLLRFIO0JWO5+Wz/UE/b++QYBx2C4wVgemfEzQj6Rr6JQcbzWTlM/nXlSFq5o
w3aG2ncpKtN5d+J0nb/5SG+ggQYBO/T+gqkAK3B0oHtHClCSUbS26ytzuotElzhOacZdZfQhFN4N
prrAzzcNBQyozQArhojw3bgHuxYBU4VkXGtHqoawqY+W7zBRpqScexYDwdjgWChwMKDwo4egi6TK
U30JC1nnyqKIYtVCHQOvN2wWGuAFzuYtw4TzqIBvUXbJZ61WnQn6rBoMrq1rAsXJJWgxqS2U6Lmm
GrbRTABs3YQNNCzvqYJhlAOT7hDJA1jfSIP9WvK1XPA6W8saomm+zqLqkGtUQ22sAOCy1/X50tIf
SxttdglWB4nvYPfWeWq4JXDdy2SiE+/ShAbEcRj2gLJXxihrHcKSVSOGnS2g2Mu59yWo0UYWHlju
5vpc+DO3BRsMKmJASIB7F039o1szjAaWqLjqbC9LLS96ZgtLRWF9QPV2V+wVF+0N6gHsz0aO0m2v
e/aDm9idgYANSAcZeo/rN+kp8RWiDpgc7ev10Z1f6cDh+MqmA5WeRxrh9Fg1CghKu7zp7Dx0176E
UhANKMK5l0QTL/KlLUU1PAAp0dMxHOFTQXJaKXzD0M7uVbp1Bw7P2Lu/PpeLItA/iWVGPgGCTkUo
jFiVYoO5eJwHlyXhJEyGnULgPI8+DNAlqIXFozQ0wo5Lw7pU5vJCljo7dRJgG+JemLkKR41CSqnu
VWp3kPyynieMV+gxeC1MGWXQS1oUJcgLA964PulLGwj/TAFxD5YXmefTSQPgP82KgOtsqVR2EhQn
quId4I1m18VcuO7h+YI6DmhcyGyPS7qiSIFuyGxngz3gJgEqRtgnZlG8dFNoY5fOpSwM8M7wfxFp
GZngvVTKfA7ITbusg48CRHwJ/kKQJzL4XrvLaTmVnjk32+DTHwkcnQBKeVdQGxcCKzpruEDnsjcx
uYtYFG4TXn0TavP6Ul5UIBnZJ2CqoOoel/7plvUAeIxjFCrZcbAEDLTBc0tHjoBoBlJuuNWu+N5V
otX17k5hg0WZuPPrA7h0TtCMCEjFIXIEO/lUfhNwuQAsy95GDWWvF4KbzRhe8CameR6wxzkBUDJy
ezDg4FGNjiOoZZg49xUEL5RwzmVG3RmFT3hqOLFMgltBmaFpGShcs4zRZlmVG0LPr4DsUyI164fP
jTwHFdKyoMLt9emfRyqHgaEvB1CeHLA2zgA9+ZIWiYSBtcxORhkLL+geY4J8gbsXMsuXnpupGO+l
Q4qFQEERSrPR+TRSal5EqjwUhR6nxzUZR7BQU7FIoikP5NIhHTpyAaIpcAgbjVac5xOtjdi+t9u2
Bli0GAC9Qs0LInsAUGq89+vreMEig/ENLCdEqKDI8vDuHVlk1MtCraUua3MpZWepH96rESOBf0mg
6zgJYhCbAxy7FtupxpULJxaCgSAKkklEY8e2CGpqVRG48hB8yy+Lu2bGN3qfLOknVz1dn+KFfTuR
NLJDYjYWuAw0nbYWJ4tcAuQHoCW9TtlfF3NpQkh2DEBoQz/l+EIQ46jXaJJ2trqJdJyR/OEmlXTB
01N2wrC6tGfHkkavRZcA+MZJIakILU3+QBmhXrB2iP5tVr0ra+vX54WqISg9Cs/PkdVcL2ObQCs6
W2EjU/FcFGKB1Fo1OjUmLHuTZEiQOnfXZV6aIZySoRQTkDhnXVM8CO8bLeYxQ3QkiHaHlm4gxyUA
qLTqYKJYb0rW6ARErqo6kYa3l9XZbYo6fsBU8KspDqtLFylaBVBLDSTzoVdrdKxFmiqxmoud3Wko
QKzSXdok4KcNLCeQF2G0DhizQAVKs5f8Zpb09IFBxMF51+QtK+k+wvN2p75X/dv1hb5w2ZyMavj5
0fFvGa5hGB9mUOui41mtF3wAYBzgg4UADr4u6uI6Hy3A6Bg6Kg4hWyGU4vJiBOYnZH149x05OaJB
c4MGW1xMiLxghiDlKgOGE4xA8DpHb3QHSpog6n3c2JS1HXeWOaypeYs6epVk8/rsLl0yA9AiMMnx
MqA39nQhHa4P60JIexvFddW8cdTOYkS4goHQ54vroi6kFVA+izmB5xHzUsd9xmkn497ss94Oo9uC
f4jDj0h5ozsVfHP9lhYPEXNIshWNDdRUAsnuV3HlwS+JvgA8vDiYoGQZG3esypSNF3VYVSDzz+Kk
fFP93jX7Mowm9u/SlYrgKl6HwV1F4uZ0UXlA92kdhxe3afX4RrhNu52w6nkfAAcg5JhS0EtbeCxt
pKBF22cuA7B/W8qRe6xRJKz6Zl65Ez7redndEI0YyIOgkbKADo7TWdEOBrorMr0t1kbc6yzC7Zmt
aU9JkZEYGP09mFClec0UehO8F6XhIDoS7h1QBYfLvFzkfECCtRtlOt9vpfbOz1QQRCkbeYo95dKB
RfQVFWloXUVgY2TvOG0utqrk9DYqtlkiFMK+AvS8XocFB9p2vzZKgGHrqUp/I0qEHoOBxxS8y2iO
HG173pVZqQA7z1YeQwDcg4tedVEivgDnkhEfrh+mC5sOKwspb9iSA//zSFaITqcOzh9rewASNDkP
PE4ZTX2zqKJsfl3UVzRiFH5BmksScUsgUgTwh9ONDwKtaWSl4WxVce/kiI2N1IHlHLUcr/ddwZoS
sMaNtmDQyN/LQKiUes6qCjaeu7jIbgq/TdahDIalvpLDlQrr11LqugFvL8hOi0irNgEvJoYagXQt
C1PVTIoqA3+h7HCPQt1WJqLNgolaiHgfdax303quStioTo0I/V4Tt9SwcKPJAtticGgRckLibaTl
WUXzwKsSwU6rdUyLTdzt1RIpA1Wd8J0vXYfHksb3Uez5KZj+IsGOFQv1Cygg7WEJFaaXpHPO3yoR
kMFqXw9BniS6VvDcOasq6YjSMk/XN/iCSzag0MInZEEFh3zQ6f5WyP0VmoaBsFxilCIC7FMFced1
WzgWxyIGdT56rykT962WhIIdSis53SoFGgxgSzQVP1PadVtuFVQCIqgadWsqdzoPdKLAFFD1E9z8
zlzhDuFFx6M37qniwjIsqZwLtsQya4GpdSX0p1y84Xk+V6F/yxipUFBULEdpJtidnghGJM8GIl9d
mRXLsDBzx4ge/6/mNFYkvkZ7VRRjTj5C7xIqs1CCfV3CBa9VQGcvGA7xbg7AHaMpCW2R9WrCiHbZ
Llr5sxQPlIjdR+VY8VvOm4x1Xd757QZxaBlD+mW4ddjR7VZSvi88APTZ0EzLT3ZtPGejckLIudoL
SCMB3kXGFYnE68j00Xi2lEOgeNqNh9b1LqFA5UZWaeKYDytzqgyAHsDlOeSS8JcxERBTxoqbMrJk
U0vOASPfrxmd8e1CerznQHb3y+uGtkr0gKADG9HOMTdbFNZuGfquZMt5vM5ROsYYiVD/clUt+GsU
BI+Qlhioicf6VrSgEhOUElNyssIqOVqAN4MCBZbtwnXSer4pi71q5eDFmjeZAqi3SvG2CrgFZznv
pvNGCoOJvTy3mDGkr4ASHn08iaMnqugDIBPVmWSXpqo8MizJxbcG5WbM7PoCD4p3upvor4NmyMAj
BpTeGYoU7WVAkpec3XsGGI1J+iaDMbObanE4138RFeLwuQb+AfTWjKbjDfBHXSxz8CDzaAY4tZTw
haCZiKcV8+szuuDgDbKGcy0gD4hSm9OrWcMTykqlxNlcf/BL7SC0gckjtR6yRlOateLrlVIStCxS
tUfZ1cyX+XkokjRd+AwKtO4K0QhRf1O/Xx/XGTAoEl8w16HIw0rDjB7dAbkM2HcfuSu7AYgWBRJo
1eyz/LHM+9eacnqOmGVUA6zWZXUh2AWpj8TfrsgPKdvc5agUkRP+XejVCcfz/DijHkrEQuE2RKR/
fGlwddMUADrkbY5ZKnFKmi4laEtUC89K+4eWIVk3cbtfsBMGkZA2KN3wjJ5uUNu4CRfgJ3Z809Ux
ivUdI0ijgLgs+HMp7AY2UEm9zcFfGwo7rzFZKdCdWlm4RTVxzL6CQaf6P3DCcWgkQLsHyhFHd6aa
p2HddJ5oNwU46nkljK3c4dp53eWlnYoZS7KUcVAtJtbEUVN5zqBiG32oTf05oR6DpLORaEgKSDDV
ULg6Cn+ERRnLLuOLtsK1RPJMhXmi6MAu1YBwQBCOtlRnV3lgZYp5XfK5BmAJjgSPrCWWhopQiliC
UMuAKdml6HiJ4cnqsbZkwn3pTfhdFyL238nJeAlQ3DgQI9vJURkORVCFbHvr1LurugYA4DPGDhCC
ZBqS0IRIDSk1wWKziTqIC3cDROO6A+HD0NE8roYOhdhh3LqSbUHxCRjvwTj53DgoYsHlwHq+7keA
mbSKzBRK4r7hmkgLM4vmmpPNO3HjBwvXjUxNbSfGdX7bD8NC9gDIKSo6ckdbwKs+TQKxkW1G4udC
uchcQGKDUDtJJcv59SJYDhTRoKNAKz6oClFydHr+ao8TG0HqFLtCC2y+LoCTOkQTg84KgtsO9b+7
otmk4sILupXCTRmT5y8OyFZx+hE5wf6fhWcr0EO7mVYrNhXMBjCXsnNbB+uguo3q9yi/UR5awGUn
IOHrhz6wAyq3unaifX54bUZH7WQIo0PPog+7aP1GseVM5xiLDx9Qe4rg6UalqwAY4dfP1/nbdzrh
0cEWVK5PGKZXbLi/st5koGxSsg61JGo65bBfKHuELOAR4H8DXtq4A6xJaO/RWFTs1kNTZfbgIfUm
r7getdxiSheIToC1lyhG5GzCan99nhc39kj2aFXB7RMAnVZQbE2Z+dk+dW7caN1MXB5fJ3S0d6js
EHBMBmCCs8sDJQxSUoLJ/EZkWGhIHjmib7iKUwMHISmD3NACDolkmguo6fAp8Ho3ecm1Bz9zs5wE
6IR25i1b+i85CGsOjKaBVQZJlmQbxC3QHOq0A1eRhv/YNRI2Ql9G7XuJM6dhAPrmrI96EN+HqOU1
ardRPtCa7Gc60HpB+u23XHGvSk38KHod85L2QzQAp6BXZgG44xvcar0iLwEYwlSWKGYIE3I+agJ1
JhGHj1Im0hvwar7QvgQ3ERA/AFYqOKBJigoUIsle2B4atnIaI/HlGm2aAhfrSSCgWyeluQJyVjlO
HwOlreCRSSmzjwHnBYwwJEglvQOPoLpvC9juH4AoF6AETYsIBirAu9cibsqEtLEjJdsed92hKqsI
IPJo21iHXBTlelY4sQHksQbwgpUatYDIosy6ZwUX5FGIsJWGjLUJjUbqm1dZ9spYL+MayZeK51Nt
xvSS6L7EWoYbh62kNLf8VAS+ZhentXDflWK07hxUqH3PKPzHW/uf7ke6/64W5b/+C39+SwED4bse
Hf3xX/9dIf/4EvkvyTdSFR8v1bf089stfaF+Sf238r+Gj/3zy/86/SO+9UOW8UJfTv5gJtRHeUX1
UXQ3H1gN+jUKjGr4L/+nP/z28fWVuy77+OuPt7SCR4avuX6a/PHjR4v3v/5AVfbRQRy+/+OH25cY
v3f74if0G/CNqfe//1f0EXdnv/vxUtK//mBk/k90S4IDDGGCAblkKBppPv7+ESC7YJuDrgD+I6DV
//iWpPjiX39wyp8gfUVVLdo0gE6MHvw/vpUpqEi+foTnClBpAzANvgqL9u9VONmbf+/VtwQhrRTj
Lf/6Y4SQASSTLy+PR5oag4BXMnqWyqLyFaZqeAMhMdGog46SloIBtg7uhTyZsS4/y6nyoQXOneyj
7jWmPlI1RbtUKqrpFMDmzlotVM0SO+2xCQDpmmjCIumQtw0q+kDZzNXDON1oESA4mLDVfcokel07
lRH0PQhSwSSE4I2CZt+gLcxOaOMVC5Kq0GG+uwK/pJe77CO5pcXHB928ZKdqd6rQ/9rVHwVK8D++
4T8sv1lV8g7lTZPx75wo8v8bmosIAfwwxHORMkCN0lCffU2Tt2nxmUbht0UZvSRY0u+nYzgCFz/0
Xa2hyn+i+AAOH7orBDw//2j1108QpdBgaMCBRtXhP0oNxlv8EtyxAfYXLSj8oIw/tJrhtT9Rhw3W
EFSyItuK6PAvaPXoUQQ27NeXQMQ7BJzhZZzaWpHqguHcyb1DtewQAyTlYz9hO45DWWciBvv+OBTJ
CbTgeogw1Hv3pX6MdrUCSXgm+l+zZMaSxo5bpChpqKmQlJrFfD9V03Z5ItpA0irBH8EjfzoRN6mS
UERlxaEZ0vbVtj84FnuXbae4AcdEVN/ncSRoZG6LXKsGGd96h0REXYAZ90SxCo5or561qImwBDvW
Mls5e1wMQDhHoc1WMGEXywCJCRcyMFdjzUIxxpGu/7gPj++/sVt8NqrBjjzaxyhoXbmPOu9QqPOe
6uHcSj9A+guk2cYoXtqH+rkViTzV2D4OS5yJHTT4SKxXODzyoxDLgui9uGsX/ToIgJZT3tcAIESY
Yl/WOpLQyXKp3P3GlBWEAgbHRwLoyuAXHclmcgZxgIB6B+4tqYlakPQZjW9PSPyLdwUaVXeh5fMm
vMHw9brkkcP1NeljwaNjqfEFX7DcoGqdqbiEQyrn4W0KWG/s6J5JGZ3MUqg9hB1r7yAXBP5m9sSC
AicGH/UgUExJ5RGf0espqNsx9MkPucNjjtcUTXYjS7z200BNOM07iLFZJCW1XLfrzUbVQJUAR5TA
/UOMSZHtWAoivWsXAluXJC5kCn8PVigeYpB11xWAabw23YCJYavBkjbCVrkNmOKZSdSHMFYDM3Zi
h/hcO0vQq5Z2ijdXUgWMNzXjW63Agy+2PAD+qTQ5pHSN61s47iE/m+XoukhQltq1LO8d+Bmzo3t3
096A8WaL+u2H7pV7QixzokBl7F2dSRzdG0ngdnXN995BuBVVnUPKBzR7MRrm1R3j6eqjOtXpMLKJ
BqIDJHYA+Pv3To7uBFjnRV3knHcAXvtLPnfMDg2AZmtFa1ZXSp3VzBosGJERA4yE63QhMgCRpKnI
Dc+BuNq4pJl7s2hRzqMBgRUQ5Aa/ciYuruGsHHlk38eI+BFS6Li5YSqeHuJerVkvoRhjse5X2jY2
gommkq/I6FgC4mJ4E9CphsDFSJ87muaCWPj+IQbBgzwrarIJb9Kb4h20OQjh6oz51gQkv1ef+pVn
dDt6QOqNMf1nuuqqDVUtedHt+VsW1zm84oNrOCZY1oAIrywYi7tt9/mcVYjzEejaE9y09yECzJk2
a+T76h0Zf2C4DBg8qArgAfD30pApnM8vdOhrMxzpcuTlHEs9xjtIpDJRGGMkQJ7prRx5NvBysGZz
g56vECC+6kIkeWcNDIW8EVviK0BydO+ZBVxDoefAmalAvjHFHDTmSvza4uMNGG0xXOI+ETnHOwz4
Th24rvXyIZxXs3pOU0MJiUpn7ZJbsmtvKey1dTaFBSgNAq6tz+gcJHXWsLUDDQhJthaX3lNk9PNU
L1bNPtTvlHlgtCvVCPVDsSwNDQwxaNVb5jpdlhvPKlatnbzuX97QfGL6VgQyrMdKrw3hCZVzmuG1
gCZOD/xNuWoQ7t00qymgPX5Q0LPhA8kVdii4F8DOenpEPD70mZb3/AMF1gYwv3gDnedvkoUInxVY
iok7OTPl296sdv471em9a3xO3JaDBp0NAWYt+sxgKWMop0PgPZfpVDnwD/4D/8B/MDfiO1Av6DKJ
zbA3RDBoCaSZRHUZZY6/K86R1JFx0ZcugCqT2D8gbr0DYQDZl2s685bNauoIjSP5Z6JGtkSRKZnm
MBAVbhMKDAPcCI7lLxLT2eLiTCcuvTEe0Jm4kQWRA2c2VNLEP4gzZ9kaIRBDHFDuIfdv4ELatq+M
2T2xi9KA+UiaBehUQTXnHyZ2dRS7PxvFyMJQOhS7KjEmjUM5a2YZaHqiV2/nvWpbdymZgpltQDkR
bJwti7tzdl36uBfnu3Q0RgJNBb4doJ9OdSqJkpaLHaxBZfZGZAS7yPBXkeEZjO7r2WfzlBuV4ZBs
ya9co6DGRkU9M7k+CORoLmk2+mYRNkBFJxIKp6PoKs3NUhFr8Lh4jYlPHm83rw+Wv4Ufb0DjSr1e
peR1sXlVyAolXqDejnWTJ+ZylgFTbb9Ah62+43VWj5cxeZRnzyUJrHh2hzvEs27MUJ+vPcMCwBm+
t9ibIuZXk9cH17qNyc5Z4BXWrRVwvQqjJALZuBBRkmd7o1irdPZsh2QHnioiEUsBnKc4Y4ndGtG6
tTa72mjAO+sYoA7TZ52x/7D2TzdvZocKQsKbveWTzY7VJRBfpWRVG/JytxHN5ztPF8gnqvrJ5uHZ
AOXIQ45/fitA97jbIGq3iMk8JXdAmMS8OUsgj5azYMz4awE4sEd4Br5a4qs9+dg9KxicnRoxud12
5H3z3GMKxooxzJsdKcgadR5EWhiWvXxAcpBsMJ/3gvjW/fzdtVQMLtIzMr+vdEd/f3TMh2dngcIf
fS/h+Yr0W6Dq6am+w1oO2tGuXrEfLtCFBrq0VGfIQiL25taojc2CkrtZS5672fNKfweHIf7Vc4tJ
sUhKUQNvuYaRl7PdMzw12FyabsX6rMcMww0lNzJ2tdvL+AqYCQycOwvfp8QUQTMZDv/wZkqmCaIw
vV0Kun5rLrcyCWeLvdWSp/k9hiros1pflGQ/sItVxvqwvV1F+pbs1z3UeT1fajqj54a5XC/Nm7VK
lprxmJPVvCK3hbmQzDWE6LC0iO5AvT5fVKPUYZH2WJ/Zk0hEaNzeNelSJbjeNxXZJsScS7AlkAvX
K317y5O56ZH33pKwoMLyzTNmjcUshSVSUi9ke98ZIehlnj09BhcXBN7gbxlZusPeBQSoZIh4AWHO
w79cfyi6CbJHZ2UuOX0Y2UeqWwYLZat1ebddQxDGqWf6Zucb5qdpLEFUA0PH3L5vKn1ZmRq5x4XG
kmZvJubso9eDeW5uqiVqgDY1WHsGsCxqzEMy3wgYP798wOnuoFabHYC0rE7vACx1/7AB5OkjKLqA
4meoIAoz59RQyMNmZWPkoQGLzMz0BPhaq8rcPYQGSY1Pgdw+vkOTh2OkkM/YMOf3D7q5X3ZQwO3s
CcsXk8+H+WNDsLqgad6+rAuiku2Tqz91VmsuTWqjd5b0Zm0ys9QAcuJqYN2E+0NmCYERZ82x2Bkg
dl0DXx2+B3YTMOeAvoyY9+Y9RkfNpaPf2o+vDVm1RokFUUCBJ1glKRZ3IPasYImqWEIb2ZR7lkTz
bFssE305hZ/7lfg9e7mP7rdR8TTPqLIvIltxAIYBeWRWjyBk25TQmgfsFA7swtM3IljbkKzUX+9m
1IwXbwgb5IuDSkA2GpDazC1Bv/09q1BTkYtBXYcKlKnTizcLHE5ClsJH5CABbJrrA9MqWyAjEN0G
FliWjWYnz1WUE5iCnkDhrl/841bf76/PkfjRC6x5mieLSTnYhLz9nG7bhYJ7cOabwtaZyzsZ9FLh
Lp9fl3rJ2Rl4hVELgzZtwPCdzhn9wX6tCo1/KAt/4FF39hog+AjD5S8JqE1I0mep7iLPMhXlu2S/
aQhYoqIdMfizzsQ4VtMG6XH/0Jj9gv1UP8Wn5pF/hEeSbZQ9c6fqXxP9pRj1//+5k8FK/I+/w7dn
qZP/LgCxTf3k5TjWPPzKj4yJJPw5AFQhzTggxqFkANrwI2OiCH8iYzEUwyNpAjaXoc/gR8aE4bk/
kRZBNRUyI9hzNFD9O7gsSX8CcEVBugQBYagw0il/D2///dB/T2Bdzpmcmj4QhLI1GD3jinAxr1In
dbzIdKPq0Gvdq1M9HC3ED0nH0ciffFkeGZSR5LJUrPBlRNdJAM69vlAnDu7PPj0craNgn993VATj
bWii8WYPSOo9yBqY3/z26FgCk41PnNAJAaAn9JtUAos5Yiey8XuLMvJiwC6ilJGvAqO2tlj0krl+
MeFO/GxNRl5ZGrBBizaE0OzbpF72CVsZUdhpt7837kHq0YrzTtE3iZJGZtYUCnqXgt6QGfHwex8f
Gf+IGCuNKLehWcWhPHcT+tKw4RRo4s/WBafreOS9WuLJG/rchDJHoKZf+8Wv9e3+c3bG9atS0rYq
6hQiIKXOtBKZ4988OSM3BNuWZfD+Q7N0S35bSkn1JgQ+O9Wu+ZMVGZPwOWqtqIFfRWbVCQvkke9C
Sfl+5Z9ky/8HZ14aHUwlb/JGjpLIDNSqXaVBxW1QozWBcPKzcY9OpkQVsSo6LIvHv+XIwMruVLvQ
z748PpWy7LRKwGMjA0AFZmpERAZp4d/S7jGmsV+jrF5MldD0s3zn8LU7l7J2Ct7+JyMXR6qCOn60
ZPg0MMtKLIlUie+CM1V19JNvf0XSjs48QJzSrOSyyCy6Lnrri9hdlAC4XfzesowOvRiJYZvWZWRK
j32mC9lvrvbouDsAY+jAqBKZTQkE3AL007rYc793x445BBJBlVEdAw0E/OuscBuexHX7uyMfbWUd
cjTL/SJCXbFbkqj1Hb1Rq/9D3ZUsyY0ryS/CGDdwuTIzmbVXl6TSdqG1NpAEQRAkQAD8+vHU2LNR
sbusbHgbs3fSk9BIMCIQiPBwf2vS8JWPuZ1SAG9IjQFcXDx50SNY5WDKy5K3hjNfW3zj9qsQq2Xz
illi1oojIMJ4hmVa77OUbaKcRsaIFcpsp7G7m80H+RaU87Vdb7we0O+hW4lHITda7kUN2PA0jG+A
zF5be3Mbp/HaBMWadCeACa4lF+LvRtL4jW7Ga4tf/vwPx1QpeKucjcHhn6b865QGM3Sy52modnnm
Fj68iqBVbQKNnHpuq9XK5MqHxJ33Lb7xz156E7IABxP1vTwCJsavllTvvH+208EdKNIAfxX1cZow
L5bYQ/QW9v6VM9+q4wIN2ZEefFCnfAyOwo1fm7Cz+2LW5W3w5/cMa5qpNVbdCeMrSdlO85XIxHjc
deDbxjiGXrWfJmycW3YjYujY9R1/2rf2xoOWvBlERLHxDssG8fA8C/HXvqU3DjQ4aPTlA5aeMp1d
Awt6E2C4Zp+F/+6V/uFAHNCIZJqxuGi6ktLjlOzc9eZSc3MyTwJ3zsn39tBECLBpBtDYviPZuM7c
yckHaQMzUSQ5YF48OaWFf963OJ6uf9pgX5Nx4EZ0p7Trk/5ch4WnXzIJEqN92dsWkwfAjx4bjdHF
BoiUnHxqpnjf1/yN0fnja3pA/VwdY2VJ/I1m0IMT8/ph17Fsp41G2nRmydbm1An7jRBzV9NR7UuW
o00+K4PMONcANbTELn3XBe45oSx6A6D+SrzaDlzXg2rbuDDtiYXN/UA03j2Bnd8oJb22+MY5i0iT
IGlFg9fgz4ld529xyr627uXP//iSc9z0amFYt7Zg7rhQKxu+z/z+0WDSPZ6UIW8wKHCyXV8WgAjt
M5GNW0YsCTuv+uYUtDl6DcPwBQ/at0qUr53Ixi3rkWPbGjM8wJ8PJ9A0FKUU074k5feIyx/HPRDU
qdoQi4/tl+JCRdQE+1K23yiAP1Ymwdh1LE4aWJ/Ly2kMC5QLQrnPtn/j0P5YPegCOtocq9dsvIMD
PUVavoWXeeXAf5eK/1hbT5YRQ+CUjv2NS5mXtcGU+S5L2XJf9HkbWiMultJH8pQz/XFmRX61b/GN
T1ooQoB8BYtnGp0geo7kznfgFpVjaIT83sNMLKgRaRHYElwFbzXdXzvvzY15oWjUzYLzBpMOFI6E
jA6sIHanHW58s+sc6TyJmlN0GQ8MLINqn2uXfbnsbxzBH7ZCl8UsLsfqmKt86Ln9qVaS7rSVzWuw
q6caojUIhRPJE8yWJcBWzPW+mycoXsbZhOV2UU3anFIwjxyhSasPUFFo9rnnlo04mhiEbD22DjbN
wzr+lY6fd5n4lvh+EvmqGcuaU9wSQBFssTwtNs93rr5JZjHhMna8kYgqfi2bvi5Zvi9N3vJEMdBC
WQjvIolQ3RESpP36Fpz6Fe8JLn/+hwVOvi6sKrCyILIpm/ibM6hg7TvtjWeCPMb3GLFu8HCAaGvj
6XAwTrwxMP/axjeOOao87qWc4TqmcJj8Rx8Ywxw7d765NJu5T0VDFBbXd60/i2Vf2hNsfDKLMMyy
QGPppKW/G/v+fn2LgvLfjwPjAi+/YzDlq4OWCHbclwAczrsu+H+M/g+JNXMzT8gecij2hPo2hh7A
Huv4B+1zofSA0bUFvrimN8Lex759AyP72lls/LD3cWBdgutGNV33ronn5wuaf1dsyreSb05MjGOs
7XLQyfspvx9VvSt8oGn38hM6jELpKcFFlvgPzJyGt4jXXzuOjRuGfULAUAs3BIXGd4/5y3WN96Wu
gF293LMuUqa1gNm5sTbnmnt1iG3xFq7qtZ1v3FCwns+Buxi1JNNpjWR9zA3ZdYUB3vxy67HIYi/V
gMXZMP6d5WN419CVvDXh/Mret7JCfZFOS1dgeaMwprk07qwZifftfUu5PDIdgC0A+SvlIGVYoZQJ
McrMULfPg7YE6SwIOOnYiNyh7544OAC63O/KMvMtxadcsqZfZvgP5J6vwBg3HFoBQoldMWXLEy1V
umSTvTinOGeJf/Ru3HXdAAX/0lp8F9MWc4KIVkN+xYdVnQNweeyqP2A47eXiXPBuTmNEWa+j0VcZ
WzGSnXXG7TXGjZuCLczjlYb/wESS9Zb35kenouTdvkPfeKkZ1zGObIC4FX6goCkI3b5e9z/IOUzd
RxaTdki+G+DtYujCpIV4izj1FQfdMu5lSgIH7bA4eLavmvZ+Je2urB5jqS8/Z59HGqVMhC2ez3/1
YJioUjDLHned9paFKPNrGNWDAf1uoZc7EwTDnUK/57Rv9c3VmWIulQvw8FRtNwEmuyTDtbeK7lx9
88LkoFrBVaTTii2jOBeTXq9rzd6CAr/2QTcummWjdqGGkldc2wUjRcyfoPPndu5966ME8he2mNKK
F7O5mhhY+Bye+fsCerZx0KAWpJgGlVa5GcVDQRkwzL7TO/e+8dCB1q2va5ZWDV8CgOvn/kya8C1z
v9jG/2ID/wNigOzRS3MfcNENFMNzlehk9z1b3QrZ5HgtpQJDTDi26b4QvIUDpbxxegwyWkEvNLzF
7Y1Bk5bV+/xqy8MofRM58A3hVxTp8KQSFYOAF9Lyu/xqq/gZIGdUoBJNK22ceaJEuau+ydxf+1bf
eG2bF5iiT4a0siZPD92i888iMWbnuW+8dhJr47jp02rwUXdFeBP/tSitn/btfeu1QhQ60rAeySPA
MwOOaYmIkn2JzJbJnAwEWskZTkZ0BujPMVXrfaAp2bn5rdvOdUI8wfKQ8JaVIjnw/Jiy3mk0G7fN
Qo/0qYXRWNU8KeLE3bjkb5GYvBIt043X9jEqhx3DV+WtaG/imbqrOkh3JhxbhBDIYEQxMMQzmjj1
gcoh+tXINtt3MFuQULuwVjmGg3HaQB43yOSVQda3z2bopqtSBHOcyUu0FLnXlbMSY23pmu5LDrYi
nCL2XDS2phUzpjm7vE9OSx7wXeXKfAsVgupN0U0Jbljd8aial1if5kTsNMgtnqe1KMibhmDvFKy7
OrDi1qR0H2gNZFAv75GUKzV3mYDN0CW6QjqWH9bI83059pZbzq3gvMtNAGdqZ/PYUAb24Dh8axTr
FW/a4noECB8ARrJpNdnhnSI0uTFDku57Mm2HigznwwiSt7QKtPzB57G4jnX31oD4KzvfwnqYyHvw
hue0Mj1Njyzm5twQsg8LC4zyy28aG9WuPHVp5Yeg+aqSPj532djuasn9Q6+HJ90U9yJOq1Dn5Czq
JLshHvKL+8JMsrlWh4aAkCmZcTUp4w91Hvuyz5zY56pbSY861b4Ph4JWUScw7zX49JCvXb0vzCSb
a3Wpx7GLI7hqwgV5XwNoegzHvHhrqPI1q9n4KmTMErfEMMkJre3bbmgdZMPcsi8b3s5YR32hhePw
JtVGaRkI3lYkb5I33OmSt/xLvrqF+ORd1EoBifLKNPNculnNt5y65ZpLlR93JTVbUKXLGrHWI0IZ
lEH85zEMJuiMFP4tLeFXfsEWStRiFASdefyCqZDDw1T3wwFFLBi/yka3z/i3kKJmTHMYTUqreHTp
ddEQ9hnXuP2+64C2mKJhaYcQ/6NVmpv2agzb7DxjbH/f8ccbxxVZ10ZkSSgY0/Pu7KZEVMWS1vtu
kt/z83+0TCKGjePao1UOwUI8AuvsDFxAv6++vEUW9ZQbPDBhOk1C0lMyR+0JYO5on2f91q79Y++0
CYjSyUorn4LLdBi8PcRcFTtXj15Ge/B9Nem84gVOZiauZAutwpVCkmKfzWzS4eYyx5K1fVZ5ilgJ
RGF+BbqKfY2wfIsuCnVtW9Yh6wu0GH+4cU5vwQ3rP+za+xZhpCmvl3BE1qfjKDpFxBZXk26zfRnr
FmO0BAqBjyDb7vTi+yPpsuknaDujfQhAzDa//K4ug/gt9Vh/9j5KIFeYZed6ScjOWLOFGjky8mEA
MXAFOIb+lIMREQrIcnkj3l92+S/x/kIa92eLE0jXpU0vVgn5sYUdenTgDkUhi0cRt/Gx5vNaGrQq
2T4n+D2s/4eLLehQgO+NZ1WMdvBxTqbxAdNy3b6n/haFhEcbqOJrFOhYr1QZdVBiDqF4fdpnphsH
Tp1NXTAiSfYAJDzjVp9KIDeS9/tW3zgwhcH4xCGfmgO73KKrqCHNoPfBA8EP+PIzgxtw4g46zVUK
hEx4GCY5g7KkneJ6V/MWtPYv/wMhmu49Q+iplIjWjyavk18T6Hf3fdgtJIkPsV0WyANUdnHu/QKK
k8dkZv0bPvBKvrYFJYlIRjzD8G41R6H+ayE+PGSil/tuxC0sKQ8oacgwZ1Whrayvoeok32sYKtln
lluSZoLprjGIQHRGJ1OUNQbgKuKR7+wyyy06qVOJyZNRFtUMetIH0Yvgrph59nnf6vFLq0k4zYem
ARNkPmOgjpiseGbTaPfV5rbsWnOAkcjQxEWVJaq7Hn0jSja6ZadNbhx2qOVqcpIWVb1ygJ9oLL43
LJY/953MxmE95gKKxUQ495T4jwCEaQFNFibe7Vp+C1FKs4YX0KgsKsIjpY907VN+KOrC74NGbEFK
NBhm1+SyrkBIFN5Lrgso303xPpPfIpVobKyOhqGuegpKMxXY+iihA7EvQd5KgMiWFvKi9FDFYPot
jQjI1aj7YufJ05cm385x22Naub6Uo/tbq5v4BuAUvc9dt4gl0WOsjPGprpoRuTEYuuIHPRiIhu8z
m42/tk1diLxZ6krJIDiRmHR/i0Hob/tWj14ezRTPnploIFVrASdMly6q6IL+477VN/6auULWKFiQ
qilE+JzGsj9Cc2X+sW/1jb+uI4eujBakqoV3J5OH9dlqEu76rNkWwCQGMnVz0dcVm/v+QCbP/8pi
Hn/fs3cMfrw8d+8kd5cmW9XHfXTfhER9wBP9LdbQf79ds38o2AeN0KnxpFrU4j5HjvGbOgvWXYWi
f6iRJRn4QbkZ62pY16iyY/fQ1kLuqhOBk/nlwdTChmqWtq4ySsZT6F1durV5SzH4tYO5/PkfuXC9
pMNI+EKqZKHjCZj/7myjaR/4KCs2rhrVsWF0paTSQ8/Wa9WP6n1cp+O+GJxtwU1MaHRKWQxavozH
AHxYO4aHyLTBLofKio27dhno+FWC/YtAp0eUkOtPcdK2Ox1q466cmsHNDUKN8ZO6bbzvrhPm3npU
vfJlt/Am3NNR5iEECM1c019HGB7+yFMr3noRXio1/3yz4Rn/0nDGES81Ly2p8sZQdqiNC86YcjMV
V2A9KVOZZm+pv7/2SzaPW0DY8l4kjlR+huyoZHGEASM5H3YFni3cqZXQF2rZipAcu/gmSFhSTnij
70r/oNXy8phaYKkKIhg7z5ba5AaaX+mzRGFk2pXYg1vn5fpNIb12eaDO2oR1BVZpe9WN887osIU9
aRIlUmRyPkvO+qPxCx/KVbbrr31Hv7lrE0ObNsQA+jkr3HTUDZ2PouHdrgQty7fOC1mFtI0EOScG
2WUje3tWHd032QVBqpcHXzcFqUlM6zP1wwLp4Y6kP5MFwse7jmaLfQowdNDMHKpiPCLBcBwHtMVT
PrmdVr9FQC2zkrLOQZORjUlQLtFi7vTI2T6r3EKgVuhSt0kQTVez0Qk5jj0bQSbSiH3jyyDIeXn4
HAKVgptcXVlOp8OY46sO4CvZZzgXeYM/70QFWqWg5oxejR1YP4AfGJ94rO2u8jG0C16uLrmxsEtH
rlo1fvKWDhBPsvOXfWazuXCnfOkslErG6yVO+q807MYfox7eAm+mv+fx/yXqb1FQ3ASRTyIzXjde
x+yWolpUh+dMg+p3uPNRY0iBAZ+5C27HXGbJPbeW5GfovPn6p4WIw6VBN3QT2IWDWY6mKxuyEn1P
kmxYhgPhPoY4akqa7psarBclxBGdj0sCNbjoppGGj+IQr3URVF27xPwbcfGIubA1SW34Jbv8E7Ad
x61a36XOT/3NUBetuM+arBtuKMtH9sUMRhmwa8vZTe8DpSAYe+Be66Qr8SNq9o1ENmR1yYNIdj+I
JdquB1cYx55r31i1lElCGhid9FP9KMOkcxBKdWs6HeZwyfUxTASv340LiCTuJfq2K1jigBnt3mXK
8HAprWOBy45+9BSaz9PUN2fMHAzjdZGbnJZMLwLSrkvQ9wK/vzEQol6npMDQQEAa9Tkae8jP5DIs
VHuwU5LqO1kskRIHa12e/xDJGKqHrKEq+Cx0v0TBcQlFi9eXBJVNNh0GkLsy/Fidc2+uF6yp1HFW
eRJ+W/uANqq0ueqgUwNJixo8oMAsR5ksiwipIhRgoJ0znlhta/nQQTSSQuudzlghB7lbBH5HMIZT
f2IAD9DHbh5491BEkHm9KvA2GfGD6kT6Ss8h3p1rnrf9U+fECBkPXPByPTfU0/l+NnGverCdA2fw
fi1opPuDLrKUqZK6lY1XDZR+yBcRaw8lmhaowqwpFycGJ1EDcdRCCDof7WyOwDPGkz1gJM/H8a3v
+gVltSD0ei1rN2S0O4NVqmfzQa0zoWiGDHmdghccpLzj30s8W/ts2ihvnlVN1TKBGQB8N+0hSSMH
QgMSs7i5To2k6dd2jvrulw4ysoLOjpE1GsolJfhnh7RZOnfVOfyq8OxFPUM2rAODQRiU4ZDhv3sa
CsDk4BNWmvxXMLMm7sq2UzVmE1VuBvKZrNpA1m5q1nj9DoUKT35APqIXkJqjGsyj3ViIUzxa5Ybb
wfOLg2VKN+qEeXJZuCNEdZfC3SatjMOp6oIs1cOJFI0GtTs1cVMPxyxvhf0Zod5g3uUC8srzUUtd
pwdIEH1J3SSzUzfrXEGjN4CZTypr9fdwxhn9UN0cjQyHJ0J/MwSDyO4wxD5H73KFfmdY4t3YP4k0
bW9syANw4BV98kPaRfIDKL7W79E6d8c48Rlof0K2fkh4aNkPBgmA5MyyosnWksWuUfW966Xmd1Zz
n1hzcEldcPbZNDAqfp+sTRG1N2Ccce1FG6mYmk8zokMC/YnOZW1zjOrUypv+QsyuICLYMQhAJb1P
7aeUBPP605FpGZ/TuSBZV+oGReSgNHGioaUNOuuZH3vcDOFw6G3Gu7VE9CBOlTJAm3GsFvTxp+gq
CxYwXJ0x6pjOdSnAOqR+YThs9LZkYE3RIyDkIE/JS534PFrKzHSd+gIRHKAXKodkri8OYBDiiyzn
AeqURblCkR5SAIEHxdVn8EX74t0UDTb9EnuiWVQWi5gS7M0uNvnVa8jZP7XNnKvPTgoZijJxyWge
6qCL3N+WLV0PqjYfjO25r+kygYFKjWCKgtJSI9qwsizNABPgfop5dMeXMFjCsk8GFS/HKa9j4Aj6
iMzhZ2esD05ZwtPklyF4hIE4XrJC9lXGUeivoF05Tw9q6cwgIWLgFjCVohGSvW/AzBB8w2c1ti5z
aJW3osTVYIu/IHkUZUBbSWBS8G+ywdlvXSwnBmvuXAAZBMIGF5kzV6MmCqw/Y8oe0yYm6hhpugbX
QZto3BdZuuSgWVS2/uF5vzRPPOuteZS1otEZZ8OS732eiBAThjnN2TMueoikl33OBVtK6FEN9jpX
yaoc8Oy5BQ0x+kPogR90sgyRPWQG0tvPSRFKfRVM0Ww/z71NBhC+0rbh9tRrp7Q9jNYFy5NRiDP3
c9f0F/KcoA0PIdJJfmT9WoBSfJYyfMqaRJty6H0bgXU+sa7/RGqTrvIJuX3XgxUa0g3deOuzcc1O
NpxHd4tOH6FBGUXDDG71UYSJL2vUxvq8FIH04hvtXdJCiqNoLIqTjZqSEQolDVh7ONgZWPPYZWZC
yK5rl/wN8rF+EMcVsmyhLTF7M41pOURY49OcZ8X8KDjv5HBugq7h+XkIlykPTiELSXsbySGY/aPN
Fx4Nh2L2EVvv43XFtypVqPsJAALtgzo4yoiIThyHFB93OKjx8rgu9RqT8WnU+Qy3w2Smj9RptSjy
DaWeKBvyx15Z9qUmkiIlcJOO3M8Qv32tS8jQd8uPxNoCoDQ3hwNUUYkb9BWURG18YCSorSrBJWjz
d4EJAV1lxdxC/Y1CSl2nv9p6hXZnNaJzVDwjAgZRWy5JW5AqiFJjoB6QjgvvymFoIv/Nq3WcbuuI
++CmU9lqPwz9Oi/3SeClDg5a8ZbGyC1WBAFQz8Mf1+bZ2RkGcohmnYXTIaYx5JqgohEJ9xFRvSNf
TeaziJVdJIBTYF0RNz+7oh+mD1NuYsnOiYyhcg/F11QVdzRQOUsPxkCJdD604SjbKz+4NiiOxRIO
4wKNWkSnd5ZkC0Jykqhk+CtObWqu68Lp9GkNeLAwcJa0dO0OkdYM+q0TziQHLSmLgfJASmosdNeZ
xFgR5Jbj/n0xSFzlpaQN1V+Jswv7CT7XZB4BBxbW+HJBN777UvARTDElsX0XfwqXooubUk0SDxio
oZqVyNI14HkKT/M6jBz+5pEQ0nLpE9/d0nSZ0ndozsbF+3alqodaNJhkFYqwqWoHlL+gKQFZnZXx
8SZPatp97FdDh+9Z1I6RL5MhdqEq+2IK0+8tZbgGyqhN+/YT86yGPgzLCXKf0o20Vtdibroa1M0x
UOUf5161ASiyIU1BcICp1jCt2rcZO9MWeWx0aEHb2SEOLpSEmOsAB4xBBjXhWQxd0H6sr5vGzDhB
7l14h5wjyT/GPWJjNa7hheprWEER99nLmPPKqchOHHp5Iq6/iLWQ8xO2QhHkatOLi6yAnKO/UpHk
pCyAzAvLTAwG9NcF1yHkCMC9V7+TdeKm69D1fVStCb4PEu5FFs86a9yEkceZ+S/1mk3clL4hsdBl
2AQyuScrfOIp8B3AZ+WoipXLsmUp7VuE2F4X+PleMgj4AD02iAEpSdIm/BQXM8t+zhwMZqBFDmiB
vy86NFivqMAt9Wn1dZbduC6X9DMLEU++rxIH9sQnTZfHRop4eXAAtjQ3gEJlGLfD89nmN3qYJ/0r
HNdhOQVgLqWmXEzYyKt6iTvzmY+g3XgfA5TYvFssiY0sJQaV/UfezlxdoR/b2LCEZlcmP04BeqY/
VpGHQ3iKp8WltozQJLQfeAHZ7bqEAuNIr73qbJtdCdb1GDxtG2JEGdajoT9DwzuK+5Uz8dEiiOB8
UJFrKc7AkRpfAf6s1K1bQaL/dwDw3pPHU4veZYZMGG/WJvjLSciwVnE7tcVz27bdIg54IU30nvCC
8y8R2KW6R44iBERjO/jh32xW8MkDp3VBMZUVFjFmKMPk51JLUjx5MAQ4PJ4sCejVEICo5xpN6Fx/
kH2km2++mHL8fIR67h8zO/QC3tZ7PdxDvKEzZcQaO3yOHdLIchzTLLjuLqqWdxNkeuIzpCg5/0Dp
2AheLtxH4qofE6kQBeb4owEaa3w09bLw89xpQlS5BENOPjSjYtFP3mtrzrj5lCsHAOjCEtdiBqsM
u2g+BnrpgrspMXXxcRiHPkHMzukI/UqTj89uSFCPxCmvcIJ5zTSGCkyKlOyJzFaj9Gx4PXSnhSrC
j0u+6OwdYbOLbqaFJdDuWG3fYxTBFf1D3K98ZaVYEX0+uMI7epDDZCRuGwYh3DXtZnMbBBC4fweu
PbHwQz1kvWanPMxN8g5lODpXkHDliIQWMkddBflNGpzHWeTZKRjnhc1HjCgn9gSihma4Q/KZLTdZ
zsL0JGbDWNXF8NAbsQ5pfYJ4Z4fHbtaG6q5eeHAhIzWy5betSGwPLEgIwc7rwGuTHyO8d/uHBeCr
+do0K3qsadNLwUqDHaZX2cDa9MFRTCLeiQAtkSNNSTdisxj/ArM3y9fgtp5SLr+zVOTzZ5OFKnwM
e2TReMBhRCl9ZOPMp9M062m5S22UjtdJrTRifmiW4LpNptDdYYIUDBRl2umk+MplO7oqb9dl+MDh
xaB16NZQnacYj5rHdJmTEalV3mXNgopRVIj7ng/R+rCkOOgBQlAEAkvdNfUsIesRcL52AMk38VkB
1s0oJW8pV71SD842hT0qVEhkl7BrhxsR7C1CKqBg0Df+uq+IsintqaiGXy1Tc927QN2ivR488EHu
GwAAt/PL+k8ktMmQJ63XVDbQLJ5D9cHnY/20a+/bIamMrpMaYmmvVdqGN1HTd58uGfMbja7fiKx/
qf9sp6SYDSfmfcuve9k3Y3dKoEEHxfFkqq8psEgYXQPhIjvqNCIwey+AYwzAqf2zLTjeWp1k9AFq
tLNGwRSp1+oOyVhMviTJ5GNcRDnGD4+JETn+wjwmrD5HSkKHrONjBJXCHhjXe1Jkw3zDljZsYNYz
emLB6vu3mFwvFcR/+4GbyiLA0l6zztnrIsPzoVqmQruruQ7tLxnoEKJmIFF5qxf8ih1vRXac4jFZ
Zj9fL+C9Izd9KwtCj3EbBvJYyBVlmJLWa0KPqCaQ3ByapED9DBC5kFCUxNbAl7gxLPTSqCZT5fp6
nq4KEUf0Ll1qwg/jgIk5c0o0J4VBQWDqh/mhjfoUCZnWo8k12JLneZweARi05gEUAQ0eD3OTq5sL
vkySY1ZzvKpPbUcMp6feyS47RlPjLSIm4k505imL3HlhU2g/CDmjt1H26SIgk1T3NQi58JrF+92f
VUxDFGLUyubmENReyWNkwTp0Eoy4eblJclcsDyJPGfjAuJ3t0B5/u8T/iaP+vv0OVJn8pbd6qC90
ff//aqhegJmvM9iXsm+X9u8/+esv/+A//PXZfyWozkFeEfq9UFy/AJv/o/hbXKjt0wz9qzRJoAeP
Ts1/+Ovxf6UYXyzACpVQ8N9fsGXz/0j+kij6LzCSRCkEpOL4tx7w/4W/PorjS2j/X7eEbiuFqlsc
Q0CYYmASxYCXwROcRlNk4yw4QW7QsVONF7LAPGU0meUeV2ZkP5DfrzM893HdXKTb1+OEIq3/RsEn
/42xsc6+6lB37IQqD9GHOE096DLThMXmMPqV01JLMrzTsmjaCmkex7CK7jDvi647qPxKufohfFR9
DhXh1Y12LekUU3UXILvOx4OIswbPwnCkkJSyakAmO1EZnxZOV5ccVq3UfNKL8vxjj/Fbfp0oOUGZ
bcrsLytG/bVjU5RVORrmZeuz9ARaoe6IKvaDA53Bh8mIAQ6FWlzbyUcCQugTF8bir7Yf8V6V30Fx
RI/zMkFojflvoKuLb1fEFhaw+tBkmC1uoE2OSh1X5diCPflSNjiD9/Q2CPPxlnM6HzLGdRWmeNT4
pbilkPV+jPnA0mOTxYcsTp6gN94e+TSqY+stOy3A6z6sPEYJCZiio8yaJ4AW0jLvpgdqXHOtGz+9
N8uYnvKF5dd4WUeH0FNdxVT/RM0Qgy8qe8QjZLpWC7lB5+BXSPxTTPl6oJKRanLtcw/x9DMenmuV
+U4+hX30rei65DChlnhM6lE9jwJE+zwSwwm59TfC8q+oB8cl7FKe02D9HqcNeQxiM54i1FbLZFoh
xIWGSRnJdnnPC/PZwwnejSN+6pQTg04Fq585Bty+gn27uMKc53gic+oOGon3IWQCOV2OuOk+QNSy
CX7YVfGP0RK0/83elyxXqrNbPhF/0KqZArv33u6bzAlhp/MIIZBEIwQ8fS2fuBV140bUoOY1OZPj
sNPbIH3fatEu6Kkjz72W6wmBCFVyHud5Sr6ruWUUD6QJgmJMuszHt0YmKd9bmU3TARxieGfjLWU7
3oq+PteO0edgmXSEbXgN5hYl8GmPiLkymSOGtkI2pTV5oOvEGdLmgH9k7B8bimld7wR1I48f6lQE
XgDAmsJInschs7rElDv3hz7rkK2Qis09iRB0xoUZQGy4bIboGatS/Ek3ygrESi5H19T9Y4RqVoRx
4Y6RMdLkESKxYfGfqrogciIfeGyTYgscyw0q3oDAh910rJF+ch2qxv4DqHzKtdAGeDiaLs5ei/Xm
MMyO487Yqg3GtxGt88DWGlUVCvtEIYSXt2hJHgQ1SdmTpCvgIkMRPO8IOr9V1eApZhh250uH84Kd
46hdLRAMwLLbcQRWVkBPEVx81IZHRC8tOVCDpEiDYN3xOkafl6z68W7ESgOm0mIlK0e9VAO2TLg0
vzgA52ObzdYVvq6mKU+FqI6uCkS+9uNrPZjsd+CRycW6uYZz2Qd+vzpbP6SGrAcaACngQcT3hulw
n/YDOm7QPVawipE87tI2h98WuegAwKpJ96fIZ0E5NP2WK7Ts5lxL9ShRNX7+sYemCuhx0rD7Ucby
MlRWnyxEqrBFYfdk4eBhdUmHD9OtwcVMPim9mdiVbb75FHDD5GrBY49aV3wYCSDlNPv5kq3WufdI
gmXKs8M4RrXI1UDlhQ0z2pfMwA4MUO8Js3tYNC7b8lFafqcAW96MTpPS8CY8IiW0ufjaBxeWJumr
zJA0BwZjzMcRQefr1pzGeumfQ7wn+b8/Uk1r/5yuFctD/u+/ir8J9JaiL2zmkpT4c+Dnymn4+Pcv
aEYbHs2yJSWLf75DQJBHugwawEP9qQzQx8WnwXkwtT+JWi8vbMVHgrO3up+gDgLWOrZFPVh0+83T
tB9Tgt+v934PmIUfMqdQ52x5csLS3oGbW+P7ns5+x1o8PRLZsAXMVb9YtTaf//58wwlqgClpD2rE
V4S94Ld/P0MjzPISLt10YkNaL1fRZihJxqv3LcaMXXVSJ99LM4WPY0ubz5G2uhyHrflULhk+ICPd
vpZu7sqOQn2Ys3nF0Qch/i8VBcsJdBJ/oXBJPA+bDt6krYFzQTubNxEC1fpWszsfQTvbxcz/Iz2G
ZAXM9sKjjRfRoLll70mWgdU42Qo4uvr5jEkc/8yVpp3PiKa1TQ0UIoyEyYG5xTWwOeumcxpG45Bb
mqlTgA3oZZRZcl5QpHuYPLmvTPgMzPNpJfq46GQrDfMoOfKHuB1Pmrp97NajS5Ivy5gpwkakJROj
PocU5F5t2b1PejzoLHpgYnufJTc/VidQqwTA2dZF4wHcMPaB2eFhAiy8l8M05FyMag/piN1VhiVA
UoEmsUAKNErxMIcyNL2MCSQrqJlF6dYsk4JoCgxNZOI4EDzioyddVKzj9En7KC4Wh4bYyq9vSKOW
+PzNi4qr326o/mSI3SsjHTxHg+9vuEt4Ac5DH6Mo7naN83i6KY5iB95pN28MHOekyOtisqWM6238
WGuwPXSmwWWQc3AYDVR7Glv3gYz1CfztioM7Zf8s4bjfVnoMQQ53CJXGlSW3p3Gq3AXI0mGsknL2
JCntGqn7WAX0arOlLpmfRDFSyS5rq8NCKVR5dQTVoLZ+rTQY3sBXqEDrxzOW/vd+2g4WrGVO2pkc
Job0jz5Sf2QqV7AlP5yWiQfQlwiiDNIxLPmIjolBRti6ovW4uaDfuYx2u5AvoAoJyu1Sz/YiNad0
neNybUh7J1rAv6gFXUrYENlOtzWOwYwG5zncFtCGDgbOoDnAY0J2LrInULo4q01dIGFGfzYrqKUx
mZJHFMUkB+HnqgBSyx86MJxP0UhghKNtWGrWsmcz0PgA81dyVF0F1jdo5VKKbpTlGEYU0Sw01Qid
j/hjJZITpkHWlJL7GIkhIAvw8NXyto1de8/bqNvjrIaEJ1qBjILiGt6HNSU9VGDSnZikvMRAio5F
YXCNkDWezpRX3wDM11sFSOeKBbctjEqjklnbPcqwN8XW9+IU4ZLeVR3cn7jyyFRWqUsOA1V4XtO5
BiOn+/0QNsNLZxVixH1gTOmQf/Fbcx0cEBY2lEs2jMWGVofTPHfkvCbNvJdLHwBSYuqU6TG6JKSh
R4/z6ntxBuwibYJ7xIjPeEyFuov4sO1xLkanmaQr4PPFL4WFbxpUT4pDBp69ZAV5Bs4F1yGNt7yZ
7FoKGXjA56Tmd3KjoqSWOsyKxl6NNEPZKAUMDvxTrpdweNZeKsgFMDESBpeWVXT9PcfBlDdtLEUh
BiqesB34kmbztgOrB4YjMxlyml1z6Pu6JXkNYdzOraD4YO7L8hCTelltfn2ANoA/2mr8GaEXGBFU
cPNQw/7BN1YP3KOZZ+px/s/htL3Oy3ogVTrlBOGhJ1BI58SvaUnUuv4VcUe+maXhISAUzJNQpVRJ
epQNkMKsqvxhQdo/LkQwIxCLVRPmY9xJrKn+4ahM3ZGW0hx38sek/HiNBmkeU6V54bV5Q6WH2tk6
XM56UPULx8hYomxdnggYqyKZMIBOqyO7ZsU3YlT/gxv9aYsH0CK4ynIestvM3VMVpmjhjpE0jWs5
RoTRgNuk4nX3CKpYgthZcKr1C32H+/qlwWh/hvTim3L3J2wJZq8sSEqtbAp+OsJlJuKNTDgu9bCf
4+aL+AZdz6L5pO2G22/rUPfp+vsB71iuWJrma+Zw01r41TBqoHeTkTgnKmyxrYfoRpzotdM6vvtR
1Bz0Ash0Cdv6LUzTCJQXb9lFJDiPDaLvMCrHBf9RY7ja+P2icY4O2O1yEWi7B8n2yUC4HjFw6U94
/XAo8va8WiRqB7XhxyqV9hHqDF+4qO0vkARq/JliND60fD67cEHDZrg+r5qRY9ojUlgmNM7n0bdl
1aY3nZFP1o6vjU7jfUjVBsbdZUWkSLAf+4qIPGwVXvrNPgUUMyXiYH7+qH8TyVAJ2BP3gDTXZTep
/i/gJQy6/dAh3xr815jM+jmuqXucAz2hiFNClbQFsS2ynjV42Fz1BjY9sOhHgTfeY1rKVwsBj5JD
euAUsiHQ+39gqVGFIk4XKRLW83GIq9OMq+7YJsGLMskpCQDAVKkPj1Miyf2seiikog2RUJ04RzwV
ZWs0xylSozxWgPq0wRAXrRu3g8fHmOPaTvQOS7o4iSzF44wJvJzkFj5V4MrfPfoz8rlaHlftPqPN
tq/aD3k6pfZpDJLmRaRxfJjTIfmFvWrcQ1763aNL9wysCWch7e9BiNxvobl1VB88w6SlBWKAQYno
kyLdeooM4ivx4H6pRd6F+Fzfq4ggsRqcjWzALqMejZ8VcMB8qMaomDKxllmLQp85btUhm+I4zDnY
iDufTvrJp2xCck/TF2sFOYOKVbif+TYdVbtVu1QLfpkrgfEs+E117a6Uz8ho74L5b9Ww4Q14Wley
TvJ9GvgMnmcjcFna6i0BVnlrEZl/2EhWXX0U4AqrWFhCR9UChsPMU+HDJIiUfvA00SUy/7J7aWpl
C4Jg2wKiDX/NJmSH6yjJrlkSd0XduenW4HAuwLqhD2/teiBua3cY7ALULcIWXyDN41unfCubpZ4f
F0TwImUGeyiGFZKv6QSWau7dV1qnC8a3eC3biCBukHe1LpZg+qpnMMgJhU4JmYHxgcjM3YGz+/Tg
y35lmwfrBO7tLLM+xfMPIyGgj4/Vt6Lom0XloIvDdx3Q4eD7ir60Iw0fxTyldw23ABcWH2Aw51sB
fbe4SK0eZ2ReQ5dGkr2O23cma/R0pjYrkXVEYdbt55Of2Zizuvc4Nojs9wQuhQf8dnIH68It3X7y
I13is+etSX8NJN3yBWFhLnc25Q9a620neTx+GZCehW4YPvQuqlSehZhEnNPgUUBg5yggao+AOsOL
Js1P0Ch2KEwb/DFN2vl5ZLHAzt40cWlNsj7VRkQ77MLqaHQGAYlo3B1W1GlnqKCnuY7G0g1evRje
madEr7gGUpyz1x6s0rGDjuaSmEzdHLrUvtdF4Rzvesh7VCueO/Sm5y1svrvFpMHHBA7oaLhL8van
XagLVP8r7FN7li6obS5Us+yjHofLhMjbNxDPj6BirymWf1GHv1tQQK8McFahYtrurcfsqnnVH7Yl
e5V9m+0UZA8ffdz2d0pYlieRl++9pe2dazAERNH2OcQQ5TVttR4g6NjuUohKQ8gBLsLX213lYw+I
3i3HRC0TpgmHalqGVw7pUuMx1ZHYZUHa5bYSf8ySjLuqqb7mHqKSduiuA9avcRvN/UAX/UjJSv6p
oMcHBSUgGcbE9xgMlTxQ6TaZQ1lgf2udtXf46GRJIbI50DXmZRjW4yPFMP7gsGyh5rWCQhSgQwHJ
TxvlWe9IGRC8LD+fEWQdnMcgXKtNU7wQPCrDmmTlVvcI6FiRsP0Ez9RyREQFhcEpmgqedf7ANQ0K
PvTBB7dVWoTZVpemr7pnMIZLIWoUCeDz788W49Ae7AJm5Sb2E/aeLMZDmCygYFWPuONujeeDSRok
w05Vf1ONq24LV2OBgRbaFRCYv82KfxTowWYEztGTY2z77mnDWI1Q4Ch4JRPWk3pYptLBaH7QPyhB
KFy4DxrctqsKT7wPpyP+XfWJLwCTgDW013Ruh4NIJ/lPu8kWDbEWciw1tUdquvEw9936a7Q4fELB
B9TXaaiYSNwnkKJu7JNlRu0aq91xyyZ2JKM2+xWwzUcbunXXQABa59JN0Td3oX6bmB2hKJWOPyF0
Jrzvtyb8o/kEEnNmQzGhh++vA5xUCrWK0jRsyd3a6D13QGjiCg8lrxf7Bgiq+nK6MbeqmaZCT9SA
UoQgUSAO/Y+EMCARqbp5pIEd3TRisMn4Yn6vy5I+xQtaBtKlWX4xKDhxhKTsa5bIqrFBOB8VLu6u
QN4feRoRXfg8jxUOYdNb0A4/i7Zeg7NZog3K1Rp6TItLyNTYmnPR6TDJUxOxq1JMXiDYlF+J8u3w
c+0IAuayax6mYUMRM0QGNiejRPrvONBbQqDfuPiNS3uoSTJC2kF2QTypMrV0TKCgkLh0mmi+QObc
g01lEXY10fN7vTT0CWibukYQ0X+2MSR1ECJ1Mh/8NhRzzeb3Dp1YJWpG+Z8BmNtLKkh14cQFiJEM
4n3MhT8bCdmtSzR4fAQ8/XXWQBkXyoexF/ND3NHlbKoO+BmIWrT39Dgb1XblEReHGXjjXUNV9Rjg
z4ahdOUP8dJFADgJirYhcr7aKqzOOFu7W62iZNdl/XKP12PK6Sqmb45ByBrxlcT8C6qy5xTg6l2g
9fsUVc8y2TAPzeFcQl27lBSPCavj765zrogT/pu4Zte2kNMMSScuABfblylKY0xBcRkq+kq8lQVj
AA3DVeyjaEpyn4ZJGeFt2CVrXGYYZPPA1qKo2xiF28jtBY24HqC5xRFvPQbM1Z5nI6ZndCXgsRnV
da5FjOOu3fZzo9HEFMXxuU/iuWyn9U1o92F6DmVs5najnvcG2yiEHuF8jSIgiFXVHfGCb7mMgupq
pykuUQSiLzTU9LhELZTKsce4BiNrKSBALeJmak6EkOm4LuN6WAekeIRcnc1QTVesSWh1jpb0a6ZN
U8KBveBdix8T0/tjDzFZOieyiGUiDnbY0r8IcR2eiRqD3aYgzPaIgcKk0DZFAu3S0dfoUwkQDwfh
cBbvsFshWpc6dfWaA3uFqNvnfQYFKWuaD4c4xhLqwfChgUzjKvvgR9S4uXSHK4XfEwqIl8v5pZNt
VEYjrUAc+i5HOiQUZVnS7ntS1Y/zBPQg9DQooee9bgIT/dgCvnUO1T98JOaqgSXtkdyMPSrBkj0Y
fPYszIqBROic//c3w+Pwsuj1iWuMynJWaY65E1NfD3b+Z7OKeY1u8SxEt2y2nCsXoyedanvzjTlB
a/9uR3GdbfBtZ5DAgYwhCVqpvIVihF4JEsyflrNChBU9QhJOylAwTH8Z+2JkHLCt6A9APH0xhwRP
FyTbpxUqicJWP3N7F+/NAvx3c90uQEj042wTPAAesigNBfSIdaJAT2BftMEc5IonhuWLZ/c1Xu4i
ja3czY3qTgzC5mkaEdFgPiB+zfIVWTdm7VmhUvk+NtLssD5UOQE9tId8dNxnivRgNzb0ycnhmjbm
Zcka3G8DMFmdkDvN1ZAnAxgDRBD4XZ/QZbd1i0S5qt2TNgW6V1tUtVdQUsaDSl5oMP5yHDBdjKJ1
6BvpghsTUhDYSopmZR4GKjZeUuZfx5VLgFsm3Hc2/GhYInC0qPlIHH8xBCNXPyXLNa4hpUKK33Dg
iU3ONnNPlFiwI0s732DXFAlQAHDs3Cxyn+l1Dx/A77nmz1kFSAQa6gNOeleqKa5w9lp2cosKXzA+
NgfJ/yC1LgF+pwFAh/wFc+S7kMs9Fg0DQbepn6XT3yv4nJuKaLh3yAG9pkH0TSuob7gtQ7nlEfJH
Drzf9NEjN+6csOWAG7PFmYZHgkbSH9afNQCCyX2b2u956k61iV+rvkpLo8KnDdrwcyO65m7osNny
qCljrj8JHOT50GHvieQMagtixpNCgni+Vrg+As303dY0Z2xJ4uxpaA9xEP1pI/silPycJbQVwgbR
UaFn6tjxFkwSBtaLmER2SDCqQf+uhhp7tT+OsGfsVrLx+zWJv5Nubp/hLVlOJujXIqutfUwYXCXI
oDClQHhjgeV9eBQIVjxo7X7BKdTJOy98KesXHOn+1Hbe5knr1kMMYyFMBkb8touNSmc0HvFwbArM
XafJNw1+mwAJN9l8SHR3av32q3PR3SjcfkuWJe8Xd24VdNEOD6DMKoi22+bXatJHfN6nJUl3GSwf
CZ67PFn7cAfU9TAq+byMVbk0oP56p6sHWeOLZtddhn5cy2C0T2DanpJl2Lu4PtmMlWgtgni0r3YR
ulTzDeLtS1pNpXb1g+PRWyDwqtvlpBT0nVvvvlW7qLIKoq+xC08Z3oYZj8bBu+ZqQ3YKYvYckaQt
5rQ7L6M4Z2gJp2mSb1zFD0tjohz8mkOhjmclCcNza1CpxduevNWD/kBGA8ZfbX/1S/CQqbpIo/E5
7eu1GLfo5MFE1tgWd+B57Ue4Nbe6WvKgm0pcUeXS2tewhn0IU+xek+SWRBbyCyixT45X601U5mgm
tLqijDHdya6rwMyC64oDWXqxfG1okDgHA1PnOYB/YZqqD+SxJ3kWYIIirSvhJfG5dWLctevyq6tD
v1u26hpjbclmpB0MfYWzAe9RyykYXEQkCRAIe9bTs2A1v/RjJLHhJZq+AxDLYJZtZK6ryd8jFfqC
ngMAwFg1dx2Z5B5Qg/2A8mZ6WGjanINGyisP0NTbOtoATSVD3ibkAJxFnuoxQGRp3MKWAGLRviHM
xH+lPQZ21JS2JR5y3X5KkmFbx1wNoRloA/gTduE42N2CUQ4JUt+EzGnRSVGDkEHUysI3qO3JCE63
C0fweYCe6jmluwR/GUJ5A19Mgtsbo0laRSUdh13mgCQLoBlyps8SKvrjDLcCQtjcn1QpIA8gqYBZ
5M7JE/6CBaZBA1Dd6bL3ZsChkWXn2HdPUUdmUBow/br1La30uadqyl0YPhC3qV1MbVt0Vf/W1u7B
z/ErqFCF1mjw/wFJm7KPxHDS27CWMAv+GUQfYTEPocJviHlxZqYQKDdP00ZOrOLJ3vVJVUCdvOYu
3R5ju9ldN8wGika4Itu1BR8f/UIm9Ah9jG2KDOD8mIbqMcNflFJFcuhMMbgKelhBjOYMAG1S87Ho
2kqVC6tusC08UQ3QYqSwL0z1lOP2Oc51iwBuUe2Ny36PLPrt5qUtBnCKu9nKH1vO9CaM+8PDqewr
DiqFZLs5FRLPcfIAe4bdmxa9s20b/iEIIT4GBH6FlIKfo6qmGB1iJONufena9jJMcymcJydDm1+B
ARmh2hij4nQbAp8c0rqP9tvYP7EqwsqdPU2EDvdioUs5VAu5G0zqymoCvD13uJVxfCZnpmlBvTAl
OOj6PM0y3UOOaGAlw9gO+hxgeoUllBLTFYNgbxFvxhuE5dm1nuRlhC1iBx3lEXLk+wYhXxgncNFU
WDCGRu2gVdqBuYTcXyUDECAwuCpu7n1IZW7GMM4biuYLL6XaOxD2uzrFoKDQBIa3bpWnlgG0DklM
ywBrAbRO812Gupl5m8kOBrRHyJ2AM9LwDZFFUMUJm+I/pj7JOf5MFsAYprtCet/t1li311CkLQZQ
3hZRikWFrgm2my6gGiguFju4uXwD3DN5mxO7tN2DETZK/m6xrfqy6sHeQxaPOLZTYhxVlwVuxBXi
7rFNruBk4TqIslkNpxFFB9Fdb4c6sIAqejBRgwiCZp+N3MN/3afDZ2PrFjj9NG7vNaC65XEElGRz
CTDSH/A/fXadsH+aHaxQa/2A+70a7ofArP9samHDDlS7BV7foVrq2HUZfECy0ogiyBdQJaboRG/C
ssmGILqD+gMDIVlp/au3XiAkJkupfYpBimGaxnOv5N2SSeOe5qHiGFwFitBLB42SPmtRc7fnoLsB
3mfckcIm/RweYOYfwDWrzajgIoC9rje/VPjlqsoA0sqSdJzKhjXYFuCbmiO55MOEKqIP3fstPHOU
78B61yxpNO0w9xB2LyGewHPsO9S+QTC8lnACyTmPOsYfoKZgt5RGX0ufPbABUvF0nknREi0Pkxr9
E0tgK+0b20NCWFWQzEknfneNtw+BCmARGdA5HBdxiLu0CHXEThB6PG0zzV46oT7EQPekqQGAR1UR
d27eC5U8MN+hAB5BVVDgII5pHdJHEOfmLAJmWYHT0G1vKZTW7J95GOKfnz+TC9fjq7eQmvu+3gei
+lOnLjp0LT0gjfpgZ8zAQ3u3ZjIqqyaaoO03ElRIvYGEkUAdabwHeQGH14z/qRvUQkQdsmuGnkP2
Q6flrd9glx4Wc6mmGMsbxt6L71add3yJL11W1yX9+ZB0phNA38NhCBJzGqHZPvjEfumA3WoIirEj
9WdvMeNhO4LXvYMDC68liqICgXOUxHYowhpviIeZ5rUaYfsMlphc2zRMS6CXK6QMTXUK5iF9XxcH
C5jf3u2kvg2GjnJahkMzbtWRWlTGi4mj2WbLIJC1/DteWXNyxt0MPBMHM/uXepHLZQby9dj3DBX2
nsI4KcPfetJ1IesRt0wSAI8eNgsZOBY0nddzY9BThIWWb9s+XcCTL/WIBo162Wlo17BU9SAi+vUM
0i45Uo5LkK+x3aWRXw+taAmmBAo/Y4NNGeFVjxBhk5xknShIzNH6FlUC5lTKrzDyPqWa2Rdkrqi8
cRt5hKaPH30vaAlypf9T+VblXnKx4z1ah0QyRsdxhsYLTVPYJRowtfUA21GC3x4WsQQhU1AOn/C2
A3dl7CIhpvnuQRwA3N/QqeP9ds/iNSy0glehyoI495X6pQj2z1HiajNx86yaeSk6ePp2oGGft6Xr
rlxVoHV5j2mQuomXWdcsbyZNOgwz0EidQXgjullafPY5YFHYgZB6tX1CHhZ/tbzNzOPEsRzGQPWj
vW5hknhgq2nG/RTW4TlrOvu1zRx4YD7jF71LW/TIF0GbvisZSTCMxr5C2ZZdIHp0MOyC4HTbcN5+
jqx8GivYRpnVoMP0XQu5YNGHwFwst2Ppf4abaAy2I2aO5g0SZAQ5LrU/x2O1nHGAYbBmVauKweI5
2Olq8HUxuAhT16i9Dc9RjA70PJncwr6x9MFmNbuM79hS6buBq9KkvT8vwqRPQUbGM3NdXC51QB54
t6x7cBLNbVpr/VRb/QeFi/EVL7EuVNcGj2ibf4xRiHUaUBf0DFoEroP2bzY0rERIE9S/MDGYLU0f
rYPYv5RRFZQbEU0FDVC9TReobH+jnO8VzKMrV7ntXB8Gp6bCihxL+bQoEHnpCmwK9/CR9UnwV/fQ
GBhOi3E1hybWplj6zZ9wQuyzDDoihpdk16GJ0+EhV2kZZVWEm5moq6Dh88zB7YVwP4P5snmc+otN
p/gUJ8FYVCGPi1n6/cYUPnvvR/lAw3TGOK/BR041hSWpE2UGgcBrbCd6E6SjKDGCs6EwzRAWFHU+
p6hWaz7W8fC6NeotYTAietd/YwGaniDBg8rB+Ocaxy6KH+GE/0to+gKASO4d+BYw9U+iC+uiGjjF
/O1fMII2sFHinIBr3++R7vS+ISAa8Gzrz9UY4k8TTeDEPYE1jud+8CGkOOvCp+ZOZFkG87qnrwnM
sdfWZ+0eQgZ5WKCkbqADWnm37X6gfPxs4Fus2YCDO2J2HfS10x2te53u4yj4ciEjO+BE7BTD4ndj
bk3x1uEJqyLoVDwMggX0XGE+Nhk5JlAH+JxMK5o+NxXdNjP9Vlnvr4gdUIe2GdcdXKvpBWTkeIMt
KP2x9HxrPI+lhRno0g+QreadFn9JLaEU6nd+WvZA9BHsgDeN989wbEPOBtLi2PXzHQ1oGfG5PnYJ
BB3JtEUYxuH4MEko8ajHI+YfDmkGQe8GiIYRyh9Q72fuoqMDJRevU1vCRFPAg8zwG0TPXEw32tm7
LobuFca0eW87AYEtHFSwN6fU7cTG7V3TDAHkO02dZ1AqlSjlAZsKZwICRiqT95JVxxFW16MD8Ibf
F8Ivyde3LppM0dIacD4+JTVKAVlvg3iDpXkKxuAtgKcc/BbMBjxDxNbk1w1XffZgYBu6tBo52CsY
c+R6jZdAeb2HGPQIqg7W+ggjuTEAKhM4KyF+YL+Q198AQQn+JNH6vFkXwzcsUDYFI473TbAP5gz+
5nXDepgxuL0APp/8Rv9GsOGwIiLzhEJOiYcr2raTxod1RZ+Uxgby/wXxQhr93/XtP5UA/3dBfFHL
9u///PL/ksMT8p80Qsfjj9odCTD/pYSPQv6fNOXQQyQEYU1Rhu//v5XwEQT0nAF3oxlk4zG+9P8o
4TPynwwcNw8jyGRxFITJ/4sSHj/kv8vgocUGtsoAN6d4FeLkf4bFQgeVNEG0bJcImUn/i7T36pHb
WOO8v8qLvX4JFEMxXOxNR6qlURiNkm8ISZaZc+an3x/HWOw0m9vEeM85Ng4swNVVrPCEf6D6Yudm
8glUcuJ90TJI/18CP8p/vViZj/+C7P+/rCV5oG9d/8//oS6w94LnSrVU05SWDk3AXJothIP0U89P
7Iu1++DvHr+9e//505b70kx+eoHvvxljIfXljJ1RmDK2L/Hu+19P/u6dt9sQW1NnCZx7QyyEy0az
SEsqRfalPn76/vD0MTp8nPY/xG5rKupME7s30ILoRTaVjHJkoLfOTj08BQcmQ/twQ7bsWXb4zjBy
wVbztEAVUc5nib2ezvfZShESmII5WN5ZWrX39PSAA7ljfVbR2xBpR8gs94iQ7Buwr7pxiVOHelb7
L9sGnoz/J1/ZLhtfcum3Yoz/e5mn04cPzv78HpzT/+MQC/mwkgp85yXMPN39Feyfmt17bbe1vLPW
04vVZcdrtq5ZFvGlagJ7WBBOCt8jinWs5oyaUX9UKB8czFDXdyWl94/3D9i1+jnUAoYyKVwajqVy
iyztRgrF00AHlc0ZIZr8yZf2JSPwdIHzxpcepNsORNKWteLiIgHIo+rCsjnQM7XHNBZ6UcioRLi/
yNSlcAgKVUDbkFBr5optduEd3nKg05frOQ+IZMB80A0pwXyx3i/1JoHxaJUG2bhMIdZo6BeB4KnM
PXgB69AWfXmI49I7NxGY2qAprbdSVoVbqz09FscvyYCb/mdRiKrYN6ra7kHC24ckDAdqsuEwHZTB
4z2HErurZeo8WLhE7do0zF2/KuwzwsvNMaw76w2ggvStAiKJFpKjH7DBKU9Sq+mVWvhkUn0CNWOl
ybHoUnm6/53nLfNyS2kGHCpiUimk0GxY7ddLkDepRavM8U86kMGTk8x0ZsRwXjuKBLarw7QwdQFf
aukOMipUZmIxlfhIpNq+l153qpR2S3bw5nM6qjAsyzE1wwACJuY348XnJI0iOx9T49Q0TvW1sDNo
jKXsP7empW7QJFeGAs0Og4hXmWd2afqlxV6KYLRnnEbfyqAfKfGXES7t0Z6M9vH+F1obykFNQhqO
5Plf+lzBorDzUBdzudGXR4vSENx1tHHgSr/OiIP329E5EJZK4d9UQWstFpBMaio8EFUn5K3kcUK1
6tAkypY/0vJq0XUIfTpnj61AeLJUofTqNqyb3mldy1O1f7JCnUhVEwOgiUeX5DhBZfjs1J2TbNzQ
81v6cqsbxDmGEFJahoPMs76YndACgZlJ5519nzwXgFtSfcc/pY9PmQjDb420qh8hsRZ0BrUGJnT/
My4vN243QjHDBLSua6q9VOhOUy0oOqNOXESnSn8/IWgi3aHOAZZS5BGPWuf46r8x9f/12VuutMFV
Oh85IkBHl86NdVE6ANrNFBO4Dsos3Lr+98IEkUeIDxPPnnJoCogG3Z/o8kYxpKHyaPAfLhbNWarv
y9SbUl3auYtHlU8VReYPwOrDDQnT5al4HsUhitU10xBM8vqsq6ZK8SCmw1U2dfpWTUm2zAQWH5W6
1zl+cz3yMgjeCBZT5VlcBg9+J9E5hjTimhUwyd6CVGxNU3e8v2wrE9KgunIVk0Zbwl7szigHSw0H
qnD7TMsJkuopCU++YwTagWqGaWzI0N8Ox5sumZuqG+QN9vwVX9yVuFt6Q6xBJ+8FwMVc6sFbW0/D
PWo7yavs1ub1swzidGCIklfdWt4q0DWaPJDm6ArPq95LD1wZZflhI5S+3XYca9vSSWgMuEFiEX8p
OLb7VlqPrkod/tT0YeUqZfbr/kdaGQRICM+FoyNDac585ZerVoO3SB0l6t0iV6dj1OcUlaMwaP+5
P8zNXcFqCeIgZw5PyO0WeyG3BwoiatK7aLpqH6y29N5ptBIeitGeqHkN4+/74y3C4/kLSYuvI6BK
Qp9eKuuqMin8dswH18wM/5OJyP9R1cGCRGlaHkqnjw9N0WhH6Afmm0YP841Pt7IXLVVYUJpmorcq
5j9/sRdj7ksr0DrQCTJUjl4RKpT7ITDs6JJ3X+5PdeULWmx5jhhXohBL/0LC9DTJOrV3fegTCZgZ
6n0OOmhbciBrc9KJQSD4CHa/vtiOtH31KNKd0cXDJvvJilq1a2fUps85g+Vv7s9qmQ4bRHGsnq2D
RBW6ai5vjxowZWjpieIiLKTbJ0gspf1RKH7+FTS88h71s7T+EaWO/dR7tv2I241uH0s6+ihxtokT
bdzOzxYuV2+tKTVYfJowHc3mmy6uF38wIyPqhXB91qGjjjt0zpkWIphibQqM6lA2aGseEZiLS3B8
xHKnODA7OLLIk1pnyvQNEBroWsMuRcMyOQQAyr6qfjh+1GD3RYf763dzAPi5Fg+0NFVe6ZvlG0wr
alN9Gt3IUq2/M08RYPi0tgEaoMm3veZHtPfs+qG1euuoiXHLVffmoZ7Ht0FoOiZfz1wmdlbTFtJI
y9EdZxKiljnGXu278KynafUd66zwHcDocGPT3GxRBqVyo6uOFMLmsrk+dlM7NQPeEqM7i0P9FTtd
0u79uM5Rp1KzeksvfXU01QHwxiRVZ+kcUPTxUHWmHF3M/Lo3VmTV4c6vS8CMgSY2tt/acto6aQDB
AVTrZdzDsfd62jujmzTIvLWkXFzTY9i6Th72QO614ThYFtrq93fRc2iz3PXcLGhTCKQr1KVNYaDq
wQQzFopiDje0nIKkPWuN7n2EddIbexhGbjJSSC6s+JtAAeyDMZhHP9PjvR5UAPaHLnxQSVswtEj8
RtsIzG5eFb43YSAm0FJQOFuuihJaStILSNIzq2MfZPX4RAle6YF3zvwCkWxlLmufwaEoSNlY8imW
wtsevoq26FPhysRM6BVlDnyGOv9SGKV/bCv0VLHA3bLuXh2Ui5DiJqhd4o3rXY08VafIQJvcMulB
RWSALUAraeVnLayCx0AXNH8iOBlb5tIr+5vihY6eDTE+RdpF5QsdPZKqJhRu2Duw3hCqAVGbeJ39
N0KB1bf7O21lkihFEOiYhkO8qC+iX2Vw6PVZ1oikgVDYRQ2SQzI02/e0HrMjv6MFeNTWrw3k5neM
iFEjYlQdc+m5YnY4xOh4W8Oyp+Gwq1T4bnvRR5Z/vD+9m0f6eSBu43khbZ7Q629oB4Gu01yF+RLR
lCahil3Ur9qN47o2Cp1qh0lpPJnLErKAbzTQh1HdZqry7iC9PhMH1ZIoXd+fzrLKy+uMQIxGOQ3N
kVnQZnHTZia2C14MQrOshABTW41teSigzk173Z+XD4GT9KlufMNGCAFJzl1RabW/R9rbgpDcJ8La
iQISixvaoXydHwrx+fzrDPR0uJopiJmLoBY0S1ag0q66UWIXDvwKdFdOphHA17+/DmtH5OVAi89K
rgopSGcgCW1lVmguFbErhjJ5VKsSmNn90W7Sfa444C60dW3SNspb15uoLBvgizFdW7TALRg3cA1R
ltPAeQwppKna+hBWWnVAogqV1PtDr4QTsAlo2sI30IWzfAdGr48BY3MXjNjaP0l7Qo8VdMrwyLsA
xB5lS/HOVzyQF45E2rxLkMK9/wtW9jbpHXM3Vf6uLRMVS8vb0jFrKOJplOQIo9Z1DwOsRjHj1QOx
s8k/ycUNWy7rxBl45ziLGwQDIHcekqQARz826eufLjIUIiTeVjSdluJk9Wxv5gyA7YF6mNTu035w
Dl0fpr+5iIIYsKxnfL8/sZXNCuQFHB0nw6CBNv/5i6REi3PUJYPEcnN654fKt2rIIUjtkgJuOUSu
PMwOryRX3RwzU8G8HorIyEZSRzUoQzfNX2nsI5LreEp3cMoUVSTEzlEruD+7ZT9oPvQOSYOmA12l
LLus+8q8QsFB9Q0XXfHSOqFogWptUKbxx0oNyrdTnxWPfum3/xgNzAQQfaH6ibaymW9E3qq5slXJ
pik3EieorPTicgQTLlOgzabbNa0T7WEFNtUJHl35SQGJaL5XRaVnZyQ7G1D8rYMmZzxo8nfj6xgv
aHFjRpygrJNHM7Tjr5EfIOZW84Lkb6Bpj1D4kyqwoUzozdcsC6t2H4aeFh78zohgk2eT9zkHXfQN
6ej0PWKkdfldn+JKB9ipDh9S0+pRyal1OB4dhS3zDHPPK04KosLIfWgK6JEgLht7PxmVAXWuGy0w
s3aq/l1VXYMCulLm7wJNgi1Jei3+WkKbRkk3bSxUs5I6f5QtIONdVCti2hU1kNljrjXG786xe5BI
wsPlsMxUlqQfFed760C82ktjiKtDLDvFPg2cjH6vdNFQ7dNY9z7QH+ryx0jHbelg6XCTdyi25hhz
R2AwdwZJoLpLS1vzjlNmDH+pTaA0H6KwrR66HvD6Dp5P9ReKvBa/mFrXzxplFfsNYgE9wt+OHL82
iBA9FU0Gb1sHpf6ko8f3ZwTd99uuG6M8153efzKhTGt8zAiVzsnTnBHnXDI7wvBB6p/gEFf+oRs1
71MVCmUEftA4H5u6UFVcCGZEYIaNwq6LvOJ9I7zOcplT9yVvW+l9MFuf10OakSiPCXpl71ugIsDz
qGcN+0rvleqIanT6Vw/xXD/rtZ0ge42U7tEr+/ZvQ3SjD5fIh4qDqkugoush5G9UVHvmUxZZ9jZI
G5HtrWkoA3Q2YloiptGixe21/KBTnfp2eQozstJPYsIkAZRKCYLT7AbwI3aiCzB/aTR2+0YTvYaY
RAdb008DzQUkmYvzoOG7t8+1tNYPftmj9Yzoq/47h3fm7GJV7a19bFVderGVIvk5pO3wmxByejMi
1gE1R9VQgpBaWemnCrjML98W+S9Db1L1lFdtAgLJE0p2zEcbpwZfmGDZ66RC0bxHa1/gmeLG7DNk
Z0XTAwZW9B62m0B45gADNDWOPo/kP/8/+hb9UEelzvNZz//qkernDiMGsOj3r6KVd3oW7JOqRSYK
BnX+8xcXbaQXTql4teEavQ5LpRJJGR/jYQi+Vz6CkTtfoq8EQtMnpkXgayv1X7t+JA+kQb0NsOKy
vZLqipf1otDchmvyfUXH4pCi7blxza0E7GS98/xID2njLCY5jG2j53qquVqtdID9iA94+W2BAPlO
8IKiV6sn1q/AGtGLvL++a68LzzN9MRQv5lf0en2NNvfnUEFz4fShX56FcjzXupgeZWFb5wFZp/vj
3U7VBA4CTs6es01t+bJ4kNxAoSNuMHlpEwNDVUBgOWVfoCAUT1AHlFpOwymYFMLf+0PfbiXLoIai
2dQQ6Zct32yaTiqcw2F2tkW6/pg3lv7LD2MBbk7MAqZpbmXtsdW4W3dIKDtbuedKGY7CLa26OWkh
N1smLiAk0bUxo/SNGSLuhOYPMgT7LERnDmoucfaxIaWD66BgeurSByjwgETaAuR0LZovhoCsuLEk
t2EMrTxqWqAFCIHZBtdfP1bCEoQ/8hFlhY70zqkr5+1Yq/LSVaH98/7y3+40xuIsO7TZLIdU53qs
AsZjliNn8iaz9fYYIFpxtFWtfQiMHi9muws25na708hZgAyw5FSuDUu/Hq+Dg4Fnz2S7dhjFZxBB
NvDkKX3Qo1E9wyRUd0j61xsneWVB5wIhlAHmCBxjMaguBrAZUndcbu7kPQ850t4Q6o5+K8TG/G6v
JsuyuDDYE6a4bZzgNGJaDXQIN5eFdlKMNr40QOxPr/5qFs0ZR6NcSyd7GX+p3kSyULSAcgRoQCjE
yuc66Ltj2IueU6oGG1UETeOzXFfJiOTpp9Eb5KhQjb/+bBHyef1A1kZtWMsTSl821x/1DB09+77U
P+W4bZlvsNWpsZFSoSqcYUgEH+q+sj6GCgYUyCwOtBYRpFeevNGqfbjEepo8RJqRgUZFsKw914Vs
PkWIv3vvrWw0fjTe6HyZ7Qa2ABQr+wEgANkerTtbqstudjhqhJay8VzkxgfkY1SvDI66wwbajb6E
Onj/a60ON0McMJoy51Le9eIpte0UE8gftyhbe4SomaXKkapx9QTYPFdenUYCx5kbkqqmavO9ej1a
iQSWYkH4cJsUWjN2NOaP1kyrDazRyj5nFNAHQI3oyyx7MlgjqSCnRs/NTQXovBJjt/BFDKZqbwy0
8j7YgK3prvJOzBfi9XRiy+hK0yg8d7JCdNkIlzWiP5huVd2mEv0fsz/C9wjehcBht4oCa19uLgeQ
vrLtMZC4HjyhXozAtua5QmnCJyKiRvseR3r2RVMACD+9fptQGiTJI4cFMLYofvi4CvXO0CmuUuHY
3ZWRE8F5LcWbTnXC118gbHzqu/R5iTJuYDcDAr4GenWunyDklnRNAx1e609NhUkNx2PjVly59WlW
gPukkkbDd9lORtGzGfCrVlxa48EHTZTVwZwQ/KvjBBp70SlvKgiVGztn/jiLO4tBObVyLueI5dPW
dEEz8HYraKukpkDXQwTowpZqLY+tibH7wURk2EErMet/Kkj2n7W6Ho0N+821mdPno1PEXwZV2Osd
FGeDmUpEOlwKl6nqogsHMKzzJfqhaA6N4jA5Pu5x6INWn+9vp7UTigu28W81CezM9cgcxaBr61Rx
k3Iy36aoE+x90tmN+a2NYnM26X8RrlKUvB6lVopJVnbOl43HwNr19OHQkGud2toYaCVQodk2B2i0
vmlQLKZjdo6By0nAdCyqSZHTFHtkKf42fGqulY8Fyf3VWzv5HAs5R0X0npfDNU4YJYVuOyBiauSh
0QOl/dSgrhV1/+Fw0EOfe6/A0tgqiy2C9+gotDZBGThugIe1dtR+wm7cAMmYQunZZUbB9KLScV5/
CXCfortO7Ivx780lkLP1m4k5togTu5Rl4RGrk/kFgU/qIUhrHF+9pqwl761Fj0C7iWtlQlF9Tibd
RJXwhDwIUGNg6xQf63rj861sS5osXKMChD1FzsXFTSs/05H+c9wikuH7RMuCS2t20fn1EyIEozAH
dJG9v9j8PtCAPieSd30EB97a+NwcYXL7fxxfZof7Q80C+cvbjLfBgVDAlWazU64PmpYUlYotluNG
To1mKvUVzP40OCyVMOF+evB/k8ZDhtVvQemhFr4rTMf+VumTf0Yc297Af6w8yw65IhfafPpv0raE
wkZaDfP7j6IUjUI7L3AhrTpUBNDGDRU/OYaVScTHg1ZurMXK2XRQTOVQzuflplUcAh+z8OP0XHot
kNV6cwAOZWcGqFxTGYZuYy+tDkeOyrXDBX6TjIc63MJMl0SLioNvrTno9oEt0X/sixGO9v3vvHLN
OdImqufvBgdl/jEvKitwsxxc8PjM+GnAFx4G1GR0Td9hvAM7LRHOxngrRWUiUzqDgJQ1/ruMhU2l
6yEnNY5bJxOmpmmjoZaA7oaB6qUnKuVk5p4fvaXMX8fn1K87mOwZBrnUQxEe3DhQz8n24s3mp1CL
0NlVPCqLExX1Rm1EeLO5ddQj5edQhCmR5k7z4EOVV5Rb8aNBtcebFCQalSSO33bQQf8gKtd+RxA6
R7egTRDotAd0InkX1DQ9i6a1LpgO6/2uxczP27jV1r7YHF08l+bnzuT1F8u80B/EFHguROjqD+J0
4Q8Rx/kP8HLYLmZRh4bV/T1ye/ZIxeiUExU7pLTLqwADKk8G8McBBUx9eTbgVP/wUGEVB9AVSXOs
EZ6ND4ByjM9TjajYxpa5vVttodMi4+kQc567eK9aWcfO5MU2cZVeOfvBRz/4FA8A/Dbep/WBDMCO
vPwzzvl6ZQOQv23j25Zb+r6NdmmSvWkbY9iYzu3xZjq8EgDWKLaw565HqRN/dsGqGSUOkpM6dcYh
rbLgBC5x2NjeqxMiBYL8BBwR4OP1UMGYtwE4ZctNPEA0DvwAt9C6dn9/e6xOiDCCwiFVHaKy61EA
2YqpHk3LDawKjXhHLfdVJxCxVvBL+w9DkUpTjMRW5QYAq+k+pk1FT6mfq2KPTcF4LND1209jrv6X
WeGlSr/J5vlbbvosJcCG3Gq5UzB8UwELAcTua+j6Rb/xtN0e6BlhZQnILMA/CDiv1w/DvjCezMEC
2JU3b0I1s08ijfv94GQaXCddvvoCYU4kRwBgdeBky9oKirpaBrrIdjPEJy45zvEo8k/1MdPrDi5n
v3Xlr8yP3a5zqGyN/y15EFmcBQQOSDzS9hIfW1rdn8jb8LHw0k7+Fl4eaRuZ2MqOhAMBeBPA3sxS
WhwxH1e+uFUK28UtcdyF+BDu6OA/W5gXG3fj2lB8OIIDQk31Bs5l4TgNfky33Smb7Esgm/pAC2g4
ZEbWbQy1cpqpGnKQ5xBoDgGv9wmukLrZ8Oi4ekeVtqmwdx6QqtnY92tf68Uoz+/3i4BAh9Jb4FJu
uxwNwJdIg9PzG7unEYcLd8AT+z/sRjY9FXGLq52g53pWPeEbZvYV3yqfkCPJcufTaA4jkop5djKM
SLy+xmJTXgEI7rAxKCctLkXF7ixqfLntWogwH60aWRYTQB5drmGLTTJ/kevogiIw3Ne5jU4V2FkM
hQF6TUCQsZaVgFKNl8UhNtiRcTohYdfrwi0w/9iVMBVQC6i0v+/flisxPOMDT6AKAriOfsv12jb5
FAe6ydr2VgS/PERf/w/KdC1WNKFtIRilmXX+cSzjqj/b2OGUBEB6/Tk1tfqCf93cbe4D3I/v/6yV
cIK7AIQnPBcwVcuYK6vw+qwG3aLuJEd0fcxcfYgqz/rZtiW+w7SdHbSZ9a79Ry0lLeD7o6+dIrpc
EF0oscEkXOy3dIZGlw4Br1kpsz4aotTQiJU390dZuxbYXJgjw+MBH7K40wPfMoZQoe1gxeX4vkJx
9hh1o32wh+L3/ZFWAuqZnM1L9cxYIl9YfGSO1ESBx3aBPHQf+gywxl6lz2HuhywxfxhZHSEDgFrr
GyFIth21p9vbYLZ3/3esrCsUSduee3okFDdRGpKaEGxGx8W9GxHquMByc8xeDc03mSyPCd0qB3Th
8mavMFrBi1hFcj+LQu+5OgIKe7SbLTvFedUWR3cGpkOxoMswl5uuVxXd+hlXgX0SJIPcOyTozJfI
+Ve4oCWeGV6QUSwfdLXBm+b+Oq7cvxrZPbODx3nb+RgrOu9ZnrA/k1h917Da+NcE/oPhV+gVj7a5
ESOu7p8Zbwi0j1Wl73w9UyvHc1ONVaokht79iG2veDAxVKRHQu8g6L3hKENiVOiuzrmOo/TUq9ix
v37StA/YP8gDGNqyfDIYzTTVIV2sFuWMHygi1s7ZtNIIc5hMN/Qj/wCRu/tjrhxRQnDkEmi4864u
Hx7KHr2eOjx0dmO1+2pCFE3HuvMUVWP+H4ZiLEo38zVMlHy9xLpEz6+VAW8cQIYveAkYf2ouZ7kL
UumXGzHyyvUKVvX/DDYf1BcPuBD9kMmRLMZsA2HsFaLwH+2EwdEAfAzJJ8RyPwL2sK1dDkJ4cO+v
6to1QLoxN/bxXRLL20ib5b2cUbFdRevz9zhx9+9gCmgbIfPatyOHmi8abS7KzH/+co4x8UTRjlyv
o6yOho5nCx49xjEoC29jOdcmRKWUFjJA0VvWjBH40yQSoi6vjfDFQF3sYONX+x9GAYI5Z9dzI/cG
FNBEcOwQIXMDTLHPU5zmhyksi419uEK5wduStiBhsZhB94uNSAF7KCYzNd28TAq4dmr9OOqKg/ix
QU3PiFGl88bgXCDec6jR396hrI2CsNPTtDRmdSWlx5jKKqv3aYSkrzdFcuPLLu5dRDr4qLC/JXx2
WPfWYvd2CKMng1mllyBF/ukgtbY+dCrKZzs7jFP+gRFHVFgm6/P9fbs4Nc/jzp0i2tsz98TUFjsK
y8uiSKbkQqd7OlazgnIE3eGD3tUCPBXyXThciA94lm/xehZ7eR6ZFN2UM01VI6udH4QXexnJMZjv
hkwumHMMCIujPFd3U3Ic0qDZ6Gks7/rnseZQYabxE5Iu8c61OZYBPsj5ReQBHGYrNIdjoanDKcpM
qlhgv8sTsk7WRVMULT3kQ9mab5HMa7+9erWJvsBy0TCmWbaE1ReKDP1EU+KL44EpROSqRiPeRvw2
9v7EWlg/CTMYDwMIxteds+cFMGetGwIVGpFLzlkeT/pYmMjZBqnmPKAmZjw0RRRunLO1T0pVETz/
3Oqk/3D9STM/KSM8iOKLFg/1kyra/qT5o4ebw7Al97G4nv6d0Iuh5n39YvdIpUBP1tNBfQyFecBA
LzlYovU23ueV02HOSSdXBvEQ2cT1KAVydUWNw+sl7vv0ZxgU/heNvOJcJNiCG1GGGnOjIr18QE08
+3J/rywCoucZvhx7cT40fexgRHjxxYAdhK4fkm5mSWeV20PdhaztxhZZArT+HVDSX6FpBBxsyXXI
S4THaiWPL5hF4EGhaX7yJmpi+5vM8zg/9C0mlTscwauDGClV7xon0d+hlTo90E1Mt7L+tb3EPkR5
ldiIttli+pEx8fUVJ7pACCm0nTXY4QPwiKrYGdg3Pb1+refYk5wFvDflrevvnCjaoDvDFF9GFVsU
ntVTECHS09tViKfPkJ/uD7c6N/hQREVc9SB+rodzAqukTTzGFzV0iktgGPU+sgwFPwJTbiCK1nYw
oDPq12BIaVMvllHDGrUPQNle9IoYbAfQLviEfx08paDFz7e3fATOqtD0cGJS7fj1e5j6HmCc52bD
zX1HbQBIcxHGFwTizVOclH/ECL9NakX7KbKireRlZV2pa1Cx5w3lDlo+KSr03jFBzQkAX9d8dGRr
/FP6ffkD4EO7daOujgWrgwt1TlmWV7ktqTG0ZpFcGksO7zLPRJyQIOdNK8dq4xZaG8qgaC54LAWp
2eIbZmCwocZyrQZgLd5PSKWeTD/tniKl1DayopVr1TJsbm5oidjGGYtwIAZdRtpnxJcE+4OPiPrS
cx2L//CdIHXMOTNQhpXv5OWhWdoiutRtGfzA4LPcN4nQH8BR6BsT0lYOAKn53KTGutEC/Xp91sB4
phHNvujS25MFuyAqrOoItxIv5yFNunCvV2nU7mWL4QHsYsv85WXoC+yiShd/NVMLwT/I8zE+UprH
VzWFh7oPMFVNENHsEJSsEp//38gR9G7aq+kFzSA7Oo4g0IAyaOAY8AxykJXXx4AN7+ep/qcMqj46
CYncyy5sbC9//YZ5FmGA8Y4sB7zi6zl3VdA6Q5pFlxhQ1xEhamyUKdN+COp+o+K8trro6FF0BrtF
MX9xkyl27NWwt8KLrLVwT9YpzjaOYecmlfme1nW611sfS9HaeGU7cH6tyH/4qPBiSFCWc2ytpvJS
3EguRhdh8sp67Mo4Rvq68VFFzkS3MdOVkwF+g4YcWAew4suZ+gEJgpIrM77B8I957k3fJ2twNsLx
laMOTgTWJviMOUJc7FaEcILJIzC7eBNgrajT+kelr9qzLoqtyH9tKBrSArIzEDV1CbtXQGxJH3WH
S1/BXCpDf1ZNTpNdjHf78f57N8d9L4pKz9+K/AZcxQyFA8ZwvR+Vse2B3njhJTEipT+bjV5+1xRf
TfawPcJTOkTpp05Whf8fzgGDP4vuEPzbi9us7HGY9SObcedqLpQvnBq8Aac4q3y8P8PVxeTVoYJF
BEGseD3DPFGqsJIyvFiKT8lT8419iUsovn/5VpA9/6uWizlvQZuXYEYuLIZq+tYu7XgML8E4pnvT
LtOfiQe1RTr++M4qIU3cn5qmrw1IDYe+koWc0PKlA7pk+lmChZLVB/K7PmbaN0wY4k+wbtNvskiD
pwFaCr4kVoVVi6952j+5Ek2fbSR7xF60ljLiZzglxcHqEK4enJxWgF0HyaX3m7Q5tZHV/exkbSP8
7ZSDCYdNlumh0nL51oCH1WzsikV34nk3ArIGZcKBRh50sRt5K3Aw84bokrV2d+EYpH8X5L2/8EOo
ur0x4cmz8ytMjyYqpF/03sat8/6Srt0lQAqoRtDTxXpg8QtqaQ9WVVrRZZpk/k03fRVbYn9L9Wft
1M0dTzJeCv+UOq/3pObFTYdCJ34hFVI8WhTW5yFMvzjOULqOBiXOccItHYW1c2BThXvu5xIdLe6v
icyz9mDgXTpL+RU5pfpQxFHgaknTbuhYrB0D+qpwkyS8cYKV69lhSFLT6CVSUSah/GVju/pTR9Aa
6Hs25e/6Gnuw+x9t7amDtEO5gsv/VmAycLqMJzCNLrjDFh84EiPASKU5FApW3KLom696raDcnLB3
7498+yFR46HVARBczlSsxYes0YXoc6RxLhSkkiOEvn5H53U42qWHT23b2vsS4f6NgtTtdBmUPB44
NsTim5doKolgoshn93hN5kLm/NWbMY7Fk6/BvU/kB7iP8qA5Xb6hvvXciLy+4BiZk4nmDJK5N6+F
PUp8tvAQuhh5EX9XOiOR6ONPE6AkU8ffWZr+2Y+qODw1jYNERwg+46tX419aZiOkwpoQVtvXXYKr
6f0PsWwscnXw0+B0szA6pNzlkfJL2HIkheQzMrK+WuVM1Ze4FXoHibj0HxWNcQmOTIk+QPTOfqX+
REBkAPX6ERt5h4iraqZbHMH5698sFxqIMxF7xi0uDoKaD7mStATTAkdbV+8i4wSBdEun4fZgU1YA
OPEsqMzxXjylVha1kPMItxwvhSClxHawL5IQc4HWgOiz8easbT5SOAnDAkASy319uBHSDu0Wstol
DkLlbZpIbIZFgjKNLMSZVuaIXnhu4J4WvLJl8fyFSSERSGH3zbCv65HL0U7butVIFzA+RI+nwsx6
VtRXVPyJ7u+mtUlSBwSFR7tAvam3IPcSpaDqiPX8AC+0KpdIzHmOYhzsRMEgbBw9+2vp1cXbCMeZ
YuMVvL0/kRslXKF9qs3Z42Lb+BFwMoMveCn1sd6P0OA+YbeLrVfeR2dDi4ONN+8ZDrXcp7PoxHyk
Zym/xYCh6YxhmXfBpcbN8yHUGlxmurzIGsDsVRoeGh6nio9b4b8w5XZBh9yz/J9WTK/qaNntkL+J
4nqsHgWekfq7SbeVhD5d2L/v9Kmxv+FMoDRHamZR+jAh8sCt2HopirFVCjcB7NmAWu2ESeOu9kbV
OQRGrUanoXRwrE87EUwXHX8ptPChSMHLbrryoQfK3OAb4oGE59Xz3qZxlwf73J7MbyY/C+MgHAC0
nZHkxgOiMoHYp8bU4SQcNvkjKhcRPiEDBiq48pVYlVVTMjk7K6momWE2TLQEoraT58bQcZfpwIoo
TDrM831R1NW069pRh9E+mt0vqVCyO/RysMazUnUJhzy0R2uPGJWS7zXZVB2McyXrD5OooZYiKoYd
FaSBTqOJixHwSWvDQN0lhUgHzm+A67ESpUOLrcJUlS5xnP4lzQrRPqSx8IpDOXTio6h6XJZaz+yC
w9T0qv54/wisbELSAjA9cxmAPTG/fC+quEPhZ6hf86bGReng4tCk+7HsjfcRv/tv07e6p/vjrbyk
9IFmqVgOHgiwRXc7VfMJ0YEwwmmu1ZS94bxDxCBIdp7w9b87lEAeU5xXNl7StatTUuijew8ITCw3
ftvYDs9zGVzGyNcP1K78o0IMfC572ED357c6FFahM/IRRsXyUDe2lGVoJsHFd6b0xC2N3yZsjrd1
LjZWcuXLQbskCYErMr8M86v04svJabSggXXhBftHqWNJY0aPZFrmuRns5pfEpWTjvpr/hcvrg1o8
3FKVUs5NZNlYU9fD0govY2rBZFQ8v0yOnsJ9sXEtr80Msh2FcMCw1Kjma/vFzITZmvRKjPAyiaja
9x78kFYtmx1lx44MZhw2Jrb2zei/zWqIvDg3z8DgGRo+skAr4J0X536oSuwwu/qxrTbz8NWhaBuT
OlpwCZ47AC+m5vOa4iQSRBdTtN1bvyKJVAt8xEd6yP9hJz4DyyHpknvI+ae8GCob1WBKooFVzDLj
qNSYzJZ+UOHOFm8FC2uzmitdYCxBxtCluR6qMWEKBEU874wBD2WlR4u91DTPI8lMt7QrV24QJKDh
Y1ADEg70g+vBQsh8SSpMbizdRppucmw0LkpMLAF6/i/OzqNJaiQNw79IEfLmKpXtbho3wAwXBTMw
mfLe/vp9xF4olaIUTLC7FzbIylSaz7ymPLcYOL9SxzB29sh9ykrPkJoQKuHweSAk345apkVGOYF4
KBvN6G/aUtURWmHl+rU1ztmR7kVIP8ZGtsVfavGfhNJ5u8Hvso6rEwg0CK1Y0F3LhW3c/ghHrXl3
eD+fdNd0KEkhUfWqeIPI/RJT9BcHilP2QSw2dv7Ug3YJNCUrP2WqmhFfAEbNf/+ggs4nQ1n0FBD4
XD8eWqb3dlRET+5Y2FeqHzNGiYXuW7JOjnYbzqfHl+tGg2xBtcHMZpNRe8EZ5GZPo9NgAiciZJJ6
rPvt5I2XqptdJPOkg+JMlVxspyhPSJeJYzLPMcXmLnxCSzreeVE27kIwExQ/4ZMQwq1/iNZbapS5
PJtxmi5S4Vb03svM8L/MFy1fmke0zaGlrQ5WTbuzsbw0wYy87U+qm3kn7FfNoHRn67np3fzqeCXm
qORBQW1hjSsaDS9xCuznxyu/ccLBvlNWowPCT1nPN8UZGC1wK37CqE0cECrhMrGSGa81fIcfD7X5
kW0Y/87Cn1t6vrcfOWuiMIL8HD1hjWr0vlo0rnUYVL3+ToxYvu0LN/5URJ11seT0MoRADxsqYtdG
Ns318U/ZuGq40BBUALTL5bZWa8Quj+BkLpm11SgXQrC0f6a71b2zu6jDd8+sP1N1GPdu7o1hLdp1
MM5d8CDUoW8XQCwU4gKK+FWDUxv6xeyiA2RIPT/VsMXyIIOwiJFV6TbNzi23MTJmPHQLl9oY/9Yq
9yod0eColHhX02qdk47c0NUbnPGsmFHxHDehcSpnLP0er/LGWQKA9JMHBrXorhpozFHrSKzyICAU
OD14NHNsbDB3RtnYwQiYQVCmOkH1aF2JDpMatJ1VONdYc8qDUsXiUJvGqRnUPcG0jflgqk4ZmruI
4ti6Eg1qS9p46drXEtSFPxq1/q4V8R4QbQNRAwuf2ZCTwNy4y9CbGEH5Vhf2tZracQiGtlI+xJqL
EsIwiEjBwL3EUU0t4zo6GVpZYXEjm0K8IDMVx8fHn3Bjcfl03FC0ThY9htW+USY7RNepFU8hyeIJ
Epv9aUgcUIbOPOxUHTfmjU0CscbCYVoCgVV0SNSb5rlUlKudOzOu8CHexRpurX83Oh6YQazhC3Ms
S5TToKshXpvHTf/Wa2vj++M5b/8QokUeJGRQ7vqaOJFDO+eGfiogDh4KfDCCuga64FMoCw+J3min
RpYTRp36hKf9qEMENu0fj3/F/cqzGrCEIDIQLt8dnqlCfaXsS+XaqeWMq7As/ZFrJagsK9s5QZsT
ZqNxQ/ACs+X023upLDJTgvdWrslCSEEctIoNOC5G2Psp6IkLHBQd9x+p4gfohL0Fs8wS9VNVu/oe
+WXjkTCBkhHKcD/T+18/EgznJa1l4ThfN3gqJkVpf4ylkr5mouz/iRUjutB6Mj9MaT1hVurgIpgo
Dc7n+D2JPV77fXB4+2PWC6OpJM/zJJ70XMWEEi1B/ES1yXnBz3YI0klzj/bkpr7nindgrKedYGTz
w1ANBVqJ7gTVUeP2w1RNaXT9JOVTTIqGIi0RfpDXg/H3GE6EfmlSeq9TX4QnoWn6B6dVvCfWAhm2
x3vx/uIjIjMXWXkAbpjcrH5GbLIZBfp3T4nltBfEICYlwCcCb+nH49znh/zbpPELbpHWyvrbI5zl
SeCg4qnBOBCP9RhcplV0J+S7kMSjXvn+8XhbZ8wgi6K0DLTYc1axv8SUZja9kdstK5VDM5aYQc99
50+JsSdYujUULH5qMSAyOWrLA/1r0ub2Avdb7pTYwmZA0NQ7CJxQvja5ijTr70/LApMJUhAVcqLM
27GcGBlCJL0Esk3o2lgpoEirUUewZdZeu21zWpCeKDwSTZG73Q4FvNjRRmkr1x7n2PfSSc1PmT30
r0WWeX8+ntXWJuRZpFG6hOeU42+HakKlmnM7Fk+V2Q9H5HSUk5Ok2U5k/tOB5DYV47DBNwFKSjBB
TeR2GCMTVhEOU3j1om6MTk5kqu2bSU6aeNdaWvcFXnKqBZkz033uy6r9FgkaA+dehIioycIrrIAH
YorA8HnxH9mEmuEJASMaWdDf1e9jzdPpl+FYNAECq1ESILaVmueayGI+9PNE5bKRtvg3MuO6xFK2
DwHFGNEYB0WdOv2hbRSl9WfHimSgU2z5N6/7kNTAssZ30Iaw7aRClI5vq7BgO6vumLfB4Ok5OWNc
O85FuGplBr2Uds6TmhqnziQDPiLwYteHvh1H70jOn/Twz8ESvVH12f2EH/KYvUyN115p/LfVEcs0
C8vjBPHYFIN28CFOKeMLNmrGVzs1tdDHrFOE6Cn22Xx20kFpjmhed+XbUi1T94Vwf7oIMSKGqZgA
rwwFu3l/GpTuMwaOWXiVRl1/J731cL1Wy+SNXrXV4LdDVmNiq8ZYXrWq0jnHMIy6yq8XS3W/URvx
kYQpy0H7RXrt46Y0RH6ea1DC1KambrboeH2j9h/FO0/oxjlYZIFobCC4QgV0FbuEEe1gXRbgSswh
feZdt2Y/FUA+ZqrNe05Wyz+22qJwAGGX8lRDEV17GoQ1Nhoir6MnzxbRkX7C6M9RhLDUrLZHlJcP
eZZGB8xN9ga+zyJAzlCBWGppuLasL5YOxTajdlz5ZCIP8Dnua+XLgH6pG5BktdcxS3iL2xK3uccn
f+MVXngfFGk0UKsowd8eSdeQYVclJlVeWTRvXRblkhvt28F05+fYQ/91spRzPfYU4tGf3lGa3uiZ
Us6jvAwoClgB6nG3o3vWrJl4rEVPJR7P2IQXfXmeJGUgv2u1+YLNbl88GU2I12+lz9lXcEbdu87w
SCbtHiPxUauNM2Y9w+XxqmxsuYXdQYkGxgoFx+Xvf3lRnExkc1SroKYKWx55Oskf4248jDTFdnb3
1neHrMKlSxbAs7IaKpoLU5/jWj65WWQ/xfHcBWhu/VANCBtx53mIt9Z7nfmt6XEFL6Il0Jv09YMp
4ylLBzfkbfZQIeQC0a5hbSgvsaJ1O3f+1lCLZxmBAMkd+fHtSiboZwKqoX1marRbLXo/h77W+tOY
5NP58UfbiHDIh+kkMx55+Holw8FzAaeYPGLxFBo+pDzxMnRF39J2j9tzlGfRb9pbkj5A1yXjJ3yj
3kTB+HZ2oog8fLVd8SRxbz/GtPz/oP8kTp5EwiyxRmXnwGxslqXJS/MCH5770lYRGwMVDEU8QfTm
ie7Gj3mdFl/BZdvBzDXpW8M0/YebCXAyKwtehUrDOlBOgYM79uiRO0YVzLtet98qU07yPOLxOgm3
DcayrHe4LxsRCWkKtWq0r5ASX5vB2bWXu71NTDdaRez6gpKkE4QciD2Tj41d8zMaIUYlJwUGd/sJ
NdEUdmvPyhXh68ynoSEDIy7wuR/r6VxEqXJ8vEs3J+ZB6VmQxNSBV+OF2EzGTjsiaYd09FfHzRGY
Tqy9jbJx7BaRR7YmS4g+wOrYKVE/x2hGKNe0yfXzAKExgK/vBk1RW79/7OgQws+x2ZSk9KuhsC7z
sJtiKFMXxZtBgfCRGd6fcVy5x8IDavx4/ba+1y/DeasYMgbDbNMfJneXXuRLaWnnycjbgyVT/Qg6
ba9cv7WSgNF4HC2K/84axdQaspmccPSui5qOr2td8STFaAZdr7TvHk9tayhAyWguct7IS1cZ8YR8
f6nBx7w2U7LMpSgvZjmyip3ctSbcGIujvADQ6O/e12GamrOVONK5sj/yiz0OTQeoIB6uLs37N6Ma
EtcNSe0lx9Sz4u+12dWDP1B6BqjUTZxI08C57tLmxpT5Kcmz/VGNvLn9A20Gsz2asQDbqdP+qQ5Z
MavWO+kY+tnNE+tLbLbFEFhgc57R7LE/OlBrv7SxS+xu23NqvFKUc8ITz3zxvUyNrA+w3GnfhORC
4m+XwHPy4X3gohCNAMuCUddkdHDAsKv+oIQuJGQTiLzvgatw/27mvlWPEszwV/TwEclKLaibV7fO
8QMLI7X/M9HjoTsjo2R9ph7HI0WGksYHQ0oyIQUNBr93mgnsAXoo/2aUzukcPf7uGzEnZQj+LPkr
D8nyrX6JNmbbju2orJSr1BP7OR2S8DBpo3pcGkQkHyTNCiCRH6lqFztnd2MXUHSFOYTuBMr562ui
0Qig1Ao5hTq0itOwiK6ksqHeM1njh8eT3Kq3LDACQlzk0hlvedt+mWVbKi04M0O5KrNjIy6jjVDE
lGQivmYHKumk+DxeQ1BLnDHN3PjWodD3/vGPuJ8vsrfg02lPQDmGp3n7GzIjyjoLa9inrC29wAbG
G4S1M/9hYFW+81Tf3/OgxpfQgGYIqe56abPMzB1h06oeaAxdiG6RpkyqPVvJrVFckz8MsVFlsWYw
PGVO+D6WrvZSTIN5NbFM3sN8rZnIBDo25DoqSJgJLaYwq0CnHasi6cBZgdZzu/caEJdvST/OdoDv
T9oHQKwpoZP7t2/JZttPKTTs8xRBi41mzf4GeTX6Jx5qD7CyKv+YmlG94IBkf3r8dX+iN26TN8qs
tJzQEiO4vatvEq2lupsP8qmfRfNUUKuZsEeQ2b+4aogLaUVu+jrUwJcpFz15bzb/gbQLAsGx4hys
3lFPvdPZb3tpz9fHP21j49GtWYxTlxgDEYPbjSe7ORrd2BBP9Br6c2pm9cUKsWzLbW1PxWZrKFgD
C9+efNlYR06u4tIGS1v51CqdesACLjnHObJ2qZHsafOYG9sPOPoiwAZFd7EBvJ1WTlgAIo54VED6
/tZTQs38gjJjcg7x9/lmWxId1o7kVfiVFXZvgb+gPAnap/1mU9ZoX1qhTufRbHoTSBjVnsM4e/rf
JRAv6610IcvgbjIt1gJCbSntKUWF+lVvNH+INIu+uHU2SN+gzXuZ9BFLyViE2lJ6KcavngUYFx/K
rntXLljsg2HPiJw0ilZlQYaziAww3y4tyFOq8a2lB0P5Ny2s2u95Q/4dhwJRjbayhU1DYoqrQO9H
N6QaXUQfK4y09vA7G59tgVSSYVONpiW0/P0v16NCxytpZCGfMjfqAx0F5qMObPv9aBR70J3lq6yO
ydKEX3xof9porb5a56V4t3ukf3Mef9U6AwUDxWoDNzPqg+426jsPNsQhg9nnowA7HR4fhfscBj4g
BQfafUjD3LlGaiAO3C6lMFwbiYqWntceoCFXgfC88I0OLwRYYxXv3MZbUzaI8IGzERBT6bxdXTE4
WaKYKemEGrvHmv7LtbWbBUvXDeGHPAwnQClhFp4lNsBssa4GIvxb816AAMtTsKQZtL1gLt3+hBBs
CTR5HMK9WO8CtSBE0Q5HcE3qcSRO2xlt/dzeDbcc3V/2E7bTpLtC2Jey77VvIVjN76ia9NmpK+rB
DrLaTC4gQIo/8FQEVAluqDeP9AWrPQeN1cb++UMIbNB9WfT0AeLc/hDKG5Nd2r19UYa4/dOTWhRg
dSPeJlYuj4+XeHUd/RwKFih8t59IgLVwCyIZVF4pMeCArRgBBhw09yT2UI9HWWUgP0fhfHqAd8Ba
3CmS4Tg3RC6KLBcpJ+cqG1cHrCtGFCGL/B0FdLmTCq8OzDIefSp80rCbpM2xtkABQ1YSrYQ2Cmhz
9xz20gORmymvHK4xGC0rP0GA/01A+c9BefFRIeMloWu0SrP0hPvBVRjUaNPQT/ISFO+gWBe9s6Kd
s7mxniSQeIwsMtPonKx3qiRETyrJV4uWoEwzo0NfFuIs3SYJ8Dv+TbTp/6f2y3irmzZVuznu45hy
vR3RfY50/dUpmhExtSr+vTri/4ei6kXACW8eVObt3i9HJ+2wJrMvWRlnwKvT5u1QKcOnwg53btWt
RVwKJvSE4L0AdbsdCVhKU+GBI65DEfV+GAG1qxu3fZ4HN4alb+0xrlcX6s+ZLWU2j3I7g64Ft/oo
U4zZaMWVorWTXtuwzz/FuaYVQVIYw1eXghGIFCIH4eOIoD+3SR9fH5/DjdNOQgJwAmorhNq1kGkr
RxWpIldcu7LRjlaJTh4F7mrntK+Ss58TBTBBcRaRJGAaq91i6WmUVpUh0GNqyxejlP0bG0r2G6e2
7RcRtoV3YIVa4TutJ/Zyps3BoRTxWuuQ6J3lq/9yiYMeFpky5vIqncKrEE3Cog7h7Mw1X7pmwI1N
qwqkVMcS4T3f6hsZPllpjyh8D4axOOhhR/drtE2Y930KMr9yYyCQg+K6ycFyy1oEs7aYujmDWe25
LW79djp9Omu3/Hct/d9huGeUFmmPQPFW+o6uOKewk/JdGs3tk6eChnaTRj06U+buvAPLN/klwPn5
zXgElpQWogrn73bZQqcIU5ca20XN1OHgdbN+hv4zHpJiHHY24dY5oDe7dNUhidzLsXHoVLqL0TXv
ZOKdK8wx5oDKXtp+tUND/+r2hvbXqJiYdUTSdF8Sjbr0DvVsa7ouFUUbYidt1bUouJEC1DGjTl5d
bYyOnluHx8kR/zSTnHdumY2niLwKwgNp/GLGvKzGL/sxTmKhmlOEBwkIStuXkcBRNuqUeg5kBhTY
722vHY7RApfaOYcbFxy1dhIKhCDh960vHH0gpkTdSbkYSP3C9ujdmOZkXyCPWPB3HxpT7vanNhZ2
ActwnWKBgLHEKusdZaSXXpwoF+zkPqVVm39S0+xT1rr9zhfcWldWkwCQ1BrBk9WGTR2rUzS9CC9p
Wo/SV5UM4Tdsr5+qwenJSHBhyI+jU2R78oVbM8T4GcU0PucSlt9+0EnV2q5NB3T6yRjdQ1IqgCTB
EYNRcsZ63sHcbFwJoDQWdibPBtfCaj2dTkl5SlDmr8dSF2cPCKP03Ynq3oVkvS7OBdf9D5AO4mOu
iGba2UKbw4P2oqtHHeNOZzhReslxdUO8LHTlk+ZlCAgIanspWaEoxpcOdZHiYrpxUV+reeiVz48f
rI27As6QCysVOQbO0Gr6qNwU2lTH8gqBzum/Yz1Jll6w//rDrA94RJauE+c4RSad9DtMEktf85py
Dwa29c0XOi5LDR7+zrUINko1JSXOL8rYiOfU7WLfTTtcVR2R7YR2Pxulq5uY6hT3PwHzUvRbfssv
F0aRu2kyKw5EtspWxBuvNIR60lQd9Fk/Gea1AHkO+K9TGic9SRvM/RcvE/EYqMg4Oaeqz+r47MBX
faKZpnTPg6JMr2MHUHRna24uypKe4RpBUXwdqVnZUKpeLRSM54bO8rsyEV+Vvq/NABBsYe5kZ1uX
GZsQHsBCpadNc7ssWRLqSZjg5SQRcrsoFhgwH1bobFyFUYpvEednOj3efBvREi8ieT9VIfp4a6VH
0rN21NHNuJqTlp2a0ilO82Drx8ej/GwGrj44gYrtIfjDbUY543ZmiUuhq3AtIpa6ldn3SiRa9NxY
C2in1udk9CNDF97ThETgeO5Uh8Zb0Q0WRqD43MRXoRtp/KUyTRn7U23Uw3OY990rfEm7DVqjL61g
orM14Xlpd9OTHjtl/SFC2ND+oRCFQcrMypGoBrfIYmeHrNGTS1Tx89AAaUcD7+74DqY2JnDKoquC
ghg4cxshFRQXcQXxq2nyxJsuVss60ENPqEE3N6xwZpmNfjIMIJall+AS/Hi1t74pZT7OssnjR/no
drFtTWnUwbCjq+aE5TWq7DKQKRW3x6NsHA3iGhAa2PvRwl8XLqpKd/vadqNr5sBlUAmH3yUtnC8n
yrW/Hg+1OSGqt/yHbuJdNDVn4K7rmSXWATCdRzwqAgqmv0mG+vkh+bc55gB8iBBXezRVq0RF4DW6
th1Va8Wpq9QHEYsveIm1bmnq7RuhyfL8X+bGIoIn+dkwvf1Y6dxDPWo5gLrQ4Ll7k6nEh6Jy0501
3Hjl6FQSs9BGBCxlLX//y5UbIvxR2CKNr4mQpETMET3XCPxr6WdJHo5nD4xW+YpAcv/JzKr4973j
yHcWzqgNNXaBtNyOL6q5HM1ELBdNTVrm6WjKZFX5mtdqeMnbVl4er+vGXcpUwc8C/KQ4staYpvMg
SgC28ppZbXyacVC7mHNpHCKAhV8gn3U7h25jPJgXi3IUeFoLluDt/FBFgD40V+KaJU15RKIHmYc4
ys9hGY0Xtcr/w8tEj5aiMBVTcMprBXTHGESKyrO4IqyIdUablie4C/oJp+09H8+Nk85QvIAmXgyg
PVbPEld3PMgqEdfGjjw8hWz9uVJL7VoOUX19/NU2h4KKwVZdYBDrTGIewUcWOtlhP2DMPcdN+hxW
wn1Ssm7Y0RLcCK5tELswlKGDoV+/2pBzoWVD3yXyOk/WlD/3MHJqUKKZZRzKaqZjMck4Dv+0snaW
Xx7PcsOwCCoLvWN6JMR8d5tTs5JKtxDyvxZznFRnuKB4Xo8une1GtvpzMhJ4nrq5Co0D/gJTGrTY
BNknBxhKGthx102BYpTml75Bv+lQdZ3zAs+3NJETiaNXgVqQ/Pz4J299GLSuYCtzqBYnn9vtnYy2
jQFI712GyhKBwOP4QhUofSLz2eNGb9WoqW0CZVrcDiCuLb/ll6tKMXGOQP/eWxzf9NeorkwC4WI4
9iBJgqyS8jhkzXiswig6VDUyBVUbdTsp7cZ1CUAY+AqhHy/C+rpqGneoY7VeJOrL/t+iGPunZoSd
FrozOlhmNHxwrexHGFf9zt7YeOsIKKhPQIck5Vsr8M/SKqJoRBs/6cP2Ek6G/c4ZB2/n8V5rvyyP
HX9ottAOxdJlXb8ap7IzRgRSsKsxEzivjWICL4jaTp50Gj5/4RgSf2kRBfxitT3/BzOWObkm4oHF
SZllYp9hyHpyJxrduEQp2qkL5QUpKcQ8br98qqWNxOQAW7G6Tt5EyHn+a3v0jIsB+Fo5heWfj3f1
xldGVoCFZgEWlPtqV0sEQ5EZRhZ8qBdoiP2vo0VvZW2/qYT9pdaMb0WOs8fjMTfunQW/RmN+AT/e
ZbvNgH9inYx4tQmj+KsJsylQ3VY/itGhTDuX39XENnfuuo3Ty9ElseDgMtl1GmMbqFAT+uJL6cV/
UWlqgyYDWFvWc71zbpYvtAr0CQUXCOkCWSGpuP2Cdm3ZhZWYeABEJtqSCiymDg2juBz9quK0+cDq
rP5QSK36W9RzEwZeViu/h5haNjdxOKvLJ6V9tr6sQO0rfVRRUNBKBLB9J1Ht18axQjxU7bb6TX3K
/4/GO4IeOzXnu0DYasa5N02KJUPUpYFmFeJzbck4iIy++i8T+2Wo5fL45WbsI6UXY9aHl6iJ83PV
KX8ZZTycJi0Z/sNJpKAD6BxoB3bQq9cxG0gw4rDDXjQDlFjqUn2Zay4HdypoCY+NeX58KrZ2KCom
3EULqA44/+3MSri4uKxX4cVQkybyi2xSu6PetNkPQ5v1PbTg1hkkNyJjozFy3zuLcrVSmxZQe2xb
jfAXsZ741cNWIzno01RSYImBj/kWRmV76v1bEyUMB/yzQKzvnn7PGO1BTgrH3437I4gV9zUvMjUw
CrM6/v6aUsGjrQxmneO4OovKGMGUk1jEVoWYTx191qAxhXrROnevArw1K84cb4rpoEWzzp1a2avl
iPbaJSmG9F2maoKzh6BPP5fVHtdq64ohcKItuLRb7yLtAdh9Mqs0Bkuzc95VipivXWiq73ExNDJf
a4cGvIDXXBG0Hf4aaM3s5ddbrwYqAsiMOsQo6FHf7lUBPm0eMovEUIahetUrmDenmbLJDzUV4b+V
LPvmIIbU+EK0kO5ZH20tNbw5qBkU9vkFq5Pi0cNbwCLOxcmm7G2b2eMJ9rrtU9yxvvz+BqL8uKhl
stwgeW8n6hSVjCwavpei68NTHRvzoeoX/etG/w92duh5U79nIL7p+so29IncSmGoxnPnl9I2+qDF
DyiQVTz6fVLvbdiNTcTiLb4jWObcN0eEFeddNLvuJW7LtsEmx5o/VRg+1VSiCvHXZCW8XnWuW/+Q
RBRPk95EPx4v7kagByiBJ5lbFtbt+nROoq1no8BjRS8tJ6ibNj30mbOHfdjYLYge0Kekdom+6rrd
hrBim+oSZ7tudJ3TUJkSw0V9PKM4uMcZ+hmart5+wnZIK3Codes+mgIDWFhwUy59pyb9xUJdxcj9
lt7G35VMB++LVqahe0i7Lq1/CKW1XmYEYF61MjTKz7NZ0iIy+9IZXgdjUMYTLPwp/awMvVNfkxZk
aIBmn8jeZJrMPhbwAHNkrev51e6bTgmmoQas2Zea+pEGcFsfldGZu/M8hdN3ZLJ7GURhoxsnfZgW
CSQkNYNhamV0LVIAX0vZWZtQaXUWztMQ+rWXen9qzjCN78Eyek2gG5GpXfKoST9qcwPhqtEwYjno
jVf825hdih9c2ZRtEGe5rl4mO2q/AUsDMFWLjq3kVo38gDvGNPolYhf5NW37qqfPYJYR9kg4AaAt
G7d4tai0yY5aVlqz75Yu6mHeFCdfCpA66vHxDtyItsFDkmxzCtiA6+M91bABuuXMUdVSUDqIy6ti
xBp609Z87fXc3kk6tvYiUhs8aej/6HdnPCIEDS0oZOwM1XlfeMiLtyUeNb3q7ZytrZEWwBxi4ZTS
yfJvL662Ryi9gpx+lTjNFDBiciECLRFuc9IjYI+/H9Lz8hFfU5CBaLgOeqcKsAO5s3LpAAadeB7F
HxYsVD9OpH2ITdM8UDnec7jYnCP/KjTqhR2wPtmVXVcNFD66kP3QXPl44avuFfZbPOHb4+ONsnVZ
YiQBBRiwKo261YPXOKM5DU1NXwLASk9HSBcULSyMFvxaqWP3YKRTYQZRqppPet85YxCD668uj3/F
1oTBHS0tV5Did+9+KJVssqEgXEo5iE8Yi+XIG9fu50zR97Rbfj6i66tsgVdRfliayusnPotqx2jj
lgYVgeD0sfPy4iv9UKf0EZk05SlN5wHZTj3M0+c5UuIX0dJAg5mX2H8mCM29ZmkJdddILSU/OPMI
mV61QDTh1qqY8ftI2HAHo9FCj1CRXf2pSvPEDYamBVxptYmSBVBoo29gN+LPhKq5clok154yz0kl
fIs8f65FiPjjb6/wwquC0oUYLDjMVcA4UpNTkKpQLp6afUpg5J/LyTb8VB2NnW+58fih5IwyDtVE
Pue6+Nb2se6FDlCMLmkRvisz7t6ijHYunK1K0iIJv2h5wMwH53l7DxRlicdKZvIZI3N8qQqQrDZc
c7/3UPMK4tw0/y57Oz4i8v/n0KOwKzrtx+M13bhk+QlUkdD3J8FZ14W1jkImKH+OaYGOhmImKXrH
UYk7FWooJy3JxQ5oYOOYcO1R4OexNxejuts5N7OdDGkzKZfERPEpD/sUZUglOneQYHaS/c2vSAzM
tfezTrZa3moejdjqDOViCSe/RLg9XQavtnaAjlujkFgvgC5I0HdFoSivdFkOoXJphDkFKIkmR8Dl
eynh5l5ZQHI22i90Kdd4ysJVInfEz+Wqwv24eriHX/LRMN/2NpVvCz+df+lZq7Zv9p79YmTWLA8g
wOz3j7fLRmbqIZ24aEkARcAy9vbrQV3K2lSJKOsno7wgZUgO1dXxkdB0pnozolSHIPPOd9wadMEq
AT8Atg8T5nbQis5UZoqBLjeePUehKuGToTX5m1Qm1QUVjeqD3lXtToVh41FZJPhBfNN/5mguP+qX
WkbdoO05ovZ8QWWk/KxJaRxFi+xaOBvRYVTq7HmMXTOQIy+nlv8Xs8oFb4K0CgnOfdVGjSa9FFbF
uaTJ+SZvy/ygeeWP0KXSuPiT7yzx/SamrrEwuZC6gDe4rifHWquVut6EF4ma7x8O9imLM/i0c/bv
MtPFMBIoFsIxkC5hj92u6aRXbdXS1bh4ZeO+r3uk3TtPbw5d2jmvVWY4wTyUgBLBL/12osHQeFOQ
lVJfXPBKt0NnnRfGSLF0l7GXnerPtqy+NuE8Ix6RW+Eeav7+tHIVUNLwaEnRrqUtcTucmFxzxo98
uIDGYNNUHbLhvpjiWbztnbGyD1pJITSY8xIqWUXiofupPuTE1JYV79EINpadBNmjZ8npIVBanR9o
5LYq4rxn7rk34/igWdlRsBpf4qpz/3TVqjNPojGcgaaSRTLx+M7YGH5hL/DAEB7xmq6u4W6WRj/Q
4b8QthhB0VJY8rG5aPw8ifqXJgfVWaYpdoBdtlMg2BoZ5eEls1xU7ta3lde5BUWWeuABQLw/cUuE
OHKzGn0zy4ezNgv3ua6r7gC0Orw+nvSa1YX4NsdpcX9mrxESrs0ZQrcJe9iZwyWenf4pqVszOUw5
uix6L+fzqDXKSxl3xl/e1PV0jaLmFKtG6Fd2My89TLRKUJf4pwtzb+diu7tN+WHLc8j/gBxCUe52
axYG5kQy1vtLNyj2Zze3UbAoZ+cMB2H+o/ak8akz0+HT4+W4CzMovkFcpKDAiFTgVnugBFwjcC3q
LiWa2OrRGNP00jgyejt4hVKf8HU29wQA7q60pd4HU33p2CAVsqYyxkPCARRlf/Fy8l5Lj6ajShn8
+Hhim6OAHVKXaj7vxSqcaZvahIfT9Je67qy/SytBtbJTjf8wCjkarxB4gaVHcvvNKjN1UXehaFEP
rnVuekzyaEDudQq25kLD3kFtFSsrku7bUZrJMsupH/qL2eIiU9aTxLJOpufHK3aPSOLDAMsBWbeI
uVG2vh2mrKhU2GHGMIPjnpGQEfUBSzftXSwqKzqUgOM9nwKI9Tqjzv6uyjqEDSpaVjLAHc3de/ru
tibsDXAkcEUJaBZBzNufUzitLB2tmi9S6RLdh5WPSTMOaYX0ba/QFRrf4/T98RrcrfQyJuW1RYUd
zMtdPbosZI/26XxRCE/fdWbbvGZlOOzsms2ZwbGFCbPw8tfXH5w/y+ojcyaEEXNQmF53ibuo+kD7
Vj9r0aJE8Hhad/ct/XCOGn01gjSiptUpF2MLPl6zpsuM99TRA8724uR1/HGRjPZH+LdnXSuqi2gj
8bsdxGVkegn84Y2hlnz7Ee2IZhAoEPWiKBWiwFCm35sTvQTbU9q9i2X5t26S72Us3jO+3gKKXSeH
roGtNbzw+QK02TzWoTe9tLUtPw61me0ZQ98HEgym4TgIFoMyLIKmtxMb6RA6ra3PMI+V6osx6PKZ
eNTFx2uoe8/vzSbS/Lax2n8G4Zmvbu+Nb+OYiuAOJvZ+xy4N2qVrCvoWb5LVDeSKtuxFTJCvV3r+
DrJGewIJhvfB4x20NcxCNvTgHS8OX6vD2GdtgdkLW5YNhsq2qKbGDRDxH/dy772BVjFRoumZUqXG
fNEyxXzGi6o6Zkn626grmlu/TGctQoPrDvEhVGD0i93Gl3k/vy/N+J9Qn/tDpel7FNm7p30ZDjPZ
hfOzGHAvk/41Z5lTqoqOOl/syZ6PRWY118g0x/MQz5Wf96pxHbAROPyHT/bLoKuVzFGfh9DfzxfX
GrXz3EzZk6gGfWf/3R863DgpePHfRQ1WXV0tSKwK0545B6E+Tu+kPlXH1omLi4DqsDPU/dYgYPd4
CjhzvAzrx1ZRYtk2Zm9cciWRB1OC4DG7Zo/6dj+hZZTlSFNxxo59dWMtFUswh5VxQZIRmvaU/o+z
81iOG8nW8BMhAt5sgaoiQVGiKIlyG0RLasGkgbdPfz9o1SzWZYVmZqIXrQllAcjM436DNJGzNB/L
ke7761/oZRwAsMLGgEEAdPRFKVu5tsxEiZ7Dist8HGbCPK4bPi+DwgkGHS3zy+vrvdyGWH4An8dU
CI4G0ef5NhzY3dIfC5eGgJxuZmW23zEzQo0ub1Cnq1C4amOgrOaVRsylN7rPCbBT5evRX3q+bA1F
OChU7t4C5CwOIPWmRFoMy2vDMa/s+UtvlF7MDqfgtQLBer6UppJrTV25ty3qGGkxjOIpb/3tfqvs
9d9opWV75V7cD9HzmAPWjKSJaEDkwS/1+YJepKwSPUXYpnbZ/YN/UNDebRXyc7HTKAy4PLs3vBvZ
qWCXgDRS7dr1z9e/6oXXu89zyZJIJ8h0zyJRZs+9bEqc3rbMMmIkrZrEFZl1DMNquXl9qQsnkO42
iH8e+cJgFzEwplS58m+3Gpo/pDj/sPFujq+vcuEjQo3ZxfJQRX1JgoMC6qmJa5RspQ0YzXnqNDfe
eIA4ijWIXFBlfX3Bs8diEktg28WGmOhysZwf+QAUgGbCJFM6K+G9lynyTLe4Vt9dWGV3FN8NW0lq
6UE83yqyQ4Jo7SV24gCn31l52R22OrxG8jw74/uzoOVG6srAhSnWi2dx8X9tgH6mrqXHGLkO6zhu
8kcwWRum4atDJpSDhLjyBs+OwZ9VAcRQ1NFDZo571sUZh8GCZdHJdPZK/aliiHU3ZU5V4WpV1VFc
i3anEY8lqHHLy533ImSe9r/8BljR7M2dw3DeKjMcd10IqjKdVjP84GFl/rBkQYDjSlYlfrl1bw0j
amN/rdRXHASap9c30aUXT63DOI9imnpz//P/xPhGMvqd6q5OGTNbSbfOzrcs8NuY/GxIbMPWbyGH
cev99apIBoJnAQBF1+Kcs7HN3dJHKJCnG2Szx3ww7ZvWX/rPiAiHb6tG/FuCwfj6+poXNjL7i4l9
wJDrZffGqrUctm7Cl6BunYe2Ntq4MEx5+/oqF7YU8AMCMMZsJoj7s04dIucA5FpDp+jshd/DtqrE
cW5n0dyS2XT5QaGcVccT5ox4pdaR1x2bPuvKK331s8t139jg2Gjtk+kzxjofbc1DGI2WJ+t0byZ8
zdzp54qaFQpao/3p9ee99Fb/gA7JELnIz6NkYTXbNpSqTtssG06RzL3T5iziyg1+8Xm44/6EClrL
Z5dQ0ZdF53abTvuK0pMRZIeLZhZQqRh/CXf68+oCbn+OI4KWmH49PxC9h9SiLlqVBsFif54dCSN0
NDi7b31j2TNgu578NK+KqjnQiPSumTVeOJC0ZuhkgCjBsvf8TkKXDSRtOTTpNgokw1FnT2XYjMe5
dtVhVDYZzzI4V3KdC18RgELg7B4tQCDPUVZzVedaV1OdzrnpnJxsrONoma/5s1z4irBimIHsc/wd
s/r81TrNZFDrZzotLOnGomyam8axEas2jGvSfuddof0zshYNkd1Ad/+cz9cSkt69aXDaewzblxun
y9o+LltHvZczruSnBuD5fe5303qYGnsR9zaMPePYrUE7J5UZ6WuKVJdeMQq/uycP7TCsf57/oEUV
+bhZKw8/Lfpna88DZHjfuoY6ubgM8ROEFY03RiPPlxmXXrTkO3Uq2r57zPHSSBEONA6vn/qzzsyf
t8tfDyJxn4O8INu3pbS7JcIQ2psigVIezUz/4Kixsk5DXsx37losRlxNRnVT26Gyjq8vf+EhI5dy
gH44FCQ27POHRNQQkmq/dSmjD+eT4dXznRWN13xfLu0h/LpIyHfxCdqkZ8swaZipS1SX5oZrPkVG
lz00nRng4Wj1SSNcI2mGwkimaRtOcrCixBZL+wlPanGlhLxwcJjRQphmZomo23kJWS5jZw9F3qWg
QPS7yff0F9pEbRw6+XTlpr30asGcUK2CJOB/+0/5Tz5QNeW2WJXfpiMzreOkIc+xh/5yBLuDlUjG
dx0oSCdkfmc3AXTnzKBSFqkZ6LlGOjPyeJo5mjijhE/zRCu+f48A13zNzv7F87Eymc6OTYAE/AIs
LzWpUNVCDKRfmX9wBnjf0FPHKzTZS6sAHiKA0IwlrzwLIlnUDTq0RAWHLBhjDe0RNcn22ll/uUF5
mF0SBfYr/ggvNqiSeUmGmpVpPrWc8VVBQoi9TkXNu0mg0vlkF8Nm3s2z3TunyZzKXd/M08aRCcAm
kC+NqspOXz+b1ou7gR+1j0V3Qi4FynlulzW6t/ELqlLdrM5C3DJJH1c3V8xGFzbc0VTZmjb4qAZx
EVbRT4fsN4vhh5nVmwwPDgZZgxCx2VmUTIvv9N+sFXLSacuwq++7RmgEkUR5jany4pDxu1GBAIMO
YZQU4+ybueOki6lyRIoKzPKm8nWZLrXMHjupoivh9uJSJBegqZEQeXF/oQ6sPRVtIoWNJG63vrDj
pRbBLVqRT69/jUsrcT/vdHeAqgxKnh/nXNVA2PKh4qBhojA43ZDKbMHzM7+q6Wzb/F3/aSr8OdTQ
XSnj9kYUt+bztaauF3lkViIl17R/1S5zMqhrTvRkwOhCc3aQ6nvLN/heVabAxxLWbRhb+Wh+g+TW
yaTtRlx2WtKe8a3XTN7jIAfPOGLaF9TJgqblDzPLXCue+sX5XIdTtsW2VKBN59xZrylUX3xxfzrz
oIte3v12C5KfgXuVBnMtEzDEVdyaXZtMDFauFEOXLgtKeIduK8YtL8gg+TIXGtxylboldhfbuJb3
QLfy0+s74dIqhGxwbohV4T14thMA5A6RDIIq9asoPFQFskd1ufqHv1+Fk09sBuiCmNlZyOxRZ6OZ
P5app1bvgFa2c4J32P/9G+MGB/uxg1131s7znVbCVylq9InTWdj5e0xr+4Pnj+rvL3FWIY8EUL4L
lp49y2r4s3bGnFXMtUOPMRMnN5uv2YNe2GjMQeiAoS5POnU+/umwE6b7J7gLdLsGxyAXfR1nSxjq
2G/GsLqyDS7cziwHdIKMjBzqPL4LVSDBOGxVCjxkvR0xgoREImHlRVO0fVmsoj+WZuX8Y8rqWmW1
77Cz+wF5KHzn/lx7L9TS+iLw94ZKldZR5xw6TMAMmE/W5twuoVm/tYpl/qyBuv0eDBH8ak3v1+t7
89L6tJj4r0lxjBDj813jZ57QGjHvdNKqXk9kfWEHe1iOYepHQuRvK7vtHnvgd+ORG6vTB2cLxTW1
6Rf1HWVyxH9s8spd2/9s70ossJysHURamJO6cbAPMI67rcKHwar0x0JUpX3Xuv21FvOFbebQqqX8
IJNkl51FN6MO5xq3Z5X6s+esSRbq1otLut9gb6Ex/H2Ao4jkotlbStTt5/mdE4DG8PCArNvZtGNr
c7sPbdjmvxZn9a+ldBfe6LPF9rj0n5RVYPbpeeiWpsEo1BsjxJ/RG3psLqsnozK/1ruq9+s76azV
u0c65AEYtUTkkDzg2Tccy2Fuo8YVqSc7McVCVvOnXiugTmopzXBXUlLLNffCC+EVHWOuCAb9NAfO
ka74FxlIvxQiVWG7PUbtliM9tqy3aN05h9zX82mSrTgslW/d4ucwJeAfuiP5Y/cDl9Nr9JdLL53A
CC4dHw4gUWd9LnZPufR2SGLhoYPfm9N4t0Rhcz/mRXXIqJuAi4t6/fuLf78oSatp2QbkT88/NTpO
QvtGLdJsUNvjUAMAw608/PH3n5dJDBTCXSDFP8/ekehZ5mEgkdmK0DhpI+tPKBK0HzvQBx8ECvpX
guals8kZ4VhyXjjqZ9vJH0jP+8jgXTr0m6dtqY9ePoY3hq/+1vRm37n7e7PogxJ0zuOzufiL0YRK
pH5nexh5LT8a19qSNfKs5PWXeCHfYCXYWBH9dZwFz66Aqi8NQwLaT4ux0vdmYMx3Gb21K+3WC+Fs
VxQli95ZZdiwP98Qkdn1YzBTaLmV2qYHnfU5xqlRubXHctRVh11L7tiHKFva4E6jLP379ac81/ba
rwJ0O7gJEEQitzqvGja3D4J+I5UXOkTMEeS4icY6WgMo/Hdi/upYZSC/6LbGvC2kqT7HpbGqfHdv
C+qntaxwb69wWu2TzatcfdQblnenqIms6e/PDr80ghxADHjJfwJnrJ2i4+z0PVWNkKV6Q3PjytG5
8NUZcrOJITmQ0JzfjFPm0v0FXZ2WjO9vKGxw49nW5ko/5ML9u9eWbGLw6/RKz746CkJ62mVBU2/u
gg9WtpYPvbeU/6xNKJ/aXQT9yru7tOCulUS/4M/E8mwzByAajUJNeWrUdXsYSrQ0hyVf34bG9s1h
+H18fVf9SS3PUiUydWajIF33Cv8s9WyysLPneirSQbX1I6LtBZr9qEJ4B2be+qM1Z1P9NsxMH64g
E8/bedwm2vvuvN7562Z7J2cUITZt+8jtn6pSjgIXUBXrAbeHyYnNVeRZMlR6t3BZbAssseUU+dGP
SkfQ1Q4d+jBwfIxYq8oyMAbMBQK6uwTPSZqqPkVBZWDPmoXOEHeLrJwDfj4dU2vwl8Gps5a6/Ps7
koY4CQXxj/ry/I3UtnZDaKxoyKzuepxDMaM94DiHbOivabNf+thMVcnFOdZ7g+r5nSL5o90sHn7A
Eq1phjXMp2Go5Xe4i2ZSCsP+X3YXvUzaJmhGEdjPtnMGr8JV+WjcztYYHPLaeZdbLvWm209322Zc
kz68dEYZeO7WHztj8Lyu2ZQwR8A7xm1mmv2hdLz80OCLdOVmvhDUwEkjRbVPqF9Op010yPM28o1b
yx5MqF2t9aZXXf8BQRDx8fXjcumB/rvU/kH/kwBCEEOdOURGqXfkkGD9oW6CGjGq/2EVmAY0BYBM
IKL0fBVceZZi2hkzuey6WNAXv2GKV11Z5UJA242W/ki/7Uzms1xAlsUiLVfnaRY4eDEIyzhCBy9P
0GrtO+V3xU0eSvOQS+6815/v0raP/qDyXDgbaIM+f77RHGx4R5ywcVnLpOfI39STtOJI8LjzpLwr
CcK+q8/uOFqXEbyGHVr2QnMoghZGHRogWeauxqPbW+FJ0P47rbnVJmioSIiz6zVA4MVFMUDYp0K7
D8LZ6x0YtsrKC4t0tmzcQ+dtSsau8FIkafDkq73hNqKneiV6XDgKyDvZDm1nntiL9v37n/0Z9H6b
GUaP3k2orXeN8AeK3WD8bEyRc3r9I15cCh4V6FzCPEf8+VKYXfhTKIm/uizD0+hnMlaGyt9h8/rr
f1iJGg8IOQHYOyc0VTpSnmpQZAu9Fkc8q8RAgQFbrb6pMZuvYY/Pgat7ngXBhwSPs0cMfqEfsORF
M4iiSPthHO/d0BCnwJXKicMw9z/2M2p+R09tm0rcrHe/u7XT3rebUtfGs//PD9mHXxwWRov7DvvP
x8ybNmhriRp5abXOobBacdNgyXea7aY+FlNkUAO2E6/CqsME1SxupWzsjq+//AtnFTSOQ4yCPUcR
Zj//EbB69Owt6LH3YkRKrQp+KQd70MgXHo0V/5o94KVdRe1Jj5KeBZPVs2JP1rNrZzVKrcbe3zvU
y1hCTxyKHwP46GvClBduc3YTcy66yDSsz6duS721DdbCxm2p5jmBmdfdrcI009ff4MVHIo3Y1VnB
BZ8HwVW1/uhJyL9LU/bTwQOvdbsKaF3xNJTOt9cXu/i5qIPQ39nFzs7HXcWMaVltwzgsoG/hdzTU
fLnMYgpS1dZh3qgLrlw5l1b8Y6e6izS60flAv3GDhdgChx0mAjr5oatGYAw4A72Thr9iFChVcM3E
9dKHo7xkhL+DQl9AUNvGoFCTY55WZcUxVG4EScC/tsqlG5y0jLyCzsPLPnYGt4jRHql4p40RIIbv
lO1NB2HthMr88GZgCoEpslNcc3i8sGH2UTP6mjD+IDudZYXRTHOp0Cbb0qusu6LAnVs4cxBnwAau
fLwXRmN7XrYDF/ZRFKxmf/+6/7ljUP3e1qiaynQqcmXe2CobcBDUMtuScbY743M2e61/cpStylvt
e0abZLoHGWNvGdAYszLDj2ZYMEfNhVPfilFNT1L1lX+qvMwzryQOl97Mf3/t2Y3YGWslh16hLQJw
5OCuE+J182DHATXs3+cMYCiYLaHWbhHmzpaSfcX8jhk1/Z9t+mQuW53UmtGxY/TtA+7f7qEfhvHm
9dO7f9mzRGUnSZFBgq2m2j8r/pBexoWyI2cIdFQ9DrOF9aJhFckoHDsJfWkc0MBwv/F5zMM0Rurx
9eUvHGVQObswA73GPQw+3wxTXfjDXOVF6tva0Ye8kwxOQ29Q9k2+YMwRr2YwXquBLqShlAeAoEh0
qUrO63iFIBlATNwUIsMu3+D32Z+8eRbxZkiLTUSL1RLNBFSw+EvqzR7osYEGQ8cRo0t//rhL3lTC
BoOZGk3mP2CV1zDwK6zErrrgyoe99GYh3aAstYPxGIs8f7PB6oPVU/sspMLyPBatY90oX9g3fkPn
Mjfb7cpJufRW4VJQFe3SCC80l6tRVQ4IwSot8in/MveiAXDVVsfOs9bgruzHqI65MqMT1buhriz+
p+N2to+Dva5AJJCUgW/7/HG90cqYare82bGoRoijhtseJDyOAndxjA4w2a4n5p1TXhycgZKXKUhh
2nHnhPrBKPr5Ke8MYLEit3v9AOW085Imt7K7wBkH8Zhl5fAYdWH3Fk1e006aJmy2Uxd6tb5yIi4E
Guim0Ji4If2X7felK1q3aumOtE21PHhrY+XxiAXV6fWDd2mZiJkJ9QkDoxddJmhPAgVCWaQa29P7
cERUSbvBNRHQC7cn0rFIZrAF6c2e55N+722jP/sqbTxYLwcHBgq62EYDQs6lLfz99WeyL2zBcLe9
g1EBtefFEG7C5KkR+7Akc/owP2V9s0wxCC37Y6nceUz8otF5zDYd7JvVXpsqRp8zgmHdL6v8rmyv
2k48RykPa7WOvxw037bEXexO3gZ1wF+wKAMF+jEKs/6m3vLlcYaaMT+4ZpHPHwffz0WCKejUJWOb
5cYdirYtEWsa5Rs3H/UjzKatvfIhL7ximHyI6AC9o8lyfpkhhKLGYHQU2bJWW5K103zj5G7RpGPF
P6/EqHOq9n6DhVT/3F67XfiLu3OTepi2EgRpVk5WmKBzJa1kVGanYu3JfEwKe1Dfh9IVzb0Jddy8
aXKjmmM/D2gwgSvtw9jAH36kP++gyzhvqmkPr++DS68ERhy4fnJ6hDDOgoo2LbUtE3h7XYV8f7MZ
T8ay9rEn5V9qXf55HZBGgX3CIwPxfbbU4NZFgaOLTBFKtU6IoQ0/8RjUyWhv+vffPxXq0XA99ukq
c47nN1y+T7cbJGBSc6jD0yoc/zCgc5L4Qn96faVLx4j4BECO9iySumfNkjkTo9h6JVO6Md9x4QyP
EeqTsYloyqMbzVOClYs4zFZTXSklLlxKf9x/UGlC0fhFMoJdam4qj7dZ10NzdNY1eLsC/vr7+e2u
CkNXBqEvVEPOkl3Zu1L3Xc/2wK7tdhNGcywW/L6M0bqm7L5HnbOoxFL0I4lMQJTOU7pyMDNlmRUP
FObFXaFmnXQ+FVk5rhYByCgSKP710+uf78L2j0BAsEOAI7zEO2fDboAyQZ0p164HDNVnbyoLw7Y6
KK+ASC5slJ1niIESOcZLnZ2htKOO21ik82JMWxrZyPXeFVymTdI6C+yOraqX5d0E1NT/mOehnV27
ji5kOfs0hkuZAPMS9jCsnTLz2oTAY7rlz8ygZ3+L2k71yfKlbOM+8NUnxLro1CL9V/kfjLWBaNOR
8frx6Lnlgz1IPLcnFBnegPEKA7L7PHdjmUGvPb7+XS5sBooeBpNERJjB502lMnCnsRJM0xpSshtl
L35cm2K7rT1nS6Qiv8/KZbpC9r74iQBpUk3SX2LK8PzWCJt6NrNgEukYSOebFdXyaa31TF3uFjdV
P4h7xfslvJle+vrjXmomkWFwignHVMznS9M9WjVmkCK1g7Wo41JBxY5hqmxVIpFibw9EGikRFMHf
OpkmYTnY3IUOFO2pNT68/mMunQkoADt0nOSQQeXz14CJPbVz4EnUJ/02jKnv7a9l7ra7dYs5LFe+
9IV7DJYMJBl6sXv6s/+a/5S4VNmqqBsCENC/AJpDjxAj+nKHv38m8l26ETt97YUOUU6+QuNwZBVp
BY+AaJ24MFd9zImLVx7o0jEjGaWhDQ17b4k+fyDcB0VrDD4MNi8TN71SQZk4SxF8WcRcOMwLRv30
tw8HCxccEXgqkjkym+crIgoMaT+qVGpLxNvj0MXdEOnFZvDietuu+oq/fEAyYaafNJZ9rrNzYorG
ZH02Mu6RcApRFR/rCi1prTzxWcABblJX9WGbDBAEm8eonos8zrII+PjaecZ64xOIV/rD+ZQd9exX
xdFv3VkfW20PWYwNRev+9QdBsRhppj3rgNx2Xt3ZPbomGpnPFDp5dyyjxbtDTqW55UiJhyEativr
ebzu54EMYDnTSTA6UIdemHmAp2vou9RVmiEdnJB2dEkVYuugnSm4ff3LWy9bEnvra2+Q0oyC5nEW
n1EOwy/NGmTKpbL2h2KcEGT3d1nqGBUJ81NN2f4tk31b32xBV47JCl1jieGoVjlc6bbB3XlQhf8G
VPpyhw919AsQUzfGXbSY8Bjyec4PUF39+TBVM9H4yu/f+9Nn74qByB99TWCiDFOfb91gQwM3aAFQ
lYHVvc9ot/2YM/I6qJ725idd5rn/UjhGsKBUxA0kArf6qIRQ672vJRrJBXya8krSc2GD74i8HU5P
4+2FVjnvc8Rpbg/VVt18skrDj505io6TmqynZly+vP4SLiy3d+65cMmxXmrOl4Y5z3IqJcw56pEC
1fJ3Y7UBaIp8mjruVl1jzbwMrhxdsmIAAeEFrEzlcsUbwgP7Uw7lh7kAk72Y5gp53w2xBl3HW+TO
qyv5z8t7HkwzguzYEpGwMlN//qVhA9Rw2MSUNsJsj1vYy11nOrgSSPcj9nJL4ZZFUUuWA3/ufPLl
qzIzJyGjtM87pzj5sFjyd3oNvGNkrUYRq9mYrWQuluCbNcx1fyy8pQ8OyCZMa6xCY/qFCYu2d1qa
/3VYvPyhyWSh3nltj5daZ+HHfg+rZOiTWS9rzZi5K3IgPXbe32RrhthZmw/L9L6ftfTjcsNnPFlE
JnEfHk3VoXgfRP90pjS+uq2n3iuibE4bz86+hnlebLEvSasOwA6N3xvKZutBb1P9zlL58M+6LlLd
R9uy/PSsaaqgRniTThwBryPhUQoZo7iHZiCAsf7zfoSLeKEt6p3awSvWZIuCVbxHqUx+MrUSX4PK
rr9ay1Z1N4Ut+89FSF/7aJXbtsWym2fcgMZMiH+RiCnqdKQ3ZMRhJIs5bjw8XT/OmR4wEIEbKdyb
efYZnUTGuDb/5KVDj3BdW++DYdbhj3KOWu9YkofPNzbObAIZBTF098JgVHqvoEvlh9FbpHgzKmM1
3wAad5wfk4xKI0Zcad5+cqMJ1LZaaQNXtzadJWW0yrfK9g0iXtc11nups/aj8owsn2CLLJH5a1va
SN8adjs7byunZjaLFfBi2lzNgaFll+KpDTD1lx0Wo5+Aw9IL+a7j/WKyoP03FPDrjVi3tk/G3Svn
dqHjNN3KcJK/iswevzIwJlNRwBmeRhMJ7ttF8n+IQVnO+lANq73EKCwGGAeBuW/wwivmNgFAlP8O
deO4CXzHaotHreT3es1nyN0qnxlatGH4AWFjS4IIU8WX1suaFopZJ78NKLrKxA57cvKVYBeBcQO4
d8R8RLUxaB5ri9UmgerITkdgrmDM/8py5NcSywLsARw/X/MDOLVIHmj3Lp+ztbDekcYM3wARDfpY
NL3ojpPM5y7u8LobYx+5f5mEEVK/Sedt/W/OuHeYgFc8rn2ky7hcB//e0GMI1C5g8KhqS1gJlYhI
qqzxx2SKivLR6Dtkfz30lMc4cNvxjahCWWO2WXef81bIN5Xn6BtDq+bH6vgqurHFajWHHt8MmUSI
ED+WQ+1XsaHtaUnY/qLCJhFFl7jbvOBfa3KyrxtOeXd1tZTLEVYN3mDalI48DCZx5r5oWxtyiWjc
u4J+dR2bzdy/GctqBbkb5NmjtZnl14gQKpFVL/OPtciqT6bXbt8Lo+q3xCsLa00qO8t/4oRUGHFp
T7JMBCzLPDawIVsPmQh0eNtYw/LZsVvnfdRIZ4zLOhefF7F5T1HujnOytav/blQgSw9FGc4/a9dY
7XicavqXXRjWBQyu0YH63zcVAt6BKs1DUU/rGEf1Nhn8+zE6VuHYZThN1NUDAq25xZOVQVsdxr72
2oOz9uX6E9oeR7mPSq841Mz/5K0xtO69YmT2sGVFdFAw1FEywXRyjYEduluCRvFUH2qGeypWaPcl
SvbzB8Pxu/6wDrP94OaO5B+e7g6q2UKVLNvsFYmKRv21FJ38jW2uA21YNxZfd82DgV2o9ft2xdU+
8dZy/FLkss+TdsnVFuN/wgGZumVAGdrT7Q/hYXoVZ1xm6tDjUJudhsL3P/tmNf/u/VB+dvQoluPg
T4OXRL1fvPcaw89vwJNDBFp1O+aHQnbeCESLRuCBhD+yyHLyrI/n3LBv3F6o/OTUDJHiKe+7t4uw
TcFNp+anzLZpfmmXvDmug8r5WZplXhzXDsGokxBrSGuH6cs3Z9NVcQhplWHXigjcU28U2Zio0ve+
0N/rhmNl5F0dw8vcfhvMeXca2xJu8WYZ6xeMt3WXRLmhbjuXojqZW2EhNoEuqzj47JkotoxGv4fj
Vn0FYAEGbOqHaYmjyBy+53nWYp6ka/Mf/CKGLxKsBRIGvS2+S2/122OOrJ8fR/OA7mNQslZSleXO
sYBt5sVVVja/5xII0aHz/Eodp2kJgqQNTflgQwd4tGAlLMmwFMWA6VrhfIbJTQ/SLMewecoG0x9A
pE36n20HmHAcLaM7brnGOtEOcBp0LTWYB5zehi4Jg2L53MDSITXFstbD7UljUS3Q1kQPBRcDK946
G+FMmrZo/Pp624JjaMwBGJzAAL4AThURVddt1rQ2My+76etmZ/wFbslLsRc6/oknhG0kurEtdaxm
w/5Me6BuEXudAeiNde386lUUvYV9BN0wWOG4xK2qR423pVwfnWVq7j1R9EHs5h3gJkKkeFjtbn1y
a7E91bJlryIU5v8OM/K4Y72RTnN3CPtuqQSar7LLw/bkLtjWxVEzDiuwSuRAY6NSrrx32slNy3ws
/slrrgXcEYtCJGs1tU+96xTiVE2QXCba/PUdUjxby/jH7dOl6a1/MB+ssMdo+BtG1N5LrvnRzI+6
C+bfzbQ5SGpD7KGbrHquQbOvo7eQHLL8sI5rcGPZum8TJ/N8naD5Ofzr6Ux68daYRXGq1iFQnLI8
+g2Ju8NCltvEiLeaaJkoYIAFZq4lVqDMoNXvsfSnjdyiqOlF19JdYwtYwZBYeZfL2Jp19FDkBaIp
5uotySoxt4pdp62+TnIs/q0be54OWaDCla624T/mjllz/j3D1UycpEeCgaopACUCq2j5zrE76v5h
C+2xT1ZS5g+ZAR3u1HP3p6O/ZNFhURnJcUMksukVrmMInLpE+RaqHlHX97Pui+3W9gYIJxefunWL
5FHXAGBj3KTChwa9gekQLBl7sraHpb8VsNX+dbSh3wtDY6jjKVfNSR6GjUjmKpqWwyr2W4spxvq4
5HXp31Z2Vb5Fqgr7ih67PvAcXje9FzhIrDdrDcn/xC1hvg9xhF9ICqz1WI+qid5RwleP2FtQ+3Zu
G6iD9lagbquxwyWINys38pbL5miWphziJjcJOzi2FQGCONIs7w0jb+p46GrZJDNkC+LjtDQcUW77
f/U2VO+RS6P6t9wCz1hcSTb7dhv08iuyxvym97UXcV6G5VPtr/WbYnWGT6apCINI7jN/0G3fZnFt
c8Mm+EmoOVauSfA3hEAmJQzAHfjd7H+TYcUJM7fOucsqFQ48Aa3POOu4lBNLzg3+eUYx1XFu1/5b
arlyiQMEbJuDWzmjedxEbdvJUrTci52zeN4BkA4wIok6g80RicIHQEA4cwRZkYnYmNdMs/0K475H
lELFTdtP/GE5RQ+1ZG5HnAlwFc7maJ5vpoGZIfMzSeJV4Rrwb2N7YwkznyQWOKXCqFT2NnslW0fx
C//bJUMqubA+KtXkT4Y3Rl+D3iTI55I7faywebqZiyLrTh0umUgT+bbV0aFujBoXm8U32PDaYITi
6/rrFJlTQ+dOjLf4vhb6Vi6l80l1o3SoP6zSiZvOBtMYjZ2lT2ZruAC6PTAaB6YaiB+as84e3HC3
VC5cJsVgkTykLqmwJGadq13Mp4JRzYAGmYEM9AK9bIwN3xM/Rltv3a12C+ODUiYiRT1A9SdrB4gk
XoeAWlz5wMdj0BH2rVbGwvwOBVisx5Z5/BiVTWsmYgin771p5fcFXjJrIjpHtrfUyVaVQKkgkhgU
O4L0ULnvOjfTzAbDwrqbV8OabxSwuz6W4Tx+QibF41ebnsToa/XN76KpqrvZz2aR6ACx0mRom+VL
C2hviAur92eMgJ1lSYqxm4YYGZiswXF8FsXRGknEk0hT2RzYqpZOGCV1PwvhTqgVRWVQxUQZw3xr
GQBB3lAcBDK2kU2jlJps9aEty7qPkf6xf0I790hBIo1YddA26jhXmk3mYtQyxwh+tO9zII11jPJA
9sMZreHz1qj/4+hMluNEtjD8REQwD1ugqjRLlmVL1obw0IJkTMiETHj6+9Xd9KK7wy6VIPOcf1xs
aRk+Rr6n6yawDHZYym3vNMB5arslryAtUd/Ms/iu2iN7xrDA/X/E+2LOijEpzNs5q//qOah+Q3t6
QxGls7sVcRVK/lpihJ8meKR/SxgxYTdu/DoQGLjko7N0T7V0IWD3MbK/KRQiGT7z8EEX4SSVKXcm
rz9h5C3v14Qx52yYRz6cw1u/SO0bOjyka3o9pIdd5x3Ty++h3/jxfLVvoMv4AJ4q+Bhz9p1e/GVF
s1+97BsFIdDziIaDXDq2iW02eduEHMKVjfjAxniEtvTsGIMCYqoC/YiiIQqLbpT9X8qjlr9hnXFr
9CEBb/ncqEOUunXCj3BlNytCm5gPFloOMg4sdJIpx/NDVw+hKHZPbE3JmCev389ApIg++v0zsvEs
c+p72C0j/wg+MYoy+Thi07bsoqxf8C9t04eohPkXrQNSjnZgdcoRpzjPTOwR6+s699VlmwfP5Ouq
Lb/mPprFiaJ5hXkBnaXmVrT7r0EQQpfrZHGdggu+vasoQ+G0Wbr9j2NqcT/5VrXfRg8p0OQM8c8G
o3h3lmbPMCNMMgvuCUAXskzVUF/SatFdydwpEbB4+yYvw0Y8Q26XPaiZs6tpRHbir2zOQ+jzWg+2
L9wqvgLGQ801TjPL8h+luWmXm/0Q7IBgf/3peml/Hk5odR4jDepKzujqyc6B+IpjHbZlpJz+dfNd
MZbXh/p+okuFwX2O3bnAV+BT6dAmAG1Ko54zTI/f0z1el0IZY90CSYjD9ed067+uOvCkZc4xRTlL
rr0Z22z2ckar5Ued7qktkpYEitxZFud3z6Xxp7Lx9NkF9UHqcp+tnP3RFLERx0xdXmi9lONPOlnR
9lK9730SCWp17JKcuff37607id/IZOZv5C8Nn0t8eMnFbt6syW0NWZRUvEtujGFcp6I5hoTjf0AO
nA9sOCzHXRP+XtdFPwWCvzcXNIL8s7Iberbuw1TkCLQBVw13dVS4szUvPf/ttRdO5lziwdt/VcOQ
vVabbrOychBe8SbMCzdzCICf/98ilDfIGm63tjqawunXADlYekR+acwofnTMvpdsSLNPc8Qh53g2
thHnHTH1uZRV9h+ZP3OXMwwuyylbqrA/k4uQtkWQNhyoe2WGd6ZG78GQn77moYw82tgTT6nz5M7p
b1u1+2dofH0XedeMOqpb938c1zwrqY74C7NhHTklUQzWuQcE8E/vUfq8Jsd8FITHij/MR1mY76kz
3mHK0AkoxYriADxgrm4beYAjqdk9zKXNTAtk77bcHvGxJBkLbTBcWjZze7PQMeZgio8c79SoXj2i
W9n3QuhUTFxMMxDU6NT89tt5Xfpc+WPPdRbsJr13pHF/rM2yPmP5Zhg6wqF5YGhmXdubvh5RSaiN
QurNB7AThxMwF6L06/NGkr9/GiK//ubSG3Iz+v70ag6lHMosqJ3JKy+1U2mqJpH5kW5mJCAiTUXR
NDtvx4qlArhs8/dTGjb9n2Pzsk/X0UtL717mQcjOR7bmW7r7dS5TQPJiXWXwFrjb9NnqzFJyuqTG
AD4r6d6yN66GidUsoqDdzvWKBmC5zqOU2NU6lOwb8TY3T66T9XPBRNc4Z4yJsB34IKPXtom9sez9
lSzdAIBrz0MvJvCkTez0L+43avrqLTm467NU/exaW70aG1RVCcng/6f4aZ66zMdPmHh9+s0KbfmM
Q3t1I/vJZ4Uka8i7lqUsVxWgdh4uWf1bE+dYF8M0S26Yuknnk2Rr/88PTNqUWk4T14regiOPZIAt
dEJY/FQFA3fqDECjzt7VYXenj3l7dvp2aNAD6uxFxsvKAe24B8BGsgS6dEBbx9MRTQ4PA4y3l7vD
4d9N6xSHfOAq/iDLBTdb2m/DNyf0mkfqQWwMomen92RfVVi4sbBvpvVrvq96j++cZXKSO+THqQex
tNaWkNs6ie/oMbdfkmw2ah/Qz33JcAeWqUOXOOsBOQrziu7XfzIy65LvuvMfmMz29TJcrX55JsB4
CjtK+7wwxn6OWbySUwMZ/yOjLq5hIVftRB7kmn7SW9e/bXQrcFVYYlLRQabsYt0xbS9ZNrUNm/bk
e6dwOIYYS1XifocQdJbbUbNb51nlx099VAV3BA1nfp5u9fpp62j4wwTnfwXDDhfQ0CNMOZ0MCPKR
VdI1TGyHt1yqUbj3eEjlgrC6mmyZmlr+FsG6p1BoWa0IcchiddJHvfzcwNp8hve6kydmAaDFZD0E
gdFDM3/17uwqOKBq+LstNcdnD2abliadHN68ww4vqvOaLxQ67Nj+vG5vh6fs8x425hfPR/AaU0L3
pwHl7HKrUIcSjVnNnwN5EY91PdX+5ei2+vfOxJgWS7vDA2YJy1h+dP70Xptt/HV0nvuxjZ78vpAV
9OEMaokvBv3gM3795LcQdSWJRdy7tpxB4MbycDx7QZeGqpAh0//vQAX+SxFi9NGPdrAFUUcsrkyq
/r9hB+cvSZKKeeZWXpI1DTqC81yve4vDivi8zq8QlYTc/26eEc2c5fvQZ0sRudbaS7aAsDC2TPon
xLX/rU2y6fsaNdO9N4uku9GD6zZlRzZIWBguE5vrJnBpQfHpScx3E9ZvlTPvNTyc376brHE4Nq2h
wmGalui/0Ul24FQon49DrCRuNr2QIdB258oTnI+5k7GxCaqHRP/0ar+ZOdTqILmMREinOc8lkmd+
OqIG9tV94CDieBPVVMG8Sm/7QkrIqeLuDf2RkEuTc+b7urJ9POZvu0ws+4Jmy7kNpDVRvk/wiLnM
OpvmjB7b54xrYMyxvaRgcS2zbN7DCoz5LEVIsYnmhMkHBNgCymTlwQpqv/9PATCAZ3suYsxFBeM5
RFvoFaGmdL3cmwU7LjYRjsbZ6VmJD0mqSh4BFO7lBHpaIyXp+5e1m6msbswQT9y5U5YVdTsvd8Yn
3o2P2G5tOVBg/tjPQxYXlDW5Pyu7xF8K+uL7WG/MGLrj+VxR+i7ghNEUcjwpJ6Ovrx/ffU1YeW5F
In5sa7AFPyhyCV9npGRyPKcS0vsdzlr9t86+wxmv0pVm1Ivirosu9AHIx87PVvaZeVgePIGe44YA
vm047dtUfa6cHbdMhnY4txINRdHHevoXiqolN73q0yUnQh3omaq7jNV52tYfszINKCtndnPZEr0+
ZlrjBacFfvtqZnPd2FgQv0V7J1924SUjSQdLYBj+2+HRSM9/6TbritOMQUvk6aT2r3aIg/upSfa3
SHrd+8BTGpF0PJuX3QbL76md458jRDsImohZN8egXX/0yK2nh4TenIWNqDeslbPP8LwNXgsktG0R
uwQHqZifJOjq4t30UxpsHSBMtEcB0L67T9pFzZT4QwxYsKj6BCswJkw57c7k7iIM7k7N4lXsXF4g
7iT9f/zrkRq13Emt55YL5+uP1umClxTklHEDKc5/hjTQ97VTzsfCZ/HykQz/HV5IedgT2db/JToI
oVdYkYMCxUF7p8G0ZNkoecUBOWWeCJbtJ1xYvplPbcXHgdWw8R3WiDE8uw029n+9h1s5DyG/Nalz
1cYkkzFQksjFRs/hgAxNk+FWxaJ6imzo2mLbh+z7aGY73/hE9e6XbSDl9QouuPLGNyxxp8gf7Hbq
g7F+Hx10ssAXC5AONYpNXLjEvrZlszeHvnfjuq1ONjiSrBzHONW5UDIx5YQUI2Us0eMrjo29hZjf
Z6TYieGL6LLFfAeImFTRZr2b/mvcPoIVTJvFvVOrd0R5wu3ZFEoGjGc6rfqOl4kx/QIxRBmCWlkc
5ljOQzkPw7yDn2LdOAXe6LIAitoljSvbEXicqYu13gttOBvSTe64d3+vUsD/MbqmOsowGNxTPLT2
55asOitNkGgczDFUVh4ivjie+fXNfqFjGLdSb6m859IePrbFBDdZ289/O26w5mZDmdudU7MP7Tme
5+x52NTQlbwsQAitn8wNa0bcZafJwy2aizViQBQA7PJ8vR6929qIKXlsWRT+Vn1Ied28Bb8m3exT
2fbeOOaWdJapyHq8KqTOHd5XNIZMNjlwmI4vXiJ9/bJHYj0+AD2sejyAwONTyBjT5FVv6v9w8dX7
xYO6G+4HKo9YCdYmGX5OZJD6Z28mCqMEFAznW6TFbX3ekqWZnsJdVjavzZGMtwY4fWETDWkK571g
CAaNFvvdEITK++DYYqPJJC4EkQuzrHHeC+7gJ+v2InpxMoJPgtzJdqtPmEf7N6aqKr517TAtz5N/
FYh1abT75eBOx79JAAX+Xq/mzYvmQdO88i7EXSNc7xRw5LUnUeP3KzZNZTqn7jh45zmtV3ZTnh+o
VM8Q4iaIDtb8n1MV3pFGFev77Dp0/6A3JLV/295ZFW8wh0/esT7yfSmh7BPZqytH2+S2C1m9fRA8
JtbG4o5td+gK7BEtQLoxDcmhFTd+/HeKI5ldgPKHuuhTBT/SRHW2neAmsp/NnjloAefD/xvsobKv
fRWr9TSZrsvoSN4YUdUMk1sM3iT8i5H7bB4JmHW8i9MKSD2HNpXpzDk3f9nAWVx6oStiGzRc6Lk/
PPNP1i04SFft1jC8ZN7Xxh++PQDBzd05AMTUP5KGM+iyHyPLI9+P9zy5uM8KiUOBCZcYnqDwiBfR
D74ziptVbhTsEdezPni0Ki7/uFhSU8A8jd6LU81pUDSpzJyXkAFOEtZwrNtTVpkUipL333zzpnUx
j2DVSfjhEQiSnJRVIUzLtPvmrt1Tox95BzxdsGVKcjo1L0QZTrjk821TkfvXg+deylQAzd8Gpu/l
LbAu6QLo77lENH4ExbnFZXGzRFo2ZRQLoy7+ipwox7my+2898JDKh864gDsuUHox75MdH8dEcRf0
7LGqNMuIQN2SXTPkPUnQfY5Qwr13va0FdBLBshe+DDPNakRA6l0G8PbvkDscM9p0pU8srlVwrueK
JMCa82J7GLOZ5wiK+7ClZvSZvrdX8wR3lSAWx652dcqJSumOj7lWbXZCExDbopr09ul3xxYWGcbo
I+eB0/FN3SetPqvuiNkiMvrqT/64jbpYQrprS0VD4X6qSJjzy0aH8/7epYPvQlaGa/wWKekldxnc
KksiuYZF4Ix8cJrv9I9lthUOF2qqp2LDZGoLRbfzUYp+2yi/1bvW9u6a672X9ghFe8JV4/NjxQd+
msZZzPSUmTF65Q/ngpz44X4qbZRXHnrNiLeA1//HJqWeCEGq9xtIvuY9rK7XEc3iqfvgNtY1Z5kZ
JovIMG/C2DmMeU1cD/KurTX3Ytc4R1yiADlgv3USyL0ARp2DOzqMwu8h6y3qu1YTcJcDVnYja0O1
Hj+n3Z2HnOLFtIJeGGF+p2ytqrO7uaH8ARGh+MVs7VDfA2SgAlBCazBm+K341NsGISK6MwWVXffe
9hMYvqnPh61IG8UpEc+lpPsHnXeUavs0ronzGCGvSG+BE2KZO9IV3n0E9vFj3aoIsLRBEAaHqhxO
sCUbgebCLqQhKUF5WPR7QDS+8gcJQucNVXPWSR0PeSvYJu/kEZEJTCug9woyy4ox9AvZejobQVKH
pVKfTehNRzmZQ1TFEB9SUZU3haJsR/Q7v+QwMPkG0FNtngT92N8sk1Duc9bhoTwP25C6jy55d5zg
G5ABnCY8CVMP1oAgOjFCEOrTVybWFx7Ggxr2RWHtadoekNdD+es8BRXy82/RNZHjvdNN00AGb7C1
J9lW7L0hyuvou4yFu5XrRsDwv1ZX6QxZwDnaM5+D3wDOujzos8sSdgkXIMunw/daUToIX4OTjkym
b8Y6VOs5Qx/YfF8XuzBO4Iobz9YhSVz22z7dGNqY3wbyqO8XKq6X0hf6gFVE51EGjReND0nQTvKW
W25AaWgFEInQCqJwEcFGe30ghg/wriouxJxWDbUw0fo1HDoWBAT0a3gr64VQpg0ryD8pPfVsIL8+
8Lbb/+MmLkSA1ntwBip2fGqGgAfeKG5Ld6rbwmQufdk6FVlCjMSWEGRIL9QFwXkciQ58I7sGyXpC
F+F/7arscTdyCJqTY0SKCoQjjxx8CW1jeN38V/QX0+QWQwf8/d/Um7694DjthmKBx05Kf0zi7TyH
0PTYyqyzzlOeHG1H/bfrbpt8rIkV34grBqJ5QPMqtnPcTvOnXtBGgVGtAmQxc0fiM4j2rDgRa+rY
lX9g0O+3Y3lnmxi25yXKmgdcxUt9aZZ9C84TIDEowdbB26rs8EZkNmNQUWDXdTSPG52i7okXQEE1
u2GSR7jShtw6gXkUcPbZRRgOk8JTUIZFNFh/p1xrYZtbHSXW89jN8qIRW9VFQFFV8+BDmg1lteIY
vkkJyEKFu4/dXlK1vMpi8nfvKHUdTWsBx8CNzTUvAnjtcHWKPUrqR0vdEEHqo0lB9rKuedJIOFES
NWvEDya84xQLTweXPRuXX+241E8brmW0MILP7REIPJwP9qifTTPHTzufeyyyKl3ZvmsxvRvb+78J
Qehew6iXn3XlDSgvtiM8Xq7Km/TRCzZAV7RLihAbQG9JnV86HbkhQfZTdJFs8kCnvQICcaimq1Wc
HZfDOuN/nuDFPve20uOZHsQouvAy6vTkN8nWn0mOQCSlp32XF9+JO3uJURSoQok6ic4YglT1tq0s
y+UShtcLYdTuO3+YtzxoBlbvN52zWXSZJsfzy6kxR3OWaayy895SZvK6Vpv4EbYhr66YlupXl2YK
BMOGwSd0Dzqultiw73oHMDzZ2kSfS42FJJ9Z8OCKGVp45TmYfiowt6aommX+MtT+DqWAG3oCEeyQ
1cQ6eYl8f0HckEZbe4Zdt7xJflO5uRtMAr3RtLojYYF1DDI+uOOPZrLZj3aP5Req4bB/DHdXIF4e
cD7429QPRTI1YGyRKySetplP9l1H89TcIN2i29BuINdva3IlLZi012+xmfc/HlqcgbDJlJ01dab5
HwRdKx4oReTCr+JYhffBrpX6MOglk3NFL1d4WRrOlzvfAeK91IcK1nJWwYZmxjcDFtSKxaYFUrK3
q0j0d6J5eUQdJ5afA162Pwbl9TcnI8m5GGtCZngjaZO+aS1xAWUzb7SMyKNyw6s6K6C1FE3seKnk
tr0eehvYpxdJKIyGoc9KP93hjmqn18B1jaArQErWW8QcZlc3CJlWUzrb7L5gMQItm5p5IVeUfbc5
D6yD/01baiGn9gQyeql59P52o13qPPDt4YNibna+RfTHl8AgIXNFRchwDhrtNWVsdfiL/QLJACDa
PvxcJ224wdeNO4kiWljtHG/IRD6y9FVzWgFh28duasXPxnR9V85T5rmnLlmX6SOZqzHmlxbAogS0
5Oob19OhIVlocP/oyiDcQYwfHUiqzPZHaecgTWEWq75BKURlQhJFtKmnhjaeMvG76NllHjb/enqI
w3wNoOcK4yocxP3oNBMKryUW5yZsyZbNyNwjnS+Q8qfxSbo+L2ahQZczqQtO/LOHN2GFG+F1PJ5n
NQ/a4EcVx4fXtNV4IeGX7DNke6E+VTyowL4o7X+0fe0mj3Nc1WgVau3VJ9toMHQ3c+K73VklYFGT
zD0cznKdUAnFjAqq4BCM1BjPAVdrt0KRBAEz3o49lTDlNqa1LdG+NQ0yEwmMtcla054rU9BBb0qc
n/s4sEnxdf1ynZRi3VViI4PZh/4t7dZAE6G1dBFBcEJT9FnzWy6PtU+WGwG5/vtQAvgsATvemOPq
jkFDNPPbtolsu7WN9f6LVRNXpwX8+1t7KERGXJUNzgqZxFd6clhP2LJjLCW2CUv4xOhtRk4Tn7A0
VP+RRYg25xqi83LE/tBesmpwkzuOz60rGbcDnytCzmzE0eGiIWKfb841Y2N6ifjFf7l8XzPzrU7E
pUeo3P9WC0n5OSMHnHQuktG/gRao73DGO+stptKsu+pgDlnEg2W/94Eg59cpBk3P/TEF5FNt6tl7
zs3WFFEm01N69Y7lGkbBu4kIbh0uLEYNbr+6a/o7lMudRZQZKYzpCUjbmSd87B49BKYDbyAoxwnD
fnU3Lvvy2Gh+/ecjXt3vkGfba5YG2ac/+rDejeJ2dMGnXR4ehIrul1gyp8s1xGZTQgR5wbnLLOQG
KHyPIswChK+zWF4TE7qmpDXHYulcR5nmGuGcQbisjH8Cde8g/Tzhox8Hoxf3HZ0mC3Y5T9cQ+eBa
H8kYTM6DCBgEymyGBi5CtyOuzm985/iGZgPkTc9VFpemd6PHHg1Y87pPZBu19FgPai1QpYjHXltv
fA4Os0Dyqb3JLoEjxDVJX3mvLj5Mwvkc4dtvczbVmIddqf+zk27NvQUDnp4ZSfZrpkFaMQ+P7uRe
oF4ZR8JYz/4LyNSkTw6btOR0Tdv3SZkuzIPKj5a3A/yXcaqrwYYZwq3z7s2zsz3svQc7d2AuiZ6A
v/rtTJtAFP5wpv4ISmRdFug4FkF63VIM3g1ES02pGGxF3plWO3xNMntpWdCAryFG3RsEzdmvAPV3
e9ZryHOTZb1FyhgE+991y3buwG6Geq5R0vBQVbr+cuSSba9IxyFeQ2jV5SVs0h0VKWCReTmCdftE
UNstSFpR7uXzdsTDJdSIoU61zhxFqvOuVDHZZHs51tbfGGSr6ZdmEKrxn0zOr106DIt95ONqyoJh
M28pPhD9NwYURkoeGo05Zjqk/X5QHOK+aAAjJBP+GobzjTAbF1SNIu6bn+xhCA4SZe+j17u/52xJ
fgYo9dfrnjf/Guq+zb77VYt43D+GNnswrqz7F3sEV8QqFel88ZHdovENuK0K6UP2fjsEyNLDssxz
9uDJBH4h1Fv3PcJnGj85evXbCxNQ5Z/8DiKFpqJsc8C5nGphs41rYR/aCDzqZNZ4+5tx1W6FaqTk
qFaTO1IEO7PqV56nwP7Jf3tu0SQOeSzkivxiZBN+2QGQppKsr7HKmTQGulvl0W85stiFdEwq6cDu
7TXNgL1rY2qRB73HC8PYtaHuqHSRLPsEFDb5a1DUfO9EV62zmZgu4lQWLgfudYTFN1hOO9w3wD4a
yruKVzArdgGGWXTzkE7ML3IeC2KQ+YRpJt3l67Bt4DdXffS6n5bMj/zCAxb/JTrTmxwPaOCf1qRJ
wke1TPweQ0V48yO5FkioZeZL9daD0R7nnY6S69OYAcrhzGj74ojV2J9DpCo7Uky2m5YkDzRR3Ndc
glscfXgSoKlg0vWGS+coudybrRNv3iIHVWyq3Z1ytah0YWQDNMsh+PXzQQOHc6bsfAhOo6xreWe8
uW3uw1RuTKrBhkaTr4b5cxRmfxoJTSDia+4n0lVtO7UsnWpUjN7ZfocfpO0/cDwnNySGrq9z0CAf
srOUv02U9F9wkekb7TRA4qtfIb+nAPXRd6Puucf5/GLGSS8nC1OBwnPd/deeQRjOG7r7Ndy4hOA0
iUBiNjKLLqreR/7srmo7m1EF2QMwpZeUa9qoT96GmasUCABq3DO0OkxMob+GdNswS+wLcri9jtKv
2mZ+fWqF6myBME7Jm6yZg6/BQd56intEFSySdO4RnTu3MoaP7uyfFQvAu1XcEVdOO1bn8Jg799nb
OecLaAx/uQ3EWh2XDsn6L1RSmCD8fUjfPJqPl2eJSE8DWSWeAWdJq+l5TXcOaZVuxNhtNo1+N6Jr
kwtQB2zZVCtxFyR7hqmBBPv+hktdIz1NaveURMkynNC0Ip5TeDDvDybLHaUdAYN3g5d53yatpptq
nBA0+XPFD7ULUzHITG54lyYDp2ywTOrXNji+e06alvOdvZ1Dlg/JktSJPp5/e1woP2wTq6VoiMcJ
Tm7UBOnNIBjwT7ihQsmUM0ZkQ1X1lOB7kSjL2tgMf22fru/77szrnZO45rbT9Ra+pvpI9xBiWRz/
XGmw9YSjDxVgyBL7taDOj+4PDq4SgXk74sqVc3Y+1oj9C+zWNsPZc6wnsDCY9aVxnPEfiR/sw7vr
Lp+T6NvpjFQLvXK7bUD70yiniPl8dN+pTlPNGz4c84MNBU+dTfes3A/uTVQTgYu7ZuEe3hnV/1B1
aGzpTCsHGQXZyLPcIEX+PLBiPrVoLn8QKgDdFs7N/DdBq6bztMvkfRJMtGin1QqYo45O3AN98PyQ
eGtVkTZ+9ElxePtzF6lIcgVh0uTLjswD77U4tjzsG4EO60oePqR0z9iTVynmykR7KMUxXSPlMIHj
g6ConfQvTZLGW3gMNbwFOom/yYrb+TbZzIGP2j3i5Zz4CMWLyrXBfAkY06orr5+JYoPIOM1Ow/RF
gv30V/AiNnd6xLYGmOj7femYgAN2daZw4WJmpH0YBigNlPwz2hIUhQjoR5+F4NSr1FEnmdX2ieQk
E/85+CbJWWFidO9lEg64pNrV386NyNbgFJtg7276xIYz31fEGdEfvcbxszVWlKw15NfnlkFS0XkC
FwJIL6dPsrcwffGrCEQJN3oVHEk3++NKlFc5yvFePB2u6ueTE6dou5hIwpAvNxw5m8d5q9bzgllG
3aQOoDtU7oFqdtEeGLNC+6pKGkWmDMXNjsRXMH5j3KupETuR6O0jbWn0U5cY+ZgkWtVl0ug6eYiD
3fsTWLKLYVY3E14Alux+USIz8nenEuUXYkMjf3dVi8mSWgwwECC+dCtjp8blxWiRpjfKM237eMze
9JfleH/lPOvEBSeNeHRUvMqLsbWI7hGJZ2/EU4m/o153Qs5QOYfIgseF+q9pFA0rJRHe+ZBsXM2o
qkbBVoLstMBsgB0J+rYGZJpYE88kplHnN4uAqxkhXnRQqr3p8AVjlSfOla/bB2KYD31SjLrdk2LD
OI9rQO5W5swLpyUViF+U+ITtHcLD7SMLK/EUsmnYEjmi/q+O3eRDBtiuntLMLNPNsbj6W9LboPvl
gkAcP456M8NNqvda84ziIinHZN4yRoQuUbdtnXC3cPh5P6xH6m3Rhz2nHMM+xy434EquKFuTIo3W
G8OLY9bQKfEqjK8A2OJrcjbnr0TGx163wiYiHVyH384wMiEmHt0FN3BGsThFTd8xPrW2OdGseqW8
0kAgUGKafVhAFMZydpHp4m0PuvDUeYkTgdofyZ/RNpB33oZTiOll7o7SjrhMT30i0BNuxLAFN7GD
guTSrof/K1lRVJUewuz+4sZJ9Sc2fNRlrVYSj+DjnnGNILVaLbKYaxoOWh49jLu+jcC+z1282xnF
A8/SgCFuXN6bdnN8aJ5rAuESRMZeZrDPmUNhSH/jIQ6+Ia/w/3Cqb/FVS9XVZ8DGufnuNe4q0fZz
R+tvTWcmGBxUptWpHexuuH4i0d14fu0zZ8c7yyUy93EqHeDxj2luwvUS7KxacFr1NDw2PiUqePuq
aX1xm0iqcpv37aHbuhG9KeJIVqcAJvAR48XkIosVB+T/EEiaJUMtVnvjeMDbOQird+PLPnbReVnc
PZg2VFsSCDTeR+04h890TjTLOXauMIzaMvHCBxo/0Rnz/eQHPBnz2u79j7Qz2ZFTCdv0Df1IEEAE
bHMma3S5bJe9QR6OmeeZq+8Ht9TtolKVcrfOwgvrOBKIiG96h5CWAk7L5UfTHxl6dHPfAvNF0h5W
zFBMzTlWhZvtXR2EWgLfDiw+YuXOkTtO709aCIAVcITbcDvSLH8GoD6RP9uVCO6Cusvb+8Gd5w4e
pJpBL+jQIRhdtHBemg6q/ZGevq+e+FE5/VuoO/528HXzk18w2N2WRkS5q8LQ9QHj5VzGbghkcNI7
aOc98IFbX2i2OuSQHm6ShE3/QekoJ52o0wHoU2MBopOVofkvaTJ29EPzYvhtA0SYPcquejxqjHnN
M3B5Ek2ZJ+YBqHvKRoqj5K4rjAF0Khj5Z9hToL/Yp0X6RPLp/gTymMAbVkFXbaF0CSpWBELDZ1mF
wXdwRmo6lEh52lQSePPB2LKUOFTZn7ITpTyTc0fP/acYynrYgKeN7+gR1dEZp4esR48raX6PIqTL
TTMI3H+FaCAbqMr52hGJ+3zQ7a6czwVHOdilVhQ9RkEWw9BQHOXPROccLgDIgOAuBC3tnAGWR+au
S6CjApZkjLvzp7a6yVIz9rd08JwvFaJTyRHuIJlMlyVx6anaSMKzIaICd02MISDoMGJCPRPrc3qz
PnPvbZ1aTfllKBJOmRAxopbIpWGDYOd62+7pdjvpA0Bd1PblOMFOmUQZPGAdVxB1+3TcMwSw/H0W
D7S4S810PuGrXoBIqabBv+OQAbFYirmPemAZ3SmdHTIXXzlcEdKGqCQh+zq7xmgI/a5ZFvK2GxW0
A0UbgMvXGNTdkMj5Japt8HINTXl3m5k+Uzc30alpRNxPjxnr8FZgKkQc4JJKJBEqj7Y68AF7b+K8
MewzE17gPjcsOhRFQF9v09UgrbYyEFZyBI6TOAcROZl1HDWGpWhy5fVRdyLgtVUzmdHJkn5kHfoo
NBf8mB0/tO3gF2DcElk+zFkd5R84v4X0fEMbRg8iBe3i1OoeQgWTdluUYQ9glJdILo58ldBLo7tD
IWh0zm5Z5/fBBKHdcydUR4C/JDM1RDQ5oF/8+PcM07X2GG9SPtGSciP9MdNsp9wgsZZY7LZ4TndZ
G9rFrmaM+qPJGOXvVaMV9bZS9JBIsebgQwMvYPxetSYzsoiMLdn7gEPkseyZdp3KvlZkjtgj/DYJ
kXA8FP5MO12KOD/2ndUPj61RJBJyXzp9VgM6/iwhMwfCglnfOMUY6Ee9Bfe66eaA8QSSD1zseQBf
kT5UReTJEqAwmzGRBj/Uj5l70JxLgSvrmvzlhiqot4EYw2jr1FNl7DMkrb3R5frcgrZE5tSehayJ
X2PdfGr6YJbMqXBXKkiaSK3roJs+NYnvfAgY8RikDkD6d7rV4ultAEwC71yE0J5z5JthdaR2M2xs
X1XfGYUwtndz16SGtUKghryciJ4FeWFyAkxuJHthqplWjeysiCkYpOI98jmBOhg1zX9vAkpD0yoH
fkoKlugNzUDgdbtKDZG2jZOG2Oaj/Gh54wyg/GSPmfOLmQNkLNpBcbA3x2o093ORTZ84xYwTIWNO
G8eYCuNo5mjRIqjQW88V+MPitnCHqT0Hld1/5oAvDn19F+wztyh+ma05/QauG8Egq7QJTJhD8iw7
EJ8EDQf+UxnTb9fdomXiDanOPWpjM9fbMfD9eV+bJvUT2/2xACP1myG6uwMDuHCR6EzXL/PUzzE/
TpILD5QbUEv6oHpgSFWRHo5gXjwy98EhL69rZ1P4M7ee6SLxsIV6kxd7TDxs8C8Vt9FuDJGF35DU
Tl96124/mpXRfB0zNZ1SZIqic0Wf+kahlLaQWAfINylGKuB4Ffr/9LT8+LYCA/ciwtrJSS0LowSG
zcXNllfVuEfTyqejid2KOjmD5iS7yQyhBrkDyhuhA9jhWAL0Q9JBqxwQCU6QP2IUVn1F7jZ8iqZE
+2p0OYOdTBFNbtHGSs09jcre3gJ8d25VPEIkwXHHAgilY+pnJgqAROaL4bQMQRntAbqnrw7C7q6x
xvKHjv3xsO9GCyECBBXgjCunCORxxL/DpSMI5OipnaRLgUfs2VAsuZ8bsHgRvBm/k8gM+fazDZo5
ZkQjxmeVzdUXaSXYTplGEX5vufXGfUr/+UelgfjaADIOxiOq9Pp3tgTKoZQpOnWRGsYHBCasRTFv
ti18ROok2Tdu1zSP+LzUgKrN2fgpqzmnGmEOl+8KhZr2LphV+TFC/cfcV2UXPEZISP0imCu507p0
EhTShgmyNk/THzmTuhEIeqWoa+bBAmVnJoy06r4ATjSbJPNzCWcVbKyT2CclKM62Ibh7mkcCDeaN
rNGn2AojZKJhjYGLRkWEnFHLgKY7JkHR+4T5Qb7gxD7AbzEz+yFQAbWQEbvmS+8rIY5docYPcZQG
6Y0EuPJbqj56abSSs5xxtv60SOduh+JdprZII4WfVVHE/amKZvgaKlDuSXNNMdzDD8Pnq3fHDjyl
iMzp7EhQpySPPd2QIsHDdJO0o/w6DSMwgbFzW/+YMJa+MSDtRYcS9xSd1KhZ2sYQIq3jrM3TbVe1
Q+cJKHjuTiYUrTAOB1fdMCVtMg5hxa/QuoJGNDzNOGEGiqbEzjbauLzPAx+JC3av/inhtsiPQLbw
etLMZGqeEtnFj0kzzT8N2A7eaMCqXObkGNK3fVEFuMZP9gw5yaFh7frSFVurJAvwcllZOlAUDc05
KwqT4GijzcBQ3raKYDda5JdHOvKh8W1sxuG5sHqtOUBqlHdzG2T1USIJ8TXqqCxor5bZE4DOfNgM
Ni+ObYBSwZaIidrG4Mv5qUg7e9rQSJhA79YaOmyBIUGzdNpEyUO1PwWngB7lXugjE/44ygyLxKWv
frXCoUhogRa0m3aQo0W1M/sfsi4ztYMJgeCnnqam9KxBmP91c2lntFak/ujPSQbkvnC6l8VCGrAI
xH9SBSt37fMM0BKrd1RDHnK0q4AyM0zqzlPZ2/MBsnn+6NAAJ2qgQPp9gEBP09yxm++uzELN62iv
fazgJ8QbKNHRfQuKOGYGVFqPBq1wdtlkMgsQUxH5d/API3ieSe0+NEaajkd4mZjwimUiA4Km+qgZ
LY0pPRduuLfbtOL4aHXbPbhDMAb7aUixEmtQfi9OXE9kXG5mYOjLdkyxDhqdJGU/KbREohzsSBgw
HeMmah3zWArLBr/zp0OULcxQehuEqe0Ev/vGLsaeHZeBYiJxCpnEoOHSAQ00mFn9SOrQfYgJb6jD
EEi+Sehd9TkK/UDstVHRf6AhMZh7hcZItIN6q56EPxtA3s0yzLCrqNVjG1bc8k1HkqdlFexYJHHA
7dG4YCC3YZ4QmLs58Uv6a6JUB525FBinPDTtbcfshf6jrhdPJGkkckOhG1DdGq6p42yb00NqcIdu
+okx2mDH0ZJC1/Sb517GdMaKKNxGIzjgTe9jpnRjlnraLHQUUskf1DRKoQhiiwfeM7HEtnUcw+DT
Tx8s9Li++EXVIL4QmuDw54gb5IBqV1ufdSqYp2BQCTR8u4yACEGo6jdFDBz9jrYDjbCgaKzPvpP4
j20w+3c6kxr/xirkrLZobmjD3nUHI9vMkyGnmzKw0E8bWz37jftg+VULO//zBHh09hIUuX4z/Igw
NMuBQGzoKvaoglchvTHDd7Nb5KG5dE2rD3+gZxSqI6JymCVOUzpJyh9kETxNldWDH1YGHXhJ4bW3
a0Z9fIYwh8dkS988KQ0QPXx8OYNmrKuaGUThGDsrz6ptgtmgfWIsxqgCdEzs76xZOYDXQDrjvZGk
Xf4E56F7nOKu/2BmRcM1DaC9AY0fjl9qa6lP4I/0Z7QYgI05SaaGG+44X//IboRIIScz74Gs2bax
D3yaJRBBwa9tKEwX4X29HW58ZwQraWs2apkM77KtdAJDDzYJFkv/VUzYF8gaTOMNTfv+a2c4IMCp
U+qnsC2B7KOGc1OAkrL3/sQIDt2mAD6abwbRr6DqjHEHZBzpl0UzQ2xmIB/+wabv0iIYYLpfbF+E
n5FqLz4mY8TBiay8PU2y0HXGMKF1A0EnEJuYTYP0P/lOvLcTE1WJKdLdY+HG5i1T2TbHjZs290Pe
pWByaFTbz63r9M2m7MyagwD8x6edEBAxLdLH5n72o8rdBIhV2dvGyBcWd0Bes9cCI36RTVzNh4pB
S/fITx2faoITwvxa5dJBlbbZ7mfoBuApiV2S12Uz4cysufmM5BPTnzR1yp+N26t6YwTSIVSkHcwN
QBxgRqy6BQkYLOYI29j0s+hY6yNIH0RxsO6gG2Q292J2o2da/dK+ZyOmaIYK2fl7o7KJaTT/GZ0H
HWhrmpZ2Fez1ZEARhv+1r/bIH6NbEKsZKTz4jIj8827hXNE+ovGKtIOKd3U/tPGhQdI2pMAK+3sh
en0REXDCu3k2Nedj4FvTc7YcRtoTMVVuWbjyWQcBgryBXSY3Qe2kJgo7bvPSM/Qcjxkc+/uMgICd
Wo4tbMDYqSA0dMO3Fmno/1BMsG4tLbOQNlKO72wDCxD1GSabjoJzWYwe6kT2ua6xXNxAbAEVMZNZ
sV+p8+1vBg3RLwYITdImMEc0NKFvqo9SpGa57+teonRDQN42kIw8hCj66sjfhcmmGUbIN6mQpb4z
YRZlB8fqpm+pGuhsz33oBjtBBZx9oynr7KH4Li0dsyZvprzTzBOAwu7cmz19JM2pbPISZbvfmZ6J
FBK+ES7xAXVo+BLpYD6jxKZ/HBuR/tTYJ1+bbCzuQiuYFtqIzw1q+1P+E6K+vjCUDdplLiJ2/4WZ
hpkd8xc5bibi143LTp9uUitLH7UkTuztDC443tgKqMELyhgBbDd8iGGnIc9M336mUiTOMGzetWM5
PI1xPLdPBeM6eFNu3X7O6EkCDcUH9gWExeAcgY+ZFSignJsSU0hlb6qKwvM06IXWfGMwrudbMURV
eUtfozgX5FfzsQYWI/ahHmhQGoBwIdKTjeEH8hDxzQh8ss98BjYCZrsFAzfrcdUip4Pzw6ZirlTQ
VjbL+DjP7gSjLE9Jnkupu+y5MLdIk7kAx0NGCcctUDRG+QDMNbmHTFPHt0OZ2kCB9AzQVRKYOWjh
2Ar2Nr3kkhSyX+agFSqMH1BBg7puG5GTe6BkpLkFl+V/R4EriB/Lzq7jA1YYIt/Xwh0AZTqiusfA
uao2RqTzqyHaCHEWDvBvUNpOekyNLA3PNEgL8jbsiXpQWc2kv7ROqf2iGs95u0OhPkwys4BeTnEt
N8hGdtHHCujXwQzGqdunYqTin0XfAIA1/eIAqi5+NFA6QiqqKMr5PqoqE9tZqDYYwIG+DbL7/wEZ
KLU2agdPOn14Rp6zVHe9iHx3M6tpNHb/I3yztgDFZt7s9zhlGVle5kjuWHm6H1AFHg+g0PWCf2oG
lFDE5XQq6ylX+7QjYk0dHw7iRDJcUfe8ICQqSXCQ10TdlRpl+fu/pHEZfk4MesrOQzBa3xp2YYIL
Ab8rqDOviUMvQpsrIU5EQuixSqQo+W8lJBovaqEwejqvQyZh5yN6tI+kcO4nxGG2dIjUN82fqSdc
8kBm2mDPCrJxiICxeUV985JQpDKxjmcspLBlWkmCamxp2mV65zVqbg8depjIZEf98X3RzQsamFIh
DucIc3F1MFdylFpAG3eiDPE6v/7IBwy+mCDMl9mi5tE/oIiqUgjZ7y9qXHzLCOAb4JkxD1p7muRQ
IAefpqM39L3xCIzBOVrC0LYWA5kDWRfKReBr9lkj5105JNUGc1N3Ww7FNVPeS1sL2a7/80MWTdK/
thZqS7WqJS+5zzLU94BZOY4R3UAX7a9YtF78nMA1MIRahN3fKLzKUabKqjtPMj8+mo5p30tk465o
Vl9cRVmKt2WaANtWn7MHn9IZIEQ9gTsr3SnLPhVDbe/f/34XN81fq6yUsc02kKCwxs4rIUV7OFQE
e4fp0BeUuPJzXAOkJOfrr5yHC58Kyx8dE1NDV/gKrx4NA3mXRqPVeQo9xL1dTu19lww+4m3Q/t5/
vgtvESwoqBoJXAm1+pUAeofYEniQuPMwqhPwZ1vpHIBKMjz/13UEu0E3cb8xkKJdXzZhznUOiIXd
FzfmfTELoKLzGFzZE291dVmFNNK0FBzJN4qziDWCC7fZeT5yiwenqMQn3x218TxHsfDoA/riijX7
8v1fX6L4UWEpyd2lEJBf73WB1YlCj6jxSBG6z6FNmaHFabIfcxkgqbxo/SeyQP3NF+KK8O0fo47V
2grTBFeiOY7fqlq+7d8nmqkLRLBo9tpek4aXAPRFesnSXArgMheF1ytwh17dkY+dmArIijLFsM9d
BzvhkOhuRV3lwylmRo9ui52qKdtCifDtUw6dFhBBhg4ok1bHDc6ZspnCl8C7NymU/GyPHRQI2QzN
E5CC6Ww9q3o2yyvX59vtico1gcECMWPhXbNyHzTctIiiSExe6CTyGaEocAxzqH94f3O+PW/LKst+
4YbGHGl13upESyxmGhOjKmQGQm1oIReGwhvKuTm+v9TFB3Kl67gWEorIMr3+ZjpU1dkJFEvhl71P
LDqzC3Twyqm+9ECYXOAgZ0pL0mh/vQoCUm5duxYmg4CJtlNjI30wU9TBWbjmNnjhANDZ1OmtUvUo
pnKvlwLbnMNbdEYvoEAqNmk2oA/VDYukEQKGIrxFZjX8PrgdsFuRalN45WJZ/v3VIXBY3rAUlFXm
AqsLjG5qnHVWNXq0SzRaiBnz2mIApkfH4aaq9HgnzeKaCfmF9+vQAbRxKuOawbn59UOXfhnFqq0n
L9YiLD3kkO5V3Q17E9mbf/+ULLX4JFg4eGAk+XqpQMaIyCfszdgaXywxdrC7mPVK08qurHTxTf61
0mrTtJWGhEyXTV5LEvoEdkve524xQY0RvVehcsJM1pGH98/DxUVdpokmRjo6Gcfrx4MPRwHtQOho
AG/84MQEP7OS4sXJhXGXGZ34PjF5/fH+opc+n0XMs3iplqOv9cKhrQUMdZLBC+C4nKsMjpVmwXig
RV1feamXlnKksMDiuYZAkfD186E9TYk6lKM3WIiCD1YF+Sjq/+vGwb0SiS68ScATus3Yg1iAB9Xr
larJKvLekIMXN337iIqoeZgwD/nEaLe6dfwA+GKk/3z/RV5cE6sgOGfEQJCZr9eMJjqKxjIe7YEF
Z0x9m/QmRWJ+F40IJ6ERoCP/M4Emt07vL/w20JuGQTzAj1aXi8HH64XBwuUJukgVQc8OoU8zbE/x
wPhVZF3xn4lISXDlO769t1nQ0m3iLEYfcm2aVXPwhlA0FVr2WkPNiJZclkTNlW94eRVSWpJnwd29
2i1Gk6PuOLaVlxUj8BEX2P4HN5biysO83ZQ8DF60DqFVvP1sBq1Tq/fb2qsH9MxA7zTzUdJPHHYh
6sW/3/9UFxaTS/TGlQtJX9tZfSqmW5OqorD1ENzRblrsBw/h6Gf3k15eM1xatvjrWGAiwUk2JI3F
VGHtzOUOts1AwW+8smyq9hd6zVRRopvSewQKQU33DB/7MyQf/xEHo5RK1yDUv/+4Fz4hIkgcP2I7
ZnDrsgQFyNlPaKl6th92t3rbAXeBb/T5/VUuvVSyFZdqDv8gex31nGgusJcqOi/MRHjw5+w7zN1s
ryzQxu+vdOGkLWcbs29F8SrWz8NwYQiNUdWejGf92I1OENPDRgyamXPfHZFcbf/dcpqaECNfnRKI
0LeOCWWBmYKJNIGn19r4SDRAVUjO7o2AmHt4/+n+JJCrLUMAJ+5wpBf86nLD/ZVDw/QLwcEgimTB
/czOi2FdzcQces4GVoV1buy6+A9q7PAdMwKx5x7UnwUy31fuswvfkw0jBBYkJnnbOiKBbB5FJRbc
ApjeZ7RrGVM6UaOdpgx4/fvPfOGLuiaCw1xnuCIRBl8/slJZKrso6rwIdNeNNpT2J7/qMgh/DY0i
ZCDxiNn965IWAHKuTguACkZCqzsApE6ep1HceFhMoORgyz2z12anI3u+zQcY6+8v9/YMshwmjJir
6IwR1SqTmQfaXWHr1F5ohJ2H4EVx1HjWK6u8/WasQtq7GJbp9OpW7zEFV2z5g197UevO98jtOMc0
cAFXL1Iv7z/Qeim+lK4kvToij8Q1axUXtMpCub/TGKDXfXVuCrMBqaqKQ2BH/5qw/FmKw246aA66
bywbGcCAIqtT3cNJJD+RtLxAHBwWVlZw5f2tv9J6pWWf/nX0DAQckqQtMKgIy+EwdL7cWRryHe+/
unVMWFaBQqNTphtUXev6pI8ng0jRGZ5BNoLiqi0/m6arPHJ2te9bI96jCune4ZnS7Ec0Dq8ctgsP
iVOXydk2yFMoxV4/ZIJVMt5FSEYKQBfnXHO6U7SQDd5/yPWR5iFJhxSAF4iODo2c16sg5iWtiJvF
yxMbbnoGDzVCxhMfmQhUN3Yw/+jss6z3v3MUwZ6EhvN6vW7WyIZ8TfcYDOr9NpuT+KWuFXp07z/X
hX3PmyMPckDJ6G8iQQ/aZ9JyKWCv4OEKazqe0VhqaeTCsUHf4MpyFz4WyFNeIO0wFzrYKhjYRQVu
HP4BZbMNCamK41s+rvLefyhzeTt/xxzeHhc9ZYfQFUZ464tDtDKmmAWFx4lv3M9RkYc0OKyiea5K
DQyYg7tbRE8lCA+51Uy4X1RCEG5nVDLBr/ZiqwWRgeCJ06noELh6fWJvG822dlwQztUcTrggcK1C
S2ee96Go81bbIagjH2ewOrRuUs20DnJIIvcrwswTaiil6MFfwycQDMUwOjmPvp50WxRk8nCLS48O
dhzE53Ql/l76wA5ObYbOzEPRsHi9kcZAoDuDaqkX6k7szfANN7GWFjQTIJu9/9ovnBHaprx2rNwv
tJLiGCEL9ORnZLPC/ovCwcaDjjbsOqsr/xun/orb8hJjVh/ZZHRgclCW/si6YHDqoctnneWw6UNX
aA6y3xhNOp8CnCq2iN+KB7Q9cH7O8Ct5/0H/JH9vlrYpVahYaIOuo22WBnFTVcCt6O0G9k2ZW9EL
eAj3qdcce/FaddC0C7vgYe606kVkXXUA1y+fK78QXwaUEB56Wob793/VhS/9p/8LQp2X8qZdn42G
EUSJhQ0qBO1TULfNGd2P4hMIuvjKC7i8FKMtpq9y6eu93lSuNSNloEm+dKujGVnUoHXsKL8rNAAm
/w9PtXTpBU0g7vdVYM56UeGrTrREyATuEiLZ7S7VwvAJxnn7+P5aFzawudRPkha3hdH06rGqiRQk
bpzZAx8wJ58DcrtPI2CCuy5FFOinEJN2JXhdXBEm49J5MvljtWKoZVFgJPnsGUOp4NgjKQnqDaeX
LqAPmwbXnKnX7QQuRuKkaTMlIGt7U781vVaqKmknLwkDsRsFrMe+BEkFPCMDKRr81F1T/mPm/WdN
9iQXMRkP48fVZgnBcWaBzQWcq+IJcAh8TiDAx2JIo//PpZbw81fC0xbMr4PembxZOHG0zzEf+JAl
YIM2WqqL6crWvPgybaxllTTxNFznBEgFSycEBuK5zWDcDAj8HzsrTX8v4PlTMJflZ3Rxyyt79NLR
E7C4LGbYjJXWoW0B5ZVDR7fShnR0PyIweGzLOkIOCQ73+8fh0gVL295hMcuRan3K46aG5527IzR9
wZAiKKoTNEUDumSC8tdA9oMtFi6lAHCvdGmurbwcm7+/I+KnsTblPCTIxG2VKdBP7oSo6Ji7J2s0
ul992IApqGWRX1nauLT2MsPlsGFt66zDSmWXPQP4hK/a13VBJG/9HkTjFPU7ZIJjZ4vVSDjucsqi
YSuBGHsTvNYYCX7fPaOj5RgbHQJAuHVyK0DiGnY06mrT6Dub2q4azIpmMcCLHtD92b//wS7tDbpA
JD/MJaw3mXgWZr4xIXfmVamTHgZXUzukA1KyR925svcvXVwkFLogj+PeWtdLeo/EszXMs9fX1XQI
irA5YZdT7PRgmm/DsJiO7z/apbOGVCBjQJJ8m1bv6x0BHNgMAsRfvd71XXGwOrO7A9viB4+9WQjH
y/xFVcJImvbp/YX/zIvWsR7ECPQDQj2Z8mplGRDndAQuvEIbRYm2RGR9r11cYLxWVU59tMBBOAec
upJoP9RJiLpBBf0FnOVovwzIJuQPsE4SgbR8BJ3JL6zB2ZVThFS8g7xAcmjgfuunourjTxlKaItW
jl92EDjCOjiDwZ8/xVWvg1GabAmEFPSa9a0NoGNv4SS1P+d2ntGLcIAI7WDPVM/TECsQzU41gsrv
ULy7QTXHxDfo/RdzYQfQrUUjzCWakGWvrvUxzhsJZ3ckle8WGbPSSLWbOAmHb8Bt4/TQdF1UHf59
TUPRIqPPT8t/nXeVeEqEfavRgS/g1u+qMp/YdtwMewCvvgFZtafp8f+yJhNoy3ZNWrqrBKQO6A6P
NWtOlvL5CAaA5pa74WBr4/ix190rG26JUav9BuCCUKmbtN+Za7ze6QgUmr2PCL0XZHg3bPwWG5ut
jXD3NeDMhSNl0Zu2KZGkJC9YfUAXhViIZ9noWag9hChM6IaGtk+GWylarQky/+E838bNFH9//41e
uKYsC4ll8mf+YCj8+gnnIW6kbjPbE8iMYw8ho8ndY9lj9vte2OLK+PLSPmWPGrZlIHdDP+71alY2
olkLkcqr2rlD26hFCNSKNDHuVDujVyIRML9yD18IIYwwbLYoxStNntWWcYowaM2wmkEkoap51yYL
PViGiQTymH2XmnancmWO29xp/Ssxe9kd693DuHRJ/w0bT+DV0qih5XpDeepxp1QnLv90n7UA9GrH
ij0cZa2TxLZql9exNm/KvqqvvO1L31a6FNcYFZj07la7lxZwRnJucCu0+QcHKyEPw4MfMy4sx/c3
kXFpJYWG+NL7ccm/lr//K0dIDFS18qDiu5ImiYcwtmmqQjzQ8h0qPUxENu6clXem6uAG4/mSf6ua
Kj8B0nI+61lugkKE2fiDU1DJcwRupfWQVqaP9P7vvHCcCVe4hliCLIr22OufCUalVW42zp4Vwt0U
XYsSeAML+coqy2FdfXf4MrDr6SvS5V5nLZowcBBEFtIziPrp0e+zrrwBdh2cO/yBICr3Q23CqzHi
G4URJ2pPQT5/pY9b4E46JlBbANDnR11FgP4VhOJfjQ6yGyVlYWJyMgvVblEUQ80PvR4oJpSYWH35
2QTdI3bdWP2QWoOoLZLQurihPkynk9NUmC5LSyUDQqaZQiW4bCc+UpSUCPC3XNa3/TTFP0YrLD9Y
URD8FqXM2p0/GAHsXR8Dti1mpRjVoJRfn01U6YJdpskpxyFnEGdTb7L86/tv8g2ckHJF0r03lkqQ
WeS6CEwRjEUsIbApo7tI/CQrKIf/OsR+vsCvDptH3Wosat6ol8NN1Y0ohuZ8mHBLI236rQCJZ1cC
0IWNTkefo0R/jqR0PU1wDAQu08qwPLMA9b4JbOMTVb71iPfg+PH9h79wV1ITMu9yqEd59OVi++tM
6W6dD0Vp462pcbcg5dZWSOnECo/hoIU3+sSYIfz3goY2Cj1IYDQsub4sgzkSEdL/JmoQmZQn0gY3
OgwCD5qXyTLUtWnbct5WB8UBFWQjoLdU+usUImwmhouzYXqZCYfbhLVwrCUWACivZ1+Abw+HTC8/
vP9aL8QD9hPNY2kxyzDWYCFKR9W3eWgx1VbgTxE6EliLO9nwWFcu2XPV06YK5uQGCnRwDfB84QLC
kB6wI9AdrmR39U2HbIZzj98iqFQUuqE6IZ+FpPq/X3MEcpCBTEohkqyRckOEd0oy5dJLOnvAm1Jh
sx0a1/zuLxwFZ0EELZBNRvjrrnjc2q5vkZB5I/L3OxctL6zWWm1vFkwO3/9mb+aW3APUgDZSVa5r
8PaW9/rXWQCHD3MXi2av7hXscpnZt5bTRvtIs+eTmtREpzhrX6yuN3eh5sS7Gd+TK2/1wnlcECd8
ORq3/JLVb5BwENCUipVnQzv6ksZ2i6i54R8KZ7C/4BMeXBsMX3pqQMXW0tcTgGOd5Rf99dROk8oS
so9cst0cQ3sbusycQ9F07XLHLAnfvgl7nGQYUWENogFzxlldufAuPrVDlk+KyI9ZH5dk0qcxTHWF
NKdrHRJYuVvcctCrAlKwK0wVXyv5LxwRV6dpLbjzF/z2CgMJ8T2Vsd8pD85T7CAQ4iYo1Vr5rnWw
NlGltdheO9ETwAeEoxy9wdaefv9kx/Wmp+W7Q3/eOUZo0Hx+fxNe+mH0PS18pAQqMfoqeTAKJOgH
XbM5u471pEhxN3bXB1ee/8KVyJv+v6usbggbgSTM0CPsLhKkXgl73/ClF1/GwfreIwB8bobWvJKm
/hn0rK5hAg0Taya7EGnc1c5Gmp6U3SHKlnXWaZtSaV19KPKxxA4FR+BNi40LPJ0U0YCHHD0LuEol
AkN3IkZT+DbR2/4rYq3TCZcbv/8apZqF34PIEeCZUEpBJASkFhKL0HWDbT0MyZMvB9yMEtHLLf3R
hS2vpeNnZjgaDohB0Ni489mN2kUgVo5h0qLBZmL9C+MQGX8sY+rY8Hc4k9j+k+OP4JIKc+krBkDx
g10zoO2AyK5tXRvhXjyQJq0++KgQHHRLvD6QCnEsdKQbSSusmNxDHJO8HetK6eHJSPB83TS15Wob
Y4rUyZDdhACDAP0KISv05fH97Xjh+l1GO+xGKCSAsVfnxI06Y3F9kd7MpGEfywB7tFhg7uVm+pU7
4ELIZCk64wvUfJkYvn7sxE6gGTmCqBVE4a8EjhO6xSX+hEE93UF8G08dOgRnRvr2tVSaf3m9MxdU
A+0zLgWGr6uVM6Q/42mWXjMj/pbbot9aY3RtVnbpVTIDpUoky8L2a7X/kV+ckshRtjfMI2aJgZFx
s8XmF4RqP/37R+Nmg9LgAJcig3z9PLhl4BFjZkRmF7/nJImK70BuzbuoBU7x/lKXLhJ6xRhKL8kq
g8DXS2k5CoNlyf7IRmWeA1urnmWWiduIovtWjMitK1lfya0uvUiX6or+DIeDK/D1mkGM6FqMG6mn
zKBTe40kLNtGdl/u0VeJrxQHlxejLgCNTdIqVofRqt0qw77H9iLczLkZikW/3IhPSDxZVw7A26Uo
W3USRgh5pMfmahtOUWQnVs+l7Ip0vqnqCblq354/lnN4rZe7vKLXO36pkE1MKWjokmqslkLvIeFS
FbZnw7OHHU2QzxA9PLy/OeTbI20s1xgY3QV49qZ55/ahH4ouNr0hsCv3ODK1EB/srhjCG4yf8xRb
Pre7WfbVrxybCtSLCauIhTXJMxaG+rNrgSvc1llcIVtlxIKxOXJtCtlXvNTwWmhao97Ffut8HpWE
e26EIv89w2342Jfg8w9+IS06lKPv/5QpXMaNZofBJ5hiRXbroIbmbOKO3uMGkoVmbJ3elz/TLrHN
Y4RI4E9lo7WASrZm/4dTr/mzxrjvAV9V50eLum6xpYTtJ3jposT4sFLNMXTLTj3DNaPFlfwvzs5j
N26kXcNXRIA5bMlOlCzZkpw3hMOYOee6+vPQiwOLTTShfwaDGczC1VWs8IU3CFEPz+2UJcV9ikPD
kyiMMT0FQyV+46DY5JegRLz/MI9AgpDTrNWPI+x4MEg1KF8PZFehnKjJ4fyiZ8WouSEyAb+yNIiG
YzknHUohBMwPaSWZmOjldSff4cOIJqAi57LbW4ucemZqvbnzjG8kyzTeecKtJWGkwrE6EHEny7gm
pJpPFIxDIzJXTvhTriNeQwyqFf1hqLQRHEWaYGgZmU6GHqdqjR94spQvwq6cZidi+hsSrzYzwBnS
SIXNrFjrdHLohhG1SJnGRB692LgxI/ORIEiGnvXUPNiz1R3xd0b6IqF1VUq6c4j0KEFySNPoMUmI
B1FV/nh76yvLMqx/FIVymFnkEjRgV3ewyEtkJbNS9fVs7lNkQ2ypeBcX6HGw25zwiyXAsFymIkaR
pUX4PPFyRxbSHdycLrvLq3xKTnqc41G588OWG3n9w2gqE+gD8qZUufphtL/Amc4lclVRWQ6okgVV
cszmsXYeZkfufwjJSWd3aFO79JBzlPEDoJGF14qOj9hnNe8m+SKh9aQdNJxyK2Qhuu4H7fn5fRUr
w+/bv3bjnlLB9dgLqproY50NGZh7YonaaDTLc/klxbF08mYNIcedVXGuF4UCPMhioL+MZq6esaGH
iGVHsubLY+F8y4YQAwdAnO81QlW0bbCryZF4HhEgmtoM0aMaKwVlBxhw/ZTyuoD6R3yE8iFYQX7j
P3mYBPcbmaCaO5n/eOGT2qjF5ipyIyjGh0jbzs4lAxa5kwpsLTEPAV0dwPEK+OfXw8YVKk5tJyh+
iUHFgjdP7kgc1J1DuvG2qboGHACDLY0+9mqBgwwmP5wU3acLgE08qinOr96pwicdhHRyevOuIdEg
lKQgDfdsfUUR1Q9TgSi2X1a54c8YgjyJLgl36t4bC0fyaFHjpfcK2GE1pXq0iwQFXc0nrAzvAhmJ
G8hc9ePtuSx/yuq4gtwArac6lHrJCF5/nkJ0VqCN9egXcRA4f5xRNdMDvAId9cuWA/hQ0LPeGXNj
J+pwGSAaExxc98MLYU62VUL/Umqt/T7KCzoFuRHXQmbnUKEd+G4ucfK7PVFtmclqphgVGBQ/4J9Q
sFvO6D/7v9WwrY4nbfCHFEuTh1ytwcohzU/vBDhT84HlwckKq9FuEZAN6XGj+GUcQ6ONqkUkHm7O
WEU4h8R5niiHEEXF8P0Eu/jTGAv6XAtQ48HK6gLfgjSqlI9RSMjjAsZfPJdTLtwfGuYq6beKp+qH
1EVKeUm5MFqAXGpsncYsRSg2J7oOnzN7yE03KvfJmVtrz54Cl0n5R+bLv14FK3I0S6+7zk8SbX4J
MHTBKARhQeAsnXqaqF9jjaLU4/Pt1d/YZktrDrQ+/Tl4t8v5/Wfxo6JGwE0Hv65AovqQhaifowtk
eVBe7Scuq27nwl1ulfXHpkZJL5IEdyGJvh6PElhPAA2QHFtV42kslPYXwl2Rh2oCwqNNJ34BtKk9
1J+KnX22cWzJLbmDDFIHVnq1zYxKbaugoQfa6y0yaIiMnY3QmM6311PZWFBG4BQttwOaYasIuxZ2
MtaVCUct7pEs6YxAbi9moqi+WY1myIYtU+FiViRJhwwZInFvtOyJlx4T0tTFUTnofjchBgEnLroB
cTO1UcH9lNL4ScWOWt/5vRvbjtuSvtrCXbomFGEvgndxk9DEQ+6B9rBZfZizDPH9odPS3o2bIPPL
qcucw+112hqXKxo8AZBnVV2DSqpEQzgGkX9fKq3qkvVd/KQ3JZ7AQ6q855lsEWRt4s+3B934Nn9r
41T+Fnrkur8/DBOK6gt/ULNFhUKijLuTPdjHqS8/B3hM+beH29hx+PzRnOV9lelKr450U6SyPmBd
6bdtj/SHNTjYMOhVtgfP2ArN6cEu0SYkA4eL4vWhEkZNOxATS98ACy0OY6jFPwoqTIu0bzFjixw1
uq+g3zsA1UjjFxm9dfU86LWB8bmqzz9uz3vj21qENBqfieAN8OHrnzMFhYSerNz6MRab2HlnsfVU
sY/PXa+W9ykyY+pRyaLy7YWWJVLkWGjLt73q94g0lWNaEjAKB4TAgwD3xCwN28tAWHC8PcWNuBHp
Zeof5LYUWtapx+zM5Kpx1fqliBTPCE3FrRvZ8eQk7k6TVgVnJZC7U8xZOkWY6X28PfxGqVBhU9FN
4i6lRrEGdCQCbHusVp2PdIYIDqrVI0lUYFPwIUasGpa6hRAWSCV2+1GLM50qa6KEX+QI5d+dG30j
wrOIIYlg4QuCRljdqxNZNlKPMHemtJ8PJhgd09WlqW8O7VA2ez32jSPMDQ6DgXMFFG39TJLvAt3q
WrhdYwlir4v6C2lW7zp46ByQyC920t6t2VlckBQz+NpEyq/3coQzW6U5Secj1Axpu240vISmYg6/
4cnRqu9vf9eN15GmLOkZDxVbaz0aDf0KFcWmg03Wd14vKYjyG0rp94kinawJheBJsYynGjWonfvY
UJnI64eZcssSNjPNpUe7+ozAW5KgzCAQwfBLOaoDoTpGD30uXMoYMi0wqCOPIrPHFyeJMFIsdXv+
gvi3NB7A8AVU2W07MI+hELaNEnQlYxllByMCemPXYvIg6il2ZzwUlANqUFVzbMcM8bo2BCxzttNy
WlTUBYqgoRYof3IH7xk0HcPZcq2gsl6UqpUyV6Bl9hj0ivEntRQpOhkTXQNfo2bysQwDlICHpugB
erT9izMiQHFyIGogA9gZksbHmzGnHKzRGVD9M1PAvJiRHQxYiajrRMH4p4wQuPMh7XWWh++LURwa
tCYDTzFjnOJcI0d02QvryDR2ttn1h+cog+WkXKaQk60RLmYyQ/RDis1HO7vSXxYhBucP9lp9dEYf
HTRJlDdwTRLu28AlZFP3oG/bP4C4iLKFrFxB/OowwtLNkniPTb1LnkULtgaV4rZ+CInmzvSMkkfA
He37GUbp19u7/vpMEy8tLQ/iDy61dU8ubum1iVQTaC7zJsgWOqMyRnLuiIjKaR4Ji26Pd32mCTgI
Allq0h3UZl6f6Sy1ohq3H3gGelscYxTMj0Yj/9cN/ejdHun6JXw90nLo/omuJ1UtYlwrZL/DCP3Y
TU6PAdOACD5v4kmNsAAyprk+3x70OuxgUE6xrRDPU4paRaBdMsNHj5ieGlBEHWPNvhumtNkJbmgR
X98YRNF/a9b0b68u/iKfx476ydI1T4rxszYgd/vdqctU+1FZkCruZT1SxzNsM8zUu7hBXzxA5xqZ
+AyNxaPeqk7tE6qklKQAryVuZc6dOGDGq2L5W+bCcDWlq2o3wxhsEdCrquQ+cTKK4qGZVj36O2Br
D1w0fe23lZ4NH4gthIr+vz38rvQAZmwU1x3a01EgJOT/Fewx63SyhkMdtdytSqt0KH9nAR7DIW52
AyyaWes/SJFFFAqoO5o+AgmSPplxgjZmmIV9eG8MNqZymMyHfwLTSq2DXqFWe6j7mM6jbkatK0aU
Bz2B+XVypu5fPdLRjrPjUl0SyLbE5nudXkmE7EhX/CoJEk+6EShPNuD3Dw0//l4dHZxLwyiUcavE
JKw9CEEpAj3uJKnfQWg2KDyj+f5Z6RQ79SI8yCam16mPY6eI5GsrsKdzqYx3VNoDYgGex7ypvttJ
bzc/u6ykKIrklxPdGygHzo9ClpLP3TxHwaGu27E8IXnqnAe10LpfmOLELwiH5unZNFGHvtgYd5Uf
5JIj86ugJtAwX6kKsWU0W5BcnVBf0PJHy6sd+yQ7VlPVlx+SGmqaJ0+GHf9QW8qjd63d8LRILIzm
KXmjompoFINzQfg/iH0OL+ohArsNWORVh/h82ijzHRaxtu0VERS891kHLAtcdIGJhI3nR/DNrBLz
rutUfLwojlPe1yj3fpWMph0oiSvp9DETleocbNgv2vsgTvTqCOshTz0L/Wb78xgCIHwnalCEn000
uMsfYZpKiqtaTXfRGvTXKPfL1uTqCSqh76QuCEd3mnqiK0HLWr9vRKwnlzAvG/KpFiS5iyiwpOCE
PZsxntuibk8IJvLqZXZDD0BODK36MrSxNX5pDalV3axW1R9hrUXtfRkXeH+EbYSg0cT9K19m3EIn
3ESWcM7ptPK9YZhck5AvLfmEJYWMoKOJQO+UA/I98CGK5tBRiY8RoDUVPTl2DT7poPFEdieXeB97
ojLU71jrBajqYqAHWjbr5idstPDWs0NMqRxkmzX+05weyjyda6Q1i6j3UgAWP4OgMakNpXlS3Re2
M/12WivmjRorPjuFqglL9MgyJN/qoCq4GR6tMS6jxDjHDF8I0yWDwI6Pp1nNvHawOwVDbVv72Rjg
II50fujw4x+K5lIedW1+CNVGjg/FJMX5Rcl7JQeuFiDXH1dO8rnEvPjexM+NprgdZE+y0ZnG0U7A
qt/B6xnmu8pR4vZkCSvwuYPT8T2ZRPyA14hcnrPR7BoP224OlhXNNBenaM7Dd7LSjdoly+TxJUN5
6Rfkd1x19QwBUk8YZh8dxnEIMc+ppATVR7PpUy9oEQk94zcgHubGru9ZNRadDjatrJoWVO7Otlwo
R5E4mDwCRjH7z5PcNdZv6B49FrRtj90X70KAWXWj8vbORrGY5gEJgcbFk/W7wN1D+TWp8vB5irvi
g5KpyicDmkx4jqMs9sepzZXDXGJtBm6xbpozf4TmDzaZl1s2Bi0bhIL2gteNfgy1yqWDueTXzlX5
1U4rI06y2PaDLg5rornIPum5qv/QEZB7SfVZ+14ZRvbQVFrzEMehfWpD1RxdqzGi7+FQTMERR1A0
6rEZUHZy0o0YA8kgBAYg/avXrX7JjFV76iWo6kFQe2z76jQ5znRfyM18Lw+F8faXHwFADh7VbzDS
6vJ7/nn5uxBDu65iLRLywqcGH43J5RXLLgF7OXKL2HQ+zmXQf37z2w9+VCEhNaglXrXl8RhCIjed
Ld9BlOJAkjq8C+jbnW6Pcp39soQU78C9U+dS1q2DHnBy5wSK5UuZ5mQuSWGAnXQyao8FPvOfmzoq
7nWjGt7hKTg+i0bUv27/gI0IDoErk4KHCjdEW5fg0fBL1K5hdTGP6Q6tBg6xCoHITrhjXW4PtbVx
NDCIhMZLfrsGHchQUuWpV5krxTE3wLCblIxHAZl551GBArWXiF1HVUsB3qR4iADBVfSmJm2LbYFm
+Yoa/dBDs74TmWM+Z4GQd2a2ESc6HFVauaBTqE4tKcE/W5QWuZpynYC9CyOSo2xUHo1hnJ9vr991
CIxcBP0LvDqhVaEM83qUYDbVelAm2zdaSb5PklDCZzSyWMSuutARKL1RZffcHvR6f0AXXzDyCzFi
oWa8HtQUGJ+nAwU9FdckBBkxdaCBbABKH5Tj/zIUPVt2CD289VnAtKMO5LGhzDXjVo8WpOZGujGf
8ySIdo7d9Qej5ARUiZ4oZ/sKeIupVxwR2Nl+HQGwXwDpD0S99U4N4nrDMwqtAORpAOtRZXm9diID
XJOMuuVzkwfyEdBmmLlaaFjYQUkYriNmiVr32xfRAYFPtZRqNK/I6zHlpOU0YOGGoKm6xFScAsXj
IZY8s6vHnVz7+vYCtmyiL4o8ELKR65Zk27ZRh4uO4feLZYGLHEwYXUYM2oG+jsCZD9Ok2fiLE9nh
rgsK8EDHb2p2zvnfgsqq4PIXIcN7yT6l3fZ6zrlllYh52aY/1nYoeVg5GY/0aQ3dozfhfISQkPyB
EmjgzghyvHIX0kbjtc1YmDh9AFV0aSdY1QkNWKk8m8EwKoehCpP0NNg9Jg8YOjf2IXTMqvkw5p3a
k1DMYfESSlA4HmYhkGeBX7iYb1FRxe0AVZzRA55g+4NoZlpASar9AszSqzu39/U+ps6B2hZXjgOD
ZQ27q8tBzOhgWX5XF8klws3zXshFv7PA158Z5RHoddRVIC1era/jxEPlSFykJfrPz/3cpN+w5Swr
V1M7RcNO04ruihxPBFdt6vKMT1z95fau/ivn9foTa+BTuMzpgFNQWEMu5DZOmgBVP18brUI9gDsx
i5cxrZr+3i4okXpAq53cy0iRPg7YmbbYRsnYQ8Pcj7tvEZqy46GTsKS6QGjDL0xGv7W+r5PR0o6z
NGJSpOAnuUeLvv48fBMaz9Qhlz7w+nxkwpIqNo1O0UIRxzhRcpzEMNC4vTgbV/SymxF9ou7FsV9+
xT+vz4jjp9PEjuEXi+Nyl9IkcKuYHS7qTN3TLVrO0upDaGj0cWtSNl5oBa8HS/Bf6UIZYoRETuz1
zjR/HcRoJZitRPMHnSC19vrIkt/FWrcra7GxnhozpDEjUy1hSV8PrslDqKUmOPvaomwXzmbqdbOx
9zhskJfBdiKZBl8WwQfQ7a+HQROltZq6t33UarsH+HhMb8Yw/alVJTTpyEtmicKa3Kk1WTqHAvZL
SlaQFpI2QvSXQwVze1P8gMQFsI3Ka8gpKROldBFY6HJ8dESBfQg1/exop0lzV3VAuz1MU+OHml46
QOS0b76ZAxEH3lKR3Q8Hi9dfPkLGc37ZSofaFt642qOTk+WT/qlS6aHfgxO3JgqUbjGNcN581yxS
+EtBEwA6JbH1LTvkAf8zsX27b7Mj5tXaRQOG8/b3C/FHeiA8LFRP1VWQUzpyYIYT2UUML9+bOivF
aaDAV6me916vrd0EowlRMfmvvseqeDmoGa8orpbEh618oAZuHCKC9Z3q3tbp/HeU1YQo6CW1rqcs
mxoLUDtVfgqnYPiYYCi0M9RGgEgUiqzGAsMm8lh9oWCMsyoNI9vvZWXEennGYJK7G5dLakPvnJpm
PVR5aydC3IhyYDBxHBeIu62uSUyB6LAfUyhe6hEmNEYmxpM84hVJQ2E6Njgpfbh93W19Nto6FjZi
7K8rWGAuN9Ogj6Plp6zlo8Bd2wN8Zu+ENltrubTguFkJ3djHr+8AJwMxFA8IslGBdL6VGHw7WHZS
V8Hz7K5qR8nHQGrY0xXf2CxQ7PSFakdQevVg2JT4soZIws8mrD7iSgp9TN7winMieyfa3vhs3N40
4khyoZ+tswlud3B6heygNhUV5Jypof6SNGl6pMuTPUCpzHfAeRudVkBySACD2+floOn7ekknzB1C
fAgDn+pv+IC+lvUboKT2hfqU83EC/3go0o4LUaTOIVVz86lOymDaifyvYxnAP0hyo/RhAppYv18E
syWKcGV4V5qU1vF8T8Z7kcwTOiVoFHyOCKgcPKuiNPIctQgJ0pWiincuuY21X9Rv8JEiekPtcrUS
VpRDpQaE7XeKLGbXkaV8BgUqzX8KEXClRmZU7tzeG+82JRsV3S8ABch+rfazbiAgGk2OhIeOiP0J
/MaHEq88b4jn5hJH9eQWTiTcgYzi/ObzCq99QWVCf9GuPvsY5kblCIqXhtVZH0YTHzWncLKd8/r3
clsFJgi1IZhEtrpEiatHO4FIGgqnlnA8mGQFp3UUqQYFt083HcEYuMC55f9kyUo/JPCiMbVy5vi9
jNnoD1URhviYR2kSuCbBYUTWZIjpsYzzMneBmCMtWym1qXiONHQ4s4RSrJy6TrEC/JoSGf+gPnQo
dGIuL44DZNZ3LdxK9Er6TBkhOGX4g0XmbGOmPsdj+m7I6DO4A7h141KFofIRJoMzXhTQ1fQ2wkF7
bsc2+IJOT/zcNUWmHlKsudsjrZSoO8/wYJ8E+lcYLI2LA3hH7g5Sfa51bGfTxWF4iPXpxUzh73sp
EnwTtum98h7HCRO7MiPPnociys0DrqnFx4FoDYdHuyLS6AIJxyojBlbqNVPeAMesO6s95INT5V6H
DZ3pdqGC25xBf+iZZ2YA3Y/kSu9G/VTTyymn4skoIxyb8GLAPNwuskn9UCRIDgEZ1zBMTVJ7vitI
Rv/kRqf+6UMA3tXMGh/HsM+/I0qZOu5EObv1ZBrXP+Eaax+bPM5/0tIMvvVN2PyyM7wX7pI+EZ/g
VmGKZzPVBumN3n4HlRYiV2JJ2Qm7MHK+gPoQtpiISmVQ2xJb/5RLlhntvL0bN/cSfQPAovG80MBf
X25zb7ea0vcSfPP4yzypJt2BRrGPul7EOw/g1lDoSCOSQRxOlLSKKGoMjvkZBCpyUUxPyK+UHwpc
tu5i/F13HomNt3aBNKoUfyAHXL21NPiSABM52+/omFxSTD4f5wTDrNs3xMZ1aC9sCGNB+ZHJrtbO
xFgK43rL9nEskb7yAev7KHbkGKaKZpMylXY5HG4PuTUxcCggf0BVyQQvq8+VtGFCg48EfUZ2Q7KG
4SFT4a7eHmXrSxH7sW6UB5eq1utR7GhU6hi8uD+2ijikQz4d9H78BZws3dl+m/PhhoWzvnByteXZ
+ycH1E0pM82I+VjYUV/wn8TgtAr2+uHb8/n/UfTVfCSIoEVWAESj2Jl5KeoXZxpHsdfBgb3cXrqt
CfFeUfZfxG6QOXg9Ifzt7RQzP+pYCi71LeWu361kJT/fPArv72KHt5DTruon+B/bmdREjh+2Q37U
+nI+KWVZvP0UwSGUeZTA1BFSrpYtQf4hx+TOwRUgthUytDFwLrhKj93Oom18HzImikyLZOkiR/F6
0TpZBHneNvQsqr7/mI4JQAFVQz2NLnod7gQxW4Pp7DTwVWC6rvgIajBQfulIbCBjBAdY9qBw22Fy
cRXb84TbCF4coMD4o9GisMh0X88rNAsiF5VeTEb5Q/Lw96Q/HqR2orlzKVUdgIDB/llEuOEp5N1P
tzfJxvWEQjKfjhSH0Gl9V0QaCla5oO6OeXXuSrOEI+gYVTos22r+iK5JuPMZt6YLGhEaLi0h/l7t
fZFRa00AZ/gIQqS/wP1ieDu0gTjQ7ssepQwMJowM+bEdGvTxbk9266tCk6BBitAUFf/12KiTxf2S
XQHvFXedORiEOkZjPQD/0NWd+3HjkEPv0vA6ISNAU2s1WMsFEgirtEDlheax0Zz80c7VbGeU6ymh
SkHXhAbGUiNdL+eg9Zgrtm3gO8AdLiAbWrdvo/L9ZO36f2xw1lA0Rn/MgKXjUBhfzQiAqUKXOgr8
oqbQcyBLn6PDUjaKKWNo9idSimb0MI41x0Pb5e3klTmu565e6QW2uLpOfHi0ptbcg9le76nlh1Ek
hosBZ20tAiKjMGS2RbzEJyIMT9Q9058IjOonHIiVCpm9ttM9dQ6b2M1KbFGPt7fV5vALkIrOBJft
+gxNdonhhqwEftz3Ru5hmD0PyBuB/nSlsC3vh1HWvoCLzOJjN6Js9uYIQ5cJ8yiMoNnNdbW6QMoG
U0y8NgKEwWH96JLjHAq5Go5F4GjPeZjuteo2cl0eFPJqG/UY8t11utU0dU1ntQx8WcM/fdA7GKWo
HZjnucfrtFc6+WgoCS4glT1+wL8Ye0l9rJ5vL/rWxifhAkFCwdS66j/htDC0rdNIfjSNmjc7E+TZ
rCuOamEZO2fs+iQvDyglU+6Mhcq+WmArbc2wHEvJVycsKvSEfNpSc+1/2EX0qNFJ4+FZpMpfvwOW
6PqqKOxlVZP5JCsZNo5dkRynFCmpHuuUQ5aO2iG2EHG8vZTLn/w6u+T9xiViEdMEMbUuckU9xLxA
6IGP7q/p1aamP4R9XXi2LBXvJToQe6/rhlq2DvN7OauMed3txflNx+irc3wBPGTJ2/JU/Y5CWFg/
G4Mw81OR98UXq+u0T+1Q6Jln4WhveUVgxyX+1GXzZ4C696SVLdWd24uxdcuBhwRUvehagOReTvs/
0aaR2iKTmwpIRmak+WkY0/RFNhMVsVbU+b6Ms6xUJ+jjxXdZckLdRRq/eNJiS20OY28lwqulSkl3
tuB1ZQcIKuEIp85Y6kyrH9WmixpKY1l+EsvPc5+/K5EhP8dOa9zNoZIdCQ9+47EtDmFWZ19vr8h1
tZB14C9yGAQjrvwAzUKNNDOnWhgq5kNfpIc0ajyASNljVkbA3lDbvNweceNsgw7C95Zn06Ybor3+
BGE4pJJW147vBBEAcEcejlGmyL8rZX47uoHKLkElzxmqxrwgr4fqqxm+F51TP7Zy1dOkpj9A+ep2
Pt/mhGCaLJ1GdLfWgUcaawSplGB8YHqYmZL4kWFANXwRo0ay8fbVM6C588fQKSQsfz0lNKhUPZhI
oUMTUCHY0+KAJI6Bz3OwlwMu2251cwDG5sLi3aOBuW6byCWsdVvqHT83jD6+dAMUMjeYsMZwMZ2a
Sk82Y5Do6mCHLzKWj3uHdePmYnzCLHIC/rUG+FD7sAmxuEdkWxIHG2LAUWhdfSitIfMgre3pe2+8
BADBmbBFwxY6y+qOhn+qKvOSzPetMT6QDOmo6sd7Pc+tWVFsgaRFQM4Dt3pv5kGiD0Bi4oezY8Z3
RqiUL3mscQ3LlRX0R8SG3o515xa2aeYiSbCBrBixlGzVkCzOGrX/VLlt3lW5CB6oxGV71M6ts4C+
LIowFF4wNFmt4SzlvTOyR/2pkkfkXdE7bqhJejLixjvV2Y2h6A6i2k17f9EFXQ0lCxAw2mxqfmSB
oj+Kkc4HJTND+lNFbZofb5+7rZeD0iw0q+XiQl1jNVxaK2IUKBf5IDvrP2OuIQYG7lhO3SQjRz7P
oiynZ60ZBWr7YYNAzODAnj6kqdpQhW1hsx4nuZKznfd9Y9faAGMoQbGXqNas7jgEUOo0D6HwZ7rU
fBFy+GUyCun59uw3BnGWtI70DXGqq06ZHAWagl+z6SuVGnoKlUJfmkH33x7l+mgsBS3QOODYeZ/X
oWcb1EqvL8DF3i6rJ8nsnRnPrtgE/CKSH/Ec6juX6fUNx4CLhiqFFAPti9VZTFG6tFoFvT14fMFT
Z+r5aYqd6qUEGuSKORq+wjUqPCcx2p2i/+ZUlwefGh7Q7PU13ipBpyXyYAFyn+YzqLGKZpJmeiqE
WzqR2ttVEVBvN2hy8m7QCL+6dVLHpMNfA8sNhulcToFyaYbRevPTjtzPUoxSESQmBlztxV5FaJMa
keVDXobnJWvhu6IRPx11KN++fqiWUihadj0d99UzqFv9kKojiExUs9VHtXeARXcturONpJyEHBs7
VcrrMIlOI0QadPPoGKO4+/rZbawhiUyYV0AIED9PzLg5TihNeIMUTHdSos8ewj1vdS3XwQ0trGyT
14hneN3xA5jhqKKt6Kk2jnmIS+xB2FDVcVGA/3T76F0fcFCLwBeWDptDnrKqwgL26Rl/Ci6TGUdP
Qzs2vl0p456t1vWdvQzDE4viGou4ZgXPWofGJdy+S2nrUuVJilIeoCTiwSur6V4LYHMw6l5AaJcT
vtZIRiJZ52rMg8ssm9m57Sv8mMw6uERKvYf0/tv3fBUrIVtJW5+YhGK5cUVfUzA7s3Ozie6k2QaX
GSHPYR3lPkUGqZn17tecV+N0KFFeN125ydAi6o2u+FEIJymOoWUUKPhPU/2lMMr8v7Gg6HTqRT+X
VBqy8mfEuHDF6rEOPN3orcxLRA3eedJsyXqvhXwz1Q1D/GrdTCS6hdBR3GdeWZQo7OYq6mgH0adh
cOAxnb9odVD/N85pAp4QYFePghSADm72GW3jhdHqcddb2CWmM5ut6K1u8KoxqN8bkqDElYswwqtS
aPkXUYyIZImmGP6IJGwu4IoM5RAVjoJT+9hnED5kkT5PwoYG88YNuyz4YqJDZ5ZK4zpngoGYFwEO
SHfB1IYHWj2FX6gAHG6PcrWFANlyAjmDZFyARVfXjBxJSBR0k+S3YMI+6XKlHTKh9I9RwJt+e6ir
E/h3qL9qEYx0BVe2I2QgDAN0htW08VEbGvVeFPkeiGBzFN4B6klLWWAd04us7030PSimjZlzRkVS
Ohbw13bmcvW6IdeCfMmi8wnR4qrqXQmnSQbbCHyai+oxsLrMUyQ1/ho4fXKnN1O8522w8Z2ocqOb
uwDfeNBXDw+tsNYUeBTfYeyNZG0rW+cALJ4bRcNeVnQN6GRyWM3TpaCLuWjfv34KSmVWa2CZki+i
oP5EZql1h6WY9k7pEjG4FDeG4RBnfTZCdRQjRyUyuzssA8PnRE2mZ7WY5JfJ0LoIR7pJ6t2yVBP7
yMEtftJ6bvZaXxufnFsJnZXlvuVzrNZGEWYydVDZfCsvkie56ePvkCvlHdkgbesTMATdDtqgwHNW
L6QSplJWmw7EKluKacJH4ejwJmukGHMDV+6SDpMt3DaIkWidcb2SLiFNezzClc7+kceOFj1pRSgN
KL4PxlecgGBMRUhFaZe0SJvZpf/YWcdR5vK8H1DsST0jMproSQmm1EAsJjcTZGTVzjhLcSy1HqyD
9Ecx6cPstYMBXhFlzIIbDoVB7WhYfV2fIs0ISkrdMlgLcEbiD1XgGu5bEKh7DtFbX4FQU+Uf8iKU
pl/vGslIFAP3Auq4iR5x2dbznRbUEEpv3yJbX2GBVaMehNj51S0ytOpoFH0R+LUuFb96Q4seKiWb
dNdEwP7NmC9OAgCz5WlFi9NZp0TKgMgH5fnAz5IhhXYoVNdQs/wdSLrheHteV5H6MhRUGCpV1Ayv
ut4IqfeBFtCdmONJ90YT3Yc8zezjLIvhXUth6ywVWOnUk2n+d3vkq+IcIy8CdFwuFHCv6sNDhFil
ZI+OXztAFN1qTo1LnFMWQLux9iQbSUbVzIDX5YY4gsIvdyLPrY0DWoLEHVEorpzVxhkVIfOcto5v
FEF0N0am8FADyE+3Z7m1viAYZIq2SA/AkHu9PdHLFIMRSI6vWw0Sd/jRDOfMiLJvC5fvIknjj2a0
Wg9Q3psrBqwvHaflOaLLQWz4emSpBLyF03bgG6PQzlWjyecJlBPo4qp4a8WA+J2zzMmgl0btZVnq
f4q/rT6g8Lfs18Bu0neFKhf3Rd1bp6Ya9jLLja/GVgURsogZX5fp5qVEh+ZKeIeiePu51sKF8ZkP
O/J9G18NWtWSl9BeJldYrZ1ZwuaYdATotMFO/4TqMJ6LAYbtsWpG57tQco17zSiic55Wwc6O2Zrh
QtT5C9ddOkWvF9NKJdvu6ILdVWVvnOHfa+NB1mFcHW7vzGUOryNrgM7UAkjQ6UlRq349jtOJtKBt
EN4J2H1HcOYXkQ9HJ+6mC54me77aGyu6UNWgiVLqYDevVnTW5lhXozC+i7SqPmaZ5ZyqfjYx1TGT
T1qt1r5q583XDo7Qzua8yjAXHhIMFY4f1xxNv9fznNLSQYSyie8yE4zfpAzGucuy9COMWe0+E80f
+PHBTsHl7w29WlzAnAhwYVJBY2p9g8+5CczQyrI7qAlVcKS2LCEhZJdh61qj3U/Hri3z5NTFSald
gklph7scRBuwtSEKv2T4+U7ujErcL5j8quEOelxUR8r+OIeoTm+4WVu2nasNbFO31aXwrEiTqbmN
0xg215ghv58iTcnumsHsqrs2aoLOLa0O0/QY9cvfdj7DJZCc2B+qvlHdqnTiR7C14VcT392vQSiP
f+JQxqYrrMF6uVHnqL/AW2TfCswKwqOJGFD0aBj48XapoT/ToBWPFhsWsr6QzdlDa7n+eHu/bn5H
zj35LYjVq/pu7RRKP2ZoFlAjp++VC6VT3Fx1RsNt87Ayz+OMeZs3wQnWdo7kxlNFUs3A+KZSo/jL
DvnnfkOvJUbKPI/uEqvPunM2pCE4xjbUjecybZsHNvz4U/o/zs5rOW5ja9tXhCrkcArMDEmQogIl
29IJSsEbOTXQSFf/PeB/8IsY1KDkg11WWa7dA6B79QpvAC/9nrRY6k9ouzLXuv34131S9vHrnlrz
cYLT5r5KNaOQo5Gm4Zzlff6xsLi2wTMysYdIQljyJYqqS6DgnvwDhvr0YcKvSD3B8e2SQGud4WUZ
jEw5qEiux9r8LNQNwd0j/QdFZhOu7GmM4q4nVNZV1w1nFuqaYGgbmC0TQ0jN90otte40bWj6oJtb
q/CtzjYr3y1M7aCq3PtOQIoRlDKY5FwhVUwJYIJ2QBzqsPBO65jznDVz9FwUYKyi0safVamqUzpB
OMwZGv+8/YnWR90eegCLzP3Qe7wuYKJ5qEfhlXFYmaL1XWW2niKS6oNzsJOJIjCOkQkoNTbldq4+
u1SAEK1YJabSBPaEJgqrXMZ2OQqd+0utw1NGu6C1N8kLZWjnRF7OFZHr3rmXk/nRyLTxhIZFe5CH
7i9Fs53HgoO7rZ+bWJLFZHEcZuXY42ylmqeyWhZfDvJoKry7ZSlncdzCAnMFG729EcRYJFWN/eFD
UeX2I7oz1VmJDOuzoVTd85TWKISpVRGoKIRe+kmD6WVExV+398rucQbxv1IoV0bgttptcRZLE41E
Rmqz85UxZ0oO3IrmfacWGUomWMaWd1NuJmC6c8LbO/w06uVUx8b4tTY1xfN1uzKODKn3giw7eDWm
wGnpCp6q5uXiEEXikLtt+IEU+wSUvYjVL07Ud49IasKo1UeM4G6/jdf+5OboIBpFJUI+jhe5abz9
JHhODkwQlTRk6oIGfYtxyo8aXPr3eprVr5Uu20/D7BTVJz0bapRLWlWqPmy/DH2dQlCUen3vfEIB
J/uyIKNb+KWzKN/xBhyqoFqk9tlovDnx06ptB181RsUMULHR5Mm1k5mugtKIy1CbOpxvj4u1HZsO
Np7MnBc8EQorNOD+YTWVCHxrkyXpvjG+qIrHEtPDX1j+DlT+hdOccYR7haojcxOgAJQAW5+L7FM2
t+0vJUvrMajhAQCQR+8EbaQyyYxzXtVRR2Sc6++dq9Waj4B9iy5bZpQfKA2V+p/OtepHAKKd8RIv
U34uzW7pHttuyn62SWH9m8bJ+Ovgg1yHsjffY3NEmnh259xgd45W/l0fUuc8C6cNKjNf7v94JUj3
QNZhcTLg3MYYOVM4jeRB4WwCerMGfLuqcXBOVTpZH24vtf7ozSZb5xqrVybjIWdbplRdiwCz0qfh
UHv1Y7+gjGDXoj7dXmUnkqH+SS3E3AsB6+2F6ACCxXJgykJa4vJvM8rT58qL0kuFe85BmnmtTQpQ
kiQTZAtgAv60CdB0Z9HzteIsHBWv/d6N6vJthln4l4r2y4ts+vH9KJryu9YOaXOfqsmIz9JoyOY8
mm707fZz74QO7l3eLGU90hrbyVFigTAeWvITsG/i2e0XNIiwZrkw8XXOVp3p/3hWYR980p0ixnVp
xxA1QKheCXoIr1CqttaSsEVr6wwZAXIHAsjPsRR9gIdJ/OU/POQ6iKNNucMVQ5hLLjFPGWZpSo9p
VSt/ibXK4Y9FGn1l+j8tvkkXyjiIkHt710W+khkIoJErxA2xEGknZrZhQrmb+kblLthRJ+6n2893
jTFjR1GvrLh0C/OZ7T0840veO/qchCKJoCgDEBw+q2aBaHcfmcieNXHxQYGD+bOtoumhG5oCqbUO
d9bzWI5t0Pdqpl3aZWgPPvTeqVq5iRAZ2OxXc8JYhyohZEL2r2v586g4490Yud5TvuRHs7SdV70K
7lEskoes3am3d1GRDHZVN20S6smgfnOEblz6BRbk7Te9c1w8BGbhMRAs8AzbHF1MrFtv8cw4bHUu
nMlYTqmMglnN5iDKoVxJFCz+PDIB5+CapeVHi30basepQnWzx8q0soriZNqxemdrDORthFwOovrO
uQRbi/A8ngusuG0uICaWKWoxpmEzd8rjkLnyeUkzZQ4Ksv7+Uim1Lg9OyE6HgaJwFShe0T8Mld9+
tgZErxZrnBDVKMS7lsz7pXPc+RFZUTVM0kQ+WnbnKkz4MkWeb3/Mnd25HhrmWevRuZrPD/piO6Vq
00ZsjPLOdNKvQ6vUH/S2/ff2Qnt7E1cJuCmg14ECbPbmnIMyGtbjWaM1/B640HcVuMFBGbW3CEk/
aGXEPegibt5khCuisdCICLUOn50JBdHknBimOKKB7h0BLoMVAAMK7WqTKJZWpUnPw8h+eGlpQ98x
u3YuZl+kAiKj2gSpgFt9sE/2vhW1Kkgx5o7XOGy7QokFpz4iiWJGH0QzloGr4Qtj1/ORifNrtNxk
HCv/nVYeNCwC66Zmh7FhdLHdFCEk3im66LJrs/fI5Mv/CdNC+RH6CAptUx+bJ4N+o+Mzw+g/NKhN
AJ5dkq9ZNqAm6aRR870DKvRTjWP5UhU9motlZTWtP3qNc5SMX39+i7nMmk0gVwwsQ397kDhCZjeX
cxE2hosVkYy0M1rDzUHjYG+VdW6mrh2y67mN60mSXSemQzZW6SlDF+U8t3nzxweTbWzQteFTQ+S+
CgoymZK+b5FkXOziwoYv7oTQmodcwLb406PJsAY6yToEZmhzVdAJN9O7ccxCRwFL3xRdcxZ1eSQg
dX1m4E7RAeK4aDTbt9PAcu5lGfdZFqo9+q++3rdLH6CP4byPeiazvt5MmjgPQE6OoBivNdjbzcxE
irRgnRNBktzOgm2KKZQl0zIEH2SsiUinu8GgSzGdGmxBEj/TFtMbKbLiurujH2vbvqJO6vem0OWX
CnnQ4TRmEkolt6nNsGnoyp9t2WuYSLUxmoYJmID4yavTBPArMPF/aUNO7y30U+0AUoT53vSS9FOr
2eiltLonQFLUpTGdll4rsP3re9c+o1VqAClPYn2+43tVc5AWC8rtVjS4BQzmzhQwtLWyD1yxSrMU
XWmmQd2o5l+LUUOXHjyLkJPVMwWgWQgXMSGLf317r1zHIF6lRd5O7wwlw+18AVg8eEpD53qs+uyu
wOb7rNdNHtRO7h0E870Ns3Lt4f+C1bkSyGmiORkVY0rDCYFTH8Sq/cPMBThfZxAvcFJwaJu6P8bi
cgkyjyXG0oVDCXoTQgbZa0abkyaDHNHuuxnCi1p7WMJNunICztkenL3rxh9wFQo6m+IOTPNVR6cT
PUpHVRZqbm0VpzRPzJ+ZsCNtJQPmKMVyA12c2avGM4gX56cet8iU3/6m1/nHarZBuoNh2p7wVpbk
ShcN5B9NVkXBEM3xZ3rRxWM3j+WT3avtg6kLiawMv/9g7b39RLnJmIPXfo0oFwCxZn1k7aoovGDF
P64ayiaquMVRw3cvbq9OZzZ1CJ347avOlZYSp2Q/RYgInye3au5rr+wP4vZ1/oi8NskUqid0hFB2
ensHFbOxcG7tPNSVMqiLsryL6L/7aou0C7CLg1xc23l/eA6tRSuPdC2FEWdFrlg1GJpYlzrKAHNs
32eg3z67SdVF5zUaTCcr7uAduwPdHF+0ufI0lKCKRJoWQaVgXXhvj8iGBRFE9cdMjY/EUl5hdZv4
S2d5nWABAeXi3LyTKSbioWvGXRbjDHC3AH8BCcNEAFumHnnwJw11QfXcyka+j6PJ7ANwXkN9TmVT
fFaxYPwfVsDl8miraf1g6Wq/yloLE5PiNHPONhS77KQOqQsBsVCb+qGg/6WE+OQUQ+C6qx9UhBDL
dC4ju8vBZmZDd7CNd/YWQCMUQZy19ESf8u1Xt+lkpLPkM2iogXw2S9PzDXSkDzQYnVXFafsiGa9i
1gnTAcTk5kUuRtpwjwM08lwxzWGKXrzm1zbzMaB5SiUeAXSiuS3T1tI+Wk1tKoGRM77wO2ulsunA
8krUvOYxCjJHrV6ieDER9YCRPvmTVHtaup0pETYc3NrXsT0oL54EnBhkcVWIIJ5m9x31CBDG2W7U
JZBqnv7Me1MyilzsH6VcjE9WPY+GrwGRS321S9LsnOuTa59iqVjdqSugdJ012dr6aRwY79Jlcaa/
amGUZjCMc3xf19bY+2Wqqd/aJo3+LZvIftbsGRcHB1Ds53QsjB9Q6JFI7Cuv8R6jCvFmv6HxGV3m
fBm+iiUpFZ8gjtJCESvZeC4lhNonJ6Y76NfjqIiTh5XyFzIsJb8sGI09zHmh/nKjyhl9xRT9j7Id
Zs4v2M0YLRRU0X06G6n2LjPb6S9N4Lx+cSHAW+QFs3FU7u50x6higGjxFDTZr27Z2U5wIkIL/EF0
E9LM9EpPmSniIFbL6f3aJ3z2uqxmYtZX70qll6eeGUrgOFI/iGavlfV2x4F2WgsqcFzXAPxYN8p8
nN0HREsM8+zFQ9Kc2qxrxfPiTS0nS0/S+DH3vDG7K3uyAxTulTy977JJWH7fe6N3B0wrmi+GMaJB
XzpIq+ToIFu+RWvefWJsMst/VU2kfYBQEm3vku3yRZVWV+AAuyRIxscCfs+kDGr9qZHu0FzqPh9/
lIWDPQC651r9znUX7529zLZ5EoktPmSWkv3jNhi8QsYw85L/bOr45X05z4HSOWPmK6gJfE3rRc0v
paP2wMXnlMJkScxy/ASpnAMzI4xehcMs63DsUomtMAFmOhXerL1XjQW7OMdjnx0Ek53Eh+JihfZw
zEkM1ivmt6Ht0CKes0y196CruOS2etl6fk+NdRo19oCSd+0pIdM9WHVv07EsAhVwyxkwbcdzUb0C
doXiPiTIE/iZDXpjzMv6lDaSaZasi8AtuyjoO9JRVW/GR1S3xJ3RzUcQ2518hOuZcoTfAtP3CkeC
xnrG6IMfArXsNLb58qzoU39mFmU991KdULUvnYtlHTWCdy5TfdW2QAxSXVVIN1HcATfgGc262VWv
ukRdpgZZ65mXVarx7nbOtdOu5KJiZkgnhE991aqYKkatJj4AD24+9R8R1sH2N3PBYPudsTADtst8
+ZilA5L7TqsyyYQQJtPPclSWb4aOeEKLOCNsJz9OI7X6Y4QZuH+ymJUhSSV91ayZsFwZVykRVxHF
OU/LJTSmsTxYZW+fr5Mz4hskkSucF39RljMke7wNM4XhFsDZz3PuifX2kF44ydzBkdlK0qNMUNvJ
uldmA7N2C/TrFYIOZP7o9G2iPMRR0U1nQ8SraGLpWWBX+CsThH7foAttDfOPyUqnf4lF/Sf2DcPV
Kp81THsTo/fOthZZ7T3ZZq6fIqcZ/p4BmjHMczLl4k6C+X1GTfrpYOvs/vq1miXdBlK9ndPQTh41
PYaf3ixEKnCkzLStrOgACWil+TQb2FhA/owvTa2pj1MU68KnLrYC+GDm84hXStApg/LeMyblsrhS
fYnnbrwHi6L8Y5jddJcUypGmz05ajGAeNxq1MzDUbfUvvcXpvATIMXGkeMiWMrkbG7P8N5um/HNa
KtrBS9o5yhBkViUmuifX7cYkb+GU9KwHfar4WcAwaYN6kOJDzKV/xDzYXYyGuIMPNooM2/Z0j3g/
xnW28jBPMjvRgsKlBZ3me6TYrMvtj7+TaMJVJzSuCK1rKcca/TdEYnguBslToC3oN9ezZRxUpXtf
a8U4s6N5HL7b2xuIJySdSipqhALoSdMuxdmkRXQXkwidklo/wtjtvUBuO7rgUNJ2+qlQUQT2INHD
VNryZJFZnRV81H3UNP68iUpkX0XAmMZoWHFvGptmFDlTEa+Pls79E8xUFellF9OvYkgP4tvuUwHU
pX238sSuoAH9yJhV5sqD2QzpO6l40wNdy+5bqSWOf3tbHC21+WCYzWjJFGccL0RZLo7q0lqDS/wl
jtI/Vrans861YPM/pqVgG97uDQcM4AjNN3rIsORJfDkbIsDsZbyfHILI7cfauSFoi6CEsBbUzM/W
SPhbJqSIXs/AlMA3z2V87swle07KITs51vKtlcm/ZqeNBxfzzpv8fUl3kwOM1WLlk7V4D5qdQg/D
3W56qdFOHUhOuyMIwd7z0S4As/KKdt6mXO0KsVHx+3hoXLt6VnCoeczbznys7A712TEeuQQX56Cv
tveEqz3G2nWhr7YFtPIvl76TkYvHqpqHdiLpvdaLfomtsT7YljtxBC/MVViL4RY6t5ttOePfqnU9
KWU9KP1pQZbxNBo9xnlmmgaU6vb59n7ZW28VZV0xbBgHbGfAsIMjOVSoO+RyyC5pPy6/xs76ava9
Hqb24B3U4ztvkuqMTg9jUNLVLd881dJKKcSKNUkSNIktXCtKjHfukJY88hvZXYpv9Xp/XvNopzqF
twjbICT4jk9GZc3PdH3sD9KFa3T7Je4AvCx00BDsQomDkfp2HmDZBa5ndrSqj3raZZpLJWimyjxN
4DLuFM2ZKUQWiLUQ1J6F0fR/lWNeBbrWKI9xTMf79s/Ze3LGvja4BfbS1STKaFm/9nTIVaienmcI
cPfkdMo5plN7gErZOY7oz7Bz1muP609/G24GMUSjM8Dtwwttfmq6Or7XUkW9iCUuzqKzPkxKnR2A
T9YjsCmwQQVwDzGup3/62vL5LcSpXVkgbD8rD1lXxWdvrvKPzCLEgV7x7kv8bZXNkzVqWdv4PygP
g52l1OPYWvqZ16Y+utCAl25/sb1KEnw+3Fe+1urmvbkiZFQsZo/92wM0D+c7pujWw4gUxWmIYAiQ
inrGhxbHtsc+mry/tDY3nSBdDKBkbfTHLHeqCwgX67SCMuOqljYExXtmkJo1s1qEve0UoRd7R6YS
u68XibtVvgbq/rZiVdTMibOyicPOsKbQLQDRuFbSP3te+R+GdbxTKAGkSStfevNuRxCFWdsConWn
BAim7lX3xVC+3P6CuwdhVX2j/UBjfntFIETgCTcCGh3hwuHPzowbiJ3jNJghgzsUaRfIPDmw4tp7
h6+BG/gO19NWJwRwkjY5COSG5hx39Ab1GnNY3mYeQRq+/Xi7S62iEsQ3/rEtRmrCZ4F+GfrRMPCC
ec4x2+jU8iFCvu0gX18/x/Z4A+pApBsCyTWwmwmaqNWWWg2B1uJOSldFckXmF0RUs1Mpx+wrBZj1
pY+n/9CSBpxok3yCZFnZHG+D2TghoINYNFE8aby7Gsmtk5PK+WAAsRe+KLBol5BOr7Ozt6ug0K+N
lstRB3iMFohQ1Idc1/ODO0Db25AUjqsSAW5bsP7eLuNIjXGrh2SZIqwl9pGoakHR9sOs+TYWVeI+
chbjXwZkDFLFok3NSXTzIO7KYrHWvtU0ND6TgN47OZ4DnHbdG4lfF0v5S60W0Z1pb+pHo6C9bbaK
KFPX0EkhhX37o3V9SSYM2ZSHalDncHFF8dOrdONsO5P2Hw6sA3SfKR6ihFdoQnSyxKg2BQ2NunRP
K4zKT21V3jV9NVzyfK78sq6zA67Z3kd5dfZDu40uvbvZYSAbvUSowM2UaBzQftSwwMQI4pxbykfb
naErQMn6D0d3JcPblKc06badKU+HR6PjWR46Wmy+5LVIA5S4xc/ZWb7eDhI7J9d7bXqzClXpdmeX
2aI1XQbMTalQSmKcYIpHI421Z7zvPOwlrbh8sXuzWe6Alh4VPjvHitqUAE8nkk7PNkI5Gf5WOMDG
oTUBvvU1oYLZRAFXPXidu+vQA6MTtuJMtp0Ls47spO0sWPIib0Z/sEbnMmLb/uPP3+XqAAl2TyW/
2r7LpERJYjEHmpgoJYUMmxG1mgGDMu+NQmTn+8CLoQli+XFU7u89IK1F8lkPnNtVa0Zn2GV3EW1W
IcvhEwOtFrqJOLqU9zIe6mH0yxGgcTiDmzAY4YvizC2U1SRZJVmXtO3cE2SFVWO3mRfamGPVOOcy
88rIh5oyTnRvk5FhyWJIJzBEZTQHyezek69EWjAMoDWvmtm1O8VWVsO+L011fu7oPsAImI6y890n
p8CjWFjBoDz/2yBnFQgkNpBVHmBHaPcTnekQW7T6FNtQPIxC0cGDlvEz6JvJ9xI5PKi9157k6LYH
3ZbdX7LO3rFNAGJ4RbMbLakMHFr3oVBQMjmVCRAGeOFW2p4qe3bseySIJCKOaovjtE6hcm4QaREX
A6iB6+eKPWYHP2nnAvBA0wNdWWvRK0USC2ilmK08esjntLgIUDpPRjZplxU8+B++Npi0Ve0CAP+V
LnC51BHiYin73FGTs9W32VmZ2iMC0k59jXQiesqkEwgbbm+0aa4io2vxpbBzEFRJ28T3g6rlQIBE
dGqW7OftsLH3/kC+8ep0uvVXDD2PYrou6tWZ14birwqkIZpqwEFmyIs/v8tWq8YVZrSSi7edA/oT
LdpUsYKIWRrddUaXKb5pi+Zp6BbLIBNNNMPPrWT56/Yj7tyhpNlERVITlJa2OMsaMfUeg1xKJXwY
7oRUROg6c/wYZS7WF0gQhFNnHCUmxg6OwINQQmAg5FNubW7upIHejpEo+X2jVOY5bRBfCtIELRbm
HxXlGEROGUo8vQ0/MxLxUwoXqy6nBSQHFTPioldzUzlBQnHm+x6qRu5LWNB10Aoxy7ObFOPHefEU
sCciBymqpXLKfKw4su+0Fycm6+VSppce+aN/cN/M4wC+r/iq9jBPPnTeMOAyBwjqPmuE6wQDISw+
SCn3rndCFrqziFmCQNrELUdJmrRtGlrOSlIjKj85+VM7N96ldTI6z2XS1Q+Jl3vMf5r07vZH3wvN
QOhd+PmE5yuF1cKCRF5pLSLeup6eZWv0d2UaHaEI9g6rZ9ALAVu1LrVuvd86C3XJfF0dufqUNivu
LVWo4FQxfY4aC4uT2sgP+oqv6OpNrcMl+/8X3Owq0eCaCPEA1VOntumvd2WwCnS/jycAgvzJ880Z
Y6QCwJuvR+h8OSmTktuvdvehaQESpeg3Ury+fWicxdFRgZdGyGja95PiiUu6xHqgtIblx159NCm9
DlHwdxgmkI+6SAa+Thp/e8lK22VDgmYM/iUDBtKDifIPrISzHRVHRdB1qHizlL55tDoDYORlq2yz
61Q/lnIZAw81pYDZnfHcMafmHZdHUkFrh/3tN+WhVulmRnarhcXmm7Zk2Ew3+aZTpvM+Iw88JCCU
s5tGxeAXdld/zGO6f57SYUBV2H/se7wyhkGUahxRyOPbwi/vLHeZdJmEhlEm75NpqZ5c2TbLQwa4
NTrYwXsfk3OC/AH6stdSWN3QjbqCk32Yx3HxbERdj5tKNH0o6j47uK/3lqIqRLH3lXyxbTVOZjyb
mSgAt9pec+ozF5MhpArOXY769e0jsbcU/S+sylwYZ1f0NlVUjRr3MGPTOVUeZ00pfnXG0J+c2Zg+
317q+vTRA6PXQAq2Ct9t+0aFLJWZaweINbWn0nFbWMYYX/JozE80SZbz7eV2Uj7WW+3XVhM0cr/1
9/x2+kSXzWk8opmLVKL7eRBV5E9LBBpZKbXzIOUMAs02LjgyzCeMrvKnBhurYMo146ANcn2b0GqB
eUAnBIA57ihvf4hdjMnQDPyQaOyzD15teYFhU5siW+AE5jRbftoqYL+rwTow9Njp1r9der1sfnsH
iBwV1iDnPGwXVe1A6nRNb51VK8/fLS4afX4jlnTwaT1DIC41YYQSU4EmlEWkXjou5p631xpHgWPn
NsCKBs0LxA85wleSBpNkiDVQn4d6hW1EVXX2Xa8s6SUbJsq9smgejaHLTv0wuHw0kdxl9aj+h62/
qi/ikEeNe1XDd6aGXQV7JMx7ywmiSqhfNSn7wMbd7OA77G19ej2rOzZt2StIyaDGLS0kiFR5s/yN
lEKlBi5qNCela5yXik7CQQDZfb8kMCSryE7j8bq5DozERKvCUpIwymRx0RONDlc6l4Yvtcg+1UZk
ni1B3Kp1LXlvtfRssSASB/2Dvacmk1kxveSv1NhvNx869W7VxbDltDZzv6mit98Pc15dkNXoHk0y
uCOBsd0Feb8YdIIPuqJyOFqWRYVH3NRctpZVqsWnWcnKR2dUko8F2tAHqdrepUuhg9wCCg9E0E2E
qROZGw1Gt2EpUapwxhGXwWrCqK6S2UxpO0QnkZnGp9uBbfcpQXes+M/XNv/b15rEZP7ZgOaQ8Ibp
69QkvV8pSfY8WhHD2jg96lLv3fKMal65MVCbtres3opS7Ss3CZ3Wxn1vRCpGK4evsx1ZaPKXC8aB
SR7MVMt+Vcy/bj/s3k5GxQlJeZglxPNtT88aatr0HjaWEXMq3AVjDZFLTUNt6E7p7eVSYpsV6kJ3
LhgFjO9olxmfqmFJnINyfY2Um1xHox8Luw5RMMSfN9/abq0pKSYZhwXzbL9AYOGlGRX1IMnYXYUq
Exi3waHZordc3rBbuMyK5rQ1ftGZ+9IiSfj3wTvduZCo03HOYsxPH3G7bw36Hq1cLXLUSlksnzYR
bcR0Sft3Um3wcZ7pEISqmzj/cHKLHOwroql+NYAu9QsJ5tdXkmgR/uyxGX1sQ2UcLDae47hBtFZ/
ktWwekvWea4cXerrXbn9DGurjiC6Z/xVkGd7aalRittm6wXKmCxP2ZR07l0qU1O9z8hxalJPvf8n
LtXBOjnupD5qUd58j3sZPdl14ZYncoH6j+0HVvtzsigE3wGWXbUxR3gYRWUpgMqUeLxMbW9cErD0
v/SiVj9O1XIkhLe3VchcaCiik7Dyut+GAbaKowyIPIc6vPTQ0iPEhyQc2g+3N8sOPw5tfhIoUEpU
i1fzMPR+lIQuWByWRVa4PiS55HsS2eaXbtFbdkIZoWYINSn+rktHm94ps1Heo1kkhmCB/do9G3Od
O2e9XGsS6J3T18SxQQg0rq64945VuAJRoWH+B5S/80MMWa/eaRMn/mS7WYvwwVKWL7UbYSjqM9Nx
+/sRRTHvXMsavzcLGqrrL5hPjJdxQqLhfu7defFns64fQfd5sT8OWv5SzY1uv1OTTDa0YWUs7nSw
Et8c/k/y//UJ/HSgtSJ2zl1DinSGL9PGLwdvcmfrkv/qeDECm7uKZI6+5PUy9zB01dkIQW/bz2PX
Vfe3V9m5k5gbEjCJVjTHtnFq8NIaAQDmLk1Wq4+iGdtHu0q7sFjy8hn24RevjrR/bq+5U0RQFhFK
wIUwTtxOuPuh6fSyZuujs9AEU2mWDy0z4BMMkvQgAOxcfkAHIB0zS0cyeBu6uPSzol0ADc1t/bPx
3IFvms8vmH1476PYq+RBkrizHrwdegbrBcjQew2lvyXQc+TGgEpKIAKRMUOgXCEDl7ZQaFjFiiGm
ALqlmn25/T73FmUosaZMFJxXs0Fceot2lkP00KeKdl5G/YeTLJ1vzw3SjM1yZAmx8/ngb/AuYY4S
WLdd+tZJOwhKzCekqEfy7XiN3vzXlhnUqZEdfMGduAWYk84t9+Rrbvj2jcam0cRqu+I/6haFCBVT
PDCDxsFFuvMKkewEB4u6yArm3ibAJiTsxma8KlSGKJdWpzvxYo9eAgTaE0t9bkQd26fb323nRb4i
hKg1adeCjXj7aBjGWh1qgspDO5otmoeLcsmbjPEgxe7BW9xZirkKUIiVC8GAZfN8RTdnCaJlAFba
ob44lK/vhsZIyqAtDgOXvvPJ1jSX4mUVF7vqf0MBtRV9MYrQQXe5Og+RBh3TXlRr8C1rELafUkb+
FNJJv6VlKUvf1IYph6ZVmP/meda+I+I2y8kQMJfPTa6j8TzFiXsxZ1f7Cy6PaweJ1+gexCsJR0gZ
++6HNujqL8ONbQxT6mx8cXHTOnIn33sukiydzj4tnatWqzlJOgSTkodN6gnE7ufmFGElchCR91Z5
7a3Q9cB6dXu8TG4ia4qpwS1zKe6bEYkbz5iPemF7q4BqhBVGgkr6sd4LvweqWItT1xiKECRg/5TC
ywq6uj8yVzxaZRMOZcsyo94VYWoBJTAmO7nodqv+h829hqOVd0CKs71PgOfDZIdcEjalqgSjQb+I
+Vt9MQGnHsSJ9Qe/zSfBChAkEMP9f+JWb18bqJGp65YsD7UoTkVANSHOkV26nwbNLuOTMVrOBeXf
e8PJk4Mi/foIk+XTNn3tXGK3sjnCHnmhrU5mHi6VWWHslKq+YQ5zmChyPihe9p4S1CIDLGcF2m5x
YQnicxVVdxEaCSS3u6TLOnkRzuTGQVFBoP+pOwN6BWZpRGE/zRBwbwfG3fWZM0N6JpOEvPb2Laci
H5lE85b7xqoezWWMn+mfqr7bWcl9mUzZMzQ29QKjrDtYefclI2oFpp+i4YrX3etOn4ITZ+VF1ZYA
j3j3hwXjM/ZdvTnat9enA1Ugjh8GMyx5lQdVY1PIDiX/MIWMjcf8nDzBzJN3t1/mdYYHYwAIEnEL
fv+Vd0hmVCNz3grCNJJ6Fep9k1We0CHoan+IWmJrm/TRO5vGy9HQaKelupIV0ANBvY7kcruPhBpX
sjPyMqyRoPgS1WJ6VxSZrZ5L1MJ+Jr01fOy7yjmhsC8fc0OJ8yCvirrwbRdXsf/waWnbwaoGQ3NN
po9BVGdoahT0NpvPbVI6D4mV6CdYx8nnP3/jgCVWlOiaB25ln0AZ6720kzIEmV6gLeypH2co675X
NN1n4cnq4oCCPBg673Q+ENhB+WkdBCAjuI0P3dDSuy3jMqyGurnMdozGhGZNH0Y6zSfp6L/mVnp3
uegRZSy66kzP42gWvLeh+dLsNPoma92yObfKGKFX4OShoEF+J1vXCDJwvQfhfvdJQSUAJQWJcj1x
Vkw31tTIysPJE8VHjE4Hz1f1ycv8QmuSFWU+zk91Hydn107L2q8ae/yy4GB4BE6+zhpXQOtqYw/g
2r2KFpE+QlfH5i7EUyVf/MZwxh9NDu0T6cwpPlda/l8OM9MzgrIGFPqKBiQkWsKSvGClEOOe43K5
Po4dQ/8gHyO79WWeDnkg9EFYB8dn79v+vvL6978lDLS/8TXqsiJ0a2V5NsfWDjEvFged791VqHZp
UTCnA/38dpWJBmlcthGftvOsKoQEGKFzmsbSO90+o7ufDtAJIk+A/65EfRN1pNrwuOIiU28vlvEL
JaofGH3pQeUh3Xx7sZ0QTDQgDtKDXUtD/e1TyV6dYic3sjAfdT37zJwk/1vHMUN/n9tOdIcRQv2g
qnK6v73szjNC7WOkRVyAF7xt+fTmbDKlttB87yQI6GGhOgiijBZYqufdo17J4aD7c937RbwUYUgU
bNEOvBJ8B9Y5NKmg12xXI911f2xHvX1ylV4BFevWw6dF1Qfj0lZpkfyvQ5Gqv5Rj3Juf//zBAcuu
woW0968+LopKes7SaegCiH4HpbU+NboYgMnV8VPiyCNRqJ25Gc8NkB49avjuV1yhgYDIaATlGdeQ
mGQlUXMa0tl8Eu7S3wnHxjokyZFcmvUuwCtHBFjhPuZKrH0lrRsOPvveblvvXdBVK3hre+si0i5N
k8ZOWCc5Hc1Cmkp5sTpv/qsVbnoapNk9eI0W/7n0IHhn+FLgF1ag1bb3EaPiFuUlU6s4jsqTuVTF
SbgXrQTunw5PQ+99MDKnOrj2dgIGSSqGNGtv4HogDVAIBMPgMSpTI+Rbmt559pb6iAu2kxayCiqA
q4TCqpr39gAnnl56FEoInlpKGvwfZ+exJCfSruErIgJvtkCZptVSy5sNIWn+wXufV38edDZqiiii
Z6ONFMpK0n3mNZAz2rNQltBfCjxr7+/dvaEg6q27aMUmb0v6JYCWyhKIODligv/U9C2uT1nvhKg5
jzhI3h9t74qAogTBhgL/imh/ObFGgmXcxVIaFPKMU1sCuqUHQHB1RPJLgKt6/a1LfkZ5DDAS1YFt
jBKlotKTVk0DtSuaB9rctl9OWvdAipid0tDoDmLfvY9JEW4tR5Ox3yDiSkREBlVivHHq4iCeQnHq
UdXxK+SFTve/5O5QKzKTjv0O5SRX5kVKkEkPpIKgpBalesrmTvna48N08BVv9zyEMnWtraPyyS23
2Y1dFzlOWs9ZgCo98SWZ50ntoUPen9BOmMUwOvYyvCA7NSMg+CYbX2UYBIY9bGazy5rOnGonsqH1
a/Yz8mHNxULS1JWUWfdNvW0PXs7bB2X9DRaOX2T2qO5tIso57ZESWogoDWNgw3CLX+dRWt6krLc3
1c5suNznlYvrF9o6S3rEhV7//5f5PuOjNYg6LTv2pjwu95GJwqBNPKJ2beqaZvuY2V17iujveQPI
H3esxfK+t7Lk4GTuLjIHkxIa3u3sx5cns1e6AZn1gq9fxP1JIJt+6Upde/Wu/VMYp1u6Ak1ge7wc
BThpmTQZQlZzLIVexb/yplax/KhrpYOLbe9TKkhc0g8lcr0Bd688esnpa4YK++o6WVZ/7o25di1Z
OPCmZvkMinI6G31nHHG0dgRSmCZ5tkpWBuNnm5F1jd4rEmWMoBlL6/1c6envYjRA/66diPFCaRJz
jjyWkic6b3VzdXorOfEQDL45d8mnTsRgTRB3fHVJh59F2wXAEaH1Dc4j0saxlDSDuDAymwXkVhp+
EMhCdr7UtoCG7x/ovR0FqwD4ODoMEAw3O2qO6tzCLjoNQsSzNRd9LPtTY/fd6yUAmRWHFUDsSrLa
7qnEovEukiol6x/a8Zwi6fjZRhx4RK/Dnh+rviC3h5ycRygSauFBBqEqO0cW5SH0ZoFs3krpW/qY
171TpIEQosk+qEU/o1mmRSLylVV58Gsx1yNSTqWSoC02pZO6+BpINs1VFcTf3MTW6xhfhLSsXCkB
GejPRmd311yI7ls/qzWUjKEe0XNcQvNcF8ucXGV51EJXLHqsHVyAt88Kymwr54J0iL27rW0aqN4W
VZmlQSurRVBk8+z3tpFfe6Ed7Y/dCx/sOMcEJR1KYJvLVg0dpenGMQ1iwFTvqlHXUCpDpeq0oM92
SppkfrKNCTknCG7/s/sYRJ6CbdLrdykaRkjSwdGjz7S5kdI+GSLDQEAWnGH/dhaj5FlFYR3ce3tn
gRgVLzq68MSNm2IqksRx2dvAFoqsGR8Mq5WuaIbZRwWCvdVjDIQwWTz0ODZfVIz2WCE3R3e1VUw/
lhPT63oYm04eWQes7NtIjgIEyDh0voCh3yhucWlPEFMmohxR908KAvFYtlOynEdl9IVmL/79ddrd
LWAl6ZpR56KKs/mEQzajvbg6MeVCk3+hBrSMp94qR/0xV6xS8VuK4Y2boy6Yu06ZVdZzMpT2Oznr
oTDd/y17nxlN3rXMSUB0k3lQs40ke0HSPYYk5Nt6GwZx6ljnFIe6g2nvDkUOT4+Xc3KjmqiDIoEM
Cqy3Ais4+koud8rThM6Xh3kLfd/7E9tbVPJKSqcs6C1IJMYaRbakjJSqN0pvBtL0GKVgD5wk1H8D
wjyC9+4uKvgQmEbkO0hSb94ItUZRnZIbzjfhpOYuGof5o9bren1F51hk3lRRPUCdKvq0lHHanOqw
ja7ZXGtH9Zmd74y48lr8R89MJ/56GZh0fJVJQ6+LkomYvUIROMoAt0qvYzk1B0/G7lhcruQHtGJh
OLwcS80HlhovmgB4s3o1nbQ9ORZ8ukyBhHJ/QXfuHVq91JsYhRb69vtGU6vH0IjZPmgFXoqiq8+h
HB7xUfbeQGIdjEWpxvAU/lnmv4p12jJD24VAEZioteougpTzb3yllB8Am+y3mlJWWHVMoVo+DtVY
8xjiPTj/RGs9dU6otdefe2eRh5OOfP+1avtI9qc6nTLF1ZQFW1RFR7XaS8m8Wxdzk2wF8NjWSV/q
3Hn90QYCQzJM7o0uyjZyw3OcDjPqxYFkaljyNrbi5kWUXTMzNw6O9s5hYyiuTp4dMKjbXKMYE21U
pyQPKvTFnxRp6G2vhY70PRmk+azp4aIcHO+9jQfFBdIQITGY73W3/LVMcS9Q6yiIvnGpWJ6GTrcv
jRT1iCYOzkE6sRN94+IB6JT4F0zmdnL1UokRWh9dIDtKnqXSSR9Em5nVhY+vP0GZswL6mg12lPAM
D9Zwb9OTxBDHgDIi9l8//F/TREsK6EbB2Ak6HqcFMOapN5L+YIZ7H3NVxuJJ57rkvX05SqWNStiv
3TSnKRrTBdZkoNEupf+aQk8P6gp7WwUcKdh2cqZb0hWamiky932OT5uZnhI1rh9nKfpQq2Pll5Y9
HWgD7Q0HjGIN3SEFsGNeTm1CfKiegNMFZVXofsdr8yUaoDdL+phdCs04amDtfUpKxsRgaEbRWN+E
LUaSWa2uF3kg0KX3M3UKfbZk6Zea9PqWET4BlIMoHcLxv8HAkK+gpQJKK5DDMXxU6rE5pVFx1FDe
nRBiDzRNAEndqBwCrx4G3abM1S+R5c3UZt9WtaO7An3ez/dv+NvqKxOCigOBm5r7TakwGyvQUXWe
BXbbi7PEvUgPLLbfAZ0tLl3XZQ95E8qvroIyKHIWxMvckzcI3RIEX9NEGRdJQ6hsRMrIW1b/c39m
e7sQUgp1SSIt2l7rzP8+xgWW6SqU2UADxQsFvXUrp1nO0TI2vqSUB9/xaLTNHtSbsuNZQAV7rBLj
TZ0XP9Mmy557jp5Xd0t2uj+5vR0CmI1YnTIPWuub4Rx1gVdRRlmwjPAMBiAHnhTDPo0qTsD9oXZn
BigZqB4KsTchJD68AkFjNqMuSc450dT8qnZR7yVpIp/aeB7P98fbu37Z97DZQRnf0u40VThWaVN4
cTIlPxPK10G4qirfH2XvAxI7IW7BM33b46p1rHydoUIEzh6dkwEN97RQqbxGg9r+h7Wiw0CGSruF
IHGzVjYl43wyuQ6jVE3OVZjEmi/NYj4h/jwWB4PtrZaFpC6NHapkN8XWKhJWG2nchVIsQ1JU4slL
LIScZUG/zqq6IwTK3v0B6gZkKqRBAHTr7/nrlIE6gXlS8owtTlF+bou+cxHQTc5J3cmf0ZcRJzWR
jmCrO4MSJPLCkAmzetsoi31YtNlaJ+cDdEGVo5rs5r3Ze4vZR54pFZgZD2337f6W2R2VO3JVhuLh
3qo0SZYKx9QSadCVWB0mZNCXnBbROW9j6xGZnvIsRKW8fp+ugp30Jg1lrdVvMpx6dMRYpy2DLl32
dihF/CFVkswv1Fk/AIvtHAnyfoph8IvILbZLqVqx7owhvoSzFSv2OTTz5l2UgZx8qExSm4PUYmej
cp+s2A9YkauKxsuNM+PmkWtxSD6e5daPJm7Cyzg03cVIJqlz6bVOB4/O3vLRhCBFW+W1b2DHfERR
jiMWj9DiJC9J8BJR9Ti6arE6nkvg8Z4uY4V9f8+sZ3tTkF/TgbWt+ycg2iyf2tjDaGLTHjSlUj9b
yvyWNNY8Jxa+nFbcJJclKufLjFnXp/sD7y0mY5IeIH13W5dSynbIAJ5QiEPYK/Xw60H6t5hgMY2m
Gf6HtVxB65T9ubdvylOLSsiAOnwSaGYV9x4a+XXn1VodUwyroFQ92yUP/cG7tPNO8ADyrqPYDlph
G/XhOVusES90uLXXYjpl/mTjwXWwgHujoCNGgkXExx2+WcDUbKBF9dS8m8Ko/WxZy431WB7c2jvQ
M84bLT8L4g+J1XYyaZRPNdLZAPkUgghvJO/75jS19NxyDFMvQ7WidLuyKWtXgQnkR5FuxL5IAJrI
ltYfVBj2f84KTl1J06sV2svDCTmhKkAwEl5oYD2isSq8Ev+MN4ooza+4hNffSnTK8Y6SimtO380f
sqZ/imZUI+9v4/1fQmV1VXPboYzFzpxzchUS6jwzWm+Z9eSNkUoJW9rMnaALo/5tq7T6eamM5R3K
zfJT3OIpj4tO/3qeKyAN2WE70H9G82jzVbAGNkVZUetts/h3juYMWVvauYiuqpcplZr/sPWIurj5
ufZvccJR3gFBMUxCSiUVHwyryd7FQBUOzu7ORaER+Su4OqxiedsCNuIb5hKhmx4APptOnWb/Xrq4
PxMq1wfvy85dCOOfS4JjtPK216P2d6gwhvZslTJk/Laqf+pxlc4Phd3lb2XYC7XbxUUJ5qXB9GKw
Z1O63N9Je6NT+EXeFa0mAOubQCUSdt3llCsCidorDWDgNmnTVWelneNr1ujmpcV34KRykR2s494X
pgxJT5+LmLd1/WV/zXuIImVZ8oJSt5wtp9SSbD+2wuxCpao6uEd2+s+AB4BHQMXnStzuUJRcuIW7
KQoy0fWBLPctNiJF4RVdNH+y0PB3S+zSLlaMV6RLk/X1LEES8PUR4MXhYt62+rGNmDDvZomXMTvB
UBFn0Qt4Nn2X+KzswYfdedG5MfmZUA8o827RIHieV2gwtuFDmTqoMUnG+Ma24sVr5XbxM/q2p3iS
o0/399EOY3BlQKLpDHqAtHJbrOyIvKso50WQcQ2ZTyKy6AqbwiyKk2gqHF5G0GKoV2tZpcAbnswP
qdHHUPANMxy92aqVr4oSYVtg29O/8hTnja9mWDF4bVNIb7I6jHJ41ioCtS3uV9ZlFHP0PlHmXsdN
qK8fwyoTsossR5Se+7arvultpSwXcqksd2nC9z9pFzXxmWZX+wWL2kRn0VFM9ZfcSexraZhL4hdK
VD2X0AMHf0AaMv9NeZzkDi0HcRL9oEfXuaki5auq9ssn/Ge7I6TEznFEMRZqCu1dPua265ohmQjB
MYkDIw+bS4FTw3kc0MHLpTr9X1rTkFnCMoaMk8jX+wu4s2ugI1DAQbGOyHPbNoxDpWnLiSaXWsdV
gK8k7M05Ht5T9UAfY4xaBFGzI+z8zsEkfodHj60IaOdtbN3kWOYMDuzIYojqkyNy2c+Qy/7aqFqO
Sk9eX+aoHL3OAn82ztXw/f6cd6IYqgWraSEwphU88fIKqqwxzaCFEqAhRP7QJVZylnPRHiiB7I1C
pQUQH3EMTg2bC74u8MhylmxtsY1V5OLjO/pVXs4H5cX9YWhHrOUIGKfbkKwTPA8x6EVjEmXhFktU
/Czj6sjZYidBQduIC5sL7U+E+fKbRatODTsfu8fYMZ5qGz+ipNNUt0Mwwa8mcdTP3p0WwSz6MZB2
2CQvx9MmnKKckiC67KU6SO0+/zjn41GvZX8Uhz6ow1vMHy9HQdjfGCKeeup9qPz70SIbXpTlifr6
sAK/Y2CdvHdE4Vv0hpVCYweJhHjRpPeROyoV+VZlddCWJwmQ++v3NyNRLYJWJQNOeTmruFLUtGjA
zOUl9mdtDSI7bg+FBvfuLFg2sIAJy0ClbEYx+2GoGxBIgR5p0luOk+WniLu9EXbWoWw5Wz43Sukp
yvx6ke0/1lTwblSUOG5KSEJy4IplwEYVQQNzqWRs6YQ0vIc1+O3+l9wJVuiQr6hgOBm0Mje7cIpt
bW6LIgkisx6/V0bZMLOk+zQDlD5YtL0DtirtQwWmqXTjbJ46o2YnPZ7O+H/Sh2idoFfz3DNL8aWP
+6/357U7GGtGPXjd9ttYAcK9LWmZjtn3EPVPjpHEbjHI9rnGnfs08y0OemU752ydFuIClPApcm/2
SiJ0NZ+0ComaIl3OBBLLg4BL6t+f1c5qMQrxLLEbdLttaJn0+TQvyowZt5qId3OHG45JN/DN0E1H
KM6dzW+CsSGy5ITdBlumjHcQBihxQKPF0YNUzvLUN8XQXitbcgy8Bc300rJJvziNMA+u/L15Ah2F
tEFPibx0836VWoVvDD5DwTzlbeaHU6F8DNMprX05Vpfz/Y+6l3OCJwCZQpeToub2DEh5FJZmY5ZB
jobhSVm00M/kOXdTq5fOo6WG10RxPpEo4oFslA6kZCX27SE7OIo7W3Z1Y8P/geeHVuH693/lDWjN
N2GbjkWQq1X0UKKE481g1c9G4RCkjelRjLKzwiuJcL3gVozRdtqqXEl6k1hlMGmz3CItksTf5FlS
O99SwoXIJTHfdVmc+AuExH/uf/Od4wLID+gIWBXaa9vnorEnHvNQL4KuAOLHAofGcyRb/ZGG0k7w
BziNuA/gP8YlWw67WojekGBpBvk0RigTj1BjeY9PZQfIr0HS2+varrj+h8lRcQTzg9DpTeIbpTV6
aK1SBnood4+F3hYP7ZQ2B+n13tTISWDBUoYD77Mu71/bBRyqXmfSUgZ0hozf3SjUa6hY2XenrjTY
NBFSTmgPZ0eY9b2VW1vKFEYMwMdbXVxgKsAXw7ikKp4Np6y1EkQ31ekALrZzAdDpgWZARwgJh219
LKTwDfUorwJZqyvZBcajfW/TrhqxpYwOTc12TgIFaU4etWkF45XN5d30RGijFHISQtMZrrY1dU90
W8ZvnaPEpW9pQCc9fHYHBfzlMlfG5f6G2QMA8wMgQtG6JGHY5ih6qGTsGpsujpghp4hBz2QXnFj7
s4udFCO+xqjFdeTaiF0ri4p/NFzrv4i4m381vWqn1Jb7SHEluNbhwau9sxK82BwhBZDXDuQK/3g0
BE1+WoSWqhzZy9nScv1K5iMffIadC5AQhA74n1vphhAmAeE3qYHlxHJN7RuiGt9gjjhgjbZar0O5
PriEdj87Ny2XENCPW0dyycgj2MUgPwYn7N92qWk8E/s39hm31cU+J7MsCfwD50z2OySfzUDLzfYj
aquouFuDlMoPosi0Kxh85Czvb4m9z062s5YDoaVhsP3ydEt1PFXKzI6oUqP4LSUL3HYJiY9wMvTX
w7z54usDsNoI3hR/JdXOZ+IN9Am05F8j1J03djuMZ43iw+fXT4reFjQUSpCrddXLSc0whsJENfIg
W7LKX+QkIbtCYK5QF+sgH/mT4m46MXTKV7ApSfhtCI3LprHESVMEfR6mP6ayFe/7KRehO2VO9qBM
jn4xqcCYrp4WaO/YlXGaeso3rz4+DhcLLTabBPkWq5IqpeSklVYEjaZMugezcMh8sG4rqG1R2yOZ
0Ntt41CsJ4JY072V7PfyC1fZMNpyDLrcWq/NKlvyL4tp/kToVXv1I8dIdCiJRyHC3hTHR171MkR8
PlBx0HINORQPTZUf4W9uHzlGQYcJVUsccm8uRsrkkzbaCY0J9Hc/s0/kK0Fc9lsDb2e5cmwOp1FG
Y/5g1W5vIuBguDpx8YHru6kZZbzZaZPOiBIKM/+IErAKo7nq3pqL3kSXUUsU9Xz/aNw+q4xIMktN
Hl7ADVzZqloSNENPgimJcNqe+sKXaks5uGH3Pie7ApbFioO4Cbu0isuuo10fdE0eXduqUk5LMdhv
E7zVzqQC/cdVzvP1R5G2PUK5fxI//thEKnFCoqIIstkkLVU3Czl6whlij0Lh8rFF2fbfiW7pgzK0
+RkRwsit4YyXB0u694G55QAird0cgsKXJ6O29YlvQjOHSnpxCWMnfCR4OSqD3Nb9aBrCi6RSZYJQ
3l7b4DsWBeuHNKglaRkuS6I7V4nH+1OkouV3VvtRluG/x/kHALjJ4NFJbZ9fv5NAGFJpVdlJ3Dsv
J4psX9QXagx3IByjB02TFH9CLPeg9rd3QjiaYDapXxnERy9HGfjIQ49BTaDakfCWYh6es1ZFDz2K
fqU5YJf7k9q717jMTWpYAIdvEHIlKi4480AfkBUuN6nVNFxpYvuhR3bsYKPsnRFcHJUVIbemY5uN
MhaqxvazgHbHee0PjgHEHC1SGCaWGa8qy310FeUyfLk/wx2SNlURyLsrR5lnf5vzDotUT3JFwh0Z
zRx6NkAbb55D+U0E5PVfo+ja3oMzr1yMKFscl1xRD0+NEPY7PLck2jtlZP++/5v2zsy6uCsDl6h4
m5EWKCDa7TLGQTcl2q8ssstnffwPhq7rM00VCoglEOptLijZEkyNltaAbfRhYE3IsDjquDyZrXwk
mf+nIfYyKmBhkcDjAqRddYPnJBdGcsrhYk+zJMfMFTWHN00xFYsrtKYDo5FF2KRFFrJe55Qn9BNu
gkX0q42qGPaI2n0dzXp4J/d90fq92YzaxbbY8pToemG6Iq50xUXCUaMHM4OKPdu9Y5xwzKm7izTI
9anubD2nnNAk33rNmRZP60b6AMosQG85SlJZngCvq7mzInXjwe2/s5yrZBf1UpSoboVSEZ0m1pNA
UMyV80kZcvMpR5j9IC3dOakMwh7G54O7cHsDRlqu9lmvJQHkot7HL5yegCqaR2Oc5IM3c+cOApwL
JmRdytusSY2zemlWzIs+yQqa8mJ6N/Vq/GQJof4s5Xk8uBl2x1t7nezTHSGv0SqRzLd4o6UckcQk
Mb+hw5lfR6qX71DwtQ/ezb3lQpeDvJBc6pYlIdXOiDpGjE5dKw/055T5BEO9Pxhlb72YD1rEVNpu
i9xNJJSugnkZzEuePiqDWfuVpCoe1LD6IKlfb87N4VslwwkAVulwXqiXb0aFHiMuJAAc4tZYfmdo
TXoD/fvrPOSDV0t2+sbCKeq5Tw9Nq3YmiWoi+dTalaecr74cWekVmosa4mQOZSDjjK5n9jYp0vZ7
nkr9j/uX5s4uAaREHQHGF590qzJkttqCtPJKJ5CX5IyNQ9V7g07PuMw6qXXbUlcPEridjYIxL1kV
fRcIdtsLNNM0Uc5JXQQilirPHEvtsnrOnO7Pa+8bQiegPLFWnm8cikzJgJMokiJoO50KdxQnAUa9
pgco7UiqY28oYihg3MQX1Mo3GwXdq8HBaLQI0OESP3EUjEKPhpz5LYGj98/9ae089wjCALox6Jby
4G/GGrmc9dTAMLVSp/xJmael9cKiUz8moZqU7qwqFWqpVX5wF+8PSxENqziFHs+6pn9V74aVnVwv
4Ghbey4Hd+Baqd0xzo1TPOuS4bWolgWLPDlHdnt735YuDKhPcOREqZv5LpyS/6cRTfNg+gn+gp9K
DefTYpbVD/c/7d5Qa9GVuvrKRtxGUlJmqHNWWDwFfWmgOIPAvGvVen4qJg24w/3B9i4X3htQuGBv
blUnJiySl8LEj0OeDPNrl88K+rZaZz2YeWs8pKLWrgrsoae0TPUjUvDeRCkxQ8/io+qWqr1cTB3k
7KL3RBWGDe2lanRxkpukOSeJHR2c9b3b5e+hNvsmH6Y8qmeFrrFdpOcytbvzxOvxr9ASPIeaOHx9
qxUENK6Cf4p/K7ni5dw0qWvqpMSFYFCmfxN9DN/kXXIE1uKd4b/ZvA3rQ8d2oTRELW5zQyOEktBm
ADQV1rGhfypIb0TlwpaX4OUOqnzORdJZbhiqWe8hpmMMXoyCP+kyxBKsV8qy8CxlkJaL2dhm7S2R
Ib/H5Ub7anVFZLkwa9IWP4FiNnxZzzvzeRFZ+28GRSl1bbt1PkWZUZZXx0Ru4qLZjRKdurisOldC
oDvIFQVXd6fIQtmLy3n615RLGweWypa/KWbpqH4ESvL9OE7hh2w0RXeaCrWsfVOdEXB30mh8I81O
158bJ9W+2aU0j76eDVHjlbkmCj+nTeP4ndGMg4uJriRhNCrE21nVavOhngaw7pME5N5zoLn+NjoS
yw8hlTbujNDMlItatx30x0VQpx2RnPOWpMpyrw8la3YXo6clL4At4om4FGX3FsIRTsNNbuc10UU1
/yoQHEThmtoSyJQymr/M0Zx95payxLvOsehLuWD9c+MfxCZnpCA6Jf7epU0yPRS17lyKEc7Ig6RO
XXQimldST8tkOz+Fcp6ZJ7mIdFwk9EjVuNcSTfIqLU3eCvACuY/XU/c/bo/ZfFTzOVFPkSS14KKm
tBw/pwtJji9svSifRdV0H+u0MZ+Q14sKV5jT3D4vZh3Xbt6a4pttZM7vyRTL2ZnxsHKHBKGfq6SY
rXUp5aZA4XAax7dDVqrZ09RN4+TCP41sn7xyIrwvjCzyRTHCHc2cSRdXGW+8yI1kXr0TMv1W7ivL
oLdePZk4G9bUprprJo9K4UZ53eh+2zvJY7lM3YDxd+Z8Q4Nssr1+Lo3PjWN0pWsB1rGfVGmaAqNW
phxlYTi/nsxDM1/HuFoaZB/sQk+wN+kKxe0dmFMQfeqp93PwUc2DksUm3ls8Fo1rj1H/T6Mj8+eG
uWQ22NXRcfY6XOTlx7oXxpdBCmMAYEZaevlQIqpoZvSo3QWUW/Q8kkx2bmGbjfSlnFvV9CLo1YFU
d+KjliJy/1xisytcYrZ0ZFM6y/gwJ037eVw6o3f1ute+1o0qlDNCq2b1L5aUauGpmGkcFZB23kry
Qup/dPKIO7aZcZ3NEYw/iBjGUGjPAHHDT07j2L8LcvOPTaf80871cvCc3FzpKwEDCSgeSIKdG6X0
LrMnq4FBgJ3OknjdirWrEyk9LZLx6/7DdVMyosKPWjMpKdqYjLV5kGfK+rIxWUVgdmr+3Z6d4n2k
9SaYIyftv9Xoc16GrKs4ecv8BbxuWp/u/4CbqdJyIo+i/Ei4Sitxc8PP6dyJfGrQjW6c6v0czwsO
jeFE2tZm5/8yFNoZQLt5UrYoiXQsy8iRIQKGE3zNoowE9ITaOKtSeGRTtf7q7YNCNEfrEAWbW45C
EgvAjnZJv7eZmn9Wt67fykCn7PUTWrVxeSFXzaBtVTFK0HYDzE/2pI0c21bMqePZdmr8XOVjxcGm
3HskSXgxPgVyt4KLX77Fel9ri1OSQGUw9d84iTZdRhrE88XUZsLWxknmB30slVMlK/PRKdzbJjhf
Uxaj2wwIZVPxKxvAd5SIOIUd1pFFr7eyqzLuQyn1/evVcAHRgAtAlxfo2g2cpjQTuY8FdVRVgfOf
qVxRdj9fOsxIDr7pH+Tpi42yQhd5Kvmi+Nbe5DWqKZkVkqw0tNM8nfy1YPq4tE73S+il/T8z1nmv
5MLOVLdo2/IpM9vYflr0WpP8Ppbs/BzOefJdDkuZlu1EYnt/h92s+frzsFuDiUBv9GaHYdm56NiV
FkEctqWHpzrvSCcmzc9r5+cYWdrJtufcC8PyiEB1E2oyMpkC6PIVQopM58vdVilJPEXNUJCGhPNJ
0srilNf1eDEyS7xRE2M5qq/c7LB1QDK+lb5L1rC9CZEebsImZsASV+OgWuSZY1V/gJKSHxSp/lw0
20WHRUtiQiOSkuD61f9Kv3C9WUDoWnQiVRGOrjpFILZndTIiX9f6lncxbOzKJWJZWZVN2SBpu6Tt
DzVLq/cyJk6fVCPRF18sMOKv44BYtlsmRhdfNaexPhddZ04YQdTZD+AC+fdcDcEuLTPTO41qpYjT
1GjidzlLiH3WYwi4AcFVJcc6r23VL+z5oXfTTszj+zamUneyOkildNlg2LuEPSZFNVB635soMmaX
dMBKPBxGU8flKRx7N6pwf3nLtZV9bJGBCl1lsaev9zfmzQXLasEbpGaNAh78SPXlJyzL2JzjEln7
hLmeTBH2n41Eyl6Lq1tHoQpGOxMGzs1FIFsp7ldyXgRy3qvcc4n01BbNkarlLQSMYehPcX+RhNx2
h5I0zc0cTGkgrDC55Hk4nYh3ZH9O0oH1V0IvzlX9XZz0CS5zhvgRt5b2bqJv7d//qjexzvpDaAMS
+UEihAX18quaUyhTyaLvn2T6csKMiMte6uhNy9rsZ7bEnuRyPDgOe3cMw3EUdPxHb6h1nDRHrMAT
aiBR+b/IKMaHVIpsyyW/tM6hXuk/4IelTyGi3EeEu71Dj57PiuwGf0AE/HLCbK2aQ1aXgTks02Mr
5yN4sxBrtNE5kv/dHQqRY0qqjHajbpNKNeneCl1CjNqmwClFMFUQC5gzYR8EOjvLaMs0WFFlpShH
vf/lrMgiIm1BrydYOqe6LHpWB3VmmSeFVoNXN3H1KFtheTDozvwoKKEOA26SDtI2GGm1xiQyF0WA
1Hb/Q8OR8pK0Qz+4iSqsI2SdsvM8UC9DKohy+I7pJYUzMoiRTdOSNrrtaCgPZtsWbtXliBMmi+wC
109PbTbY/060Cv06AXOXmXJ3TSHRXKRSGA9UwfpVrVK4YSMfqRntRNa0e6kGIdQkgzXcPGCrcpAy
z7wniWEBn0LgseCyRKTujLVD9QkzoO6bAD98njM0olDbyJfr/dO8+43WNilHdu04be7Ixgbu0pJq
B0LNzEd5MJ4xqECZcypgSuFwchDL7A1HX4diMG3LW2nD2mxKQcepCGpbkT7bVYfwgFGgPFqP+UlY
Sz8fDHiLsqEMCb0Fs0kwSrdNy26sSycvejCroVm/BUcUnYq+jtFdMrL0O95E0zlv+trytNJZPoV9
Oj7AdaoOYqS9jU/JHYo+WdStP6g6S3lb6IBsCrNLHgvYT+j2jo3bS0VycD/vfmKcs8jTiMUAj708
2EUui8bOpiKwc7M/WVHiXNBLya9OHVmPvWit7/d30N7UqO3rAONApDDHl+Op8VxPkznAh43i7gcj
GcJDeVn/bIxjqx8s597k2D4cOjpO6K1uDsyA2XSEhVWG1hLu2pmSiYvSqM2lQpjEG6w5/g+TI8vG
EZOSJrt2nfxfUViulJkVCpwSak7KRYTlh9GZ51OCJeqX13/Gv0daZ/7XSKBKlEgQDgU9TWYfWFhG
3Yu6G/6xRwXTvRUjn8AaaSVEGtszr3a4wDgKKeHS1ZVbgeN7yrseVynYb5//w6xWzCjVUPht22Bh
gfeKGS/oqFQu+yCxOOx+ZXO/TdiwSQep7rrTNiHzCtnW6Br80TvbfMKMUplMlSgNhjgavMnWlse4
tsVBKLL39VZhTUJzYyfxmzoz0XvgsOhUC+1zKuLsNPeGONeiOyrx7E2IBId0g8xq7Q2+3BNj7lBP
amjUdVGOKhHl5ADwzhGCbSe2YiMQvPIM0O3eNkEw4DbTucFtDMImuqhyF7u6vXQPxmjGp9imPJs0
Y3chIDy6qvY+JRE6FA5wgLd88sLMQRXwqCHLlSbwNeTlShUq8/I5q873N+Lup+SFAyVCw/aGutCZ
MyZTsZkHhNewnZceTc3ROgI37r42RFMwvsiJ6Q9unlP0teO5s9aUI3SGU9qlgkKpHH9cNJGeCS7z
1EUfqT9pmaBSNw0dhsVWdcBNuUUN8+atrBToCzx8NxFrOKDnSfKT4yXeq9EpVUNzppae6ucxRYoA
UIldwAqWINq7Vem0w6WqChSNswzHVrLtonCBEgwPxNxHRa+9zcadwy+jZnIL1m7HKC1DlSZACVz6
cTIbmhimJT0XSfVrCmf5p4NY24+RlsPBy7G3AbgaSB7I027pvWpom5Lm1Hkwy6P5ZPVT8hWpkiNp
qr2omlce8A58NYw8NuuPGYVaZnVRBFZiRb+LYY6+OVK/uMoMyR0I0ew6c3bk7r53jJjSqsmzAkK3
l2yvY6Fj98g5GYUhPxXKUtRu6Fi97gLJUn/dP0h7C7gqwOEM8n+cndeOnUrXrq8IiRxOgZk6uNvt
sOw+QY7kUGS4+v/BW9ryhKlG/paPV9cEqkaN8AabfvcaIW3WjT3LOYvxY6DUavFQndCLCMiP60g/
oQkUvRuFPPh0p5udUnsJ4KsAv2CVqS8hudPxWZSr/7ojoyoLEeUkHjJQ0l+EIv1Mx8z5jRVXRA3c
9fXOKPPGnrlab/U16yhQe2cZgbeZ0mduobbTd2dWE//tV3pzGbjQ8EhIaTY5OOEfemOkpfD3S+lR
EvCVGeLuZDK3QhMCDAuTEuiHvtFK52vKzC2xMesjte/PCA3RSsKu3fTNODMVXzLNWHGNojNVN6rb
unBx2YkzP8dv7J/H0QhWId8KwJfyk4OyuqllK60JfuSMosxfNSPFRdjuTA/UafnvtzXWJlggEJNx
BVmPDuRAr7WkRWiy6/Lyc1vadK2KEnZgNpn/Q2awfEQELZdBxQbA2zPc17qMRpyNzsSHykqNpyip
At8ae2unbLvVDlqagoQamhKc/FVqgA1IIZkNqmpGo3dwTya1+52nVfm9lkX1MCZKcFSyRkDix0Pt
AIWyv6ha0SkuXnbazv69EX/YUbj1gjxDhcJxro/l1NSVLSkkyaoZhf919aR4xlDWd1kWToe3j8rb
SwGUul6qxOa4nx1gUtEUxF7ZdcJHtCp/J2kUzm8vdSOUwxtAyZA+jLPgb66XajTMgJslIY9SBcyS
BT9hjJL44oxtehIoo5+naA87sY0EIJeAC7JfKeC4wa/XHNVYtElR00ofAxzYgtD4SN0o72kCb+Mo
y7AZaQAtefm6ZNOi0DJmh15i39vTIQ5j7bEZpMIPpMJ8iJtmT0jg1noq0oZQgtm0dGSvH0tNRanN
Cm2fOKoUt6mU4FEdovSdqvUm+CWMc97+dLdeI4xPgBoMZZce8PV6hTk6bSPgqTZBb33oJCV918qK
2FlluxcxicJ4gpGkRkazLqNinVreRBThbiD1/4FmbnBMu2h81OR0Ryhue+eyEgXowt6mulnXAanO
PGuKgM9BKal+zA6uSZ7VysbJDkaGAuiWXgyD2WtsYxi5cwxuvUvWXKgfVDz4Uly/S3AcsI01QHUl
tkqXZhyVh3is9pCkt3bIX6uoqy+mB1GUT2rBjjRa+TlUp/RYRdN0NJXuqwTw+fT2Brm1HP6Ki3kB
GeEGAZl0JOaw5JE6nqrWKwbJSlwMLML72OyaU8P/s6NfdusLMhcl41WAm20m2GajKcEAK/GuVsTo
mpEFxAYNBaT+xuCDBHabpmSffMXY3dmLY38s/66zJnpO4KLYP0vRv6nvwPN3FFT53ZBMLdgQiwzK
bXEDV7ye+cjHSqQKUVQGiaIF3V06dtIDqH2MrDCD/I98zvyGxGpau/aYJzlCVUG/s7+3zAJIuQxT
ObGklIsFwfUms9XUGBg2QPADC/ISpmV6HOo++IiGUf+AZ/R8BuKFiXWGpYjIbdlFs1nzwr6xH7PS
inYO9p89vX5jAHr4RRTFROPVzzFk0FBx28O2hdBfuJ2ZB7WXpJp+N+SDXbtdZBSxj/lhPh2loaxK
3x5RAHVjRctsD1iTnrt2UJu2B5gX5+lQaaP4OUnqxvLaPsGPzMpnsFdxZNPhH9talXceYTmV6yfg
TiYHISQAG10OwN+ZsrCjMnbM/M6h9jvoNJGOHQpDcELt+lENUPdxMoTipmoo0GCt97Rsb5wvA4NN
9PkXgOymIsGE18EvXS3u7L6Wnga5b4+KkRmnupwcj57QntzjjeSWw6yhvkhhQid9HSE5XFIRhhi8
iMSRLxM+fZ4wtP/00SmFZ0zzjE1SVYJAgKzdvxPCyD/Dgxr/9a2D0OWULSI9KGBs7tWyMPGJZ5p5
wUn2i6j1/Bn6u7mMXY1zXdX5kzbXoMDkOVvwWMbl7aC2SViYTy0UYSi5i0b8erjCg5lYhYzmxZHg
gpTgxp6YHfWPjB7GY65icUrzdI98/Sd6XO00BLMXAC0XlAUV0VjVZKPtzHYiJ87F0ZEdfNBUE5JK
M6R6eq8bo/MZuWkbkaesi12ztsVz31Wy6eJan0R+iqzXE708WToHzsTkcA7S8EPB5n0nm+iiznoz
35M9qHv1x2Z/8qMRJUBsmc4uoltLuP7reNCoHseslOxLL6L/EgzmTroVpscGqr/XNrrYyVpvLEde
bEI4Bfy+5fRgCtgEi2HqBbXG8SWwmsZjQoz/9xRK321Rf/zXjQAZFXACTbVFuHO9EWwrlHsd/9dL
qRUaA6006B60Xv0iZYH+nCNaeQYJ2u5cqZtsCEcOfGfxfKVzq9OzvH6lY16JntrIuQA2mi62LmxP
n1AXHAbEDd9+vk1KwlK06WDZMUwEaLQKbn1XjmHQjGw5Ex0/30ZdLjzrYEB+vr3O9rNBVYAmtJBB
eKFrRbje4DTRq7IuYshsP9Ez6WJ1wHuCOY6PbSWUnW2yCdroU/HZEFRipkw7dbUrW3WwRa429sXo
wvq9k5btWQCoOIdGVd4po9O7klWW7+wRrfNJy/fa59v4gUwHxQ5adPS1N+AWoWeOPLeKdck1OXhC
2iH7ytiyY1WjMF4RNuRSdiwR+m+/5e3GYVnkuLgsSJA2yXpXt6jGw7G4RJY0n1LwxR7yos4RLfFk
Z+Pc+KAQNEnCaB4x+lhvnDAPUR3UeoljL38CoK1ehli2jthxF35fjdnnt5/sxnKL+QdyPcDFOfmr
NAK1wrxcdNEviVkPuQvdq/k62Gn8bixzhPiH6Z/xUKAjYM7xERnrLxPd6zM4NRDo6AQ4F3so7A+S
qGQ3QfPxC7BzpjtK/fvt57uxYRbByaX0J6yxb66X6/D7o1ZVnEuwVHQDXNt3U9opT5pkCbd2lO4y
y1p3fHvRTSa9PCNCBUx6Frb2OlWEhgI8Za6dS5vrTngKcTqrXCdfYB8zKKP0goij9GpkhfKtzOt2
z6l4G3tYHnjGouq2hKHVN0WLtRtMk1Be89DHydbSc8BD7nStbq3CX0eelXucw7jsrL/uJzvRtC5o
beciaqH/J9AQvSvj8J/7jgabhYGPAagFbv+6nZqHzRg6EuRZKy5ow0uNeuiqdC+bvnG+r1ZZvTG7
1vWQPj+iapPTHIRTgRsONNml67B3rd94beCE2ZPcCXyddcAOS7a9HqKoa7Wz8JVuUi9aZwc7Aevm
KnwaoN4q/e8192uMKmeQyOiZz+bzRRlTsPLh/M++hXwcplUWcxyIFVwI11tACRUlFzVij1pSfJ7b
IDvltRJ7wjKHnayVCpS/dZ3DkacvmAy074iLa8iAmotBHWMsk5vBtp6sUoRfevQrnpRZjhK301Ik
huIi1kd3KHNE1sCFqNnnojeg1Ad9Z4KEjCJwvfoQnxH0wHFBpyn5FElZ8jtVQzggHGngvguTLH2M
TdTD/Cjp5B9yGZmdC1VDfbFaC5BoQVsPZ8mk1x8jO88mN9fpP7spKS0mzhL+Hhao29hz2rhXj5nS
CvUjSXkuuwYaPP0B+XGLRDPL5cQvBS6BHsavzLomqzSfzTktZGoeycoO0qBzszmdYv/U7VSuYC+E
3DdpPerP9tRRGzXh7MxuNIh5ekeSa9wbTY1iZD/a8rdydJLfUaRZ76H4hoE/SOjNuybOJ7/0Oite
sgzJuVNB9H9CIyko/cG0wF/KnZRqXo/ry3+JVJSvTd/ljjcYRm77WV8FAw6YVvQxtWHW+C30u4MW
2EN3DrrRfBS9NLZ3ZRfXmS81gfYlaeFg0KrXFsxOlEqHodPG0DXRYZSOqRKLh3wcmtgbUil9jRGs
is8Fsl+jazVK7RzxxY4Kz3YkAX40RuwB/suI3FinGuIJfzNF+MHYqpWnZ7nQL3ODqBN6Tsl/Jbrw
AgfGCIqLFM+dcI2mtU3XTKNe8mGUWZ2XlPzn2pJRPSFaLKW+CCAL+yZpm8xHMiU6EC0X8LupBgPF
rGjS7q3cGutHSc2n5n0TavKvopwVzUsFqgtuL8QsntUgTU+JWeKuEdKzklywLvWPiu/ce8OcBokn
mgLOiG6P5fvZGgfLNRJH1GdJVcVvlAiy6FKzJJ9ChUzjGrGdOM9mUqnyU9+btGYoTJoHYi0SCiDh
KtBYVmZ9wxwlSiFJ9XnyEsArLXe0KrYhZZnyLyREIvJWESOwwUTpiChfuNiNr30YtJ+5Vfp/DVzw
DgFd4a1E6rxF6lTRLDEExy0NZ6D0XYKA1KsVG85OFrt5lmUVYheZHCMewP3XgSvvUymwJDO96wm9
IGXq7g40T3Z+Ow3YrEJ4pLXArB0gEFPPVapjxkKRoePFd1MbDveK1gQHwyzqnZL61t1lcxFTJZKa
bng9E/fWiK8LujDdEPvwoWYm913i18GwZzJ0ayk6BrRqFpE3BuTXrw1TQ5RH4ww1+FnCP4laDVhJ
nJ6oG5sdlvuNpUhKoX/T27ox2ZDVphyMREiXIGk1LxF1fqyEGT5obe/sYY2Wr726WuAp4RbAbYzX
6fpqaQ0THzlA4Hhi6N3BnOT0YJRG9k3Kw+xhwAex3snxb2wMLn9yNATnl5nUKinNoAqrZV8El9lq
Rj/HocIXBKa9juXNZZap0KLgvxXvakFXZ9jFkqGRe/qZ6BzPqXFvtxEHcc1B1X8YfZ2ezSnX/NwM
y/teTN85nJkfzmZxHiq189q67HeOxY2UnL41CnVUG4AQ1okjMyUsbObQvjRmhXVB6EQg+4V8aC27
fNUn0ziRwe5ha27sJxYFE77Y5m6ZsQEhfM4AYl86usx+gHbIsZ9DYAGdZO0Eyu12oom9DEJIYhbx
8uWz/JUYT7ONrKBRqRclDLPOjcIxiD/XMtTpoYia+Fs5BHuaENunYzsxlWdWwLiV3t71kmEBF3ds
euUSj4Pt1+hmHgIVvHtSiL0ADaB9fVxYhGKKf8tDbvAjFXLOky2YKSV6b4sDjtHmUZXDwPTaCNEG
dxor63daYMZ+TLM2sV1Zzy37qJVBlXio+VufVMZ5oU/zLw78cQjhlIIVGrlnS6t0U01thB912Jjj
RFuqTzH0+hFf5ZIMD3lgPT1KzWA8OzWGw6esmNrXDMj2LyVJ88+GM4XqyaE771zkEDeBB42QpXs5
w2guVGdUf5ptbTRHHDSGLxbigNO5QhXIOgR0Ar8WmP/E8JazZj62WpYdZ2XomQbWpWFdFtZ4dVSc
ZLJ9s0cM5F7qGlKVELEd3Tf0LHY8WRo6hCpwgQkOUTkCFVbIDl9zSMMlLhm5SFwV8oDhx7bUqm6t
O/WHpoHwTKphA2dA3M9SvDLoaC4gC69ZqH/3deSSVpWBKznmpLp6FqbK1zEvzRIQfJNBVEm15LsR
13HgkQWkP0KmYfqxiB3ni1TZcFicsMjuG8UJ6lNNplN6mW420bGDb/89zZUgO3bG2L4oadUl+B7E
5egWkNIyt9Q67WGY52G+1yonCh+dVLJ7LwDP9cUYYpM8NrKQn86ddL6P5GnIfBs5l9br5Rrvcr0L
yp8tfrTY+ZVIBPpKHKQSPG2terCdLO09BGYm3U3GUPs1Z3n+mratdo+3Sjkc1CwcG9eyklCck7SR
z5huyq3bOTkYkKGQfqom0oe2Uhuv0+BI57RXs+9d3YgvdYE7A9yHF7Rzyi6I9XMWaM6HKdWm5NCE
5KeHJRrCXDbzpHCjOel/8dHFY6J1s/KMyL9pHmy177L3uF9hYtrDfqx9oUrTxz4eYRvlWd+fpGSK
tYMe5C26DFXsPCHzJAn450PMDMWc20Nuq0l0KTotKD1Snuo1yyBFu3pcG+2xcWY5PVtmoP8qx8oR
PlWjBKotIvPxs26GwTqmRnAUclgVntrqXewXTReyBWRprCd3UMbmJYDGv3h/l5p4kEMKB7ctGsPy
BznQUhe7QUjn4yy1Z7PPZufMaALhxhED2CchRTqnwRxe5jJwHptSlz9MEbPNcxW2WezmvZl9YgaX
TXxNPawPorXt8NRYWvMKrQViVwWdsf8WqvOg+LkjFCqPdDLEKYohBuRxU6fu3Ioy8iLFrgbfrvr8
PMZKVfsEYfWlVSJjfudIY/O1Lk3nu4UfgXSPG7zc3kdRSHkhhXF5P0RmZB/CNhmA+4xapriQIdqn
OtUyuIzQyKXTJKGoBb84cD5hujYOH5CT4lWqCTuc80mQfypJIdoPiIHGzftZLZrQ6zJq2zu+igqk
fm7/C1AqM056MVcfq7IWs/92Nri59sg5FzQRozrgN5ts0M5R6oZhxsBfxN4I3REx1k4/ZHENN39u
zENf/jN/ZlmSaALSeJHpWpPLrJLZIBgGYPb5MBzbGJuMqqkjn/5EfbFmK/Z7PZl2SvVN1rEsCrpw
EexksLdOEouq/CNKDSlwbILPnZrq7ynu9jTINjfen1UWe16gGrT3Vjder2gx1sYhlIlR5B7DUMWD
gi9eOr3cE/xastqr9PDPUjRYF80vFJ5W9znlDn1wZJTvuFb62B26CrOTOgW6iMhC4Lb4AoFtKrNj
qsXhl/9h0/wZWTEXp/uxWruMaeM1HRAqzLMsr6lai/66Ph4yq0VUYYxTyeMikF/fXvXGywW7yISS
cQn9ljVwK88j9DaGRQWjiu2HDJNsV1hS8ooA6l5D/9ZSzEj4gNgR8TFXnTeov20xLi93nvXU6yeU
thUtL/wOS4p/bVjSBkYFFf0Dcs7tyEmzg0YfM0wu1EJ5isl872uEF3aS7k3yR3IEnGc5dA5Sn9ua
D0xysQi3obcGUSuUk/5gG8xiYlHorkMpv1NLbF8gDWZ5kT5gkk43dlVLDHKE03wLQz9M2BGtJGv3
CK/OXgjTeecF3ni2pVbm5ZHabtWUrT6QYMTib5eHIj+LtEgPdda2J1HKlYc4ye7cdtPzW5rnBC4q
aIpN4MrXaS3oCsNs4yG909s4m3yBtqOEU7WWvc+lZK5/qUpKbhRp6sBYNo2m52LE9amPJkVxpylB
+sZgc507a3FpfvuIbKMcIRyyFmdzEUZeB4VAj/I+0rESljK7wchKCd43Qde9/C+rgJDnAzN4W+v5
OFpNOyS1aXp2auVL6Gy/I2Ppf769ynYLcTAW3NYiFcboaRVkjBaiG7cHIg9NFOCaGIQumt7Rx7Yb
6x3Y/62l8EckkNLSR7ZrtVSQ4leQQp24C1o1eZzGzHgf5PMwum06DvHO0dh+o8UmlR4PE2YAqGuA
CSxYzQkHlE5VM5W9QYvio6bUe9SUG4/E/bOonnEToTu8aopMZjqXdPETHHWl17Qpcn+UcvWCBumw
sxu2K+FMuiAiGb+itLBu6vedMLqqQDFON8r5IRDTz8yaMGyPtX82yl52HAzf5f5mfLWezuvJMDdI
lKZItUMi7gs6tHDZJFeNqj1YzGagvCzFw9CMA5G8waO0YLpk5KC5XUv0GcOutr46ME6PGSqb/5Wl
aX7ikftLFYeQbyVgaDvV+paIsvwAAIv06hhoY+F7HWT63jLKsuIGmlpLjKe8iE3H1YTsVAerCorA
1ZjTWe9r3BZ/2W2lpH7rMG3A2jNAoiBLbTRt2si03FCRjH/mdfPjmK2A1yEAbE0wELtytMagUamH
iXJXzaZ+oiEvnUoMPnci2q38lPaIylAWETY29PV7QNlpIq3jQ+C8C7c3V7J3ZmGm7jAAAXGjgClA
2cx7kIxbnx/AKMiTZV66YRe3uAUgt45sPj7pxgGZBSL5IMyTRj1+apnKfULzevbSITop0Z5t0/ZC
I6XDYYQWGTDjTRC3tAHPv4o8R0hG+QnPNMkNkbJ0g1xLUxf3HHmnq3nrHYNmhtsF/IT+3/I2/moN
4VsoB1ILv2E0jOBzH4WSh2NO4KbtkD92VTIvfY9qJyHfhg2e8v8vSkJ3vSjkfEJkEpNiIVV+MtAH
vx/EwiQXu8roNyIukAfgkUvghUO82kNggEVnw+y960eVZgi93Sc5SPcukeWvrBPyxUtjEetcdDSX
z/rXW9SiDp50wAMxIFNfMLrNj01vFB7aWbrilmNunpJo+CIpzd7c4MZuRacInA23JBDZTUElQFKK
aQrvRKr230OUr2bWqxXm+ip4XRfNMEe8rwrL+qFNhVzfI2Ga7AGDb7xkFWYKvfHFfHYjbqH0moA6
XYR4gJsTuM0oPOpSucd7vLEKVJQFWEQAUjZ5ZTuXI5kuvf4EhYJ7Zxgjw7OSyt7bnTfXoY2IbpCz
eAWstgyIjLE10baDLR0r2Olm4VMGI3DnDNzYMgAeMSWix28uM5nrLaPYqakOuSRd1C4vPGa0Drbe
ykzPSKjv7CpRvQhN+ecQ5Ni/ZzxUh+Yfxg1QjPWlrRqR3MeIG9/FYYBUnSEFB5TZbb8L52gnutx4
lbRkOeyIj+DsuoadhFo/qARvLHMRLniuB0v5Bjku2VnlRgyji8FPZKk/5OzrVznHIu6kLgjvShs/
yYMiQvWXkZoOaj9jVttHCCvVeClDap2d2upGIPt/bCzmXECk1tizrOjr0lZBabQD3TInSms/nubK
HwspuvxzSkwebBNc0JUFP7QKMYPSxBk4NmTkqxi7U+qHAoxiGB/xN1L/h8fiQliGasC+Nv30tE+R
Og+sEDXDsMNZJYvM8wQHlbFyXAx7Bp23XiJDF8opMMiQ3pdN9FfwHGrDqaW4ie9SweVuoc/kDyIw
fDuW9gY9t/bjUpSC1bPIWNc9GltVWjtTZ2rhIggfaS9OJ0kbfr/9pbawahzgATKTsQCqYXi0eqDS
qY3BJGu7ozqqDomW1u9RjMJ6vR60w5i0wmfWiwtpIpmHIB4MlDmnfwbC8BsWYQT03JDfITpfv9Qo
trpEDsjMBzkXl0wTykkbUFMXYTPt7JZbL5XTvWjxKVwAm50pxY6cFIipplnUnu0xmU5jasc7rNKb
bxUeMugxZlmot6yeiIYiE1AYBHdypah+VKrWsZzz2bWgwXud3GX+gKCYVyJC49ZTl78Xgf7P5KXl
rcIGAWyPbNsGChlPU5+FchVDpS3LY0wDBMBlObiAXrKdt3rrVFDHEzvhwwO8Xp33CBfsqmtq/NzH
ELuwbrLcehzr16nZRTjcXAqWN5A5aqtN9iIsLdINOOZ3kO6Tg4oqmq+NMTzoWPtn2CrqKoAsORw0
D+CmrPoni7iY5mRKDse+qz8AnLE+I0yCWIJjRuZOcbq8oVVStsApWI4ZOjoaqxtW4nRbeoGki5S1
/VGW5c6dFwq2WifSSS4q+/vb5/7Ga2Q9lvuDQdsce1nqklCV0czpqjmPEB9W2weNcuwZuFawszu2
Kk20DRcEKc1DUhWwKdfnm/g/TE6AMUvRtanhMiLPL1rQB87vCTiC8sMBbd25/aTgpcLFHJ9BLE6S
OxuNJB0WrfrnIU3sz+pcGL/1oRzoEVgoV1DqSPXp7feyTVFNElSOjAZ+BuPb1U91hM7esrB3z80Z
2dvKHgKdyUtcD261qJe6bRyrlmc481ifKzOM5E9K3Oh7IkrbMMXP4ErDKAiwPfvi+o0VsZwaEuYE
l1pzJo+8JHvWi7ba+TDbTbesArhhkQgjbVo2yV+XWZumVsMQUrpMVQyd35Cc6GUMaXN55VTW6pGh
UfXx7fd7Y0lwUJYBIBUcM+2R6yVDRO1oUrfBRUuhsvi1VJmnJu8n52AxAP6AN6/16e0VtzsdsAha
BsR8Lhhq8+sVGyXoQpgywaXuumeh5f2hhY4O0Szds9z80+u4PsTAbFXSZHpzUJXkpSH71/s0UhGk
8dRKl2E0pUc9cjIL/1ZAX15cjeN3NtzMNFxNILvoVZFPlzRR4u+DsJLCl4qq/sbgWUMxShPOr8Bk
KOLqkqk8GinzekAv4wCOUiSKNysyUmFSLsnNse6lwrib1CpEqbzBReCX0hCkPDXEpdeVgyp0GNGP
9QvwJgg6KvqP1alN1QqhxCY0UU9lrg5CaNKKQ9+LHjgc4iLfzaHn/kfUSv/YK7OEqmzlFM9SImkX
R8nb2TVbSXdemBnI9yByFcUHG2qWj+o4j+17sPmYbNldks9+oGRAAXtdzO91mOuSZxdOikZkXkj1
OU4LhrN2ITCzldRaBzMMVeDkoIOdvY8HSUMWs0RQ3K9tZzQ8Bt9W68WdKndQOjHBEXJb54zcLetB
RJn8qWtM+QMmmWbtSpHUP8aZqFAdR6TZ9OYRcfwyd+wPmhaZoZuBpXinJVX02cZ9xHbLmUmKj/uN
0I8ROKcW7bhknP0CWUKB7movjz6MjbD2Wt5L784hMENXFEFk++jO2MSjPMg6H4xV0vmdNMroSdB+
MdwU+U2awmooyThnVsVXaUwAG9InTD6/vdm31QVEFjpBSKEtCmzrgVcPGt4uQA1dZJjrh1ZS4y8Z
I4ejnPe0SUZjPDJzz/y3F72R7Sz0GXY9iSoZh7na91ErMbc2avMykTJz9etCJ3nTy8lwQ9Ej0Wui
BPorqzUAvG6Z2XwSNaqn7N5OQCbsvILteb/+MUto/esQcrfycSTLQKY8D/0CjP2hNAV+2/IuTPzG
215Mi0la6f9DyFqC3V9LWWbOwQIIdlGInF6MnOtdZ5RRDiVjdo4zB+Wx1UiZ337dNx6Qht/CanO4
VzcpbNai/dPlvXbpCZunwJSFz/Sm9Pphb3x6YyXqKW3xxVqI6eueZtyajN4ScFF4BGS+aI3kpZUj
+V50RvTl7Yfa3At/SkV5EcLl3uN+uH6V2SDFVa+GzqVSpZeZ13qnDM1Hp4kpjGct3LsUbi2HvwOb
gS2L7ejqUlAKvaSZCqUxAXh1mKNWR9BOUjwnCTRPz+c9TsnmTfJ4lAN/1N+o+9edS+AvkRHIs3NR
Aiv/FPRtAFtVgrdTFbNU73RrNjnMshiNNhMWC7OV9bUO6j00Mmrli5HGcXAuVJrBXlao+UFA3ey8
eRKAyHsgJyFRMsqemm4udiqgWy+YfA/7HGg8Cwz1+nuioKOHcHWsi90o02M46VZ26htFFQesVwuc
AdRxJ7PYkuB5bNIZXPNI1uGZr1ILneidp2XlXKLUNpuzUJps9jVgw6M/y5bV+yjw2IdCiQ0VFFRX
aL7S9sHPphjUS2t1pXEf2Wn4qUJxunGNqkkbNx2y9p/VFviZf8TlqLuZBq/BhpI9c/1IsJuEBTNf
ZRTxy8It4/D2ebq14RgKMBQCBryIOV2/f0cVGkPPFBITWp+vVQ5H2QommvPhEO056i4R9Srt4Yks
KKEgUpH83BymEg+5YIZ3cmn7aDyQE3f3cRWrO7fMrSeiY43WM8EWVujq85Ld5Xkw2ezqZEi9FIDX
KS8hfQdOuUeXuXWAYNVT/AHi4CZd3Wfm0EAjYA57aZQCJ1DL6LUvFff2exSGgv8yq4oiMHxhTeoa
jBogvqTcZcDeOkDgRJng00KgB7SOUCA1QX9O9gVm+7xwXExhuVmFhIRLY0GSLzBs9p77xocExs2p
pSTQlzHW9aaZmNSRmqvmhZLG9nGzEWeNSfbl7a35p1u82i9UWMtkDvg247LV69Vrxca2GgRzOCVh
1fjl3Az1gfwi+ZC3jmgPCWNp21ca0bTgIU36UgBJs/qZttwE6js2YPwD65GM1xq033MXgO5xaRmE
oScrczu9c4rBjN4FVlR+aUujle5R8W9Tb3Ks8Gev6/miylrMR3rITuPJBphXHZMaxcOWBSeeokHk
AcObMvjcFlby0+7S9APUTs3GnMaY7LOqA37zhlr0r7I1NbI76sPwY2j1ck/S7samX7r6MDrIrMDE
rDf90NtWOoDGtey6Pily2BwLeFvHsk33hJs3yQz8HzzjuOXx4OZiXC1VZFNUmxLM0olc26s51W6j
R4mPYPF8MtSckkmegp0w9ae9uNoLNB5xqSNbRTN6veXKCi09Q2kJ2u0gHanLC8oB2tgfSnyf72JS
yRC/6n5+HHthPM1Nmj9KeSo9tWaaXEyk22a3RQry1aHHHJ3f3qg3joPBWwdcRbOJX7fap1xcxpxU
9AJU3Bl+BJIxv5/CURzfXuXme6ecUKEQUxCvk+fFHqyNBURQCYvKSwL1t/SCLNLrBysQWocIelP+
EEnKlOzthW9EOVKR5YKgIFikDK9Pe61mCFYkfXDpoz51e6d1/Hl0Am8yk+IwJKV81yK9d2iVcHyB
fdb/e5bCvBzA7LLB0cJa7TfIZlPKuNghuTS6S4VtkSclWX7O6q4ClqhkD7WTd4emG9RjlRnqzhzm
1tMzgzEWvSqwNGtm7IQiaoYDKhkgxlufabhpT4ZWyrx6S4FI3RS+QF3NpYAcvNGS852n3/bEOG6M
65hELso9vIXrt8/zTnZQZMFFB4FMMjg2xXNiZ4nit92sPo+zKhVUiLX4lcxDxMZLra/CiPT7JGkH
hUnArI3nFovg1yDQSVIKPQ6fxxHy7c42uRWC8D5AkBGhNE7C6jtNdQprE0W2SxHX4nVUEwvlm2Si
Dh+0cNi55G8cOeTusMoBU7LUsKsjZ4XjKNUhZYA6VKFnWK3x2xzl7uvbO//G3Ur9tAxNYUVz163e
fREpmSxJJRdQOptnZ8yVT8jFtkekBCXZa0Wyg/y79VRoopGGkZguqjHX3zrV2roa6si5DGkRnBqm
Y8nByrs6P739XFuRJfrhKAUycuBupQOwusBndTK0ICFxKZQWKEimTKZND6LTXgGKSuUHJ5j6742q
0/HlImi/qVmsA0tydJEfrCKu7hKriv/ZUWX1o9Trp4esYkHfEDYMkHo6MgAN3quw4A4CRdG9U7XM
VVbXCbT9ZYy7yDGQXFyvJbQCJ7lKti+jHnSnIYplFw86xJhKpzrnRBsvVRsNBz89hm4z0qTqiizd
2cQ3TgyBDdAcBC1mFNpqe2EPN6c4mJHhc90+6piW+kNdBnfZnO1B1G8tBf6GVuMCpNyk+UU315OR
s7NKvQ1/N23fHeDftp8ts/z49t66sYfZuItqIXR1IvZqD6PthD5XNpATI0d5yIOwfMEx29oZ9984
mQsKkMY77iPb9vBsG8Vk1GS9EJfnz3LUJucBEOJzzKsOccTrzJ05yPKzVxuGamIZ9AAPZWC2Cjht
krdo6RQ2mhI9dCNrEPErDgLJ+CVScsdy9dKJvs111r2MWccV1TsZPcm3X+22f0Z+T3xYZKVIi4H9
X+9aJWmsRhSDdRkibXgNjSo41TDuGtz1tCJxA0qACLUNrZgZSNT1vV5o891kg9/ZOT/LlGn9NpbW
EvcxYwFAT9c/ZJoD5IYwXLw4Ee3PsLM1VzGG9JAo0eTnVda+n7pZ8owmKHeu463aKe+ARG0ZE5EH
0gG6XhpvjMzC6cm82FaFaDfiRvpRQPyxXbVHRBKlTL2qXU0S8bl0tP/j7Lx6K0fOdf1XjLmndzGT
G9u+ILmWRKVWR3X3DaFOzLmK6defh22fs0dLgtYZw4CBgVoqsljhC29IPmTSTT4UvrvdoUecnNvC
LwRlALDoUeyHCBjYk9WekGJlGPDYsVHjw5Sh59QHs0TPygHeeISC0x28etgeX18IL+wx6MEu+DYk
+8kvTyIyDvTFROrUiWvlfIUM31y7tKnPVGZeODLQmoA0gKolOLrT+5y0shL1yKtJfFmuaoGSc9Cs
av0GCNs5J4v14mAeaHcOjr0XfnIeJ0W600ZX6tFF3caNP5ro/8EN8sfZ+uvROhVo9IWg6+79npNP
NojaSSpnsWOqOE5o1508rsIuz+yQF9cpQSsEHa5FQJcn32gRtTkna2HHm7X05cETDbK0K5IZ75Je
L2TYb3pxo/K2KENoDtmd6nBdCXBrhebXiHo+J3j00gzvNg97qUDQszx5bd9tx7FaS1aq0WbXE4Wl
NpizKS0jMXmWOnO1vbRCaVPjIgB26XlpkVqltWze6MQa7T1cRZNuJ7dVZ1KiF99pty7aBWW5Sk/e
yQI6N+F668QwhAEOmfYclla/HvXU/csu3xw7oAC5zyAnISt08jkVAY/dNQzlmXRkKoB6sV8sfpSk
g37mmH9p7lianKA7v4vmzNMTLssHbesgiMTC1VBBZbzD0C/ncMgvXCaQjygxAn0GT/MMJOtTKvH8
dm8B5bX/Q8IPTcJkkxLlEWdFHlFHS/0HMZJz8DFor2Cgtk0ZmdZMUev14+z5Zc6TAJvg+KQy+KyJ
PaZ0zL1ct2N36dvbqSynjkPUSSeYj259Y6zIoZ1Zny8NSVFJ33fCXl86WTnOuLp5Sowco9GfXool
KYaQvudyTMG1Xi2mOlfNfb5UKQ/oEDwQkN6LNCc3JkX0qTa93I01XU1RUQ/pkXqSfWgG0z3zbi8O
RUECeI3vYct2MpS5CLOaS9uJ8dmtj20tACIngltyLMSZhGWfpqdxAG9Fz4fIHdoeqLCnS5UIjEYz
KOHY7Ab3gPPidFzl9Kjni3UoC5eSaIbAZ2317ZVYC+OcosRLaxhMOXwGgMJ070/jEFGYWraYiBEv
wO3AQKTDe2Cg+rWYEghuvT5fbObQqqAETpgHZpPNd1vTnMMqvDThnHVUw4CsPE8TMdLoCttK3ViM
en00erielrlWl7pBv/71rfJCHQxOGBW+vSDCgvrd3PhTK3FrkWXKF0qv2QirPBxp/3+vimwlafG0
DxUIhguMdfz3w4D657I0cLgV2vE3WyUwrPOQT1b5VLxzVbn8ev3RsI5/vhp292G2097BIm9+uhqs
wuPVgVPHSHf60yPhV2e9ne1K10JTMxEKsjZHAoZMsCK6QSkAZv64ausaJJ2CirJksFJwprR7Mb7L
y8UrnLddpzVjd2OXll3eE/GP+aGv+fPBNCxtHkxu2f/S28Vrf66NI9Njr9dmfiNFUxg3vU9394Od
kxEECrayd4UaSApcaBXt9iWr/LEJndHKS1QN0ag9UAFLi0dAP/0cTeaqzAvNNWv9Uno62ih+lzhW
mA2zSn65YEdrEAdLvkwhney0uB2neUiDIpnsJcLl3OY6slr1WDlZUR7l7Pgyympr1MNUs7M1bDxV
y4j4lp4EJjHZij2AMVG41/yxQgih6K/Ums9JkG+Nh+uOkzTQ3xbTuPfylg7KMPZYTJflquNibaLT
HmRdr3kgjZbp22Cj/xrmRqaySPR4aQdIFmT3roFm/lWJXE5ymeJgZxyAZo8rjkL+PH4qlVkbTuRS
HHcft3nQ02NjjW5y6FBJXA8QujGlD6CwbdUD8AxvdxbI9eZ6Luy1PQ4VKcE3JMEWEY6L5aA4sBhW
e8gbVVoBqsLz8FZUnVaF1batX4febqwoKZPqvVy7SvsGGbW9S9vSFJFq3cae4xFn9g4ZAicV1m21
9kqEvWUuN9Ogcz30k7S/ucqwk3vdGal2103XP9hOP5WR0dqAx1BlA4VVd5oh8HdLjCUyukZMoDgT
41PbOdlP3VQ+EZexLDd1b/jzhdOxfN7ZbVI/0uJAuJBqfZkFk8j0z2tiaOObUq4L9oE61NMb+jzm
HcZI2xyam1X8ULaTdp+ytKrWC+rN8430ura+37gSMoT1baMICnj7Y4AQznJV19qUHOetnT653PY+
PpLa/E5PbPtaiFL75K/8L7S2deUOzt06VGuWfGlJ6+xADEk5RbNcN60IfL1x/d0+PttCX1XtY00v
Nw0tPH/vB4oc07VTC5kGYuUdA7NWJp6OZg+eNON8+ejOjXyUo6eMyK8LOhcCvI66LpOhNi9QWTPV
ZY5j7E+EhpEWaGDAfqt9VfbosNmDGXSko8dNOvljbkv5tXYhZwWOqLyShT77H/MxEzp9r1JXQTqp
5a3WacSCRdHlY4Cl1VYHqsds5GhlbeYfNfoxka+RhkdLktBjzSZXJ8dDty2WEG/Xy9KssdEQ0spv
C2hMP+TsoU6m693yEckGJ4sQ8vbunUSrGzTGhgVdtkVPais0kT2zj3TX0xLgSZchQ90pXTyY6ARw
VVa7MM+Aml+ihYMj3TUyJ2cH9mU2SKum2/GIg+WSX89j5idRqmabyE/hwPzOtbravabeJj/Wkj7f
o7eWu7vTqJLsVh8K3fkEfri8JFitQSW12ShzPJiWWV4vJSIib1wjz4fbwu7cNkxz6V/TKZfFIdX8
9bbzxfINoXBqYPjNF1NY6L31tstKxPE31+98jsJ02zhJK+u7TgukDBPV+8uV6Y3WdEEjcrxZKAQ4
QQU8NA1akNUIVkyukPd5sYCkTKYemP9m6FmQmPpvHZaieZghILTH2VIbvt0ptbl71Y3VndYmQAWm
pCung6KilLLo6tU+ZFbevuvaRv+A5i8zhktm/37sy3b+pGcqqQ4px8ubTcnCjepWE1+dzuuRBy3g
95vjKHSUdVupAkVZag3s0tvcwJPSvXcXK7diLjtX3ejdlqVv7XmVn7dBY3+YKRrmg8PaPmbcB4BF
h9ILhbP0Regb6CyFDuoVTtTYbKQHU1TlekxN4GzX6MnlGBOlS94+ZNoo9QtLL4b3mVobF310csc7
LvtVhUB4pzdd0qZLCCZwnm+71QWKNhq1KyMzH7YS5QtUuBHOW8c6sHqRVaHbVlN/rErDSY9dQzjN
Fbc7I5u49r4lINHbo10D2Q3zdAL9NZWG/V1Zi9SDRhkVjiZkcQGFPBbvimRU4K5V+24B+fJN11T+
03UH876qMVML7LkpfiABMv8QWLYWUTeloxvMa76JaEaW4z2V8gJkKvqNKtBYfw9cyGMd+apdv/h6
n7yfnGW8bkHr/1o8lLYDzi/1cSLv5pxoFszSgfT3DzNGXTDBKm0bjlWtNx9dc+y+dImev6eWjKJn
XlbdoZ8lznBmPnlf7ZKaMaytJi8jjKDbX45HX+AqEdnUxrpCVTCap0y8aT2t7ONmnfO7TXmzg8if
gzQ5+mNOFiIxnX2sqCi6JCWs6rAQbt3FqB3KIqLv7aw3snXshwxIUBLUjXIFKojd8mv26Ng4JcI4
oVe48nZAs9wK7MEWF3Xl2OmNVTVdGZgSQNSDiRdClEwj59luF04pWEoM/BLggW9r+i10OWW6bKHW
FPn3rUs260BSkcMHk9b4dUpbvXtYFq/+RG9x1hBCbBeDMCbjpMX9UnNjtXZZ7CEV0HJumP7XeVq7
75atLOvAUVSLL+u09PYxGRJ9OBLMCesg+665M9x6+GJuXs0lPxvyVmmD8Zl6gtxC2xzVEpgT+UvQ
Gvy9CzTtcyfqxwXYSyCrrfOu3GJTZsibTXicDhUyPhL5PSsA3t+8nbHPtCl915UKk1EkMaGk+9kh
2cN1z52TD15T0Mzz1n4c7gkhDe6XKt9FZfzCb7GL0vAEdyfEIluFSnU0AFEgd3Sd1bxCLNIrItdD
IuCA3+kiLowJrfFRl64daW0xZTeV4W7vhqntrYtdVyUNgD0tn4YKPGWopIFwZOb5JTbiZU/CXQ5A
c4EiYdR6QbzQ4SumtvXSli7XL7Kb20eZZrylD672Xd3msx5a2FOjybOrY2chGgeb86ORYz88vB72
Pi+FgjXZ62MI38NKN06C3mliN1hZqce1W1txqRVqjqQoBxGYKykQ0hRJej2aY3FTKFfvzyRgL6Qe
uzwV5CmK4bB/TvJYGyhhxY2mx37l70Famt/bLc4cnVPUf7nYsoMXqfXimEc37DTX40CuK01yFieI
AUVoJiWhmyTj5Sq75vD6nD6vgJBGwW/woYBSXT7NYFtTYIMy93bcjKZ9SHTSWAQG0revj/JCDYDa
NV61qMihfnHa2W1lrYRC/jAGQ6xtgbBV92nhTHpvJvNwdBKRfn99wBc+FsrmiGzQF0GX+zRbnSwE
6+bKB5BJXHnQJ2nczI27hjiqnGNKvbAqGQqQDlIs9LlO4RLLNK+rAd+Ao6fV+8Pm5N4h6dakuZSJ
Nl44E5QxzI/nhrux0zP5lys6e3tiX5FUBnabxaeZYF2OyEi3LYBQmVpHV+TJtVGBrbV8bOohca5n
arqkvy/knjD7dluivel0Wp+rCfO3yTOM2LIz7bFbnCQJ4DQ1iOBug1mFw6BwE5XNNE0hyqdiC8px
HG965KfBZTXzXB/W1JJtvPgwHnnuwnvEqmEcAuR8zSKwUjH10SC4U7kqzFYGNdoFjyvSIXkI+qS1
o8otU1haliEfrBSF3oe56Y0y7KzG/jyJ0uKg0vISYPPWOddji7BvIJCQKaAV1zoSXoPsiJumJMlJ
BrpcO5SGL5Mr/kqyXXfWftIT2etDhHOWjuiYh0TzmwTcyfpu7F0vP2hT3XkXS19l90MnVuvroJuL
GXCm2tolAaWe7vJw9q7lwgWXRlXno94l/NxILpx0mEmOEn185/tjWw4haodoExS1rpZLoBZGE9Z5
s9Bm6WvNCYWQiYqs3ESDxyuEpl9QRl7KCJ962znm/qI3EUFQoz4Vk9O3l/3iEnKnhlF0d5Oj584V
bIa++OjapPiBZ+N0eG34a7+rQVhdHmZwX9EHNaF/fLRI4d9sCxj7sHCkqULk8zakd8wS0K8zgm+g
5rOK+6X2puoWOLf9Hvvkog0zX5bbAf4/ily6n7ZwWJ2pAFROc8C67KZ2e1yWTf+UzPXAVVx3XXqj
6e7YBPS3uHusuq3HoM/rfLgAx9ffK3+HbuUb7ADiJGPZ/+FiDgfD1dYpdCl2Z8GaaJtHFzDttIOc
hlyGrjUhujIpuxjDpvPHt5rp1dwM3GPyqMmeOQjLdjU/NJ1TqTSofWeWSLWoqr+rk7wffhXb0Dw4
IndIH2xr9a5z3UtvnNpBSIZcqlQhyJ3kqh/KLj/4jeaZx1FU7XhTz8aIO53mkLhYml5/8htUHKFx
GDb7ABDAwzQj2t11CAlcjKteXFcctCsul/aA8FxuJ9MF0i46InGOV31WCF+iHLFNVhYgL2O+V3bn
fyHNKd4vfm9cpzQitRBPpLq66TxQssHQNnhb7e7Ft5W1KoLScnOLSzTyxiQcSxoFR1kVBA41YOQ2
0u1GIXkrSoFUY294d2VWsHEqOHbIcPdp04XOVLePlrVp/E5f+d+ttM5m9s3WWQeCLaQL0zSFniLN
TN9CAyKMjZhRO71TorHKG1Gh/xGCYkserLreaiyBvPwzMaJbhQ6G5R98yuK/pq0X2wG9lOVDuS2d
utD0RchDopn73yxQBDuWw+S8Sze5MzaEKykENXZzh3l939L4tM0fpACbdotmono/N2onrjW+Jg6V
l/clNJ7VdS8ST+WUe3al6WMLVuOnVjndCsMFoGAwmbVZB25lr+8cBA+bECEk18BmdVN17HfNcJGP
te+H6PttbShWPxUhIXzdXC85QLVw9kXOx1JyHMLNV2YbZLh6HXKUh3ykDZ0eY7WxMsnuoEjyUTX7
aM6ZoruhJ8u1MiZVhDQeFgT+ZEdL223ljC7j4NHi9I3xQ4GOqBEBK3CcULfJvug8IcS6LVX/Gf9t
y7iw+3SJkmLqrKCni5OFMh1FXA7mMh3qYdBUWK6gm+LFSJFq16ekuCfndr7WhsqGM1fE85gC/Rm0
/6hUA+Xilnh6JVX6LMREiS9GN9YOaAWPkTGl/rn67P5nnlbEGWZ3VwOtBUrgtM6vuw1JSV9YMchY
RD5nexzf+A1GjuznufmJFlDzZh0b+6LMNF2HIVp0+HE00rjSRrP48nrA8TwKADyLPK7AhJrQ9PSd
va2sC5caSOzTJrvxE/JT1M/VFXU/9y0lviLcKl8FnlWXF6+P/Dy22kd2fyNOXujMyaofDXcczRjX
Ye/tohadHGOtj5bymrtZT87ZSr74pljH0May0Tw+Da2szJu7uevNeA/1gtaX+LD1Zn6skvZr4tfO
Z1Kkmlrl8Je1uul70AEhnENYD+jbSQCuoQM/rXDVYxQ1trAubBUtRulR1RLrmQD8eYjDUJSvXAdA
GgbPJ5kGpY2yKOzUjIE7bFFVj+mt5DB7k456gSgiLc/JcZ0zkdwL2wYk6R6tUtcHsr9P/J/6DZOz
jq3aChFLq+9jXyXf7VWkZ+L9F1YLNBSmDylEVN5O+7jdhEMd3soiXnTp9KGn5vobLtfyViab3x9G
L7fPMFqfh+IAv6AC0LXhozmnmNbd29H2U3OL15ITVNhoCizQ8I9K8+oziJXnPTIDUzSQGj5xMMXe
k8+G54QxtbbSY81vt8M2OMY34FHJBZw262rAwCQkvxsOlanI8kdLO3MivTC3uxaLR2gMZButmacf
MM/Kyq1o18RTnqnDMAHhLZ0iISzdUBiYrf9gQ4BL2cNwhqSnu8/8nxYMnmJcyFJs8WTgINFtZXtB
c3eKbXuqzoDAnmuKAR5gce7QGyaYY/3pWIPtzI2tHBHXScvOFpo7Po4TLNFAn7Phu48sENW5wmy6
oCh8rQhJ+RYJU3TQ75TsUVIsXTG1aBD4zV9OLnk0skpBiEqL/XQarF6OjiL2iqcqt98Nprl+06el
KKPZ66zvnU7h5MxOfeF44KQHF4W8wi6TdzLxfQXLz3FLSBmgLeJJIHm/buZKbN1hu7BZXqigrb5+
zD/fRlQ2dxLZnueh9XnyAVq/WXR728zYTlp50OeGntJMm8FvqcT/5aEYCWQx1RYkKE5PeHCUTp5U
3Ch6Yyd012ZV4RCmnPVQKoQCzkzm82OPIw/qG9k6BxO8tKcrKy2Y40LzjHibwNNTO3RuN2nZZ46G
558MFBsYVDhoAK0Asz0dpUAGt6/6VMSZIfLbwSbGzY3aucHAd4smgdznig7z4+sT+dKrQfgDQ4i+
D/JCJ4PisZK4Vi5EjAlQfT1aPT5ZvnLPgFheejV2JxhFKiw7sOvpq3nQaAxrc/UYEpH3xgDmQJNN
jveo+1gf+t4XSbBmIFX/g2E55ADosEJcFDmeDis5evItVyLWzU681fJCHKfKzo8TTTAr1EvoCUQH
xdSfGfcFJAKkFCaUzfBbXuhk97GQDGuCxxRTvnZ3CsxAZxadpu1hLCowNf082Ek0EoIeu3zZLqUu
6zoqm9HND69/3+d7kieBnEN/Hu/RZ2GCJuGf4BdFBLpu5TGhoB0bApMCvR/PYYheGApHJap0e2Tw
/GprXCnzem/PWH13l+SevCt1KSIY+8aZl3q+aH9fKQ4ILIThuFqeflfoZmM7YpcTG/QFdqkhm36Y
3db6mR350jjgvKDx8FocNifL1liyKq83b4vtpWhvwPo30ToZInr9E70QrRIMQISE1LYLMp68DbXM
BjskS8TOwkUAmwZ6zXFZi8I4ekXfTaEtVfENdf6WVvLYlOc252845UmWguLvXh3E9eV5KAk5w1Kp
s+pEdZQhg7HByzJcyoacn85j1ZHRrrMIgKQb7xCwoE0OT9T6rtmp/9l3OvO7QEf2c7JruwUDvdY7
1VOyD5cMAXtyHkf/WpqzMT0auqKeNNC+D4QCRhubCBy8MUmIHsvMs790Rp71UZU62hi6o6u+DnaB
BcJYSg0NejgeUbdSsTmzWV8IiQDt7hfW7lXLqnm6mOzCa8cSsF9spiAkVgAAkdDQiBxItUN4Zury
9c99uk2ghHl7g2CXWN3hX/vP/xQSjbVpNJ4DOU9N2UDjjE69pVVdqNVZF58ZyuBv/fnL/ubXAg0G
QAhKnUPn6Vg57g4eRcmFc6ig4zdS0LurNHcx7rYSID3ONIu8RnEBlyxU/7MvoCdndQV3DDMuScvb
CIu5HdrPhZWs7l0PBDgcwCI/Lknv5z8Gu/JvxCxHsQRenzkOhaLZ7qN6shFsRbjCzt6M2WLTJR86
1YZ4W9QiTCsnSaGXu+LLtvqbE3RtXsnjUglPhkbXDwsuZvglh9rOtsInooJSLbahTy/VIpYHW8Na
LXRrhxeSNeYIOMbNXXM/z/N4xFBjWu9wh6BwgeNy5l9as5+b972BUndAf7VE44SgtIsp6eXpRUs9
xLkEl7OmB8guhffx9S9wevHxAbgHMG7ioAIcfxqTIqlSaewDFede5yH4IFSGymqiquuJbvt0SZXR
+Oy32ZKuZ5b1szuIoXck+k5tJ0ICHPb02zsJF7KmOVNsYkZShl7W5btrXZt+FW3pTmGWG6t25Ujd
qmNdavondif+FnW1gY7/y7NAoMbWEvSmgLLuW/BPSx6dNlDwVNvjccQ2A/M7wC964Xz3LRAMTldj
JYd3xJnD+/cLnix+2jkg48DIge0+Rc4ijkehr2tVPIOLm0jJHf+NjodIH4lqxr+gsBaqvxnqt+K2
XlKIE33aSyfSim4Eo6OnxTmE4unWd9ET2u8T+lkEQfz/03nIGpxB5jJZY6tp/Tep0orYE7MZbf14
TnHw9OpiKGZ7XwBkAMYzPG8Fa5Rkd95o+aji0pK4GXTA7S5e/7AvjQIkGVg7+lwCZdSnL1SX/pZo
xiRibLzrKNtK2MZDdY5f8sJSNqlbYYtgAdClm3ESf9uIPGGPyxGdm55OWUWJK3hs48HtlR4ZZZ19
WKDXtHl/jWmhc6c3zXzm0H6+j3kCamZUC9HHoMP79EXbeQSng5N0jB1RcgnCLr/sIeCij5e4cWkO
a9g6eKe8PrvPMtr9I1JnYQfjQkP6eBIZmNOIKdfsbPEulpEFRuJi66LBacZFqFlEPHVlb9GjoLyr
G+s4oJck+mvwdZkMgKfmV5mbai64SHRSzjzbMzr+72dDWQFSA3fLs2usSn20OjK5xZVeGddtgRwk
zSOv/+YiHb0CYpnq5SLraNRE496kAAPkb00spsHKQiDWKYqwJnas2G7OTR7AZaqNy0ESXYSYNGV4
pSHyNYSmJC8Jk2x2HkxzdJZg6JCeiZTRj/cOSfUSCkAbX3IIN124dP1Ew4RK/uPM7n+z1FkxBMke
vgSD7LH7FKmYf01JnlP7lG6RB7akPRBU4OrvrTqtvwglu+Lw+nc8DfD2qYIngGIMnwm87slJbDld
kvty3OLB1pM7YTfuTV2kSwGgr/R/NKDwfvUqUcPRbQfnw+tjv3AKUnamBoMcAKXXZ7EyDDJjZP9s
MWDdvD24q2H/KlO0KQKrxFdzB1clb/pCFVU4cjji50rQ8FDJpYbEb0mq468/0L5Xn57KpvHbyQxJ
Ds6N0yxXg0hg+VKKuKvbNj/2qDlMyGE51UE3VxeoT1bSC9JBeNXRamHuEqA1uDy+/hAvHMQWqAWg
C4Cnn5MqFktr0mQd5hjPoQIIg1gPQiuT9wR+3Zkj8oWTw+KNqNVS+eFTnJz51pgkBPfbguX16r/p
ZUlrue67cE47cdVw8kd1WVT/muT/+r78d/qzvf/XfI7//B/++3vbrUPOTjv5z3/e5t+BwbS/5P/s
v/b//tnTX/rnm+nnINXw82+3j934N46NH48yb5vT33nyJxjp308SPcrHJ/9xaGQu17fq57C++zmq
Sv4ejmfe/+X/7w//9vP3X/mwdj//8cf3VjVy/2u4TjV//PtH8Y9//LH7h/7Xn//8v39291jza4fv
6vFHO5z+ws/HUf7jD5Defwck48Nls9DkBVVi/PG3+efvH/nG3wnNSQVs6lj7juVHTTvI7B9/6H/H
xZBlQ1RhQTHw+dSUu/efaPbfBWsJ/iN1G2pEf/zf53ryqf730/2tUfV9SyNn5K8+PS72LcpJv1sY
slGALpzGLdqCi0VpbNqBaukRR74PppzDof7V0KWuFki7zYWqHpvmU+XeeC5i0A7tpKWNe03R7jcu
MmM4YPB2Jpd4mibtTwXeZ2c07LUEqIYnV33VLokHht4/KIEc+UR6GM4Yvh3GzFQH6I1nezjPpoGc
CyYX9pG7FjQF3adXLri6YiJfcw4cSKMWINlv13cYvDkJbm1lZwapaQ3D7knnjiHJQJFhyddo7+l/
gHbUk3HC2Q8FsjugYfkQ1CkqLOSdNorxsxi1t3qfyYe+XJLhgHyLB/wPjQGw5ItlfO6WjdAwnbLt
ISuk/VVT7pJeJP66dtHkeXPxvsFITj/Uhr2BCSHySI77mziHsVKjjkcVwJMLZxYDPhX+kHtXYKz5
mlXRlFNgb4Z8l+wFDBQzq+3YLfpkX+QbPm+aA0kwwvypso4VkP1jVqfCCdrOBCLRVs18kfd2bweL
aoqH1K5NE/hCpoPbKZpi4x6b1ZeeRB3ywUiU0NFuBeSrG9UITgR6d5SX1i59aONTHTh+ImXop0S9
AbxlBCeLqW0k6GtoPiEp3/bdS/olC+gV9v5VCTOrC/Oajk2A/kgLkjOd1zej6anugO4k02vtwojB
plUtxsyeW8tDCoo6CbCwsjOsAjTbCYSo7I9q64mZFtTMPy00s2lPV7MuL1PRFXc6EeU5RZyntw6r
l5YV7SpsXLjwaPCwqf+cgaBbm1dLvWIcmJtjDCTdv3OqXnRBq+mWhnzHAo4Ur+4aIIfC2hrekDyX
kT1f0HRB9P0qYFNTST5Rdx6NtPMqqsuHdnDBIle5HKtwhykVV5vbADDptLm2g2QR2E0vlDPH459O
wH+fNE9Olj1K/d+7FzdaoCxUOX5rLnKI2SdPAL1DG9RWisOcz+YHcPvjfZGNc7SqerhRAPsBDqbN
ERivH25U8G60eZlh6KDev+HqHWWTdMPXn+lpBsEj0RemL0QdhPIwyfJpaqg5Xb4K9EsyDDFvfUyh
3wDTGz7+B6NQlSTmMFxisf0p/pSApktqFIXKSRbMpble86Y6VMlmnonzTvKU/WWgwbPMSK7QeCYn
ejoMNRb0MxJepmtL796fPPudGqT1U7fSSG2edQeL4/PuvRl1VjoiGVKeU8k6WWPPnuDkRT29FaiP
lno0L/ovpKG7qB0BoxSk/shZukQdyRog29qcab6d7K9n455EOVCbW4ugWo+mTM1XW+doV0Vvfe2z
HgQTSLbu2BXp+gNaVp6FtWjX+9c/8Mnt9Ht8wkqBVxNBHRv96cxrDUl7igxLxKJOj4lVJ2GW2Qq+
wFhdubTkv70+3klY/a9PvUfVuKmgtPwsrM5brU6MzRGR4Q8lpaPMpZzfGR+zyhGh4S5FbOM6+nbq
tOlu0+3l5+rU7nscvug4vv4oz3cQGmXAjfdCEyHNqTJgKzicVzCfQGvWJGCPGe9gPZdvXx/laRj7
+33ZobsrONNLErwvgD/toNlrdbPtJj2iTVV8QIZoi5tycT/Y2eYHoEqp9KZZdU4D/Pm7oTJFv9SA
qE594RRPoaC8QCRgOdud5J4FjnTYMPY4cwbti/PJsYhQOzV+di7+aMSFJ6FN26b2yucUEVWo7LjU
S3/RTpyItV5UX16fxufrlJQH1MZ+EYm9nPB0GjcvI8aiWhVt2TTfNv7cftKWBkpqp1mHtkvP+Ya8
9GpgUmgr7jcgAilPx9MWcAzN5IkIe+H+wp60iqhyLiJFanyu3nbybhzLHHrYMGDntQfW1sntkrkO
ONMydWArjNN2SPXGUYHd2e03c036iQqJUQ6B7vUTdDVwfJc0olo6KmnfrTe124Gok2m/3M8pYNJD
2UmofktOwor6pMad/PqXOJkZnpbImoSMZuRenTVPIgKVSgs+XGEc8gqpT1OubVTKYjkKE5Tw60MZ
+5v/aYH9aywPOx+ELkkRTmEz+qY21ZSrcVCOEl9naiJQ2hN7/Dg0yh/CcW08Y/dSBH5Hn8NEsib1
rCvdLeY1hO0shmBEdX1BRmTzH+uCy+WI8SPl8noxrQ8oOYgmcFoUmqLN3dvhib5Wevz6S7wwX4RN
FqLoNtNFLvB0JZUlIF4wMeZBX03vxqhM72ozhvXancpzBownZ80+XZxmxPa/i18wyZ8O1fTZWA4O
17MlM/1i063trb0lI4FlMYwHxDWTDzYVizMn3G+nnpOv5Jr0v7i4wSYSiD0dtlWeYCnW5gFfk/Fd
0fdJE5bgEo/6kIDVkYOO3TEolyXGN1GfgY8AJw2LJEMBqDTHxrmU26AjKQm55Cp3cMK8UCrPL+wB
RGc4jX7eIE9sVPb1klZuc+HZMKQjT06Y2ZV64c3R61/s5PD8PY2A4JGN4PxEX/tkhTeenMdZkKUY
QypvfdX5kbts55AY+wlyOmvOLgiIctbvEv/TWUu6eq67xdMPaN5WN86knB+tUzjpIZdedmUmdX8s
8Sa+aZTlf1BcTGewWy+MT2/FxsYW2xKq6vu6/dPFVHPpji2E+0ObNjfD/2HvvJbrxrIt+yv9A8iA
N68AjqH3FKUXBCVR2PDAhsfX94BS9xZ5yOYJ3X7r6HqoqAxVah+4bdaac0xpnNW6Sd2zucRI+lL0
Zu+XrvNoGvWPz+/u+9mOsynmBIre4IOx3bwdt6GrTVCQam0KLNGbbJHtiVrnI4LkJtl0iuMceZrv
r5PYtRV1RBuJ1sGhlgFqgu3FwB432dTLc68y8juAbOXJ2rrEaJgIY+MpurIzMRsHTmISdPH5BR9u
eXifOPrzbdC7ZKv1DlpB0RTpvdNwxWKM7hyncGUw476kg+d1c8Ix08HM19B1IMI+s400UKuk93zb
GMoHbLXwWD7/Re9fcGo3Dl0lqgDcnMO2gBTswhVpmBv+1ArcpvyFO+6Y9ud3af8/LzicS40BEG/R
HldXpPnBg3YspWvR6asbNUujxddj2/pBg0ibQkiMjrktmNyvk1KzODt2KGzCNqOTsBvVUkAhrPOv
9MSq3Hf6aVnTFyza55XqtGeC/JJ2a6QJMimCfxCImPQ6v7RZthT7mPzZxMcCrwo/wUatbD+/dYfk
iPWqyBTmMQIsZrIzDyY7L46AqCamvsGxtm1jRA16ao++1hf2j4U0BiTgJDB8S+bJIRRhaPpdV0G4
8bUlmTYtHvXATErrxsSv+fD5T3u70HC/8eugSILfwY+DdX2wjfAUHvacSScEbdGEWJOMydcp4dy4
sWY9/uVYCORogxGXshbdUA++/Yj7fmxasHJO6LAykxYRF2HfLU0wObS0/3YoDguw/TiE04/nL307
lCdMHPpz74bUk8AFTKOzoXIz7GhuOUcOQ4d9I6RcjEUFk3o/gg5nrZS+nhNzjNDqUjMWHu/LhV/F
hNQPQV9ozg8oaHID+QOj5rD0W7X39FOBJd/3mgyXYp/W2wZV1pHz4buHum7fWdRZWddTk3uwxdY7
WRpaC545Vcx5i/PToqA3wk+S8zEu3rGh1on01YLgEBeilzlDJaKSm5mqBmKSnImyA4j9+TN9u1Hh
VaUpybSAbphHClrn8KrctPCi3rXDBZbE9aDK+bGi43a7TLN7M7SxFmZ5aRxZ8N5/uuuorLi8uUSC
s/y8vUA5l+gaBpzzczw6d5maKr43memJt7T6nqgcN4AcgExRzNXGBrlwzpxeXQs7kT8HTeqWP3jW
cLvgwPv7h8yxZqXTUyamVXvwNS3lkELC7pxwdCdvWzfdEk6yH7fwRtTN53f+g4dMKZ4bT+oigVSH
531UDJU5Fjb0gKVS9ySE2Be6p2eXq+Di4fOh3q4yvx8yQ631/nWdYdZ8e7sXrW5grKxDtViFrJwZ
WY3nY9PD28LNn1EoHrGPWrMzDkeB9ilrk0DCUExOnm71VLO+gibAvYOLYPEH3euv8GkvZy4woyOv
8cHK/u/gYHq4mSt+FG3C20tsAdqaIu6dcLGN/pRKer+N6Sxf2UVUYy0Q3i7GxvpIWSPfFk6Tn7Dz
T55jZ2yOKSff7nL+/BK4pHSnHapph70PlbZc7U2lQ516zi9acst/tHYzXRaT2+6NEheFU+n1gzOq
/X3d9sfyJz74oAnA4Ztizv+95L+9ERmcBKSqCtQRS5nOSEoyHieoAdu07+7Z+fdbK+uPZZh8eMkW
Yh30oL/l62/HJO55VtypcELifshc9sicrzj8ntTCVb6zvM5ni4lVb2znaZcW9rEAjI++JEpHwME4
bq2v39vh+0zLUm9qnDACnbIVrtHjnMyiiw5r0M/PvyRtXePebKXQUL8e62BqVutqlC76onCwCulz
BLdOq7Q1drHSN2fgWuTeyRwQBfky3FhABy5VjOVfS6OyL/psFv+DOYS6CN82vQFy1w82GjMJ232C
5ToEGIJLv2EexWn+i83Q9H850uHEqMRlmSmMVOLLDyIKbWugiEa7hhSeI/d4/bve3+P/XNXBPiNX
tWjI89YJtdoerxa7iDdQQ/QrkCx+bTfpxpWVF+SNE9HwT4zhQo7jFuDNsXPhh+/VemKgNkldX1//
/NUy3FOoNFkOHMg5swyXVaGrj52xnbTEPXLNHw2F0JrJGScAldCD10rgJQO6zvRliMnc5bKzwK5N
RphT3tl/fnvfnvr+nZ94X1aVM/w++hZvr8rLa1exJzanY0l70RR2+c1TZX+GBKAAUu10R4gO68x7
+DRZe5gQUSng9Dp4c+K554AAAysEX+cEPV2poNL16cgC8NEUhDScSYDaHdklB6OAqij0RmOUZdHa
02ZclEs4k+z7VSAoEiZi4HWJcVGYRnlpILM8sjX+aNZ9PfzBKzuRZeDIYZ30Ler2eStcYDl2sROj
pQYZ+2UMpXq6+/xJfnhnsRvQ53epuR4WtK0hViuFz4AnaaZhbpY57q/ymEDuw1eTsEy2vWz8qfi+
fV+UJC9q0+HSUuStO7eEsaLGve840TFdzYeTK98UBQKq5RQ3D4bKJPuTjHMORBa86IHSUAexk27a
51lPoFkCEATr2XYx4f/39VNjOcszzXSkLzX13CNv1IffCYqi9aK56sOvvzal00k4BGE6cMZUCT25
MAvDu2hTown7setP/gdP89V4ByceVczlRLOfixdeHTRwJnyd8Y68qB+9M5QGkVK7eA9Y8N8+zagY
FGgkzK1trhS3sLziUBmF+j+4ltejHMycHXmuWrLUfPP49HfEUDrbtl6OGUM++ubZqINwoXrGMfjg
WtqJ6mWp8M2TVSFPZydOFB+V+Ph1mGmf+ZWRNFTvODP7jmw0bZfjAN98/tA++DhWNxDpJTw5pu6D
rUfupcS5FqUbTmPcn/WiX7YReB9wiJr5+PlQH0wxBN2j58GWQ/39sPduq5FUJ7IbQszl5dchlxP5
cFbQtlX9TbKEbfMqUrefj/nB28KY1ur645jGmf/t2wK5TFHymTHjBHa1SFPtFPjssebVh6PovI50
yBCzHa5IJNqCUJQ52fZtWYauXv0yGuOPnuyNnOy1cuDD2we5mv8goGCNfXspGO362dZ4UolRoNFT
VDfbGMx4Xxeoi1fUl7ObMdWMv//cKF+sbV2maCx2BzeQnbhB2D2jNtQmLqi3mmeZONrJXVeXgyUW
SisiVmozKzr6YOpoyUonFEpj6hinbJf1jvzSwYHbuqJYzmul6+7TxVh2TanKQFFHfZfV+nzSgumx
fKVpjpWkPrzVgIhQn6nrHHNwqwdCRioSTDhuitKb/RHKCiAGvdnl9dwxdRfjBbJIBD6fv6wfTAfc
hf8Mu96lV9s1kQhHYdPkhNY8thu9HqKXRamdTUa0VljEoFx9x5CeP7q4Yjr4n0fG/6BmhQmR8hAB
lTRI+VLf/oCkneIur2I3lOWUPbLAYYDWpNUZfu62zrM7WOPPpbWRFsedqt1Xemk+KzltVEwgS1Ft
6sWCeNHD4Tt2NP9t73z3hlDZoMSjsUU6XMw6uxPGBOAIyKaBcASLcQYEI1cuOS27l0muaE9Tb+7S
tsuDVI8ghVj97EvcqPfLaJovrYy+Ok4ekVSEO67x4nSrJm56RYgyJBiYyMOREtFHcwItOvoSTF2r
ROHtvZwhWLkFxPsQtYsR2LEjTtQoOgYD+OhNBSmNGp43ByX4wRNrRNnQ8Ux5YsinocOMChnnTjRu
NSOedl4563EQV8rfpmKyHYYLjvkXCRWFRHbGb6+uLOM0dTxOEa5G2o9A3LORjsi3aVfH4edfxfuq
DENh1oIJZnPCOHzyY1orvYfgLVTHsrhuxx4yUzoOWMQEGpRiA6EWbH8HhvCbkw2gKj8f/tCZ9/tS
ERPxtnOh6EzWr/bVVznW/VwUbhyFGfpwM4DWm71kSs8eCrWheZnmuhf7GFwxCafltGzsbrxTyGkQ
fmu0deKbpVggtqt94YamXNLR15VV9N3aiIqDyOrSeKc2g/mcgLUZgmmJom7LCqlfukRHpb7uEGG+
iR1V3rI112/WwuRzC85qCSD/VtW2KFsJ17FopqsSJGt1ZIfw/kVGNk8xCOHWGtDwrhdAl1kvU45b
mZWMm7Zy0ltJlfOv65arNY5ph2+FRetwH1L3VoKVMaP2Jnu6OiUpvNYyvGR6MR3RSHz0PsEvZH6z
177sYenWRWbotT0joVmtT5zU0B/UfjG2Ri2txVemvvkF334zKpZxrCfw4a10KakBfuCN/l1VfvUq
6V2GLcKiasyhTiPsYarbDetqsjPU2XmKCFHZOXZd+7HrtNshYSmU9KrPmNS0TVogGkMff0PGzHjz
+Tv+wbllPd5ySliVW/yPg11g11qscflAAWpuLYO2U6vf2chB7+kDmZeTVccF2ggt/zHHBvnZsnMR
Ty4uH2GAJTRugsLu5yNpJ++nNn4TlmmOwhSs6C2//e6SyBae7c1OyFtZXeZpF/l9Pyw/NbOqwqlZ
CEBoiviYgub9fpiXEHEqTU0aYGx83o4qcb3UA0kvWDCKMYh1q9xyjvqpTZp75Hh2mCPHC8DWgtQI
i1kFe9hhBjVo0dYDh6aEjermpy56Zb82pviW6aY/T9wkBQ8rRv1b3rXFtodjs6vIa6cW3KS3+lLU
P9zGFD/rSVevbYWcBj8HnX5k8n23JVl/Iy8Gcii+Faxzb29HFMeKqBHQhY2VT9e9JZUfMFGj5zaz
l9WlnAh1B7l7+tXz055mfWl3n7+a7z6Zgx9wsBWTY+kKyyyVsO9z5ObCe1gGcawK+W5KWAfhAMbG
WiN9TFtfxVffZQoDNe1YZ0KI/ee08k6z3CiDSTHOpTWcdaZ1a7XyyP5gfX3fbGjWMVHBruAMmkmH
zYaxgXhtK4kSwgcTpT/GRJ6TmCo5zTY7KInK0+c38kAYS9lsHZBIZ3bZnMJM9+BRWgoKRnh4Ueio
/UrLjq0wbb0p9+fUlL+moWi+44i0EPcB0p/JkLiwYep9/iPefV3rb2DDsOo1sEIdnmEm3jMBVE4J
E1SyGGHjhg6oahG109d3nw/14YvzaqiD/Rc9zhjBDC9OWU4m6Xjidim0fP/5IB89RLykAFFBvKzc
kLcvzgxHcIqVVAl1PRfRplzqxcWG7aq7qGjVL4CyjV+fj/huVuQ0y13C4L3KJbEzvB1RwVCNCqvx
qCZF7Znm5vMFNv38Jp9iYMILFrJtuVjFkWng2KgHc3EWdfGQz9ILB88DlI3A6JfexIQ7tN4QYnmr
z5W5jY4sl++fIKsLosDVIESg86E6sMmWxZ6EHoVmmjhnplra55oW5yef39D33z6joE35jXyhOX5w
aSPTi7voQxTmnjb7nhjQ3QuTjm0y4otHZFvEuwIo3uhXaZ4ceX/en7hA2bgEb8OnQ0PDFvPt4wRO
XE55BYdk9vT0sl2PWcFQds29bbTncD01uIhNfTKT13fnNJn3zBFN3dr08kmRA71jNlBj//6GsNXD
ZIUbYBVLvv1JECYTWcomClPpuSj9qmw/OYb9GEmSKQOTLIcLrIJjEZb6cowDgTCCv/1wWsQlQnKU
i5T1nSR01IoZi8YQb4TRuWfxqmoL4qla+g15T6rK6Z/dT+XU1lUaaxM5GlY3YRVJxlzlw9OBFcSu
IoFrW41t7UBXJgZGGTX/wmovvtCAva4iA8JeTfPH3IhWYK4UmUF2sRdVDW3lSpmTTZRU5pPoe0/s
1jAbhBlVK6+JvTRMv1S08ca0BvWqN2SW+KlaSLCJlC8q32sVMimb1h1sn7YZeum+MBAl1ZjyVb+Q
g/HToXfxq0R9f+4tWettMkemX6bOgkdY0uWlzj4t5p1Rz9WjRALD9dRz82iBxbqIBge+KYTN0vMb
w+K/S2hscwAgf40oQ/D+Y+kmgKeW3ZEXjw/ITjC6VOZ06qgDVJEukrMgRmqsJ4rhSbf3iryxAgee
OWdgu+6BrVr6jIxdlc13wE9xHNrNApaD0zRA9bJPN11tJEZo124lbhRYpkHhppl7nxnEzQ7g5htZ
BtSSXKi+lqvs1Sb20GCUvYRYWi+FdPQHjV4RByOH6yua0EUuQFIvsW/RQxIbtDgSV63uNRG7rrbr
nS4vaAwSw+mXROwJPFEgmzeayDwjUCPwWqFl95oE3irolCiN6jx3k8i+AQM1U/D0XpMHRk74GSYa
12LX3WewXAviZ5gvgeS3gUZ+z8tgGepNTUP6RYyZ0/kqfCKyUZQ4bkMXB8Py2LpFPG5t4L/ZvrXN
ZoDQqXa1P000hsJaU2y4w73Ltq2Z2+GOIGJKOVpOMSusW2gcvp410EJzAyj9xsGjtpyyd3Y7OhFm
LghymXUiP4QRK5sk1lADdcuk/Job3oHJGjTKK2Ysr6m0SIqmmRO1Pn5voWzTPOp41UGFXLqgv8wg
71WpB6Kycl/W9HCq3CbCphbK/JN2gJOGs+HEt43B3ONrsKeuB+SMpKAQDdBwAjDQXZFYlD3NZcz2
YCBu+ortpXvTAQO+Q5RQwzBtCD7BAV5q13PdYPBu9UnCVDKscQDhDMNkOzoQWn0NMcHgtyp8F58n
Z4uNZ03qV52P7YFKzzBuLJ2KTrDEtjxJJERQP7UqU4bsj6bvNJyHZ8Nr+YvoBuIxJEF8MbDiDcsd
uSHqHY1P/ZtFXVCsUS7V7JNyKe/LvLWmDUXUwUQVHNl2qPfJmjlUz1B3KZckL50RzadQpyDZt3ki
riNTn7pTQyuK0zUBtty1rPquX1likqEqlBHd4NiktMljROANXcL4nDiP6VaRivNtGTLr2mqdTuzt
VGBgzKPMCovI1TOfWMj4wlTSZfKJsHF+jL0XG7x/I8gG2CD64qMNTIvQnTErkcwl7IW6uDAroLtG
24dzaZgveJaX/HpQjDgJYpEq456IDY2IC850hr+m9CYnQmbl14ZMna9aFBuPrQJQxVcbCXHPga34
zU1jUMGzHtWULmpAukFRjBG1uyQru4BKY8wa11nsyaQhdmNqjPf2lOn7Fn43Nk7PWPx6Oe1Jkfg+
kc9Q+hqZKk/CUpOZrKNMMgFblvwONri+j5HKa0Hn2t0T9CJb25MVODvrxNCTJ9Fn4kGNbftBT/us
3ZpuOrUheRPF9JWqmUFe00S61GZOhH4zJdEw7fgoIn51Yqj9D0Ircj0oZhTVfpEmrXOWxLPSnUQm
7LNtLqlM+Vo70eyGaNxVvj5HjhLUCgIliOJ5BntM9FUeqN2knsLnJO7DpnyuUHfO1G+1mS39fjar
QvOHFa9PiYtTjp/agzqHDgCKPJz6uiJDJ9FxUZQkVdq+W3fOt2Fq40fTIvHLJ2A3gug49FjM5klV
2jBLbXCaFcRgmN+AQaw91v8R5qSdugF2kKzfa7ltPOrK0EdER9iyOGmdAfayitwJPLChrpDgkTCo
ba9GBXBue1J2QrTqL53ME3VjTmrWn+dWMUpivtlRB31rjtED6Ka2vDZ0+iA7Uig6MpUR0PKneEzJ
jyJMaQ6JBxqfesBYpT9bSeYFmtG02p4IJx4VnOC++Nll6TiGtTslpV/YbX2m9SQ0xcSqPqiNtzyZ
7ECNDTOoCY/biJIvtiFx9KYj1ojLrMO6tMnMsky/Q6fK4UHq2KlRJHg0RtU+p1ZrQAz3s6XuvcBx
QMYPSusV1GEoTYR5lsIkWnSRfEPvN10uRTpmt7zaYxWKuNb2qZYoP6Rp9v2J0UfVs0qvJAtwGi+l
3wE7Yu7wOm8xTpM+ZxGAgU20C2eV0dyOCHysDSJM1AR4DTog57M9f0mKTnsEz0w4UpxkzBMK+5Bn
UkyIKkkySZ4IWHN4G2Zn3sfEGz01pPtwZDcmzgNKOxgDcGUi34NUZuKLUTrA3qusLR8KZER62FSD
9ktphu5lNJb5K37pkQ+vMdMzJ5IEtdfgqAffW0DzQ4lW6zOg+VO5LSNIUbvcSfITy2rt2Z/K0rym
kJJ/0x2hX0qL+KxwnquqezBkmlx0JYF7IaDT5rLl/xX5NGdre6MCcPouDI3oyCQtCyuY54HtnO2m
w4uuQRELicmwz9Narb/1lewVAHpa1m2GucOA7FaTddYRCtudJMnSdDuzzhQ30PJSR2fSo1cOzEEw
f3rLYsktxhvzxhTldBeV7ix3RJW7QOcXc3RDe6QMyjauJ7IZ0xEbESwgVcNKiqwd6hlxvuGMZSwK
bGWYn7OOtEC2NgV8soH7cqE4FZJop8IzjtU8r4agSafTSJcjKffFizGIKQnqxlQucoPkt3ChbWON
Nu7mhFeI1YYa0rATXZWd5W7duFvVG9OvhMD2XTD0Sp6Epaz7Jcg7U3lyW42P0OpE+yznebKCgRO8
tQGT4p6W1ZpBIBUVd6WGfO4ZNP+O4Efo5wO/1y8KXd+llVTb78VEcvUmKXI9CUy3iOhbTN7qSOWA
YAVF00bkwoCAOjVAf6lhCln9DDa3uEQ7RuKn2jnmbU5KHmVGOOO2ZXLVECzYHpsNeUbhqNc5jsCh
Yvkm1aDq0MAqI/k5ExG+G4PkpDM3ddVolyoIBzakNxMGxsxPWsAaH7tpiqrpyFlKmp9mMfW/XLVh
R1TGdnHhYbWx/HhNb/HzObVVbFGuUgQcm6QRSH2RERsiDNhrUntV+VpjxT0JW0oGXc1m4vQ9mvf4
2y2rbDdwR0hy4JClH6ta/24LvD1IrKAgsOIO0nJdPVSnFhI1Zz4LJcSTIrAIcY6p/YiI+bOZKpIf
2YTiGPDN6ZRAqXGdbry2FrcJpzyJ7hK7Uk6U1ln2Xh87t8XiWRSmycwo5WD51jAYUMvybgcwWA/G
ksAKmAOI15fR9dOsXQD1Nw+fH8s+qN/gL8XUjL9GBU5xaJ9vlmEZo06NwlW3v9PsHsijtmhBXZvW
he2BhocSn16ywRZmMGHdumx7WxzRQr0v4GCe50DP+Wy9uYeFYmfyRjlMuReaet4Fo5r2t8w1bMfL
ufn7g/mboQ7OoQoxDE2VUuloS0XsyfNp75Q41yhvFHKXzxgllrq5J90r/fL5nf6g7oDBBy8VcGYP
c9F6RH1VDbQLU470vT3OFVLf5FnWbBRQG0eO2R/eSeTMnLBRP0JIfTvKopaZm8NADnGIFV8K0KmE
xuNg21F1O+rS+XgwjtNUAOECH7YJPVZ0UybUb8x0qkJZ0SRl53nrzZybPr9578/vvCAUM/5rpIOb
VxWSHDyHp0ZDbNoLJ6r27srOXSwH5W5cj2RRZOL+80Hfl+FWAhbqgd90VaROb++l1Y+RqPOeyEbM
f+AjnSxM1EtRn2tRdMyCtb52B/MKiw7NVsr2NibigwuUpOh0rVOQM93o5svotdYYGlZn3lUToNV8
SMp7URr5k94v2m6qLP3x82v94O2kdLry5KhX0xA9eG9GO2LbrVM3NvTReWxybI0O8W7/tuP+IIOu
/72gA1rRwT/+Pw8vWkt9/2d40Va+lD/E/yJ897l8fo0wWv+1PwgjCxoRq4tKSjZ2WYdW8X8jjCzz
H8Qs1C8pLaLoMFYQ9x+EkfUPzQaH2HJgwLSI1ZU//4dhpP+D9IKQQFwOdFyoC2p/QzH6l9zxn5cV
0hnaFSrTHihrdg600N9+GE2nUXMoR4w+cTRkJ70C9SaYTbcmjLHNOB3PIOFb4q6sKSdtuxm/GlKY
/W7sMuIaIhb5oJo4mIUYsirY8ZVaTDB/4nhHzplmbunXZ9sk7bpi01nLuK86vTE3ICxdz08yWxkD
akr2M6Fz7J87KeIr2SoQx3DycMyMayxRQaTXHK9IcVlAyhGgeoJAvf3luW3xONQFeSlpVHfWfnEi
cwoGydZkQ4MsUnfm3Cr1TqbQVEhdFtF0R6iFfTq2QzsF3Hz5FU4WQVrYeu2bppqMGzuGiLcv5ir9
mSlzc5upXkbkYjyMK2eIjBS9I7OhnYZUuXTKcdqPqtGszINmfin0StXDkmrVj77SxVMHTOTWMvJi
Jj3TWfRzM9IUIyAdeImCqrXMBwp1RH+a1HjZB49K8VPTI7t4VGOCex4pKJGSGil4RDeuNhj3JJGy
n4wdh8qduljEnSN1zDlD2xNBNT2BQZzqABUm12oRk5iaeciQ/Lkwep6iGEiVovKkNBdZK4qCe40b
dteXMgH9LuLmFDR+8xN9l5oE6mykzVY6swuzKqXTRRi31FcJ6lJdFv1aadPStu1PsZNByujrfClO
E432NMldfUMMUIFVBhKTlV2V9dDyOHW7qEPYfqkIFlF2P4U36dBsMk7tJ2hA5dOsKu5zqY/mT1uU
hJ5w7J4fzVSJv5CCTakrc8ui2ei1aff+BJMlJhcXBDpH5bEFKkjlV78wncZ8icumLK6g5pjaViQK
ogUyCKf0oUNsYYbdVFosbYVBsUXvV/8tsJPsQsNcV/oJJSRSmPK6t28dp5acrBWSCnA2rwXKifJp
SLRoXRAb1sTiHjABhyGfHKtx8pua7ywYLES7siQjjB1wPH3XK4RD7LOnpA0R98onNBgavWmJ/kkW
tntTCXa+W2MA53ejIY2hHuxVo3Ji5ub4S3aRl5zmbSrEcyfnzuUjiAznjM4RwdXFTLk9BMgJK2vJ
SzvaliQUc0RsIU4GxTKVNgeRnGqjlouOzFmnjLqgaRswxlkax+luiavkia6JeGmoOyHptJ1a85Ex
cv6VhjEWPCuj2k9WXN7gmjfRuNFr4G3KeN/DxDGXDogODcxNPZWuEXJeGkSoDJ75S4FDVfOWdKtN
J3X1FtO5KJ8dDeCVP5qGvMtGw1R8YUigEaCV3SUAs2A2F72oummjU+zVQiVWReEP1Zp/Q3h4zRGJ
dFZNr9VkP5GMuptSi3RLkavDzVI10VMtYrlCoTv3slDbiMKcp3X3uSwE8am6kd3HSEgyf9An50tc
qN5tTRzLtQpx6SI1FiMAa91XIT9H9CHt/4r4OEpgdtBQD+r5aAk6YoZMvgCKnJ4ja3bdE5cDQB4w
UzeFb0wJwCwysssragaD2NijzrcZl+l4Pec12kui2SKT0lSWgbmUWMkpq1kesLRidDWEoRmsTI7b
zj5e7Ixz/Qzl+TSP+mkIXWLMeesHt8s3kjDgPzqm/7+iv8IRkrTx2ZJ+/Syf4/55fr2a//5X/ms5
N/+hAbiyBSkbY3peFRt/iIS2/g/0UIQhHu5DG7kdK+mf5Zw55h+47fTKkHD8+4f/vZ4rusM2gKQn
/lLKzbAK3L9Z0A+28WjgVlcxmwm4YTCFD/0Sc1a5+sgitjHi/K7U9B5ff2EENeWt8NWN+bP9ey02
/ngkBFIqmg/0lge7XHPIbE3BO0R7ap4v6161rkdw5Ztqav8SyPz7olbpkU72D/9wqC9jn9t3esdF
Eep+LfI2CYDp3jYyOqIw4+G93rj/Ow66aZ0Dlw1kZN1YvzrWIdFs4OV5KfAGHehby+RC1LzQzmqX
ioaVxtmXz+/heo/+s/my/x0QqRfiDrxKwH/eDkisIUEMaUI5sZT5lVe531Liri4ocJtbLBKKT7rI
URup+9sA8WZYnPuchXCZcLQE1XtwbkZ40Chea4gN5wfnmppZ/lKSM0rKXCn2hhDu3TDV4+Wczc7G
6Np6n6AiOEX15FxGTm+FhMjnoVVnxRdPA46QxnI8HThUXpP07QZmIa1zMffyxFOVeq/FtnOXDgRn
VtpEFQQOThQshYexrqjq7ozwPffUnqrsK5GXxYbaBMEwbEmrNiAZsQvVQUaFP+eT9hQtQxdII3O+
DpS3d8JQOtNvx1a5oo3j/ojUyPxm8uhoHC6s3YXMJrBmfTefA8frngn4/imyAeCF4VwOrZOeJbpH
MbDOPC1cDMLb4ZQ7/pRYWtAUBhUwKfO9S83dz7pE+UJksHtpOc240Yqh29qEWyfB1DrTY8kavGN1
T66yEUZQTlf1xJRet4eK/KxWjb6PmhFgUYPb/FGFIvEscXTe1R1KF1+lC9yzmM8/2PeDoFBHN98u
1kh+oRm5sZ8X9BAUuwfQ7yU1NzinJ3JlpWrT+Zhu8+8dkskg6uzmXFC4ToOWKMaQbrN8GvI2u9VM
VHoO+aMn7kqt1JXFpile6t8pACkw56AStSWF+RCWoHKO88INlQRKpBzd/keM7dVn56zdK0ZNidet
IisJ5q5Iz+1KZvuhyKMTyJnqRl+aOIyk154KQj6v0lzG10TKRSca+OiBLp+R7fuC0NEgLfKcCsNs
bbMkNW0/cqcoSHCunLJV7O7mgsY8C305aj47Vee0Sy3xNUb+p/mLG1XAGHObjUnGbmRRjVNO/OWz
HrfsiKou1X8MkdaD6irafj9CX6Jt3Unbz3Xp7rUkSVO/4fSx6Xu2dGSFDjvwJ1e0iJY2aJb+Z8cU
cFpMXt/Q3x1bCsmG1G47tZMvvaq2Z2kU2ye2ys1dMJRtk3ah4axmIwr3shlbGjdpTue8a54ae4hP
CMIwyAdiJ9B7CvQ5A30iJYCyZMFPltCYh3G/Ipseu3GornWsnxsRl1kA9yP64nbEfWkQP54Us1BP
3UJkj5Y6ICBqmvwbfmTqsAgddunivnTg1LddmThPWmVDYrO7+T7xivi2HCybvZfpPURFRmZnbLu7
NlbjU68T5YXK1zcFc6SpD8YiVsFCHV1qmD+puS5U4wVY7jCrxuhnAt34Ck4Z+YOzk515aE9vFKtt
n1yjdrobE3xgvqFlUrY/FIFybaPPXpHuu3JWqy0+TEofK3Oc3tIsIDXdyqw1ml086E2zdyd7Km4G
VU9F2HBEUX+WXj7mbIvXThf4ZbfcRZabsPvxjKq6EGzt9sCcvPQhy8Ac+PGcqz/bgfPAdqYBNm/i
RCOJqXGrjM6qhXjDJzk9c4No7sxvS6PYHR6jxXG2tGj6jmwaon7x4dUO4bSxe612xd5JVc3CUGXS
RJRebY4hSgol3ZcWP/bZdeb+PhkqkwgNZBrOxjJ188J1F44u+WwW46mwxqg6xR0yfCkJMhooyBrT
czFwRvcbs7WaoNHb6UcPGWLhHNYaj+zvPOc0c0T3q6jb+U6bC2Hcp2irrKDkREUdp9D/N3vnsSS3
km3ZX+kPKFyDcKgpVOhIyVQTGJMCGnBo8fVvxbWq7kvW67rW1tM34YRkIhEBuPs5Z+29t/TQKUoh
ArLL5XJKc0MbaPga5WOXJA5B9jASMQ7/KmNKD7oQ29R+OJsqrb1bOA3VAYDfOHRxNE1x4neuTV3W
zMfESaM2pkdMozZ+McgMHfHwz3+KdN38SaZQgK0rSyoca+EfSsf2hNIMu8Q0jl3txMxsXfWkjBbr
BZ/HQZmUH7lpM+sXirwfZKb5akmcrk/Da9/cZg08/E8Fj1czqDheasVe5Xo7bbF59lL3uR/7u86y
9nFdOZJrOWrE3GMnE+uIxQFUSE0FXDPSvdPF+jLePiOEeOxAodN2J7r1JytVDpW0T+VSvsxz+2Y2
gNRLvH4zW+2rQZ5UPgiSEKazZskvjppOX9iHdu1q7VULiszqIH/K9lZbz0NFajDlbZKMODs3u414
Zg9R10sBL8AkAwxGotQss+7cFMWFXXI3uN3PvtF2jSHuhJBBVcqnpi0faqJ0GHGI3WxhJGen4wcU
keJVCKQDYVsHe9oyj5ApcZ3q+Gcq5uesG+5sjYeExDupj1dp4x3dpO5rdzPcc+OVmT1zsSjp+wdH
8hxN294mYiAt21284um35em3RXVptaDLcX8AOUCgmC5REOVLI+XglQB7HrP6wSvIto1jw9fa+mya
y3tm2XvAUYzRFh+Fvw/jHZbMqsQwfO0mfuNNO6fFekdL/NilfeuRB8N5U278izbq0SXYuX039HPF
pM66Jo3Ovm+MFxP3pSe8/UIIxl07Lc+QMwWDqq65tE68r7qK50iv9uaoRat0IRjK9T02FUmcdHmc
5wGPYKf0dEAGFkuFGcvkNsHcKGI3gqKQda9Y3lpTumlzx1CNAFx6bquHEajfOKWCaELfgXNBhazd
vZLm7avmQFdI7Krvxsy+NybBKCoG7jqX20isQyvKaBqzo8gmN8ixpfaIm37OTI6GalFfrE5JdhjJ
ROOWHdTNOZl9+rVsCpID1PaRoX642unqCV0/4rvGGwWrjLToya2c09omxl0O6ec7M8nLXICbz+vQ
jtdAdoYa2QOZy8rivK7x+kOAFvgtSJM/NgnZ1ekIHNPPk2cNmv2g26R1ZyozvhI3cE9Vu6uU1QCd
oYwPwEjuwW3Mt17J+cj69eTaeRzduIN2q9Qd/bbhcerw0miado4qJd67mz5/1YnHubT2Zh/Hdb6P
s3q/qvHoC6Z5l0IxD62jNHtwyEOXEGG42MoHyZjqXqNs9SpHu0yb9VAvc7Hv9ARQR+T5e6E6BIbL
a5m6/VtKheTPHYTe2Ou7NZ4f66ovgmHM3gbX6qNuSd9WiyvOXMBfnOWhn7KXRpsfK0ec3LlPPJdW
Cw83YMSs61fNVi6z7bZ+itiGc0H6tKzqVTPI2ankg2usxzHrzxjtLAsNIMABN8W1G4TpgmJmCx21
+iDk72SJbt8s813TQvmvIy08c3mWq/azyOa9bbSPbRq/YMvwaJjGNSm6s02Oe+GOU4RrEx6Mmwp/
M9LzW5dvRIEzdVdCUTgHd+j2/UwD5hYMwuvqCWeNAKAuTZogZCjyyHGyK/P/T2OpGJdnu4nUIy9b
WYI0xfnQRPuYrJiRAcbe5UUZ0mSO9EKjeVoWPkKngHxp5Wyp9fOwqZ+1xhQW9UaQKktGxHuDhwZH
lmNvrBVHQRgNxy28dUEaZZVghikEHMygdesPbmc6Vuct513vu461sFFyL8tM49Fuh6vGX5JFPGpo
HpXBXzraulIS8zJI4gldrHaVXjvUjSNDtdtsr1Kn9QBSoftKp38nZPSFoWvmuQqdW61QvslSqAyB
iDcHLoKHTPsvZSOe6nRUsMsjVUxH4gVKZropHaouezC7llA5NFleousYszQYso3O9G1KmtivJ3kZ
rVk5onoLN15tHhX3DZupj6WrA7vPtyeSrx1PGqBJBYi/39PGjuTsatEwla/mMK38yPl9rbRLVbLf
2JbGZyuhIRQd+kVsfUNLsc+/65P9idpwR8f5tHbN1xvGgJQ/vmOZCrF0IKE7IT9LIv73MN/bojyl
k9U58tZ5n56I5WZzkdaB++dWrPqaZ/JHufQnhvApO82y+irhyH7WgxfoSZGeFldwfsuBIswK5/0B
9/hTPPUion2m3KJ+aAvGWlPDmxX1rtmsXIWjkTln1qTFqcIYPaOha72NkuH/RCPUGDOWTFmHetm2
O+xdzRosLqeN16vLy1auy7FPFPMbvGbxXLjdte9zZKZrVz0Rb44oSCp1MKexfq4KfOjAp6zxRQVr
gX3lfIzibf6sO91JfL1KseU3Gucp01VOAAk13+1d5KkjCN6nx9L80JZ0OyvAxi+kzLs/7RuEMcwG
8kWrymWwkolOXBbK19DB5d8HP08fU4D+r4VaLvtOGJfNiNNoRgV9LVc9+8EYwB4CWEF6eCQhQDdh
dO9rHKvBcOICsUrrHhCTLLoHMrUeslFDMpMvurPb6pqiKdEq/cwUIT+ibYXLmNs2qLNhu48da4qs
2VyuXdEMTwNqqTvmHtWlK9z3ZkMpkmGT+yMuNS324gwvRtqYlp8UPKO33Otzxyq4ExAmZ9kV1hPm
YXmoGqN5HWql8Bq9XNDcd20gFVRVJCRMd7gCWi/rhPcShoQjRdQq+4s1T/apz7R+9HKnjx+ki1Ve
oTWKD23F6zS142u2pvoJQll7oDkgc3r/RnFBLJQ9wy1y/I1VMCO/MOMi4om1vwlNgStlA31deAp/
2vbYhVM+65/gfuVZhcbykdDKU1p18CadmXO2cPGrT3muZ+QhJu/+sZjnZKcnk71vRTxczJgWZpmp
P0Zo0yhR3SEQceo859jq3rWu1j7Nm64Eaz9zPKu0Q4qxrFdMzvep02LCCtiHejx2C5UZQpCqsllP
ZrKNjx1RC3Q17Bxv6D7X2zpg4qplx0wkClgc4iBOTfp9qfLcrme1wmTK+Vn3WOU2oWPyONwDSK3r
eFFFm2lz0FpbkQcEJJCGMHir5cxGiDdq3vnlzKAmXIhpbuh4KdqlJypU3FuFo70OolqFRxglKPgk
muSxEutZMwWLK2DXQU2TSXp61hQ7ZmHOa72ipxu2LIFbnhnMkP8QWvz2HERTA5qr0yNNK9uzdHT6
yZlzg40nNWzWdgxN1B2h1lbxDkdIM8IUY95PIzwQLEjYGWvr8zMCaO46KqrapgWTCx+twxDQJ3TO
tzQtD+es+3bmtKQtbg8K6S67ho1/84m2JLjD5usq5ARQVi5HPDPljpL/iYkGLG8yO4d4zUiRGNow
H+bkkvfLu3C2H1a25N6qwBdPxqCEk5Iax1TGO+Stj05BkQPfeExwpfXdJpnOBOsNAfMuM1qWLg0n
OY7Hoci6ixycmRyVrTylqyiPWd5qnDAN4y12rW8L7/MuQXgTCDWrIyBmMk7icQ2bWjzj+763V7OP
xiwnRWPQk8GXi4s38BBbp4F0R980FYyV8LSOYll3h6ExGQchoGWvhKu+jhXte0eLlgE5ki3XwjPN
7dPtUp48SEqwdsOKVq3lxVp1dPBVaj2YQpw64EC8G7czv4/pm+g2wH6KvCXEFl2idMhhyxr7zKuM
NrLDSUuBXAH9TsVdJ+UVVwP3kFrqECVicY+tO6M6oYmVv/ZNhYS7h8I9jF35KWGoA6uERiQQZwp7
h9juZWW6KvqEOaFqVEE291+JlK1xDKsbv8kcJUrjBBAYjumubcZHxkBWYHfJy6RCP9vrXIRdu34w
YENqqE5xyFDT3fO+M5BYyG3WSZT03EmNGhJXvanWjLe1qtsoJiWToBBCRGbHuNLqXK8tndqAqrIK
KDHGk1ksm09KqMKRyDTXCHzBazhx+JXGg5moBHsjKaF1x0TwRKH2VdWLn51Vn1KHpXneqvKaY9h4
ydz4zjFLyolOn94NEsIP7preMLbJ+Il3W9x6rTbWX8yJVbCskgccyrOzo9QsapvhRpOap3tHmOq7
xsJ8kIXaBUPd2heW+Nw3WxzsKGPKkI0AVNOxS3/JMz1cO9s8qL05hqWuLW8b7dWwxwL1TB+8usuX
eaXQyetPJUZ9gqWrSXiia+bv5lAXoXS0+BBz82FPZk3Y6oOYPVr48WFkMHXU0fZGajeoj640Sfha
O6X1E3ztvjgEM/i6YhCvU9XjU10rxolaXIa3cJJXSPPZ13C3uORz7R6UGErcIyKexiZwL8VR7pLz
IisnvgLWaX7fti/rWGyHNS4Mf2Jy6JtGJ5Gm6RXu7eVXPdPYh9G3IEppXzZhXLVEqnfgypgX2y6n
Mrut89t8f4Z6LFbXftFzpUQJqye7xe2UI0xDeUuWqWhCNF8KcEVjC7QmblLbj0mf4LCoKP4MSx+s
i+F4JJG/8Tjk+77bRDjMuU4mTuMyhJw4gkLWc7qZeFIEB+Ve+6gABvfGoNF0Nph08j7dW8vU485Q
OdFY0K/P4Qh815HW/QT5chWdce0ktL+32asKHq5aB/CCL0OpfdGcrKf1mVLINybnv7Ul1qXuWCV4
JJyOubHBdN4YrJdWMXqvFoyDqy3aqBLnghCWsQaolu927uzz2Lg3VuejWqZPjlImR9x82rWzM+Do
tnwXchNRLvoqjIVN2dH3n2mCmV0h10ObKRR5rToctG4273nnusvWFMO5Y4vfV7nWBzIr133aJkto
SaOIksxW1HtSM4sj4MXFzNZXo12/Knk7UrHN61O9qf2jmGlwYLGUkGHDpDnUB/1OYryReGKBQSQG
eMaPej6NOt6fNVKhVwzayG01JHWU4SiXZuTwXGbCsyUz/sRBu4JG5smanBdU86cGyCgqqwLw2mSH
6xLL65b2HZ/ENtDjeScnNEV2uufQENDQPa/En360K/tokaqIhev9ZI9Pc4cN9+KQrrY9WpLBNB34
yMxphWRqc3G2SefsW4NPQUmDKmQPkB8BDfCg4z81Js9iPrYHogkP9mJe7Yyo40495bPpS6Ez386P
SSv2zlY9L0LFsCyrUIKN+7FhvXSzh14Zn6dU3hz+/a5x9vRUo3SpwpF2iFtNx6TPgjJFqRJrPwYG
BKRBBavV39f4ZXyAYgbdrAWlxma7yT7QWwV/8w4HhHV7ze1qv8GLm6npl9ONnbBJLVJOXcvbW7sn
w9aiKp5mn65DtCiLz5Nxj4F55JrVi6ywIsq6d7xjiQOmNL6VNltyBFT1K1NGhaZGQlmH96myoq5A
it/2nux0JF2q7h5X1/oSy9HHSTIsxchTtAVu0UZrgTAnT2NMYhTf0tnfbMJmaL97SfW9MmR7XSq3
3886CVTrdpz1Wb7NhnGszG5HEsZBpOzqWbwcksQI0gb3LoH/HM3d80DcGYUpz2psnOthPtAwIFoa
ApvftEiad5l3Aay7z/5B1ri8Zxr6Zissg07Cpo01RmXWj3VPA8lVB1orpG0gWsJHVGMqoPFljH5u
W+fF7nepRSzuWN4bhjT8BKCkTJkbDU6kuEV95qO8uGb8PCCALPRvxqyf+yyLlqy4F7M4kUhQYAzW
P1txeb86Kd3lhR9C95lix9WnaEySc+I2DJqy6ilW20u50v1iRzcGPdjaagoWS5VePRsPSTq2/uZ+
rJWCVSNurGwe9EeVPVndGC9tOozRci66/tI7kvXCuSijPJU96dmIjyylOdQxZf/IO+YuDP48OY/o
pJrqQZbJ2Zjyj7kf79eE4M1MH456vvkp9PUjjfWVY0AZNPE4hJaJ7+YoUGQptwZm13p1My0PxOre
ItfRVG1Dfs+G/1BawwU39mhTCxoIOq017r6YFg777nCa6vSxzeTodfZ0kmUfpiON2HJWd1mKTbDQ
8LjFpLmf3dqn7XRPzttZGFWJcc38OJnrE7kygZ3rJ4xOJr82+jkcDYLVBpfVNFZk7aWNMUZDpu6z
NKb25Lmitg2tXHwYTuzQkRjfGzG+dCTK7ZQSIrRAuCN0/B2SsvuuEnmNLPPnki4H6NuDaNxgqbP3
KbUfmBh9wYcBsdM6fpTGdNoKxz0wi3gWrFqS2SAzzsvgpp/rtB7TyY3i3Lpf3XyfODHLJcMewrTS
oIvdyNa6x9mkqaATSe1r2XJqhXYwi+qGM31xNuWOoJLewzEn8fpEPI1Z3ftxN/giKS/zVP3IG8O7
BfzJRblzrfSr208KcbAZ6iMKv1sp13Drs9LcUZsEhlqczDI9xe7yWFjt44gXop+a/bGW/ZX976PJ
XOFjgPGlTNJlV+kD5yfbCROmgjA+9Z3dFedOH4tdrGyvTLC9ucITFx/iMq036opYPTubmj1pCXU4
CWsoYzamckQFQa2skz4+bVn1XOTz4qcxbZKCdE1EclRahxRg7WC7sPCaWqznWUN6V7rbVXYIQ52e
94L3ozz0a2vvkkU415I1ZD+0tvZlvc0F1QTbglpzyGiz9cE9lItofX2safg4XY2AjOPsm5KvROJ1
trudMqDHi26ag18QutZGTaukodZ1tyOQY0UMkhkit2WxL4Yyfaq2OP8sDD2/J6qerk/hklhvzAQE
EeehP05rZt4bdqpyMyhy9lVcqD8m1OnIdLR5ZCGKs9xP4g0ndTX9LFMiBvdxhsM0Mu5kfEfLh6Jb
zM18r7UjVPLiOiOblY7ejZ/9OZax7pO51j20TA/3TaHbT0bmbq+Qb86drCbnqrjYdfr0jbrQzcgd
7iehhmmHTQatQ+M9VlL1Y6aTvG/m0iXjtYxlZCEh9nPGcCUSz5uplz1UUWxn8yPG70p4wyTDWPYc
qnT2sLpPsq9uaxt0LLYxsJYByV4jDc7jK6tPPiwnc1yMiHGCzsEudh/NuCyZMffUjSWHC1Qkim5E
Gl0SFvZpvohJzy7Oalp8R9B4L2UdL35M5X7E2sv5mlYu+7NOFzQpwAodZyQlSJQLBjkDiY1G8oNM
hD5o1jVrvWFmA4C/k/ter8ejM1ITzVn/HZztwx7M4S6jexBqc9E+j5VQR080/XR2l6I5rNtYPHUm
jVU5ZzRl6KsGkNuabzcmeS+MUtSKzk/MQslQkgYqPpmfWBA3M+oldz4sSl/uJFZf3qBudmQ7rTy1
TVfzArG0tQkpUo12bei5Rwttt0dX3YpThkgWMOGB0ZDxiK8c5+C245+rUD3B4tR1OHHafl36hTxl
A95f74e6RxDD/m8mKA7nbJ3CgRYqCXa0miYE9PdtFjuXuLGV69qkBC7a041jMzNEo2kzlXf6OjMy
q0VyEt0ys3fM8W03gbjwZpmM16w3DFRqWn6KEeM9YJ3+0XZ6G9H/6fH/tkq8BzbXJ0wVYZTasLHj
2Dxc1cluMp6AnmFTAYd5HM3CfcJMxkVrOzb9901Dwu0nY1dFrT2Pd45UK8o1CzHVuOnjbprdjUM/
xzdKfFvsNtF3A8eCnGE6mC4LDVkf4hJ3eGf0TjIcRSFL4kXaDcmZhdpziqplyfcjA1DUZUkec/bX
O/GMHRjm2eZibD4TQzoAQ7K5dwC7CpK2VVk5MQ7rdSlGplpagjq016p9MWUpdt9zSkdnMC8Zgzp+
pmJdZYzRp6nkdCnNtdpAXBvd+8dGrI4pR41WgquvKc9youox63VMKdGUsfbmWrmVvqFRQOy1ADlS
BVuLahz+MaRotVtGkWEyAVgx3iDRgtnY0KpXsvn6YfePAiVVb8FB0xdzmWelGdfyV57xxc/lmr4k
sUFN/Ccr9D903l/oPIKr/gJQ3cKIf0kL/tKNv8N5f/6Pf8F5xh/EXuHPYWMM/89M4H/Ceabzh0CI
AQoCRSZQgYB2/QvOM9Q/MJshtc7Sbepy8y+wvWKIP/g/uNH864da/19wHioAUmqA7lXifkD/f8W9
GmuYhJgVPdyqWn3vy1tzakva50Fd6J785ZP5b/C828/6hfG6XUtTBfIPbgt07ddrraqa4Q1bGCG2
xkiLY6jwCUfiyCiA90es3J+KHKLV7NK/C3G9UXL/dmWuqZGLjAD+dzNlZzE4JOsIfYuE9nljVrcW
xN+Zjv4bfXi7PZIl8EZCXIFF1q+3V4lxMIqGi2Sm89Q7DPGwZyy2v2Ecf49cwMXr18v89o1pU9Mz
fOYyczdl17EGsJjbTnmWQsHXg7UHx63FprOblixXZEm+Ztv6kC5j8jdo4p+uYv/2qQJ3ou0TwiTj
7dcbnkttTp2Z73P2Vd8Ier+5KD5jQd/cafypdT6Ojr7u0Zr2h8B5oK70q08GWkdG54e/cyb7b7/j
v/w2t7//CylZo2e0gKSNcJqThmLePJNhKLz//Aj//h3bKq8qWCRJb9hXCud3wlSs8xyPtUFqsTQj
RS/Lq2Q3BBlfmv1/vtTv94N3kIaHAgAvqi0sbX77dAUZHpys8y1Ugf+8ttD5RgfcXf/zVYw/vZf+
+i1yHRvhm8Yze/Or+z0pU0VeI9mrtrDoljwGalnTba8349rjUp/G9U5MY5rusKQRn6i3XIKsrNiQ
H4CC5KZ4tuoME1ilGnNanGcsLRYnjeUOGhIaq5ja9uaorariDm9R/OAzQzKn6phtM30TvYaGW9cJ
terKjJkllWbJMa+WVvOAgT0AjVhXrA4afDJK31ZK3blUK5/MIS+kia1ls15JUH1AfXjOdXorHtnM
WEopmJb4vZssGpyXPYkAcHD9Ys8DuEg3tQI7Z6EM5T67/bmTRda7+7RbZP5k6LWkrTO3cJxOS4BL
QJ3ovsTtGMegaGPiwrwgqwCDJxTT05FS59+qehNwArPU3rdqiJEQlARahklsaoOnVFJ5cXBBRfTv
giJ0Sd3nu0GIrAOhcpI+Qm6e6j6OPGLXowzHtiJPOQNIrdIiY+kd5lZpbLwtqYaoyXCy4bBUSOjg
8RUE4pvdFEyEB+e7aBap3ZHETA/AHZJB95YpBt9MSy1jMDOqyiXD0LvdzU5P+2e2Sue7q+Y0PXe2
u2BcpKzcr2uvfRwphtOqUMdD+dXIDXrMXTVta1RnC3xPQcMAX42urUPGRzU+FXGi3eudnsWeZa3O
fVtj3sBk1H7otML6NHlHGr8sh/LRnVJt8ubUhVHJCkNm8G/WNgUGXlw/08XoxsA0M5eaf6mYPEmR
zs+FCePArGveTMbv2MV5HIg6nC6kXn5j/6S/O2tT+56Jeqj8PtVT0B0FVwh2UfFNYbpwTQTzI48X
FgVXKlMoYmknCUfxISnfhVuXmjcaGNv4s+LIn4XVrRc6//G3JJH9PefujSI2W5KOhN5xuptXWb/C
97HAJjJJ7jLDUFIaRIXz0MPib55RI3iBDlCmp4VB1PcZT1UMseJ5aRjpKjiflpaSvm7tEucBqpBm
8pxs7lJPaF15hUwbCgp2ZziPUG8AblY/PeijUXbYq6/z1UhQdWBWkI1PnQ4IHCS62n9xyA0+YB5M
TLte2lbizapqsi+oCrYBayUKX8km9WFNq9G8JWJKENekhiPaNsVgIM6DfqcrHYnPbWljgqSUNG7E
mDGV7wsNEyhNTOqpcSv8CxiofejSaLUdj5lzN7dTzUBrGObBH+1S/bDcGgMqFWqJpPRaikc3nngv
Yymanwwnra/DtjJZcdEr3TAQLb+rY7l+4ZECiE5SrQxAJpEwpWsugeJYKK9YZ/Ex5TQAHnvWEI0u
El8DRfN6Y8AYPF1isxLYJlnG8LZOTsWkDt8H0rxs57GqYcUhxbrqB4ZMwHtdbhQ8tyugCB+OKtm3
apy49qLNq5NJcmjnOyIvMTzRebkZGWMqQoFb490rCpvBwNohgfZpVTPVyKCK00Db1mL09VQ2H8Zs
2qwCmjndLxrtdqxKnPaHqipgwHjGQY2u+AydEcyV5jkr2qH3ypRSLbIzeyuiHv8pEc4ms4GwtWIT
/67J1BtPQTW/PMhc1gXmvc3KXKiSmJ7pSPecY9xLPMQ2s+0mnAIWcD6xtd121jD7eaFyGhH2JNn0
lPZCpc3WG2rqx9lkQH1qhlmGaZN324Uo4el+U1Jd9zTSUQxPr/s78JdchqYGWU7Xgvnvrbls0jmJ
xzbfq+uKFxadtcXYC+hfvjB1qMcgsYTscVzVcFRhzOk+TW0Oq1JkCk2XWq1Va2fRN2MZ7CxFwQxY
W6YdxsRAOQKrI5xM1yarcJnU0yFcnBEvhKoF2PV6G22dtzKKU4HpZSUjBrj2HBaZOra0Ypz5WRSm
7eFAV86PViczGlixqRunTedzZkK5LrD8U1o6+1owfgrQ3pn3iz53yPbsxTDDVEWp6G91BlChNfzy
UWU2uoJ/jG52OPiQgRdgqKRccq2TXzhgJiJ00mm6qpqqWCEeyKUToniAsmxQ7KuknNKPIK6Vpp5P
NUwArKXmln420ceATiZmSRNTTfEJl6TPDM8WDfU5YOM0Xs0Ff/U9M5LFfVSsmA9Mqet2iVJd7VCX
MsSePd4vs8FlScP1Q7JvTwdaToYSwkYZqgeyWPee5g75hWU1d2l2AfYIHCz2qky2Jw1zE1j+KTaf
QL0EdHGs1xwa17YLkA+SPIk7GdYtGOBgVXTGKG3+KbHzApqv8lb6Ffs5tfRWU4vi/Cz6Y6kRXEht
Xt1GVNxbC8Zj669U6eXdWujW2zAg8DgrqdI3rGQKIr84F8a5NXoASEEgThF1INAff553/qdk/UvJ
+qeh+v9dI36fDd++4ob4vw59+bX+3v8qLKNq+WftqukCzTfhqK6r0jZh9Pq/hWXIq/6wTfWWYftv
tatu/EGDgUA65F76LX3B+IuwzKQcRnWGSSOhZaaj/7+Urrd66v8cXGFwtT8tPXiFTJv4M/O3s7jl
Di1WVfV2NZdGCStWVhSoiVczVgkSRcn/pnr988D96/Vu5o4Yq2CzwWn530yWRbVkPNT6VakBktVU
lCHETOr3WNhts/6hamUTNfGQ75T4vqrecJgmA6nV191/PrLrv0q0uHEE6ha2rRQFmms7v8czN1sF
QNo3zVUanAw3vNhililPq5b01PZf+6qOd0aWwpiK1N5DjP9M+vmptlHDigWAi+r7YWxcGo+YpdkN
2qSlEtqjLuL9kKOMSHBlD1pQxhCFhBHgopodtnfdAqCus7n5G8dsQ/u1qOJ+4AeZ6pkO0i4mrn96
yPylcpNmm2Js2OoXqLck9Zk3wYQb30xsMZFyCf04qntAG1EckiHqhn3ZP7CBdveuPCAktsXeZHL4
A4kMrFe36+XX3gk3PeQ0BbzH/baoa/tLc1mbc55FTo0rkgedeEM8RGCGKGJaJMt+Ih5hw5DstDhK
1ZH+nUFVoUTwN9t1xnKs3qev2keJc6W9y/qjtl5uNjrtAVO29c6tXyyahUbzrdaOKARGm+kvGrog
3tPSsCXxjwGusy4eONVudHZGF1V0NUefTDt7DhYzQtK1Zl4l/NT1syyQj+N9l0QWA6QHYgvfjXfw
Uqzx7Ht3plfOfDCq+tcCkX7OzC2AslDOAH+7zyR0E0/BTO61eVBeXYZYrq9a0ULLnl59/23BDksP
mhQU0R+wpfPa2KdAqk4yiD9adW+6dBbxU0OutMPjitpTv+QX+2AG9lPr+BwG4x+9zYbr0eJoTskn
35r51HNX+R6zPBTH9rPhWTvAql26AzFKL9nrhg5r3W/tIcdu9G5+ieKLex5P8XUFpnhuTkNUnpc3
GAsB80L3NZiSIPncGMX667GLzEP8WOKUlTOo9xd5ga1esNfDWtADGXADq/KKO/e93Cnn7b36rC8O
XXMZ5IxRo9gnUvknlW38UJ5hu86QTKHK4MNDp/+xHph0v6A58bHqCrnHQ3GrtrwyJMQAnXdT+fJn
/pNRSP6zxstePYBamEeMO6PmNCceL992n18Etd1le693pp8dWhTouT/S+yi+F4fmbc137qNz3nbu
ZQrng/tjupZX94HeuAIIcd2+8tp2YWKgxYMg8rJ7Lawf6gfO69jM0cLICj//L9rObDdyJE2z7zL3
LJA0rkBPX5B0d8ldq2vXDSGFJO77zqefw6jqhuSKkXcU0MhEZUZlhIw02vKv59NII2EwuDi9/2sX
Yvme39BT9t6ev5T/sdy4vwooZ/RYtf/59ZcwWf51IS/x0i+/WOXgK6br7r2e9u8NtKn//I9/agkt
v/N/+h//ddfdTuX7//0/v4ouBzSwfw+iIv98l6kaTaT//2vw/j1/n7v39Asm5fef+a/Yrf0PS+bE
p1IN4JEKKOW/7z9T/APIP+Js9qIgb+mfYreK/g8iYfwcwnSYd1Rr/vf1J9ONvWjdc5/yh9AC42T/
r9f/V/j0nzSb4L34168/dzurB+cmIs1ElaH5qCqAcoWc+teIl5ynyA8Vk+/dX85O5rw9R85V5FwG
zkXoXFy9b+62H49v25tPk/SHUbUF1fPpGvw26sG1O2P+61k/+N5z5dxfF84tB6bzyC9e38/Ylsuv
3zerp4eXi939xdnL3cfN3e7tenCOPceRxzgIg1IoO0pzwssXxb0iv9bhEXWJ3+pNP73nQUeyOmqt
qi/vWTiP99ecBM7z/eP97vWdhJLzyN/PqEs4t6+X+9PL59vTwDndO1en+/3p2cV+f+ZerM42+9PN
fr9d/m213a52zzcXZ+72Zus+3Vy4Nze7y2t3+7G7udhee7vdx5Hn15f44A/Pf9ihbhmk5SQYU975
8/nj9fbk/Pnyeff4uNnc7s4fA2d1tj9bbbZnq/3+cn+5vlwecXt9c727WV1sj4Qyf8cQf3oW5etK
LSgsLhvy4Mzl67JsmMvX19v3q8C5JRzPNO7fbyPmkqIS/rVY/nfzfvvO9N6Oy2p+4Hc+lM7VU+h8
vDxdfLw9vVyHzvblmtX1dPXB6rq++bj/eCMcw1/31x/3FRvi8frs7OnlbfdxEzrXb0fm9zcy66d3
OozPJi35HvopPW997p2ce8s/146zOl2vN67jOiuXXzgn3smxiO0yWT8NLL5OZhkASKTgyfd4Q5bh
9dvH7vUSUqPzyhnp7C+Yq9w5e9rev1y9XBz5ksuu+mnsJWj9yVRrB41c+sRLS8ZJZTxE8nOQXEWU
VNBb4xTy/c9nzYF+lv77rCF1ZpgwJJRFyu3rcHoCYxVP2vfmsjqPhrOuESeZNTi99lGZUFZF8jyP
L5EkVnm/1/oHTYPMom2l+WVK7gYKArrbQEQXPz/VH8/df2blSCfJ0Fq+PlWSItpu0lPCar59LTj9
9pHz+nr1cnb18nR18XYjO/dvx7bzbyP4cOY/D3owFXNYV3R0MGgj01ijP5iwVhIKoKYbC3sPKg+U
p53SHsnxfLtiSA4QI7XJay1X2iFWf5LUJS+HCGFRQRQ3UZeE55QNgTe1/fzr53k9HMsE9gXsmNym
QV8yzsDXaa37oa2Lllb/cDb782aYxEuvDeoeHmx2RKThj0MZCmwULvYlz/p1KJJ0kWz3CJClSM3f
6HPQxi4wZpDKUKPufn6t5bE/f7jltXQyq6R6yTxiLHwdy8R86RDjQRGIYv5LyHv+CjBPemRR/mmU
RQDIwCfHsFic7s8bs69pRyQ3aVKQ0M0bfzDNTU5vu/fzu3xbhcvLGAhvAo0BNEPe+OswpR6BugBV
6KnNaKxDUr0Pw5wGws11099GWa0S7sUF9qrEgutgWPavOKcUwvn5Of74tviNFtQQGq+Mg7c1u7DS
4KYjEgs5gqwKJblDM7fuX46CQAosEsw7VQbtZR9YOhDEa/BUnfC6po42iTWrDm0r4RF3/tu7kDyV
bQR8SM0JYR3m+QKqsofQMGlRrWSZxFhOaim0j+nRfVvxjIIeHCBNYhc2oL6vH85oaN/Rl7pnEBb2
NqwU2yVdTcw6IO7387Spy1H0ZcUfjHWwu2w7tTNiVACd69hBDpqGWPzCpj3pOv80NpsVGrgPhdXi
7+B1z+UJ62wlVcZaGcGJ0y5EW89KH+cXRIs9AjEU1vcjxZnK3Rj/7UGwPKqQQd1w1xCJOHhUJM+B
Fas8qsjjYt1a4lFYFN9HMb2YP8/Knz6zgnASUGtqPfAevn4AYtJZKgoo8b7IqOBBbBbVCqIOP49y
EBPDIVhk0wkOoTmJn3GICyp8GpTGinxDZPUmdawRCu1Dr14YE7yT0qIL4Ofxvn1r6inwcRYZNnwQ
XdUOdmLUSrCYlHrylLP6Sr/s7vPz+tF+Q36NMr6HehffT1fzRfgyf0RX9tZf1d5wxCT5Xbzxebkd
PsIy859skmGsUikdeITiXtzIe/NSuyg+jE2wFUjLOsOVRc/MnXwVUzl32pyIS3GrHTl8D2f98AkO
TsU+FPQ70jvloXbqWG1+UgfaWtWHbUEr4c8TfriMgDCgvAzuS4HBaSvywYKVYMvJbdMOntJDI1Cs
ub4hnyw/HhnlD8PQbsQmFaxUTvqDOQ1K4SvAIyZPC7NTChUHb+qVR4sicgdlNSevqdtN6J67E8qw
GUmVd/admdHaXvoqHUqolgAbsKvHeVijkYhexy6th5NMa7xMOlfJ1ykydXEgBUT8YoMgmJrXdnhS
lKcROL1fnirTtJnlN5UPKEsPJrLEidGC/KYwPHor2pL8YrrW6TI4cnb94b2phEILHXsHCuoh/aqI
NTudfV43K2b7dUwC7bnIjmkV/WEQbCpNkG8CiosQ4NcFG0PBblVqLD1tyuR1X/fXtGyOR5jXfx6E
+xowF0zowyAxjXFAS7Vm8Oj2mhwbVKUDgTBeHVkoB0c9y5HoCMF+YhoK0ZIDU9iwB9031XigW7sR
Z6j0ThRsdNaRU2Y5Gz/v8N+jEOCQiXcISjiX/fdph9N1byhh1RMmTRKQ71Qm39gUh5yjp0ixE5wo
N5lG9YjU3fIVvg1KSpv5I9HB4fZ1UD/IihQ+yuD1jVVszbp+qXKVbvc5legXbCqKthWITx4gROXv
VyHJDaxu6gOxiX8fup/eVxcZHMkkZ1Z1AXGillDaGgz1yMH5pxXCWUL5Hy+5ODJfX1BYUyTPtdTD
5UKdI9bTbqtw6x4J7yuHh+Py8bQlHGaqvIt1WPUnIW5QF002eFDnBal+IpgVAr9X/TBZ28SfKOZI
CE43Rq7yW4SyaoaieULi70TrB8FyGkwnTrPbcjBXVK8c0VU9zOpQyUVMzjCwz7HQVVJKX2chUDvK
erktPYWCK6rnkYh51UelvKwj6gQduJl7w+jzkxn/FMdaCZrrZqT5iJh6qlJRMav5r5/31KGpxhMt
wshUcGPd8lQHRzy9JgbNmYD5KYGm224ShMhpGlin3XBs+/5pKOTC8a4pMyPEuVhynxZaqNjDUpnd
eR06M4tARjFex9okyAoXftMfOSyWB/+6oziHTECGyMFT2nroN+ulFZSUkHRej5Cio/rqiIrPBLDN
oIyDdufobBbyCayDPdn98Yhl9O1VFVm2Fp6hwT+WbfX1VYFL1RZcK+R4KNYKXFNLl1Iws0/JDoRp
rRx512+rnl2lkjaVBY4Sgy6b79PMkgs0REpZiTfF1SWCPI+loJrFN6dnSqfkI+fFt6NKQS9iIWYv
KVdAmwe2pSRR3VJb8OP92GxXkGP787ybu1Ojbfp9A6OE62xIN34cWOuf1+q3k/n3yIv9w/Sykw5G
TiW4MnVjJ54xUeijSuVZ3SGtPZfhM3yyk7zIgyPf8dupxYgY7Kai2pyQQD6/TmwkmpG4usGxWNWk
Q5BGoqGoSL2f3+vg8y0QdNh9OGUWQX6hHRYMZ9RLpK05U7uhxLo4y6wobfZGZozCHal7tDZFOCbl
kRvnYIkyKCr2rJhlTCrTDm27HMFiegTqjMb+svkV0UW/odyFGjM4i+Ll5xc8mMZlLBQ5l9wFN5vG
/f11GnucEF8kFOO0baRc+3Hp30ao8/7dx/o9CkldDZQ2Bg8BkK+j+POiuwNnyxMgMjezEsYvtRDh
384b6wGlX6wLKlg5Mw+2djRWgVHMzBstD/RcZ+hRPNC/Xqbrrq6aI7b+obtB0IPKe5i4CquMYgbr
YAFONKKkVQ/LKiKhbp2apUYkJA8EnXlWrafatUyXF/WLeTXNxmU51PnTXAJehm7WTfEqRZuyddWI
PuTnrE7rVxAnefxu5eCeC/rjhlUIv2VYSmBULfZGOC7Nrp/VxqJXNbGv/3IZ8DIWuSO+EZkk5dDI
qegnpPyXlxFzbLtFCniT0ib/iKXxbTcJjiZ8XhUzio37zUqc7KoHZ00G3KbEjhw3xHOPvkTEl1q5
kp4Vbh/97+xfPhMlIdwywICFzZlxsChayerbWc8zj5BctRpie1oanIojC1wRrOBPd9rvYQykUFQI
x3j3vyPYn875hLY9v1+QNtUIfAJAQ3AxIC3pyn01b5XBKm+qlKbbIIyCddON4aq1GvQFYVRtzKoJ
TuA3Kg9/+00VbGWMfmpsOJIPJZMzq9WiLF7g4kAGT6JYH9axhMzRvzEKVqOCH8P9pi4T8+nFoWRE
WUbhBoKrenRjhWF4NcTwD/5+FI6PJZihUXq/ZHQ/jyI1QDJEraXwBlSaMTup2wCEyP+NtYJFoFK2
xC7AWv06SoLopJSWdoqV3YM5GwfVo3zzXyzzf6avr/65KD7na78duaxIzgubQBMDUdL/dZQZqHGF
FYkQn6+kH4WQhxXUKyQmfp6ygyv594qEF63xZYj/4F5+HYZ7swF5yjBpU0jXEnXyVO3MFDGiKrEh
LpecmhH9oj8P+u3q4t24tggXYN7xagczOEct2H7uTM+y/M5TkpGKnQSqBlXG2e3PQ32fRg4QbEjs
naUZ4zDElVCFqKv2GHpEU3GMFKQVzuI5TUrv53G+vxJrARipgnGt6VwsX+cREKFGXTaB2JyOxsdy
wAmoQEVHqoEYaKuK95+H+/7ZVML36uLd6rh9h6+VKrXRcF0zXEFja80poa+nYaJVsgQouknA4JzI
fNrN3w7Ll+MyW3IhBLvl5ej+tI1jqF5U3qcUUMmwgleG0kjVRq+WTvCupghI4cyKvSDL6iOR1wNn
gGW6LBlWI3hcIk2/09efBh5rpW9HJEo5KQd/FxZmdpqYi/7DOE1ugDAX/faJdEFlcuzJgJePvPf3
K4kIj0yjr02IROYy//reVHXUI+gL3zVpF+lBcM5hts4yJYYFnAkCwkhC9sqRJfV96TIoHECDmwlP
WFnWwKd3tnq5yDQDiU3AwdJK6hKaCuJ4PDLK94XLKMyvSqmioEzw4GS24zam+0z1ATkhvnZWRznx
uTakVMQDEwYO4ucV9G04rC4VbTdyGMu5Zh4ca0GH6mkHgwD23CzD/IrvUyFrJ2oF5vrnkb5NH+sE
Ar5JQJKEmiIffDOp6bq6Dn0LiF8Yrq2ZfAyyUsOR6fu2EZdRFpkCzAaSaYfRuSAoqkJCFsHthyrf
qzTYP1cYE08ob2sLzXPKHUp7jNuf3+3bLDIqN9xv15QdcTiLZCRtWl9URFX9Md/mdOY4Ta8ksGUo
Avx5qOXg+mKyMHlsdNYfXhttbMs0f1qFCMDa2kyZvhuqZg03Rx37a6NLJQRx40TIwTkeLc3VbdwG
1EMiA5OPf2uw43Qs0SACy/wkUz1YMmmj1eSqUt0VA1etVAoknWm7bu+LytL+1tFZxqL7nxgHf6mH
RVITeImssIBjhnFXbrtEKs5VLTrmL/7h81HXTPEqU8N7HS7NeEIISSKOCOlAXpT3NAkRWHQ9QbJV
C+XiyE74Ptyywyn6UrmXyLwchF1HrSZnze0IlcHod3GCoLmfj8qlmWnZ6ufV8sehlmAN2X/Cd+bB
aRKgMh+mEMpdZHyQEu71SnuaKgngT9Wp0hEz4vsO570+DXawNJWoTCCSTJobDP2wLtUc2aa8yo6c
/X96JQLv2Csk5tl2y3//tAE4hCd1UnvNBT0FSy1ua3Mf0CR0JmpLb/+N+TM5kE0MFjz732Vmnwab
I/S01I75C4Wvr7U2lWno1KQzla63I+/17U6jf3PJ1Rj6klogC/j1vWZ/AtEYM5Rids11OAvLm61E
BiucTogb5NmRbfyHr0W0QibupAIB1+WDeUR6uBZR0WhA/Frzts/k4MQ2s8L7eQH+cRRq/DmwiN19
C9A2il0WiG1pFEVrdInFqXqadXH8t47wMndE+0nFExPHvf86d2PYAhU0U5Y5yrwOgsfhRhnm6chi
+MMX0gTiJ+jkkRXFDvg6Cj96brRcBq/YBuYbX7BcdQZom6RqyJfSaNUfmbzlE3w961neBD5l4i+4
HvrBgLRl1hLJBOozJDoyXXluTI1SiUp+J6xOYvTnT/X96lS0RXpcYyY5Kw4zClGfmnoVMBokDRvQ
Rwh/JQfacR4MJXg0w77sBzk4EpDBrV/e4stbWjpChmDY8OCw/Q+jkG0f0wSRqD0B7Kq9LRWUTU5a
EbVnlPMIGGilTtd/rjbSk8iL9FyGeUqkfyqtVSbNsblO7Byon1m00T6IxWQ7jUZzHrBiDR5IrVvI
f4ogu0lKv6KyPUZOyG0NBGfWmKht6dJPHN74bAUEedq22FklnZNuAN+DfnzD0AngSaN6p1Z685TR
0Q3CKSjpRuzaQl0H5uxTSdNq2i+NP3yelNpseYkwqZRPLUhHnhaUFOQnndn2kDKL6RbMknJah0uF
RYFu+1aOZfPdlmyg1pnw201S+fEZCL6A+KHw7cANGz2+pJQly92gGtKTWhqSYNVWsvFaaASznK4j
VOy0TVKc0UNYUbMfVRK6FbWp0ssXx8FT5cslnblBwzs1cix2kyFPQO/9ziIS1vcWfXNTXDwkIQoO
zJHf3eLsJk9d3/qpk3E9Jk4A4XffFWU8wWnkuncw8qJHmogaGmZVo5jWyjw2b4EiFTG95E1ya1up
mE7zvLXQFZjzayqaUJDI6B+87UURgb1J22jXlYZZuHFv9jQz0Gh8kgYzSGtVAVlHh2IL8F0uK+kK
WfX4MVCw4Nw2LKyO1kooMa4Z68AEJQvKOr3a0nA+N0ZWbUwAzCUFYWKYnWEMYCtoczmcIG9Qj44V
amJYBYhNP02KET5BfoRWWzejqp9K0IZ6r6PaggL4vDvDzmfSpgYZAVmvxhqc8RycwclEf1LEpvUS
y1qqOkkQmJnbLvwMFz0pumdbLW1fzXJAZSeLEu2hr6f6ZZga/RwMnfFckUc3dwXszcHperMCv9gN
qpPZBnA6uvKbfeCDGHbp66liV4UaMa5mw4R5Qy/rDEN46jNr1TelONWjGc3pFu+AzL0salCtCYO5
IrHEaUOD5WuijimdJ33x1oWp/QBbguaKmQDvLijr7FkpteaBvJ10F1WK9ivIKUBDc6OwYtfAjq5W
ptnLp2GkYYgZUa9NK63LNZL7ohOjm4e9fInOPcoIjS6UW+hcCFYXud1ewdQvTRcDD9gW5KoGdzg0
0p1gAX2EYAt8bwykRnYMhE34WokIbnpO+Nt+sqdH9Dm6wLGbDv4zHZ9D6aSa1Q5uaFbqSkV5KFvj
GdNJU5CLLZnEEPInoeZhjaJns7HVSVpqTRMzx1LtSqSjNW2+z9K+2gV4ytEKASLtDcV7wOImIiHJ
iWH3FZDjUffdGtsNxUWkMKCDBzWdm6E9d1uZUNkDkbJZX+e9kM4rgAfPEgTT9pRKiXwn+1EJlJ8e
5uvIslJt3fhtcJrMVRx7JB4tgPb0nSdriVqi/nRQsSjWczOn543Z6++pYY17o8pnA+pQX8PeYAoA
OWRtLXvA6NNbqbLCewnoy6U6NPAbginrA4pWstZw2zSynmdlrC6ymP2IwlUW2CsypIW+zmol2/Zi
HE23bKTJXkVC5aAS5m9tFMOn8zgqaAL3FAIlFDtihzB3eq+/9nMw1E4Yz+M9l5BhbrpmgmU5KlI+
rhVJ1SFKqNmYr0cria9AI1myN3S6ftspsMS9Ukxh44xt3V00c4aSa681qBGVqhlobpJIDThBNr3i
DuVMhnbIKkX2rKpFbwWs9VvU6hYtSahNPnVN01zNogyuC6i1zypBhg8Q9GilIlnVEV1UstRj4SSo
uqUNoomR5ufvUVTBX6uLOQ0vK5lqWPJN03QTZ0gXUfYcB7/AgWUfqARYkzdilPcnyrTQLcYQNVeY
Hf292nbNNtChDzjAqONbrWqMFwz4ChHSLhsuqDVQPvwxyy8lAL3jykKd/GWo2NROlzTi1YafNp50
eNSlkwxJ+oyKyiBTSmMvkDtCCl4kqiLbtlHU/RI+CnhOOUvjK5VRo7y2me9zHYItio5axqo1qKZe
G7T8ySt/rPmZSiAhj2BJ9pBs1Czqr8PYl67JykovkzwPF4u//TwUkPxRURXKfU5zfUciNerIZBjo
cYKyHIn9hvpIFoSmc3KNKezorciz7hfGVHs7jB2LzbDy/kZGYetXGApuhHFAPMOxU6V6CYx+4miM
fW4SHag9V3MOuwt+Z5i7vQxtzMU/9u+rWbZzeUdjNvfwpm2T7FrIKM0AH29E7pVjSu9VEtvJVa01
7Vsvcv90HNvmV1gnfup2OR+O9cbidUrgpLdcbMYrwHkd4kSj0ArWi/ipTI2yXgtuotw1Az37kMba
eLZTNAngm5X014tOKyPy8lL/rCQR3LBRko0V+wpAGfUO6VliwrF2QnOAADIhDszsmENj4XMkyV1C
T3zp2K0UoYdAsa3vyBUnH+wAYJNg/0wkiH2e1AEyn4RrPUWGgMcFzLQdwoUJLI9lPnsTxqy6no0A
PK4Fk6B3kMJhVDvq1XCtGSUd7Jzv+r1vzfp0YkAfuFElSgdXgRSijOxTzzdTyl8EleMPPh1oomr6
Z8gfvEVthcWiPJSZDf3Zo11w6GrWQ9P4aL63QWjXXpf3vIBGjSxg9ajPAE5ij8BzqOzubkxm860h
L1wjmWopgmlp7NG148H6lQ65+lDR1L7T+il+JupWX0pNMP8ah6JEq0sBtEHMpS8cKt59ZcO9H59X
ueR3LvCDRHLqKQwvfC3CBFLVDm6CD43NXquRgaLEXJZoQZChlb2+llCzUOH50R+pFdJrh7bqa9kq
Rec1SR03TPxoceik2oNMVTEgujb1p42R9APrEDgbBZRpMtID6mNXWl6EwYdeG4mCNvql2olmwkmt
aBNN+qIonmz8r8iTuF8KD6K/foMoSWDDZAhC/hA8CODNEXO/afM+eB8sGZJ+PFvSvJY6WoYxO+lo
wkFI503TJuwYZSZth1ZgEfknI5I1bDsY/A2SJ12ImIfQShg0qlX/intd7tbkGNPZ5VoCShFmMSpM
UZRJ8bYnuqx5QJZtuDIGx6hJYALa15YgKZ2QTRrL8a6D3EhTIvCbOOzcCDAsbYsI+6APM7S5+ThW
WXBrJmM9uISG6ySAol4bwSn5G2m+t6S6Mi5b8onzaZlXc7o185Sq0yTqsC7cyLbUdCelBr3aXYf6
zQbFgCm5DkUI0zgGHOwFQpbkbY+trW71TE/aNy3EyESor5ag/2REBVN4Blk3uTlox2kzdFZEvSEJ
QNtfSXIkB17Ylz16SAldKk/BPJf+eEISqSpR6xL+ZG8p9smas1qZMPw4TrTuJsW+6XZjD8z/WkDo
BSwRUdpTr/jZIl5PRTDYd6DeKW0b9N6yTwaOCG0vMHl8dyD/GN8UaCRnd9agJhNaZaacBA9mZ42w
KczIkh/jHLKRzD4BXc3lqeMy8Dt167TRKoDYeRaiNoYmJYU+CbJIoK65RxVgyAliXxhpGSBwLgN9
HZlcl5s645y+hQcImLKbIfxvzaipewSlWkCjUxWZ/Z2iJPN8pYVEAMvTIB1Lyv8GavIjep5zM+zf
Ld8HZ4ygy5CvKyFl6LAMbSjdm0hVppeVphBIgsHf6bNnlLovb3GGF1J9B376uS3Jf2fYRLgt4C8B
n9ECPAX1fTGgM7EKOooPbq1AoA4Hq1NIm7BGs/EcDalSq5wx6CVOA4TfHptOYWv1eqgka+HPNZae
oS8OWdMuxO9yDBiYzxedlig9Yk7Zpl8pjoJ10VyUct5zuNLgAZe1R4dg3qFNbRkftmxP6UogdqG+
GHleW+eFkbX9vrRSXWzaOoIKPAZN1d/TS2Eu1/+QpdPDpLR9DubZ7Pz6Eowt6QinkuICPEka1rh8
dlS0b3JiJZhqLal+IhJ6CLCTOkE3L0R6WvRRP5+qsaSr3FlKk02oG1V5uo7CMInP7CaM4C4Psdlf
KfJYIGRuaN2T2dPKcClqkgKOqGu5e6ORQ89Xlt73D2OsckRb5qBVnmbVGYov6WzvSYAp+Uqgc1G4
4UT58aqSAe5vuipUVHDqrYlHYWt6La/nsR7NFpgwXK5VXPtViUmHFof5AQFU8S9GtO31dT/N4s4f
+2hwc6z6ad2hdYFMiJqZEABUtCd2BNxpsZAzAXjfRmZ3pAgy7tXblo+Yr8H1ZIrnIxEmvyp2qhkn
6JEPApJI25qI01VjkV5PjaXU9JY3bXaexJYfncP9pXpoQlgBSqk0zOUNeQqY7Z0kdCjEfRm3d4NW
5DGCp/Bk4XuFkJ82NkVq0WnQJQt8RwxCWrdDXX74+tg8KuY8F44v1fTgG5MeZI4cqOD8+2AI9rYd
ooYYoEhQu5UshhToVZUULiqmdLF1xLy3pJtF60L3xo0ikiYpV01OUgr0yYjPWloQsBw5R2zF6wys
I/4fXvE0bQt2azoFkBhCO6YjnXRJDOKrGKf+dZyS3L4CotT4r9Gs5CGCa6mwdmC4rORhTAhqIJAg
T/lZKFCSuuh58PlC0tRhOM+A++B92mkN3R+bFsSRFlIjelLKI+u/GUrNAFGlm9C6R2BeJrbdHGT3
sLSl8nmOq/E9Ggcdun3uM87ekltOriwiKr7KFEQ8TaueObiwgazprgM8Wn1MSHUkwUnU2o1yZchp
dq9AEjNXYyf7V1qZ46tHXe6vujKmb4MJiz8CtpS9itGfF+sQ2lLtIBrZRR6vbu1SObbaHRx83PdU
2NoWxSIoNMmod2eGXtP13ja5la8qHfgT+mS5+tEOKM96BBi4GZqkrH7pfQC7QTTmeBWbVNKxe1Jw
yIWR+MAKGgDga34eVXaqFOiPuLjFvJm7Mb1ThBrOqwzUU+aCdGuA3OmtdjbFQSFWBUruzaZZ+p0g
1yVptwHBlqoUxCD7u6r7xPyY63gDu7goN51R9mdFt4BwSxuVRO7mbHBmZfCbFVowlQRxIk52Zh7V
EchnOxlWkVpWK6Xq5VfRRDkyk/Gyz2u5Ak9hxaYdrcm+IlxPy9YtX4QoAmaDv29RKsmBbg9q7cbV
1P8yBsV4G80gT12pH+d92WYTMTZZqc7NGrKviyie/tDWMfoupk7xXzVmyuy2kRq9QDIrmnUV9aO1
wafMy4takksAYZE8yoHjp9H0ZpoN1bVYJz6SI5KhJy/6nOlnqu0Ps2uPYHFXuhz3N0RIKmWlQT26
SRGUARyhztHoDkrZ3YMRgxeVD5QSewMFdE+1ZZtIZw1arbqIYzVASkQpf1RjPmmrUSFn4U6D3M4n
saQQdpXquHznw6WQmyap6F1azYJnlFUkAgNajZwgTffxoxJlMOjAd3N5BnaZPxeNkoh12UuTD5yw
l56GfI6lECheoqACp3eqsppEgBUS4yR2btPkCvS4sVeY4rHRiGDnRflqirjI4ML74cruxuy9UaMG
H7boHgFddqYLKgtNhElIGOYhLsMdfXwDGAwghprXgEuGoDQa0a0c1eijta1m6a469R9hToDHnUrI
0hsbfe23WiyiCSlr51L4IxWMBpYx0UurhVRCMLLbTZquvEl63I3OYJvdrTJQWDYmk8C+qAj3naSd
jMCY3mWlslXTIUQoAOzlW94mJnqqRR09AmIwwZ/kGP2eFMtzjhWvTQWwb7t/8q1EqRI8BewNDSxb
glq106WquZtFLUpn9APw5YEAyAXGOm5xgDO7eBpVpYbWBDqf5EmUBvhnokU5KskyY0Z4QuKwVUas
WiQmAkvlnB10gpn1NNQuDVCR4cIi9d9GoGEINPmaDbcjjCVcId0SVxhDWLOp5Y8z4EK5ea+ikZG1
IgsyN7K4tymKq6nIaFslSE6Rx5Us9Kui2FjBsos+JAhnyMdYsf44JnbUeH7WVWz2pBskrysUAsRV
1dfhBSqzCJz7HGnDeWSlUPXazEoHN6lLFbsrKcszbEVElEOQ6YhDy838oImKTKw51V3vIvnEJkEi
u4JxRgvZAvkfzfeg8we0MDhT1RN0dhIBPrumtS0KiuZlmpuRWGO/0C9brQWum7eiAQhGcg3FHHlA
iigk0kJERtfSm1JOp+xCkkIrWamhHT2zGEHPWFy5imfgFG1EWMbdaV8ZaFlZBPqRzOZ216lPVQLV
M4syCzaDXZTzyvctv153jYa2DEnFXPeCdiwbJxZVHnLFmQjtWblNyKIba4BGigmH3K4zVUZOq4VV
SKt7OnodqbR8JQEIbD3Tbg2g9IkW1ieSn2v2KZwx/b2LQLevUEgcqT6zgmA/tOqInGiGrEJXlR4/
nppG8OMNbaJ2DXRR6/RJ9eReyepVqdr9hLpfUUO0q7Te96xkNuRVr0/RR9ZXFtLm4yzC05R2PjSi
8Fb68QZIWNO5PWV+hI0aZNR9Cw/GpeRRfrcyP8XPx1zclZk8NhsxIyHomHhfitcKtd+3nSnu2B6I
JdRkiVHGKBQgk1LaXdDWShxDypKeBJeEupkel4EHgpPtQ9TrLlYLVWUtWPKTT3dUtLILwGagYCm5
gj0ap+kmUkb+9BjnKGrpc0wkXClMUJZ1GMmSZ6U+oV2iJdJNHWdRwOVeyL8UPwL6IxGZCU/noU3H
TUT2w3LUPi8vx5woAPqRBETwGLoJ3IHa27sYuYh5lw0Y5C7Or5yflK2eBehlFpxVgdVYd1ZpS1x/
2FORN1ON2AZ7EhthdlXjbVxEoFFDzwT+ihDeVPwqJVML3Kyt0g+7quZbnSzV7CyK0AqxtSiFWdgr
1JSN2tJqr6OE2nc0NiddnZ+YvqVHXGhMMjGlqbkcu25GfyKfMJDASie7GlyivcosA7NXH80tJ+f8
WOl0ziGJXdIqjY039BtCqtJJOwoIlQVKTgSuJBCZ/4+982puHPmy/FeZmKfdB07Ag9yIeUHCEPSU
l14YsgQBgnAESOLT7y9ZvdsqVI0Y/XfTHVPNllQSDUxm3rzm3HO+Yf/+ECHc/Ctmm+94bubNewnw
6f3foMCp/s2vd2/Pe2hnvqe/+XOy4QCy+K/JcJz3Mq3fnr+jz+ENvzHhWAbMNTZlUQrYBGCWZET4
jcWcp6C7pgmM8qxBbl4+9RuLua79BxAaoPq0stD5Dtbr/zPh8BQlY4MSvKQ2Bnv8x4jgOnVHk8qt
LAwDCwS0b4Hj/L6sWkCDYyEIVfpHNUGYMQlySpsHcFYG9k2T7FpXgLndJjnN1v1kmDb7gJMij9uI
QaROYzsJEGl2itNd0yZCrSCnPA5ElAxYAdVwBfQahbBRvgbArL8Z+ycKxbCz1kPQvvd5Ut7W9Q4t
TNRAonio0pWwO1BUyvxj3rp7xF56q56zjvdBtI/u17RAHq3SbTPCBNbmik2th+g2fvskCWN9MCwt
dKn7FkxVVPAcVrEsDMc3NOAiMNhctXAxHzZooqCPY5mBniDUiOIVu7GjHsoL5eNOvfqHG9sBf1BW
bqx0VZX+vshGUm3wYC2MOvaawrwASupU+X84Uqf+nhd5Eh1zhnCgLXraY6NeaEOTrP2fa8QcQPa4
WSoYXHx5WtI6c8Sm9kCjYun311OkqFFKvIZoNVGh/WKDU27WWiYGOYRjRTLLo7GepT4slW4cz0Fs
i1LW6nL45bbRqOqZrtXc11SWFfXuyMSJMnQc9ihW8f54Dwsnn7UvThN2KQSw4WzTl70T/NCUiWJs
HAbWO+WZV5F+rBHhLnXsXi+hWyaBOBhtVXMEBO0CTO9Mn/GpSP7tBoC3ZI2AL9M0eYM+AVEAjtg0
tjalT8qOM0Z1/jVeK1CM3aM8NkxwhfdIqNtsTtuVs+OmbLWVv+L0PtmVxbcDfkZB/3QcPp2GXMuf
TiOFksNCQqz0Y+oRsJE7pJXwQXAzTe3CnOqAH3644g6CN8uNZhCtj5gFUijgCZ0VCoiNcumKznC1
H++sBfj/zMDRhT0MojKnV4c7W2k3UW6GsbJytnQuQ/wdQPJcDiZQQuP0jcjtXLW9WSaV3tp7jVpJ
S+p/lytwZuClvcgCy9d3u4Oy/e0W/H5qHfyHQctBU8V16dMFRKhjuyRRgBLIFP3aIwUWNBZA1GZ9
9fVhfz7Ivx+2Y5AHPdLYecMgF9bWNTM4njRo//PG364uwU9/NBysa4lg/u3md0zUztyQuqk51OmI
B1zukI17+vpiLh2hYzmiulQQluYIh9NTad9U9QXT9PObBc2IyVXoEFF8vyJA8uKV2RjZWp3vT6+1
zexYmxD6vn59HT9dDnQHQgsBg4DR5S+FUXdwTCuOU2wl1W9AwK60118f41tHxg+Lod83acUC3q2r
nfVdmWsaBVNmXFoiLRqD4kMCK9r0Q61VUJckz9xfQRSMM5ke/I01rkwFp49g09bvjoSP+H8fmrmZ
bw61JCmOJXbmtqGA6libEv7hDS+FKh2cbDPsQZ6dHm/jRPKDIiirJkAJonkPkde0TjxajQMlf1vv
D75CnrBGJmxvvyrFGxp/IrHzUS9XRirhIOmcPvlmk0DMgEq+pa7/Vhm3CGW1SPCaREpG4kI8HTY7
zt9mdaOq2OvRMIXE77pd+Yc0xoTn4eqIYhkkPOhpo6+LRqc6QjJvSMF+uEd+MieIqLYzbfeujDZq
9rIp7Q/TaO4ss70m6r3a28Fem8Ezv6y39kdcD0gfU8FTS28VK9cga8gYReM9N66KiNSzEnqGCCLw
AQV+hSDQdq3DotxC/3l4KhOTipcemAczIAhE7wSRgPVMw/FmiizSfTJLKm2SFG81LgS6xMt98ZpA
HcTeKC/hsDP9FUz2px6Qneed9bpun2rjvkyQ/82eTSiZVgjcWqcaTtmBmxxaym4lss6xtx8MvBM9
cYcqnraoCtRH2WJ7eygKn0zryBpQY4aVFI0CpY2n8enga8iNy+nS27wVm9Q/KnFgG9EVw+P22TNr
dor0RNSamROUwt/69dE3EMkDlUMOXkEgfK0mE/qcpxm8RQ7ImpneHK5zUGA12ozH4noVbZ3BaZxq
iEEWG6/WDkJTrDHiC+hdkMGxhkpqOge5PRAjx2B00PQSoIkdagEU9XvMjZdeGrsndNkNRE6KtyMv
QgDXKXcnt/+yH/Q8RAe9DSAslCNCez2mmY/USRTG8bOuxzhnis893xG3NvupoXzzCLaWiHv1kMYH
URI1SmL4NNe9lDzUvhmA9JpX5sHFDxmcKrfC7dvXLzItSap3oM2y2j8oCwVYelv0RFxFV1RBfCg9
3GOeutT0H8g2sftJVWNWWYLsMXgY+EJ8jT6HVT3AHmvTQdS4xVbzzWw7K20DCfP4aWO0852VzbL2
cFUd+pMUVxYpBXW1HtE6QWY3Cvb1a20MHNTm7nT0dlf2bVPgu0S5WGcv+9P7wYiEAsrNQHALHiUc
oZPoldW11u4gV2/FlgJytKg3qEvGbyoiWPqe/VBVafJ3KVgIHKfAOFjchzxQyS5RfpkdaSlSk8zR
TsKCnCSmNLmN2kmO/h61/HFaUA3R8ulxvXvK+bRa07x+Noe2nTNARABylvV+niWIwdUHD1kuh9Z+
n3osXdp3W5PYoUiHaH4xIU0/yZ+ACC7gf/Iiy/CzAxjadS6QXJ32+9fokXqI3oueYgcNYqUnU/Oq
XulIZxI0trXeLsvUDA+o+m1OepgglAslNyS/PWEqqzvdKIeofblw6fktrYm7iPz0xjOK42RwsmkY
X+GiQduepzlQDqZlWoUDpAZ7JxRcZeM6VV55hUl/f21Vx6DRnpC98eLdtQlUkMHJD7Mq2y2o54bR
Ln3ql73lBvXRY7UCeUxKaw1tS2/SszRRxJFTtU+xlrhAR1AsQyTvBPWziVzP6nqfZ77KgdQ8940U
udXV1i8rY6iv6vC4gVm4bXyjHgAjWztJNvD6ygJH09WRBzlYyE70SPymaFr2XFBAE5AFHu13wSqx
x1G5vh9goHroCqfah3IEdqksogHJzyYiAw1h/BoU43ppa81ML55MbX1V1sewaaY5cn7AND2qwg4S
Z34p5QN34U6Sj22TQMfcHRCVBB52V652Av3lcWk1c9VOp22SDGsT9Ke58bTeNtxU8Oc0F2Ds596w
7zZBglrZ62pBIAYRQL+zpfdI9kXoM0BcvMlGMQU5C5Ytk6R11h9QsNz66Y6QEMng48lwwAe6UEZ5
Rj8aJ40yhWSHXFSz6EV3CRrnX2/QPziEnTPrbM82PDBbHLKSGhHgrXI1V1YnRLkRK6zuqNb7gyr1
9/s/2B5BXuD7+9HxxHXqauUJZKnfg5F7YNzt6zgwQENduDbp6/1w24EgY5jBA9Ky8L0nFdkV3RJU
zX0LMgKrtiAGx9uu94taQWGhZ7ukkTz1cJhLByCOqNlolJTbekxu8WHNUKAelWuFaE6JsOuxRqHe
JEMnY/ToYDpIZpOvNG6NQidopLJpnpCtsd1CeUNRmVVjhQfrbn+139zQgInixVoklepAadIMdULC
BiDxqhQmLZ9Klniq8ZCvPN3AO1lXVNJQt++DPIzMANTMrNT3C8Nu/b7+vknWC2QSFnLNWWpzR0nz
AdibSw/IYkvNDbq16arZ+YP14S6yVK8/OCyrXHs6pCdhR9fWGjQPRWA/PbXXVU8BI1EPd6fV3elg
PWzJA7aEJopWBj3SmRTnnNyOP4COgQqm5xxSp32GPDGSaRs2Ej1mQUeXmom7bdTfJsjvI9ftCMIE
rkp0nuS0nCnYxKi8Nnq+TOP02/6k4R63d/WorjLqV9erwQXP+If8EV0n35JRtOXSaSA9508xaVX0
jyZV39IH8FRtaj8Po9mGZDAaJt+m6B/KNt5kKf93U4bfpRmnm1c4cbKP/ZevCt6z2TNlqO6LvqPm
/nNwcUsW7P86+yiy16z6t/81fn/fbnbr//0zYQr5Ad+ykQMLfQkykecwhtJtn5j2WzKSZ8hDDkwC
KehszlnK/yeoqKr/0QcGNUA0og9BnsF7KhZ+9J//3lPJRSoQtCjg3kzZRPCHSLmt7w0sVEK2JnkA
iOXgFYI4qmPqWiOOt0dgeYHVAN+jOYsqejnua6iJhvsSpnqkxq+36NbkBs6nMjzuh5Y+RgELfRQY
4KMRuL4Ct3aFRhZd76JphwraOhYtwWy0noXKjEEo7RbVdRMHYGt6qyGu884WZsE+iqMJgarl2/Go
3IX6YbLCKEUewDkECCwawI/jvA03GWq8ww2tBCXaTtNobN9VN+nb8dn8OD7vgp4xO6XLTfx4MsJ0
dSHc7WTifrxDHSutofJMfdTQAnpgq6fTu32fPRVPmiXMe9SQkdF6UXPXfsmesqf6nQQuNdH2BYQ+
8spoI/v16f20cVFU7VOAoiUhGx6ArsWvYL9xg4O4nVa6OEngVgiBirpGU/xx2/s4JaqTQqsBhSSe
3KfZ+pOc1pmH+PeN54dL6lIu2Nu80oFPEufYD3m57G+HCvx3vdtcWxCQzNqP3rL/UE/Sm/YuedS9
Hj7aI05VgSh56wwIhFIxAFJwdcCRxPMrBZGuzhv/ztPsZIP+m07z0gTpd7JHf4EJcskq9KXn8mmH
+Z9nFb5Pgp1XEFxnEHQhBUMTrd7xS1N1W6TwK+nBZlf0nWar0pepI/AIyio57ft/KAn949E6Rvrv
PFqHMujb4UzJYmJaumwu7Fi80mizNWJ9RlALKwBG6tG466L7JwaCPgqBLh0PlEPctY/siWteME90
VX/nGP9wAnan4TrdAj1ZpRGCcMHBQ1Ju64CCMYi8cfK2jvlwEvsJKpu0jjY3/efj26pwZL8aeACH
7z26o4CgjvLrgUQEQNkblEAVXzaj9Ch0KDj46236vl7uVZFahP8iue3NQLPux5tb5eDwL74n7w2J
sN9+QRTsaDs62m4xeFBwd47tEdeXlJArL947e8oyN+vJ/gOCmd4tImtXB/rOMkcfrRfrx/Y5B45g
iN0MdsYr2kAA9k9WTj0p76ytyLfOxCYSf1DvqrcmSOan+8N47aZXBd1czuYqKYCpo0nm3NC3gGJA
AaWjoHePJqlD5LePcahGLnKOm4+IZz/y191r/gqT8YHmkjWgVMeavSkznW238U4qJyz0/FYmctaC
4JPCTWlK1ZYaOqAnbbxxKwR6d4C/nfp6H6xyFz3HaIxO6lZ8bd4vD3PHvv8a5r/iMF+yJl3Sxn+0
Nfk+WPrNlkjuOFuSo2O0v9/Kiuao9iP6JYJco4NBMxanYwHXs121w0GpazQfgPH8emZfOmRnc/hH
HLIjs/3bZVIuhq0JWo5+lwYkMbWkGOg7IyBLII6IW9/ct140E5d6pi8eqLM5/M0HOhd4O04qW48M
SghxJaft9wO30bKIVtvCCJoV0Ai9nx2QQIsz+kPjobY5Hv0KvP3QHlSWoGmKjpSW1rDSoo5Qlqc+
4p+9wqVnLg1PQM9GEXQXAiINirhtRDvZCctbzooc2Vurj0mOVwniZ8nNUTO2vpKgrfD1nEAr6XOy
59sAfb6czh6+qxIKQrSSBQNdpIIeWChDW6Im1GtLTkFsG2iE3O3GZTOjAbjnKA9o5h6LBRvHqqEb
w7GP093zluZAFwHlS5vuT5fp5/PrjOs63SqDOOX8Tnj2YY9W8BD8FyKf8XU57z9Yw/5Qe8iJDVDP
fWmmx6Ccbi6od1wacrOz7//Fh7zLZvCvHnI5475YYF1KqyxKdwp64EZQPBcA8+jYe65q5O92Fzb6
S1PL7EQT/4ypdelaO0Xxv/laO7CVb8vcVtE4g2lE/texWhUavXF7SIzg4UERc8TN9s7j4y3qWV+b
k/PgdAfv83E65oTWAqsBzc1yHa2v9mEkCkcZrYL1cB++5GEZGrjtlsBBDmlGdoJeoIuVkzv4dpN8
tnOen0eu10NEy+KPKp5p7twbjoUS04y2cSQKL9oXGQV/dcJd+1Ie+5sCwvoga53kCvu3oqNtOfCj
hRp5iaAUpoRlK3YbsVvmo2IOLg1+IptOz1s7/PrmdVQgfhgktWNn1v/Ec7k0Yc777adQ+2+dMD/d
tz9NGIlu/BzSA3AnFZkyYRof6Jc1qp5CNpksoCaab73j4dKivzDe5xT6p+s6xEWlKCXjvXePr+nR
Hcy3N8VGmLSqRG60cdnvcrCA1DmHsNQP9BuQx00rUHIFr0C4dAl4c2nFnAfi0wn9t6+YiyPWSfP/
vSN2ngFfrFC14ylXFgxJCcQdwS4VWaAQFovV0DBc9UMHXOqktF7/3bOkYy7/6bPk4k3o2NV/xE34
WQIRtQEIt8j5k0/qMugDwFfbQ5Ubges+ITWY+4dg+pQ6e/fBj13nfe05gCnc/vxRLCtPd4bX1zNd
9J2TOxyfxAOSfbexM/zaRMLy9DN7/ftJGR0bua3BkWYtJ6UEtgNyh0SQtTQdVNxvrADB44a6HL9V
o2xcjVjID9YU2N6SItErr8xFb3hi6e993bnr+W/FUH803VoMhiuB4r1DXf12RXCyXHnLu62gac87
jciXDMOe6Im+a4Uk0sRxSAd7QI+r4MvbOwFagbF/HEf+eysarxXgY7z3cmzQdXOzIDXV8/Cd37Pp
yjUWe+e9J4IwCWyPjnHXcoT3SP8KH5+I/lvffd+y23midEZ03vjRC1v1yzqo/A2fajlqsBGvC3Pq
pJNF37U90wtBD4SwiXAelrt1vMqnmTek6Ys/o/vE7wghB6vJ7n7DIS3XvLJnMl2mBkp4H3/sR7V/
T3PFiOt5TcSr5U4eD+79rO/ck94S94urVAQGh9s5WXhwAaA4wT1PTdC7NpHj7Du8XB8BpGiF4mfh
zhnNrpcIfUK845uO5Y0rTz4ewIo547fjHPSvX4vSrby9O67F252G6U+dms09Fm+0IDop7yrd3QQK
CP9hXDvTbUhZ2GWDcA/iYTqOw9ItEBk+zqPJeDeRH5a7pR+Fh1HzQNNl6eSZcxCnUTyJw7rkn1R+
nHpEQ55/XGikD+PJaaTP5WHlGUIkytcdqGEeifM2ezSD1bzvPA8/aufuTllukEB2FMcpJlun4B7n
HpjlB+8xCfceDVheFj5WLr16bjs6+PaU29wTRydcOwGSPM5wJ4ZQC10I3HTpGv5gFj8thE6WKq9b
itRydZoOUmBcKRcw9cMsQLt2enRbfzc5eO7CDkC0jx6r0FNHnKJ/8j3hXvD6LlkKo7OJ/0ssxaX7
0/Huy31R7I/l+f7ISbWa2vODN+05lVOIJ9VtXUBXYvR8mghPD1gDO0fx14vJaIR4699rtDpu/i+j
9cto/c80Wh3f8Z+5KC/Zh45b+c+0n5ps7/rBmFPWgrP8jLnq1u16xn7VRnRasDeVbukqgdwfK6/x
G7/2aq/1W36md0cfyG5wEPK50wiKNJemfv4tK1LyuZNofVDGoeqrfn9Et4ZQXdPXPNppvcTbeLHb
A0RlXzVDUN8C3KQLJJafGzxqc0nFR6uFXfq7u9o9CsuZ1K7XeOao8Z7X7sDte3IntYI4PHi96xO7
KHJP/oG/5iJ1qdMQs+MxbPFqsKYzNO6c22ddPIO9PIf4OA3BO82Ti4zd8SoJFleGu8cxapyrTEy0
2kkmg1nxqgetmLDTor68mNw/WiQFIme4xX1A8BoSoPOuzTb9Nr6jxdQhn2E7eIAnYTrL2nmT9+ND
ntD1B9s3z9NFdnYq3t7eqIaOROwl/trfBinOq+FA0eHnnrwtkVvdFu7Jt/zUzQPpFPSF7W6DrzcD
xvPCWHdc+U3/GO3WdPAGOaNXc/dqAZ8Vj9LV2crlSI4bV1Y45TAao4OXh7uwH+QhUqCe7sN862kk
UXK88I1nDrf+2ov8mN925NdTL3ITBlx3bZ8e5PPfiiDyaXUTsb/xKrHleV7tw9bhtcM0SHj2OEym
xLz5wFXmKXRRHoQnuKCJX0zg/yuhFHCMuRqUHpj5sPVOLp7+ytMczUdiVKzxpnN8MC6Gh8pZbbwV
l2HxdfLw3lwbj7vwapGOC0+fW4HqKySCtmHj5+5K8E4SxyUTLPGRDxXaMBdiB57Gi4ZOcaOE7Uxf
ZpMi1Cb7QEQe7P6CBLDTcjrqaDfcOA7uuVcEOz/1/EO4n+1nik+PwYhPmi5d4G8iGqW8C1ZRprB0
PfeuIrY4kjiGYnPX8PvWy9wjn0g3I740BGzM472HEJQ/Ju+EA6oFmdf3LL5sLginXS4eEgNDezKY
bPzhQDSOdXOa174DqUooIicOLsncXjYVnYTVL1PxlzUVqiJNQdfH/7QtdIPdVU1bxaaPqWj8CkNR
eVbQYPCP/mp5/G1jWLGWNGyEfIbW1kDaB9VVvBMrcBUo4gRKYufGfhr0xGtDwMqk9UK0HqGNIhyo
XShd3A3z2WYRbsU2GLm76X56CK2HI/PZcFbkYdvRaQ7swGVVrL2dr+M9E1+wek+C4j8facwVZ6Y9
RFd7sR0Nwn2wD1h8vh6AvgIFmoUU9UX/vHKwdpdgKGcVoq/uUycWKtEg30WH0ggg2Div6FoQyU8P
Qm6PtWe+tn7jIofKNmo+bMMWq2RgIXVX2kn5QEnVsUQdbN2UuwdTn7d1qyD2I+7bmn+vsZRrb+XC
eMXPtZehi7vxtn4VFIH6Im0vXVpih32N3SyIruX7UtAp8rWb5YbNF0idW0x5H7ZXfZGfoA5jv+D9
kcvYeKlYuT1ueDNOA/mqb6+EvINXZDwiX35fj2DBGqnDIuAnR9x4haiClPPeMC5bvxBbvtOzxVfq
5T7nxDXu2AVQ8eIMpNVfuRHXkQZ8TdNAXo/MXKxHsdsOYSrkSPIn58mVZLxKHvn8NZf7hHwfxnbW
DFNMrjS7Ng4EmpJiIxZJmOIzTKB7xn+gV2hpjqpwexVfGQ9ZiPlmb93Pqht1RDO53w9I2JydnCOR
vXRmTB6qWwc7RgGmd5Gwy0EvTG6pLyxvG2RnG525+1nrYd2F3F00xgv9J+bjkTFQWCUrj/YSgbKk
u3LiK1OoFBQSN/J6i42f+JEXeW68jHBOem6P7V1uXQUbQumvvNNwG6zZ0k7+yU15bu+TSfjmYLG+
fLlVR4HMU/SZX8ime7srJJvFpO/nHyaOxUpEU7RQXESyFtR2R2v3OgP1E2zJ8uyC/lUcbFy2+RX7
2krglMCGJbySO4dwt6AkMyALlIne1A5MMQjQWZ5UEzu4nhZslfBEOtMDeyjKwG4pEvdB9U0uuuIG
VV7OtJfra+VtAD9BAyfWAKHGw/EgPDh38gr73BhOmdN3h/WQei5bbs0C4Wzd0qvdjNRW7tlL2vE4
9sBz2Poax7HJGrTidrhin8cvG5IKD6tQH1UTNdAejFfrtXJPr2tmZuUmE0Dmw5C4mpY/GWg7msD9
Sp0xqRx32voPfuP1pgwtnuc6AKW26I2OwdYTHzvsw8fHVizfKKeL69vZc+zc3h6cN7y+FQMm6mF8
a83csfT2VKd1rmSKpXJu5FEQFHLoZhID3EObdE+Kc3gHBYBLGsSV0wzlsuFgsWaE+9ypAn/6xNSS
Q2q6fV5ON7e7Cw7DbJwxMNIWyruFzDbbe8poblzqQng9E4BXpPcOvj6KhiNGUrrjdKAz6+RkolrO
FFqJWOAsMx1OzNcUAwvnnCPsIAvtQOXG6SProUdqaBdwWWKmuaY4cWMmIhrK9J7jDQKP5rX5ev6R
eQlOxIq5v+MBro1LkIZa568DhpBWRS/iY3oXUhbmGf7ylUntpHQMCNryBlIn1oD0TAsPxsSzMf3m
ocpFQQXlHJ8cH2TsIRd0NmPz8ddDzTN9iIxuTF910VGYwLUj6tl6bPP7PlQ8HVKkoSHk2rXEVLqp
5iT3X1SnvsWKubv52VPFqkk7hsfq7/xkVAcF9g7vdQm9WgBvlltPq0B1sHa8DksYqGMY8obSMsdY
YAgEsNhg0LyE3CYNM+cHYcYgF8b8uNSutevNpH5UZ+Y0maxD6OLuswD6LN418GSKlMzqgvYobDi2
W1p6h3OTVpadIQkS1q2FLfz22XQzivXEcGj58gx8WKbNcO33WWRylGSCEd96rHp0tt4dfF5FOhcK
JHFYNMIKj2Msc7C9XnvyLPdDErYuibu9hwe7u127W3xs8tL3h/syqF3UV3mnwjLv86krLw76mJeY
RXxi026ZTc+lELjVJdOTcWIEo6B6gYaHv2lL4jjWvwyB4kANyYYyC0mXSu+Wn40vRxqBedyNGldj
j+8rnQ1y6meHvQDIU5KMJTplIuIzBJv5iRxnj0/cBVvWTR/zyMODtBzbJNOq2C5uRsSsVsmP17jV
ChZ2EKCHjuWcgYX07YlM0tLyhhlb47vzlKs5Gd8JN3zpiSOvy64iE617Dwp2YoUBMYfuyCUsl+sA
gz0gTF1zR7bc863QF+k9Zi6Epo9whrFiJqSYNhnwEniCGJUFjD2fL8OdOlQcgQVnOdnnreh8Z4Y9
PtJ+PIx7Ic2FWAMe/nbUBFDFhbuZAlhyd9eMzCnDJZPuTvSMXBxXubq2KA4wlWYQMIV8nadiH7jq
tw316OT3CacggwhzRhcZX3JzTW5XYe+KjXmc3jbD41huzHLCyU/oEZqszk4FTom/czdDGQzCLSpe
iLyrEA7a08ZhH+IhRyPGaGv+RPNt71VO5A1OwSGAM41zgSSfrD4sSPM8GG78nRDb95pEdZ/RrSmE
FIzfwN0wlaFcgejAEW/MY26QvNvGVRTIWS0j5OJe3m12RYId5vqN3IZ6N/K18q99UQ3lv+FzCLQr
uXPKaDAKCKOIBnm1YNpdcAgvxthGJ/n7K8b+FWPX6QJegX31n/+uXsjGdYUsbcvet1v4QHGYIcPE
IFc4ec/STGrTS6BMeJwuBHny+U8AgF/By6/g5Vfw8it4+RW8HP/P+j1bfAtSPnNjyQzoV6FLp7Kj
9lL0VqT5BmpATjoMbHziC02Al47RAQj9Tce4HIR1SgW/grBfQdivIAy/61cQ9t8fhF30ojuFqr/L
i7Yv2ONui4aiFEk6OFIpgXvsXPfIQ1k43030uUxfSeQY9UeHZAXVXTj8qCHmxKY2eePWNTyNOgZc
RV5LHkbmt79ljcDp9d3Xd5mXTcR7BufM2307Ir1Nv6RnBjCOUD8BOwfoMXPXwN9kQkbmPL7lWccy
Pr6E+7p4pZ1ax1/3Si+Wv86V9E+R0f/Q8pc6+Onkt3ToXzRFMRGV+T6CPJSNBiv7Xk5+snXk62TO
7e7u7e4kXkiqZqAg7vhD7pJNHwMTPPBdl6l1me8jDxW27stV68wLXloJkuo3PWcOlGC0m+/mVdBf
7O+1hT7Tp8elcZN7OQntAuSITbmqIrXkLBaLV0jlnQVZza2zIBXVjtqREoJJHbVB4cKvC8IuIzsa
+arIQlQvSKzLrg+ErEiHObwb0a3R49axlx8f15FzTRmAc+25bxt3+UENQOcaEkr1KTiPOwnb7Pnj
uzGJ70ntrMTbWyzAflDLJ/t/V7p3lDbIC5rygoFwggqp5U/5jLz65R334nyP+OS9zzdeIUEFy7ev
wR4/z6J/GplObL/dJAOEbmoDrLJ8jCn5iKeDh+Ko82A7/g2NOPeNs3aujs7NuZc9ALzseBMH/MsE
BM0tPTIe0hLuhpKHLNs1FFf8HcWr2EPeUF5LTM717g2ozel81z7AvsTex+kC3FRSu/zoVH+6ko5T
fdRPPfOoUQ+wnvKH1Tsw6+Awsq83z9ZSWWrL46LyYKc7Rq4GxNISysA5qqKHDua0f01zoKFBGSK7
aY4v2atFkQ+9ctGDzRS630TQOKgtLa9BJuLx6xHQZabvh2Dg03l3HHVU+xALWLE2TjN1Q532XZZA
U/GqUjNyke6YbtbiNvXJ6Xo9N7lOrqMp5PNU7jZUhGROW+KDvz6nc4PdV+fUcev35drQk1zWVqhQ
GYJKFKUQ3d9P+uC4ZD0PQIxTDc9YE5jynL3qZSCB1PuDPwK7RMcUlU2qgNW5KKMz52NOFUwMNaID
JcztlJoRXtMuMB9pUb0wFeACunBP5fOf7HK8g9ly0+P8ZbWgz/nKIi11g6mE/Jwo2crqgKwPQSYH
Vmx9JeFLDZW41R21H/Bo+7lEo1W3W37K8rYsMq8oP8tyuoQzyfK3BNnL+b4RKdX3oMy9teHqy/VN
ORgXhlugkELi+TSMgV9XVDArdzM5kqV7tuatN5SQn77I2e4p/DKKfQqnFXW/xj+X00hCyzPehscz
LAnmTfBrxlziFRpPHym4CNArgiMLDuO3t5X38XE7eU+DqwW80rudw/rDRm1cvkWsweuPgVuBUJPZ
cZnzlvu+/H4g803dmkJBPZS/yyqQzJVTXiS5DhMuGUVKtn/n9NI6LRK1sdusTjpTHsmmMwaBft2h
vL2HW30IHyDVs42DlBymBMM7GmExrnNxcnJxqzi3qXt7e51R5DhfITZx+fa2o/dO2siv18HPPcTf
1+a5QfPTPFKOO7Rgak60uNrODQuvC6RZ0ASZRIEFULy57US7v3DQS7vluQvv01F/7Zb/qt3y4nzo
VG3+IfPhkjHWOs7Tf99quWR2zyDiTxP3l9n9c5ndjof0J9vVLzlKZ6KIT7PrX+EoXXI6u1zrfxan
85Lbr3UcpD+v22//1O23bZRGFcTDrHMX2qdZYWbFGtIRXL3+8qkBuTPPjsNwvruupuoQkLf7DpLC
2zrvyXSNJwf2wK1vgdGLzQj3YpiOwPY4gH0I716PAkpWsGRwVgWW304zMjGxA1CvmSZnXMVOyC6D
6HaA571JRLTMg2znxMuycJbI9U1o1rzgyl68vE589he7vDPj6g+BRl+xVfSDaOXtUgD20yrd7KWD
paD1e1MDkTHubfdBuuYSC3t0ccZFeUP4QQCSDJOxdcaKFqKeShxo7Ms2kQb2Glh5ndoGaAVuTzYP
uPEckJWfTqGsJv8FeIYKuQRcAuUROmO6FsdgTQdBpkJgHZgq8une147cxYvreAt/qYvTf4r8/jRy
Ha/khPjxTkNpMCBNYDrj5R15jbsH4mhaKhSyIEGwMMi4NOKcnVwEi2VOu4wqiEcuhBNy2/pqDnWW
CMKylbU1OZO5H46uvx7Di5fZ2TP/iZdpyjv61XV2EgWmnm2suiRVU3gSS5rMWpI0/gbr9SKTLy/h
THOeHycBasZYt3BGygZ2Gp6ZvwB25GWZIIcm0won70kPqtDw04U2sYbWuD9Mr9d7Jxt+fffkGX11
xp00Qrsa2Fn/yBnDbeuPSeh9/fHGT8P8T3Ows4vtk8zINBvrUQ4gg3KSk0juXmQzmToxhMLPHQhM
cygRmhKJvnXVoa+OJWxcRvCRH7lXFfLWHyVd+WQs4K0XKKOSvdDF9qr1ULcEy9wcvNXV1yd+4b4M
uvHv0VJ6Uct9SZePtI4tLwXYP981fr8xg04KPi+O0V4vOMB4TxdxCyoUtiyRkdsjhdpzbuTMaIm9
X8ir+qET0MmGrolj+i8ocjrv/P++gOvmtnQec3za0uEsaWiTGcKIKHxUOlfshTQ4XZPH+1AcBVje
x4XR1eVd+GL2DDSe/7Sz9/IWvcaIi8CqnDj5h4HzUJAAltnip6n8C3oWEs7KBr/3Jo9y8HpB6bhf
D9aldTfomPE//7obSEvy6c790XV3afp2DG79D5++HaP715y+HXP9z5q+F3bHQccG/6Hd8ZIBPmey
Pk20P40B/ilhXr9PIcpWDB3mx44F3iU9tTLRqw5eItqTqiCDuIdk4z22Tlzjotxi71x6KWSR6kLn
gqpIg/GjYfv94B3rvG33WtbTj/TXpqKYxXQUtfTCnrzpmdlrjgLhcAfYXsL5BzRTHSGbAud5bdII
9TIur9cl4oWISrKRA7ymp0taeDg19GHjrh6BpPuzmcJ1aO5HzFU0QX+M8ByRTEpXTubq4lrhn6fw
GMhWo5iE/cZXhjH8IWu6SCjSyETr/2XvS3srx7Xt/krjfldBFEWRBJIATzqj7eO5XHZ9EewaRFES
NY+/Pkuu7lxbdvukXxq4uclDoRuo4/IhRW3uce299NrZJYh/so1egykkwA/R/eHAgQaL78pZPc5+
dIkffKxsMXfzyOEstP5YxphCGeLNrDg6qUFs8azxT3OYnhFu5fxXG6r/8BWUhuimmXtr0G2MT7h/
/0cVa+7CHtBbTjezjcj9uTfgq8Rvlvh49prmTpy5H3H+tq+lj5/9+qMu53+D+cEICm/RAgYQ/wzz
L1DMQMlw7aA4KHx0GwYD2rvmKjtGbs1/B9wfHUloC+foGOieGyx6/BZ6p4wvt7/Q++SEwEANmEfz
8ZH9iX36pzgt7FMWkazNE4iTjSip9J8if18G17cRXD24hrVvVpv5g1lGsrXZf/36ZVx9oQEm1xVw
eh4fv2OCDWy49r9f/TyJIfVFoCAM2erYuz0q+Au79P+T4L87NuqlRloY1RIERl2R4S0+u/NzpmL+
M7+02X3Tm9v9LXqI0EuEBvJnpz/G+719eirhmF39vLvD6IEfP8DBDiAIfNn97OGhn/bs5OfPn+gl
vNkFPy2UY+eXe+L4830ObtCiF6NFp0AfntmiwW2u1+qTG7Ue/SM67+jTLSz6v9fTHVdaC1v/X0rr
qNJauCX/MqV11FNYxJh/q6fwrqMNam0CQhvi0OfkxAv3Kgy9OB0H2EJYKVBi4krnUPAYdTf5J4/e
xvbTkyM6+t2Rs+BZ/V9LLh43dqzG0w6WVJx8H2yBqRSiAgFL8+QqtJ92pNtmmlSrJMmyjZkwI9Ul
GDXqJr603fu+x6D9MjM1+PKKy6xzngoFmi0wwm8ZT2pf9p19bMfvOgz/3LG7cOUynSQsrKE4MYmk
Qx8uIDkqKPbUHw/ID4LruNsVGAPy+XEGJZycR5jPf8QCP2f53zh0L7awcOgysCmOnostILCeVfR1
tJ4b5eZxdqk/j4WZ+wYj4ISu4F3d/EyBhfjYB3Bmr+ijHSy8pmxo60SV2MFhjo6/Xx3mgYgXG8z0
a+ChnH0+0f7VkSWPnfvS7fj7z/15kvlHT73wJ+qibXrLwlOTTQlPDriwMkDuC6mOErCCcjvhvsyD
ETDJp/P71Tn6+GbXMPOvDNAE8QoAiXGHVzJ7vwxpf2Q5AFL6effxSb2v616Ix8K0D6KzLMdgm3ew
1k+zhwmvDG4nUhqzS3u/2nYB5hEV/uU8ZPGbi8FC89jG7Xk1xyFzY/dudzt7AvPW+zkfE6AR/e7u
583Pj3d6VJDnd/5C4fz9gnz0lS4s6b/olR5TkzNr2cuD+teryWO3daHXsyihfVJABjP/cHm2+1hu
jnz5Etv81778mWjig1v+jI94IZR6oGBS7WGScFtqXGCCMSUYTBIkB/2l8c/mLvg4SM9zQKpajBzD
fA2M+yr8cwxnmBFP3+eKw8P64yc+dqeXyN9/3Z0mR5yI5RD5v8OJOGKNng/vxRv7G6zRUSFZ6Nhs
isEFWs1CYgcYJRYByAtvCRagDubRt7NNsPyvwwox/5YBRDciAZJswnNgEbfAMt6gNz844pkc3dNS
m/7fsKeFfv07L9NfIsv8j7Zuqsc0fjS/+W3147H9Lf/5203z2MR1E3/7d6C+nFXAn1NfnudVo35U
5rfDY4WHfHyP+3L+hl/cl2BI/WR7LnwGIYTHiYB9+cV9SVz3Ez4CYQ2oMV3uMQjV7+SXjv2JMcpB
n0BAcQlyXPzS7+SXxP1EiOOAmYxyz/Vc4f7jf/w3MJH+s10R9KGv/v6yfXGhUfD9HnNAlkMImNzA
grmwJcRKTD6EbLhMrIqubIt85UkJJhhjc780ZgpUhbLai9O6/KXuX645u3IvjADW5I4Hql/hMMI8
stS3RS24oYb0l1PXgsrbBnsmSLyz/cerPBMYLJahroBBEZS4Ev+9tuuk0GmfOaS7rIgyZ0qDhVvp
YZVOrrPS1tD5qnaiQ9In+8GIGy8tou2RHbw5XAdU0tIGQyklFDxyi3AmF107TtNYXYq86XZukchN
XzC2sWWH0ZY1S06yzEYeVkXAHZeds7cSEKrRXKa7hFTMZ141nraKJgfSkOg06oroiXqdOnJSS1fR
th0uXeZQzmcSVFD5vT4pe1Ku9ohrLjU1auMZDRfaRNa2NxnbTc7UIdqbahcEBeV5bAF2b0/FA1FK
B5k7fW/iSH0zTkPPtV2VJ1mYDgcVarlLHd5ump7SbREJvRFCFjvXbi97b+zvCQXHmmDgUVc16YKk
sc1XTw83R17BovCIRxMEx++4At0qjvQWr8BkozV21E0vmUzck9KQIeATi8/sPqoDWaV20LpVf+6G
Wb9WZrQ3RoJ44eNNzA7kK0Gcia2BZiKe4zgSjLavjzevvZ4JppPL3jTOaZqyLzpyzJr2XrsBcbyc
IlSqverY9Ma3F4AJCe0hbYqX5/Al4rmxZd15Josuez6qYBLkS6pajATSzFqFupa7uFE3PGSoJkRJ
vbKqzvI/fvJlLIsGIQndNxNyQc9J0MS/fnRDZG60Z+QFSKvqLY8sYOnLiV9HJu7XIuTplow3bqQv
amdEvQLMqnVchRvSOkjtgyrlNKGl2oguHa+SSuxUnG0dY2HAXEPum9QJGsxA4pM80m/9RkExEFqi
nOS4Ht4ZsxeGNWncoh8sR15UseQ3I+u7dTOW4RG/k8zX6pVc4NsFxfkIl4FsfelaOUOeRzkX00Ws
s/0QtdZ2IBBSYI38NmF6Q5pqeKSF+xS3GDA0eaOftYIfUcbL8Me2PYKlBZ/fD51p016/IiuplOny
ybkwNLTPWdGd2dOQPnSNRCtWWIBxsqQJOXNAi+X52u6eGCs9tWoLLiA4ZZI/MHZQtezzoElsIK8E
q5y9YVXth1y7GHXblLMtcauvU1vRHx9L2NIlnrcvuMulQwQMmc0XjlmUux6rEmlfKJB/V1YcPdQU
sqW562J0FBk7wAFbqQ+gYskPPHZ56A9DF+55x2y6cVXi+O6oyFfWe/UBMIwQs5roGB1MaE/H7MEi
tsJeHcoItxm657grl5PrHTkkWW265oLqrLx2GGu2fRlyuLUJ2VhWhMG3neGnZiyGz1le4AAzkiO5
0Qmo2lJ3dZC4ptB+kenmwuK03ChjZPfr0v4lF+5/j8z8ovhhbprqx4/m8Fj8GzCaC0QSf+7Wbaof
5pv67WbmGJ+9u0fz/bf/MM1j9Q1e629n+GsNn840cTPuv//3f8xf9svD4/wTk8y1GePCe8VuTuUn
MJnA7+NQ/w7nM6L1Bb05bC0uPn4PbZRyxsT8wW/uyk8SysHDh5Bu9n/g4BEX7o+Lb2JCUDhCSwOo
43Fo8inC7FGm6tuE8uSimYj32NluuElpV/kTru0R1fY88uqFaiNQ+QJ0hQ4FTTto358z8S+iRmuo
4QW4UoNdFRPk2nPCzlL+VMmzCeM5tQm66qp2rssGBem88iMJOJe+Lc2NG6PI3T+0rPdzbu+z6qly
yk1HLD/pdk64T/mwz1S399orU2NgeQj+VxfDJ/WZI29LItbgm/MtHfkymdZuPQRja7adIn5hY8RY
sXVCDLzj1REzRxYW/s3jLgwGrcocbjYel9+IQ3wOEl5k96aVhe6/6qJY06v0rpqLy44vj/hux1Ze
aO9+mCw7HLBy6LXoSR36i7C6j4helyb+2Q5s79Y/X1yKd7z3ZVX/zcMu3RnmDVlGsWSxr9foaJvn
qaJwmW5AZLLDYE8/2xzx4hZ+9HLFpR895nkPhkysqPZA/l1Mgbvpj1Q1312CuLjFuI8UTstrK0ja
biKNgx7RgX+bRLz22GVUAmaX32X64eMDXDpFvx7nxVoLaUlZxctOY63oHO19xXexLT9XGL6Xb/t7
cx79iE6cCzf23VNzpbaActLbAUzGXz7exdL7mHchbcIQILnOHPotduGmdVtpnSZBba0pWYm7TvkT
97txXXi+QrMq8Z3oyEVZGMA3ay6kNSOVZzdOgjVpsu5iDN9tUHaKhhxDXJNpc+QJ366GsAZcUsxz
oPkkhcJ+mdithWVlVkpMwHPLDSInHa4iKcJNMipvZXJKd+1YN6h8FdnBlUW9oojnHseyand1ScvT
IqvbC0T2zoUVi+THmHjuX5M6qEcO/xL6WeAdOO6zXnmhJgmzCPRfbPkuU3FQOTbmM8o4PKXWiOGF
oRWvwqhiR1TGwrt1EOjDJceyaLRwOH1ujHuxqE0ymRIHpN+tYrWfiajaIHcR7z4+/VkLvLAA1IVX
64BhAomP2TKKxYVKx77TsajHnSdGgo7r3GsbH6EAu61su7gY8pGfVhkZQVJeeRwDRifvGDSX0OUe
YF0dBwkYDgcbN3uhqUghO+poSXaOKGYy3BS4oapHEBrHtu+5Wb6eouKr8irgJUpZnWoVF5skJmMg
rSY86VovORJZLNQMXEqPSEQXCEgl3vzy7KdcNiaqo2LTUG/yrXgqT3VRlnu3Ej9ozPtdo4Q+YoyX
dG7zorDD3hwMIhpE/fn1PchprhvLKCw6DtlNkbX2Jm5l8pk7OtkpSqvMd9SIySRRKEDZpUeK0iet
qzEQU1eAFZ0k5sg5LGNT7AnZH+FQlyOFhQB9oX06x1Z5X07wYBGdBHE2Jqch72hQJgj/7FB8T3rM
ds/jPCDRCMIEWXpHip5vjwVccxRJuTnuQcsKWxwLm8KSWFWJNnKIiArc3hBIRdrZua94rq7NXDzf
COWm4xYunn0fqqp85HaWextp+glacijDp4+vzbMEvLg3DNaHIykmXY70H6fe4mDcqK+trnS6jRXT
fthMnpyutUnjnWF1ds1ZE5e+7XYFWdFoHL41WczEKuV0xJzqqtKXIssytME43MrXvJymz7FDo3h1
ZJcL1TqbSQ9xqwNOaioEWVaJJJEN77nxdtAB4dmQVtk96ROEVlnkBVY3kk1CSe0LHtk+08Tal2OP
0dWiQX1nBO+LG7oimBp2iRuXbIeoaU+O7BDe80v987xDDsJzJH1ARCuWpZJkpDVvkf3cmXDkmBdi
PLImZT0FpCocvydDf5KTkO7yuAKqUlTZWkeCBMoNhW/zsT9ijGZb8/K1zgcm0NYG1SsZqHEXwlaU
tGmKyPZ22uWYok8VOHLCAkxthBwFEb5dCiEmcnqO5Jwj+4Wfv9TvDWvjrIn4DomlH3Y1YRwRrfg6
E/axlZYKFodMEEdzuLaIjAV6vl4vReqyHEqWhLux0t9GGettkxFM5aCYXBCnxr3lXJaPLa1z32sS
IE10hUb7UmMUzJCogPdlfuRWP88beH3QBB2Ejmvj0V2BzNPrLfUUSowrFu7CptHfh5S6V7JleztK
rUDTBPBbFeenqWrkxliV85mMPea46KnZDH0MLp7Qak9rr/OUzzvRrKu+MSfJVGfbJtf6uoQ5XpNu
qvYfi+tb8cCuKYI0zhA32c5syV68sxTmSzh1HO7ajk9ncSwx3aQt7V0a2uOxu7tIO80vTczZQMxC
cAQw07N/8GItlkTSG2Imd6CAam9FpSNQT3DkZpOsJMxvZRN9ZUhC/VAhRcueJskuH6fCbCqjmQg+
fvClM/y8GyhPCk0sObLli930bMDnnRPumrYqb/I+TK7cgdVXhRposkpDFwybMRtbTIZmnfXd4GrF
fuEW7noStgX+yUk3n3NWMLHveqvG8OpSDUC90lQmm67p6FnbVfoxY5rlO54xu9hmFUEIWBV6+qtW
bT5aiZtAhCcQ2i/D3kaZsosSPEzYKL7J2pEHYR82O92WIAbJUlAGFVyvaz5566aaQPWBFPn24xN9
R5QQcAuXuhjRxOjyAni15pOocQHkwFFdKdJpG3apd5o5CT3y8ubrvbhr8O4EhUcJRYs882tJQjLQ
E9FkWzuVhhiCRDu1QqqhXutxEKvBtQG8rxkoRXNeHFl5VpdvVhZyTqC4qOw8BzcvZDgVph91Ulo7
M5p6Z9nxY15kAImXE7R8UpiVBV73dVY2xUVeVPmRMOadI569NwkP2rFdJHBfP3dcFWkiJh3tizxi
Z2E72pcGsudbRB67H0uHERL1aqmFOhsaldkiiaI9rqzYlbZi+9b20s0Ir27VsRBUGiRNjqiId5+P
IgdOCGFIDi9894x2MB9tEu2bSCD1XVtfOK7+uc374shK7z6e4BzZduRDEYa+PslOOU4jcoLHQ1Sy
Ym7oI8UbP/CpC09oFro3zJ6+/tX7AdUHUKREDIQE1fPgixei4+o+HSMc6T5JZbHhqaw2td1Gm97O
5JEY6O39mJfCHfTQFQ3U5+LlWbSvetpATmqtc8zH8dBhXsRTWvo9o2YtqpAj/poQlVjqyFO+PVgH
gYaYy05IL2Lt1wc7TKmWUOfRniph9paIUz91uuG84rPnGBfhyh6m7JjT9da04EIgwz279ajvvkk2
apESMopon6tiGLCiUzVwS6cx88upz/Y8i5DYEEVUdXvhhOQkHaVVIvdnood8UMcyAPStE4ikq/Tm
Kgt6g8gSdAsVPZgpkXJXCi9f9W6d7VQF99NTJWiXoEGC2lRs5aQW28tajyeJQmzmRVa7Dbld+l2X
hldZkthBo0i+64saqCTdj/cZ1xgCZex6nQ3UO41DXVymrmj33CTJPjUj6syIuvbNGGWXZAjpoRlp
emLTmKx135UnwyjSIBYNP+JIvH3vUIdzyQohFZNvakq9G+fVBILt3dBiwJFzPlXoEGD3BoXbzjmi
Bt9Za3ZW4NQiDvD4sply0DmvsspE+zjm6lC28p6TCLQjhdeD9iS9radUrT++vG/ixjneQEWHoqqL
4fYwtK/lOk6dZooaGe0jHX4vCI12XqMGf1ZUF5Pd1ruWh9JPpcSMrYbyszAfwyNH/Db2mdEa4Mqj
HNgF+FCvt4CypG4mx4ICEXnnI8v2aLVltPLGCUSJfaKPmLq3ypjC0CB7ZcNBhze/uMnAYBhaRJHa
CzO2J8SKy8M0ON1ZOo7Nxcen+9aqztUCz7HxZK7kSxzA2Izt2Cuj9oPwTqI8rHzNM75y3Trd1jhN
+O8hmEbs3luVbq+PhEjLjCRcwTktBbXlMSTVkB54fbAAJlCrm6wYZjUHx8wYi30ZUbXOJa0CyDtG
to2Z9VR3KVmLPJwuTG59ib2Oy78s2OjAguKex5BQJEdnwX9hIkSqWTYoGe+NUyEjUA4rklnTQ5v2
9FApaneBHn+vuv0pEGf2GV57NPOaLgJE6fB5gsbrNcNK9/WERNjeoylmnRCtDnBZ+yOy+1aYgPAg
FL4a82wBZf16lVaK1jKliPe9sdk6dUpnR6uJ+mqymyO5zXeEaT5B5FeQZLShIV4vJSvauz1P9T7N
6+6kC9ltanvJaR6G9o4gjArcLgeTeGF7fm7c8fCxKL+9pHhQ+IZAXMCtAPDi9eoFydskFIXem3pI
10NY5psyZOgZzOl+6nh95OY8Dyxavr4ZOgM0l4s1l3rJbZq+HYdc77VN1ar3+LDu3DFajwD37LQR
1nnYxvWJHVUAwlA7CYhoFErjTeeXbWU2jd1izGIbx092ixEG6Mblu7Fh4QouLSb59Uyfkqlzg7bQ
wNTYOtpaoRkO4WSBjQj510fWNVfUq5vPH5/jOwoXBwk9izrlnJhalglQmVZ1a2q9B9BG+63wsrVw
SqB2QhNtNa9OS1XbJ/3QtCsx4IdDPNpHnMR3D9cDGgMqQQBN5S0yGrXVt0SMMYBaISnXA7Lbq8IZ
KAYh1+SOMU9fWOWIl6swk3nHuNWcOYaJe0K6cWujeL5z8vKh7bNpXSsvxsRQD/CriLGdsKg8s9yo
WHH41yeGINjsSoYCpGW5Bo5K/0jxvRmnZlt7k3328eG+NaAzNIbDx4e2gbu9ENIyK2Kt1ACKY+Ki
vaUgZj2VI2ZIphFdOXWIORiFGR8/XvQ9FTDTfAoUR1x0S88/f6HcXKKtjiE3si+9lvl2PuRI8/Z0
JSuWHzFd71xCZN8Z1A2yvFw+VxJfLBVHdUt0U0F2LIzmiUM7Om0jO904dBi2CRzxI+u9o0MdmGQI
q4dnw218/Wgyr1zUWSCrpCbeiroVJk+ysjoijm+9ehdLwEYRqBcBDfN6FWviRWNFk96HvdftkBJR
AZCvYDBLEW8DxibPLafPV7g34RH/+t3nQ/4eOD0oGmDKXq/cRLortCP0viaiPRBi5Xd9LqvLjwXk
vbeGWtQMVHnWZfT1KmPUKiQ3LKiyQWIWbGSHh3HsrJ3FreTKC+viiLV9fz3ABBCtIH3CFtaWES+r
+hbn2cWgEBN1vnG8NgpQGHN90RwrQb739uBkoOAJlwrVr4WTkVBKI8mxGq9Jdqr6Nlk1zEy7IQEH
NRkPXjncR1aUr/8Th4oqGG458Bg2QLuvbp1EvQddwUzvVeGA9E3zchORtPWjcAQDZ2yzq//EeoDd
zcsBW7YsvzXAW8msU8meFQRM61NqzgD5K/xeIpXZ5b08cvXesfYORRbPQwkdt2JpJqhJcxGXiH2Q
57SCnrR6N9RwGxuMCttbtpuv5Uhy5Fil2vWYmHPE2XhHqcEftxHhzSlfsvTJdWg8mF8v2Rd4Nj9s
2XA+6Orr0HrN7uODfX8liA4wZzac8sXtUKhcy6RU6Z50Grx3sax2VYxaOedZcuS6v2d7HdQugcpG
Gt9Duey10Iy6G0iNvPNe2Y16SuhU7sex5Jty0uUeA6SKfQTo8qHPJ1DeMbe+Z119NOKaF1l4NhjI
B7j2c4bWfd7kCyVeAMtmQjLqvW2xMLC9GjaVWuGaZnJC3rgj65RnZAfZxxAho9Cl51EFMQiLncys
bvvx8dMZFrXYjwfMH1LkCHSRnFomjF2LAh5fTtYu1iUhfsNV/jNrXHLBc66mLWBNo7trisT9nlZp
WG49N+zPhrJnD3VTYKb84JEbzwzVoRmqETO02sH5oi0OVsW+o3ej2ye2PxZNejmJIY58O1Gj8p0u
QsYiASrSXCOp0V60xdSKDQqc2Y8wNv2wdoqBPQwRUM1QI3qFwNEnqpiunZak5wZTDdchnIrrzHWL
S4sqQKxNn2HQXcLsMfVLF47pqgy9RPlx1BPMi59MswJ8F9AmV0ViWPUWrZGDR3k29cM6rbetLgv4
PCzJMBpE1wKLsib9ltNJ3GVZDIuL5p3+SRRjCmBjqr641uShnTZTKDp7PQ39tuUozas2z5xVZErv
zK5IcRhKp9Erqofs3qmhDasqGrwtio3Y2wiYKsbKu6peExHKx3LM67tsshhfEZZ1zEcLiHXTYNvK
r5MowziUOCMPmW2im3bIY+GjJzkBHNRu4huL5YW1RbFNDP7URrmfEs3OelH86GN9F3GLs/WQGnJf
NrEZdkAIT945Euz9U2mLdJ3YoUd9JIc1SJk1p7v5vPlFNsQ1ZtWrqD0VyOuYIGvhgwXx4PJ6Tat4
/CKSLnniCiQGaw+W5sHNeR+tssYbHyRpPJAQA4YLwtcu5ufFNKpHlsSh3FcWJ3urqijGRGZdez41
eY1RIxlQ8n6FUSfh1rBcfIvzbMDrS3MAfCyvDQ9y8KqbMOlRW6kAewArqxVOwo9bw2HqLD2SlRXL
6SZzY5RM2zAXyTppeDcFqerM54wWQ76lTDY7V+X5dV8l3n5SDBkm7dkHwVhxzUWFJHfYlig48K7r
rgozlRj6XcsEPcNTS27tENpkV6WtPpvsyr708NJdPwmHxPieZSWDP3q9rbZFbEe71ivpGITZ2IoV
qb1DPnrDN1NK6QJwzUNwCPRlU65yx8aw/YRl9nc1hQkQS9Nki5XTRsW90xfdU1QnWgJ6x0sMuKns
4oGyOP8h3bS5oWxqHyc7JgOEeaArtxkL7CTq9YVuopEF9cjYE2v6yg7CobSLwAGep4cYKkD/Blbd
tGUikEsMgUIMTMu8x7pWYxaMUEGPiU56vbYIl/dOwkGEjeQj9SlYhrMgiufvSXXaBhPAQe7e7nPy
xJAsTbZhP4hLFJcixzcYSKeDBCHNSjbKvQNyWJyYctR9kMakDQMrMh3Gejiu+Sp75FZ9kcesRX53
jOI1dVKwNsN8YGANKUeQ0pYJZWsXVvmej5nCSHdZ4Ca5MUpUQWurKtq0ph3HdariFkP2xylF3Ut7
6WVGTX2Z62g0Ph14tIIaqL7l9ZB9sah291kuHcz7UcB0+ibs6r3sB3o3Jab73iMFDBxXHHVRQOIk
xOS8hIg4mELLAqBMpe1D1dsyCSjQHl8jNH9UvtNPotygqSX81uu2uevH1BsDB8lQ149o6oBZuGhV
tlIAm2JCfuyO5V62urmrjcrOU8CZM0w0qgaAOrOGXWt7ogi6CznHuaYaLpXbF7dxXfR4oS1Ed9NW
mfNDVRP7bocIfvypiMbLSlcKbO+dbsyqrjoGUY+L+BIKPOqCidGpg6yN0WOPdNsUQPQ61EG6Jjnr
dDI8daFRT3wkvePbHTAmflih42ZFk0lej3Uv6arOUUA6RXREb9OWD7E/9hEy5ICA22SNmzegVXts
kwDF+vQqs8vmGyv0aTPFX+yJue2mSIDiQUDTRu4+4VVhrwqrB3s3UKeYIwSUG9pVu6GoVpCFXF0W
yrU3GSm52eXopgF7uaU4X6FiZV21E/VAr6Gn6rqOW3UtRSefehzmbZTVZxmTXxA6ar3yWhiboIFy
BxTWtGc2tadxrSHAD0XbFZggk0C27DSyQD4cOaMbZCYLpzUIQZx43SZxfKtTGj0kpFR3+PqKAwEl
8Z6mZAxPpqiT3I8tXBYfKZ38Z+6GTuuTxso+Z8BDfm7rtKzxUOng+WQcrGIlLcuALMTAF0ELDxsj
mCzKrsXYglt6KJyztExcyPZgscw3bWNVa9HLKvJLFoYQJpWk6OQ0jdS+RHGkb1SSrMfKFI3POPyr
Kas77g+lahSyHhiL5Ceyx8QHWwxy39Q5eei6qN72Ud8J3yNFBrKXyOpPIcwUxXta8G5l2r4oVl7e
DNxPad6cN60EQHg0Xv6QlWV9UcBBBNEqlWgH8xQSzoFjJZnt9+hYitdO2ZF7SzFxEMUk819x5F/C
2f+7IeglgrM/R9Bv28fsJUR+/td/NEG6n5DXBUoe/wdr0Jze/GcTJMI+hERIOz+XyH4HyBP6CTE2
Mt/oGvIQycxZoT9aIOknePse2rnwMwAj0EixaHn8qAVyCVYHMmfu0XveHJmLJwuXPkLa3Xb6KLvo
WdHciqxtd2FF9RPpqkpA63UGWWau5M7mdrrvpx6cW/lAQZ+uNWsguWO1i51DPKp8WJdNEl1nUlrX
1B7jC51J5wvuS3xLWB1+jfKernPgfgqYr3OS22O3GSITsDFxP0fW0J42VmddW05JV/EQDp9J2OjJ
F8BCnCnAhr+F9rCB/9JcxUOSlL5TuR1fY3ZvroKeTeIkgx9ab3IkKPy478szYGOd32E/f0lw/99s
ECFzNuzP5Xv347H6/nu373N7yOHbKjeP6R+f1S+F//m7fm8QoZ9QhUTYj5Yf4B7FXMP5Jf3c+YTW
P9TrgGNAzeO5OfiPBhHmfELch2CaI8SaO2XxW380iDD6CQVsCcl00WHx3Fj3F27Am5zInBaTM/4I
QFlgkBZ5JQ+gw7DLMmtvsTbbyEx7ay8PH0ozspVsQ7pp2fi5z9vPLw7v8lcM+aoP+E25GEhYgsYY
YFXmnuC5o+ZlKlI2kyhyGeqTLqmry8KuZY6oKMy/QJNkj6lR1nVOinzdoSsLtVR3GLsA1V7ELJ2X
oF0z7/K1W2AKMDx8MOIBJnIaK5OSDfo683tKeKRWnCKeoG3rFrAigz6Mbdz9VPB1b8dJlT8t3W7d
dBraICTtbE+T9uAVJPpmquxz5ZICLGCTsIQ/YU7I/WiZ+DKV8daY1vipR7PW75werEnMLvXgKyu0
L3ga618n9V837h/oi34hNKvH5vH3Fqvzx+zH/2TvPJYjR7os/SpjvUcZtFjMBkAEg2RSJCMi1QaW
TOHQWj99f2DV381AsBmW/6xmbMqsyqyKlXS4+3X3K84593//B/RyIsbse/PPqTs5YMsf/ed5kY2/
FlodeQpODCz7/zpgnMK/DA1CB4BIoGGkw14xsOS/KDhqJlgQrJC8Mb/vXwdMkf9aftcC1l4yk8tv
/IMD9gL8epVEMUELcc4h7PP26SATGenE0rVZJEmoK7uqbLQbNU3qwa2kzAr9sjRgujrVjPeeRUDx
Y2h9ugNbqJaT71mvDR8yniGkUhr5Obbi8jo0xSOJBkDqvfrkpDpxZt/G9X0VwoHqRTD/6CvaoZH4
myKXylp+rQfNXdEP/4DZ/8gq/+/XeiDN/Z4F3v8a/pf3Pf31s8gjKi3/zf97+XP/mB/XOLcwCBPo
HPgRGhfdP96NYf+1WBi3PuX7BRn4yvzsv4ClyGS4MD8qbIvmyL/MT1X/wvgo0SylUyqYUBf+wPwW
63plfbZOyUDGidKwQa53dZV8LmyrFRS5gqesfB4IJeTPYfFnpay/h2CefDHpV4pZpwYu1V06hfoY
PGmRDNHuS+tEG935rohD2+vuqw14491YAwVeBuOtXCCOy2Fa46qCyBkWTL/0NFCH9KZ7h6JgdWWT
hEVHQacTnWpdGBJf82wFF8THIuQB+GQNbJLjVin1Qpeeut/Ft+Ko7yFIXRxkVQh5mdYCgiO7KYO8
W6vfEWIOtpYbwVMZ225vCWj5tadDBJ9F9OfzIVwEvEjRcfHLV5WyANCagDYSPFGv8iT9WKZfzBJp
PadxTZLZ7+/Xqmy1zAtCHTQLygJctfKq5GKR9SoLcnj7EDShWT9o9aVC49rAKWNi3abOTa3xj3Wh
cWiTMB/DSezLQP5gq/eyMHypGzbvz2PlJgHfPx1lMZJXmXC9Uu1+ErPYB/0mkFxT+xw8mNverl0r
v1BOWS/ZMhQQOjgynFyHHTodSmlEF9iOCPdN2ddekmwrQ00ujPGyKq+vhZdBeP0Qo3RwQRf/8vV8
RpQ58ph08L7+aSf+BFm2BON9PT4X1+pzSFRfeOHoqp8Hgm4SIs72/eVcm/vL8PAGqG4g261aq1tJ
LbUcPYwi3PfpcdKrfTgUu0JJfgxVeWHj1oWUl52zXg212M+rnUOWKLaUoQr3kOVnkgNPpGMeqq36
YbzLLlSi3ty5V0Otdm7JVllZxFCK2V/X4eyJ9g9xd8tscHaIB9D/gbe5RoTJZqd0TlozG1m49mTc
GhHa33bmtYqyC/NLd9/54Vr2B1w7Fy2MpLVEUNMYWjlpqtiPIX17HC5XGlFo/vvG8NYgS+kOsg6Q
cigypzvUhTPltpo7ogiT35K6m434SAB7weTPN4cgB0IQLByiMHndSyO2c1lVQjXcV60RH3QlpPph
BVL4hxce8EsN5qmKRwDN7+wxlMep1krbCPd2RmpxrmxPIWFwYS5vrdiiOoBrQeiIr3q6Yo2Txn1v
Cm7Vod506X2YRo99GF+9vy9vrBhhE4BRjfAJP2T1UGTVbM6GMUR7JfWUPlG8WpemCzNZe8cYNMJD
rwZZTaUFCDM6NoP4dw8HbafqrvO5f6Ao4Ind89Pj7E3o1Bd+eaPf1ijo79Xbyf34b8xzoQ3BF4Y3
tSYUwEEtwlBqor1G8X+BX92LvN38n42xum/DJo2cQK7YMT3d2dMIuehCxfjN3Xo1C+3UJqZ4ktqw
LaP90Nr1JjQ6v4UTeOGovj0IxHHTgfhxprgyNJTYSZJF+zypdzHlhDDf/TsL9d8jrB7aFmRxRqzP
CFxwjUy3gvzCQr24iKdvHyYHnuxfk1j7JBaaMEM0Rvt6q9Llyrya/cg9ZJ7tR7+CkhciOj7+WDoA
3E/u9DzIbvBke/oFvtCbKwkHfFGGI4+55icb4dC3tTxH+y7prsWc+EK6RFW5MMS6ei/QUJLCaIr2
zoNtR1dNLl14xdfiYX8fXh3sBbbA9b0ObfUKRlMwaBzeZ2qmV9mu3NKD4y65M+6Dg7X58fWGxsTs
o/mU3iVbdVdsa5pVTO7Pf8NmXn3G6t0Ns7gRUaJEe9vc593ixhr++yOslZLOZroyS6gN85AnVrSn
NnoV3Ey/GhpKm9BYXbGxvEWHMt+km/Iq7XyqqhnwxAexvQQHf3NDSU1AKXnx3FbznNtYisbBiPbC
rK6Grsq+kywOfr0/1eWXnJ0OCImATnR6qqwxFi0lPvx4M9pHxX2goeIi3U6d5hXjJTTWm7N5NdDy
yL1yzJRcQjeqZ0mBd3pk6oAsXBriTQMFkgvRkb8RuVtdiiMZwRlqWry/e85uUpqGKZ/FiJK4tano
+6F5Gc3MU1pjd7cC4VCEZ92Pwy68kW93/8Ybg0Nva5wSk69ZTbbLI3yCOYv3etHcIwF1PyqXYGbG
8jtOdw5EooLmEIsKaXQNhDKLLppj5Nn3VKetX80s9XslHlt6I2oaGEVDH8avfWXMv8txSL9Ms9F+
bxItPZZ6H9+Z2qg+RSKJbmoksIRbTxJghyLugx/2WFXcjvOCGkB9qrrrglj+PQpl+tGbmRy5ZpmG
d4MMIw2PR9EA09ncC26IqFwGEajRD2mlFsjEpFL+ERkI+U41A/7dAH7ueE02FojIpKWdgA2Z9NFz
nGZEdjBS8vugHsEZUPrUn+YqC+/sRjJhu49URTZjayCZaKe11VK77qk+R7U6RL6OhHrqOijgBG6r
BzMSB4ZSfJlsGVV7lfNFk5QMlQ1KK439+/3Ts9wDJ3tAmyBSQXBrOT4qaKVTo85yvcyjKO73cOPv
p/Kp0I3fTrpgUu55C/70DYGiRzAAT09d3uI1V2GOoiQcRiEzmOxaSutK9YXL4EWW7GQ+sNiwWuwK
z1yHpXE6H7nUVZEVenSwU439mdq0/Grag/YTbk3beLaey0+SVku9a4xarcCYMKybOg7j31mUiMfO
qXCp1DaBTJFLU1ofO9E38Qsi51PQBkSasmoXPwNbzR6lcSx/t50p/1Sbufs2ZerguEHQaxE0phFB
JyTwymojz11eupASkyezcoBoK4WmTG6jjMhkGmr20U6c8WiHtgbLPK6i3DVCMIobQPNq7tYwRO9E
DSrLTTMlMa5GgCH0EsBBky+EAi/B2Onikfkj/Yv+JzkdMnqni2dJVYMAXh8dJIBYd7KNnoasdLXX
ibQoqNGl7TfTaqQbOyhgmQVCQxtR/ABggx6lYxYX3PkXnYH15zhIsxCYGNBMzj6HektXVUVySOSk
3FaZIvwxCOydNMnlplhURmFzwE6A47evy9Jyu0krjpoM1o72EF2zaSq7v6+NYLwBCSx7c5FKe6cU
4daxk5w03GDtgyDdSsNU3GlgCLbyWCnbdDKmG26kwm+A+t71qUXv3UEHxhG32ub94/ciPnE6R+TW
yNbZiL4CPV8zT4YWloXTKvLBsdLlEij09ndvQ8x2y0JRbyPUgL5mZT9fa0otITSWtvrHQXvBR8lt
/iAIdg+5PdXfO3OeHoHShJ94V5RDM5Ua7QuFAiJmKobysc0yXsUJl0DrPZCnygF4UPXRiBL8OCvr
kjsTRB1dfypIL17nCPsXNKbxC5q6teWS/oh+UbgVpWfaYSd7oVRV6YNkJj2ND2RpBLfbIOFQBoXz
WQJJ9QgTw0xcOe5VRAozK/mi9lH1g+pyMLhKWcqfKjKY+0GK2zs1oeTl9qaD1GeaWLAu31/ksxws
Bk2TX5xoWETU89c55ckyoyroB+fQNY5wfDqNFM1d4wQgUZq06w/dlEyRX4UNeoVzR37O66rGpn0o
+DWKbVPQfXr/i85cCao76NtRxiF1BvN95Z3NiV4Gnd4nh6ZDe5aHwvDb3LIugONfVINPjQutCxAH
ZO5JIpxFP7JQIsmIsvwQBKXiVkNnAqyWeh9xj13SyamXOZtsEuZVoEYtD2Y7PgxZgMBQMwXQEQbj
seEMbv947igtLawAWmcvkfTpJVO0IjQybcgP+WDb27otjM08Z/OFPT/3pBYaLexLpAnJ4zLS6TBZ
0ighSJvikGZ1cxuacnBvS8Lc2Uu4XE7Jvi2q7IMiLH0zpEDMZjRsNpkwMkR2R8A9XTu6FcBWb4R5
5g6BnO0UWdL8OUue7AYYWzeM2c40A2PXgSfb9VJf3rYGOmx2nDTejKjFhjc+8ppAu8QdOXOclrnx
YlMJpF7DtXE6N2ELo7KaqjgMlRB+Y4Jib3SZ1G5iXBLmXWHlqQPCukF6DfmARWxurQfc0i2216u5
ONhmG99S/zY3VinT5i7WSCenueVlfZocHAWxwrKcLmmNnB2UZXigAxbcVXJUa7iLaaZFMJltecAl
lLzRHIN7GdDhhYLQCw3m5KAwzAKs4SRCpaQudrqgJUjSBtxfdQApDTilhU/pJnM7bxLkY69UeoVv
dUKuJ5EFJi+8cgfkRvF6RZd2appON6hnZG45JpDE21EFphZZvyMJEcBkrkY3x38Neb2zyLNloW7H
Mr8k23zmxhHTYuhk1xZFGWXBH72OTRCPQ2k46quDM3bIBhk1dBTZEZ7RGPu2NACFQzR7/xyfVRhe
hkR2YRnWtuxVqBJqQci7PVeHRDI0V42UYGe3s7ZBrog1kjrL5X4l0ExS5UIO7q3JWgyJVyBrJMBW
u9WqFJNFNdcHJ0E+yg5aO3CbeU43Oog8P5H1bl/Y6iUZjzdMkbUl3UbZi9muFfrkOtPlRtHqQ9wU
rTeNUQArPzQu3FvnR5tAlsDP4eThxa7pgwoozbbEuA5iBEhpjeFzi1KL1yFY5b+/f+erqIHWWfR1
qHJZZ+z7TjR9aYaGdhA5R8txYIjw1s9Xk4TcngnIwDckTVwwmrUKE7PCRCGjUXdWFELclaGqwkYS
ZCikQxyNAGLQMmh6OAFO0PhmO9wg5HyrhN1hUVJtA9qNjr3x1AY6HSOTS2yR8w0lrl2QTMvRwctU
T89MrTV6pJmjdAhbSkpKbP0eo+4f4OT/SJVebPH0ZtEXVhOS9eClyHwvH/EqaZBqcta0YSyOAOKc
jakWnVuoaJxphZ1tYOVc1PFfvvp0QBQ0lmI8cR0smEXF9/WA9qTbkmy01qGJzG9FpV2JoE7cWA8/
jsHeGBKoDjnApc6N8kSBkaFuweZdOKDnk140hhepa4r4HJfVN5AQIuRELu6g5Y7h5eo030y4J+Tj
i+kKJQb5+n1TftPBg662RHzAD5CwP510lvN88VrahzCSoSiEs6p+zUExPDbqHPduTTHlSZ9mpwNZ
OxqzJ6nFEG6DKNV/trz7lxKZ5zU8HE6KKuRJgRksiLjT7+lRFEZTJHYOiTm1W5THmk2Fv6W5UuVI
d11t6Q8kwqTbLIznu0YjzC+bzPn8/qqc2zf10hegERInMBNXRy2r0rG3jNI5QBd2XFlI0kIi+P3+
IC8NME7tjWL2osKwcL7oA7JKTk+1XKdRoGfHKCh78gZ9hnXbcbsr61mZPSPt22sZ0XL9qtU7ffCS
ypoSF2nxgloqpAG3zuz+WS4dRfF0CMbCt/XBSb0SDBthrl0+yGlhbInZky9zZlmFa3QlOe5QMYTk
CjOwHwkR889lWA/jos9ZO/6gjo0/GWPyGBMaPahzXst+m04dYbgU9ddqF4cAxJNA+kQgr+ZeHDXO
1wi6FmIgilXmXmGYZeZLqDY96WiUHAtnhp5QO7ksuQ10cr4sKDvh53JsNNsmjjSaFyPe8jCpYOs8
bgLJ9MKyeErlSv75/pK/Ye0W6t2YNLJHIIrX2hOh1ptNX7XlUThGt60cCCfOrEmpK3MfeDpMCs8I
UhTE4vjG6EHtirhMjlXQXirrnVsY4myggpY6JUIACzjp9V1TVGVmlfQuOcpWKm4nU5QuKI766sJ8
l19zamIMQ6SEkAmiVOraO5ONRlbqJIiPg7DiXRXJ9q2wTHoyK4jioMOU7AI7ajZRJ4VPSjdYLobW
+O9/xPmVtuDqQNMATQJpt+bEFkFq6nNhRkfZqZ07itnjcRhr+R5Ky0GbxvqSTPcb45Ezh/ZLs3Ce
p7XjW6q2mhTzGB2zRJF8KRQ9zU2W99AAVG2I8FI17hxggTcARBdJpKUafCaxTKIBIfSIvUTguN1N
zUL1aXSxWRSjUB6qKlKlA4fPKUx3NJ10WwS25ktBT08CG0T3aEX5HmmF5jpEAMaPCV0u1MHOHc7l
C3lNiOeIHtdLkutW2JGfi4+2whYYtQOciuEh8I6QKJN59Ma+q455dDEt/4adL/BKkE6E7CDnVs+L
XCEDCZklPpI4gxKMq7slv3mp4H+efmMLQIqBLUYOhKzs6tUwQ3nUe9sETGCRTEN9WtlSJZ22BgmL
K9FF2rbsLc1NErP+MBldcmNAJfTzUNb8AeTGBYtfnofVqSNnAniD9D+YG2t1sVfKWNVSnifHKHMe
xmT6bdrFwQzEVzpl3DdF//z+ATt3fPFGIcnCkiWlfVa8t3kpragokuMwG+WtKQnjSbLnLyRSlQsT
Ow9pgT8SQNug28kNrDUlWxEYWdao+dGYnW+JkNtHB+2X+3h4acLRDBukVofrrFUaP7Ijc/PH8yRu
ISNBt1tEz8yVLdkd1LuESufRmi35JqtJRJayCUsjMy5hD+G0n+2hI9PGQ3/RlUVmdOXimqVaxLMT
1MeSI1ru5D6ib5YNPQ6Z5SbblLqUlF6Ra8O32Zg0+SqQSIwi8hIX3/MijbtbK0jT7GpAjwu5UbTH
E1ctC2Ov2JV4nBRpFhtTm9WtZhYppYpoqA8D+hmbXqYT1AZZkvTejNgJX0VM/bvSD/rvGPnFXa+U
tX5jot7wfUyCtnQjmpmYpCFxl9zc6vKAs4xH4Ivajr46RTd1V9YA9m8gNn+21U6nGNJF+uPYTfpz
LhIn8iYO6CYzNVRb29QaPmhl7gyLozE9BSH/n9uTaHhy8hgeHcFO5zowro+NkCc35zj64YJju5HL
XAIhz9QaiM5GT58Co2xNrx9Sa98URnVnGZ1hb8O4QX9l7FTk0swqzyQXSnG6m0pgG+Dv2WI3xMW7
trpOvRHkWw9FJQW/CcOTgWpCR8synIv+y6x01JxmI0k3XdHJM/g5a8y8KC/4LzKQGeg38gItkLs5
lK8SpYSNKIo27DwZNdjSndspxM0tBuvKkSg2sQsUKeAGTPNDLRLpa2W3cuvlutJ3AIgqzXEpNE22
PxSxSr3H0CrDp94WqjTISXXZJxGWbMw8KD/PRmCqm6knzPVG9s18lKqCqk3ZxCqkU0fuIJI68At9
NILNwE9CM4Ui29f5Z27qtvA7dUwt16YlRrspyIjZbjtU0y1qPM5zRFr5Oej1DMEOEcr8orowNwZM
1cqVkb+B8JurQeR3uhFdR04HraGHdXzkjVDprZzaBVGj1Wv3Ds5l7lppQYSMYeRf4RAjUFOQM5fH
sdlwBRg3gm47hxnGtCeMaPTVWYeEMYbBPPnqMN6/aK0+mE1S0zGZekTuR4WV1N6c1dGTQ0lvjwZ4
3Pq5OYubcM6zO6BO0/eYRK7pqfOY2WirdLPsNnS6iV3RISrdKHn2yzayIHZHsvyH2gkcttEW4ceW
g/cVzScLOqRdPUrtlP7qujT9UOtmBExY6MXtKFeq40tmI56rthGfKVlKpm+Xufw4A2qm63ATHfVB
T66UtCpSv9aA8nlEf9knq9C728qcwiu7KsPO1dUhtMmQyFHmVU05fSomcgosUTKbXh3qsAzp8WXe
TA5sX3fEr/mM/Eb1VCSq/K1qaqfm7Y/qp6qurcatG5x0dw56485po7r1YnsOt6VuSvkmbvVNPbXJ
cYLmdV8q0SC5MC9RNo2UGUkmA2gZI5hD9C2XbPNBzLl4zlGH4OxLiIndpEm0bLTz0Oe2+SWgGl7j
8kiIFFjSPH6jikrmALEDxEFMocV+naamQ0JNKSo/kJLeXBo0TD8r22lv+zFWd3YzsAxTFXoJHH9/
6CP5QzLI5s+wtmloERad9lnW5uGB7cDyBKk/iPwS2hQuDa+0TxE/a3xHLlBLjVKzO8wjbv4hGWYF
FZ3WmX/SB0t56Gwn/SlUp5Bg2pTl3hGpBY+9mZ8tY9Sp+0Ho8Nq8T68mYYmN0LWcRHFVzr97w3Sb
TLrvY+fakbNpl8CA+GlSPfH1LKEWCRrgs9ATs/IwbJWWe62t3UmCyAb8eEAPu0RvZcK7CAWh1lam
wh1Fr7Weak/yb7Wvgke8tWEvAmn6BK93unFyvHVXGgITd5IsIcmssJp+xbYzs3xVh7DpaHDrl4U6
St7C+mLLgjSCB1tUleziv8TC12dsjzsuUgUdIfr4Y24nS6u6uFB89i5HNMBu9c+1YgTThSTSOSCK
gIMkLR45gFICoFVkq+tJrDqdUh9VtUQZIp7Mj0Orf8/Q3rs3nEreFHWRI7CbR1exNrR+nWWjN2RW
uuE9ZB9Mq6XC02of9KHn+k6ndFc2KPOBY1fv4VL0VyXA7au+i9XNoM/2dTuK8onshbjRybJe8EfO
PZ8lYwEIE+S5hf7pquoac8uOk2PUx36G151MBbrzodR5XWYaFxIz547s66HOnCxHLWQwg1Z9nLpQ
bOg9BmduRtP1T12cpUcoiH2VrBdJ9eUrXuW8RlkPJyT78mMgld+H3ukehG1XniZJxu/3R3pjPgBU
QNGj6r6oEa4MoQSW3YnILI71wpoeSXK6BnIYFwLQN0bBg1occpwpMp8rTxjBVLsye1Eew5Ertk1R
wk1MWrW8P5fz8MYxZBxgh5T2C8/mdNVa+l4oVTJVx8BsshvRGKpX2HbqcyGhtpdKjt8N/bTrhHEp
1lxLz5KUxfSojpIvXDQB18C7ejS1RExpd0xIGdGeCcHLXajnYgMf3xh8mcZ/GWWPNk3ccZpw1Moh
ngZP0rLSS/OmeWgCOblT9VhFlwAdjBs5sebveHDN9WQ1KI3lgyJ0l7pFDd8+M9oHB+fD8lmQDrDM
UEfHVLQ52g0qUVWjWJwDCkppeBWi0ydxazf0/lFHKjRuGyjiY2emZn9h/de7jGifaQCAIUPBDcZa
nK7/JEsBNfO++pTwUnhFp0de2QIDeX+XX4K412EVI2CsukbCjLoW1YvTYeaiNdpJDfpPhfvNr9zG
nd3Cs7zS/R1ucu8ipGN9uayHW9muaZZRMJoMJ3uGi/iI33jRRtpwlzNWvLmR3Wj7/gyXAGY9QcoK
wLBNziVmdTpBHAHQPbB0P5ml89BqeOZaGT/TW+2X1BQXEr/ne0Ya4NVYq/iGxq1po+pS/6nPPujG
jyg+vD+XF2TAe5NZAqxXV5mqoPmfjCzfreNWruO2frfp/etn3Utd21W8p9C74mnx1S368b7sXiBo
rFMCRG+LGjc8uGU96cqxshaoIIWZq9p4TKpcVlAPKSbSfBPKYl6ZqM0N+vFAyso8buVNUkRqCZhs
skLATXKqb4gZjIdUbub8QhD7ojz3al1evov7HV+Ycim05FUUK9dRGEhFNR3hgY5fOqXt0NYhlLWk
cL7uKj3w6FkVPFlFpFFLciBEF2rgCqkZHqa8NLedU9cPVdV/HJQm/YAoQetPlSz8SE+Sp/f3cGUj
L5+6cLapcyGNABjodAtn4ku8OnM8OrMl+d1UgXEZCS3fH2Vl9Rxl+lzziBPUw/ZDF/d0lEbvNQmh
JeuIKLH9Mcok2UvKpvMScj67wBz+ESL8Iz7r/6O6Bgs75H/WNbiPul+n1Fb+97+prRLQv79IINm0
eVho0K/al7/8CA+L9i8L8lDhUJ2QW50XXQO8Sg24q8zm/Yvcqjh/Ldq8FDhIc0OHpmD5B+TWFSyb
x524kLQT3G981wWtfGoms5FaInWk8ihLSzKlD+U63IyadpMiZUSRc7aq+zYC+Odm6kQqputNxNdq
VbmiFjDTdTgaYwBX2Sw+DLUjesKDbPiJIIdFh6cYD0Wuhho4a9nclY0cPoOsSf5WK/7/lvcf9Ad6
z/I+fc+77213anz8iX/xqmXY0+Qw0M3gukY+47941ab5FwKsNI5YUqkUvjGvf+lmIBxDVg4gFPyu
hVe4lGv/ZXoqvxB+8tIOnhriUqj+E9NbDPzkXabBEOWiJcuPsABZ3ZXpxYNqJWVm1/veGM3PdkC2
s0Ls8kqa4MS0Nkm4EDWiD02TqNdR3cW3dZ6o30nJqd5IYnYj0bAGmW9rfhA0IPQ1oc0POP/WFUg5
mtPRlej51eo+/v2avJbcWF2pnGIazbJcFK34i+5dp2eFZi0RyBXg4QDwZj8d53nTF8hXFWrjbJU0
vMQVemlc9OpR+3vAhRiyIFqWOsjpgHFjdPbMc7nvI0f+pFfOg5nNE33CpGHTjfbnJNWLmzZP451j
RfAmOgqOud6npD0s2y2l/i5p6dQep0PgITHcfehp3L6p27QiV2c3buHE1lafdOsq1g2HbhfqtHt/
ydYxBNXABQ5GhYRudX+LRLx2V0gmmrz/WbtHFD5E7q/jxohF5Dlak24mMphyXDfXUtPt3x/3rCTJ
wC/BHkV2wEeUSk6XThrjPpvzsd0D1+puJkmNrlRRRrdZR7c0p9Vrd7Ck7roQwbArJ0nyESppfFqZ
XdJ2fetLGJ+yJIAxnoJ18Em3SK0M0qrbGzSh28VpoX2ww7n/EBHw7yZDbx5JuSnbtpHra8uIAXY1
9ILTCxKqF9bkjc2gWoVak0P6GArnmSMMHkzOy3lPSN9RqkpRwRi64VhhQVfWlI6HemwQMhtlOJd4
RfecpmRDjzydHCqp4w458I8DvQU/g2JR7+iB2n+ypTSFMe5oF0Lcs/Lf8mQCfEPgxuSyOdtALbOU
NAX2vrerIbqzwqr8EZYZALI8au5CbYB8MtbmVRdM+T4uzfrG7HNMbJpzZSsXybjVCnPe8mP0ZlBk
pgspHtD7C7oOZfhE6q7sK1pCvOFrCrjUiUoXpO/3etRoV3E5IcCn4l/GDn3R3x/qreVAh4IjZHFX
AuRYvuWV30+BIHSoxqn7vtLpb2ZnUT670C5ha7RZGqleDOTu0OetIbv0EZGfiJNHi1aVU5xunLKu
YaQrkdqgK4Fo69YSlWHeopypfO61Svv5/tee3+zLF0KyRusbz2IN+WmM2pjp+aLt02yOruo+QOtW
78sruZ0qj+696m2VztM1mdXcJ2V4EY53ZugkD0iNvJSp6aJgLj9/tVidnpZdigTxXlN642s6gdK8
AQbSqEuzBHkPUQBRySZHBAywno58Z5WSDfMtNP6QJ5Ub4xtdXqfcb0vFuVaC0kjdURqDo6an1g9H
DlPXGhvjFrAf7efNZKL5b2jaYw6aMrR+RLWpQ4RCd1ZsmgytcYbXIPY4Q9xc1wBESqg1FYydYU4U
dCrGfpj9tlPn2WuKPMs8NRj1Q+9URukKgLWti/Jo8pNKh/PTUkUTuMGUicSz7aQ5WPAgZ8Byyvwr
ATtWoC5qqpVf6hP6nkD3EvkKWP1Mnbws037rtKWjbtohK69Eb1N9sHua03mpumBB5xR8/Ubplxw3
jXzpJj51SthsxVzHt5SXJdAUaLulbgaALbmLi5iKRGch6uxHQQRkPG/KQ2zWEYWQTiS+rtQaFeNa
VYOrHiX70a+SOZauS2NAtV9ua9pKqFn4UDa53XqDOhiylzdDeikUOkM/YdPgQbj06Dq2XCqri0/k
ejPEcWftzWx0NhQJZRdd22jbS6X+rYDx8kinR8QcC8PYq6oW/hzDVL9wWZw5D+jUEDrjYiPwzc2x
esuVogizsGitvZRVyZU6l6OXU5txe5EXu8xSB//9M3h2OTEeTp9K/4Clh9O60mrRoG9q1dDeS1I0
7NKQPmdGIawtSfVLJME3pqaTn+KiBuoLiB538uS4oY4rGcPs7OsihJkRGmKbSBCKxkYV20wFmvHH
U+MZw3HEL8JtXKR/Xo8HerkTwWg7+2SmaDZXusmhTX7lcqr++abh7cJ6ZCkRC1gTAisdmFiQycF+
oKCD1q0jfFFKwa7nQfCHOhgvpVfWyCIslVzUklzB4QNYssoNZGVCBzcnl/Z6qhY7hN20TR+lCfVt
Tmlu8qJFLUDmis5cmyqt9J2TxJfayq1zPEjOKIAlwbmTFlxaga58p8BR+qYuJGM/wdZAXlsC2nmd
VJVc+yDr7MA3xkznKgt0atKQCZzBazFC4dW5pR1pTBvBAS+Xrobv7/u5KwWQFMmnBbNLeIwEz+nG
a1pmJ3EVOHsj6kxvdILrMnDya6UylT1dU63bAtVp19GC3pcli6p/MQ33dCM1LxjguWOOP7dIHWD2
BEPE9acfwu1XmehxJ4e0zaQfgWiiL0bh6A9VqLU/OxZj8pWphQ9Xxen4nQYqaubJXSQU37IdSfni
oC39KWxTmnprhvgU05cKprwlAeRPIIYdNZUJ+hE6t7FHqEZ+X54ylrlMdU14EbyG/IKDcX6GsXEU
mqBDIhsKG+h0Rl1dtiPpoWAvhQjAlmahud1sUjQO824LMfHSGX5rPNYNO4fnYL8I2b0+w52WmnJG
1/K9o9Y7mhwFfkSiDb3zh7q1uwuG88Z+LZBAbkPsBr3UdSqdrGmjhkhg73NbT/eF1kYPaiAgVgRm
if71JK7paSfBUFBrP6zbwddG4gKtU3803Mx3ogX5GYHtukpVI905sWnHaFCTlc8CYTRuODX2tQVW
fZOW1QzuMKq+AM+6BJB/a80wN+x+kcHD5TzdI7pDB3InRQI3T+RuZAbf+nj+2fTqMzCJzftn7fz5
YMU0sIXAv0gErDs1IGetVkNjSHsNJJeXZ9q3cCihgxra1/cHeuNQMxIJZUyBIh3V09NZDR0ShpPh
iEMRVu03NPFn2gYhKe0W+jhI3lQZseTlcdBEBNp9P7sCmflvAy0vZzcDyFFe4AS/4S3wQTgJi6NA
EKn/J3vnsRy3sqXrd7njixvwZgqgil40KlIiJwiRkhLeJhLm6fsDzzm3xaKCjN3jHu7YkrKQSKxc
5jdHH7ddSyOr2locSrf3TrECn24kXO9o6gF76vkgd7LTy0uQHe3ODxL/mrKk/WSivGUDbyp/9n4D
6ZPyk7tQrR1tChYH/lCm6YG5/XTWAh/aOdnyT+UQNhcXVIMoKugQAXE7+ujroR/copsBohQyjVMS
sDgDdvDJ1/eXY7tJo1LIUckRNK23z1L1jcf8jlGIHNYOvPPwFWgX/fdOxca4/Pr4OB1bWHN5UXty
hdL1MuBYOtvO/pH7o05taj72xAdu7LgWeCdcTjiZ1BFAlt446VPpfLFLxbAvKZMqvwWZjwZkj97j
zUSrUt+tgVzuS7MNbpSvNc9m3dpnbhJ1XndiVe5gkSyD2Y5gNPSnH//27ft9+9IZT2/tuNfZMSSN
tz/dNZQWgOLID4M+nOcuM0dIdfdNaV/oTvliGkP1SdB//5FvCyIwx6YBZj6+xpw8LVY8WfLDhFsH
SYUm9kk56rs2UcEnh+BvS9FzpNkMx2Yr698+W1k7orKwhjhM7RLgNea78WT0TrgY5We8qL8tBcky
4Ajg80RkebtUb+YIYg9czuS/ebx2jThx+0I7S03jM9/BV52o41fGGnQEDeKxdTw8nVMQ35Ytm0Nh
d+Ot7/bmd7H63rPLcOxxNBbrp6VG7WqzdkFUtCo86MsaMBVsUaE24zWv3auGbcfbnSHZ1IvmpShW
u4iElgMRQR2mNxkROR154DrJy6Qt+jXmSFrrbhqy4aYunMbmO7JzqASl7B9drXWf+z5xoT5Ys6oj
1WP6eZ4bgGRCTTema0123lmO3UN5KVw1X+qDYI6+Cneislt614o9ND8EjMp0Qr93Nd0oC2ZzudBB
TXgRl6d/C7UBaCDO47Xc97mOyrbttt2jVtmw3s0kTZ/0dragNORNX+46z8TsE2Wi6bcxCYtrqxv3
uUbHNFRN4OL9PLYlplXL0nzptXaA/ARrgtReKNWHlVtgc5vlwXBpdVJb0VCY5y9I8d9LLUlyHHSW
5aKUrf708edobYHp6OUC0IARTOOXvOFYYci0SrsrjL49VKJK8QjgrE4Rgh5oFc+O4yWxoa854kaL
70Lpmf3iOXH7xYi6su9vG9VPRAyr876t5OzMaWup70HM52moknk4Y2RqndWLaB9KoRwEmOvsS9Gn
DYT20ZJfFOzocid9S91mbh68DOhUDJFZTRMoT9srfnWOnmVhU5WmH02pNOadN8n8ezZL7bMy6JUE
d7QTlJPsBVMiWpjHtnc5ZDwJQqw/2IUZvDi15BruoYpXoaHaVvErspQjlKLLEC562+onrjYh7GzR
5A8i26iafVUBgYvKAP/4EBmR5EXzGEXGTd+ZbphZ+qOcS8RywALXVzxSqyK7JYcP8zXDBb3QCnrY
shSGFdqVU3+RvICwg1Lmnn381t8HYYhx1D+bGC3icMfFZTs2uZeMQXvQZ1PbG0GdnKeGepGa1e5S
f/EuvALizcdrvo9YtMbxM2FQS6uTgcjbiIXsTS8DNTQHg6513LV9sjcr29vp/bR8/XipLc6+fZNU
dVsXEZ42A+hj+nSvkF9pjLw7CAP+omsM4y6Y5/WTunlLkd6tsrUrjW0TWeftA9FAdqSTdt1hRkom
HnT/Oh21bicSwDypXO7qjiLDUcW8+/jp/lK6MpfCgJcXt/W5j+PxYthtBidrOAykHT90b9WvvEZP
rxYPuYxm1YybtpDlziX4xYVb+F/olQa/8JH0TrO+Sj650P/6c/hkGNRus7R3N7pUkuyxdOUBQOh8
YmfVwex7kEsO1lJLm3LGdX+5xcN986byrJN5XdRtlRT6udlm9SeJ7V9ePeIDiDkhbrSpMBxle24O
G9me9QGSPiSVqpvSWK/VZ1i7v8SKDbQE6ICDjLf1ca3VCR/KU6amAyo+xpUu1PKCIiBJM2rbcpc3
7oKekiaQoWns4bzity47NJnSLOr0cYSWrpdcRK5egJj0tbHffIyFrPBMzdaXsRyGMXZciHEYtXSp
G6+LOYBN1pYq9kFPm7GZqrY4xVvbeUkyaUSm1KogWpc+/4xKeww6AeSHDAx0N91CFIYB/1FmOxq+
skW2zAfwrMmJqQZuzWKwurMON3ZJH+ektobhkjdyv9Yqv69qsz3B+MkJU6Zi+0rkCy2Lrjmfk1rt
m3QwzieRNDF44PmTguIv0hscIKQ9aJdBwnzvKLwYbgbxfj4I3VsesGVWEQC7sgyzogx2/ZBrceHr
p2sOsM3grNwBb9bOBjwGzjtPBNdmGshHMOVy//Enexz7tj3cvg0+WbCMuHS/DRWtGtPBcevl0NWp
CNsuUxejqQAzjUv6P1iK8wjPBSAYeejR68LfxnIRzV0OY9YhDqE7XYSRW3UyWmn/SQA8vkW2p2Lu
gTwhX9wmHf72qXQJeM+BPHLYbsZIeelwWKbEj0Teqau6LPwrwyWp+XgrjwutbVFYmMhjMPJAC/Zo
USPoRqxWFIt2dgmCfsY5y561nRL0o/Qu/azF/C68seAGa6FqRyEOOMpRlYpGZCmHUeqHagiWvUVy
MkeOyNLLVvV2bBYYCOrbMGGdHfohyrhXPT4Y6AAFV1Mt+k+O+F/2fKMwbWrw27YfM9vHNtD4tmz9
QLsSk4tsnO8aeg7hNFXGvuvNeefM0/LJnv8tBmzi9eAnwVLA9t6i7h/1pt/bVmG2/npwMAa7WAOn
Dgs7w99tFvJkgFmGbZ7WHNq+Lvf6WuiHgdFbTC+pvRgneaUx7rhwelu/HVtNYvbZrpdk+k3cudo/
lnIgkeDUM6pk4Em/5QhwgRYTo2WvWQ99mlUPeTOaW3YV7Hs1tJ98attR+zMB4GSQZZA7WxwN2slH
J6MxZgKwXRoH2xvXM6YUy1m5oDTilBBaxKJ0agz8fuakkJ/kb8e3HIk6IxYEYpDnYvR3/JBASXR6
z8F6cNWin8veXG6QGPrx8Zf2/vHgmBO3fHIcBkqvLaQ/XvqCpB4lbqkf6raoYsV/fqt1uwoDuyn2
1tDO531XqS+VkOqTDMfaXtLbnYXxS62+ZYsQ+Y9VThYlcInLENlqV3uJpa/ZdxWAfZgjwWgiAWln
RR+veAn+qAdB5iybcZ5iiYwIwlF65e2YYep61PoK4hVebe29OaTO6czov8cDbOVfgrD9xfIaKOpr
vay/ZxMmWdRCfkQeNBu/Ipbx6DhreeP3IBf2HAMBUx4y5W97dZqLACzJei4zT8z7ZCiyp1Fo2Vmf
gW2IbEaMD3JxUEbPKBCvy8CDoGIBWek+SalfmyVv9gl1i41TCbwOf3BKl6PvslTbJM4t7vNB7y6g
buljnDvNfOktWSmQh0NR8VpjaoG/mmdXt5VX53rUJBXqMBZ6U2M0r1XjhHYHQSFMpFbLCOGhH1o1
5tvQFu4YCi+ZFs51Xcd5reYgZBxfNRealMAmMPvMAc1VnbpbEccQ+8CUDoymRMjQcDSZRfR7hlMm
KUjC2XWXP358RN/rTcHpNzaEIMYudBGPVfAbrZrwy5LdvWel6UWLCdyp4eRNFuXCrQURqGmysErH
7gtlTX4qENPDVmV0myWyO03rwgZgfhr1S2pthqqlOhUwjXal6oI0RGXDcGIIJMuV36GNG3pB0bQx
5pDps81cSu78vsj3aqV3EiW1118Xk0GPsXJXW+4NvLM/KdbffRZ8iqDkNywGFx/f/9vXzfyiVYXw
m3ulun6PCiBxhjeXnuN3YZ9wSppdhT32qS5SW4aAELtP4s67PjaxFeV12MJ0UjZ7jaPb10aGeBj9
TN0HTjGdFk3V7RpPFqeQHZ14Fc54pk0F4r6+yWWMn140NW5+m3rVcvLxm38vaYMC0b8GVEAwNvjV
271Q+pwhj9fM90s1yUfPmHwQcxKvW7icfl5GonWYH81ma35f9ZXCSHiFuK4901RoDZbytrKUF+nF
Uv7rJf0vUvP/MJf84yW9c2L68mPsxzc4ze3P/xunCRqT+QcIJ5Q88FjyyJD/7X+z/R+GVls5S6Ly
eqT+g9PEYQkEsEvv1gWN6EM54C3/B6jJ/4RBs3WRbebjzuvH/z8HCYMP5pvaCh1AFGQ45FhvDxT0
FIxVuya54TYkr0tRsBmGZyAiy2nrm6ckQFqIlOwmWytg3f7qte6g6auKpYess6wgFGqz92D4UZJm
81nW4A7KUFNEo3rRVvP5dWv/95RxyihZPkCi47b09OtH+aP++fas8bf+A0j3XODjr3phG3YcftF/
Hzbn//m8P5SnGGszhOAY/uewmQFIYriAFLyvTnMbOu0/Zw2jPSCFJFtbF5zpNUOkf3DUjkqKTVyE
ool8mn/rFVJydNRMWoOLgj3yWHqzj66IWL5NZJkwSlo8bV1pfncHWRuxW5bqKkky7w48Rfpjkg6X
kBMU4+MfO3jzr4ThT8wvT/1HurX9HpIHRD7IJJFbgbTx9uhna5owPM7sR6NS/sWUZd35askymgvz
M3jD9mj/nbGwFMII3paxOEB2WO/oCqNdsJCfzflTm5z4FRaufui7DoUwSiekyvj+lNlnwo1/XROc
HOpcHArAlm8fTzrBUiMFnT8NEL+aEzBgUb7DJvmTcuDocvz3s/2xzlHp7XhKTaNY8ie5n+N6L87F
rjv7oYda/Nn05wgp+X6po4KsAwpfWsxKn7wQaaTQhcuWhHqcRS9dfDqFVgipP/74kByNgRDN4NHY
QxD15kaKOibblHQ2kj7PzeeRYQiA69o3z0Te29jnMo90Tzy9b0Xs4fG+S4xWayPgI42IFdTeIDIF
iUmE7ptYo9ZqICD2DB2TSDm9m5KcUi9HwaAXViTMqTJJqicA3HmKLxmeiUVxbXl1QpE9Nf6zLyeg
ARQgsxNai1HVWMgLcrm+ddzHpFLuKSIfqmYWE7RrOEOZOxmyVVnRyAfUhWViFisA/GE0d+XsGS9t
M5RAIq1B/hyazMVThNFQv5v9PCk2t0nGrLPeJMgBlsscDsSXw7y4RosYab1gJrZmhY+AuVu1oYXu
fnCSJdYaRFXLICvM25HOnOA2CFBbAOcfG7LOhwurM1pmB5WRXw6B7EUkNRszdYWX9BxB0G8dZkIZ
mMZ1WMwrjLo3NMSck3qvVWIOERPivozFKKu7BYzVP5uav77sLUJuDFxCon6spRakQZA5Vb8+p8Yq
T3qjpmIfF+2TLO448NA3Ir+mTUUbCdjKcbNqscgdWz3Rn1sP33V4Odile0UTBT1W0h8f33df5+ta
xLjNCxWQ5GvN+Uc5i5Ni3mdDaTzrEzGQxVrwqkoZNQCmQS8ZQ7ld9TWb0+zgyiD5VbaMJcMR0eqn
0UsMe/fx7/nLo7tgH3zCIOhheA9vg9LQ94KQvPDotXD3SJ9M+8SQ7Wm/eOsnEk5v4x8fKkGdliCj
YlBcWw/r7VKpn+TCHOvqkehY7ots0KIx94toWTIR2UwXI8+d4aYit3AJp7i6/ydPui2/LUziZ3Mp
gzg5Cvk0pcfBMCrrEUG0OsSXj9b4rMadg27uJyH4qC+yLYWuNxkEIE0IJcd9A39a/DQn0XzsstG6
mRgy733VfcYxIBH44w57fSB6uOwo0yVqkGPszCAsc/Fk6z42XYpIvef2VyYq9VGyZstFgMrIt483
8KgRQ6lH53gbSKJNRor8qqP7x8lFIncMksmTT0nLAME1VyMabXfay7xb4xTHiO9WN8sfGBStn+wn
o+3jZ+XE0E+HLRVQZaH1+PbsyNYvK4VczQ+V5cVzZay+ONEcBBTDTPaqvqSrAYQj0dzRD7G8FcUO
QaDajDBHb4OwXlOrO6ncDiP3xvCqfq8mD7gJpTegYF/m6a5x8Ng6G025cmvmSf08I+NUxFNLExkf
CcAFtNMWF5GNuhdXNlZcZ9NgkzYIg1h9QgaX/1xpF41RbosuO6s9RAtP0sUxFkR0JJuW5ZY49R3u
pB39VG0OV2uaH6Cr5N1JFqTeFLq9lnxh+5LiJO/Swt+vtlcGh0p59pWJPA/A8kKgTbLW7pTDxre0
qd3ZaGH8RKCsbklkKk+d1ZZqZLg0s7xG5actoqGfnPZk0hdH3weI0wTxBp1+mO3Wv0fUnT+cj2bZ
RNjJCxUJ/DHA3K6oXXO3G/Op44ksjxY/CeyrJhlovWRCuPi3Naa3Xo0MgvJTqwayfJO2mMeelkal
u8hrOuqaj0CVUeIaZXHa2X16joQCpHoIJXl6Ao+jcvj6BkApvpGWemS1ep/Es95OzkkL9j4IA/wc
eGVmWRs3QZ1tkkNgUvsTb2hpf2vWDKp+RR8FPAPvZYHgME30mzxf/B68BgEVOJnc93Zn9LsghTpD
iHENLnSdkdzm0KBPiCObUsaZUyBjLyZiT5HY4mF1hX9XFFUFnaI2fQF+BMkZGv1ucAAJPT1UWKKX
Ed0W5xZFo75i2hZUZdhMDjJIMvHsb2pFMiq2hiCPl3xlFKmXY97FHvxj/Fv6sdtbnerLW6OFIgHg
OPGGszINchWvXllPIYyYajzJ3Sp9GLug+9avq3gplkBY552VdxcTA99kV5RD4+/UOGk/1TxvAl4W
zeednjXB/dqb6e+5wuBil3SoPETBPFgcZ61NudBzK31oZWoboQPI20OAyyxuNM+WqI+ghrcfqxTp
JuY37omwhvXBtaXE3VeODeHamFFHb3Uz24/SQg0ZYhs6o03qusO+UMOszkp+6u2UDOb5zISUpqbX
TFmkoQDXRsMyMR2uYQLsUNhKosGFxwGLaO3yQ5lSFT+RxPnZz4Kcy/8CFCG9FmOt3TvDYHBb6ksx
XdammeeXOu4r8iJzJuh4/gABJ6yXQL8QWl+jETmbc7GvAm9Su1UmbQ7lIZ8Owi31fBfI2b6qJt2/
R384eGwBAeErarjF96YHKBsWFvjI0FwT7a7L/Ya0SerldbYYxoCYT+3f5ugD/MKKLvht5dL4NiD2
NIeO0wvzrNdW/oIzt+7W7KOijwsEwe/WogTjjQCsfWvwT1b0gOt5N9I+miKr7JBi4sfP3Y4ZnmjC
YLLba0f0w5U9i7pgA7uRvLQsu5+oPU3OLvedktp/DJbQGpQLSRMAi9WPGKL7SeUBmO3NW0a+2YPq
qhEbcauBfuMJdacNfv6UysnhUdIAuX80B7G35GWBvS19NEV9PXFjxykMIECjp66A58Hh17RJwyhQ
FWzVWKu+D4Wyhxc1oRsZBr7S3VAvHO+5LaC0hUgEaFg7DCuTzyUZht+ep6a4k8WSQAHUyivmLvJr
hsZ8Ctp6mW4Sg6kJMBdszqPCqeubdEwRPSpyjzeBXfpwazVLCjLWKrI5ZC8Rs6s1JX4uDuAnAmLt
BRh1j6TsQgq94xyX1k3nENfiydX070IvKF1xXIH5WhUufedCt8uoRNtl+QJPy6BviwFnEoJ4RcAd
xLF56kxknJdBNQ8kx6aRTzEqbcF0TsgyrRgUftPvgJqUc5R0edvuVDmPTljPjfvNnYFmhIyZteuO
9CPbVVY1tpFWlCsaVlldPhaFad8z/MB+c9D6EvvU0ljWGB+Y4FEiUTzsggG34mjIA/R15eTi5m4L
P+giho0roRG/m+tu3RSDhmEWE0NPOBRh1gksY2aM6VWscNmYY2EkC1GuGgbk0tbWY4qA+wTCWHOq
o2ABFPI8t5a23k2tmd/DG62aHcLK2s/SaMgpBm2qJGCpCvm1VUwj56jBMiK2TWn07J+bAX5r3HGI
0jWomlCv6sqJlDuO1i5rSx1BPtk9zrUGpdZ3lupsGpd+gdDQ9+a+TL3WP7OaShE0Id9JQEsGh7qm
+SBDUG6ps58ZQ7ZxInwaXPPYB3mYa24A1VYt7h1KhuKlqkHgITufygszb7O7ugBsWzh6imRelvSX
tFNaJ1rGccv+0HbD8YykbA7tfugU3oDFgN6Wlie3o3KGa6soadlbyNH8pk2y6ngPJ96TWSBjsoNf
tf5QEL7W/VQtM3xboe79WbWg2rV+GePW7MS1l9nuz5o0YggtoFR+zJjKuC3SwX0Z1mT9XVli2fta
Qgws3a5DvEP6bhWbAOCRIkP75qBXkzBOYD5S7jlDoLAYnJZ22JlmD1BZdNqCLKzyn5Ympwq09WI6
lBkKuTueglEAUYT6uE/K9caeWvtFoEuQhB26anW4lNPwnI/LcC3rBjVdDeZLusPhLHmeu3lhy5y5
0yPbq1Vc10snsQXpxU/NK+VPWfFnQ8r04je583Ihytzeyea2ZkhXRk2X+PUeWrjzbZi0nvt19XLn
RJreXEar0tAdB5fiXTkM69OdgyIegoVEpsvRR7gg1FZGWMQIXCdDq3Dc56ZuFgM5sdGDouMmHURq
e+BsIPT6VIDju58YBBVx5S3D3YC+TwfiT29kzI2ZPqF0Vzzm3eByIgu3+kGylL9UAJIJXMzqkMSR
Y37jLAIn3w792WLfIBdtsv0q+GbkqINa1TynO27F3Ea50ZrPqnSYLqGePgRO11w3tcgeoNQZdjg1
cu33jPK8Ff0iy37qyrpQUSeaIN3X+jTeLbXvpfFM1pkw1NKmmj/nEwkE30kaGsY8o2bX9VJGVp5n
V+boBBVDRmOqdt1cdIKgRpjKjAwRJgCNyGsqaPnn9tCZyw5ViJkez9zmcsepneVpqunmabXkY8RJ
TK5gmGCOzKchv5pdTRrpzA5RMLOnUCRpHa5MrJ5Uo0YuaaOa7bit1IwnWenO32y+0yKyTPrSfJtE
YDNf8kvYSDq8MGn4sXBBH0aQNzMJtlkseuzOUnTneS/KfQJbA6SmLKvkGme16kerNy6ij7OyfEap
pW+G+pqwBemUdDNqQbWg41FN5tzUsBuzejxJDKtSO3P0couMQWuJ/moMvqV119wAU5dXQHzhTjDf
G/BRKjRlPgkxAHnMBte9rG2sSkbUuJF9n81pOgDsbc1Iaxq8Xwy/x8vIJr8I6X3kp1tcKUmJW8Cj
jmym+iQBp3PIVbf1cgqYlCej2RE+9Gl1h6hse2ei125M6x5klPdcL0t5I0cLZmbO1X6mZb4iklBT
3borxmDneq/8+yRxpDhbumpo43GtM/vC3PAxy060eZvkceuN3XCL6XkxhKK1bbHXNOC7J0XVEKeM
qU1esgKCSkRLwLpGMbNA9A/hhuHUlN5wXfaFKc9sk7AJM1WnaVN3SKJGhr2Y627R+hQOwurOdWjK
ZbihKab0vYeQ10U/LMb3qqmCF70lHESGaPRqB7m06MNRJweJBGp5azSVFYRTz66RIR2yQl3h7MO1
AHUEZUXTXbPrLvCKUEvWetrPzFzJ1Pu+XWKXUfYQOlWjXUupr/O+21RZuEl89dPPJwi/BtYI9aZz
qo2nGM9MIWpgeFTXgJWRYaK/WYftYtdPRo+EbCL09syhhnP3neryO1+MK0J6a0a4lNQvNx08FvQI
1WJlkRcs3q/g1VKirOv8G5Vfck0aU0BmN9v+1M5rZi5jj15ZScQiDgtLfw4asSDu2hd3HZ8ayBbk
yuEv+e4dh8J/dgvvcs02gN+dPXPKwtx3/XuqWDj/ydSr6YLLePxh1uZYhg5olGu/R4UhdJNUy+Ky
LZsHk5CWXC0yKbIssjEiRAUgnbD3MXUpHsRgZP2laqsM2T61PdjslkN6Xo2jee0nqddcLI6jkCzD
y+9Ro9GHEx0Vss42OOm5QEe0jQlAzc+xrwj+ON5gRKepKUM9igGAoqMngiTsU0d9S+mgPJv5DMLC
o4ZlKD+OznmWpcs3DgLWR4WVWfaJMhtMnAz6VnGabvD5FNFvQlkxJLdVgDsREPU2iRGX9i7w3UJz
MpF9dbtmOpwwvNyfdHtCBjdxSw04R813KEXRP1Ccpw9a09ZPTmeP2NmW04NKpNWHyA5ol21ZtM2N
8kcF+BlkYt/R1zXHa8tw14OtVAXS00P3gqTAeVSLB4IuSFK35/XLOQs3p/rhWcxD/bIkXpCc0+RI
9AtdM4E4SjBHQM6DvPjOj+i/VZpyv+ZzO985YiEQedidXRaWhhVk7S0BSripy7jAS5bmtsLGgbdS
pX4fmxipuWepl6UnVSMwZ3Ilngc++IAZzMq6vECcfNYFnz+sGCu/GOlykxvU/hqPOdEkrP2MYmaR
1mCHy7A693070sfNGhHspQFnFR1ZLw1AmJheHbdp1XJOm0Vfw7qYBDV+ag3fB5pDzBcm0dhXboYZ
1gn6Dqm8tH3htbsiL+i5TXMwf8s9a9TApfhVjRhv65XxsKxDdZGabuvukOVyvJ0/9urOm5n7h+hS
TsOZYmptfhMrlIzQ6jOBgqs/1e7OKGr1O6uVZe9zvamzfap5mYvE6LDmwGDoFp05CfpgdkJbF2cO
vbm3fWZQN4JNO3VE3fZnwfZ5RUvrB8/T2o8eygnTaGBP09fnTtOOxqleN1iZcPOqYp92bj3CJp+T
lkzJb72IopnLzzLzydk3Zu5ke2O1Z3kuZmvNd1NnWTUpzazX50hKBMXTqtVdH+WVvTgo7ooewWG/
m7E5royqA2GTJMVXGhC1/ZAtDv14NsRbT3kv3rQvte2NJ5hFcb/lZnojpYX/14yRpBHNeqUOLcii
79RHcx9iZlo+pBAOSfJ05BT3SUuJE+QkPpGq6E3GBaC3q3LW7YR/c+iqEy+dYegHYmFcUZL1bZlF
03wtUpl/UxyrPBpdL2fwgv4an0KbNcMpKmrU2Uk/kVgZ3Wh36EZny32NvgjOXbRlbnNghnWICFX3
zSjtUURJyaG4AOK91ZdWUTkXZpm0yDYUtfPdB8o8RZNymkNVLrqzY5IAi+v/0u03HZAu1uPous2v
NshQp8v0zGJg+v/nqn+ZCr5rpnp40IIz2wbzWwN5a4P+0XZc17lb5Lpg0VG60w5km79rSuOTRd71
Ul8XoUOMEgpM/leYxx+LFKVLg4Ze7uOMxkKsfCs5bRws3CHTkK+O+Wfg+Xe9VNYjQwa5B4AGgPDR
qBO/BCnxkU8e12BAA5L8nOIu069ogdZ7fA0eUj9b9tq85p/MH94/qIlVC81+sln28ljbpJ+knbmy
qJ8CT9Yn8Gz7C40cI+qrFa55Mcrbf/j2uOvQRYDiwcAOrvNR49bpDGNE3ix/CqZ0PZkLSE16MXT/
aIpBK/zNKvi5vT0jXuNMi7AsehqV1lyYDfedm8oeTxmt/UQ24N1xZHDPCSEd0UF8AQF+u5SmJEm3
J+onRMYDktSyu16cejx8vG1vxzLbA+GfBKQOOjCrgHJ6uwr9H5nMa1k/6ei2AMeHiGYjfj/Sho0+
Xulvz/PnSkef1zzjShvodf2k+UKeWTTtYitof3+8yLtTt6EdQNAw/WFyAGz67eN0k+7r0BTqp3IS
xb5vfMxLhdk9Lt1gfZn8VTv7eL1jBP62f8yI4Vsy6WHA7xy9JbTcS6h43fC0bAhKobV1FcFLdL6i
6V7GWGq0p/UsDgmOfTdw8ua91ls4sALScG9XV7qhk0zd99mW+idDsL+82M3ahR+HssIG2n27E8Yi
etXywT05RM2TwWDgNUL9Plvb8eXjPfjLi0Wbky8PGWZKO/foCPUMLbgu5+5JTn0VeY1ZoO5vJZ/E
k789D+5PfOHA8ehIb7/ij8BZSuxcJ7uST3kZmDR/qp9rqVVRykz6k5WO4Cqv3wQzF2IlZ8hG7ug4
ZlKyeZMYhqdSU8muGhvzlN56fU2xYZxqHSICKB2lVwNK8A+wAsGtyKm9Wo3B/OUoIT6JA8cGxdsR
o6zfoAjgtYhs5tsnn1t7Hf16mZ4QS85RZ/UURUuQ5u5JSXKA4DHlj7lLzA66U8cUInaHoQ2gYvri
ZlKN/d1NZIfMs42QLc5ZwQw7jJI/YWYRLGe1CYUoKtzawEWxHMVp21nVlebV4mdpVdq170ztGq9Y
Rd9jfd74YdDTKo0WvMdvFeH/WisSHLj+4ZHabkl8cLZ3ANHsOPYlVdEw63P9x6zKjMsmn41vjPyK
/cer/OVI+YjbYKDGyd30fd9urNd0wMBTY3yyKO+fyDG7K+Ua1d7unM+Mnf6yFIrbAArRm0H88/Ud
/3F6ofCgcrIm8qnElRbGLrkq2ORvedfXnzzUuwEm6ILtoBiw8lnxHfVGcwT08Hp9mnpvt2quvyP7
nHeFMf1y8yzHkfcz4+N3zwYpAPVgi6Rmk7Q+JkxlI+L1jW/JJyEp3ZzS+Epuq6NvlQ5f/+EL2+gH
qFdsDweK4hWx88cuKt/U6rIT6skfaeskWTHtcWYxIt+Et/vxUu+DAGttyaBHMkgU9Y/ijbfQsUta
f3yyk3SFXg1Q0hicOYIksEbNqtJd20ElBfn8OFNcftfKcTzVstSJ9Wx2Hz75NRZH8b9hZIQkfg2q
/RBSoDkFgMDfHtWlrFpdy1r1lFPehQqs8OmsAqS/TOY39An8uyRfEmzlevfOU+1/sXcm220rWRb9
l5pHLvTNoCYASKqXLMuyxQkWLdno+x5fXxt+VZUiqCUu17iGmfnyhQAGorn3nH2kDZdt/bnOMomq
h72LlUZ6+fxP+uhXX3QyBCwuZzxp9X6E2QzU6tV+33VSdEOIhLQJO726oqx8boKtg3OXp9exnGjM
aMSIWE+Onz43yqEflG7cC9OYAof2Ook5VJnQsM+NOd2jmeXaY3XK+GwBKUsdNdXtXa0XtOGB+Qx3
hBGMs9MoE+V8s09RYElmk//Wwj9lRG7yV1TUuGLWvKifBqWKZ3kQ4jmNQ+np89e2vJbVD8m8MqHy
SPCsOTkcP4oyws1LI3XcD3OeQ3HryVSx/PzMnrHmv/95Y/w2EnImLrsnq0BKf1Sesnza53JYb0Rl
GndzORNvr5bZY4hlz62y1nTCrJLvzDiqH0hg5o1NY7sBexNszTbrrhG5aRfcvMaLz9/BMlnX7wDX
IncChWYK5LTjdyArddJGczztR1nvHM4p2SasgpfK5xsL+6H4282E2YNhQrF4E/hH/nhb360aNg2F
pZk/7eka0HX0x3hTBuM5c9QHD4U8hjITyhWcAut1t1ZbX4qUct4LQ1oKnxGugClSnUKaxa3SyP+H
p1osjyyILLzsH6sVQekEMg+7mPaDIYkrokbpmJPmt/n8p/pguiJgx5C0GL4ABK/OHlkZABkP6gmE
z8yPk/biZ1YU51AEa2ow09VAh45WFVUEY1nrE5euDFZlx/Lej836qqtwtOLy8SmsajRzMmpnu7bu
sgUKRu+/0fx9Qe3SAdyS3kR6XlFzQh80UbK6VS1gncKKOHLb8nWX0HTMhzg/M4VP3wtHUQg3FNOh
YqIYPJ7CRqaXuS9keV8mQbQtq4ykqk4Lz3zGp2sso/BytIXpg8F7dUCphaV2BkHg+zi3/V3cS5k3
1X7l2e2gnnmg0+mLaI5VVlu2GT7J5U9595HEktraJHXpe0unzo6zXsHgWhu3tlaNV3TFVe/ziXVy
TGHOMpRk8MGwFKwBuhPxy4iKJHvPc8s7IuVxB8N4MYg/nSuZ0ng07aDNlT8+H3Zto+FlAkTnTE+B
h80EJtTxc0L6oqBct2KPKEq5YFVoxV1ZAfO8LpjddwK/0W0xJSXcF2SyDT3kUP/hK1kVu7Mh7H2j
0ZN2iQ2hCvr5n3Y6pZa/bCmX6NzZUOYf/2XhYNgFoYX+vkU28pVPO/yWmVFyZpQP3jsoBUoKBn4m
tp/VB+3jD/JFG4t9MuBnA65YeUYgV7Tmwrq6i4wo2qnYeM8swR+MytTil2T7Rqa41r3KleqTuEYT
hXuEuAyI7v6VkK70EqdtuJO7XN8kdpqcsQ6fTmlEkcCCJCoBmLgWc877Kd1M1WzjGc0ONYffSzse
0TKnNXXypgh3sTR1z3/9A9qLMQtzD2J/fsjj8SpFSDBwxvzAHOOIyL52GyGsO7MmnE4TyHroWpkk
OAAxAx6PQtOvUurWKA+GPr9hy2w8qcnObWbrhYdbtsFVk4+TMuViLz4ehN6RUqJm0g+lb96yMBnX
ZjirTqgX+u7vXpoq41jh/sChnkM2gLTjkXKVu13JOfWQtVZ1Df1Dc8cg8O8/H2XNCgSw92f2cdFj
maNOuFreTFkgDeuYC3M0ZOgiB1uBwKb0cXRTmUK/IVU4vqVDYPfOkJIk45UWAhaig3q9dgR1eJT4
rbKFQ62SwZjKuYroJbR3oy3H5S6PpKZ1ogHpvCcKuf9iz5b9XEtC5qCZ1anCpRlG95mPaj2//zwT
85qvhfDeU4F3nxQd12de3SBvsJwXG6yB1VU7a/coBM7hbNbzbjXampOPMNL2c5vRulZOPbXF/1iY
fnLmmU4m3vI7LdsQZw5Mn+u7JGeNVgaSkx2qOBFumqr4m228n+nQ//p8SpyOxMlz0YcvHieq46uF
MGy6YJ5J7DsEKb/dIAwudCXX8hmzgffXQ2nYSFXCfTmC8XMdz/Esr9ClpmN0yKVRuU6LgT5ShW+Y
1d04s7yfXFs5COJhwLnCTs7St14ehphbd59rySGHUoNDRGu9Ak0/El9YWp6u4W3mNFNKjjbl/q9e
zUdPrdXhJpxCaF4xPZ0zB4vTeXP8B60eXgTQCBtTSg7oa2jKyZm4CFI4nWce/KNh8FLirETgQFjQ
sgO9O7/UspX1dakmh6gOJK+2M+nBUofi5+e/5HI6eH9z4e0aUHRZe5fDA3ff1ShFhFRsaIEQ9RJU
jFTqbqiKjNdI4u3vbaZyxwR6s5mnct50fhif6XGcfvEcjykCsFBK0B7WdwxTQymLPK840AEzbwql
APm2xPd1UVwgRQg5PX3+vB+81aMBV6clXwkrxHdWcWiTLtsZAfCzzur7M1Pk5FDGa6WyieGQZ2I9
M1avVTdGtO1+UR7CpAx/FADgUKdVBHlOcrcpU8RQoazRVmeOdrvAIPQeGqBdOAg6Zndmzaeiptub
z5/9g5dtYggiDX7xoJ/QLmKw7QHBu/VBQ3p9kwpTf7aWbDGVpuBt1wbnUhM/GA+cAsVIaTmZgjw5
nltJ2pkRzODmgBZxvh/R6T9UlTk6gZVLt6UG0uPz5/vD61pNZrol9HzYFWn9m6sB1bIqTBUx6ME3
a1nfxlmmK07UgHRy2t4KX6GzWc/2LIm3NgEsFCGavgibhqxdUj2zu3pkpnoVe+alzvEY3psx2JJX
4dOSnK5I9Ix/WWpu6zIn0V0bLfO30SLLOLNjfDBFacFQEOTrx2W5LtZr5Lamcts0BzvtZHQoVnNd
yL5/5mWdjsLdFKmbwkmFxq2+Ktt00UCjIZzbg5414wb2hXRBSum5cMYPR4GEDT9ZpUC05rhF6WC0
Goq6gzE3qStbSeKhNFb/9qPGIazgfLXot2lLVtTxRAM/juNVTeZDxlVvK0Wzv0G2Gp35fE6WSpUv
mf2OBXO55S2e5PcL8uKnqCXwJQeaKKLZhKGGk0RNY3kDLKO+jdVRukQoN6Qb1PpEGpt2euakfPJB
8Regw8QdtZyPmODHfwGhOtxzVKk/tKHQrqd+mBAh90idshFZxaIv//yDOr7ksOfSpVGBoylcjpmS
65ko513XEKA70wosvyO1LErH6OaRVE1dvYCtEm/CaMlo+XzUP1iaf3/G/wzLmkEZFkfhaTUNQUrb
lbo879tJLR4zs2iB8Qw92tiEbFvZnU0zujLNgKQUTQ176dLAhM0JLib2+MxXcnym+vOn6ICjMGcv
iE1occdvXImQd+UaNbB2tjIU0/nsyhGFsHK0u79qb/4ZimflGo+bVWJ1Xg3VIpdN89rAv4GPZVfg
N0GPE/oXiDzPXcxXC+WfsbgdMJu5TcKQXtOHVV9kKenc0t4uo8B09XlKHorYR8/KsbyPNoMS1E89
yRmlx1nP1hH79oHqTkla3ZD67Gse7K7uAg0frhE1KCUVnExe3ee67YsHO0ggueqReBIyrXcnZ3Y9
WVrVfPt8ohx/kP88BesKLnyVquEJ72GKjBpkssT0BBAJUN9q5XtNblq3AqD1OI+DdINzpfqZqXl/
O8VmfuYO9sHkWAQaS32U1Yd+2/HkiKZGpIY6z/teNhqvEYjMIg5L+C+IDPn8UT8cCugGYncW65Oz
fT/mbQsQV9prEW7tzhLQqvwUxVeDP+PzoSz+6tXXxya6tGiXWraxpmioqTKpOREh+wxxpxehdfrV
+InigsesgYZR1GgrYV+FBLv/VXnjn99zwdHZlB9ZYJXVAluUsdkX2Dr2Y1rVrzE7x4Z/WluqoOHl
nDbxub74R2+Vqoa6XCsocJ+0Loo81FNom3sJl6OHUci6Ivbc8kJdrs983cdL9/Jsi22XTd0C1UDb
Zz1Xepmw76hS91rGkurCXou3ql1VPzCdY16Kwjz8/vnvuLJL/zMk5AwKK5zwea+rIXF6tn4fzdLe
iuve3PaWVlYbHE/h42A3wz4fS7TNURIlX3pNLW9Yc/MbUw9it+LfeGYnOZ1UBCgAbwC3xoGYD/b4
U0FR2XPeW+q+CCkiahFApyIooqmrEH+OFTJOn6J6RF6Zl8rr5y/i+Azy5z0s5TL2zoWScSI7mkUB
NLpV1T1JRz2BkX7qSTaq4M9HOZ1L6GVo6FGI5DMFenP8hMA35hCDob1XRGW50mgrRDT0h2BqkzNT
6XQk5C/MWVZvjvN0EY9HUsZmaFnr4gNdXtmTYy3b6rXooFpF7bl7zOm748grkcGIXENbvK3HY4V0
5avObpNDGdj5SzLSUkMwqWyCAMFv3QfFrYzzbIORVnsWg6Gx7LeQtLIcaSfmEtfskP9Gojp3Evrg
HWjookg9wMW9JCYd/12zqEqgq2Z6GKw49uwm6txiaoKdEtEV/fyH/egV0EEglp24KPBGy//+/h5e
5WOog4UHVDdmO2nOi00RavLl56OcHrUgcYJJAoJEzRDh0fEord8ANyCY6gClT72pqfHQ15UGXDF6
hPx/NF+QObTe54N+8GgmFzQuaUCzQZIsX+27RytbJR3x3pScm0HttpqWX055/PdnKIqcoFwXXQrL
0XrpM0NJjOMUV9wBUt+NQriSkhDKNk/8+MwB+U+j9XjzAlFF6BLtew7JrH3HT2Qgp+rquaNiLZkB
Vie7NV6tQITXqp+M98z0ima7oZOHHss6AIUUEU7kwMs2DXewQuOCa7CRYLdIBUCQoVdpt5czrk9O
v3hkcjOVnUGdmydlDOtkK8WGfKVHEkRwSOLkCck4SIikGU1mJYVg6XeOzcFyxjHVv42UHEqnYu3B
q7Xch5zWVDFSIP/9AdCve8lKnb8ROUTn1jC4nhC69m9dRyY8fq44Lz1boe1wiURT/JylrNScrCy1
rSQBW3QpJ/Q4hUnDfa0LiceM0ABlDkrvYXYIi1GuGxPXOF0DP34z+4rMK5Gr48Mw5NTOCr8uRs9q
ZIyRBMrPcNfiWhfXZIwEkpsViRRi15HAZsU4ioWrJK3yGlCbe2yDcPxd6Bic6b34WNxHM60O+myB
EKhbyfqZq+B7XSTnxa2RW6PsZG2SURM32zj3+jTGd5rPaoaxbpx1w1UwKOB8QxXSbjJrIXxgu7Oe
e0id56qYq9IioiV2RQ5wS6ALpw6+qePZUiZIhfOgzd8sIKZd8Bv4+xZf7Gw95QUIk5xad35ZxD+T
6FHGz/P5x7cSWp6OvrrNyXkJy8rs8rdBd24nfLyvxVfttv1hfNF9t5TdqNuVptfuPh92fWheP/Pq
m89Vqww0waipSg9k1l/xC14JUTvEVDpI1I1Jc7umP7O8rff/9ajLX/VupUkM3AR+O/CsuF5Mk/f7
jNA45bW3+GZ97cya/cEFh+XMZMuiBU+1dn00T0el54PP6wNZRAVBUWhorhN1+hWRgfNQ2otpPBLj
RSR3qGwUMpUqXyufak3vttBNQq+S22Q7dXpxqbGzX85NaG2anGpSILXjFVd7zK9lqlxCttDObO8f
LMo0CiQC/KB2w8BdTYsQV+eoEAJzyIe65KpdI6o3Cnnz+TT4YAOlhYScnTw8ZCtrKggk08GYxiY9
VB02YkIfbW+ae5wXwaT/H4bibKSafwIqEEQc//aBpg74/1X2apLkLzIjMDw5be1L2FLTmW/qg10U
KNvC10RasOxsx0P5KnbMXk+zgwgVvMM0rTgXBHV+3Yu5Cp269e3Hthynx79/mX/u0SigqHWt91E4
JICmTD8/dDo5KIQyk/o8+Ko7R1Z45ph5eo+gVM9FgumBxgB9zvETymoe26Nh54dCJeHSnLGuhWGY
XAxaB6F2qOPt54/2QTGGXHeZQjayHITXa0CtIKJ00NJ0SSnQMDVV9DmSmDjXRukph0qm/12kRDTU
HPeuyDyINhr6gjOf83rN4sILXApR60Kvh5WsHD+02k2jT4WSnzXGFdbSq7xV9da/y4Qc3cOR9rcZ
f6KDjSbZVJM6njkmncwqCjK8AS7ecAeRGawOm5oZB/BZMpkeidz8YBL/kjWtACQex5clQr0Le2iK
M7/z6SNzioHSRiOZmxN12uNHzufcjjnhKIegmUHbY9yunFIiDoIczuYhSQdIBU2X3ZpV3WysuTmn
JD5ZhXhmToW8eEZfdHfH4w9GGmLXUJWD5tetN+naeBPP+rn7xR8l/fvzGrcXBKC0K5nM+DXWX85A
+4P9OdMP1Ngb2QlywnZxjjb2dVEGabdwSUTqaYgff2gNBkIALAGYGonCS+GGRdLehcIyXlqbaB63
ILRF9jJ1KhTcWr1O2s0wSI9QXazrrlC72z73/U2LjYeEmhR7b0EffHFq+b/NKSle/ZwcjtJostiT
mW2q21RTHHqAkOQLLO+lQQBvj90oUPv5RSiDEuLd9/HVjwQpvKrwgBBCp8pcuQaYt2+WX2NC8QkW
vYBJZl3KU99IO9noQQXlHLUCR4JH3xNWW8i6o2Mvq1CC4erftFqo36hR0A8O+tfyvigyRXPqPJfu
RKfz14/xqF4Fupa9jkmkwZZj4rpZHuIiniH6tg5Gpn7f4O/boR4C1OiPmZjOLQ0nm7qCD4tlduGt
stWus1vHAPt2NY7aYa59fwIY1WegewvN4IgtG5ecMZGlykMRPQDYtvtLbLnYeCvB8d1t6zCLPFjr
0RdVCPO5VKiuO8Noao8TsRx3Mu+ku8pTW5z5sNCOM3WP5pyGP4iSrk5UqkQXbbXBgmSQh6TEVqzi
WcdO3eH8rfOkth0T7jCMbApfOIwXdISiVjbZwb4sPYVzXBy0eEwth1Zp4XuGGfjajkCn5ob0+vYn
MVHiq90Jvb4acwUGh6x2JIdFdj1et2JsZzcvpMjc9V0PJCb1rfgVt70xO12F3cbJF9dm3w7KTyPF
ruzUwEx8Z/bN0d+O6ZAgbRp6fPUQgwDtFUqO2c4G9KRvoajHkSunTfkKNUnUXlKQsW0M/TjtELdr
8mawydlyTVHqMMElP7G/wl/LJ4p5Fmg1n4TPr1DjRt2N6qG45zId3MbI+ztHbor5xfbH6Vqxosx3
w7IJbrukhQRjTwIDjlQn8xeTND7hBUkpLrrBgJcP5Ca+DaRu9L2QpIECBgXgFk9OOvuHUXTy16ht
0mQTtZP1Mw2K+TbD8KlswZGJhqitAV1BrUn3o95OL1SewTf0ks6KR4S1+UtLOoyFLMD+lzzJrB5V
X5HY121aBPuiAYTlxGRUE6Rn+9yeknAAIKPWsWNobf2oF1lpuxK5sSgx005/TYa58nn5hV5uMO8K
IFAEwjwRWltIt1kLn8KLbWWMd6VNkqM3VHkheyTyDeJ5EgjGvVCSg8qLq3acbtOKhEKXcIX+MJZF
Od3B2BbxF8zffrw3Sl8X6AKrbsCRLEeieVQlP7VgRsRBEV90cz/2IMvzyUhvh1BC74LmVhgXJgIA
4RZ1UHyLMVU2TknMlObFQSI16CGoNznEa3U7pBiwTLjp+XCeJqP8ZRpt+53kbP4vsh5OA0IgpXny
VThTBgFt6nb2/eYmEyKU8D/HygLbDqsrruly4jRB5wOwnHpOGFml2PHdRN43gSdlIw+7ok3IJjG7
uLsY1KYkFjupy37jCytcImTFlFxnlpT+ooBk3ExaTKhb6Cs6AKFBNm6pj9avmtpolUurx7gGXxfj
4hx9Ll1jCc8F6BIIM3RH0Qg4ScpAME+dNe4WPS//DVKdcEOakTpf0o/NpatOiyexoQCn3JjNGGpe
Jiq4vFqHsvcS6lT1GIy9yC+BPJfJDVG7dnRfD6qJr4NS1aXcNcUVzuC8Ajsv5vQ1DH3zzvItMt9K
lUBx7EVqUDtymZm3PKc6b8WUs175vVHdwUIVv7u2RG1PErEKCWvMfLgWaezfDhqYl6uxkIPgAoG4
fSGHnJFcJn3auFKrFoqXqEOnbMdhJElJK400chvZb7KtXPRQJ+gvQ3GICysziesJO/UCwSGoN18K
MDbPA98Q3o0GpEXBH+4U1li+mhAyUJ0q9HS3Cj/0DxvLNhnqQdqD1VOi4LGX2qxyKkrfLwgGfH0j
izGZNkno+5ct8BbTAdmTvvZyhfFCCcNZ8ojcY9kaEiXfKDZ/h1faQXStR/x90OTkJHJCswpf1SbS
1d1SGajQ4pfGlyCBF3cF97S4pk0El6G2EtxeSxyzzm4pJnCu2mwuC6WSfjN9qilOAwrsaWab/V11
Sd063OIDZPUwh2z4cFO09xsLghwObbuEJTCP0c7q5OD7ONcIRpTeagzWp1ZWXNVPqeyQOKjddhJc
Uqeu50jzKopQ5QJeC3VKLUQRbY1uorvZgrclYbJJuD34UM4CShDK/IR0y8Zf4Fft86QV5W+rydU9
azlMsEINtO9JPFU/y6rleGaIKObNqmZY7Ka6NA/8uHPplq05sukVYfIkykjOPM4XHelWgPjftDQx
ZS/kITnFt7K8UaMayK0WhWPp6GFE4iIloLR32FrkyMv7geK5DMbCJQWpkDYtPs3JMTs7hXiboR3w
5sFSd0XAncytasn/phRGk9MVE/E33PX6t8loq4LqUxMpmxYk1Av11MDylNFO7ocx40XodiXf1Kpo
byDjKV/jPDcOpg9c3QHg0t1YBBQFrlyI6CcLh5a5jQ3LwVFJMmCJ82ftjlgHCBP+NAHT4iRJ2ay1
SpCRqNdtalNQmyhZ+YV5YUw0nDzNl2L2PFUKBbQyo7WcoYu0bZKW3NLzgkXWmcpMetGi1H6m2Z+F
UDSrTucAFpsXLWHu7A6lrPwO48ZI3VpKoteCjMEMjkOcXmttOndwqAoJssxYDIoHIGx8qZs+HDhH
F1W8LfIpgaCawPcCINLBTsuTSP3C0Q5gW0kAx49ZRGl3laBzgOxRVIHiTLWdak45i77csNJQw+GI
w4fV5DPEN0kNu32Vi+y1isQcXIBek3bxFIHMBAYwXal9FhmwBAEmOUqWts+6FrT7EjrMgz3IYXXR
aZ0WsP2YypOWW+UjorfyISfjMQGIUHIiTLl2b3NfKSQHbEJyb1ji1ajUNqe/lLGiDqPoSOZOo55f
Ox4teTPKtoBoVsj2eEmPgdCjHIzyNScTicJo1Edv4BAzCGcUxIOd3yl5DDey1NRvrN5aDB1tViB9
0CDi8tmq+YNJN0IF5jDN2q6ZElpZQ9oNLBdGpP7KCbFT7tNA9W+jVhpo+WgjEMIGs+A3VnV2mbGJ
NaCNbSI/TlZmRyhTY/0blQ/JvI4sK092MlyY1KFf6Vtfc5bawQX9MkwvA+f+zlHHyex2XQOLaUuZ
vunopNHtJaFOY8sfJigmA2jQdseBg6+pgBgzXdnxLPl7jdrifJmEcln8zCUDwqE0V3O37azAONSW
iCfHGOfwUdUqBTrU0BCp3XED/E5PHZT0iHdBXBkAZJ9D8mGoo5L06kjh1BueZo3F3o7kFIQcOLhh
A0BEwRtVWPw/Qi5CLp3AOPsyylM43KV+Xeq/+f066SXx0aeBMI0k6apimQk2rV0r6U3IogGOu1XU
x6yqh+xC6HFWX6npGAbbgbBA47mEyHsDlt54imStU7fIOuTfADem2jNI+Em8lqnYeNmAc2zbdGqX
eGNaaCXtwa6a8R6q3TXyM1vZxC1HjZ5VeQ/opuw8iYpU5OHNbAtsDIVGUc0W1Usvz8qIjlXqx1tF
TmfzYdLIStwVs1KPnhlZQ+BafMCSRx9yjFm4FOJq1DYZfnXxZAoXVWCxz2RflJdTVnOIqA1EuQ5d
PBXziZZlr2prTOwVU5UkW21Kk+AG4klETi11ak/2uclBX4B2tTV7Kuau3xU4wihTSw9IsAdO6pbZ
PPdtOFSXXGNAJfHE2VtZSuZdOfVCbAXog8lp6tYc3D6XI8XVWYgedB3M5w5MYG9umqA1VGdK6uYX
N2XpCTJSe2CJFsW2kLDK2NqQBajGDOUykYU2uT2ZPt+FL+aGV85lYltHnXQTc1llxZhCgqutvjYb
h39j82WU4oo7R1aJcgdIqL4z6koat6PMjc1TM2VqHNKnJP+6TOTyJkN5AwViCNIWfgKZ0Bs5TrPb
NMNb4UiVofwcw4rduzcBQLl+X8mboBH4Ewrg61stmCXNabs+yl84gcUba2wKF4MgOOlSx5oDjQqo
mmsHFXuaMk3suXE9B27To8l0QiVpvKDKihoNjK1Wbg+1jmuFkQQJ2fLZHIG+pKK+w7o41DupUaSd
mcJSuikLFp0kqmXpJpll5SGzu0p3tTogmbVbetfcdiRheClZrftRl8YfkjwlOczcEWV2UTd27RWN
MIlGo1Lvu3pvSibMrrm76Qz+g1NE9Ar5qLThNWkU7bdtzfbjpA9yfJkKA/igIKmc21zm/5Cqbr7P
YqFFztBK+qEH+qnB0hVWsWW5HZHaxpnc3pFuqtd3SjnOr7pfFfVVPQ1Q3P1+YW8DJOY+zobze1Br
o9/0k11KbpstxETFmrSvaT7GxNoxTYfN0EwTEHt9mg1HgbVs31gQzGav76ph8AZy3+7SDt8zjIGB
jU9GWDa6UU4G0oVh5uEPwYH9p+kHc+uCUZUgBAAO46tXBe3fWMnCX9CHM/WpHWkM4SBrhlv00FN/
4dv0q3aUQsffFSw9Dqb5qP9csm5LrwAornulEdgA7heGWeykiJifUiBzoVuUtB1ZtUiv4N1y4+Rh
o/pQxIkVcl1RopzGUjK+2bDl4aPFxDNsOtFp91wYzYkLMrUJ9h3NfIIwYOFSUZQAhBPV0dalpQxe
qcBBA5JY+PEdxFVTXIKTyKBaAv+Ur2o5m+D8qj0Fd1WE3bdoWJiYmpGZGMz9JNuqMWqCpdtG/wxn
J466QI9qV9cAEl0Iuc/VjTLQhMeTngHFhFgYPTRlvbyDWpefxzGiK8aG2B3GcJjuUAYM91GcTf6l
Bveh4sBVijuIMgEpU2rRv+DpIks4HMfilsChDLwdSnskR6OqvvZh1PhX9jyjqZ3MxrioMrP6Nfuw
azcKhlzhdLMWZp5N6tYTaMv6OlQpTDmFAYXNSYlh/goQucPr3LYTpUxhS81FqseNfg9MxYSlOhQZ
d3GUIhe9MnLwpU+vXWMphDPrq4QouFk9QcnUOim+nWZZO4y1afaOkshsnYC/Qs1VQm6RjjnqzeB0
Rt++zHMB56EwzYyrZBhZ1yNQFv9aUTXqHh0nKskZQ6N5WkJAvs2w929stRzCTVMQGOHpsWne+6Fm
3MVROb9ljWg1l39X9TtME+NtqDg2Ozbvaw8qsoEvHJnKAYNwojBkOMaOX6TqD8p4wdekh6vF7TxS
eqfn4N+A9rPLByz+AT49IlgTLrykPLD0AGvftJI2kuTI56TBjYbwSUGj81lHSjZkzgNNfmMgVgcT
SdhDs1ONuv1Rj3H0+/O6+LoOf9zQoo50XB8FaypJiU8bzRgVL00zd5J+ExUNAjE80z45qbIdNSlp
UR+PNIhu8JW+z99G0d9TaGYk1TWsnqMvZKt2q9hPnz/auvS7frRVtb3Mwa83pNe8lQk9cPp1efTw
+Qjr5tN6hFVxW8/LQAAdzd+ovjiLf028DuOZMU6qfMtrQ42DVBbhCurA1WuLSp1WkJy/5ZfNTvPM
nbj8u4SN/27gvhti9aLGudFba1TyN3Tkmzp7C+VzArWVj+B0iNWbwkIoQzPiKbgdsRbnikNY/XPl
1Zv5yv4SPMxuuPv8t1k3Hv78Nu8eapkd7zq1Om7ZBtJ+/hZaHVHQu6qjMrXTinyXBhe5+I5r60x3
58P59m7EVXtFqaemNhNGNLAR+aTiNefagh9+rO9GWP73d89EhZFdg/rWmySkrSa0SwMWs+9fJc0Z
/clJt2z99la1ZR/Xb2R2U/6Gm+ISRag7mTX7Xup19S3YbFeSm22c/6rls9imD5cJFFogkhYFsb6a
75Rz55KWYf5mfkXIcZU9R1cF2QpOstO+cm1PvPgWBP3X6WZyzsUmfThl3g29+g4o3U9GpFj5W28f
uvEbt4RgqD1LfZOCO5GGO03dfz5HP1w/3g24+ioQNufqVJv5W8YXZ7fPmPpdCcj356N8/GO+G2b1
Kcy0/MwMiBhLiLx9fHgAfu0BFjozzIfT/90oq+mPRyNUOwoqb5lJjgPnnijafv4g56bGavorkyaQ
0PO6Ssi17YbygbzwKdyRNK1z/qoPl913T7P6AISWEKskM1ZhueZW35t7wMXZmVcmn4xCnDMtQ+a5
bBMuZqx+mWouAk2ZR/lNMcbhAdEXuNjeCDC0x7M3hYu2tmqDW1pWKjFLeepyekt+xvD5vW7U0KzH
TTY6mW1oXl2I3iXCVkMZWlpn/tCVS5f125YlWB1/UtdZGZe0uvcrj6p05cLs83+iGKU3zgVkTFyT
cKuQkFkziry2Uq3f2XKxdMouBnmBB4G0kl5tzC/yaKugZPU5v7Ynf/6Z4Ayg+z6oQ+ugqGnLK7QA
JiEplk1xtRMEk2dLo9rpldnC+6vC5vUVbG6fT6ePN6VFf7DArBaLxvFDmRU9z2zZvq34Aqa6XjjG
oXkJvtlfKB9ehsUdmTDndsKTX/zoFHSCDMvirI1klVNQZsUcZvezfz/x4kq6scG5nLSzyqzV+oIO
HVhSxuEuO0R30VXyxbo0HtDumdy9bwg+C2BX/8rO7B0fLmrvxGirOe3LfaMjJOCcN32d7e9l6YI1
+/yX+3ChfjfEajZORRNndBvZaVHWOUL+IpiHon1I6v5Fo56cdwc7fP0z5v/HXP6Hsijq/xfHehKm
+oSb8vA+4PLPP/+/AZfqv/DfSYD/JOqFiCz+J+BSoOz8FzDAxRFL58GECvbvhEtZ/9fyT4P8gYOI
EGUh/zRF14b/+R9C0f610HMomtHTRYtDpPjfJFweb0uL6Qk7MIIMhM+sr7TkVx95EsX0HkZkqxbB
PlpbNEhHM+HlsRE8EtnRXyiJlD9pkcoeQgO2uNByZbycalG7ldTXXgfZl+Q/mZCGd6/x4Z9O/fus
y2V5+Xf/nr8MKwOaTWQHSxYtYIrjvywbKfAFkWi/+VKIzLyFnFUZlfxQGUCNa6Gl28/HO3kTy3j8
HLRLUMRAGjkeL+y1oZ8nciqCJu826VAuqVaIVT4fZXXa+Oex2C8Ws5kNAX3t9w6JGpR9Uke+lSbN
/lzYqEnq0BI7P7SHR6ubLUDh/8Xeuew2jm1p+lWMM6kqoOUSKVKUgK4DhKirb+GLQhGRE4G2FSQl
XiReJFGFBnrSD9HjGp1BzXrYs3yTfpL+NmVFipTSsoPsk9GJ48wMpGzH5ua+rL32Wv//r0Z05SLy
1iZ3s9QriyA+cWvKWgg6gYCAYN5UYYSTyNByFsImmQOmoOGPKiolMgjbVL4ki8RpN0ADfCYDGHXI
RMa3VDOo3gXK+JSGzuEgQKhCRweyIcJWoCBzz68oKvUOfGk98qImKVTfdfVYXjdua9VIuvHRr2/H
6lSm9GK4vkFo/QvpwVMyvwfTDecWpD/oEKG6y/0xO91eNCNy65jRKEDhHAoe4glRQIjy9ekWL5JZ
xOIp7F/OTyLPat4xWK+nq4VkraPRol4LBjLCf+QOYrUXEEA48ajceS0mtYkss4ByARir4R1n32gz
X64kX0mSUSKFattcx9OuxgXigYo+zYulrFoWiRFL+tKMKl/qqwAVTq8S9e2KZ38emygF6XbNqZ9A
uWbP822fQGrCkYfoiZhz7ohFEGPBWRSsRvVa5ZcYrUAQhF5/ulbv1gTMLHte09874GjmIZojiA7I
0acu5d4dUG5QQZz6bMnIX1PmI0YgsW3KKyEYZ2vtdz4K0RyhmIbOKeqRiF1lxztaqAnJIh8p1Zjc
Iakprb1pIq+4VsJTOmNZ155h5FFEOBoocTRUce/LPsqbUzfJGq/iUVzx3C4VcyoX47geoGGuqvfk
gqoUzAugt/tu7YQVPljA4sm4pXBWCa+gUJ198jSKrbkyC9YjF4e1T2mzCiqtvtNV1ORUBOzA4PMo
GNeoA4HRhxuTG8+1aXl2k1zTCP178B2zL5KoYYAQOPo9Ye3x9ck7WJg8jPOT4BEMb1jecva9NJRy
neVyHI9ma4gZLRJoZFOnWtifJ+6cYhUV9zL2Gv6JJXPkqTB+ISFgezlj8tRH6tNR9gumzGgzc8eP
s5X3RIYJ4SpbrvQrcVhra0ml9u31NxXDljFBOBgAO1GsRwUALGnuhKcXlH1oLqojFH6XenOF9M2G
BvrvfgogTxwSMjBUHs6LgIFWQB4gGlMDL7SaHVK0EdX5wLS9/hTpyBph3ARMGbYjQ5izcaAPasu5
uqyPpvPGtRtPW3N4K9VofuvY8dUy6Ei1rxEgk+a0bzmjddXsIJfVX0fkeEGWLNaj17tzZHMITwEp
I/wxwo+5zbGoWfMKmcb6qBGIpBqinrBr5M0pZdyjb406LkelENiQ8rHhZKatNsuE5C81aWR7sIKM
fWlfNx5WSqd2xyDIg8UTZcPM5yblvZrvtahNDMDew3M7hWqgTtMNwvrIa14r8ZWm3ZjvkwsU5g2F
f4ljAiSyKGWcewRiPl7VoQjbZ7QVnJ5DoYGuOyOzQRr0fao+6aNSwgh+JQq5kEay+54ibYpiAVAc
LVbUSpjJ6JTUF/4phauUdJvddDD8UW4TKwMPPk+olDRKGKPS3Rw1GnCdW5bjRxNz5XjUnp1qU789
9uUQ9CkR5YsVaYXePIqsbwvPqZLEktZTjSJhivK1SqEaiv2M69as7VcULqrE1G2qvknc/scK2qP6
Gl5t1IPfrIEiXQAY1xE0Ti7hAC9vg7gO+rNRp6pdEih+exVX/GrfBNxBLlxB9rNVW1rNbw3fdk8Z
ukOjw/ujmoeaU8qozA0zlTQWJkKF2sgLkfeau7Akgnm4OnE4HbixaKJiu4XfLtQb8sF/jztwIDfC
5ojaibU2ct7ekiI6viZfyE2bEMVCSaIrYCqbWwqEzxYdKXTcm9dNwKFBQtdZ0EbxbcjH5W8pm0oD
JKJdMUcq+dbBeh2HlC6ZzfqVle8BtJu9+5YC0wnNG2jmHMdgm0V/9vwbX9lQIy+IZqNqYM7a2kap
6nUXuZXX3+pwYIUqB1dW7pcaio65DSkLXAKAgdnI4qQ2QcLPkdlJFuP+bLVUbz1zGVyanjce1OAw
tRLTPFVC4ujzxbUUGjdX4NQg7r1lABEBoIk3G1H63L6ZR9RsWnjypU3puFadzGl7tV6Dl6v5lS8L
Szol+pij1Asjweuj1Q83gqcD6cgOMjjsRsWy6tORY1G1rlrpcbwGl5pZXXTWlIAcTi3TbtWT8fQq
Jt6qI53i9BeJpJxYW4ebiGQG8CwhziIjl5DrhjyeK+q8wiygTkllENDULXA5Ye/1uT76FMBsEj4O
9ipff2S1MdEn0FhRPsjGDvip9cW8OpVP4PGPPgV7ixRJrcm5nbtdOytU42Hizkb1qAK3dmXNQcNo
4YmzSj72GLg0yOegII2HlzuR4/ESENKyOgW1PWtQodYPrwWckgB4KNTG3NuNNQeg1kyU5md/tbAE
psb9VHdX1Sfq5No6PI91pyaYItp6+U0D4gztY6WBP61svOSbNKvIPYUySTMK3wVJx7Fn6i/IZlDc
QIBoW6/PzJFdgGMq9IV5m0OhDJmSY5TZiacjd7NwejGC7/p6TLAlRL+3FSeyolfG/qPryXfzJTU1
X394jjWbbgJ4YAhb4jgya/mrm++Gjg2qeDrynEClyLFLAbLKXBoEVSnqgomZ9qBgaf3VIkaqXV2p
N9TCS+7XiEl3TfBtP7AXVJjzVOQRQjZ5z7lO5AdghTcdNZ2qNgBa6HdXlJU4sRcOrTnHiRDXFc8h
xJbzlZGnXwfRcmOPNo3VTIdaanXtpukObKpcDza+uj7xvCODTIKDbB4J7Crct7zbjLZZwHINwlFz
tfwKGiegQLRMQVypngw261r9ixQtv1BA2GzDl5iCYK+C16guw8ta4J+SzD6IyhCHqeKB4WY2CFoi
NZw1e5btas408aIRWRdpAeAiCi+4KLkdkxK7PVZ9+JmB87p1U3FNANnmyKJux4lFn4vKCw0BqJX4
gQQwuCuxlbO9QHSGaqU1LRIhgwY1KReQGxpVc7Cq+nFnVaWgnOuZlZ4CpL+bqDPnMYpryXBckSde
0731kwhEWNA8ETDTRKBiz6HjLBDxFWQb6gRY8DfEz/dOJMlfNTy3MV5+0Tjtr0xqX34BghVReVFF
tIiK1cg4AjAMyVQmq0S9NhvO4kt9kShRS5puIEglDuVIF148/sWSIhgdquao13XNqkGFWS1DSP51
pz6ndPBSGrrKOolaFVQDP0bQNPwWLnj1i2w2BfELevVw0fQlwKo11bmFnCLdEW5zp8RvbGUoh3PK
6NXURbWiQ39Z/GJSi/bJ50QdOq4PWm2xCUH7rrmmgeCab6ZRC+3mxf1yVfF+AcYojcgzrSGqxb5l
t5QaYpC6VJ9ahlyNKFHXsCDh+Ou6dx1AVXmizJ3HqaTK/mNtk/hDnyznc0RVxFprOnPlx9qyAV6L
9J3yKIE3vFM21YhKhZ5qkgibV3FmN6ylKxsg0tO8qbluy1vhnNdUaDKoJDaDIcqFIJWAOVNRkyLQ
FVBr1nz6teq54+0V9h8pjL9wWd4z/gcpjM+G49jhmeE9n3XjCNWMTDpD/N3v6Yw6yQdxV0NNjJiU
cIxWkzAiLYELci4UMElxiCAnZaDSbIVUO+c0hizN1Q4bJ4vM6S6TISnnlHohD4LYNX8RXui7MhkH
l3H2mcYuFQKB+Ex5U2qutNi2pWr0iWJ0LPCg5jo3a88m267ilveaq2oAKcA0Z51NIi8fIcRTT7dR
DalrWavPPsH6WNw465p7L1EosoeKRnDitnJwuBArgEBJ55ASU3AwsyZktabrAbexT1R6vZ1TlPNi
OtOpaQlzRhnszd/t1i7t504O3CDxKAITXNu5VjNf2UdFS201NtVN9CmpJL4erwKzYyLkdSK4m0av
94xiKvYuc8kiqiRg5nlNejh1FBiNqEfK4RT3pDqiGq61ul2TNtCdMFxQADier1oRVVuHkpM0bjaL
yjWFxy4DC9JZXTJBXMSzTWezsag71mDEK1ITCEuSzCi1ez/TFvPL2ZJKZFOTQPE8tMY9C0hxu7ls
Vk+dxOJwy78Ly0YmalzF9ddyQ5aMlVqQuKE1oqar9YxeR+0WJxVxPlmcePa82bJj6YKir1o7VpJ5
b+lsdDOZQYGIqGUfzDcUtXIDcqtDVVlO4Uaa9nZS/2GfsE+4vr+fYn0wXD9nk/j97zZJOifMj6YS
0kN4rcLF+m6T5HPKu6Guwk0SWYOsXUKvFlYwWQmQJcBdM3YJE8JVBSECznuAHe+xS2moJ7OwVBSX
gYegAE/8jrI22b2IVNwm8Jbr2nBuLxaVrxVLbX5EbpJj0OWuMpg5S7JOG1QlvCWle1sLd6F2Ay+Y
OjoMq/nz3B5bHStS1ZYvW0kV7P0icPSGxN/QE1ueaQNviRpp16YkcAUcdDPsmGDNEXR26vVbVBo2
mu5Va+FMN2eJrIEkT/wH5Nl+CaCpT4EaojWN1uMMFSW/RoRmvKlV7gm3bACVKBbiD7KzTOaduKpa
z2593sA59TwVaI0VbBpdN3Lmt1Q7druLaLVc6Ct5eRLOcGDMcPeReRL4ToVTJH91DJhYmwuQNHSq
9lgPKT6tuy50or0ldcRkHlhnnoLCeZWgHEaT/Fl2mpzAieIF9Juh6ylhx7P8oLuuhXG3Ai+SmtLu
KTTdkXXBq5CBrYHixj/L0+pj2UUPKVCTYb06TwinAD9f1xqVWneK8/9txoE602Vp2uwtMN3MsqSt
3FaI+LG+XPsEfufRGJab4ilPrleNJgjgUCNKbc58CIjaKgK+kvjKg2KjuafLcyX5FGsJpAqg7Inf
sSn32KI0H6oSxBjrsWCCzfz2ZiMl9dYsXkFCsOaaV28prjL9GEphc9FGPTChDv14fFNpbmKKByrz
+aU81hb3s81qbVTqCInqFShHhopk5zcqa00X+lSZa25LIdNyCh12MGEiAUCpVkUixigGMTthq3VI
NmpdXw8j0/s23viXJuV69Y3c7FPY7wVb9w/b+xcKxWEgCSSoZI9JiREF2ts4B76izqV/Pgki3zuD
dI3LuO8rHm1rZ6erzXMKjaL/IRwTmIN7dpofYYER+eTiDY5boGReHEipek4Ijj1JTon6SsTjvttp
fkROkmy38D9wcxAVeQ8QJj3g9+x0fhjyd3/qntuxDcN8EFPaGw6kJk1czJ9CCL1ieS0puZlpbXnV
ThZ6svm0MLtVBBGD9lTtQJZRxxdc0yzkwtl9Ssef9bUnaiQo1UGzfr9Y3NbHN5tmbz5uKU5f23xu
xFdT7Rm+pu4lUsuOnhbKnaRcjc3hcjywzDZivdJMl1TDth4aM9RAbrT5xQJtt/qt37hSprdEAGb8
eVkZX27sj+G6B4kSsYlLSeK2Zd/AWmtp0G820Y2m9BDGa1Vnj5rXH48RBR2p9ke/Mpkh8xorN4FI
BjQhiC67c+fand4qy0Fd6i7Hl6rfqXtDroKzmk61ncq0LweIexgyAiYBRDTo6/o0vneTB6s23FQH
ldlnxJyXs4FmXY/DvhsN6ti1VS+gnVW3jhfn9NTmVV0iU+GMmmpbnukR1OrZRxQs6jYp5Y9W80pa
dWDyhvP+2rqora6T5W0CUxyFCetiQxjY7zohlbmXUINutUprXOtry36w+dJWzX5lfSH+9bsb5bO1
votnwzlqEpXppetee+pNAEI6fBg711MLXqU+nXVQ+4Li5MED2rQj4ln1i6DS1yAPza7nEpz63sLa
agm/y44MfZd//6v4O0+oQ1D83Yr+mv0Ybj+bE19swMyHjhdB9r+LJ0FyPwljh79KQy+/+dYfnk3S
VobJfPJvf3nyY49g5f0EbT4vs52RQwSmRDSmQeyDJFb9VTftk2dHk+ezh8iIJuHZtc0WPvsYR06C
uN6LsQhPNv9iLTT1nH1NrSARABLuGdZ969VRZOEcnaaa1iTlSuxs77YpN8RlU4BwkTvD6RKwot1l
EztCDVNehggXKX8iOdq7zIU4XX6zFgoEWeoMYY44wKlsS7Ase/rIcJHNpV2n+B/FilvLwFLvpXB6
Mw83l5XFYrKaux1/s3kYJ6ztGaRF2PMdCgUFLXvKCg+8UzXgs9eXl/40xF2bEqq4SzkvcxVESiVJ
luZXdzZfwHeFuJ3+MZMsu12ZaQ2IUtXPe5b/iMuUCxgyhBR449ggrC9SNdj07CCENRlaecWuDZN6
5VKVgg4k3WBkJtaihfCP0wkWa0X3FqC7Fp4FMkDSX+8Ayy8zCQC3EccVZatIsXKvzk2CC0OSIV03
7jdqgizYsmUtaklXQaSiXhlwMeBiZtduErm6Gbz3wfgeZDYhhAGL4Z/siwehaYHxq9Xu5XpFate0
GdWX2Fyt2nj5gOhyN1TqD6o07y985evrT+bwy7w0K5gJRmGaeQZCR5g69+zpUlEJ01nu3axFXQL+
u77+ZTBAg1c3e6Q/r9SbZke9ifqNdn1QH9i9+iC4rA+0m0rHajfaTb3Zqeji++L35v2g7/Wj1m3Q
j/jfZkceyLdRCykOfvFpqT/d1ttev/o1uGx2IFfx4+nj6mty61ySj7pb3xPnHFCU6mZzY141P63v
VsjLt5JbeYCKhR61NH3Z0jpB5+mWRp+eIv53rcdtxkm323dqO9YbnUqXnLhO2rqDqla/3gna1V61
53eqvWU36LrfpoNFJ2qv9Ga/2Vfb057fB4iqea3Nc/VGGpBw+Lj+WLl0L+sd7Uq+rvSrveRipaOA
rfu0Rroibb/RUQeVbq3V7G9ulZvaQLQEC0n/1r9E66IFiaEtutFsL/qLS2iZ+oPbItip1wZWDyLy
oH5j9ZrDsL9qnSqdkWItf7MkL/OJ+FuTVAs4nbzfYTfjaLygFshdt/1xaLeky4Xu98y75aO91mtR
y6Jw9bzjKq315aZvdjYtuyO1pJbT3fTtjt/jVzt42d1J7+YiaaF9qD8krVXfbHM7bPGNzrQza3O3
0x2G3BP/XSeSvmrdWRyMUKNb3qfmraegp9CqtFd99J26ni7+bn8bXd2ePUeMRaogmHtP6q2h+C5R
ImZ7496PoM8Vd8V9t4YcgtM09Zq6alysKSwwaMI5W9lW2PaTKRgWs/EYVaPF1fYP17qwYtcapJ/C
ZPWV3HPYW7h21Jpr5ANsL4HWsZ4rOjgLsnR1aVEdjCVEq+W1f5H+IU2jJ0uGOpSKVJPuhoZOSZ8W
20hB+Hb1cexNqxdjJuoCH/DlD88XsfixqbV/+176e4t13DhhxUSwY8+MpStAVbGj4HGx33Utd5MZ
b2CRJ3YwvQPPeFFRKleKZ91PI+uq4U4QQXqQxio6C7ObWkW6ltXNA/T97mYxWJrNziZc6PLmYlp9
Nq3alaeshtoU0Ui/ebegeIZErD52o8+xv9bHIbAh79FWVl/DyO37a6utJkHXDuKbpl/v2dKImEID
AFXzFpW53gJGfGu8sXp1dNzH8foKWePuVKFmhDJGGPujOouR2JtTEwVvF+2dqL7sO+Nmh6RsW1Gi
S+pCfKxRtVZaOPfAex6oPXWxQsryhDUUaePcoiI7STnfNHWNxmDWELvTRgy2yLXuqoiW6xGVBVqk
0snZf6uCnb4EGiOptyCnuuRSlyceLo7UvWczY0wYJyB3EFwRYtvZZzfGK5Wyw9K4o6reWl80V6hK
bVbzlhLUNh0AcNH9XLE6tRA0z+tvnVsvwiujxBwi97hmhCzyN191FTTC9UrdfJyG8mTm4rxbKGl1
N6b8cUyeuzWNamprQ80PcHCh1Hv94fmStwINSuVTkZ0joIVvmMvkz5WYkpixWh0upJncTxTzfkqJ
+EvEtaoEBypOl/TqshWp/rU/9wcIR8XXM9XvLiWuVaRdr+uKZyjKxmubEUpW1DN+mk/n4dDVglPx
6ew4kW5IewoECSwLBLJ8XRuvQZYYIY3qMJbsr2BcVd2tVtGpr2mXXmh/jWfE1OyF13Y2zikp07Ts
7G+LAzCS0B6keB5WHX4y6czs4pBWbtCQo9i/c7y47VBgsTNfbgbdtq3N3Z5FhW8Ulkxl4M424Y1r
W+CHNe9T4jkxkaAFmhWLuHml+Vj8wIoul4r0pZF4qzt0A4Me9TpCPf1Y961FR1WoD+Qlmt2LqgR5
TNIeNbX6sbFQpndaNB9/UqKbjbtKrqbmRVOzlg/k6AKiOyg1TJWk2rbW6lQPV97ygsLeqFN4YXSP
5uFNtb4ERZ7UPqXrp4QbUOY+9HE+8R6iYDKJro159nJU6K700k9xrTq4LHHr+u0qdStK4g39H/ul
1xt62+2L0mZ7O1N0OO1SevN7rQXH4IIYP3OxkwXDqEkpDuFzOPCUXr5fb5zjrONtCI1mwu57Y/J7
b/36Cx1eRA/bea3Lk/Q2Onj+t78cJALe+8415ZydTuWROoUcxFct8+q12jkVWKhMwsUt/eLA+LlG
QBIa3ZlcyHuHoCI1zgEpcEEVaMS9eVfq53gQ5Li0n/XlOZsLvjz0OOZVmHwcqvQrMwRq7Zxv4sAQ
iky/ONR/rvkvPAANMQDgxUSZkfQrMwCyeH9BP0hXP3/8dBuAiG7BNSCdq4LCJ5jj2y/ecW8b1GTC
RIB2MYzbH2Mifq41gKx9wSGoYQIAaKiEKb6/4/4QqOfkTCjUIpS6f653lwSvrZD9k+Vz7pcUTxWs
M/GVnX7BuyVsAlXlxUL8dIcgEk8Fh6AmgdMRhbgEJWV/3uvnJFjqMgya7ddPt/SJ9xZ8d6V2zuyz
tyn1ln5lp1+SGRrxfcLB6dfPZwCFz1JoB9SVc1DrkBEa4gLCFzHCvVXQ1M5Z/NB+gfinX9xcfy4j
ILiUhUZAlc4hjQPg5YZ+ZAREWhFsFNTfl1XwEy6Cwm4g6RCBY4YpwvzuTb9MboWoNViU7Sj/RO4/
CZ+CEy8sH8EJdBTF1Ud8Zd69op0jaCKTLNj+MN0aP9fap+RvwTGoVDn8BW8HAtrLFzO9twIIGp3z
GCIe0PDTr7cbgDeslu/3aN2ynef0Bm1Pwr2U5clf2F03Dxt4uUaKuyJeEhz3zK+KhOa28e2VUnz+
aya/mV52934obvx7HzO/Gx788svLp916edb+tzKvmunY7ie7b/btSWAET1aS/iB5easbw+Xarhue
8WzsZ0oFsPK3Th5kbL9bytda7RFL8fKADQFjL9rw9WSNyPauHTExuB67j0czzG/q74NB/OXslnEK
Jik0+dpexBMW8a7pdAkIqEjRF8jkrXfNpa2LrHPR1nUaCAzn7IM7CeynzLTKGjzmV54Q7tmB16ZW
NwL78XFiZIaG4LDQiOEu9btvsG3/2AL+HhM63IDZWM/7f/7SHTG+Im9cfAPv9///2Z5sGVbAgtwN
ZrrKcap+d2jfOnPJPIiZhm07olVxABZttWdsDGAYgT3ftZX2V7A4izY9oB7drpW0UUHNLNxoGBgT
Z9fOttkSBpe+LjKNivKBRft64QfPuSEQt7WizV7GK8OOdu2kQ1ArodmryaPhZU1mitIv2t2PlMHN
dFbw6Is2ekeIO9g1kw6BuLcUbfXBiJ/tsw+B8Whnja9ABxVuHPRWtlWRBSza6suBJPp81qEelsBT
7VoV45JGSYs+5PMkjM5ahjfLtAzWvXD3v07cSWZ1pPyTov298c9YdP8UnuV9GLUMu9bzafbsIX58
tkMM51NmKwI/L8MsD2Pv8RgODtStBIGhBOP04TE+u47DzIp8ab2EZfnv952Hzv2o0/5vZ2LxTAIG
LL/+NeSuCC0g9USIGZEzEtWnFtT++d0RiSDuCn8f/wNhA636pgsE3fJYwAf3gezlwX/CBzvxOz/D
BePDt7wnmuIXszv05ZXf6Mh88LDdT1HOwZXIQeSn/53thjn7CqyuWIudGPn/ya6N9JhBRuNg872v
mzeC7njUxU/vqDmT+r62P8RYJMPJjQNXh4ID8SAEJY/1GXChEBgrshw+ip2Q7XEdESF4LiAjYGIJ
VZzDw/1943KLu2D6+acAWIbIg44vggngMqFd5d8k/g3svL0AbXP+r12wWDNGbiHCMYXNhXAR9BOB
UU7Bxtkh+4EHtQyHPfQCod51XKzRFGpMRgeaA3KgoH9ePajf+l7XkxAMTmS42anCiJMcExJbVUlD
HrQupAQLv9u1YVrB5HHXUvpWNVDa/CPIdtCAwS2X8aDv1+Gzm0lkTQLhMGT8J7iA8F0YRaEBBcoc
zaldr47EK7aD+cedUlQG/k3idT/ylD18MgfL/xeHkGlhI8Ioe5N4bSbeehZtJsGjYU+zDZfg2H4I
cGxzW+WVhfPG7uKDm47xPAmtXVupj1/CQFwnhudmr1RC0+N3d/JbO2zF+Ukr4fbXCmJvYu96J4ZA
aBEX7atuuI/+c3bOBL6gaLsPgX12xeUp42oLEkjRhtngWf0FgSws2mgf7NfZpfjj4cP9rjkxxFK1
hJkboPLvTXLnY5rFKNpvWs5OXQoOKNrqhTHPmgapjEv7ZRKYVA7O7QxyLLvxPnK0vHHDbb3LSz+Y
ZJYbLJDibW+9wCNtl7AwLolDzqzDISlhX18ZPufydiWkC1nQ6osujGvjyfAPtojQGC3cMnvPz7nw
EGFLaNhwoIlmw0OSAPUU7rHhGEl+TwuuUdGGbyZzIxvrFZrCRVu9NQLjaeIcDa8ILlzx9mcHrkoK
0C3cMClSGNWEFzLr+XVP+I124wHipTHHbOzeP3UspBJWx9Ay7HwcTi7DtxgaU/twpGUB3S860kPD
XmXtPhzREpqNg5lwC/NmTi7DIn3aPE6ODIfQcC46HCN7EnmGu2soXRplmLqPRCv85dkgQj9pfvav
Z9SnC/woPqIWIKFkXsKLvDwQOW4jpLohj9z9r33soUgwleBaP8yJyjvJMXsDJ1ggOIrOz7X9/OxM
zjpGGO0aE3O0zZn+futYkTel119G7YEq0gQAPEbt+/8e6joQxiMOcBBvin+LpLzxqdfiVDGYoMB2
/s9//5/hTHzqBQl4B3rQNx59Su0cG1TCXRBuD6JS7+/BEC3joHIl4tf7wwqHuwlpYPetH/fVHqh2
bcx2yz3817Zt+JSf5q3uKCRkZHASCJ9psHiLP7Ttz559BnBozLhG2m7GTYQkTMyohMm7NGLE6DP5
IqTIEZYXOLKiy/3WqDh25cmyjUoYxrv2Utdu+4wS5v6Bm/aRlkuwQVfGPLJybs222ycPrj8wsJTC
T3aIJF1gtV7wE++JLO33/+Wv73+rQ1BXZHRS9FfmWbuf7L75WgC2NXHsTWbDCqJI0TWn+xzaZ/e5
pEUZbnnHOXswnKXx7Ae7boqlLICYRTvdi0kHu9jRXVOi4cM0S/xu20yQ4FnEuffbZXfvPv64Sbxh
gAPDjDM9ll5FPr3xOLkFKZc1dnCBT3X42Or8++QbEYEj0bRb7z+64V7ZnH8QYPGDA8okG6gpYdl8
IKwUBJlFc9KYnk7lpNm0bF+FAnHRXYmBMu04601LJTTrhwxsCn/sT4LNxPSXufCgkL8pofNGDoZ2
mGV9v0FpxY4JMjEzg4LYVLS77YmIamf8ECFwWrTZQTDJX2mFfHzRZjshWmnZQQB0ULhZfTMRztKu
ofR0KWFsu/YBRljowRUdhK4R+JNjfv2rmcU3ngLdwPCeMs5Bo4Qd3bMfybrnEGmCkl10LHpId3nh
JNm1lJ7fJ0+t05atNwkASGWbLWMcwI1nR7dZwq5Aehyaemb5StUS2u3HhLyCzCCkLOiikzYguJgT
O6QO024Kf9w3GkSGk+2t4L8V7e3FJMgtMARNS2iWOMG1kWTBfakAW9EOXxnRMrcaysjSoRtvxXnX
RDoE+8TvdpYfqOtnzPJdLmGMr2zsejRBZGOSg5uXkQi8itcTEqJxkL0HlxFPvPadZ8Zkt8qEVSPA
t/v44zvk2veMHL1ELWGLEImKsp0tIyz4O4AT6mAVHwiygCsjayvKOJqR7sobtjKgqLcg4mIzFxIp
g250T4gw50/BYi0+vGJH59EdQG9KaDi1mgFymLu2xN6gWubu44/vjYd5jpMCnqmEVpcGF7rgeddS
2l25jCFeTZ6zh4dcBiXjYWVHQH7yyzitNVH0YPo0E7SfjHMJ4m83Mj8+cy8Q/0sydM9+9tpYBopk
hHP1xLrTkYrddTadxleRbm/0t7HIHFATM8gu6DJuNQ8gt7KHKmKXuxf48dEmozE587/hvGR4CZQX
KoO7s4VnAB6YgIPJ9l6oxJZwWF36ob/MjDbyb0r9EAH8fkfm1/8h9s2xq5mm1Cg4jFYMWqNwLNDX
bp6aiT8wtCaQ5n/CyNpRWD1Fkn/emRBUgj/hRDgm9N2Mw1jC+f1BoIIyjZ7cYqfjAC0/CgE6ZJoV
Io5Fj8IW3lHGfJYBymiBEgDkt+udOKPKwE3olpFxX8o4su8n8/jRAZ3PQQKs/EwXmK79josKH0UH
uT1x/SegBTzm9PNKWIHgYyeBn2WInqZsnV6Euk+aPQvRE0KhRYfnO5k+ZTB538do17JYP68yI97o
4ujGfHI2mgTPGc/vVS7JG1tuT23u31FmxQvd8qIj0zGTebRrRgxDGVi9zoJko4/dc856MW5wxqaI
YgCFex3YaHxmmi3D3+tEFuWOsua6DJzFkG3fA1Gebblx8jQ+vV96QF8yxlXIgBcd3R4Ei8zYnvbg
3tDTg4WA0kTxvuq//q9ocvb8T4Olb2cBi0g1Fm/+cuIlmaE4wiOM3x0FvLIf814BskrFews8yY+s
zOGCu19Cu/ZjbhQomlN4mV2D3jKNkCT/ri1hf1Id06IrmGizH2WRWgjX7h7z4xdCgUNbZWxwWryi
eHedXKMl7OJrDtKnfAS0hC1xbYDCi+w43A1nOmv1EvbytuV8lE4q45i79jfC/qIElO11Ccv4xsbF
z7RaxpGRtpo9LyQhx1x0qW3P40rLDkMj3jWXzuAhd/f9hu3+17/FXq4aEGp6u+f8+Ma752aS1bZC
hLR4sw+T5MmaOM4ks5gpg1NC01ua9AFlXhbiykVnEbToJBckR7muhHaFbJZxdjWBmLVrTSwOarTu
Pv74HD4Qgc9xWdDTLaHd+Dkbn4OZW7zVoZ+9paWVHQvP26//4Z9RxOvXv6XYnNvg1//0nuysrIBc
K2Gs0QyxcyyctFZp0RcYGt4mb6DRAiw+3J/Mgw1eRiaXOMEM5NNZ1wgzbpFcRlYU2T0759PLpaBA
icMgHGLvRjXdgWUcsL8c3EHkMrKXv9juo/G4ylqMMpSdtiTDh4P9XUZatAXlY4gzl+GUIS+xG/Qf
t3MfHpMsIVmDhwShE/l4jbg+hvr0feoPjIjv9P+KBmP3X0EM5mviPJlndV6g37tvvgbw/hDEj9n7
WQnzx/NBHacWumUEjyy/XaPpTtx9KLBCPDO2nWwEtwx6negt2PGMM1NGHknEL1AyBDOdaboM+rNu
JOTlj+WRygCX6LnVISoNFj0C276Lbc4qcpZhRXftHo9OlsHNRco1rxBbBmQDZsEzAqtx1o0p4zrR
R9swcwqizlx8Ai9Yx7n5oxR08XavjUCc2vk7Zhnxa5E6D4VrngnVSmWErG+BlUa+YLNkHaQy1PG2
WrxUS4vC1JreTJZ21oKUQeTcPuUqfspel6lpWnxOh+Bv7GfjOe3+0H9EOWrXaHoWlAGjH+KjbsdH
Z1364TFjKJcBrN8O1MgG9YxEskjfi3zU1iocEMnLiPC1RKAotM5GdmDaR408sn+78fzx4/TTw6tP
KCGw2gJMmAsvy2WQsnSIU2hH7IYgXVJlRI8ejKxXJIvakEUPPmQBorMOqnJcTrLRP+qClNB8KtyN
CxNZv/7NmbjJrkkxKmo50Q1e4NrgCVk0Ga55GVmv7fbangJn/7xlF/zL/kvUUA076YDsu82/ecLH
vptSI0uU1Ray4n9KMMwxIcQyEJoAuL75zuzFXu/PdB2EGCLqTYppiQrXiDmeDOgfm+G/D71wq9u4
u239ieiFgSlMXjaVWYbEQgtJnhztoAw8YCswNtlwRK2Eo0vMZyYyU0ZCUPcdP5/OLkMEpPPEXSLL
fS6jJkSXi8+TJbAIucR2GYGkruHMfhcL2dxZhR/3bnoxcnyZCATqCcWbfSCLBws6szSkMmh1QlKJ
8Enm+JYaJTgIt5Mg3r238Amk00b1NCzhUxDnOyuXsUNGZGg21B3JTBzSobsX+L318McdA8eEdv+E
h8K2nAoS5IbrZyanDA+zBZcyHy4s4YLzIMytf/QCVYZOoO6LW+c/X05Qy/DMfzl2/yzjNpji3YX6
Oy6yMMTHnlMG80v3/Z1Plgk2lEH/6tpTe7eFhQ0qQ4OuC7tF1Gp4ftFvThkH9lNwKI75alWeNwIJ
X85C6FvJgfhmGdoaL+2nqRsx2SLM8F3l/eyKj5lJKeNgIACZocIcKoTH74Zo9ScwmV5WaPoO109t
ggDO7nuZl0CgY7cofs+unz6JLhFJeuRqvWspPeLKyAXrVoDKHLH7IxcVqQxhhZvJ6kw3nCM0ljK4
PTd2DrRTBtJzZHhAVLPuRBkxkhvAUdlWy9izYoB/mYA9854zq6NR23388WV3a0dPxLaOHi7o05fw
AGNOMk28wiEWWCpHAszJQ5lK2I4cUiHSXMelQcvQTdqGi/oTh6TMfzn7EBKUDYFObSPNYseSFkPe
To89K+OnUDag+KQM/Rm+aWalymW4EkPIDdneliE2PIyhluY6W8LK/Mz02tvIezeO0IHcjaswvVQx
2H388c114GTKZQjq6UL5VWRtdpt211HRb5Ugo6ZRp4Aq1chwKWoZZO8X2ukDod9JeHYNJzk4+xgj
ZIm/eNSN04R4YJWSPg2iYFTuOA36/wMvPkdqfxS9+Oy/jVg+r4Mf9n97F/MtO7qrHamZ8ed7y2Pl
Vf6+b7l19NIo6m4qdx14DcjSm/jkyDIWqAz96fs4zMMAy0ihD3/93+Dqksm+4aF4zu7j7xnMY+v8
7xPjPlYHZzctPxrx3n+bn2SPHynA8+d7y2NleH6yt9xfGjsrsGfQX06DJ4dL5l//LwAAAP//</cx:binary>
              </cx:geoCache>
            </cx:geography>
          </cx:layoutPr>
        </cx:series>
      </cx:plotAreaRegion>
    </cx:plotArea>
    <cx:legend pos="r" align="min" overlay="0">
      <cx:spPr>
        <a:solidFill>
          <a:schemeClr val="bg2">
            <a:lumMod val="75000"/>
          </a:schemeClr>
        </a:solidFill>
        <a:ln>
          <a:solidFill>
            <a:schemeClr val="tx1">
              <a:lumMod val="95000"/>
              <a:lumOff val="5000"/>
            </a:schemeClr>
          </a:solidFill>
        </a:ln>
      </cx:spPr>
      <cx:txPr>
        <a:bodyPr spcFirstLastPara="1" vertOverflow="ellipsis" horzOverflow="overflow" wrap="square" lIns="0" tIns="0" rIns="0" bIns="0" anchor="ctr" anchorCtr="1"/>
        <a:lstStyle/>
        <a:p>
          <a:pPr algn="ctr" rtl="0">
            <a:defRPr>
              <a:solidFill>
                <a:schemeClr val="tx1"/>
              </a:solidFill>
            </a:defRPr>
          </a:pPr>
          <a:endParaRPr lang="en-US" sz="900" b="0" i="0" u="none" strike="noStrike" baseline="0">
            <a:solidFill>
              <a:schemeClr val="tx1"/>
            </a:solidFill>
            <a:latin typeface="Calibri" panose="020F0502020204030204"/>
          </a:endParaRPr>
        </a:p>
      </cx:txPr>
    </cx:legend>
  </cx:chart>
  <cx:spPr>
    <a:solidFill>
      <a:schemeClr val="bg1">
        <a:lumMod val="65000"/>
      </a:schemeClr>
    </a:solidFill>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title pos="t" align="ctr" overlay="0">
      <cx:tx>
        <cx:rich>
          <a:bodyPr spcFirstLastPara="1" vertOverflow="ellipsis" horzOverflow="overflow" wrap="square" lIns="0" tIns="0" rIns="0" bIns="0" anchor="ctr" anchorCtr="1"/>
          <a:lstStyle/>
          <a:p>
            <a:pPr rtl="0"/>
            <a:r>
              <a:rPr lang="en-US" sz="1800" b="1" i="0" baseline="0">
                <a:effectLst/>
              </a:rPr>
              <a:t>Target Marked Value</a:t>
            </a:r>
            <a:endParaRPr lang="en-GB" sz="1400">
              <a:effectLst/>
            </a:endParaRPr>
          </a:p>
        </cx:rich>
      </cx:tx>
    </cx:title>
    <cx:plotArea>
      <cx:plotAreaRegion>
        <cx:plotSurface>
          <cx:spPr>
            <a:solidFill>
              <a:schemeClr val="tx1">
                <a:lumMod val="95000"/>
                <a:lumOff val="5000"/>
              </a:schemeClr>
            </a:solidFill>
            <a:ln>
              <a:noFill/>
            </a:ln>
          </cx:spPr>
        </cx:plotSurface>
        <cx:series layoutId="regionMap" uniqueId="{D603AFBD-0AFF-4A46-BAE0-0B800AB7DD4D}">
          <cx:dataId val="0"/>
          <cx:layoutPr>
            <cx:geography cultureLanguage="en-US" cultureRegion="EG" attribution="Powered by Bing">
              <cx:geoCache provider="{E9337A44-BEBE-4D9F-B70C-5C5E7DAFC167}">
                <cx:binary>zHpZk504uu1fcdTzxSUJoaGj60S0YE852Dl5qhdiO22DGCSQACF+/fmyXK5ru6ur+p7uG33yITNy
s0HSN661Pv76uP7lsft4ds/WvjP+L4/rTz/U0zT85ccf/WP9sT/7571+dNbbT9PzR9v/aD990o8f
f/zgzkGb6keCMP3xsT676eP6w3/9FZ5WfbRX9vE8aWtu548u3n30czf5P7j2u5eePdrZTE+3V/Ck
n364ObfaT2fzw7OPZtJTfIjDx59++OZLPzz78ftH/d2yzzrY2TR/gHuJfJ5KKbOMZz8866ypfv2c
iecCZynNOPuy2ItzDzf8M1v4ZQPnDx/cR++f/fr36zu/2fDXF7S3+ecT5/ZpdzeXvxznx28t+l9/
/e4DOOB3n3xl9O+t8WeXvrf59fnDuTr7x7P7Yoh/3eoJFs8loZJhJL8xO2XPKcWMEs7QLz/4y6Kf
rf/Pbeb37f/1vd954OtL3/vg+vCf98Hho+vPJn6xxb/ugAw/RxJLAWaG6Icf/o0bMHqeCiQQF+J3
3fBP7Of3ffDbjd854LfPv7d+sfvPW/9kPujzv8/2hDxPM5Jhhvlvxv2q8nCoSCxllNPss2u+K0B/
upvft/yvt31n918//d7qpxf/K6xuzUf/77R8gp5LCOpU4l/DGiH6bdxj+hxjnKKMPHUF+Pni9s/l
B8z153v6h/b/cuvf++DLlb/zQ/Gf98O9naf62d8+Of34b0yChEAHkCwliJNvXECy50hwTIkE13zu
8p9t/8/u4/fN/+3d33ng24vfO+Hnv/3nnfCqOpsP/0bz4+dZmqZZlv7aZhH+xgkpeU4wYxngos8l
Kv3WF3++nd/3wpf7vrP/l4+/t/yr/wWt95XR08cPz/7mzu+f7XrtztNH/8UY/3ofJvQ5GJhQLn8t
9t/CoSyFJJFUYPxLMZJSfFn6c078v27uH3jld4/4vY9+90vfe+xv/wva9cFBrjx7sNO5+2Ktf+So
/3+oGf0rS//jbf1GZYrzdN79woG+wvN/fPUX5wMx++7WP6JSn+vv6QPwJApl+jdm9fSIb4rzr4F4
CWzwg+2/nP23Gz+e/fTTD/g5Z1JAoGOEMCYSA+UKH5+uJOI5o5IAFuUMS0aEhHpkrJvqn35g6Llg
mHABFUtCyaIAVf1TT/rpByrhUsqRACaBZAoU7ssZb2wXK2t+M8iv/z8zc39jtZk8nAhq2vD5a0/7
zCgTkIdccEKgKgqCwIXD4/kOjgTfxv9n60tLhe77fN/c99eDepEfL28vi0+yOAb1lXF+b62n+vrd
YpRRnKEnDvTL4b5brJ3qDc+4ziXhcawVs46LfYidX5QZEpkcYtvJS5dU3hatq/Fr3I96L5KBnjpU
cv1iC5X4VLYWf1q9sReJZtUpdpHv157rB1GFYbd627n7bdvWAzfjcIMSwS5ZJPStCaM7WDnQVmXT
UJa5zSL6Wa+T/pnhhus8DAl7k06dKQtBDUGKrOu4FGPXuqhGLZb0wEJC70PbzPJlK41timlrJqM2
vq5lUaXLsJxk1TO879tGvCWzSExhJ7K43dzFbd6zspcfB1uycJyqrLK7skxoupMR4fXgWtTwPHpB
SO6wD2ZnlnEY99XYr9kp4XQRd0TWXqtS43U90bLnPNeL79sLxJMOzDdXYxH6dD2YPgj5qqSZ9gXr
xuo4SRZhCbn272q7dS/DKDKqYhDJcjSi8/lGRCyLQSREq36Iy3WfibLJw1Z1bd713coPfUrLXUlc
XecmVPyqsSO3+RPo7/K1XBjZZwv1bS47Gj9MG8pK1Q0sZodhsdzd1KHE0yk2aAoFNVw6pZPY3dsg
2UtChlXvVmPbaxKTclVZ3a14T0aZLIppat4taaaHCyeHkOVx2/De+5i+x1PPxG0nQ3T7qW5gw5n3
045uiJB906Fg1NTWw0u+UTM/bHa1c97LwYw7yXvpT9MwofcIz/GAytpolcWmSnPjGh4uXePEu5pW
vM2bsgoHtPlYHdMUpa827PSYN72dbpcwpK6YLdMPcuIOK04S8xiGLHxYaja+tTGga8o7fRyzil/O
Sdsnaq4WzosgF9GrGrHtJLsheWil7+/kuoxzEaLmRdrX4yWdq6ZSuuPkfuh6ty9HErfdFG3WKB+q
9rXFbrxxNu2YKmXwR9EsAilfNaFRZlvKc9br9dGOiRe5FH47zNaiUqXc9UvRrJKNu7nhY52PPS5z
kURz7remPbImSV+PeJZZ0YnSfnRl5mk+NJwtqrb9hnIX+LmqM7LlKS7trXbZcHAiI+MO15y/HKUh
UaEWbY1atMRWzaji1c70XajyOS2bs0gwmQ91k5i9C2u4ZqBP3bRsNmEfsnptlMPaXAufyaC66OdJ
bagashOzWXedrG1EewNp+55F3Faq7Rc85H9ctgCBf1W0OKUCqiwB2E5SxDjLniroVxWyx+2E6MSw
6lxhEToyVx3/ByukTKSUZJSmTxzg6xW8b0c3t7DC6JTb+BFVzb+4AvSgr1eQwxzSfoAV+jHXcAY+
+f/JChQRDmklCM+gX329At4qD+GSYTXzIsnocWzcn6xAnlrR/21VguCMIiFkhgU0RJL9cv0rR1QD
qse0KSEOJkvX63oe0P3me/FGVzTBl8iNg4GTVVNOWmGuDdXljgy8u8ZZlY2FSH3D9uM692/WEVOe
+wrF7a3DC+qP42ocPpSZRusVSlDTF7hrB/InoQQixrcngOjBkvMMuDgVkj/1x69OMNp2HdnIsZIb
vkLTByHbC2rRzgb6Jys9OfQbW8FKRKIsRZQDUEDfOTyh2NeoS7AicXgohWsuF77dmrrfPpPvz9rr
zedHfg0gfn+hVDJGQT4Ax397pK0zrNemJorOrAAmkafBvtYyvP3jFPl7y3GSZZJyzMH3f5eEK+us
iDgShVhXpAuyeWfEu9WwYxLaP1nrKVS/tR1PBchUT7/kE2P89kiatxNF2qRqFuvJNPuxsWodtpz4
y5rv//hc+FtIBEHNOBwKgTqTcviLnw7+VUi0zHgq1pqqtU/zjr1GaQE9QiZWjeLMlztXXYj+KvXm
T8AYlvTbwvbL0gIOyEF4ZhAh30djoIOrBuNSNZJsfuB4aZiKTnY8t2KuXpog1zS3seMfSJd0F9Vk
trs0LHY3+XWkBXW1tkdo9PplYykjecsGU+e1LWtAdtmcvB1C3x2WbEB9TqAlXjZ4Hl5FSSBasrmZ
Hsqo8bty8/LnUrBGKy/6cVAkG0tdYNbNo0r6uTI7nbIQC1oNLskbidKrZtimkxWA7tTIwvK+G4Jh
e16R8IoNYuW5GzHbdZkXd9ncB39XTZyavBrptl70qETpZTUE9H4aBn3TtaXfVJKW45wHlmwXaOCe
qlRLfZfO1UfoD1VUKzKzVNUqB6GqOA1bIRjB98EzTS5nMRB2IddqvB+34OxpHTK3j0PiP+hYTTeZ
qe2pJ7U59rzqdnTq8ajqJta28MNC3GGZWXqd0uAX6MFyQHnNhUVKLDahxcQ4R/vV4uF9o5NOq23e
BgCese3Xl8M2+mIoydhf9y4u51LM9nKsxrSoxxHdytSLG+yILSyn7EpsZZ0nC8CpvOrnpinSDNmX
RNql3y/LhOb7au24Vs04eqJY6+167RNfhcuK+SWpclz6leWNn9r54Ek9Z6pvOY9F2thwPxhe1bnX
on0nN3nRQL07ZnYt97Vw6S0AQ3kfDNTwA67KfdfXPEdzoiDsUv46Ybi8Spwcp7wv5+pq0K0JF+BM
svcjX4tVlMvFbKvYK+SqtVJ0aMxDgKzZJWPL1r0hUD6uZtkuVhFS8+xqqkJ32ARLXg9kWwYl59nv
FtbMFKKaufoGwAPPR9+MYs8aNjQKJnvuep6WbeeTpGnVlDp9IkNZ27t5imjYr2WU82UPpnwpazGe
QimheRgTQ3xoIXbSQ4DHsUrVuG8Bq3RjJuTDRHW3m0m1XbrJsGL1Q4jHzFuIZaWJFfsqWqkVIMSw
9xPi3cUYlro5ZOMSOqKsJoi8DG3lm8cFpQzvyrWckmPMZBfuGcqas7eJtJfpWvJTZzbTFqu0Hctj
L7MH1hqnr6bUeKukjn1WjMw1P4/b1AxTQWcvy2KBrn6gwMnWfGqmLu0Vdjw5GYfYXFjAl29MKx3d
a+JDkZbptDc0yvua9u0+i3TxiiEynUlH6z1N5nBMYnA3K5IM4DMdPhEc6LFBPdnrJhHHxrn5LEYU
dlmlPSTX2omlwLSTrtB6nIPSc7kcfRTJK182hCgTesRVU831BztLcVeWi07yJJjtjUvT0Ck+dNtZ
1g2xeVYis+dhyS48GbYKUhez/eLL6S1La3GOccRG8XVODwmbpptlbmAfSaY3RdzYX2jmcHLmvk7x
wXid7OYqkW1haLl2xUDWKtkxiuqQ11DklkO7df6KbvGNNUN97l1vrrBptsdGs1IcQt9LuwOeP8ac
9jUKhzUhTZ27odSvonZVqnqfuEPWl4krEBRxvUMd6j+FaRRFO6RB3i2gGbADkkOXXaLZrORlzbXH
O5wOOhZt5qbtKqMaETUmVUR5n61yPCbabUix0qy3wDDDeO1w082v+zkLpSlG1NFRF5MeaIGMdrWa
oUTvy6ZGa65Xsj7Avk1BiQhn1KzL8G4CtpTPPYXSYVio2X5amphcpg039FgnAMaU65vlYEYcDqQM
eDxw3tgPzNIuKt4Qd9GPLgn5HJNtxzupqVqQT+5qxPtqj6TRr7ayz16Zec12sTHDhRxwXRV2rqpi
FFN8LYaUbVfYa3SdxG2dH0aHWpJrbczNlDT1YU5T/j7MWGg1y6Eme9ZuQ7pDthbpq05MOjdrNVx2
rnL8aCeQIE9jiYPbtTZukim9xSHcA/drtosOaW33fNoIveET9f3bqRzDuKeazPqWIdbvUD+jixk4
IP65m2tsCqGzkd4EwI9XI+6WW2BgGz3iMZDySEJVF9VCqheYGnZnhpnQfGNDJLnA5VI2Sk8JNLsx
rqw6Mwd+fcHpHI0C4WAV+2becHVcwxjJ66m1AxAtFtZL7pbqaP0gq+u44LR6ouHuFEli7/thkQNk
zqS7yyqbs6UQyMqbrgpE7lYS++EiwqsRVQ5CbWwUnqq5z+fS+dGrMpGNzqvIun3jO+Qgv8XWXibZ
1rWqAf3ibpGQLcelZYQdoTe4YwbCS//CSesPGlXZm74ida8aEB3CvsTLdNwC7t9USdjeblAA+L6i
2ux9ImJTQLVdTmPHMGQJy3ytWlLjQ4XcfDNteuFX/VCvOKdLrPC+9asblY0yvaPTZsCyazgMHrKv
mrRDqoylvk9bj4ASlOmONaTcbbPoo4qAKg68b6JWuFkBjiiXMaD8dQYVjG/YHupt06vqNp6eHFow
vmolC5NX2JbmjlrKh107L+i+r7PEHLwEvyuPnOQvsjRWdwmQFLMPw0ZfbXV9B2UaN0WNlnk8juU6
N2/btpLhRZ90Tc69GV+MQ0LFla48ApnIdW6+tARY1J6wBkSCyaSw6w25CM0UCQayTJPkZWzWiwW1
XW43gFZrO3X9z8nadZB3iwig6fjQdjuT6qFTuF3pLh1nM71PkhHv+rAhBkLVgI406+b2qi9Dkx21
SJO2wK7BAZBnJZNBJXKMINngzAdVlmdg8qPqMA3N6zBhDW3MdVK8YHhr+ku3CmlyIQQZ1Fqa6tSU
CB7hli17u0kEOoSoJntYMCIt1FrX4mPljc5O1Ta35sK3bVOIMUz1Lu19W93hcpuXAhS+dszF1rui
T0y1lxnbAEEN8UF445d7lGU51rq5ENXoCgPaTBGq9DiirH5R0609lEHW+2rqxrzErNpXkP29GmdE
wcPrelwRKG+dyNxW2IqJqxZ3yH8ak4UrsnjQ0UadHXyXJAZ6bdtMipe+X26XPoztrlxIK49zxqcX
tTToXT+uQwuFZB52ybbEy94PK1VikrTLQc1d4z4wT7u3AfSTWo22J155G/EVmbwD1KvpcoXiZMm1
bCkJap1l976B5grAIJHVybSsbZRtA7tcl8BumnLrb9bIrTiHdqmq1xKZoSB+kw20NMbflVXp9nU6
bLvOhgBgIkHvkpUKkYMS7W/XlJhW9b1nl6THAkQH0didlKFP8rGpBdmLMknzOtbbehoWgIt7a4fV
XNAtKd/3pAUw2BOTvAMaNW851UNM7rmpBQfNSfdWge3jeWrKNn4g3JTje+ws1vuZ98lcoE67/j5r
aygh0zjYfHayBqwFMm5hW4H7ArQ+uSOpjbPyy1rnK/Hpwxx74An9gOJFBJHwlGBteyVomYgr6BhL
3tWyahSn4/jJ0BYQNCibam3aU2zby3nulYkmpTsjWe2LuLnk1Max3XNbV8dGNuXLVaPuYfD7CaC8
B2VIablAAqA1nfqXWzaBUo1bGTcFOHLbinSrSqAb7cZvA2nGVIXNixdibMwOWEb2YkYROBTt50+d
zrpXkHLiwIdWXHo5kH0ifPIJV5BZOZTmeApIluEiK+sRXW7rkAJqjKZ6ZHSYD+O2DcmrOW3TVTVW
lCS3DTb4CaOiPd50XIuIm2x5PUiKgYXJRqh2nbqdyxLfKKBZrnBT2175jiCxg5mAwfk0WnIo3Vpu
J71tsTp1SU11jn2PDn0w45KHbgnNKWGBk5NrxspciY7ZVGUQtG+146bL524dwm7aZmuu2nkLl7Ym
aTxBWaxPQKrKLu98ivQONyE+QjdoTN5ufarVWiNyUY1PvEv7HlY1U71n3cKPTTWF3KKB+ePQVHW4
EyvlII4x0tzEphvfj9wv1ymMTw4lb2VRWjmvioxtaa/mRIe3aJkWp7hZw0wKM7MJymY1rXwXtq4Z
ryyo6PxiKoemf5iMAHlyAn/y3ZgO7dsUSHGbAxZZ7talS2+TtfQ/C4/RuqtXtl1WNZoul6yj57Un
lcsr2iNzvYWAWkjjydV3rESEQZuk2qp0TuJlslQx7EaK1hctn8zR08WFJ27SrqoaWab0sLjHwej5
ZZI440+gOrbvaUXHSS1lMWVGDvst4rK9zsZ6e5dhwOcFmVzaAFFNgBJG37xpJkyWPIW22+ULaPSd
GpetBhoD/WdSpSeySJhzBbNshBbg+XCVNiGwUyMBx08+A8wg566IXQv/SrnsdbtM+7g23d2A12qH
0Mh3cypSo4JB4iCXuvq5AXXtYYjDAslVijUfp07fWufRa4eBspoNtS8z0KJ23co8UiAalO+IGzgI
dHi8FES7F/VmYdl1qMZhR+uwvJFs0J862wXA5KtcD5LW8QVbIvDyibn1QDH0xMIwPb2MlpJDmzHs
X1maxYva17rYsCDbHlIuq/KOUpb3gT0yT5LrFrT1RvUVMrcASe27ecHUA/TywGQ3DwCIpmU1Q5mo
hqiWKQOmCUMhckozmh3YsvqrVrfdFUQ0LoKlzR62Pt6mxOKHQLv70gBMyEDdUE2qkYTY6LAvVjRu
n6DQ4ItGBkn3JavDKQJ+N6rdjHnj3TzUB3gafdHWaTsUveNeAZNNH+HNnnYX3GhPYeM45GbwAavG
ARcpOZXvxNgnR7sOoFElq5/rPPUJtIwuLbd1x2k9DADsrC9GqAevk6SVewJM8i2rJ2pPxCcjiOYj
MxeaDKKQXemkWirW3iZarO8SV/V3bMRVniXVetnBsOYquNJC0GGOX1jB+uMS0/bOlRPfIRgo5YZ3
9uXktTyyVi5aCSDvygPf6ws2sfDzPGd9MXHi2bFZwV8FBEE27+satXw3oEQeUmgoiQorbCDXoylf
jWwVhw2TpGCuxDD9i4C/R9Jc1tpvxwqGBCe3yrlUVqZTYcLiL/pI1wcJo5zbGmOYsIRsLdlO635w
qs+SrVhAh7+fu8AO2+JXk69s6U0+6tgeLSlBsbB0zMdy9kzZGYc9Dgk0Hh5tqRV8vLRFX3dzTh2K
PA9RNkDTfQPnNR1eb+E9oBpo8uiu6LxMhRhgfFjWUR+yAHUtw3FIFci3cJOXff+6iw1pDy3Uj6hw
1lX7dIiyCGAIkXNGliuDpfP5MrnsY+Vbu4NOb36eM59PWjR3pcfpcj1sc1Y8gedXIrb8vp9tPwNs
5XP7uAk5vIkuocs+2QTqbsAckD7rsESu8GqHfJpFB7+3PnmJN8Zg6PekDQIOWAU6UGJ5POpmQvHK
VDg7W00xFGPQRQuXArHYa524oAC/kh2KLZKFxCNv8tqV7X6sF2hH07g8LiWbd5KyG4qbasz9AExK
4SQsV/MCqcMTRPIFcurGm0x8ZBGUqdiTkOYTqbe30pT0beljuAMRDLikbDJzKSC7MMiVfhbKjC1Q
6HomMIzbYGCzC3rT96Xcmr1LNd9JbEq9H2Au3ai1gyDYOZgnpUrweszyRGN+lS0wRM1F6qpb5mJH
1QCTeEC/EHkKiNi63JebU8Pr5AoGeU1/QHhAJ29hyL9vWyBq/gp1g97JPvkwxbnclAM+/rGcWYJ3
Sdnj3OBQ77PSbZfBcQuTSXhnrz4G4/yZ054eELe0GGer4zFOGJYOPo2Q2WhxtyQZ8Mu1A8fJFs27
VvahQL0OgIfwVL6gVstRjSMlKEfGb9n1oP2DHeYzF2653gSJd3SR+mqLdIMqi2G0dpEd6tsWwu8Y
y6mbckcBjx+4y+a3mzacX6CpX6Ha2tFegyYfAR5aIE0rqeoTFsBjgT+N7DVww3ARhAk70oZ1OVbw
VvyHAUDlpDIp+mIZIDQUDmguBKhTxVZiOoF80i6vJ8DB7zvLwA+OAXXctVNad0UtrAS4jYCTXRth
jTw61+hZ1cM6Lwpg53hdBwHVFyAbTfNmi+aV7HGNCw1S/8u1XqRVbk6hcIx0spVq5LjwF2na2b1Y
Ju5zeO2/HeGlgyy8J3PQ+tB5Pp9I3Xl5KAHrn9u5YYd6WNpzklIxFDwQfFFuzYr2QB5iOOhRvoS0
vG1rUA7qlEqV6TUrT9LNNNtLrzujDOBkueeAh66HdiKVqspBFs1QubeDXmjuvIcheCf78o0DyiNz
MouwKgsue81AhOUwKWp8epdaGBaXS0NPrIf971FI+rJwjQDYlC7Ex0LXZfBq6igIg2lg7rqsovgA
guZHS/rbsm51pvwqyMuYaYv3G4ziu13Fy+4+neh80I7oT2nXxgFwQgnAUyQ9VYZbmDirGGV/FZu2
ySAV6mpTo88MzCmYjedqED3Kgfasr2kJ71uoUrTNJU7NApLS3OH0RLYBzYd5S+YlF8G7fkd7Nrdq
pvPU7rqqd82+SerY7hzuYT45oWQpH9bOu6ngutqWPQyYy6hgIFhei0ryVnk9tP7Qmi69SvREUiX7
Kspj3YO+/6LGTEZVuWwdYaIQ9SMGcXzJ26TXVw01Y1aUtIr8mMbYJAd4T4Wd4RUHHNQAyIkVsurm
w2DN1t5WeBQPA+vRks8Q2Vczn2EffKhQe5KhTZLcZSCyVKqvB9bcEMkTXoBm/9+kXdey20iS/aFF
RBmYwmsBdJe83kl6QchdAAXvCubr90Ad280LcsnomQ6N1B3SKFkuK+uYZAfoH1Mm8Uit+u9Z1PTM
q3hVfdeA6aZfLR5a6YNG3bvLkQOHbQ7BQCubkrFHGhZ24gdJTl+MudrdhianzdYteOC1bZ6vTMPI
7uvAbp47mljAzStCf08xj9ZDTgdDulaeAYMfeNl5xI7UIcW8rwde20CgKVmjNolvTd0G0yY1wvqx
CVm37SElwDOqdqf7NiDxA8q6/i7njY48hw4lAAXi4E/ZQ/ArHztSe4ayEu6Bqw0bWefKGjakyHpz
z63c8CO7Cd5ySO39LMhrcYBsphjxEgYK/9QxHGwvxiZ+y6YcJWM4RQZKAxpmb3U3JuMqqbo0Wk3a
6LGBQuCnsjNC9RbXgAOQm20jl2ka+JNtNoewDZCYnaQqcO8KMEDF8B3BkmAF0U/1bExG/ZpmpQVm
DTfWbzNT6iHNlPBz5Ip2o20hVqltt3gHiybK9gXgwud2nMzeS4uEs0Nsde5H2uLlKknQ0cmPgqbp
N5xMY7x2ndBUMppKoWXYuul2yBNoX4rBiXZ5lpgGpkYXmyRMqq+ZNVq3QWeUO+K2/TPhROF2TXUq
g99uWRqPmdHUa+X+ih05ulZNfRCdQA4GFKCpZ+ekMEDHUPK7ob1beXpQIpJ5Hii+T6IseldBVNar
uEvxNCM19jM4ZfcVqOC9jtKXgFpJ4XM7CirZh02JVSygIGmHDg+NUu2zaGy3TWE7kKk0Y7cfcwAh
BxKYbrg23bGqb8q2b8tdp/IclAGW+s5sq1yv8k6rSbpBopms2WSEewKRUrHK8qk9mEEAgA8rHgM/
w5MivSc5dCllDmLIh6YlCvAhoxAA/QjWCoqSutwScIZP1Xzphq3AzrPdMqk9gdP9DUQfVV6TszqW
2KnmKq7pgAIzn9hLk6n8Xjs5KsEEuCOmCq+39QBsNNkoJ8W9kFcCz7M+rkd1Q6l2vtCExXujz5rx
vi7ajkpr4BXz8ojehK7qYz/ri4rJBHzEj4RWebyu6ynt38sSnIWs3D6KN3XJcdnWsVOstBH0oOqA
2jyWvZ72kauG5DEHPYeRiTZMH2hricc4Zm1+k6qxMPwsd4zXqSnJPQnDqZIkA2xkJVVGVjmZCB51
zGYodFx7uM3KyXnnZIbCQ6O12YrnqX3AXgrWqKPI2h3bLr8ZWmr+QMWJGbIsWtZbcF2vRdNN4HNS
3jqyyRpn2rBMiNZXYajYS4VSjHqMU1oAWJw6xOuMwQNxFNpgCWwxSlsYSNeprY23IhiqrXJwpcos
TscfWDh6GzuNSr4lGLZkWcyMZ5CiKcgVnUQTgDuHP/etMGbQMWj8hDYABCxV92rmnvSuzdww2U5h
WdabsLGmF2XFOvXTfhhe25HHfjmG/DACrn4Ei66+5W1Vb+Gby+qdk7Vlso3qHCqwwWIraAeBUWbB
6NQrM23Uc07HSsi+TIrJBzDhPmcE5cBt2hp9+tQWgRN6mUgnvI21oOMaEoYyXad14wJIzMOUoBpx
7A8Dopd01/ZlC7ImQ370uJs2u6hDDfGjBIkzvhp2TqOnJsiSHls25Kk3jiYgfUvU/avWKov9YIjz
16YfXNTIjQCKDnbdMGQeAzZfT9o1osc2aEtQX3HSfOVhmO1KMkVbMyp4IU2VTm9xw03oHofkObJK
4Epm0AcG1s7ugLZ1jFRSVfFQe4BjSnJo+5DGd4llROQpikbscIW95ewtXNm7LBtpfKPAMuNNGmH2
5ShY9x1y0faOJn0FQVfj2o8xQx72+qrNHkToNM8cz35T2oYu45ugtcvHMKRDd+gZy9dpUoRfbRRC
jdRDAKxRkZjjgdOM36tElI7XhU2svbDG5eIx3NvD3pjCuPOoGQ6NXwxd/MDDlE+71Aqq4r2aVH+X
xjbBazxM0vecQIEgCW3al9ay65fRdjhoYLs0APbHxY2YqjryJ9dgmXR5l1hynPCG8LIqYQCTyi47
ANBLH/HZDerDkNeaP5Oxq/c6t+oHaqMwYWY1vZXVGN0WFhM+B+Xu0ynVNzZgE4LlBHNgS6s2xnAz
2laVy5Gnos5llSpneFKqBfPpkJo9qrxjv0xSupEfxVyvkxSizq8xakBgnyN0ERLUo7NtcF52taW6
Azg35xstO7HnwrQAq9ek8t28CpJNX5M4w0Mw5mtmKvKoC6Y3LLarFIdwNF+DJkWG1R0SktNWXbTt
8CYGa5k1dMs6E4+sOHfbagXtrLuyQE584MqiEK6WtfADS6Xfm66ubyEtjB6KIYGqENsqL6QN/K/w
cwNKSJlDMNs9VaxiD03cxes408MdcQn7QuuWHuyBWquqxF9Vgb0PvDxurGwVV6AQU9aX67EpRuwS
M8+k7omtV1wbStyA+hnegRTla1TOZJLZWLb7mkfhrWOVzhvpbAWagXV3Zd+52zhMwHem4KDxXqEh
AHwQYzlqUhD/v3CWgpUuG/dB1R2QqjTABwptvg4zSu553EFCWaat8DOkk/eOoLgn2JoraBrFINsg
YtlHEKL2O8Q9tI43oWBN5Acp8vEWRToUsFGvyC7tg+xZ0ab/xvM4zCWA0QZVfejW/CGKg7LZQseX
36jWtLeDizpXWulQYEcTI3saoW8Anakq9ZuwYPrKGgvMCAHTVm8BV46v1URachuBAcRcmFkZ7Hre
QXHbuzH/zXEMNwExg9rnrapbmRtJ+hSGAqgDhCz0qQeGiUoKqJtsEqbzdWSA9nSzNmVeGHPxmk1B
Ya1s3TnVqlExRG46yzo/U3zKd4EbGpGfdU5prFFRlLWXgiPc5mk4pS9jPA1SG1l/YKjrXDkmyHLr
AlfaHrq/jm7SKcsfLIEiZwwoF0BeaRPieUMC1C3zwq2DBkX1PXBOEX7TU8VwUGprJrfAIvhhpsPb
Lm4gluZj3uo3u0CZ5YZjM8igMqxh17HJBOosAKThiFd4RBoT9R2kScNrGpvJCJTulLZ6ZY/lBvki
eQgGJ4lvkrBNnqIuBy2PpdjDEz29gm0Pm7uY0EABP+ThFvxn+FIaMc5V36m7kNoAqSHUC6EoQZ2u
1k5u4AmLRz3OxYQJ6zwD1bM/TEY1yHGI6p+1TvrMs4tWf7OUhaQVVFH20BStO/gJ+K3UA/BdrARY
ifypQ9Qnc8yzfYA0docnjH3ftUP9SOMxVpKRHIyFzpq1Gxh4r4g20d7Ule5c06fmWhWN6awiZmXb
TiAPe8Ih5AnEGYDfCn9XIUPLDHYjLht909p2d99XGvrGtKp5uK4tkSVyALKQyTiwEwblRVc8cGWy
2yE3Ir6Htq4YdtyOAXGJmhQPRpsnIHc0jgqY/hhvjaq+D2vTwtno841CfbOnQTR9D+qkf65bCCll
N1n9oXa7qVmVWRi4nuWgwFqXLkSekpap3gG5Zm82Ku93SM5HIPQWB+1gVvR7VwRTirsjDYqHoRyS
lWklWqBEG82bPolr9z0dSH3IrWlIZIRl4evazKrMq1ujrKTTKbBeJE3ulcYErVEmUAFsKW9scKbC
zh/BQkTjM5QEaf0FZU/dQGpWRVurjpKPhhBhbDKX6+gBT3mhNx3qGZ83qZ15RJuuI2uzENlqpnEt
WdliAEoPGc4T0kAC5RIpcH+MZbapp5a9OrQbwBb2xQozTr5C2lciC1q4/5iPlwwKftzcPR6xkwU4
ApxpirScaRWAH2rA6boF6Bo+tIYNaB0FQAKg76BiZh7gFqiUl0EY98rL0HwzOXH8xGHRL8HwUba1
OZQNCIhCKLwWKZApfOIh2o+iGd7dKYntdezaNVkh47oQYuEyDN9dUYtf4TixZJf3BWAkqBPrfIUC
fkg8qyzo7ejWKG2o6McvbW6qH/GQ8++V0I0BMVguvkVQNrUer8qsBpsfil8R6AsXKR78CyDU3qk8
A5pqpC6jBk0UqexetTC2rCh0Gb10nbGctnBPuI+AMCEDYaGIn3VWk/IuCUjf4xgqCwWL2Zf6PjOj
6SaievhJcK/+5kUVjZ5OGPJO4bJ5nysxfGElNZ/HyqApWPY4DrZzeeaALQS0tAaebY+yZzlVB2jR
ciaDTFDix8xtv9R4Te7VECX1rmh04PgdEvUolQaZDKMFmzN1qIEeZG3oEr80qzDxmMmtZDVNAbDv
JDSaN94N5o8oR4Hv8TQKcJngam1v4qAt7B248+GxTYyu2PxPO0x5l9caKTxOeOEb2tQfomt4KyMg
0E9Jl4sNtTt1GIew/85UWwGDJeTrZVnqqaoXJngIU134IR1oiBdC5aKnuom6kUvWPI0xu81wcF1n
2l2OckZoCy4SjntuCUuY5sJ7REoVGGOrwMazyCPGU+xG0i3uwOWW5sPlUGe0ri76K7jQ2MPdycRi
QNBnlWmTAdGdIrzYSPCSFMHj5RBn5sx1iA2Uh2M8RCyU0BYvjaFLEIKXj6Xzkk8rgPiXQ5yqoAUx
CYFPnljwf/0xcx2LhaMCWpioMkFK935lcBknGwKZ7BTxK/JgcaKBFsQyKW5z10FLkNm0dixLziv4
yYO4gJakDKQCrNfHBE+ErT38zMRN7F6VI5+I+21MGWMuNCJQkduzFe44YFFOSQ2drSmbdPI0wENC
b/J6E7u3Kr4Nw5UG3WtfEV+frtgse4aGjVmC2mSpXWchSE0X2jhZ6CdWdFudt2verS6v2R+5+Gc5
uUuAgNtYLhhawcl9HtngGAWEJKihS7/3mpW90f7gG9KQVMarwkOR6bsecEev8rXXrgav96mHSZeA
SjzDB/2wcnzL7644BE5PBD4WBQwA9bdjm8vtWoq0i2sbH4u690P31orDlXHDKrmQ0SMAZpYxCmcj
LA+fx22kIVBqAdtOtZrHrX3tM495wILkJP8ZN/xrHhhSD/oY/69RQ2vphX7gAUv1yisniM6z/Wk1
ZrE9PD2OTbj4y1d5vM9oX6aByOggxbiLQUqEPhhP1Xj2c7Omd8HWyPa27LACr5F8/nVt0tnJCV6E
n8/d0QnWROkiUAhvRBIeN/YoHC/ffbsvvFbCdiZyGe+Cdbn9CSmLzCX8mKP86KXy1JXlp7OL4fNE
CIpEBUMKBOw2Mv3nT9IAdneG2ral2XReRYmni3dl2V49RrFkJmTipSG5/s6atwZ4CiDpXayc28ub
5CTNwJwCJw/uGGYLytjSNVRkcAO4EzBPbt0XUel3pH0ald14vUEfWKV8MFB/te34fx0rfywVi5Hj
zBO4EoklcPAXB9JOXUh2IwpuRbl3dfVe9igiG7N/bIziMOZs1fX2HXhcQNtWDXms2T4MgnsNTw55
NW2bMLwtw+Hp8kycWw98Km7hDsFkwHbyeT3qZgTZCfeXDNofRWnuCUp3S5mV1MWtsDsvHIQ08u7V
Zem9Yc3UEv/BTHrF+3J2QVwCnAc9QzgTiwVxGEjecIDUusqg1LUM33VT2VehD4BsmwC5g2js5+WR
n1QB8x44Crk4EqweofvIEbLGxrcAlJFI9uBou7rfFtGVlH+S9RbBFms/WCGE8T2CaYiqUOeB/3bw
Cr08opN7BUFwshyLmbjMsJiflxI62lF1OXckGa0VuKZNmUCbjSfE5TCnuQTubwcGcORvV8BS/TlM
6Bhta7Q8wGNPPIw5+bCFBUgta16nySneLgc7mThhwneHhg1wi0MfSOZsf5S4mFXrxlKJK/PiKzf3
yr4ymHN/PyonbH9MGzLCYvuXLqSlYQHN2jgVP1pAGlPvXBnCyXxhCMch5o9wNARDGRp6FoQgkFTh
KSpV73hO57cQSlyerNMN4JoEhS2qJ9u0UXJ+jlRmvDJaywmkEZMNxYMk5PoNR/5KUXt6WBHGhd2Y
cW7DGTcP+GhARRsy3U5uIB361qp1Bj1KDhUOHADdF6e0vMuDOj2nKNbp3EYItjg45BaD6g0dtW4V
ArJGVGnG3U4HepUM2WPiTiudT1finSyXg3jowMCQp/HrMhXFsQCcTlkgzeKHtuldOrRP+ZhKMw//
aiD3/94IJ5HghcMBwqBcTKJrLzKQMTPBubIdGTXOI/5ksQ11DZZbceFHLbmy008qEFREjDtzEY/e
DrCBfl41Ug91B7Ur8l3nNeYztT56eK1yAobdWWX6S6771eWVO9mOc0TTwRZBaxvTWuajrsqyJCSI
WCjTs2K0IrB+B2Pybzc9OkngXYL9jrwHP+hiXIByR+bmNoQcw91QfrXqALjXlXrhzEohhsBamXgp
EHORJUAWlwJ2fDx8jIMAUGbWN076PnZvlyeMztnsU4mAJ4GJChFspcuEbS1eprrlo6Apw1uuMegB
fv/Wr5xq2KUDV/uxsz4C3rfQyQPPLXW+TUZYGmswpCumguHK7jw5dwLPVRt8xJx1Uawv0lbfVKk7
ONSSipk9xDnQtIjM5C/c1OkOABPAPrPLr1TvOF+nUwAH42zlhjod+3Qx1RXUkJpXsIT6vr/3/Vt/
f4t/W88/1mu53u2kxC+36/Ua/yZ3ctPK3WYjnzb46f/+sWE/+SGf5Aa/vcOvT/hz+LOr+ffxkzf/
8PCPP//kedL3Hh/9LX7st4jlzz/hfx5+zH9k/qPzf/i/9m+Pb/tf+9Iv8V/7PX782s//F3zO/ZXT
errjuEnQbMVy0JNEoB3L59NqdoCOQatC4dO6Mql/MjKtg+QQ2C+Xt9zpKnOT2zg7MARDtrw0bIej
VU11C9VwgV2nSw0vorXPIO4qY690Py4HOzcoHFKTzA33EHcxqIzrPqYukMckLR9gFN/BXw2RcX/Q
zNheDnW6jbiJlMoIBmajgpjHfXRHJSFXegpzR2Zp4hfBW1NVPgBCD/aHVd7+hALhcrzTXMct1Dno
02CDs8bB+RwvogkvuYocOWmz3pMgS31IFIqbwcj0lbR6msgRCl1UiYt6xUIJ+zlU3NihaTUJbIla
JDsKskHGesz8YbSLSIL9tG9CZ9R7yHDeHKhwruTbP1P3OUlByzeXGUjqfL7BPsfXVpSTIc0Ai8tC
fvvrVc3vIZqS4wofZaPX8KH6mfe7X8NfwFfBM1xtm37fy06+lT6RH7+EF64df7wxrpyaOSctPxrH
QxuQx3xm2LxKR6s+QaGpnKYQsuMNeAp0BeDXaqzTENzCQZlvA4eZJwdm0GMCQVjn4I3qgpGGLbi6
ubyV6AkmhefYcYjFXiqp6Bxaa+zdmObbQhujb41Ft6shsPWqEToXTvNfiaErr8/Te96Ryrv8Ec4c
1Dnx4LWK1kx4Hy8+QZYGQWRqfAIKSs5Dc5NDYReo8sYvqVNdWbNzsaDYmpvj4QZny3YAcGSMoE3w
NErbyKfGDXFvswzVVvNfxpnv3qO9URsannCKOFAY+D29DaAgitGZpkqvFAvndohLmYWmlgTXJ1mc
jypIk7CjUL1UBX2syvCncq7t8zPZBsZmlDsUEMq81T+PpY8SaIpTQAk1hL+y4dqz2NDIyKquHHY6
P+Y+nygszFGkxU4Y0EJARAVmrTPhcIwfJmy86HdrmFCMZ55RAxPuvjfQ+dvGtdBnUjhCW7j/QATg
XxaDVB36HUDCiLRCX+LwHlILk2yr5qFnGwIhgxkfCn1Dhk0JT3D9FNUHCKs6d20lciq+Xz4Pf3Dn
02n457MspsFUbYzWV5gGfJax2ITtXUG+BegJw60DDN+2tYmH5zTYB0pDkLKyk/U4XimNzmwrVIY2
g6IX8CZfVgRU27ywa0xHWRMKdq3EfQ292uWBnjmMNjVxYaIJHCC6JTDWQZCP3hPgy+A1/GCFtYZX
4jdMyqvKjv59qLmVHEeaYXj7zC3vjs9jFfaVWSbcliDk33U8PpaNtYe29meQlNeS9ul5wQsBLedA
9uBWcJa8ktGzqkIPJexibmyqSvzkCUNXB/frv509hMGDmBFwPpT+Ke+PUsyoIcocLYRxWn2Ihgxq
H7g/inEF7OEKmnjuFp5f+qAvIAnCk3XeLkexXNNoqlJHAOcAJ4jHEgzrLmTc6N/TtqzUmivw1Ssw
keLd5O2gIK6YcFsZcdKPHhiPeAdTvP2WogmGcxvUZf8bne7c6QCbF7xHDoQQmV9kFh477QTydg3l
QvoxBrCR+vYUW28MpvQHUqfuDbbM0OI90uuXMqphGRy4nQPfLfN0Y3I1QAQYxfWrY0/hSxO36iuI
43an8qH7HTiq3cEfNqh/nexn2uOfQmBxXttJ9z2MhAL+XyP1s2QIPVWQfjuhfcSqKcjwcnnlzyQI
sNyMojADTuWAJfu8HEUO4XYncldCNiltXt6USSIB+aHrCRRNaBMFXdULmmw8mWrwRARvUpHvC1jz
HbheKFOPlz/PaVlvg3BEIwEHRi3XsRYYnVtPKo0dI5A0N59MM4RLuUY/gmarpuiLmOiV6vc0N2Hc
MPmA1MK7DVvy8+jDpLQN1hEDooQ4OKjG+eindrqy5U8OMXid+aEiXI7Sy16OqRravFMcPfHwJPJp
dzO12Kdi/Lc7ZxFlkZZGtMiatEIUPcJrBD6iQ2+SEayZQ64kQLas8/ASmtMf6DncbwC3FotU56Iy
06lPvemeRF74lKMLTyqTO3c13cVevAtf3I1Y697v/WgV3BW7a2lxuWzLD7AYaxpWBoMDIfWyPJKs
KNET58psnvBeyxCLJx/MVZkxKA1F+ZqurefoJYpAyJk31abcVwoMsufceOFX8qWWrl+v/90p+Cs4
AHHsSQCjy7SfoW0BxOcIbqoPPhnAdnFfSzd/hYzjv4u0mEkeGkPUVIiEzhwQO0OM6/H4UevYa6/c
McuT/deY8HUC9M8jYf5Kh+O830ZWyFt7SD24sXDPgEjytHgh9VYH9ZVBLQ/cHMqEY5hBWUBtseSp
7QQuFp7N+9MC4AqvddWFkrG3y1N3AnotwyxydQyBScFqhDG2wW3x3Wjk8GSiN8qh960HKL+yaxzk
/BceF3N/BUSrFEDYlgVM9PMUFsTK0S52hBzc+a74xzAWsFzeN/aVd9y5lQKSjDa6cynlLrUfXdP1
EB1jpULj0IU7wu7Sfs+Kx87+dmUG50RxMqCjSIvdRzKr6KJ23hO03Ey1u1ctbGwcXimXlSCVNaQu
RbVhaCc0NM2v0vpy+QOcnVCMEO3loVHD/fd5QrtaTFPrzhNaQ0eF1mFhtWqFZ4Ufl+Oc3ZBHcRaX
rDCMlEOJjBkVe2Xt4cMzrr0S6flV+2csi/OV0XHqG4ivPfJoP9JdBHPBY/M7q2S7tZ9bNJl8DUI5
ebFv+GJ1eXjzX326jH+H5gtgJxnskkcxpnHQ7xC7yWqAVxmWMo66K16z8Y7w7eWIZxduZuMpWmJB
L7G4gXB7sp4GmNCs+GWao2fTj2j0QxZfwRPOTioHW+gA08SZW8TJxrhjcGulaMCwrdX3Mn4x+lVT
3qPjzH8wIFTYHOMBRrPM+Cm0/gXsJTgJqbGz6w/h6p9uGsMscw2lOTt1R5EWZ66GgnIMakTq2aMr
1mb2jsYGHhwDVzbF2RsUONPfQ1rcoKRKoSwLKIZUidsJ1SS3a0/n6rVszKc6gXCclN4QvbDyLY+j
B6irUORPq158NdMCOqp6Ndmx51RqZ+po999N91xgHD1CutSqbOhmU49WfuOuSvOWRH5tPF2OMh/r
k3MBNg6+cwGFFl/snhCmJ0bR+MITAxpefWhoktUOsNtYev2vy6FO6vg/d8NRrMWyRmjqDNUSYgEm
/sI2+X2k140n/LD1UY75sM+h03Px45pA51wlZs5qGDzpIO11FotsjmiAJJL5gAz3Bb1vWkteHtjZ
7XoUYLFSCTfKMakQoALkrmBsav204mt0Cbgc52yKPooz//7RjnAYWjraHeJY8bc4m6RFH2ny43KM
s9nkKMY81qMYhol2c+kcY0RjHZV8QQMPL0F3d9U9ifoKC3Z23hwKMgFYqAk283OsPtTwLo2IhV5J
EUI1khBvIFeinN3hR1EWF1tUNz1IQWT+CEfWVqsW3Hqx6sgDROSmeLk8fWevmaNgixuOhGnP0Xc8
9dDPLkBHnmZV92uXvkSh19TbKv56OdyVGVxymjAbAtsb/xQHXyA1HspNxF/Ca+z2+XsbZTH6vkFb
CO7n80KZMKZBjjrf29neWesvZBVKWKfQM2R8yGXzgC4qz53/HYbgK3fb2R3/T2BncWvTsoA4Go3t
PbSUQ7uQBFBoe4u+JLvL03g2QxyFWSRBePzTEpA1tgiEt3GUS/Z+OcAJ7fAn9R1FWKS+inOYhztE
mNiH2REJv2PvvpnmE6veI4Zbhd6I4trtdvYsHwVdJD50TABZiF6WkPjjNoPgF9W4n8SRBEPic+dX
F1vrCMYVeLcS9+sQQx/YvRckf9Fw6c4dkpXZv16eiLMb9ugjLVKlgV7xVgn3kadVD4DhuSzXdfpU
G5vLYc4tKFgPGyw+5C3A8j9v2KxsM2jx7dRrmR+P2suma0qWsy+roxAnR8+KQ1FEDurlu2Q1SNgW
gzW6XW66dfJLoxvWtYfV1YCLTWoXIUGHIwRUh+4D3q4bvQdIM9Ry+sCXWoTSWF+ew3NLdTzAxZaF
gxf2yVhgDvX7QPwBMhrni/VvQfH5YBxHWezRAK6PkFcY1Zj+hhqShWhtNXxrr7Hj5xIJGFXYBKBe
Bky42BB2j04+Q4XBoBmFgweHZa4ndU1gP/8ly1rqKMgyW6FRIgEviiBVhgYu4bMLt6d6FLVs1B7+
GcC4zZX8eO5uO4642BMEliB0E0ZEG01M8e0LDGecoa3Nof+V5NeIyytz6Cw2hHA7zfDVIsASipek
8wf9yr9e3nJ/mPyTGYRBBSJeUFM4up/PLbSPZj127fzYbV4cu2q2ECCtnQqtggqayKQXaLbboF1O
jK6rN8JG68WiQlMntXLjn9A5HqysX/Nhaq/UEOcyKVwgwLlsfNEN+mB9/lwu68yIFICghIZWDt30
QhtCwPQ7pDRoknV5Es5N83GsxTTXYQFfaYNYZQUhv8O8qf5p9lcIr3OH+zjIYqJREoVi7BAkH6HM
DalfpBotTEHvcXYlj5zLxfgaSABdwIMsuDM+zx3KPhE1aEHuwdtpzda+/PvlCTu7OEcB5rEelaxE
zQ1kMgQI8WUkMN15vMOX6ei3wlxRmJMvBzs3mhmJn61UFNDTYjSdMEcSD+jiUQzfyv5n1V+ZrXOr
f/z3LwZTRZ3phGjW47mAb0Pe+JHz0g7ZlbxxbsqOo8y/fzRlOec8yNQ8CrXT6LdIViaFO0Hghft8
eb7OjgceT4gHcRtD2vo5UtpnhRAFbuLRRHeUBl6cYM2cK3nj7KL8E+RP9XU8HAuNWxu4aL0A9n3h
bCJ97fadp32ZmCDKBsGJrSwcZzEMNE3viwFdR2CB3E6NB69Ujt4A/8lROYoiFuVu7lhgDBjGwcJ1
hq/DCq7xwvT8TOECBAlNIDBcjAOd+pBf0AHasxt4UcwdsAU4ieNhkxBfBLuyfscJTdpNiX4oPc4r
XpmX98P5ifz7A9iLISp0ha7RDGGGU9ExXcjARjOTL4PeXQ5zftv9E2aRsEMS04KiZYlHaSQF7ob0
Ga6lyzHOHiKIKOHwwLexQLH1eWsHI2+YVgBocvZm1c9WvCM5DKUrdQ27PHfLg4X+O9AyJ7BiRGcd
wGFAEVl/2/evo7E14WPNtma+vTwoNl8vJzv9KNgiNZjouopvbECwtpPT2nlGt1w5KgmJwsNBvr9P
nlwdVitbbvk1nufs3jyKvHio94XK8a1viKzgT5mywivjK9c4uxZisf1V1is3HBCC36N5ZfOErxu4
Q2vkDZpTrCq/2pXeSg6r8Ln381fzEMKsdnl2z76kj5Zyuf1zUdvRBMuyJ77R5/CueKN+2Ur1/Nv4
1jzQx5vOBzF6a68uh72ygZaukoINZjOLnz2WobV5sqmSg+gOFdo+Jd9S++HfB4MaBH22QFcAXF2U
FlOI7tjdnIyHpMCXSzCvc6xdN9XbhrpeDJtcW5f3l0OeTWuw5cBSAP8jg93081HkbQADeIrStIi9
gMNkmUiOZsStcR9UO0ugJQK6c6BjYHWXsIOT+O2wufIJ5ry1PDbHn2DeeUdXkIF+jDTW+ARhcccG
fwp9q1+X6S36ntTYX+joiQfvfxITuNlMgMEHvQQ2LTdq2xgtxfHtKoCZTDDND3H5YNR7dGvzAhtt
0YsE7Sqv7eF5MpdDdQm+2QgaCGgy7EWGSIXIs9xGWDfnxq8ymaB8GNx+30GPu8vxXSloXTGlm8op
B89RiuNBwno8UsX0v6R9aW/cONPtLxJAiVq/auluu93et+SLkNiJ9oXapV//HvliEjVbV8TMg5kg
MzDgUpHFYrGWcwi+rDH3XdsngpO95u/nYiC6UgzU/fkiCJoci6RSgszxq8eavqUVxgn8QrDga3fX
UsjsOhd7rOTT2GR+CDxhyTPDa928Q7gU94L1XfNRSymcLYNR0ugkAlXwzrANRoFQL/DxIj04W/UB
z0JyoPM5WvLQZ8gaQgagLkNRg8LaBYkJfQxho8mRgIT5fL0S4J+zsorRyhhUr7Fh3YOE5ZbqwxGz
j/taaQRqrdqAPGf40f2OAQdOHEPaNbcmgL3qBNiBzTszf6NZS2ADq7vzVwgfag4oIaq9haFJ4NMC
W5Wg/UGw//Kat8ZEFibAMKWA1eNilyLo/SD3oQeGdllmZ7+lu+g4HMtdfsTjJroB4DmuisnTb8Nr
TRA3XfSkzvkYC5MjaBrG8Ta/KmYLGwdVRG2yGrZRhA6asHFB3SQn1j8lV4kb79GjsO3DVk3k77nl
E3VAnFRlMHxkSP+EdhF8tBKzE+szL++ZqNqwah5/RfEJO1kdTWDCQjOgL7pRPAGeK3SVoRd0Jqwa
yF+j52/4JItibfKhUaehWw/A0ROuv+1FW9UELWjogrQMDBBxBgJWLQ3cDRBRlx8U3cJJ6PXBt20Z
aw1UBoaFkIzBtQqvynn5TE+rjjDA7/TOtLNuQC52HfyqDuFb8FD+ROKRPppguPhUULRDzT53ivwq
edv+hhU9zz5hPigLW2z1OgDDRQmAnnr0AVvhE3IPgJPYANFsnkbetrS1BCtgMdDMhGcD2mb5+jah
qU87FRoDU9SOAZgIvjEfzVvgEEhKB2AWtgkgNjm9p1WzA3K24CisHPsz8dztQjolBh1IhV1VdxJK
U2hl7IDezhxK7ogkuC/XChJn0rhbpq6zIkETK6CG6WODdMPUeBVQz4zwtaW42JGAu/GBa769xCtn
40wod/FoI1ptGwUrDO7eMugR5Iuel2vPlzMRs00tbCagZgFAJOglSQ++tqsBswS+KZWcNP89kbwo
B4LrJ82kXRx6YfQWxi2aET1kdRwjBdjzEZwCJPg2smez80UGthIjYngJLcWyNdsYz6dKowTM1wO+
rS1fM2BSdT+0adeX5j6rnlXwjnSqC4wud3vN16ruaM3GvB/mYHE58oNhNNKKFLx2cLHX5Jf6jQF9
4MBczUmeNac9gi3L6zF9INJ1xbHjGQ/QAUyzo7bLZ/1A/tvkkoKzO+xGT/nhf1e86cOys2IX/Mpv
9V12B8hbehU/iK7PeYO56BSCqUWogeGaCwZMAhAoEEUCQxtQHDEF6NwpbnbbS7qqG5428+ithsCb
OzupROhADfBK1ArdG8OHku7GoHaGfD/E+21RK6GaiXm+P6K4E8NCZPf1AqIAd5tKLmkPVr4HNfq2
lLVzuZTCHZpyYJgCn4kyzGQPKroakCXbAlY3ZaHGrObiVIKNqlDKCAJixdGDlwj435Ggg3ktcrEw
4ItyyNz3C9CBcxlhWEkVUGZTx4iIh0ky2wQzVvIz8d0I475AC01AHqLYaAYQKLfmS88kc/eURNMS
IyWQHLIHsIQUGVpZfiI5OKFOUboVinSi9NaqSCD9oH8UXTtIrnLKysDIT2mHQgmyNCkoAYKTDNrN
pJnhDO0Y4AfSiPeDwJWs7CIQKf4K5fUkZjwmJYTm032h3xP5N6Cjtg1l5RI8E8HF8JUfTBTN6HMX
okNGuzJs/Sq4AYKEKdi0r75Jzk8sJfHFuho8ML1MIImW/bPWsusYOPAzu3oNkpikoW5Df1fpuy4/
4TXB9JtsCD3ZRN8NsCZA2mVq4VXU6bsRRGaB/qL4QGhQPiKMEKGJElCA+f3Qa3cxaHy2F2jFIZx9
Nhf7kagLwd6GzwbrINrKd738aqFfMve2xazuA8bC0FOInn10FZ4fpkANgXs61kjb65MK7mcr+w60
AR1MKyoN8QzR4NmbXJ8x1MGV8O8fWZj9xDgCgk8AGcH5nUvvU5blTRChYyt9KsgxTwXaXRoyfj8m
32YR2kxCff77M8AFA+4Qvx9YvTbwL5yYJDuLvG+v4Up3IcSgcReZEtTpIOtczNzwoRUaOP3S6LFq
nD7ZEbofAlcHPnrt32mTyzrbsG4ahz1rYEFyHJAogxNK5BrX1AVUmY6wQ0VEz3eiNmEpx6MCdRmY
IxL9BiMX+7FVRJ3Sl9eihiESgAsCGA2FMT7L2KS5zNKGIQkHYodnAkw08ppd+zfGSascMH+css/c
yY7ptSHwS18YeednGZINjE3rGNqyUDk+X+iJgHO4JHDAva5PIQB8Lfk3pmv14whY5cQmaYNe/oZN
nRMVtH4ohjTHmyWTK+qCa7C4l5GaAmB7WkfAlLZq3aW9r3jgtejQIa+3GTCBlTQo7IYl4bNvtPVz
PxXYO0oS86D4seg+ng3jQh/0eptQSkfYxunD2izV1bhCpV0NkJspjdZLAabjGBJgVpkC4o4qRYie
xv4BcZaonfHr/XghHu8fDSgZwIThEymyn6LPvMLhj6+U7/4Papc3EnLUlqNe+W7x3iFFfeiBH21f
Z3fqbfjr33eeYDv/yv+6/BbRggQEvwpAzjCk9HegH32MvftvWrbfPp6rp2IhhfOkWlJ2sdZBilk/
JjNPJsZe5ZdtGWtHwgAfPGY9MB2JKPzcMNvaiOuSdvMQUHmvtNoptOheB4kQCGZtU/IFB+EyjkMv
s4IBOYCEAaiIb5+oGZUCuYVKGH9yrEqxlfDHtkKrEpBvRpSlz9cC7zn9AhOn4RwCGPrOUn2XVYIJ
79UlW0jgQsWRocMEvDooHxQPnX+c+icSH62kBv7707Yul3ccVsvCRB2m3pBL4UF7wEZdASi5h5lP
txgHIOzgh17e25rphMJO8/lNwJ+phTAeWIIhsqnAFIWtYW6mnPpxnzHPTDzw/+oquFzcor4Do0Dh
H0wqQvFRBJryw3C+lAHKUoVwdls/EAAVvljO6PX7z/SkuacmBKSEsX+TD3ZwBWo5DLSUzmiD+9Xp
vQyduYIQZu3gLZdCOT8URMWUFZvXnbCbChVNC3xvggfNmgNdiuBeaGVo+b48T/+BgrAdQAFl47Lt
G1QWwc/p1MVh25JW6k+zKeGOR74KxsSnjkASk6hgfUDYWu7q5p5M76D5Meu7ESN4zS+TXqXq91Lq
0ZkFLhnyo9b+ddIRhx4JdsBtAwvqosfGBz193IIyHRwftWOgtN8pAm+5dvDRnT+DoujzJBJ38MlU
AvBOn1tkKdA+sxMB1bdgEed9548Ipq1xj8N9YSCBC5cqJhFQI2Bgpgf+v37MxkfZOkjJKWi8Akwj
VmIzYHoy/CsoH64dj4Vg/mwmRhc0XQfBGFazQB9Ff8ZgzBhf6vJa/vc9/Nipv0ryRzEGEZBczkqW
QbEDjUY5KdcS2C2311KkEX/EGJhkxnmYK6TU1qe7ND/iJeLrP0lzQKOzQNragV7qxJ22Fm17dUJm
ndB7ZXyvm+u4/7at0NqtYFkUwDAYmUcTOmcbIOipKta0uKx9FS0rVfQrAq6RDTDzEQSuAXj/9Fpx
tmWuLeKcppuRvQGoygOBDEDNj6y5ES9LnpoGrDKORF4KGVxOwKt/3pa1soSA4TAAYiujxRCYwuc+
EZSSciHpkAVu6QFY4/pz2ehgOzUiEZDl/Ju4UwaMVBUVRjzsDJmvuATEx8PXhKuKcjCmj9FtUNxj
mOlWkjFXT29DQnemhvB4W7+L/UNaHYU54AYBZR340/PPFyEdqM4UNJXnOL/o/yrab0wD7ROJrvI2
uEbe+2pb2sXOcdLmny+kITyK9ZZBWsdAJ/0SgxSxDx+mqneLmefUjATOUaQdt3t5hqn2CBS/IEUe
dplB70u9tlUz9YDIcDsUSipYzYskwLl+fJ+Y2SipYUQF9JMb5DmfKzCcG5+DaDbsMqXGyeFC5Mb0
o7jMIaexlO91Eod2FefSUQ7AGZJlYM0eBt3LzaFwSJllXqN0vyXwMgjci0hbzpnVkTnK4ASvnUra
gcGnREssONHswRBBsa9uI9CFZnx01aB8+GwpeqZYI7YxLIGOvwPXF1y1rVdvoagCv2qgC0nquYH2
kmHl0wBJlvKKQpI87HJ0W+WV3SamHfSiM7+6gkB5RTocqPxIR5yLU0GN1UTdvI8MkiIZNGUBoEeU
k46p6e2jJxI1/3xx9OIqKUlJIao05CdT6b+B7t7JwUddaZbgFFz4zNk6F1pxPqWOpTwH81rtqIH1
ADQc9L63P1WzFmi0fgoWcjhvEquoxvdhWWMA1aMTyIhzRwGsdQ7bYOkzZrGz5n7CRLYoVBAtJedV
EiMc2qLCUjKK5JAC9tO0atEDX4DITBO5lMsy0ddqoj4lA7h7XtjzjWNZURJLhjQtHn6lpeygYerO
HAKQuUXvfp4h21i3v2NNRn0+vwlB+hfGtRsz30Wp+E3F3Oy2Ic3yzu6p8+/h6+idZORl336tem6D
Gtwx1c5OQ93Tih2I51JMxNb9f/A0uH1nwGLA3Ks8eIFUpBodQNzrgJuxtzFs46nF6E5l5eJKEbxz
L1P4UHApjDOrtJMKsxsQ0mbsSGdEQQeoWz2AgYwXEJKl1luI4sH2ml5mJDmZ3CZnbGowMgiZKpgY
oruswUKWbhM/JQgTW7BAngICmhavrgBZfgI3hNxfh82jESG+OkZglNv+nrUTvFgCnixEkkYa0hSf
U2vB9z6pP3VwZpeD/29fR19aoxNxRnS6bNSVEWrTqICY2EBLhp5/Q77vYVuTtasD+ZA/Iji3B3pA
3cf0DRY2roE7fwQboDdJ93Ly6hNBCkYkinN7utWYRiPjYFS1bIcZEO7ZrgQFoJTjYStYufUN+qsW
Z6NNHQJsE/1ADhyRQwbwVKKZTxXMoqwLMWdIUdRtgZV67nmSwTLBEoZTl9ToZYmBiRj4x5Lmgi1a
u3PB2fFHDKdLFaWFz6a6dqb8NFTPulS/1/ltkTY7HSmRULWED9o5POJd2FIid9omquYkbiARcLNO
WBysX1CO3oKP+TqSnGl0WhC6/Qc7VDRdBX4pMLp4ILsGcWjTDlhLECveAOUPAHC9lza3GEFuqKji
OkcpF/othHFRTJkGeaBF0C8qqTcA1zYEcRs6/hy/3HWBbMsdxkpeC+sB066kfQVbZSrCpFi9nAHZ
90fh2bgW8UaQA0DNqqAwWC8s//ugPoYJLmRwKuMGKz2/r2xTvauNb9vrLJTLHfjSMEIDBQKcQvQF
ofJAuocCqCLgQmMJJsMyu9QB+aSCalLUQ756XBYac8cFhFNSnI+QXKIqQLrrSR/2nehFs76181QD
AifkSGfTXiyr1E9gJw7a2lEm4gIxAa+mpn0XrOGcF7i0n79CuMC+t6rGsIamdkBX45cIcd4sa19J
N5l620Xg6nuzlH3d3JrFR2MJootVZwB433/0mz9tqR8DlXNnQTRNG3BiEHsCbEqIkYaKOLp1KCVD
VFVZi2d0oOYqMnpx0BTDOQMNFMkkmCBRKp/H7gTkaQMEimVvp5TZbXMQj39ftBvN195fifzt2plK
WoN4Ea9EY98onl7cj8mEwTjwf4YzghHmUkvUxkTTKqv2SS38gyLEJVgAxnuSXBtQ8iukm3p4SPxT
HlxtW86qdf4VwdfugzZnxTzK5LB8tEMDJEypCJxVoAXfhJvJfg/UR4jQUM6vwLQdjMcw/LWtx3oM
OJNVYbmACKxyZkgCOY0kE1LSJPyG/97LlXmojNKL/emUa3Tf6w856ksIfAuB9149AQvRnPOeqiyb
0MAA0fJrOYCkLe1ACNZetf432n+vQYqzreuq/S/kzQu+OHEMbQtx380Lak17Og17pSdeWSh2ZnV3
AQN164y9kMrutliRmpyfzoZuoGQWq1jSq+T/7FIW2qAC2BX0u9xlXq+Uovfiqumg0P41144WXW5T
21DNrGbCykbKuFOU4UWeylME9DDTnG5j+SWSx8MQ4DOMMQJfTYNmWkt6I+BhMWt/X+iikdLV0wIG
SyKjMwpsL5znUdGz3sZgrXYmNuxTpX0cQio4kKsx6R8RQJs+39yuxIN0CiECkOC9dovHS5zsTRWj
2IKAdN6uiytjIYi/l1rNyMCcgBBD950ILX4tqlcYQTnkwpLd+jb+s2xASz7XCVP1RUTmbeyaQ6c/
mP1bI4suhf+PA/grhLOVXG8mMjbQx8gCZPOoPVMPJ+nMIunEuYfhcgWMxHItGmURCuaOP+YL2hJ8
WdCONJ4/t3BTQEwdOkzvVGC/1Q+U3TJDEIKLlpTzAWZXJGYMSGJMTLoGGtf9YG/UIgz9VSGYzAYd
C/6gRfN832ieZoM571uO5owhKvfqqHuA7HG2HcuqyS/EcI6FKfpoxjrEIM1ut+VPkIraQYGutXjn
+4NA2KrZL4RxMZ9sNUZRjRDGRvCTp7dlpzpj8KMuRKUckaDZnS68tB7IFd5IEBTl93G/l6GUYTpj
JKi4ifaIc0laiQsgiWEIxED+I8ieQjLuMlY/be/Ruhg0WmN0FmNhPLgZK4swqye4JRnDgD0dkcd+
GoC2879J4RxFnpRVgNJH5QyNdpCt8Hlk0T7OLcEzefUmwwj6P8pwrqKNjDRoTQs+Fu/+Kdyrfu5p
0aHBcxJcbpPo9SpaO85BmJXfg0Ea4jDQGCpOqXR2HIlaAUQ6cWcVyZrQ0gcsXYauNbdSrDC2oyn7
EaXm5DXos6xn0jrq0XRqn7d3bfX8gsdLxUN5hg7g9KtYnTa65UO0dkR0PMgzBbtLQVor/5dUJtAP
/ojitKxTDJ3kJUTJtL2hwejE6uOQofxG2uBnV6VXFAXMvvSV/2KYC7mci1JJMnRxIiH2gXW0QClC
63Uw9IJE5uoeLqRwvokmVu/TWTtTdZv0sQQ6ioxCeqPtysryhK0dqx5qIY7zUFPbtZacQakUBLJI
BHflntbfVb0VLJ5IDuei5LTvTEaglsIae5ijRhYh+Zw8tUUsihhXE0V/dJL58Ck3pcwHNRrukvAl
6q9C4FAmOcDInKn37TR5mqzfA3kuVNHE5OU4+vxEXAjmwqlB0lN9yiAYZB1oWv9d+1awMwdiN3Bl
LAFjevnUdaNtdabbI1gtO6B3gMhPocC07ozHQWX3Y0ZElZ1tk0Jh/PwWyhtDRd0de9zEL0131MyH
pgiv4/RV178nlS7Y6XknL2JKHfPqsoIKBxjczqVReSzLKoUTqlJiRyVIUwc7orWdy1dD/mNM0SIc
/pf7/GskR8bbD0HKucgh8RUFjPeVgwc6Zq68uvlW019MhJL8VbG8UG0hh/MAEkgr49qHagawDfKr
DLS80kdaHbLuYZT3snI1lJ9V+8LSB4zNuNsOdj1FhrcAQeEUSQ++Z0NtpbDpexhX1XhadZxaDwDb
Ni1uy+LaatwYjBGssgMAjmwLnj33hdJ/5X5NNi5imDyYwOOTQOlJVuwUHf1C+rb16Hkhgjs3Yyc1
aSpDhJmj+R5alMZBRySLachkSICdudPHXRr86774r+P6Z0W/ht8Wmhl5ji7nDmajSQa2rn2dqnS/
vXir1/5CM+4waHrU1qSeXVFxqrIcDdPPBq7/bSHrJ+6vHtzdCzheUxqBwuygxmer0lU94xQo1K6x
Yfrw2CTXk4izTGQU3IkDP2yWtwpE5j56mI302i/y79tard8Yf7XiDptOfTRlmAhqGVqJ8+qU+8W+
1U8R0Kj+i6C/8QS3R7Ee9r5K4R5VA5PgWRyAwdf0uiG3C1N925a16ooXHoS73VWTKY0+mxyAj1Id
PWTJa40KdGvu2gDjaKIJ0dU1XIjjbne9rOVYbiAuyH6x6FYtHWbe5ZrANa0aw0IKd7fXVqxjZAtS
umS60rT2U24VQbS+rQjKjucePiWxVeYRRESsckNEJxJINKX7lO2292f1vILsWwHMuApiS86ugcGt
NHGG6UNlKE6SSk96Rl71ynjcFrPuzBdyOOPGDEnS+hR+gfZvKGXJ1IujHZXtRgs8UrlSewAiXghk
U4Hc2ZYvnPlCLmd/yijVdTvNlwhaqqqOXfsTtfF4dP18sPOk8kLrR52HH2Xc2CUz7LytbwwDoHbb
37G6nYvP4OyS+lMOdtA5Iknb61ItjzWaurIBbO+SaIR51mhLY844M0sre7y+KqfNPjUYThXjcYe2
4v4NsK2H/0mtC1T8OvFzNOLiuFW7IIwcyLLAYKQKPOOqE5nvLmCOASSHp/1V1UGPjR5Gysa9Wv9C
p06JIcmIuFrzUpFacLpXb5eFNG6vrNZIGmPAXpH+u1K96N1RsV57P8TMwjEvd2PTCs6gSCC3Y0nt
S2pRzOrlsR3oTi6dZAxfVMVtRj1N96goHbTqv/5qyDcsa2FoobksxKE3AYuATMMUN8/blrHeKrKQ
wYU4fo12n3yAUiQlD1bUW3adFh2GW5XOldPhlvXxHWnqj4r2k2Oo00vtT1eS6SN/GN1F1YzuVqWx
V6TUd/IO8DL9WABR3PIlQTBxiduAr8TMGSjB5jmOiz7d1JcakhkRui8pyvp1sMe8F4ajivKgxJjK
ZMl12DV78KEBUROeKu6vhsYSJYEugQfmrwDNA5jb0X+v8s2DQZlZUjvvyegAYhZjoI7xjr/QKGbc
arXdeN/Iz8Yhj9JNvm9egBqTPkg3435719Zug+VHzIazCBAbCiSPUsJSMEBhDr28K1QHJGQCZ7gm
BaRy/xxnSzmX4mPMUAsZTCMm07WEulFaqrcBS/5TDW4hh4tzQL8Vl+B3RGItKg/ULzxmYPZAFSXh
170TEI4M0L2h+5o7vhi1K9DWBnUM/aXTJxvkbG2DwczRA3oL0UWz8OtXKYa2Z5J3VGP4+lDQG4Of
qLCUNHFSY7SL9gbk8jZoJobw1OcHCz3KUgMIIxHb+6rbWAjmrCOILCkt0LDhjAbbS0O/70XcmavX
5EICF42kYaYhlMJSDiZC4GlX6iAMNw6FKjLB1UsSWIGYtrEsULryphHH1lD0MI08fNSYF6HhgiAq
VT3MR/8Xa1+I4lbNH5SO5Pksij2ocm/rNQG4cyy4Q1bP1EIKt3JZEKqyNefqpOjGQmNAhG5PIXjt
6kWF5mZgGIOr/qIPOOzRK0ZrbI8MMOUgAjs9ppEA5VPfWakXJ6nNqODmv0R0/nLOmOhBhhVUeQp3
uMq0S7LEgMgmt5OT9jje68/1rXLv74g7E5Nhxr+7Cn4jqNv2hGuH+muS6P/J5SMbpUryWP56I01X
puFpaJyN75Xg2MruGD9sy7ocmD1Xkq8zRLmedAiEcVfuLTvwjMAO4P8nW7/PrjOQsVmT/Ubs9IXt
AhcYDarvSILnxtp5WKrLu+SmoZGuwnymYdeCzn5EbvnZrFxd/rGt62rqYymJO3laZuVKH0CSEh/h
ktuxdSk5aho6S+ih0ncs0x0mmue7xETjVpg7hKbZBUonYYVruzhNCPMxFWqDSxPFj/CtefEfjw21
MdPi/vC9QFTdpiJj4g6nMiUR6WJ4bIDk7fxn/T5+q13DizxU4cBXa6sPsWu6qlNdaY/Mlb43QK3Y
1+8lrLt0arBMg3/PxDT1gX6rduRBOkaid9Kaa58BDQyAt4FQhR80xrTXlMRZjDtsuPWjAbANomtr
zUEtoyxu36s8a1Iy4vLIfVsDuoqU7X3hoMJqwnIphdvnKtUidZqvKNBUE/DTGekJSBNq+Elb9FKk
ErhUPEZeJrLvwUY8Em/bukVKzvfbIn5SUdVF4yLEy8VDL2HUEO2DWS4qsq5GAEst59O8FNNkEvhA
YE9IP1Tmrq5vpv5Vl3QnSt/r+IUUB41dselxW7m1y3kplXsXSeWAfu8MyqlMuk4m49invwFF+1aP
0ue2JNEyck6/6gg4W4H67hjjvSa/jN1T4//+n0TwT6C4TdvcCKCMkkyOEimAfZ12U5q722JEW8XP
a06mFWptPy8aUNmQfUCg0ZpXlXLXaV4vf8bysZBdomdX23IFK8iH2EE4dDIJITbQ3iuksDv5QVPe
tmWse7U/7yY+DtVMYBNkJXYp6tFMCsJ72kvvptkfK035GZtPtRkdtiWue6m/ErnTPVpJlao+JFbs
5BOEuBkoRgQX/6oMecamnZGRLrqv8tqs5X72IEob3hZWj1SQpRbtx7Ymq2snq5apAtzM1Pi1I+h2
AvHGLIXpLhhsR9A9paOrSBQURXcBEuf/mzxu5bJgGhOAE8FjsMdKvfOTXTLexOa3zH8YgMqzLWzV
+BbKzT9fuCeDRHFCdAgbuwmN8VdVUgMFQNB/uOqNFkI4V5sEXY/yPoT4PfMAcOWQyEKuwbxDU4vA
7ESbxblbPchjJSEQBUxTaqE9x2umn+PwRJWj1Aiq4atr9zcNwBcTjaYeyxR83o4BBOixv5ZNN2Ii
vIH1gHMhhTOHXMUrHy2jIM87hXfVYTqg3n6VnUowV8U2aiiFHbn0KnekU7YjmZ2eTE9Ekn4JujOH
ZItv4KykaVWAxCQ4At3HHdiPglf0L36+PysaGP2Y2zna3nAmZ3wzvdah15PmNDtVYEOrQ2vLb+CM
CHngIasDrEMLvAo36x3tcTjW++4Q/2Qf4QMFcKeHwr3sbR+Q9XB0oTtnUWmujHrNIBckWaZkI9dy
bA7Kp//ZUhvVcLJTbPYTfR13JRrnDS8TNQysHp6F/NniFyfUV9UksSLI155OFiA63vybPvaw92QH
ErbH9ug/KreAmQl+bisukstd7LFel5qeY88BZh4hP6KeJskTkvsKpHw9QRbaGQnmEQYK7aLqZ+wf
QRaRxJ09McHbdP5YPtG+MJ6vq38hRtFqn8bWvIgABU5D4xfFGwK0FDahv6eQ4FlDkKMWtQevOqO/
W/eVzVxIVfOpCrsRUtvyU/JVN00AO5MC4O5ZR440qnfbO8aLQws+4HvRZICBf6TGyLzWC3FamY6U
Rcy0M/YzsmInNj8Z9m9it3F8ZSgC7zfb/XJJv6Sppg7HYCjAqeOqXmDNoTlRG9OWzOkAjpmHAiNd
ctudVMTzdPIFtyJvKLM4A/jHmgZI1Xna4Fw5QI5XjVxbph3Oo3Ctp9F+Z0yO7IuuX96ry6YxI5Jo
hKgzXhA/otbljV8EnSXZavcjKshDEho7iRbP23t1uXqQAhQX08QswCX7VVLmNAILX+CgCvrRlPne
L8fnAbPidldh6Fiuzf22wDW1AJNqIIlGgILEI7ZNbY5OBjkJHKN4zsvmNowMR9ZFi3eRAwK0kmyA
7ByREsFcvc7dFKkCzNtCSkPn+J7ZSDzZj/b+483xnAeRX5w3/Nz+0GtiqGBDQDsPhaxzgwjRQutr
Odp1lH3lnna7/f6mdlPbcUWGN1c/tgRxltdTZUjGCDWlxMaol9s7Ff7EDmo9+D8KJec/wG63j+/v
7snyTnc7+2qYFd/ff6j2jWoDgtcrPc37sO8x3W0DdMl+23tPzuHh8/Moaom5PCjn68LtgGKGSVAF
WBfJADVS1ObRPge5JprLk0cDOJj/MhuFDcc2mDNX0sx8/ZVPWTidARiiMrivZ9bY4dqs8h1hxrXZ
s9MwNLs+E2EOXJoxphrA/jHDwwA28gv+aiGubJU8j1qUL5uhva4ZQaZx7I+lIt1vHxf+wuDV4m99
XzIak0Gt0PRt6r+3U+YldX+Y2uGANkhb11IZRDmiboUL9VBPMi1gN2tARgKAPSd2CtSamgNL0Ik7
AT+ls7VEt036L1uyAQ6JYoSCDVMAT2Ty82mKH1pV36B5qa9vtArQ7lOCXLTg3FycTzTDoxUMCNho
6lMx7Ht+PlEiKgnN+8Qx2vagSZINV3jY3qSV1YIK4BqbvTVorjgX0E5BS9MKekyggAtDsqt1+Zak
hsDVXIjBjuBKsBRgbgFznk/5qr5WM7lSYeJmYmu0cltyk6Tv27pcXt7nQpTz5crKCty+TA9RAMOa
yUF5NYP7qXiuT1Tap/7vcKietkVeJDxg5CDQUAwNbhRVTL6y0kVln4ztEDmaEj2EvbID4L4zVORD
loOHIemAHULeZJQXWcDcSE0EFnJxB+LNrhDQDnxVCy7MsAWdTdqF6CHuScfspjc+LNCi/WC0lR1Z
0nIwa+fjy7bOF3s5y5zJ6RTUbWfbP1/mAY3uTayDOqiKFebpWpEcSFFHXtDjUG+LuqBVwDGbwzBI
A7inRun8LQtfFcamJne1HGF8YzfJAdgQiZdPr37aHerktU0HNw5uOkM6hum81E6WPo/DXs/iHVDD
rqT2tvJ/GcaV1gsSThfUWF8fhul4YFXCEWBW7PzDpmrsE6aCzX7K0bPqdnGMKMrKa1rYgaxnp2Qs
Ih1T1lWCniZJx8RqUSjaPQDKJY9EVesfQBYbhNcVboYR7Es+dbWEKQ99MAydW3VjSXayNEhHk0S5
6shJ2khO0fdI4rOM0ffWiNB7HKssbt3tNb806bkgD/p3NFYDzwun9ly1SvNJAuS9xImrQ0xlF70J
kw6yNqcDwZmSu6wtbQudRKLk4YpdQS6QPxEPzzl5zttNLMSYVYkqb4AjRBMNGI+SGxii1+hFNmB2
3bgb6MwZgy6Ir1fywqb0erC0rAK0YAdYpKAEAG70YJkvauUlAEbTwKgbecy/psG+K17BKzOYTxhz
DrsfZXlUC5AfeEN7N2SCZV/x9YjLCQAJcahQbeRWHSUxpkU9ui6SYu+j/0OG2xJs7PycOIvCZsUX
IuZPWCjeDgxtMPXc2PERq446d6va3fX43v8cvqX/9mkDWeiLhf0AdJ3iXjqXZWF4kqGnJHHMNrPH
9qav7xpFtYvarROBqDW7MQF2h33Fm+OCpDEwdB21elz4U1AeGn9yg0S7MgsiWL6LoBC/HjETBvxh
nriTubginSHZJFLFoDbJ6A1j5uSWvV86ZOrIQY4CXXAzr8pTCfYLU6jKxeWfVFMHSkYWY8ohvVaa
b0Gk7ALEhiJknZXlo7g+4F5BPgUD4PSK0gTY6FENvUZ2ixvro/HBwCaZz9vWt6YOAhnEuRjd1lSe
EhR+cAoROqORJ/4ua59dt9PpZxkKQoB1KYCnBSWTDiYN7r6IIiKHbYS+8oBcNdPnBOMLhvuo+9xW
Zm3N4KpAmoWsBlaNExOnDYJb34owdBq1eynSULhmaoTRhygWTZ6v+SugDxrIBsC4L+/AeNRYYURg
SFfCnrwOmWF1dh7G8sMwkrywR4nlik0khfys897Y5eA0eEmjYLoBfSMx7qshRU2wm/BS3qumQZht
oGP9E03rw/MUBumHYdTawTDzOkAG2zS+qXEhKoOvrRd45ghCFeBFGTw6FWtxT/XEj5xWHV0/RLnf
Ar6LL0KkW9v9pRjuBskVP6GaATGY/9+NwyFoCEjbEnfyX7f3f1UQqASB2m7AX38NCi08qYXKZzmp
iPfbzCAhyG1V9U02UWxA0oZ+THqIwGBb4soK6nOBBsgtiNIB/HPuT0uSyaNZApTe0JMryRpcdcLk
bCMCMrkIofHiAIDJ7LmhHjzeuRhaKb7aNCGogdUKAwathbhWuR6t1rK1xnJLkGC27e9t1dZlor8c
OPN4jvL3fuNX/hgYkGkhRxp1MNurUn6oCjwas/tEVPpfiZgBez+/RdD+COYq/ujC2PWCgmWAmvqR
IEjMOsPV299RA6Yfo9tt67a2bcisIDpHec1Am+n5ejLf7DNFy4B0PJnXRPNtdER6Si1I7K+YIxoM
0chgmMgcgTn8XEqr9cn/kXZlS3LbSvaLEMENBPkKkrV19aZWb3phtFoS930Fv34Oe+ZKVWjeYkgT
tsN2OFxJAIkEkHnyHGKTHLQ6hbmdkwhxVvIhC9GUtda+uDB98Hc8e3G8I8bKDoJeAB0BZYwhapL0
Xq705BpB5DvIGaHLmig5pNWGaiU/sjA8g+HEtaGSgL9/XFhPdhvxLVJphhU76G09xtXgZApKiFa2
84dsJWexZkq6tliTHiN1gMRvUjyVFtRfkUg0i5fwb7VhcFc5G5K0zyJFaamew05BhRs0jcfaaNdN
xt9HDTxL8QcS2tClk+8sSqTURq3688xZbqfWN35ROnlUr3j5wt3VALDQNNGZOwPIpCuE3tdFHHcN
yLrj5wH1Vao//PU2gq4CGHGxcUFpLHMLl36ZhNB1Shz08mCnZqAjgeac/9f5+Pnlg9iHNIg+M5RL
u1WhjRUSM0C+JS2OU0R51CiHLv9Bm4RHkfj7xTnbtbMvnrh1ZJAY92fsWr22v6Z1qae8pBBBqk1R
r9RuFhYIphAewPCAh49MRw4y0wjxA6YgELi3BLsV6hqCcM2ENBpBwz4ofZioy9H+MgV1jLRiEHy5
7AgL+/NsIJKnhcK01MmGFWsgfELsMVDB+KKTtbfSQpiDHUtDfgP02YYpHbdDzZQpR2ka/UgGWnoZ
721/N2mhV4nkWifWWh5n6Qw8sSdTNAlLD9PAL3AGls3ImzosnKIPGA+06tX3rU0QBdsQklyXZ3PR
KnRu5sTzB8j13AOHNKBNEEGCZirSA+pCZfpTg+J0adxluuqgae2yuY96lvQAxeXlj73Zh048Xhty
Bkgt7AW95ohacNJQINQVJxAPkH/KkCemwrNjb8XuHLUv2ZXORwOUlooSwq7qg0wp3BjVvdC/Dsa2
xWhFsS0a4UxRvumavbmWblj0pJMxS/vChJpEF2SwjaoSPMekXBnJnUghQUYh6Uizv09Mn82xtEMM
SEtnYTGPVTsGKkStm3BjAhJ1eUoX9+HJqGbPOlnJqYyDrp49R9i2N9L229B0HB4b8zJaxf8tGkOG
FcrIyF8ARnFuLG3ToG8MpHJbSgBg7dA/XLH3fM71Rf7XeFd03BDHvI6gMLRX6DaM33zTdPrgpS9W
4s+n7hloh+O1jAqDhliKGoMUGBSr6OLUh+TCUNv6l3xSlbl6Qq9GOtVOadst7wrIPqBjHadInoVe
1/mQmOviwWv0yPqXxbZsCB7iz8+9PL2mtqybJebGqPmZWdEBp3DAUytYSbEsrsCJHcmJdatCBWKW
GCKa6g6T5pBWww3wW/RPJQ/sBCQjkGOBOJV0MQoq3PTKcVYuIMJG97tdgfGs+IeTd87mQLUZCoif
kvbI8oyZAkSaAw12bgXlkab+sWutp7/fJHjSzGR1qLZbH5Cgk03Cyp6EqObPeAwz/2oqIt1D16Y7
huC3e6JZ8nzZ3FLiFnhmoD1mdR5sFck3wz5CCQSK205KErdv90iDFP2ricecOHQE7QrsOh3cxt9c
tjv/rBxdkQeZX1VYM/AznG/PYsjNvgugZwFvOFptaWyTRihcKWhzZ7WHMH2aibk5K94u2/1Ex4G9
iD42JKlB1D7nqSXDlQ2B+UjvKA8aGylpkDUfSTi+kEbXvASZdp511jOJ++m5HUoB3mZhOE0SfQl0
/dugBk+6VSc3BFjwbdIDHx8EqCNc/sTPlyJ8H2bGQH0N0nxybg3Spw0BrSbK1/rXtnwe8pfLv//5
AD//fSkM51kD9rxQRV5V3SbkiWlfx/Q+zbYUvP9B99e75tyY5F5GnBtTiXQY91NXCUIwcQYb8Pod
Lg9pKcICj4o/8UJHSlIGj2hN26PghVwxtNe5wZ5o8k3XHwn6lyt6TLTHarhq+o3iX2sgfVmxvbBe
c44XyiJ4a87p0HNXzllfpJXeUq6pr2ripj42Te8x4xej4Jfx6gaQOTp49vDoJ83Gt69X68ofgiLn
u2neR4CZoDqP4prsMsQsTGvs4dRMlJ5auolfgUrn0BpeqEVOSW67MOF9jG1sOmOlOnmxGSEW3HkE
kk3GnYYOinBX4QYufA65LnDCbHv2NR8fBjA2KeBrIolT0XAzWOjG8H1exA9GvROgVwKxFM+bNyNH
1w25bstvmfGzqR9s69awt7FQtgGQL0gwptlDxw55vvbIW7geng9d8uYoYugbTzH0KkhAApDyEU+w
AJSlxu2ItpmuRC/SF9qtwaIWNtHZjEuLHo8jIekAs73YgKFhBDbFeEAODs4WQNV7jY7ic7g8G6Xc
ajUNQ2I1AcwVILNp59aj9JCgNb7tHQ1oOlP8UKw1JvvPaahzm9LDNirb3iR5TzkdTYhuTejDz8Ac
tiZb86mr9+N2BN81ZiSBCSjL+f7xhfDNpIMdMY1OCqhl7T/k6U+bHtTunjFI7trulLileB7qBN1W
G03/gbQFSDBNrmUDJyh8lfr1MG4bBT0zpFx5CXxC4cofKL1A/CwwaKFi8il4IlvrEE/weSODOex5
BmjKz1SovE41dKXdTdG3orxK0FfYKrmbj1CBi3IAVu87veFKdYsuK0ju3miNuXayLa7XyS1TOtmQ
h1SEaDCPwaS5hDl28hiF+wpALeCRYhsK7eyLhRIsMul29Yx6bDf+MIq/pSaW77rSftQqf2SJj69Q
WjRo+z8qwAZzqFKvBN3Pl0s4pwnmV4jBISsmN2P1ij2VuTpSnlb3mbYJ671upDyMMg7Jms5+YcWr
ggnHyxh/vdGx8BT7daiBH/l6+Us+Yuun2HvyJdKACySGdb3BlzRA8sfVrgMcM0+qK0s72D4uvbWr
6vMd+FZpvijKJphuRvFoQJcyiHcdCpBxLLjWHWrUrxvLyyhISSOdj0bLs/SFgQ5GFOX28jcvXPrm
2YM274eWN+rZ51uOJOnA0LZBAep88bUtY68EbGN1Y2xH4Ab8fnJa4AlAHqW2K2/ARSfFks3iHxYw
apKTBlZvFn00Ud6lQwFm2aZwM9L/MFrUzC8PctlD/liS1iWwfBD41LCEih8eBplDwk1Lx73ZrZGb
rVmSzgLINNHWT2Ap0BXXx1E5oX9PT++MNRKMTyKTH5vrz+zJx4CRVxZ4VxB2ImjCWAafNPxjeii7
yc2i+44An47YFKjORG5UZavphyC6MmxcQ55S+0Uvn5g14V++DeIaaXded7e5DcH4yiugkVQ+C/v+
8hp8ah74+OA5g/hBAm9+wFZPXjOmnoKwaY6TJvFvxrB1Wc3uA5XhWT7qm0SDLKcyIZPD3My2vyX+
e10TYHMhRzvZvVu0/UosX/b8kw+S/G8KjWoEhJbyHNJvhSgdVWl5aB8bEHDZpERG56pR7obWBHW8
e3kyFlwfEBKDAjyJ0+4TV1umZWSIMgSKvA2RryLXfp96bVquFD6Whgg7DCW/GQKoyigj6ASC4JQh
Ao+UxA4JwoHHAhwZmWiBmfUbssH/6299yI6AkwZHWpYIFId7K/2XAaOojuQLKllgEDiPMj764O0c
lWgOibZ9yoZNNOVe0a6BYD4pg8LJKJIZv+1IFwiwn4g4zGAnrpu3MYDOq60+6dDdAV8TONbogx8M
e0tJjrbSO5kR3puDehuh2ZD2ax1Xy5N/8i3SXaFL7BSC5Vjkbk520G1f7xXzukA7tR3c6sAwK9mB
0WOXrey0+XelU4hSEFQB8gbwPPIg53ONRiVTjWa7SXww1cCx25VqwPLITixI8VTtDREpOWY5s28C
9jzq+ybbJcOzPt5nxQHoNUM7grXs8p5Zut6fjUuKrajNg7XBwrgoA8f7s0/8baocSH5XR7/SFigK
YFv+vmwOf9Jn2IGpQWxWzk3QFq9WU2Ckhol94Ru7jLS8yO2VR+s8YZ+W7MSMNKG1UoeCzWZG9MaU
wxbs6qAb1scvhW4C/bSSVfjY9pfMSTOJW7bWkhKnVAIx9mxD4muAxqPgZxrayDR4WY6T0SnyH6qh
8mxYuXEsxr7fY2WfqNriLFXR247DuAm9wVZue7247lNrZResmVHPd8GUJshxpRhjSb807W1svkz+
SjJ3caOdjES6OoGvPlS6EauWTIQrQ+X0a5KQa4OQwllStAoFugEhJAy3+ojH5Rgc7KLxLm+tOSLI
/gBUGrB2oOSZscjncxVUIySrIUKMwpHuRRUoPK1rtWoBbLwi5hoObumWjDvAjDRAkgS9UvOgTy4C
gWGVtImxMpV66MUvGmq7vN1VxeiYcYwD+FaZOqcCvWLNUggqbUFavrXGB7vbdfSHbdwo+o+C/UDr
r6Hd2W3uNkXhGsMVYW8WmNSTdo3XeSncnX3wfOk7+eAiRuWznF0pTrTmVosFMiBF+67bZQcupjQB
ODuLnoIgzq9CMUUOGZRbK+xWNQPn1ZaWCTEI94b5dQwoprRMrCtU34CwB2/HMvNCy65cTa+Vo+oX
Ie9pYIPDZhgcw44fwjTLQKcwoWMmohqOegDZVLa2AZZCMmBlYCACuhrglI+ZO5kZgkWrWatTPqWv
Nuh8af4SgNeGVY+mta9GtOWyB2KQv3fXs/WQ5gEpNrxvC6xHOPPzayYkPeOq6/dJhqIxICUlD1qI
JV7eIwtplzOjUogOMs2KWgKj2eRB/YIP0MKpI3DCA+jcxQa6GB8ttsYCsux6uCt/ZPM0VUY9GsWo
5+aInUlBjdGAk9lCkAGi07VuUnYLXapfhpl9qU2yvzzapSwqfO23YVnzNuj1NMUsz4/qr93wqmq/
AltxS+trUe/bGL0q0z1U8KoOkiBr6uoLQe/MzaWZDrWuQQITpk2aOVn/OqA1ps9XYvcCKtI6syKd
gUDmV70vYCXGEdsnzTYST4WYcNq6uvVWW1wNc0h4o1evhU85UxK6E/gGC/EA7ks3iTZF+6LZyJSm
fJpeVmZ/Ppw+7/S5oG/NnFtyu0sD5uGsFNjpRfc4iqtU3+vppkfbyzjtAgHs5VVmOEm+suhL6TfM
yR+z0oGWTOhzAd8QipM2komJlyCuRGnktWgdqhvXUi2n8N/6eKuGNS9SVIOYA/QoF8E2JV8yzdWY
46dOjDRka101a983L/ynWUHLGa5ikPIE4liOwzqrQoJZMY3BjUXEE/DG2d2dz/ZN8irWCFw+tZ3j
MTGDZn/bkxyRFAE0aRpMRxyNO+Rw1Gjgobopy31KDlH52FsPlF63ww7KsUg9XguW8Dj4GY9upN6b
5Ro/3/KePPkeyWXNyczUPp6Xh77kHbhs0mmjIuR10aNGnKR7EoaGZMrXSuCLVmLufwn1vydDRpgY
AGWPKuTPkFUF9Ss9plAdNH3wisQ8w/Op/GGH7zHbXN4IcigAoeYp6YHcalFoYKIK59b0qp43Y+VQ
/blN1hpHZL+SrUjne1rns3YDrCjxe6N6TedW4TtNPJFUPI5XzpFPIV22JnkxJWjPZTORA+kbLhiE
jO8U5kZ953aNG4JVj5Yb1j5B/nVlCdcmU3JnrasUQgHqdNpuCzaxMf0JZSp+ecHWplJyUSh9FWo2
MzXYGh+mlyHbZ9PWwlumZtpmMlfyG/OvnQYEaSo/ur9Orh9U1FHXzwuXWR7pvKhzlRxd/vF+0nog
S65Gsr08vE+nhmxRelWUFug+oxqLl+6hhqUdMmDuju2V7aU8um42MW9054vYPKbb/jBwFOFWvEd+
csj2pQgNMTcf1NAYMUlaL2AMPH8rW252v89zSlEhZSYIH+WGzr4jAD1oYG+xiqcu3DP7qq2ewtRj
+spQ1gzNQz1dvBG3x8yHoVJsqvDHpBwg2wp8QQcS5surNu/fS0OaN8aJJbMHommEUjDgze8Qmgb5
DW6QvFhT711eG2tu7cGrBqKT52ZEjBaj1EzA1oE6RwaIn2WsHNDLu+uPBWkHCyXUJsuc+STUmIuo
AoFF4fjMOPYF4QDjuc3AVnI9Hw2onyfvj01pR1sz+3GlwGaUV8+JxsAileYVSihptmNNaYDDA3dj
JPbiRLxGnZFBVxgS22bKyMDziOjftW5q3rsR+pQ10jdHZRjLbwZ6BL5AWdW4RtUWWQYQq0e7bGqg
U1GaNVoEW+sXRAT8p04o4rsBARSwCY+GKxLcUBzRgt49MYMAHRrM32TAQoMYprSTa9YH/TUyKcE+
UszxKW7b66adX0CiMEa3svXovbdEubcSm+4m1hg/QwUtUtqQZKCfI9SL9fFBKVm2TSr6oI/E3hno
u/RqEt0VdrR2zV7cA+hrwT5Dhw7g6ecuQ3KN1WinB++Y+mpUaMWJONO5kRxHthL8P53fH5HjxJTk
nWY92BYhGSJzrO1Ngoe2tSvtVwJqZJVdJSG0SQ0vNVcqL0sRGiiMuW3bMBRF5gqouiEmuYE9IUYU
c5t0g8ZQZyi6fU3zbYiyl8jQ0dcqz5d3/NK8Wrgm6sitM9whpLxJDsRtJ6wUbFcNNju772mcwEEa
8NvY1wrYWC+bWzpZT81JocwPGSXKCHOJcj+kjddYj3H7tzCDeQFPjUhRjNWWPRU9jATFT7RtRYBo
pZB6hspzcaX55kp0/nTZ/DCHI4ChRwmtrrKuX5ROA4DY0D03E0B1/LcB8N7adnWgQoavHfYfGjZs
vIFt0XJf/f4PE2rpaEhBEyj8R1q/lBhlbBXQ0mXaD6D6nQgQrDU+oqVgCtaS3zakRasy0Agks3Z3
EmrAMmyHACqJMW4Qr1r3w2hWcq6LLoIsyUyeDDi4/JC39KQI6ICdnuvgrAqZZ3wfabFyH1o6gcDD
9x8j8qM9GQzFIEmB63LRPIU53eSQBPuXlfljQroAmeVE8o5gHE0ZIQVFeCVax1zrj/wvl+Tfp448
EuFPDAoUOHXywCPQlBwnnsUdrv8vlQL51uNUPIIw3O7XNtnSMs0H+P+d4bIQdy5CVYPi2Ey7OnEV
6E4fITFZo9NesyLd4ghL86lIEBUr4VHaocq+Cf2flxdqeQp17B/gB7FH5J6XoLKNJBcw0sUPwbRV
hseJbhM8zSEDmkUb0nyvZ/mzlVC4tKvQQPbbqnSiGUQrGtCBzJH3LaqeIjV2jf6K9Hs9eUjoGvvk
4kSeWJMOtZRF1NB1WCPkNdLfDRBITKsnp5yM+d+T88+Q5FvXWMSBb8NIXN773a1m34wK8ArFQYRu
AzrivHAGQN7KNaWFpUMMwuW/Lwfz4E+urWUIbo6pxYnNan87jaOTReFNNwQ3NRNvrMn+4eKPVC5a
VihCri4HfFtv7ShC2RS6uE9t4mgmmIsmEC2XeMX0a/XgJTc5NSa5CajfJq1IYMzuH3zzTgVibaDf
oQHsUrYP27+Euc8riHlEnwquAoj5UtDyu7xkvtpBfl4rtwGreTxSL09WDq35m+Wb8qkVaVfHSkwB
WcahVdg3PnjHTbZNtLs4XTGzdKU6NSOdjd0wTsKYYCaY8l3aGtumh2qNboGxBNkfpKDz8VZR25X7
wNJOO7UqnZZ24gf2AIyOE2ivdvdLaw+a/fVyxFqbP8nfI2brDRoSELDaEQx9NqhkS0t7BQzpqlG/
XLa1OJxZrXhOsQJBLQWOnKVZ2xt94wzwBHC1HQaDvtZowL9sZnFIYFP9OPLRWCuZKdsiFkDwg/MQ
TzcQgdh3XWn80oNiCzGj7WVbC+ECVQJQMeGQ13XwD56HizqOjAoKTVCrs3a3Wl06Q3+jR2tFqIUr
xpkVaePmwihQgWqgB1rvyqnl9dq1bMG9YQDpXVDkMdAESe4tTBGJxIcBmjRuFjM+qcam6L5ONXCE
PnkPm4w3lr/SoLIQj9AIoIHVEMxf6GGXFsr2Q1MP6hZicgy3JsXno2ncM3C7xPmxPZY0vr+8WAuO
cWZPPlMCKOtASAf6E/1G73jcFLs020+r3CafADEIfWeGpOd7Hppm2oQwpEKS0thTzWlN9Fd4if0E
FI6G5D0YMcd4S6eOt52FR+CawNbCVjv9AjlxjIcRHUoNXyDEdQq4smbtknx3eTqXXrdnRqQInwWQ
ap7m9UuI8PwRHPaxzaOxOTYAtSUshnBCiNz98FDgybOyyf+LcUgmg2RFA0GOtCfA7T6JQesg1oZL
I+isQMe5SaPn3HhoSMFRnUAtnMdkxeziRoEay3+sSi4LpiNtUFgPVcduowZuroGPqNko4F4peJmB
sTp2Lk/y8kL+MSj5LGSH84xMGGbdXEMm0B5RpF95wCxOJXgI1Jm2Ep3gMpZXGMwvg3KAuypRezPa
4egqlfA9X9Uzd7ShX6mbWgeFWJDvUmNC5c4o1qTml8YJZAvgeeAGRY+iFEgzsxUkGdCOF+B56wca
9JxvwrXmo6VofWpE8hmSojNp6sUscxM4Y/KSalvFd23mDPX28rJ9anOaQ8CpKclRWsWuaz/FeMzR
g1zaWN5H9DksH8Z2a48oZJdemlyH6Xdd2U7dDl1tUIeJItTyXi9/yFLMO/0OyX/aCN1YaY3vIBlw
nfpTrggXd2uIlI0rW2NxBenMpkfBF4NuuPOjMEHZCIpZGkasU0eAygXlsbLYXB6OujieEyvSlSi0
yzA1UliJaeaqjTuK75Zy6JWrsNr69Kpn2cbXjlFyrTJn7F5p8sufvqOb9vJnzLMm3TrndqffY5W8
FTxvytCCmsHRI49BKGQonK4CRCRk3KyRt2z/IQoAFmCCWNIA3YolHSimxfyUMNibJrt004aivsO0
N9rStVeyvnTXUPF4BWh+roHL3VRpXIVJGWKCgS9xK290AVDiAhywyQ0KrfuJV97gRYcu5ukvtCBt
omP8/LP0slvtJnLVLQ6z59QJj8rub9thPnbUnw+TsdfIpQL4MODDKush8UNQLe+TNYLQpQABgWzQ
BwAyi9eYtK6TPog0zfXayeqnSkGMiHetONDJU7W1wvLSPJ+amh395KEZCVsdJx3DaRtPQd0i0dbK
gmsWpBCUVW06JBMsFJmA7HDFk7Vq0uLJcToIKbqgCyuLjB4mongP+evQ8IbsLVR2seF15OA3R3Vc
AW0uRRlNU1CgBnWJhUzp+bR10OgRsTp7gbFRLK+CktiaiY8Kpry7NbDQKujlw5VYxsoB7oWXAyhz
HGDMDs2m2dq227xH22fhdpuSZ67v+BDc5hnjED7y1nSulkLcqXnJM0iRUfQzzZNaQt8TcRo3Y2Yc
omnl3F+0g7u+BUV4IOJlFlTLHKAXEWGYYryNTNeIv5vFLdUeLofKxQU7sSIFbEUjw8yUh4AdK+hC
2JkBmh3XGjM+gWvn4KCjMxwAFbBD4Z/P3WLQ0m5uA0Vqw8puiLKt0ZtnPfnBUzdxnRZXiX2Xwb5h
baACZ6/ttCXzGlqZZzpuPKE0OdeRCjMI1UJAKmW8bYCTGdk9C5/p+K7lX0nFw8mFgAA4KDv9VitW
zt2FbT6nj4AIBE4EZHPSjmgY3p9gjofgjEJ+WGUFZiLa/4MNyNsB/TjTDuPBdj69XdI3rbBN5E5L
AP1UQTeUJSuvs4UzFTBYpOpxdUD1QUZ9K4NqJnUfQtY0tPgUedNk8Nr61UVeM9Y8WuM1WfD+M3NS
6DJDkSnRBHNkACcbsUDzMfK6x52ejrvLW+DjaJICigZ6NhApgsbHROrjfPpCy+hr34Zi63AooK42
OJBn5zTkidsdii26AydeeN8hKcLpl94JOXPQ2O6+Z25y1B2FMyiqXf6ipbk++SD5LCV2agyTgQ8C
6FeLfgoWugjZYZ3yPrgua7Hy0F96EGMCDA1AZ9A7fhIs6gMKecwc9lSV25ygCQTku8578xLu7IS/
DhkvGCg5Vm5N+rzrP8/7H7NS7NHqHunJBmafMm9UeFDxbouOFO7vjbvoOO3sTX+FhmVue/Y3pOgz
/mbv35qdD7lIHmya7zfF5LYb4fje5elfusViPhg6hPB01QHLPneIoI0U1CrxYf4j2ZTHwG3fu4pb
rn8MPBVMKbNkpJPt1whglkLFqVnt3KwfpESddJgNGp2res+t58sD+9Sqi+U9G5gUh3VloH3FYGF8
7119B63Sm+ImfmkeI8d/oMgB8+DBeClxnQQcwT2EXsJ//T8/QVr0rExokAZZC5Hihnde+109Gm7x
eJddv7+W13Q7PPsOVpq4FqeuuLJWnG4JrXQ2BdId0taCALVVTAHZXY+32S/AN3fU3Fn795diC+Ce
n3PyDb3qD/aW3Qv+4/Lwlx6eZ+bnuHdyrxxr4IiMCMOnt7eWY27776o7Qr0nuH9XndJpPd2pR75S
aP3UZ/ix7pDzgP4FRAqQ0zu3aidlVGZT0jqd7zXlBrzqyI6D4cYEH7SjtNckOKB0qMSOBX3ob1Ho
jWuFgMUzeGb3Mee+IZBNSPMuSlaabMC8Ty0e13rLE7BeIChDCnCr6/vCvrUaHnRACeU3k3VTrr1/
lw4U0LgYGD/VoVMp7WkyalNhdLAPYiErRnfxPrcD5IOfLi/wmhlpDw9oUtAaBevrg7hlqooj5J7f
SR1+UVt/5a79qWnkY1WBTAY/GxpUDEUaUpiHrUpnX7Jvfad1w61/b3npfvxqfVW3+q6/Gr+Q6/zX
A/2BW8cGR8mmcQUfneZ5bVctR8yTT5GGXccNgyIrZjcR2LY93sB4msabzEHjzAj6B0fj/VbZTAe2
vzzfS2+c+c4DhhEVjP1IXpy79iggUqgaMSahBeEYG7cgh3HaGks7ZpCOi8QtEqxvEKcFReiwEkyW
AjZS4xDkwdaCnrF0t0tJrVcgr2sdLQDo92e/1ksyf7t8QJqQE5n5bhQ8pqTfVwS1h2A+ILVQiBG8
6gULNqMapOiFz4LKuzyV869J1gDuxv0OWWMVKV9pJsEVFuZMQU03a1LeEvuhqi0noim3om99ucYw
PoecS9akQFj7ag2K8Rl7lQdOnl5nteP7zC3ML8nQ8KS5NvQVV1m2iMQLkPJz5VoaHzA7Rp40CHgs
Sr2mxjvReI4hCtVl+sPQ/YJkntMna0W1pbvVrKaEuyWKrcB7SUdubMR9a1KAQ9TWaSiILQKuaTkH
M74y7LUUFDOQ0yAomr/RruB1sq/0lfvtwrpqp14kXaXjoGpENcKL0rbd59BHbhvdE1aPNiiDi/D1
shct7gm4LNCeoBUF5PN8PzZMDYZuKFocJRGgic1xVNKVl/HSnGpomJ5FYpDlQ2b83EYQF0JR9LJ1
ikJwEHFyMERDPsHyEr+46vP84A8Bmg+iHatBAtCgb1NNkUTWHY2uNeZoSwEf2FaGeiZ4lj/V5rQ+
C/S+q1snJ5ZXji1azdCJItLt6I87NdU2eZ5u2PCgFiY4dvVt2ol9rqm8skpe0/iIbkAnJMW+A01O
53+L87cExUragVM2Sa9FZIHBpU1ROGcrwWsxcqLfEO8enYKYWs6jJIYWkkDBl6vVCxuOqs219rW0
tl14R0s+5lcmev8vO8cSgm4mgvptU9r1pk9rRWlgM5jpX4E6yHXiBIOX6WSjFLejfa2mKfpXgE7c
dP+QFj4zLrlNCLmBMRYw3g3ksW3QCW59bdTWi6GoO4ISyhDfV4a7tPVOhytvvdyizdjOwy2BtUSO
L8xfEySkTcM1A5MPlavXOwUMj7qBtEvLU2UbEUTDn4O4YvbPla+ZQ40Ucs/GPwfIk7sn6mJpoIz4
GoZOQHs8fiCGKWgAvMlPPObfVfmLAhKjPHmu0p/EelixL2tlzPcVhuQtOMkNA8V4KRTSRK0rdLJh
/rWvNW65RviE7Ium7amJvtaNnQBruFabX3pKn9qUnhtGpKrlaPSIvelD2G9A5yiIyW19048lL4KV
yLQQ/M6CvWQtFINOAhuHms6Kl7xBV5TdavXKvW/Bqc6MSOeYEQ0kAEEg0Od9sA+CyDHpfQ1yfFSS
Nq3xD+A1WEPZbxbkmd1Hcpq4Zdk44dS0I8Vj2uRY0bMaRV/bwtqIGBcEtdxf9pP5+yU3PbVIZzc6
cVNc29S472bEJvC8pZbufKgoJOk/ZPhhBvgdSCjjaSQfIgRU7EMRA8xL8CTjJZm+Kcrb5ZEsON+Z
CWn7+5peDtqMPVXifIfEKDfHzQw7ABvcCK04jbxctrfoGaDxg4aGiUqxXOPTxwgAsqLCkHLeE33T
+Ld1tLXAhp0L97KppTMYbP9/bEmu3ue2AHUfbLGpUO5EW17bkXnfTfa27IGO1jXyoBlRw1VklPnY
pOLOR77HA03eoUuz+La1suxx5ZsWAtzZN0k7w+7LobcjfJOfxU960XzLlPImTZN3f3jKUABMfN8d
QJFBk5hPBjpX/eBdM4O1mLNwJbBtpGPx2gXXImigzx24DHTAxCtA68AgOVRvXevayXMG8rWV4c5b
T94op3ak9x/yGJWvNNA0al3QQwVetPPdDsVsbnC6fSPXwm1uJy9zgwdyNL3Lxpc26alt6cHX230s
WDHb1pItTWOoWNn7DHTrl80sTeWpl0n3haKgXWzNiPsmv+lnyrsGVJnjE+t2/2IHomNglgWlu9zh
NTV5gZIf7ESBYylbFiT7Ai1sq4DSj6girxlKAb8NSdvGoP0Y6R1ctLfelbDbmqJFdtlnj0GY7/T0
1bStnWqNXBetmzXPjdbfddR+LuGsap7cxAKCwHa2EnEX49TJR0n7pgAWYgSXN+LUzNh3NHA1g9Br
xgBVRtPPKFYWdcl3TudAWlRCSEdqDZPdCZQRWhfibAWgSf+yolhNIBnRIiJXIgdlzOsxBnKyKp2Q
lRu/yDkFji1RV47j5cn7Y2j+7yfHVRGbfi/iBj0T+Q+DTncMTGPWBjKBnXjX/TWRvOUN8ceadBzX
Q9hEQO1iQ+g6kgBcsZstgQgFiAguz99ScAFp9H/mTz6FC4jwUEi6NU4YvTYoQKSKm7WZ09LnKnSZ
lVyNayQ4S1lK3DJwRbTwYDYgA3Q+k4kPEOhHH8WUjbuxGrkKZEgelTw1iptEHx1ilhuL/oBaDs1/
auhExuOLK7ntml22vTz8JR89/RZpVSeqVSCpxNHdDDFYVwDFcIdKD10jCpPdZVNLS3pqSlrSkhap
FRswlQzBPu1VHkTdPp4yZxo157KplVHJzcGiK0dtRDeCQ1VyXVQonujazmT3l60s3g1ORvSRgz/Z
EvCatGA+zPgk3XaR8UwKgOdp65FA5ymYvxIVoMDB3I4M5e0+9hgI7hvD4NGwxre5tDsRbDUwf1ET
WWfpjLSUoSMVhRs3weCkoMw2W+Y0Nj0O7fdIBYNvPq2dWUu3MNC/AKRiISmpy9XmARe+OrQQTXWh
P9p1F/GmiFMYzSu30jVo0wTqymb9NEoV2EAN2lmgDwL8Qn5Z9coAaWNiQdtC2dNYOAN0Cuj/kHal
zW3jyvYXsYr78pWbJEtyLNuxHX9hZTP3nSBI/vp34HvfRIL4hMo8JzczdVM1zQYajUYv5xw05aUb
H4UzvdfbiwoC47FEW7CMPAw/RcMYvMZFqhPvLfwR7n4//Azun2JfBI19BTXBChWY3ALYO6Oosfit
i6VGI8lSpt6L4YJI23UPoK52vWArqI44VweQVUTYCiL5icSnw93JaqQWtRo3qecfwdj9dvzPTxge
w6MLsfiNn+C//8O/bNydi9+g0/7v37lB4AaVezh4/vZ02n6ctv7+9HJ6+fUicBXKlVdGcZaRv6NM
CBAUxPmXLhJNQ4Ye1QTctF7vhWGYep8/20Rwe1432TBBaJlHUxtyz7CrS0Eyrcu8nLH4/t73Qz+E
0oEr8EZrOwyMe1A/gIfZxNOSc/id5pRlm7Yp6o37/cveP76Hm9efuvsaCLb4evCLqXMmiR2gM48k
V7ESOQkk7Y9HbBuI3wUub21jWA1CRSpQg6/hVElrBxNyKYCu9kfffzuGv90NzMHbCg76ZxL+In6E
IudyOEWUsayTvIac4/v7j+fn59hd3GewuiOIRJsC+/UM0cEh8LZPH4339PFEXfbrY0bROmH/EDj7
z9rh9RehG8+xMc0ByJPLpUVzi1EljE7YZ8dl92WH5WV0995263kC9T//Y7eEcaEjtSq0zrdMmA/r
d8PHDU4mJPlbXyDKZDfDlSiUdpBZhY9DlvlSL3nq43lweibqyE5AuGPHnjkCqAf9fPb7thWtr+WZ
TPVSZuzkE+nbATJL9DjgDxTi8ecLtM291Pu9ed08HB4Oh0CwidehFzOrM8HsZX12Pkg7qomcQzA8
YO2G4fPmm3cvciqr5/1cin4pxYoVFWQaTD3/CMRPeM+HDSz1q8hMrtPMnDqcTZpp0bFmeQh688Pd
xr0XSbjuXWESTF0HFhWYQcC9eqmKltWVlIMqg+3U3nLfxpAEfrh5+NkEPz9dpbdlZ0Dw1lg//mdi
ueOfa1GJ9BjEMvvI3Tfivb30AcV1MCML0Aej71s4FS5uSt0d8KvAv76iiQadBUAScU0Xs3A4nb7g
YnKucrvcenD3hV0loLDR/7O17Br1j59/4OCww8NuVFyj7LCyP/Anfg745+dhwnHCj8+O8e3zZLLz
cnWG/ywX/4iR2qgl8sVXfX5b6P/n9mZfwb4Fv3EjsB/RF1z3a2Nd0IKLbnSQcCKO4dalrgF4q3dg
mWCCEVF8/sBFPrqv0P7eu2Nu0j+FoqDmKqYBPiswJjDOxwpxVyTvWtcn2mhD7kjmziUmZowczIjk
RqAVIgK5TzbRi2XmhHFeecgqKUtsDZdf7X6J3dgFRp03ur/xbwv6t9j/g8gtgL4u1N4cHrzH3eNm
FwRQ/+Pj9AvLsgvZQXo57bcn//Tysj9tifsR+9T9JUqbXYXniI/ZoiAgwFwS2HkvT66R07ICRAYe
JJhpQxPxjIxpsCgaEurtFBFrg9GldBd3VSFwsitbAtgIA1UQNNmhXsg5Jcy2tfOi09ybFGCTo1sU
6Fb18mbMRnaXVwCtEBg/b/vos0HsDOsHv5ei84+wjtRWNy4TcALRz9SCkd0JVIeRpQa35Vz3fjBB
qHwCFtywMArF6RXTVMaQFwQpGEdUTFR3JgDjJO4Cpg8tTKS3OPraV+FUvarWBlwZs/pUSIFtbgTf
wW4PzgovvoO3wnxyZBLhO8wscm01CgsntMoH9PvqDYaz0Nl1sOA4laCt0FqHznRJQBnLnO+tD+As
q18wfzar+ABdSdB/YseuIYPdwQAlfCXnQRlHQQfcnNtqr5jzhdbcjRBpDTEyCqHDlARZc9cBVKZI
QmncStO3fyEK3UYgCcL8icqPX/SRQ1TQ3edAgq8BnL5p1KDoMBQ1+pGot4nZzNVSIoVgggncUvB8
x9+fxSN2Xlt63IHvbXK+LAP4hF8XEWL3uggQJOMViwYbvnsqk/WxalXgaCZzix57f1Y+ivjt9opd
ByLsbID7+X+FcAFd0iXRAu7R3JN7MISD8EPuA0mLyVs5otPdRN5nG+eL/FRNSKEXTUMPQwMk12Ai
UrrLi9QQPYRWD8nZB3GBHuqvS5MC2s9LgOwie12CfLrtG9HeAuhAcnLSXeuEKUFKzTqmhtcpog9g
Aq531kItEd2ANh6YlzurDrm+WCiGsCK0NyheKQWavjPlo4F6iZG6teQ7mN+kIGL6qRs7wX5chSmf
+/FHOrcf0qzPxtzChGt5kwz3ixW5avrDnn1KX2VMqHZh3wk0XrezPyK5FXdo3o5VB4W16L3IH+fm
WOoft9Va9QHAyvrfNeXi6rqVF6VhIsCuI3c/UeQu7S/jApIqEdO3SBn292fnUi9rVJlrrJ+Wzfc1
eZccOVSTvwaf5HaJ8+RODvySbmRS0NaXoCtW31DbswB9a3WB5QjcNgvBblkk57Zrp8oNtKXA1ywP
lLq6c2+ah6napCAKG+7AFnJ7s65LQJx2nMduwVeaEQnyKiCzvEUfvattlx/Fj3hX77JHdAVt8mcY
5A9DEA2v7Z2G8ReMRiKxD/SPy70ztbbootrJvQbTrvR7nIFlQ4QLLpDx2XN0Zh9EzZUSNViAgecR
KI5yV8X0LGgtbi/hWiR1pslntudMigqeGmq2kFIW2rNKtQAlVnmkOZrmBYd37UpH/A7KOHR3gdme
O7xg1NI7JwFnDUir4i4sQYwxv5GUuMTY02hzW63VxTsTxh1jpTDMaVQgjEY0MONTpoO4evxxW8jq
2p0JYR9xtnYRPCCiQgixcO2p47E0wwKZdzkSudpVbTTwq2BSE0Pr/MvHHqp4mXtc4Q3ae+qf00jd
2Sh9Qwm6Vg3s5KkAHZBS44lQeaTzZ+1LMn3viOAzVtX98xWfec4zddFuMKZSg6+oskNJv0/GnVY8
RZLgaK1JYeP5oKM0LRU5/8tFdRzc4WYOqulhuddz37Hvpcm3RSwBayuK8JrBPJsGegv4A9yMSU/R
nItaxgTy7G89+EdpJsAFuk6xwT3ZqCWA5QYgd1cvx5kqoFBnUhQZ/DikaAsdbE01ECrUFpxU8P/A
8QEfbxfEuU2Otr00mBygc32cTKvHzLVd2O1vKiFXCk7FOnZUb8kS4ttxof6W+8LIwGAXg1+xNiq5
DfsZBF6BbpfDcBhHbZI3RWlMiEw6vdF9XatiUWVzbbMwQI1WXA2pvas+5wLdlxJJQfDbKqpfRUGp
gE7Mdsn8t81gbCEN9Kmi1U1BpM/dK02jaK1kYSHbLsZgamZ9FI0hAtpgPoG/vGyABIBogFEI8S0/
EdETCUS5ePTU/T4Fg2hcJQIfuLpeoIUFfSbGUHW+nmWOCWmXJQUXLXo9/Gl67zADZU4GkApaUVvR
mjqo12NWk7UjYFDj8iBFqDu0M6AmMEdQunZ9GouH2+5vVQAydgq6o1R0f3HhJzBVDakooAyG83E5
7bLh578RAK4hoGvBF3zmSs4cjhNnU+zoCRAjqPXLKWTPBo+N4Gn/ecHxu46pYExYY+8N0C1fLlPd
qWXbZSgqTn20UdLAUfGiLX3J9DXjJc6o30qHymaogALJ68v3RzD7+zPtxiYGPkeRF57VVt+BKOrp
sSo4Nmvmdq4bd0EpfWGDSBq6AVULk8m+NgWSbYSzIbhtmbe8WkPWZaCbloKHJmcJGCO3bFTZC6+z
lMhL2p8TGxqhr92YPTgTQEH0qjjIuSgKW1VPh2/FQAdshK9qlig/DtEIsfNoJmi91vw8s34UNbA/
pF+3TXHdTHBPIEHN2tD4opSMZHFlMt76sdE8MzpY9ZfZvE/Snar9rtutYZwk9dkat7fFsjN6tbAm
Lg6Uo2Ud7/dLG9HTekZQAA3NLnlQMdBZ/WpBPmrnG52Gt0Wt3ohAt/lEA9ABGXQpqk10FWPdcOVS
69zTVPUUqh2GOA9ui1nbMyT6/xHDRexFr5N6wKQqyH210dUoYAeB+ZyCsiwjhWD1RLK4S17PgaMN
FHzsWfXNLvZVfiyaeyIiub5u/meXE6qu6FAEifoViUpcpnOv4Tb28Bj5TfrMa2XiWkWCVLHulkn3
kFeFX7c/0k5ECL3qQkxw48igYwOXIHfuan1MrFaFebQDnne90mGgV9j2LRLCvfMz2apgGRCS0vyF
RvKzBVT620axaua4qzBSyeJLfkhYmi1nWiTcJLNEfrdxumvojF5iZ2vT97YbBZa+9hBBc9Q/0jiF
NBmPfLQrFx5RFgTSMgmQcnVj+t1OpNdodO4V4/W2ftdtHjARzPmDeRhz/6Ap5w6XYWlSmUoQWSfN
iaIfSWnSrxYg8AFS5FIQlhuV4g9V07iR9qY5s68S3Sd2E1idCERhfa3/fAp3ACM0mxZFi2vHMajX
Sjh690MbEHQUFaI50ZWFtsAKiaQ5bga8lDnz7Dt1actP7scJhO/9JrP8xECPFNpo7XdJNEEoksZt
a0rsYVzKCscQ72Vz+drGb1Osok6DJ5NzZ4ow4VacCyBT0GqBFhL075mcc+mbzlhUSnB9G9YGeT8i
/TKGR3tp/du2s3K3Woji8IBgnZdXQ1H6BGz4rhwLLwcrS/ds0q0h3VU65qF6twNWGWkEhdG1dQQ6
mQq0QmiGe/XyIrBLAsbjCDddsTxMrZdU014NdiQLxqEXoCWs2CLGBZABx9SXo0LFS1GyZHax3ODO
6Ym9nxBXuBMBtbqBVsQotx5M/W/5FtHQBYEYdtM0DBGiwf1S4BLXU5RLcNUZVTdEst0BJQ2Kc3Z7
z9Zs40zMZ4X3LLTrerUxBiYmwrMo64/oz40aNZxUgSdbi0oA648WMrC2YRLo8+/PBLWOQYZmYZhq
TQdWWYwN5+5Qqe1+LvSTNPXpyU5n7WfUmuhPrOo8TDKTJJgWMqvWu63z2jWIsqyDciD2kvVVXa6t
lNhqOdiYDlyyQ4MBdINiQD1isburaaEkw6GhnuK032/LXTXXM7Hs+jpbAvDgldOYqIjfJ+nU1jiI
iflSJ/ZGcpaH1srApCakCmWqcGHZhapcXG1EU6T1lVZ4jfp7aoJp3Kj6LnYOlrOz9C/O8JWUYYtp
XyPb0UjwhFzzB+fLzDlVDJUpFuAgcR1P76n8TtWwWBi/8p0he7HTu6koySpaYM6vLn3UprUJgfUs
gf7ptV2+lsANUevMo+W7kmxv7+eqT7BNEw2LmsNghi73k9BhqWM2ZDrIGDztt4OFATPbk8fYpb0g
XX2NpMD8AXIKGAjHuDZGKS+F5fEUjVIK3TSzkZEbT9EAQmcwkpU6hpmV6KceZ02QJ1S9AxLgkwSc
SJ9ag+khAezgEk9E4wNr2qPJAMw4KGrjac05KIc2bWZUOiwrsgPLaPZ6tsn60JbyTQuqo9tLrbKt
4+34TBqf0aszLR4ajKVjjOoLUYDW0XYAjhlOcF5eUus+LTO/6tRjm4SN4quetTPT5yY7wElL5aMM
1NGHyZd8JRN82ErIaWFnUAdH+owx5F5ui6T1ElJqWIUJddG8bb7gatjd1n3NRQMVCVNXyC/YmKS8
FAHA6QTghcxb5amV+zMGrTrQZWGOvFvaNEwnZ3j6e4lovkVTI8DWkJLhbG1sUTGzK/DXLWmXfSFx
jzyZvOTHdlRSP4qH3r0tj2nAby5eI2hdQY8EYJu5RcTjw5DQyYxHeS/5EdktsNjk920ZqxfQuRDO
+4I4oZdpAiGj5Dju1GTeFEtBYWj+kFG3HqfNgkxKlTmnyXJSgF39EnzAShUSSF1/9pHt85n718mQ
q4jnEcw7mVe330fy1VwCqqBZ4nVSj2WCh8S32zJXrROOCRaIQ6rz8CulLMV51sF0CgqApbI/0Eg0
Cr9qnWh9RWIVaSk09F5qpURKvqCxBpP2/UEu9hbQR9SNQ0+3FVl1NpggRje/AsQPizsDdq11rVkz
ZxNXD7km3bVJ+zTbaRATcp/EnX9b3Oq6WYgqAVqHWRi+110eYjqUIE322NDWvjdr52Au9sttIWtW
D3P4RwhnD+B1AZnTCCGGMWFWsHWlLPdb9fttKavBzieyO/odLPUKnLFAMFtluQm718tTRxUvc5pd
SpOtFDVwKfqWNM6eGr8t51/FWUi3WvCQMD7N5s41ADASJ0odPDwITln6TcEQdtKp4ZhEwIEtN6Xx
Tutpgy5tgVe+7jkFoNmnTDZzh7iTncWzs6ZMBOiKxsJCD2dbVwAXmCw/Tl+0Wd1KknnXN89dnOxR
WvEdHciRqg4uLUwZZghQBuurniVbneho6fl5eze0qxDl88OQ6lZYDhcVgssP6+JsrNHOXIBUTup9
icT5XWLUsuoVTpq9qJG8fLOdwtlhXJACsXPO/Y4MqE8DNzz34mGJ3BYErK9V18gPVaRmkQ/QW4NN
S+dEd2s6DSCPw0gw6FlNzbfUpPlFsjGmviqV06+iysDzFXVp2OsTsGVoaqo/gBBg7Co65/s5tsnk
RXG3PBKnU56bQc6/RX3LGuOSPgS3c18ewHrjHHN5rAU5+rWVUZA9tPA6WGsoQ8vmWPawUwvkXxvJ
XNQA1d5d03TdTtPq0p9tO2LsZaPgFXl12Bm8NQOp0i1MnqCh7XJLJjuxsmUB3fzQPEcV0gyaqPnw
6qRzErj7lAJ2Z87KpETCskHUezDJXSTi67nykEyGjno1kmwYYudxbsoZ/ewOzaCFcpAnn4zfRivU
8t1MBW7r00QvbutPSSiiAV9GBrAW5/GJllnxHCE6IACUG3zWqm6FcF+u+pTuFq85AWtK8JK4zkpx
MpnxnJ1nu1KH0cSb0ZtC/SPf08D2l019KO7bHWA2QmMn2rKrtwsnkItuC2PoTGuEQHkTP5Zf00O+
m4LGkx9v+4MVo8eu/bOWfFhrNGli0o4FJaEVAr65Dw2oMwrCAJEUzv6yKkFunsVX08/Fj0/RAXin
kv/XSEuXS/YZwp/vUaxGADeGlOwQAdExee39MUhDS1Apur7QODncrUIUfUC5DXL0kxKO22HfBfAL
b8VGFHSsHtuzzWGO40yhRbVKxAcQZMrbJfLjbhepX2/v/3VUioAXVUMFT0h4PRzhSxmoMIzysKRI
sxbfGqAzI5Spx2A2HyMrtB3Q5nxYclhbgmzWVdD2KZU9Jtn5dfjpHSMhkQla89KLGL11OrhptG1x
CdSic8ssi/MVUA/wuwz7D3kszvKUghS9ipkyrzdJUGst2g5fa/kNt74LHqLAHoEZ3ktkgw4HP16E
8IMrO4igxwbUBwhUgJPLiW/0KHP0GiEWGNNo0ITVtj5omdfsoy3Lt26AeFRtlKf49faurizvhVgu
D1Fkg6InDXus9nfL6EnaL/RJgCZa8Gy67ilDMIEJAwwaMOWAZ3JpPEj6jgOqYUiQjx2Y2ZMkGY8I
D+hHSpCOkHWCZmQzb6YfdqWT+2qiDRj3xhxpAvCS3VFr6h4LzK3GwH1byq9dqucPbSGRH40jLYLb
/Tp/gW9FHlPBgxJIbFeFk7RsDNZ9Unjqibw4bhloqpv48m65q8N6dOXnfnt7E1au9QuB3CaAgYql
jSHQ6U8aAAktERjG2i6fa8T5oUGPB1tCsOYpWgAY61pCSSSVvUz3byuyZsRIAqOrxELe+WqYRGrH
lqQK4hPbRPWD5PeVhlz62AlagFbWC89jhOkMBRCwity1XpVjm1GMSXjEpn4qIfCcvNuKrIUomOwF
zobGZj/5RxwFYiMdOyiizmgxDtQqGInq9ujL7xQRdcnK5iBXwrqmFFSzkLe/PBqjrDfFiEF0JIfc
sXrvpi9DHWS5yKpXVToTw10RI6UtwMUQC80b5wmQMqpXP1r74kv0kHrDRxW7eeqqIMOW/FbgWq8z
YrgGbdRT0ZqDtz0g8S411LV8iPIcGipPxpN+pwdSkP3QTz+Me+QfAfO3syuXgFXW9dKd5s3bDLye
Age0YjIXn8AdsdxwUtWe2SJX30z7mIkIk9ZuxwsB3C5mcjoaqQMBxk8tdYfITd3R1f1UBXFoQH6Y
oiTrWqB0vqbcdiZpkYxZAgtNduRYY2wO4M/LRifucle5yknazK+gqPJetOdBEKKtRrjnopkXOAs2
JKnQCl2Fqt0bQGp3qe2Pr7rb1q7CDMkbHvPw7x3kxeKyI3QmMUFH6FikzK9MlStLQTz9ddGfM1HO
pYAH0BxKplOl5jtzzLZ1I9Bh/Zj/OQRsQ890aEE80y4zdGirOHQ0wOlNryYmIJXwtutalQMAfDbR
x5itOEM0RiTQATuCCTfltBgowdvfB+3eyRKBi1zx9SAN+COHM0AT5JrgIMFLMZYe5vHY01eJiCyN
OQYuJruQwVlabkZqjzoUkEbixyxCFa4MKhSfYrodlqPandJqJzvf539xXV6I5cwN6XNHSm3mLHSP
YOyDtDKoiPaaaKtES8gbXVJjgJtAvch+MpovHbpmtdy/bQ4iGZzZzfUSleoAGV38uNjbGiCeunBu
etW7YpgTgA94ul8lIQnmOGMd3b5eC8hqYvgOkL4AQV9UniV/BX2cnr50xVMP6PJIAQtr8SyJIo/V
pxamBtAvBPgJ4HdzZl/3bdmPNcyetKEG8vAyrBRgEbeAWnMAQkRdeToUQjqptdVFoRjd9zgJ7Plw
eagHIzG7maUNO3/yo13zY8FIfOs6mGSOvxhec5QfwUcsojJai1BZffofsdymZpKWYRWAm2duLLwr
pzB23W4/eeStfWr3omfsmkc5l8Y9/CwzX+ZOsZChLLeNfsRMqt2j7z+4bajsm/mzfiaFB6XrnNIG
XDikGN1b1fj6crTBFQK0534Ko/LttrDVkORcGheSKFI7La0KacB030x+jC3Lvlj3CIEyt9zg/aO+
xcgXJY9P2h14MzMf9HajiE9hLfd7vo+f4+Fnd0I9kWaIQBnsLV/eUzc/LlvAWT05wW9114cRBm0a
VA73e9Gc5LrVom/KRNM0cME5q10aJa9tGaFg0fld1yGN7FnS4+0V/j9s9I8QzkbpgqbvboZuQzj6
xpbcI6f4vTxQPwLSOt0SUYS3GoHBB/2jFWemBEAfaq9AoLpRijDaTM/xqX6bFk8xXdkVJTFX1xA9
+gpCdwDD8OkCjBPoTsvivbRC8HwYsi0VPXPWRfyT7eXp52vaZTSd4NL0MnPRsD3lsduPgmt8xXVf
pD24wHjMc1myU6Q96nRyK/teEUX/K94D6VdWfFfROgwqgEsXWVjg/qE2Ejg9nHAufUwouyXHRHQB
rCzWhRhOjyHRhrRzIEaLD3F2GJOtEYW3TXp1qc404a6YRZXsNs7L0gNVg0972W3i59sSREqwLzjz
B1IXd8hHQAnUXdBf95GMg2s077eFrJ1Mk+EcgxEQ6DFXhZ0Fnc6YOIKULNZdEG+4UVIA59qtqnuk
ZiBvMvylD5r660S+RqIJTXYMOT9/IZ0LrnJJGzMMFyI+HbNN71hP8ojOKlBgx5oZAJjNz9DQVNn9
5rbWzKfdEsv5vLTIYry+ofSiPfbRoTCOk/JN6961RXCgrvcQiQMLwGOAkEYNk29hLIE5a/ayBSL2
WgZFE2nvS1MCcHYiSIxeryP6ONATpoOwA0mDqzh/IO1QzSZmDCvMbZNjA6y4Fshq2k4eMFj7UFFB
8WlNMUy8s6EAHaeAb/ObmtLEALiVewXa2ZWvefIo9d9ub5JABN/iZxCzcqIaIhqDbDr9TSOm34tG
eFber7YJ/DtAQYGhEn0O7CvOTlmkOAOeSBhJWkDm8mE3XvnhuM0enEZD51rv0tF8yv16e1u1a+dx
KZQz+1lqLEonCG0tzE4C35yKPPlKTAMRNmtZBLsBZq05T9sOQ5ykbQQRQfU8hoVXhtmm2jmHYtej
XdcDfmv1Ym0a70Rd55BtnINofP3a119+AeeES10yKznFF1gjAKt3hhqM2og76+X2Wq6IAVINSzCC
wIE5k8sNxPECOgFJoSD5ajh7bQot+ZmIWvQ+28IuXQag0mAhDghpMR/6Gb2d2Yncq05bFiUiUrd8
zF+U0Y2DTPGQ1nHTu3QT+YWrxV52HIM4LJ8cYXS4chou5HMBTVssag8mKFQv75ZQ8YtQ/6bcz6Hq
Fl/t4y9r8/3X7WVduRguFOZLfGic6srMhsDo3VBcKnv5y7gH41pgHMkUKh9o+3QFIq/dMgoeDhrG
0NLOcp/cnZrJs9QZaB/GA0p6yh7a+/EJDe3mwWyQPls2zrviodMk8sAJLCporlmRzSAeUMpnmV7O
DRjSbCo5OM0wpB0V7tJGj4VM7uki9TsFpPWC87+m6Lk09jVnxpRbRrZIGgYHq7TNXb35PlXFsxp/
sxd1Ow8ft5d1xXLA6IJZDFwQBiYi+VXNmiRqW2ykU4OEVv4+zcQ1m6fbQlY8ms2OoAIARnBW8Tny
SZmG2nII4lLWDeWiOGidEALaAqtcE2NqiFaASIT+8qttSu0ysySKJzYS/SCEaey/D+VtJC4Awwxw
RIwq8l0CqZNKpZqj0WWpel+1XjBc7Caisbq1LQFEKLpQmSyMgl3uv24VaUNtFNok+zT2YUF8tPPd
3pCViMDWAQEAVFdML10VaOfEKZV2HNCWEoX58pZ01M0w9YMyrRJidgzFhVJ0fD/ZgTgfiRsHVRIM
a0Ervq6XLFLpJDHmQzR0py+urEezV0Zy9DBpFuzcSpBJw2I2umfZI/EdmlC3VWz0riD1BXINrLzU
ezqVkPFPl57uKJX0lzLq8RpJ5bHZZo2WL/6oIaCSwfKebAgtgHU8Irg69B0lB5Qbu/tWmWOyb6xU
fzAXEzfPMi+hOszJ3lRL+V2da4xCpHa/IziIqacomOB09UVXWgy25FLntrFjfpRyPYWLbs8/Umk2
TnUflU+J1OevDQbJ9zrAD0MDMk6NHZv7pqrUxC8nZ7zTC9N8G9Hnt1HzOWHzFnSYfSWWqvs6tUd/
kQswRMydPH5H3I3OYzVWQKhjwt7cjgICilbdsOzRm0ajB0eStS/Z5ID/iDqaM4DoJql3lpHMLw3p
ktBKRyd2a2XAEATNzU2SakuKYnXdALiXzGgQXcCb86UAethb3i7RqR76FH1jltECpkjKfKuZaXc3
6sATQzo6qfZVk9d32EYtDjQnn3+rrVqX7kLz8jklaoP0mSHLYdX36Uc/tGAMkqyuQhLIskiOdBvA
glSdDt/qJR4Td0zs7IcSd1qAoXIdzIFVoR30pEdWfTAj0bgvSyLw5gfhCjKPGNTDBOnlqUoRqyZS
W+PNXy6eDsYUVRo2SwaWmqHxMMX6O5NEeQZ1zSFhuAalOgT4cBiczLFs2yQe4PekJySoqsNbDYoJ
tzzqADu9H/egO3ky7vOg9clD+SMJbIRhKmMEvX3YV78CQ+gApwXQMQZoLzU3otjSqxKHXctDE6jV
ZBLGHysXpA0kln9EcFeWRqOptgeIcKLQIK56nL0fyCNbrvrgVL52anfpoXOdnehiFqnGhXdNVVj1
QCE31tD8U2CWr9r9/xaPy00Ns0KAMsI8Jc5Xn95P6um2gLVQCiEF4go0AH82pl9uz4D3R10NM2LH
WpXerdGyvlVJjCRia1eo+jhLX4Rl5AAPQS/NcXGHJEpVH23X5a8u1jLYb9rvm5SOosm3tcU9v065
0KCIo4nGOq5TSr5KCGnNRFCcX7OacwHsA84CHbsb8loFnZvXUvUlV6tN6wDOfW7uKvVfSDq/UrnX
hlNW8CgZ2jD76T03TD8jjd9VFE0sIqhC0eXNLZpck7qhEi7vft4q3V2Pp7YI+X4lPsTAhI54FGMT
xtXYfTrO6ghvhmg0r8LSqMNyYz4BXTzQI2Vz2zhForh1m2q5zGcJue+oSbeA9K8KtCUO/iAfk7+e
O9IRWp1pxS3cpFjxmEcoVGBE0B9MEO7pflG/6HLrV5Lp3dZr7TIA4R6IokHLaoJF9dLy2rgeSe9g
CWnjpX3qNomn6Vun01xj2tFMZBRrhn4ujjP0Xsn1uQIVtjeXqPaP/ix/RKM7Fi+3tVopEjC6CRS2
QA+gmwY/tgBWmS6hzYhnYEACa+s8/UYN+SeunA61ptTVNvKW7p1t80YdX9Rbumb4CPKRtmXMvFcN
PSaZiFEYkJ1Ig4vebht9IspSB7dVFEjh350zIHTMdMaNmiWVaycYUX00SXhbxtpunWnCJ0fKBRNI
+QxNjMYwNxT4bSgQKkfgqiooK0fZ0/9PHHfG0llvi76AOE37WVg/wbGI4bPJTbLX23IU0dpxRp+1
pa1I7BWWfneeZeQa3eWApBkuz4MVoKAF3JV7O0x/CMSyTnM+8AKmD9pA8MsArurlWevgQrqIYJZm
xA1aGph7fyTqkzIjjZv6SR0Os7izYe18swZJg2UKMEnNqeokSkJjNlmj1VXjNYu2rwl5IrQpQXp+
P6LILDmCrqk1VwnuBRMqyo6FFq1LNREJU81ic6ES1QmAMR+MnAC7Na3kXWO3b2BAENXSVyWy3n6U
0kH8xhM9mWTQ+zbHVVPPhYV+ACVdtjlNlXc1j6TEa/U2KjYlRlIEVYGVuADzJ5iQBPovnhV8dy+2
uMpNgCZ4VWLsanK0onZz22ZWLBXMvWgeBs0B6nT86JyEhmtbJ+gflvO8DIxFTnyz6yd0Ilq/b0u6
WkOgJ6GDFvkPBiWA35e7hgG5WaEOqTx9GFwVLKfkV6efjPSnKQK3vfIqTBJj7Mb7F9ND/G6RjAyW
Uo+VNwJCNZMHX0u3JjJmkeASuDJ9Tg6nUdY7BBlRaKRZIGsl+U8bk7UAQgvzwvlmRPpdk4saBkUi
2XaexXFWRZGxWiASjwwAovlJ8tjPYCCugZnwMwGn7e09W19J9AkCCEi9BvOYMblZqBatUJRCtWS8
b2jmjunJyP860GJLacAyWKoHJR8uEbOADEuVSwjqi1ejPEpF2CG3UDlBS1OBTqtLeCaKuwSqZnKs
SYOoWQJQk+qqJQmK4i4G5lCeH4y/7mHjNOP8o5Zqiex0bAkBW5cn0T6mdHt7l66DEU4GZ4gluN1S
nbDVm98r83FWAL4yufZ8N2R33RLmFDBObtFsUQ+XjNkz06/UeTSHBxSq0D3/LPgatoAXtxD3NZyN
Ziqpa1nH13QjIBr3IK9zkZF0R/SJN+beiTpXlUOMRSZVICTrve43YMKRk8TsI6bcUUy9PCCS2eax
3c8VurfUbznCCMAP3ksAgrCVfDM7IH2u0BXUvVdOgVg0KkVbwf77V8oD0BH5XRUsR/x1iNfCTFOJ
gVMqJsbO0JoMuMWKfJVNVChKbSuhz2sso++62b3psuBivC6iQXuwyiPzgqtKxajrpfa1RkazsKH9
SF9pZfqRCohMu/SMuH2JHHVn1VbQTCAVnqcgNvI3SqsgModDV4Ln7rYZrLmO80/hjpkRGRrYw7EQ
wKtt4iSQnd9acpTb+N+s+Lkg7oCBEVTGkxyCWqvxivxFszeq3IA969lEblPCU3fs3ax50BIhL/VV
vPW53OzqBF63jJTC5XI7gKodWwfLzXIiWhMY5i9NPgErPpuMIM++JPN9qQb/Zl3/yGTu7ewGWHSc
LNJCJqAqljb4H9KubLlxXMl+ESO4gNsrSIqSLMu7q+wXRpWrTHDf16+fQ8fMLQliCOE7Hd396BTA
RCKRefIcFaQnqWvE2eDXaTS+9XY5PF63uHZxY6H/u8oLyrt+rruUIIkE3Tk00YMKN7d5m0dPmZ07
KOm6161dkp9/bSoGECFAgayH15BKQbhSdLKMv80symZHlh90ktLSfLaM3/Eixwb1dvKzCO66bxMd
nZvmp36bUdITa4Lptho3oBvJus7NNNTAE1GMXPWcRV7OgN49kgTOc8x6lOZahaWseGXBpp4cNbxF
pRlcxHvg2szZmUUEe6uhEQ2o/9jkPMec5zRXCtg0oLSbmJtUJo4UHKx4I+k3RuXPgWdIbqT8EnzQ
5QDyIfHULtcxjXpL6lIFdjEi4tT2rm6PuoFA6LTDIeuAHG/dIN3geYJhjsAQzQCsxiG8MdGjAnEr
CFDOz4vSxFNiZyRfZPxeuiEGiTWEb9hrKomE4pe/dLHOE0vLLzk5me3Yp/I4wFIBlrOSMVfro00p
fZvGGk66pOwgDF5EQS4AaEo/gsdFwYIklNjNOA6pFSLm5IS8J0onGGlY2z7UODQoQ+M/wjuqVdWZ
IslS7khq7oALiNotA/t+9RAQkXTf2v6dmuL8U0MXJtTQnkFZI6vdRAPVKiQuDbc0RCSel+/zZQ9P
VsW5pAligb7PYKrIbxr1XbXvDdAlVgdWfqCvpUHUW3lVgq3a/yiSR2UEUN+/fijWYurJD+CLK/kI
OBKmv5AmFH+ybC9bB4XEjqXeZ5Gom79sG++Wp6a4nKCvAtLYYVg4zWx+Juw1yTHcb/RuiSaMVbJN
T1LB4tYsYoP/cy1yu8vmqMz65cLQyZ9YuklKKgUFZaOjybdxKjrga27zzxri6fmxC5RqitUS97+Z
F/uoaLZlEyDh/Hv9g61Zga4tThyGUXXgTs6tSLEhJU0fwDlzfWc33UtXMrfqA++6mdXjdmKGy5o0
i6WRQmAGWeRNW5DNDBPRqG/rTBVA1Va+EsbvMVUJ8KJhYCyFW1GU/q8LmvbQeGlAbHeQsxojCeZ9
3Eqyq9cjowCK1oJ8YnmNcA6pQ0QJHNcq7Bs8qUxedgbLMlagCxNJj1qXmSBGtXqBEy5OxluBijPe
kwj7FsYFz5c3V1pQZBoexln1Cs0kOTpMM22Cd8ueKCaXqSICBl+2IMGyjjo3IP7gzV1Its4tVkUP
kr9KLpzIKqmGIbq062k3m87UoRQ36Ftbnb1IJTTRpZ3WKdQ0Q09vI7+dQW4eDscoBw7bGLzZMJ/l
QqGWlfqpnWxiO3HL3HYSEGlfd7cVHzDwDTR4NZIQ5AbnP3lOUE9IJQW6PCbS5JRWlmcEXtW9hVoF
PQGBtctxkAWWAmgregEoXIPH79xcbaGgoC7mzAxzNb8HzHOjHWXoD+a8VQZv6HxJd66vcCXQIg6Z
IAFFcw9zjtzrQC8si6QzKRwwMrhRiCaf6RXhsbYOFYkE61s5vHAAG9ck2IwW9M358qZxSKuxxPLQ
lXfLAPlqTNP4T9Y+XF/TylfTMQyPrgPGtjHzvKz5JNEw+1yKkh5rGltfV1GrY7tweFYTvDDbrYlI
//8zt/ycE3OFUs+yuWzhGL4UNqOKfYz7Oxa85ENPs//mUYXVYSh9aW1ALZHbxaysorGRjcIB6Uxq
QUS7pXGiuI36Glm00XdzcVsE9PoS176cic+GM4CjANra8yWGaqePLB0Kp6/dFmSHefo3n54HuRZs
5Yo3gszgnx0uvIeZDQUSBUFJt7Y9mFoNqksEvRsnLYUooMWz+QCIewq8WipAQOi8na9pCse6JhFs
mcr9SO6l0VFRjoC2X9f2VLc3puIW5aYGcCvWfKv/e31H1846nBOmwQaMf3nBvMwwYyObxi8nbeWP
pHo39Y3ab0vbkXUAWTo/HQXnYolWFys+Mck5KmuDMW8MfEUDghLzbD9lmmiAZvUDnpjgIhgztGnQ
e5iQKnao9HojhdWmr6NbPUl/9GwSoLvX3mynu8hjr1UjbUqrxS6a1fCnZndmKkOnLbxDRXEPoesn
KbQ2Nsq+LfnZWKLMau0pfmadOxZ2YbdTaWO1rNkllVfFYHwqH6XuTxC+WuxQlE/QBay155IIXh2X
SA3cpSfeY3MHJZJUNZ8sWK6r2JVq9M9adtCN+K42ipemTDfT8DhpzJfCHkz4T5MGIHAqCOfCzefu
jkQzpmIosflJ9ScNHrpqcFvbyeK7vnLSfpfPeK3/aETAx9VYtHSVEYoAouITl2kK5TEnsMoUN2+f
zOY+GDZxLkjC1u4QMDD9nxXCZc1JHHSFpMOKTpAhdchVNrOyVfV3dUG/PV8PBiu5GMpGUE5ZSFww
fsGdmsiccqKA8cuxrRcpT3yjfJ1s6amWwcNZGIdYB3paFwmQCIzyxRww2CjS0MJoX4AS5wVidTFK
Dgz6HfLBDCNqiPTHloDKhR+MuKIRCrY88JDxTwQMWdmhWiP/w4x32apUrXcTsHfXt3LFO86McAdD
z4wsaMHr7szjfYs6DpguIX2C7RPcVKLFcL4fSZZSmOVix/oNzCo6C+iwing7V6Ip0k9MrqCKgQFl
3tXzCpOICVp1DjqrJH21C8+aPQibolwr+jir+3aS6XLrsVUMQBQyTJXB3dz/rYYnM3zSW8Gbas3n
QKSDjw+IzYJgP79zrYYVamAhVSoyRotkZysvrPhpjSPV248Z6EvEjO/7A1J3AHpwxQNyyB2tqTJS
KLfAIhC3VGoDaAmEBwVsU2r6bWgNsvcTU3zNAj2HRK+SxRQI7cEAtJXUH+BIpHNh3V9f1KU47Jcp
PKEWwTn0BLkMtwEVWDmGeuFMbZ3+yYOw+G2VivRzUJvyqTHVQPemIg1BO8nSQzrP5sGYQMntK4rN
dklnFgW1xoi090BXK50XzazqXVnLekHGsRJF0chWIVYPfDfaTdzul/o4Nt1kFsipIKqlbozmXgcZ
UYqZUK1gdKjfrm/M2oEB6gFQABVZKhr25/4VGl3Zlw3ssbaiSQFk8NuIBNKQ762ICa6/1bWh7Yum
PSrxF80NidRFpy1rm6taAcEsmzzVLG/rsMSc5Vwek7SItli8APKw9oyGJiVaeIvU5+WLjaVaFaGo
WWLk3AheLchGPJohUZ7maFQVR+vT9m0wtGSrkkz/rPTO/mWPrPeaHsSCdETPZwcQtf4TD5ZwouAP
sR6tONETXyrIMLhG1TPm1b2R/NAZ5NYyQ2vcWKqVz3DWUO9QlFARpuIr1X4wPGOmDXpbUI/iAdFB
CR6VIQH4uSzeVHKr2lDBMB5K9UFVR5eN+4Z4aEled5WVz3dmcwmIJ682Ys51T6ymdKQUTc90drPp
11JX1dOUtoDvtmjnX7e41n08M8md2nEawtEki8nak8HKRXzweC89WMXclgpI4sqdHd6iztRWm7x8
KO3X6z9gfckgM4NKEmIGn2bgsgVnU9qBZVG+LQu3aR+tFn05cCSj9wBnuG5tLUfFcv9jjk8wEowM
lYGCrxrLwDSq28I+Tv2uqxwJ02mLAEBgvJZg/kOTx/gz1iINt7UX1pl97rKBpirYGUIsN5x3MeSj
ox/gpA5lZ4pemLYd9Z9lGAvWvJIVnJnk4g80u9GUWHZYVR9Y/1eGbmH3eX1bV67QMxPcRV32fTqP
MnaVQWS4AD5DVjY62qt2ts1mt16+rHfd4kpQBfsVqEI0MKSBDo/bR2lQ7GHWZpAZ2/vJgiSoRe36
dxT4pvCbrZnC+x8CJwRUq+hBnB9Ku84wihMCCTtK70Xu6hDjsRIw2WV0nEWQmpWMB5M/mG1CXqXY
FzUN0oJNB0Q90MHN0MXMD8hNvTj+6Kvt9e1b80NMleAtgdi2IIu5Y6/0shH0qVI6pNOBX85N0qWU
pIS5Q9MWM50aWWUUMuv5wZCsdnCzGONCbhWOmQB7vuaeCshrIVAAqcuLEdQ+ZIGVTzF8p8KQTwh+
VwzQB5YpyI1XviI0MRToNmDcVYHLn39FmchWq8xJiUYqTcGoLKtPaJzayW9NxCC6dhhAkKHJmBxD
iZ7nz+lzTBkRUB86Fpgv89dyiqnc7EGsl0mjnxVsh4tP8DUXb+deMQvlHVg9bQg3onRzvjhLquuy
Ugpcv/KnnPhIaanSRRQz+v2YbBL7rSheQ+01zkW0rKu7+s+wyb1Ix7JL5FaDYSL1TtWB7EByY/te
D36paU+rYRMFe7vy9Xkb2U5D7mvzZxS+zcWxETL5rBSSTveAjwhjO2V9Z+CnSFLt6HDeQQGQCCq0
8q/YbByt3qrZIZzdfKKhBOyyE+TjfxFp8VImGFfBZXYxeWBqgRYSrcKftmwv1u8YA19K8Sb42GuJ
CXB9C42riRyEZw9QzVbNAgNWenQjhk2q/goy31ocud7E076Oe8cwO8HSLusqi+CF8k+uYTnGJ6lJ
AelkKc3A0hJK2Ybkvjm/hcGRTH7bhF5XP6jys6V9QiP8+movvipndgmYJ2abutWsTAOYVo+LjYSa
pzF+N2VeLAB3BakEsKoCDH1uoQ6VUGsazBct8EJN8ZT+JZZ8Im27JHbSSDRtdhHhYQ6tBkzv4rAC
f8RdXPoM2nmLAe6tKAfcYU7cEqeJ3wspEgSFtZ07NcRd+02p52FjYhaXlPlTN+fPmvAdexG6l7WA
1N5ELxJMbl8jrScfJyJBqlk9MN2s/WlBYLUCVYYgbF+kh5yJZZUnJnS5TavsS05oeIFqhhmBkpHo
ThcC7nNfiWAvqx/nZEGck9uJLVdRgI8zJXsFSEjJLOlg4YUighKIDHFuPUoAXPYJdi4O9or10qe3
dfNost31w7P2faCbitm5JVIQHnM/xrM1G8vMUJhaYESV3sqywphS/nDdzJqnLVATcMiq+I+voQVM
1mdiIjRYSUxu5EDpaNgq8ct1K5cvFbgCgOg2Wt8EhPc8KEhuYzMHXhbzGZ303lWar0oalUC+O+kJ
HUZ2GBrEQMutpnpjd6EX4khZZeiknfXfBEMMiGtokSBpuaDI00pjwJQRXgz13BKaR/1IE0yN1qSA
BEPhDJINEiiQ15URbeLZKWZD8AuWoHR24X/txb8fwB0Lw67SzFxGYQzIh+TdJjFvcvCUQH49zGQP
WF6IUQlO4prLnq6ZOxt6MOB9HwK9ZNfjJmp/N5FfDJo7t78F33kJTNfWxp0NPbenyFSwtkmHpEUO
ntJyAJGFWe9DcMBTPCFds/2tzYm/IGFjFXmOJgLCrl53p6vl8mOS9Ko1LBvcYCQtVX0yZJRYf2f9
ozJ+T+y2BawyIX7TCZpHa/EONSIUpsDyCxQEt8uWNrEESugIqUq8DU2b2gWY++On1nJjICl79/pm
X+RvX370zxy311UBdRYJ6sdOyOYf+VR5PTH2ZYd2wiJyqNif182t+pCOvGWhm8Y8L5eEYxQ3tlHe
gFhkZ7lThV7mcZb9eBIlg6vLwrgkCEkWVDef7LNoLjoSwU6VPS2Hoq/8UQldq7q1RBptq6ZsUDkB
lSMDPsDd52WdMaOOK4QCWXHkcKtJblZspuBXpAkKrGuusYyn67qKTjtylvOrMJqsse0gye0ordfq
rqE89MmdbAzoFR+aVnDa166OU2PLjzm5d5UoAf7bhLG8b3K/jxWZYuao3amd1gp8UGSKS8CSZK5I
psCUNhzN6SOV7iE7JrCx5nggcEGGB7wMJoO5r6Q0AJwXMRyi7FCD7dBtBotHqUpARgosra7mxNIS
3U42Lob20GwXsBRiYkrSgFkKjn3/dv0crYX/0+Vw5yiueiJjcg9ZMYloBRq2KqKKjkr6czZVtBnv
qsq7bnF1A20CgCAoaPBY55wPl03Y5RPm/Ed2JMWmlHcRSHdigdeJrHBehxec3Y0VrIASxKag/XhH
EXQfKepdykTwkctGOZRAcWLxWMN6EJCWL3nypRhwg0psYX4/Q7JQ56BksktqVCntyKeZSjuQrau4
fvR92PUQAVGA/6gF1/jKkV7GTuQFXoJmK3+kxxJtwHL5CSb5VE0PQJZS3/VFTWXzA0T2AtdcCVXL
OBjAdVAtRIuGO2ioKxWAk8pYsN6j4ChtUIB6Jsa4taXiJgsxbXfdZwg2kLvIl40luM8gZ30xpjgr
9dhpGr7mLBveYFgeZDmvW1g5bJaqEmiaLHVAkIeef0JAttKpRncB6OP3MjwCukLjVMC5L7LB+SRJ
I9nMgLODUmwNNsX3xJQOijVurq9kxfPPVsJ9myFKdC0s4Ql1jOp346SgBNGelNYU7Nh1OxjXON8x
EMugPgYKeEcmPS3kOxZBOhnVaBHl2xd3C//xURMAbBD/s02eVFGFhHOl1XhWzzVoX2lXT2VCGVFs
N1BG9L1sq2CFl3WV7QWgetqxYRx2YwNOiDDS8i2JOmAnJwO1yXRgiTtb1eDPjMUbWOv+5nIiR7RG
yfDeau0g85I6hhBhNM6hSbMpCQavxakztx1kcGXorjWal6SlCujWPP4Ihll+i8MmPNhROb2PYWoG
D0mnam8EvTG3YBLENgfZDH0rVYw/QZTM92aqZqorWX3ul2WZD9QYwyFGR7/uAr8OWrM/2HUigTK7
SRTmK2HIftRAHf2Q6krTnLwo2Fs5WUpEpTDIcsdqgauC6nK+GeI6tgVHfS2wAEW7UDgAwoDRA+4z
l7gGMwUD3kEOOgrdr5G+lmQ7VoeSeOiuXXfetSNyak09txbGXQQ4N6wB8ESBsUZPG7N7KG5cN7Pm
u6dmuFuvScAyZU8wo2h/lOwhCR777qMSqicve8N7LjpRYHxDjmoj3zpfTR3ozNaYgdS/+ig1V818
jdwlLAYx140U+2ZxZ1f3hvFwfXFrLw5QyP4zu6z+5DoaWhameA+AB0D70/c6LbLHtEmo0Xs6hjFl
ctdIXhs5UrcTGF75evZSF0f4BLUwgNDnhq1qbiWbtOB7N6MPUrzPPci59Iewf+kgGGSEk2fhQRAm
+m5sj3MC4K8BQCcr9pNm+td/y8oNdfZTuD1oayuF6C1+ChkUA9143ZV0EJhrLbjwgcwAmZbgnKwk
Ulg4bigFCHAZo0bnaw+MII9INmQYNDKeihRYFqtMHD0Ljp1UfEJndNtMzVNJRFR8X8yonJOdGub1
B/VMSQaQBqFAX8y7QE6R7FjA1LcSaW8xdjoOSIGS+CaeARzYJ0wKbmTw3kUOkATsM5g0WXLaxFAg
spn197I6xdsY9BUFJVKSqnTqgvaNJfr42ocQ46YxYdWeDb2+n2Q5vZdjXMh5KBJzXHNhZKXosoBS
FCyGPHo1DuemZf0IXTOp71EE725lq9ERFcgbsP6JV9fJMyoy93rqg0JEo1Ds/LzuQJdT1ZiwwrMZ
rDUyPidoGM4/qBnqZjPaXeYY04teyhumZK/2kNM+Tp9stEVCS8YMVu8oTU0VNt5HgPy3evTUqk+k
i28D5XnERKqkifhcV/YGel1gXTRxzsBayO8NlJU1UssVRD5ykM5VWqs6kTnfobZEg4J55SzTePo9
Qm0hbT6CSn+6vjFrhxzMN1DaBD2ojAf/+b4QZoIzM5IhciNlPzSAMO3GfDWU9PvpBUg+lqoYyjB4
K/D3zhCPhl7BradhpgZEXxfND+ZnmOW+vp6VD71UHEE0CVYKDAnw7Z5GQQdYsSYQ+KhvI17e5Ccg
g7XiZvO+l19Itwk6ChImrRppCjUQMAGm0Y6FW1lzwKkl+DWXu7tU8lHWgLgrLl2DyxHlFIykOFgo
x+mgf2dA2GDST6SktRIz8OUQXNHmslDSNZZ8++SGkFIbCS6Dvq27ub17Xv559Cl19s7TRLeMbreC
zPfyvoWWmo4ZDLAC4lzz7M4d601trHAjhRDIhQj4CKCp+jq2AtDL5TPh3AwX9JE+alWz6PWBi4UO
5DjZIu6ly2tlsYB3z0JlJaPbfb5xejpFSqbDAmbtvUl+yWc3yTGmM3vBt/nwvuIPnpXoAAKBxXeT
DGMO4AqIP4kdt/dtHkF+u82+D06CmdNowu0ZmD303mhrCL9W9qav0GqdpAkUN+w4B591E20mQArp
jPfEKKrhrW0m+le4LnFpIshzV2ZRBIoGuk1EWDyZo/4WLdYlOQrGmzn5NlByWeY/Wzx6MRqANmPQ
H3a0uQU5gwXysxsturFEr5XVNekaKmvAzBGVr0smzEBtG7AzMLS0VJELCm6Ybjqm7Xsu+YLAdZle
Yk0ntrhTPPakAXUqbOHxipz8r6wgJ98aQeEQ8/eMAndENoW26cfn64ZX1oinmA2ODehHYIlcmqfa
VtSYpMidIfsMwRqr5riZCZXjvWnH3n9hC2WGhWAK8Lmvy/A0Ug11loNDMHdsINMV4quqL5c6JhI6
2n6/oapgtgO9aeQcgMbz6WvZTpUaThVsNb4BGrLERgFMwayKYP9W+k/nhrgzV2pTbaQjDHXZTcJu
59IftT+q5YGgMUe/vc9v0HOR1dei2FmN1yWCB8JlqgrzBL083HoYVONrRblupyGSUZCk6IMrZY3T
RoYzLP1Q8ykHfk/V/iSimeuVG+DMJnevaYhmakZgcybpxo43ShZsTW2vt6KOmmhxXFApq1aPy7FG
Ax54UDDjY1ETBTmTooPskPROJG8i6+26k16+kc82lJ+mwF0OcXEVi8tN1Nz2bePO5H1uCB75zhjX
u+9bQ1oqgxAMTywwXJ3fQdMo9zXK6Hj4F5GnTZWT1AcJlb4ErBVVN1BAaQRJydqBP7XIfTxd7zCb
aoLCQVJKvxkBJE2cwTI2EcvABSvKTlatqXjBot2igFiFy/wAVIlZUmN9GHxyp9ykOrQ6oqlw1fA1
l0SP9ItvB3gc9C8xqLYkmUi6znczGNSh7zpFQrvVAeu1ArZDZqgAdd5a8QNebNe/3UWGsliDvAsk
IZDeXVwPLNLzJg1gTbJ/NVnoDESQAn1dZGfPQc4CdykEjLRVEaMfYfjzR7RNd5t5+1fzpX35Gjm/
e5o4QBK52NzNt8VPYNkwEVKAOURy9CWFcRKq+6Ixoyo1JZrLeAmh+tAem+I1BmgtwQREhsn84du6
NZxJ7uOlGajLexXuEU7vKbqcmCgqYpqnm1L51VsYuw4EZ+8iPecMcrurdnPb56jb0nE8WupGgxK6
EvnXfeQiVHI2uOs1mMM5MxlsMITkALqUQ0cBVa+IYC1rvojHFSo1KHTCG7k4Ath/w9QIduryOdVA
Ii0SNVrfrH8GuLBhJO00Z8ViYHxCRUJRHtgoSA9Ea7DPT2+rT1qctDBhMfDlggZyJiIfE5jgZzAL
BeRK2bJNDTB4JHyVbcF3WN8mMAaADwHCb4TLBoJRNXoM0WINcbPA8Or6UTUer/vUVxjjw4KB4WZU
RyyQWPK5zWAwQzJ6rMJ4Uf2fmJp8TUHr7yt+ssv9ZitEBa868Yk9blFVrneyWsJev1GelJ/9T9V5
TJwAWg73h+GgHkxX9k1XsEgVX/vaIjmPJu2cMADMsJNh4oaV7tS1O9s3fQdVbZMa5h1bVAUAZ00a
VxZRaa76CXDWAOPpqAPylMBKmBiJWWPFZnBbZXdW89039BIWTv4+d5rCvu9jkGXg6pgMh2i9N1lU
nm9TkSiGaB3ckaoMLdSnJcQVdUozZRvIIkTA5XzX+VJ4rG9NOikeQphAncMM3ffoYT702w8Q5LLP
/CalxibblC8i0TuhWS6xiAI7mscBZm3VmR4fsk/ZiWiGjPBmePsxudnuxXYzXZA7fb1iL5wSn06B
qiTSDP4F08mdJKOXJNHZptVe/1D9ybduq8/Wfb6PUzrdMZyF0K1p/CLfiFRzL9H5y1afWF+OzMml
DJ53YCICHIlJpzPzileoG9d0DDzJV38wwc31RQd1uVbQu6DUAwQLjzkqskgp5iUFiA/VZ/WqOiiH
3xg7xR8fofq4rylwNDeJTEU+u7rMBVEMLXX8Awnk82Va8TzOw4hljklBDd0t0WaIj7XmaNOu1N04
OFai/ufqYsEziyAHihHUYzmbTRL0XSlhsVkGEnDZyzta+fmN/ohZwMO0wWT+w7Ad/dj7NrYB3/TU
MBdbjaZqq16G4cQ+tjKdlGcC3GKlb6+H07VAcGqGi6b4lugTqDAjq2+YX0P/6O91A6u56qkFLqRJ
ZhCoAfCeGFBzKqruyw25bykND03oGtSiL8029x+0nX4vOhcr15OGdqZMwA2DQgY/tKKOJdPnepJo
1bwo6NVUIMHfjaKJtJWbHVZwGSxQCcykcQFHizNbT+sZcY54OZonrE7QvhaJfq98JxQtMBYuoyoJ
FAoXsOWgNrUuh6RxbL/Y5oPMBIN9X2PLZ6caFUhwAGN2H1pJi7LQ+eHqlUrHZHPGnJvRtZxwa99p
1PJjN9hUtN1EN4nX3mQPxAm90Wmd+fV+8PWjgZdGTrP75g6x5ibwyPE4+2Bc26k0dF9S57orXew0
9xOXPToJc8yKWgmAXobpkWMy3CSGpwXfPQ4wgW+IBzeohDC0zm1zH2K6GES+zCnjg5w+Ek3w95fj
xO+ygZ6OAWCeYQKGcr4EqZfDKBsK5rTap1I/De1+YBtQQrFIYOjC95eFnBji9iq0A5yLEEIMKqaz
hmAfme8k9YRkN+pyevkFfeVCmoas9uKMpTPKklrRYUGu8TpSUM8eMOx2fC9dACuc0G8P0b53sh2j
8VF/SB/tXeYiA/Cl58ITNc0uzggg6zI6YKjaYzofXYjzzdWyHNxm+cAcRf1sI7fDwMt1B1zZ1DMD
y2acOGDWxooxRTCgm3dzsGHZrgQiVYRbWPERdN3gezraApB053wwCTIl0NvFSnWbBg3N1e1CcWGl
6Ki41xe0cqJOTfHS38poF5oywtQ435PC75p9bwky2rXVoBrypRiJUW/+0k4LRoau1fBRyAcpoWNx
EzRQH0NLNRG4/NrnP7XE3Zi5aszAF8FSAU28OEcXWziOe/H2gIedmuA8zM4tWS5Kgv3amCqNGqp6
gVt6TehPYGZA3Jz/XP9Al086ziLncqENjFM6wmItbRaZBUqcyslvwkOFVIt86JYjAkNfFq45k5z/
tdKMK4LAZLfPpdsSLVPnr+2MjvwTEgL6RJXMldzJv77QFU9EpRr+DlQjwCV887Adhj4hjQ7eUVTo
khdieHEtAER/NdO4WAUbmDwC7wDREbXOj68mGXOfjwZzerc6htSk1t68yx6hd+eAfefTcKHu5rQ0
OeTHT80b6BGwN4h4ZPTXQMPf19d7+WLABOnpj+G81aqzRoeMI3MmJ4bOqc1cgoF9dz4Qh/1uvWCT
07FyCjdwVGoUNBDc9yuh7Mw858mYzwqsNsBepNpfi9Cw1GkVPxbgb7++zssuNLdOzoHjRZOqmWFo
8jSa0eZYb1QvfQaDzmO7Vbaz/9I7ZANBV4+47dH27X23RXNGMHm6ulwNvAx4JSGTN7l717IGG1Q3
NsO0pxtrkDpwDetuFnHdrEQgdIuBdwYxEFjR+FHeLtLUyJi7yNFbYFqeo+zl+mZevkawmacGlh9w
cgHVIep5UQsD7UeDIGfTdBfdhJ61Y7/no3yn+6GTMc+zd8pOYHntfJ5avjg7UaVWPSw3XpHS/if5
7Pz5DnKdwDnfSu/VoYlwr4syeNGGcoekV7ucgdwlcspk02T3bfl5fVmXbrEMd6M1/VXMvkj3Igah
x6YOgTqN1XZrB+3RInOzawsAaauRieBjl28hNASWngB6xohAwBudf780ncuk61EQYZozeED7Ywqu
dYdfM7XcNvNqOm1i+po8o2QQOn9kdHkEx3GJ3echED8AQzyI35hhJYT7jMQaJehw4gf0EYLNEu3I
XXg/UGGR4PLLnRviVlqROE3VCIb0p/QAVO5MgZQvb6Jd5vxQP9SNZVMRqdoXJura4riYlmT5rDcG
bAK8+izvZYe8ddjPv9Zd5ACgS7PfIuGPte38kpaFGBOOHk/60psqJHKX2TO90imJvZy5o30PCKQc
u1BSpIEIqLvqQbgmbRCQAbF2QawrT70RSzPDJOhBc+Nd5g2e7eHmQHcEgmTxZ/hs3vaWM1HTHT86
cBYJHGjlEl3gev9+APdhI9vAfLWJH5BRbSNtoYCqHKzP9vDzj7WZ9qMb3ow3mE7wgOEuaH6TPBPg
CR15f2xnpwoocBmCX7R6hk9+EPfV8QYaZzuOUFyYPKMBi2K9iZAqY2j/eqxY/g7vXYDjoVdpIYtV
+U5Kk85d0HUQzI7GO4U1gPtuhvK+U5tNOfy6bmrNrcAxC2ImPEXB3MzdVkmlA4FJYMoqOvshyeXx
YUibm3lK6m3RN5GjTsNvrZnGmyQaP67bXj24smGbYMCGtgk/5jKE2ijVFrZTR2wKzNxrRFPTy43P
bySoAJfHPEZZAL88D4JhDD6z3IgBr9Ihqych9zFbEIhHP1pzcnogd0ywl/8XizqJu1zYi7UuYmWL
yBBV9zGYm9tvI5GBsDvlR+GynCZtidxrMuQP2fjQzB9F9LOFusOUgN9+FmXoFx6/GLM1jNJjLFLG
iNr5BqIvG9ZxBzIWvL6RGZoSwXRf/rOwzZ9SCjjq9b1bsbao7YI1Z8mfgCc5tyZHJnjKirhyRiv7
YZVtv1Ujq/YYrrKHPphEwIeLRAMUiuAjWwpdAEleHDMW9pFV2UnlyBhHp12VQL1GURM6tniRfH9l
ICdfZsMX4BHPQBelYW8zua4wIFD6rM69vO93Y2Ru264R5J8XpwqrWsaOcPHC4+H555vYDQNI1huY
suJ2m5mjz8zGvb6atY3DTBPCBVrzS4/+3ETAJBltnbwCRQRoAfuw+WMyqXPV2fx73dBlHR6LQRaN
PcMhxkW0hK+TLLRC9luW9VBBvwRKb3J3A1EMz+6DXSmbvtzWx0St9kpSbpRABIS/iIyYEMOMBa4f
AoYCvOE407Y2hXMBwiO5045SanlK8WaPj6b6qs5dRvUOnE7V96e7sWBM/xCkiTL8hb/mQebcxUBE
V44aTF4bzF7Rpjsl6zdGVd+i6wrKs4ZmkuZmme7nE4sFn/bi6lnso/0AyDAghxpflay7vNUqTa6c
cjCATx4nE8Ov/RHsz8wjsZRh/q9TvOtfec2dTmzyzGed1OMkoCoMji4XGnjvMoiQ8hR62tfNrEUX
Eyta6lwAGRIucGZmn6JDoFZOFNm+PIwflaJvUbXfoqK0uW7qElOPbQSiCo1xBE28BLlMIartlMxA
DzsFRISXiVHSEzeEhJYStW4CXXqrq9ysf01AsNb3of//NM8t1RohMxRWMN90o+llGRjOSTQgiSAQ
JYHu/f+Q9l3LketKtl/ECHrzCrqyKiOvF4Za6qb3nl8/i7p3TlehOIXY++i1IpRMIJFIpFnLxA1y
QNwy4iXu/9KUaOfp1S/GRyygAaEbHF1lODsoJ9CFyhCVCnBBKMghBdFRVUBa3wOfwfDKT2EUN5En
uS0Y8toAQwfwWYy+paXNBlujgg4FAazxPHV6M70a9crQShOYSPu+Hs6FP505n38rJ+P9vqJL5nsh
6seHXfioeU4WJCg6RDVFa+Vjlh6iDlkItZJZlAdLvh31Akx+IQeu4HF17ZPEsdElkCjixgLvgFQW
772sfN3X5idzcBUzwXQNNALOs+io0NDOPcXMCaI/sQC68rqU0deAYPC7jVdJIpGsfgsadav6z2Ox
9obHUviOjMIskz1XOOm00jJXHsHiZRe+qxROL63vf9ztrmJqFw17GORBXIxxjmv960Hx5bwLC1Mo
LVGYSIuWt1H8iozzv5DzU5sBACHQLqgLbjA6qQNUeGHmiUcUYBVH6JlKpI2csfisFzWCSnMQjBZa
uugbcEXl9WFSmCMmGZrprMlvo3cYUkaYf2s4oEpFKhUor0B6RS/59cIZgyL3ugeMuaZPVLPkGtX0
PET9/3zZcBJQwsaEC7CrKfOsW06pqwBgi10xJFsg9HH7vBJVSwRBFqa9agY88u3Bm6FyMZ8+V7cA
YUvtkoBOkmHyADdWaR6CttZVWs1Uc1bAvbR2aARAOIqi620bN6J5KU7mPuZBW6Xet5i83V+12Rlf
HzioAaAq6IIZeITU13ujxUE3qmlXYPjdkgriYSZDDraCqKCssJbb3/elLWvzV9r8+4W3EgQvlJIY
0sJesSfe36kJq29qPoU3Cv0ncrqhUJISvVRRVSqANrSqWydQ3JE3uSF1QxV0EWiXQvv9faUWLEGU
kHGdp9gEZEcov6APQWR0gwREXBR8jMnhJt4CBs59IbdJHxwcAyBSM0LMDI9N2Zs39PkIrAmg9Sup
peaDqekcJpAivJGj1zFSn7r8BU9ZK/ZOgFb4GvliC3LMypCsUmSNs91iRFAfI17vY90DnNKbY3DD
OHETPG5j+6DljnEbkUZ/zdp824FkwZg4O+n3wzAyPMrCkuNBiOY03ENgRqbLy+KAvEGUo26Q+voT
3m2+Cdyw2ozrhBVMzV6DMicZ7D6gFJpbKxBSXGuaF0IYYmaoAlu2jDFTroEBTfyx1PwvRW0PcQmI
qfs7/dNaTItEDK4A1QvDgsjYXotEYT7Te62pzGwnfswZ09D+eo8sYA7bsRk4lQ34DbtdPfdEIad/
PkCoYxJTwMQI2tURvtDBo6xzgSL2bWXWI6kr4j9kxwliLcX2950pvUgJwavuIX1axYRjRa6z3VCq
Ay0Iw3xzhR35IGq1fYT9nJSD8UTcFzv0ZWz0dWy+5m/5OnZY9GRLRgx4IoAx4DzgiUdXMQbJAxhS
g3XmHmtzWoENwwUY6Xqy0dixihjXBVMa5fqCRPMn1YBqpa1u/A0aog+JFYK64fAubzPWS2rh7YqD
caEcZUSakZSC0EG58QT0FAzCETQtJJbmRux89HxH3Ozahaw5zLjw6qoQ4ai2kNVvWvsXknVu+wbq
egJsJGc4sMKwJU94pRp10Qtyi1nQWbXmDWOLn9q2I90GA1wyKYj/2LjV8yllncnb58T1clJvmgy0
Y72QQ6Z+SleBBSAwazSDnUEcFDdKq7FlZ3DfwQzsZO7LfX9wWxrHaAUSEHMCDG8ZND1fL2+fGFw9
VpAtfBnf8afj7UXUM1oH2YFpk6+Z5YUFl3clj7JUJWz5uJi3U97jyX0ASy0qt81biS6XySfiAcwx
ZrLXzYxxxS3c3FdyKZNt+tEAGSfktmbhAF3y11lxeZ5trsv6geIA7c1zCytlP4kgFoFgdPBwG9Ft
f6d7yQosND6ahlnZ3We4/gw27XZkDqcuBD/Q769cyoaMDENcctSDlfAt/kSWwSfervpV2YI52FlC
nk8sEtJFgcirg6jOQBnsx7AuzqXSSEomzobTc9MO4+LbJmPhX0mLHvtCBmUs3YSB7CzEdTGaMqrZ
tX0Q1qN5OL956KhDlYRoD+J6Hz7/Vsn4jv4v4jtusA0t+cF4etb/eSSmYJRT1gEIgqQZnbDrQyXU
I1HEScmfivGcZO7IOh0LTyak/RDtGejPnVlKrg/jpOhx6cVKZSbyYAGDURCByuHt/Y51FS4K+hlI
xSsYzwzqNHB5JORxJlcodJvjJlxNRHyXiXJSQcbSk9oqdzxqX9Ox5RmLuHh1IMTES1fS0TtB104D
uWzLekQL3eB0+qo4+gg7bPXAuZg2vO/aFnW8kDT/fmGgwF3AAPoASTPAoonWLwJmyH8hAsQ8yCnq
6Fqlz0DYJp3fJ9ivsnsOgCfiSasyXOusyGVRkxlXA+VRBBN0LFFlSFh3IyzP53ZqdhZLFAzNkcXp
fVsVxVWAjBJOswCoVxyt6wWLdUydepqKq+9rsIBwSGJXs32irvVdkJDJbjYBeehJvvL22ppFsjpb
HH3N490hopqF7AzwLK6FG2NQDKUGi9T09jiq+qptDCfsZcaOLSv5V45EYXGlkwASrwFyxg2G6DvJ
BD4VZwoufOS5dw17UkjAoW0pt4O55GqAy8XqWOwQP8WlW20BSI1cgoiYVLrWts3CQIhzGI66rz/1
s49H1w7Audb4pTnVKviUJiJ9VLb/xK+Ay/cVgrqOsRCLNoUXx8w6iI5lupcn9uUURDX4gnRa98NJ
80oMA9g6CBb+xRG5kEO58DEt9TEPIMdLJScAphEs7LmNUowfjozy0NIVP6N0/K9KlFOb0dwivYWo
kav2quA5vWJYeZmbotC9VOpXUhWYdmQEb4sB1KVU6tRwTSZNXQWp04yFEmNi5vcokBKzxigravIa
ODMoKzSAntHFtVjb95d34RbGGJwBpI25BRVj/9eGVCHmz6LMgyFpkQnCMxD3/vMN1FBhRicwUgMo
WVGmijZawL/P8P6ZEJAR/ILaO2B9wsm6r8jSOiITBdyR+WKYgV2vNSlEHy0TbVibKXCZnOIgrz1H
2fPfjd3Z4KkAFxBL4kLYfSWR2jlNHFujBlgIurESdPGIx/5o1ATNHvWqYgEmLO3TpXZUWNiJcVvk
s6ywRG+kZvbI691fwAUHeqUNFQCKXT01qQ8JhbFWgHLB1SBFZC3ZbE6U37oSQnnptBjUtjLQt8G7
6imwWhuck4ndW4+jq33f12cpUsAsCAAmwG812wVleFNaJ3yVRxg0/8KuYPIlJbiIBlK56n56Zwhb
iDQR1enoo8BUtijTxckhBLeDryS1KbrGgbenrecYZoFJs09w7LnMjv9Fc7gQR5leKRVSr6QZICc7
yapBHiHorK1ayL1eaURZXOzJ2QS+nBpIYFZ/kt0gJ5FTaURwdas1SGNLp/lJUpB8F/5RnhjryVKQ
skbANJbqlEF6a+ZzaunhV+fwpncEa9Bj/l2Zwe/7AheeXVfaUobJDS0/lAUWtDeOYWJzGRElsCF7
JJMYPb9LkoAEgvYKdB+CoXPW/CKslIYB3p7Pa3NMtxVAoT2kQL/z0GpYUzS3zc2YtrqURHlEkRPL
iRMhSd1HHOk3qqvYh+OBL0ixGojvJmQD0qeWeHbLKigvVHmvZVMGOlWVJjYGZOenjgjEML1D7Hb2
nxYtnav7W7dkqJdqUoZaxr4ItNGiNuWPbBccmhW35041Qwhr1yh7bNo0CKsc+hi4xXphHkSUShCf
gaCPhUu2FNxh3+Y5M2DKo42ZUqgBV0woxOWs0OQAMsZHrgpc9vawrlbvgZO/GXvxKTiP2whJgvhX
PDJCu6Uc1tUHUMoCoLWujB4foHvoua/eyvxhHmvNv5TRygBf1X/J8tdUP6CIKykVAWE4k63hdqTp
x3j/LgJ1IKt0akFkNS/CPlqPJ9UVtro7YMKV/07XHUHrk9ORAR36AmZdQ0fDwFvgDgeDvGjrf9wA
ff0t9IBOmVYtP474lgkU6Z16knMGndZPVoe+F9WZfEpFKgQAKdSWx1VYTiFf1WaHtARCGDcl7UOA
GMYPkBWVV5ijWk1H3mWdnaXELxD3/wqmtjrjMFpcDxCMudBpzeOty6NLGFS3s48PC2ZL8nzu7ylK
bSsHBPS4SiGvEUTSo3JReUQUgNFs2Pe9wvyP7giiB991bgRil44940dTE8za28rhZq5Vo06tyI4U
fN2XdzuwMxvJ35WkS65o9YoioIDX5oe/qUvyGzcITu1kIui1eNKCJpURsLE0nEOSi4skzwFF6qvQ
sI1WWWFVMuo+Tqpg5oEU6R+NJW4pPrzUjwqndAWktEozWwrwwHhrqH75zZGxhksR9aUM6m5UhjJt
FQEyMPdptr+9p2TLfUREfZD+RVn0areou7FupFpuBCxe05pAXE2Fh6RjWOAtCAJlEdQdmKhy4/+/
FXPAH2eKm8xKXbT0NLCIeF076IZfia/y+f4i/mRzbi0f8GqYLAAUAt0qqpRJ3KgaVDMe1Y22lV4N
ZI9rcuyQiwF0nFOYr/CcZoLULr/iLeH9X6SbsLZ/P4Daxb6M4jALsYsCuNzKHYD6A8kdWHB1SxEi
qs1oYZbQbin9rP6F+YPwUOMm5AIB+8WDtD4lBnPQcDbpm5WUNaRSMS8CqAXK5ANjSPhWhyKqi7qY
GX0HoOh7CI+cldiJ26996/7WLUdNFwKplWsjPfICAwIVBBhk7Mnru0jqx3GVr3qG91g2kwtZ9Ako
kcqrPMjKbd6zVeAqxIQ3ByKvG1TsiUpArH30jl/F2bcbFK/inQSqFMZXLGwiGF+ADoA6AMgXf7Jt
F5sYx5WXlCKA1VQUrwnKrlanDCwSpPkOo7YR81o6uojQq4KrjtpGWYunJjJklIjKyuJUt4rf0JI7
dRhQaQ8Bi/98SSV9ZnWETH6uFF+75TKR1akK0IimJvz0qDbl84gtZRVsFx7S6B5EKQHFS6Bi0EgE
AB4vJzxocH/6ljdYSZ1avkpq/kVs3prE1ocdeH8nFozowh1wKZW+VNMJDEt1K6HQmH8XifIqVqKt
19nb/WOwIAWtUn9XkIpJWuB+5XmCBsU+BN6zLG4aVcZbTF3dF7NgFkDJRcZ6Rp1GCZMKRcrIE6Ks
C7CEyGQ6ZaeBDDMGm0iW5YeyMvSzJ5flU5gw0T4WLm40ziHIQ9cGWjdorPqmC7xWB0M04HDWvm63
xrFCeBvty/gDlEBxfLqv58LT5UocdQ3JPtTXZIirRpxy3o65wo7KCvlFS4CZ3he2YP0Y7gTogQrL
RMcR5VV82SjadC5fTuW6A3ZhAhLs+xIWIsgrCZQ6WpIoRdAMUKcA33UWg4jxLKf7vB6s+4KW1u1S
FeogBz3uhDiCIJU/1T3GqPzCnsqtkKeA3PsXae4rrSibL9RqHHIe5dd24spDGsSD3XKlfyom48Rn
jcjQbeGI4YDNnd6A8plv0GsnNaatXIwKxHXGKUvXVfjNLBAsLR8yy3CBMrwuum6vRXRlPKSjOKGQ
nR9DhfTtqo9Bjf7YZYyAZynOAmz5X0nU2g0emDmnApJG13PTP5PTbH9NKMpotnKWH/1j4co+sn73
rWPJe1wKpVYQaDpg2YwhVI9WKdwTf9Q6S26tMTgHHeN5uHSo/spCgvF6KfUWQApBDlnN8Bj2G51V
J1968MOvzyEOmmB5sC1fC/AzbfKEGH59OuS6ydvpvneHGWMfryVc/D0eMIaFBwwLJ2zJDC/litdy
Rz8YkBCG3NCf6ZNeIy+xeI5RYVkW8p+rkn6Y9XliFGmPqxLPTTcuEIQn+UbSWURNSwYBlNi5PRzN
4TfMVJ4B0jVfhi4a/ydPVn16nvKYdBUAvXEv/7pvfYs2fymN8oIiSHmaOIQ0DHWoH3o0xGvVANUK
OmW9CcgokmQPsM5jI/iKCSTUfKeBbHmNWaHaBidwaA5JV6+DKFWtvmp0u4mL7/ufuFQpRbM8mMox
6QHID5pWIMylbEzVEUYVi3bXvLZ4fLeBaEWR4fTll6gBpA14geDTMgW+2zfSKJO+RMarfZ/0YxJU
a06QN6gaHRQe+B4Gi8drcQ0vP5CyvqHKAdpv4APV/eBEgFLyVwleaHJjeiv5MV1nmwAH28VE0/2V
WTrOl3KpeLQPNLH0ItQE8vi1kfcpK6mzZImX/3+WfxFU53Ikx7IMdyHiVEnoGWw6Sws2UXT0OmKk
jKrp0vG6lDb/fiEtKzrw4mJWCJO/H2M1581fFBa619KdfymDsna11ae+LLBiXOJE8ZOE/E1sieP5
/r4sVYwwbABkL4yXAUeJfjmDyisd0gSqTOILQBPNqlxXQkNyZBQVV603MtoJSlbSY0m3S6HUbtWG
VOqeAivsu+ckflISvJb3KutVsuji4drBWAcO8nlq73qbZPSyhCPY3czKwsGbrEPthpqN3bKLvWfr
yPn1RD6zypZLxoFpbQ0FMYzN3QzJhlrbpaKOFe2L2A5LVODq7mXKVEZNZcniL8VQJ1lPdY+PS9hH
0LhTbuFMk27CpDvwyHk+JrLEuJCXLeVCL+oIc5Va9/yPQY6NOQC9XsagGB4Tu1SKrD7nNSC6BAdw
ExGj7BiRB2tNKYMRAxDWSzzW1ONPYfset241MAhtl2K3y/WkjIUTtXziYxhLOCTnTgc3kQ7oWq16
qoLORicRY/uWcqfGpTzqfKNBoNG9BPKkR0veJI72JoFy7rF2JnNco77o1KN1/6zPi0TlBAxNAjoZ
5hAxS0o3sKEwpoS1B4lqwv0eo/5XlsgMEUv7hDb5ecIPz/QblFopTOSmN9AOJafHPn5ItCeeZ3ms
pY26lDEfjAvnKyHIrrsMMjTRHLaY9z1zZmir6z4i06lddxswE7nDu/DNQi5aVE5H3wgQ99FsRRcs
Oj3x9ThF/KFMteN1cUjyuiCp5zESHbfIRUgsYyQHby0FEw4YUL3WcFS0ZlSHHngEj6qb28IXd/Bw
ok3/IQiRIbMEC43qLr/WWzKNRH5DG/BG/+K/ghfdCRk7ujD8MH8MiDjRWAAkbzqT1ISar4JErUH7
guLkeG0ASAUMnJojPGCgNCI+4JPqnfRbWPsJydzIVZ9Zru524a8/YTbsix3HVNdYAdoeCB7RxhBt
Ed11rKfN7Y0EERgkxCwcUDsBOnAtIq1loeTzWcviu63+GHJHQmSyuj/3j+Ct7V6LoWw3Rr094EuI
SUD+0f3i+7WX73NxICPPwktZqK/NsvDCQbIMWXl6yC+e4mEKPMjyh8hN2u9JVreN+In8vKn2BRFA
yIzmdiDMx78bNbS0sdsbCrglKnSZR7rDJcfBj5/u679wiVx/FOX1ZLCUex1fNibeLqAeqW0OXd7j
egwtSX2bypXOP0gsQpTZPK79HmTqM6wD0I9uJ/b4yhhzSUSaKdX5U5yqj0mkMcLb28v4WgSllhTE
3DCWVWOKmWRXkdkLLh9bXOGvR24TALr3/jIuHogLjShrrVuj4YIa4sCURnpM7wVJDWz6kiFm0Vov
xFDW2qsFiO88LJwaCyu/dvIIpRNpHt7DAMv6X6gEJAx4GRHDTnTnkt93QdSBXsUUUEhUSmDhNzaG
1e8LWTQ/A4RXQMoGwCVPc9OoWZU0QwqNKuFPgC4iZOoQWIeeCZoqkkZmoBJRXN0XumR+BrodMZGK
jD9YR65dizYNaqkr2KwixcBtJT0kfcUIJpa816UI8VoEVwIopQyhFhdGJoc5JrBUIDUuFc/3VVky
iEs5VAgYljFWtYCcTIsR1h7wsJ7Qcg9+3IZj2ANLFOXzSzEX4lqGqFjMrEAnRSWildusml0Sft3X
SmTt0HzcLu6XKovVMeUbLN+qBRSiSPR9s5ZtwxQPmNk0gRsLtGHBntyNfgjOz5H57FuKdf8jljzI
5dJSHgTtFn3LN7NltpmdZnY/5U6PfgRF2HK+xXHf98UteZBLcZQHKYGxMeY6xGHI6YkTJ6T0ME1Z
FshX3Be0aJpzewe6EnEIaPAqAdkNiWvbxpRLZ5LAILbX/c+JZS2Lq3chhfJUhhEmKQZOGzNM3V7v
VhzAnUJvO9SpXehHv3XuK7XQZoaxlgt5VCY0K8tCAz57gyFUov/RfJK+SRZ/kl6VlPgdKXyTe0EL
xEp8KJ0G82H+4/0PWNw+SULaDYMU6JiiLLaTFG4IRujLReDc8UMzlE2VRQmxeCwuhFAm6Y9qwP0s
qodWPV58DVvWBbPQijOPB81zrTNmtEA3Sk8xUEEGD+uYcYcyP2b+e+W72vAVyt9Vd1CjjVrsfc6N
+ad/sX4XcmfVL068B7SIOJhPfD35lgC6VUVDRJSe70uZrYAOPC61o3aJq7q0mzxIKbMHOf8tjzsR
iTUU9vwiA0lIYufqP8Y5uV5PasuGvCgNZKdgF/XGiN7BeujX7wrrrl4403PHL6Aw0J6NiJm6Bjpk
AaZGhJTC48xIk5wEpaJYP3RCyLgFFlI4EHEhitooHyTBvZbhKQSmPONR6Mi0CveTy+3lY1WRdA3A
j63xLjCachbcCapgSIQiIYYiCz2jVNRcK4E0vTGbYq97A1FB9AJmWFnIkVC325yRelg4zVfiKCUb
qU/AgABxhbhLubMQrQSOYYq3NLTA+7hUibLFQS16veQho1LOoP/jKuAN7dvE6jIQ9YW20P1pZKfS
t7x+qrqtkh3r8ACehBaOLWCs7tKTEt+iY2llzCxodDFYqHmw2/cx9LX8B+nQYmfzT9k8h7tu16yC
c+ukHPFWMxyySjbBc82iuFgILq4+gDommcehkh/jAwbP8QanCKzAeO+MhyLQzPsugKkrddFWJR8m
oQJRkm+V0YpXMGUqfwfO73j3FTnRay5Y4doHEGq2a0n4VLiAfL7/CSxlqbtR1/NBK0HyCjpIq5ct
GYhhVWqH/ocUvfx3kqhbMdHyscnAy2UC9afztmWyGZNzPT56IevimE8E5VkvN5DuTpWBiCRHFSRV
4q6SP5qYEVAvdCVhaFBGMxnQHvQZZ+L6gqjlAtQhctKY43BQvANmXIbEKSVnyrbjYEE5yQ9ANsmi
8/lBHaMUw1A5DoUE0DU0Q1OPhcCv6wKo641pNJJVwb8NgD+P3KgxiNjbiQ7sodj0DXWVFlu/23PB
FhzRo7JVpYdeeVP7E7rQiDiC+s93Y8+K8s4G2HTPb+PJ6XNLm/DykQjYSCLd27beSEJ9sDtwnzcZ
Z9agYQ8KzF19iq2bpKqppSMp4u1YHbSGd4bANPBg8oE/z/KACzYqgtFHAFoQQoEb4kIkZNDaOSmI
A+AB0SGbG/s4Ng3eLpXKum+kC779ShTlbPNenppEnEWFu1C16gCIduCyBYY+oLkLhmdfFIZpRdRX
8HcD/O5PfZukEoQlgMwe0snhOZU0whvX7/L2ISoa575yCzfzLOg/8ijH1tYjoMcEyIu5Fx5DLJL4
5NeqM7X2fTksvSivJgBrpqjVWS/FA/di6ujiV6640hS4haav9YnVAbMgUJphkeber5mhggo5ODHQ
PVHVW1OobN4v1uH0MTZ7LisPoWD/85FyJCFETNQhAYtcOX39p5kGWDjfaE1R8cyxeB5RXg5Up88Y
1rFw71/JoUyxEKRAroGgaGbGYYj3ifAUdgyXvOAor0RQ1740SUaIYltrNp4M5t3eVFk8j4tKAGEU
CUa4K3QBXHtKcZJUPwuwWHLQvjZgLO+K4JxFjJhhUY8LKbN9XATsnaBzashDCrD1iITO1zxf3Tdp
lh6Ux4+4wBDRedSaZfq7KMF8i1wX0qT/lRB6klpWcsnHAUEHACi1GmXd6zI8L6M6zVgrGrNHT9HX
J+fQhG+VQ9CJFub3rPt6LCWXMWL4n13/QaG42I+qistGAcYMRuqnfajuwOln9jkw60bJKsJslzYo
BgQ9HuM8cOw0uwTh7hAIVtBlROl51+sfm5hVJ5i3iLo8rz6KchIZWoYag8Pqpu2znj+W44PvbwFf
3fl7Iba7ltFkuOBsr8TN+3CxBpHHd1kkzjYZ9m4XGoQLXxPR9WJG5ZW1n9QZbjtDrwtjPsNxdGyr
cptmT/e3kyWBujby0jf0gYeEXn7zMldsBIbdLyVer9aK8hJqmEwYgsFaJQr/pEcRyLOnHijLxngc
Os42Yt0Zwpw09dnw4/9WOOU8An/CyEDv4UDwT6lXkQCHvD2k07FWN0NkAI1lm3EiQ+qiMSLrhasf
NQeMtF1bR13pqi9zASio4LG8zA7lCK0+pjYAOvJTPfPN7/t7uGSNP0z2yDOj/0mmVlgf5LoYDMhr
je5PWuVPA3JhrZBZvMRcUHHhoF3Koha0b4B5UMYhRnB3aMKufPTLFZ/a3nt8Fs/VV85oZltoWsIk
MxiElf+vGuWadU9OQEgOcd0X/xC+aI/xw/i7NMDqANx2ybaU9YtyYg4mzB2GtDe5kErjEBeaCB77
BFLxOrX7P2idV/byGqgeASlY6GCMzaOp/HShyPlsgCwUOq0MkOdTZsbRWWeBFi5dcpc6zRt74bIC
JcKgTAQ5qWSs1UTeBj0oiEZWgoglhnLErRBUUtrMYhTe1PtNhOwaK2u/AH5wZRUK5X5HfdTGdhbC
AfhOd6u36CnbCVa2zd/kx0glIcMNL955l4tHnWig2fBdPG9Snb34n2D8/WiAO8bZoduZaBvlfhdb
8QnNj8Ypebl/tlnrSfln+M2kCitIlqSvXn8RpZqU/PN9GUz1KAfSjbHA8bNtqHsJ7YAfAmm24UbJ
rLaHSvnbtBmOsaUURHR11nOb4VAUyqHg1laDoYRs1MXRMSUcZBTiiYpBe99+59FWoDFipIX2GxWo
6qIyQ+D+gFNdnwRvTEOjaATM2hYh3vaHNNnEkZ1IFsb/rTB6HMt95q3a1i1HiysfothlLPf8kr92
L/MHoIkb3eIoTNMvGjDK+kaSyRhZ6ysSd+jCLBRz5An2FhhZEQaAA9WePDstbIZkbV7Ne6Kpk5Pr
vh6iYQDwnOoWLX9NlQJBaBX36zDec8YhzXdV+ZZLbqW9GCB7EkPC5bbE/xaETxVvFIXwQ3wyZtwW
n7elxg77vV56q6mLTa14QpZE5N7SvLKMIiI1oA6b6mMIeLNpDj5gjeViJYkBCpTrTsZAINIX9a6e
YhRqPnTAk3KNbA6jI4irCDCm6VopNzmX2WW/zjjXi9ZqNpEGDZ66q45u1T3Gw96TDoqfgZLXt9Ls
2wcxVQoYR0QVKfripmMSHTLRUkUHDYcFYACyQ5Suo9HhG8Sr2UuK7m9vFWkr3XjJi5PUICMAmujx
lIDLRogtvVpp5aPeOGkskaLbKeom8k9qvuMAYKW9Gij4T7u42uYSmGDitZaf09jN6k+vf0LdJDMe
tW6Vq0Qb3Vg6ZDg/fAeAqPCrBt9ac+gnB2Q+dghI9vSNr99zLTRREiEIimJ1H+imLDxn0SOXf0pj
bRkYTkfA0qg+lgsAb6W8qTnLCL/EXDFl/50fH9LowBUA1kUhRezQp687MD8zyp+9EnjFztT8acDU
YOx474A0Vlc/6/GvvgIRU7nrQGDQgGIYgJvGYMad48t2zddrri13jT+6inhIpJ7wue7q8Ru6hZw0
tFODVXdaqK4B6wxdm5he41EWooFFUsX3KiVo52YcU1hr68ppAJsSkmRXYwyX8Edprz1XNizsEdN5
IyNwWxKPGVIQ+xgCWrjR8HXtGspEydtKhPhol1ii2Zugmj1UwD0kr4/qzreyzRcKR6+1zRoNWJhP
RIr+QjJ1MNV8VLUKl9pPe5Bni5uSTK9+SVKEruZZs7U9KB934ypYa1ZhRS43EN4C3y3DQSz4h6vP
mK+jyyihq/PGB3emKc5QJBDtWaoLZ9wDh+E5I7jhLG0Xkzfj+77g2yjoWn3qmuuKWB95DfWywbeC
9KMQ7booSCux9Ju/n/J/V/pRNx0fp32pKahfpSR9kE1pGzgx9CytzgX/4bZetSYrpbRQyLrWjbrh
0gDI8o2ONU1fShKsM6eUAeiA/KP12ewfElcxe0bYzNKSipoTqQJM+WzGmrGRFNcbHiRudX/Dlm7R
i5XEaCFlKYCXVuMKMiLV/8Urq4nP1kVUk7r/RMXJMpLhs+lFAlDzmIBTwhwF0D6E3SmOWS/MH6S9
/3tTUbS7/hTDSMTCmEvyCAZPRgCOsGwdWfGDZ/2K3cGazrjVQMWWkdrRSQfezcbsrY0Skcf7a3Jj
xOBHAtEdsJJnIGOVbjrvuWBMeNFDGDWCcBLDhiWca63tma37N/sLQT+wu2jchwunSUWNZEoKFTwe
SLwBjk/NSMHZkujc1+Z2hykp1JkUO2lKhhpSqpDoGOxBfEbyyM1W3mO+lsxsIDmKVyx4X5Zu1AnN
MJWg+WXUm1x+aqKnQnF6wbyv2fwvruyFUow6kMhYcjXfQjEu4vl1Epfpq8hJamQP+ZjvtTZK/nBt
NDDymEvWAXx0QM2A7Bt9G5SVxhHaZLop6VEOdHmA3fGYuqi2ovR2X7nbJ/OPdn/lUA+9SRbBi4Ee
b9NAXGcJg6O6/kZ85wzT3+mP2bnYKvt4rZg1qxPy9lk2SwbWE3otpRnFm9o6X5uM3ghjgBSvcerW
Gk9eMZlgS269jmxEaSxMXaZAaiNbv2zDqoVAdQ/Ob2SGXcNUTtpHDwDoYKM/MNMRN4kBSkPKsXLK
mPVaAIGlAuSa3OyA5kIqRGpOZjJpbG8L99fSfjJrF5dxmyV5N/KQNljCQXe7L7Cg1kDYNOf32eSq
hxqBEVjQP2FN44p1by0eRLwFQEQBWnqeLtWPQp5n4pT2aKxCS2u36ucslqKyQq7FYyEB/xmDc+AL
oYsIaqNrhYFlRbDVgt+VB58rtys3xS/vqNkgL5se0qPvNCzC82XbAWwHShdzqEdfGpixan1Vh1wU
lr7kExrrHc9KfolPmCc0y0P7i3Es52N343Qu5FHHUuHEpAmCHECxIjpZmoag/9QM3drirR6AOXj9
MVb2tv9gNp8LiVQwq7VeoqYcNNQ/fPA7IU/tZA7XAdcO7FMgFDiMAFvi1hFglv6AwuKj2HA7FtT+
HLbeaI0xUeBhGlhpugewSopaz6XZGSU7Wfijs0hMlpW8EEC5AHSW9anfwJc3g4ou75yABdaMeP2c
tWhPbQsD/S4o5VcJiUYZKeiAeAOK3H2w8osIJHwKEVUPTCHloS/6daxLROirR13pkOrjQtYD4zbM
n/fk4nMpB9LFgKzmxfl2U9fqx0zCm6tO8FiszgVwNPWv1Jl6K9pIm8EUVGswR+vxH3fAXH+CQQVu
EicPVaJgxQBlW/IfXHv6H9K+rEdSXen2FyEBNgZegSSHysyaq7r6BfUINvM8/Pq72Pr26UwXSrT7
Phzp6LRORdqEw+GIFWtZHBJP7xBaW/HAxY8/8wzOVQ485qT7QHRGyUWN+DWh15VNxXkY1O3KsVoM
Hxg70ixoZMwUIde535CZeJ7OERk8TQaI6s7t2TfuCOhkPhonfDEO0CAARtKv/NuG1+xK7zURVDHh
DezaXN/TYjqiS+2G+biJ1qi2lnfxzwrnOH1xC3RiNKYmhCXLfuf8jfLN7ZXMJ0Q+okC5APIC8ACS
VikvMesiCvuwhEuGxrZG0SN4gLphn22hMXxO1+AeS6u5tCaFwZQVU1QnsDba723oz4LFt5ezZkBy
CGZyY9BmA8x6ptpPSIfe/vtLyeM/7OV4/QCoY0onWNNHQlhX9W5nfq8NKC5va+5jmsUOV7LUxfz7
wpIlHdR8APevGcMSJ2oH7bwIFedYnNLwZxjEfqgTgEuTxss6+73nGeiKsuZN7TDNYFj5OUjqFY//
jNhF4ACDCxRpZq1PwLqvHXEMaUm6DL8n/g0qEttrACqqwYd6BkgJBZFGXXnFLh0xMEJinhCU30DQ
SOGDckKtqKx7NwxANGEeC5JiumaT197tL/op0ZnV1rT5JWVC1Qk6O9fr6lIB+puygPIw5HUmLy4f
cRvfNvG5sDTbgAYrMyD8qgLvdG3DbEql6NQaavVfh3uBW2rb+X7pdDtgnm0Xo1cb0AKPYFBPvTUY
/rJtZoEdDfK9Oui+r21brBo0bjWJG+9E6wzPGbh6I0jB1yhCugpqH/avibnTKfSHyanvVrP0xf39
Y1+mUUJjoSB0gH3UVh4xXF5hntHyJjff9pv95PaRp7nPK/v96ZTO+31hU/qmfOhEC4QNRO/B47vn
TnyATnHufI/d8gfAbBC/2IBN8704rd2un0/J/PqB0KeFd5AJOWvJaws9b1GfDVFV4u9m4Kp8X3a7
ASqIVujkykPXxh44rTOmAga+vb3qTwdGMi3lQkUzaA0nMK2bw37QNr3GNkP3NK3yWs8n/erKkAxJ
HtVwXQuyCYYgDPWz8qcv6YHuyQnTbwbEdzjyrpWg+5ld49qi7EOiqalIVFgEvyX9mu8GT9yPp/Cp
2yVOekKyhKQ9e1R9/orM1jwUKzv7uUMm2Zf8KRPQGOQM9qO9cm8/h2/JvnxDjelovYzhBnqXEKp1
yxf9PCkroePz6bnyJ1O6MLWk6YdGi2IkUYnD4vcoK/xGWVnf/MFufFBTCu1VwHtR91jeBJ7SrEUV
Ty+eahsVnkZ9C0EKkc6VrH5NEORzrULa1vkyv8htBqwrxnw/Puu2O6pihxKTy3+NtoPG4yxuNBz0
O8u3PfJy+6QsbuoMJgQdmq1CQO/abtHXsTpRbGqQQEVJbKv8LTBW9nTxNCKvwsWFaQlbDrt6GXZK
N9sobYbXs2H/iiftvlHGYgf9gJXLeXFBf4zJ56OzSQxSGhiLyC8DhOwAnoRrCILPSJ75a10YkQ6B
GQEzyTDw6lLlGFCvY0dhdpsMShWVfqgxJVf8QPvv9pda2UXZ/SMx2aMWwCby7MyrEnEyOjDnxHau
bDDa2/3nXOB6iZJjpGqQDWYOoLVKHqPgoQSmZi0DXvtUks9HtogmM+T4VNZ3izoEfVEzXImXywcL
QungutN0kIbOP+LiYBnAp9PewDoM+6RooKc75dRpcPuTXZDsDf5iKqEbougQ+qVxTxMPqAm9Wevt
zw7xKaxc/Ir54178CqhsFaPZ41cM1V4ljg45Ar3amPG3aLgH9a3To7sUQcV9Ld1adJoLu+a13QgA
LK2oYXcUzzpz9Xg3FdxjfCWKLB4ImAGZmD5LNMolsnpqhZEFsKNQiJlSrENj1S4Icg+i7YMTjalb
qpqn1OQQVSvl5NlN5L0Fkx3I5qBhTiBncr3GkgiOxDmHG4Uj2jvlJk7WKoDzNn0yMc/PQ2QZ6lOy
vlbJQdSj6VheXFoHaoIHVkXnZCBfIa27D9fu+M+DFwgvkNj8P3MQ2bte0YBB5nzUAf5PoJhh/ioG
zQvRG6+fCgjQVVnlRbmfZv0eCeN/jzGXhqWtBLq4HvUQhjMBLS/C9iGvfFMPnrpwVdJzvq4/7SlG
AmZ4IBh15PQwaesBckawZdVp6KDFAgH4ycmMxBsZXm7FsJn/96om51hLdnA+b7JWSEaWN/riN0h5
Ytn2TZb0+A2KKYKXylT6u5RliiemHO9MtdC8XgmnbThY46HgenWfDtW2sax+DYmzvBkGNJU0wkCZ
JEUpLUpS6Jngh6hMuEHjdS3AGD+Uxo8NABBQGoOwFjYJcJNhLUIuhQj00EABaGHSD2y5186mj7ad
9qzEHvCvVgx8xk8b+riGe9uzlmI96n0gjrEgH4d6wbUVoQxEyYtqzjOMQ8vyXdSiiD5+v23lc6UA
J4epIPKaWUxMVY4FZlJwzRJIo/QOIXYIrLfMhFyk0RRo4LeJ/hoQ4osmDdzA6r8PRf6lrs3Hkga2
q6XkNWgoWYlOi6ERQ34YoATrECBOUgjuEgUXUwVK1BiD2AEJnriJqvdUukrfQBeZP9I23RhDugnX
VLQXc/WZ0IyCjEiDffnTosffESWB6eKhYsOWV/R7MsZO2jxNWuNpYfTLivEstF87zLx3xUcjcAv1
lb6vjRiJmu4w++P2F5pPlHzq8V2AOIPkAVJBKcKMZl2WzYhgzQdxiLvHlIzbxCBOgNZ8nnV+EK8x
0y7596VF6dlQdHYyjqBkdAsxlQ5BularyQc3GtdQ8pX4ueTll7YkL9eUZhr0HrZiZNN2zx2zeCv6
lZRm6TK6NDLfhxe5RGWA9kSzYWREfBSidHi4VexDgIf8GpX90mvo0pTkQHnStFEeFeDabXQgPjd2
4pj8axCHno53HpS/waS9EpOXTVLgBsDuDnaS+d8vVif6gscdw+rUoIQl4Vaxvh9tNIaYfQ5Y7Rjp
faxMK7jWf4ZOPvklxBghyz3n7nJZKglahr4U4hPd8nfqjg6escf8RJzEvVM2oxvs7ePgYVDFS0+F
NznBC6Rn6X448JfgS/mTrnzjpZzGxASnoTMdwHlDciSQRBtjpCEoo14EglTrzMPVnG3RWcF7aOsg
cUD+JAWmPEsnA8pVCMmP9Enz80O46Wx0WnTf2IZ+7BW9A5Hd28d/yXfnjwoCf5CDggzm+uvmBWoH
ed0gwWDmWDykY9enXoyoaXg8KXpXhI3xVNe5uUb6ubRYaIgbsAq+eXAgXxuuihR3PaDLbjrex8Rv
Mqj5rGWJS5HGQinWAjU7IK3yvKzaDH3GjT522/abMp3D6JXbr8zyb2/h4kogfIBPpqEmLEfQyRzG
BNcpDojFn9u2exNV5Fj9tLltZrF8Z+EenRVrdXA4SpG6sYMgVAeMNCX2yYg2LL7rM6BHt1X7oBqb
XNsQPJTYUetebhteXN+FXSleR4PWRn00zTEU9dlY7En5lKdrWhVL99Dl6iRHFCGfwrTHLkYmLdyK
mL9mozub08zVi8z0edFqXpllK+QUy3YNvJRAP4g7WQpvRp+VpG6wuomnwBNYd53JvHECuR2kxzJN
8Rn7fXs/l0IJIsi/Fqn0mAialHckUxFK8hAMN2e7XeuvL6Y4lyYkV8ELj5YshAkLrb+ixcnaROFD
2L8XDMPMOx3yalCYvL2spXsCYAwNMsQzz7i8kYFRGPUkDLhJl28s46PPchBy9h7pmjMHMWZD06Pa
j/v/L6vyZlLc73HXwao13E/FvWgf9OitUh5qugNCo6Qr3rJ0Fi4WKTdkbGK3sUJgrhfPeXIXEQom
5ZV4suSRlzak85aDDpmFOmzQGG01iDnTyNGVBKoB3thspr+pz12akw7emFrxWKowZ0bfkgwcXcOm
ale+0mdIC9XBXIJ7HG4/0+pIRkgcNmWNRMJtxyThwNF34QfkdNkPPsW2b+da9jzkVnwGN3YFqtEq
VO7TTGVoh8Rhf4zKJLlrMC23JrC28DlxnaP/D2ZsQ0Vj5PoSsjKbFw3e17NIQgC1KGg1Wd2anufS
aQR7AFXxpEb6gEnxaysViIxz0qFQ2PelcVSsUn8IU+MuGUDFjwbfduz03kMOd0JraHQikU/u7UOy
tExQAWJMCN1RBvib9ANMdNLTBI/ZwHq26ENu7bRV0NKC17JLG1LIIV0xZTZq5m4Dtrc4nja0yZ1+
Uj0zqDYNV456YzpRhwkoDYq6xHbjtHPUTHOg7LAbs8QbiA4c/VcTNcHbq1/IAq5+mXSeLBNS7PVc
OK3CjU3e+hZn6BCudbgWojqc22IUM+eQ0JELbqxLapQR8KrUq99x9RJVr7dXsfT3CWgzZ4pA5ABy
5GE53vDMxN+HFijoVjMXF/5tC4t+Cj4DTIzh5xufUrJwKoPGCPG4yNmd3eyGemPlbmJ+UIzJgHd7
6FFyWWmkL9UHUG/6Y3N2q4vXRRUZTOtsiIeQZ1tzMM3haA79AFryDBJZ8VYfbY+u1H6XTgPoByDx
B/IL7Ob87xcmE4YpQJrPzzXlmLCtgkfbqr7uwmXILm3MPnlho9LUAERe87JKT1NRI/Km9BTwVxVa
7LrTrqWgn/GYiK/ofwAtqCEx/MQNBbEqU6sHPE9at/PU14E7nYM2iGtBZowfrXsVHXzlrgEH8Rqo
ZXE3Z7FdEAPPL0Qpj6/rMZyFI1A/0A40OhTDV2t1xnEOw9JbEMD1PzYkJ4FSIW2zEA8jdWs6fBdu
9I/g2Pr2NnLYE6jSVipEy0tiiNioW82okuuPl5aUR9GEJVkaboUffXoamxUTQOMsrQnvaSgP4eWA
M31tpIGezRhzRbiJwstXFffTdwj7dW/USotdWwT616TO7H3AhXI2M9EcRKqlGwElmV2Qq9E+FFXz
QYdA/VaKPNipWjj5QjEwl4MHHdnmXRj4Q6i3B5VNHeQPzWz6iEeMsbFwSOAeA1ULRyktUG6Noj01
PIGP1Kxwed3qp3o0lfuqBCDRUa1x2pZaGX7ThZacWNoWj0FRD0cqePOQKFWLqlRU2EAypPbg8xYE
XaGqf7emuBUbzBIGuqPjmn1pW85xK3T8bJgVOH25wcXkFgQoELAymLXlTPlYvzUspltsXP+EKyXc
a0apbTBhFk1O21p0FxXgk0NrqqyOnJD5l2H8rrNsw9PLNsvAIhQJzLflvV8yo/LVrLcxcQ449g6t
gn7PgpSHrjpF5DVMJuvQM4huYnQwI3yDie6xwMSbSo96gem7sLcH4RS1WkO2Gpvo9ylGMY1qUj4G
DfjVXddCv6PF0I7tC9bxbTrZ7EvaRMAcqKryInDFfZ0CK7ivi55uFC0iLaSmKEkc3pgj9UgS0m4D
HLX2TibIog/hwO6StNW+YbRW/0Vzrj70ZiIwVKZxvCkDPU08JcuT9zRmGNsP7Tz5mQXGcBBESd+E
1nX7PNNAp9SP6Qn/9xazelbmNolJToEyamjAkmhvDbo46dwovSqfIC1aoi30bpc6e+yz0BaO3VYE
0sTUSno/SMMw2bZFpO9zsBU/Ylag9DFnYmO6hpDxoPRZ/9XsInVjKhWaSpaSh9teoyqgNNxIHkBP
Xp+ToBSYmrXnNMcewucwTrOnPJtY7okiKvZtXpYfIWURmuxa1X+jnVAqJ9HGyTjoUdJ8EbGp+AKj
JYegVclL1hYk2NM+5rs21qdHrScZBiFHw1UCxXw0zDLYY4rWQOueooe/Kdsy0ByWoXniUhGP3Tap
6+ExKboRAoyJHRx7Q0l3LFDaXcALBUTiQ5l/zwDUeSHYl8gpo0p5DjWjzrzM7JKXXNDhWQ8b7atd
2MINExtU2aIQ2UtGuvKbkaDy6OgZIOROFEfle94n9mNgg/bIyQpCtq1C0zurHwDQaLvBT/K6f9HL
Ua+cUKny30PXDxsNiIcXnXFobycWmspOqudDscGIcPRM4kAcU25EkAXG+/VFH3XFz4OWRI6aqwnY
b4OhfyNVCC7vJK1sJ+sZu+vBH3YOSYMDnKvGgFMEzq0oLbq7vo/VDxBSQycyLil+umEFqTd2uXlO
KxS+HA1eti8DriB0sCoetxw6TwdaKfHDKKYW8go0KvclBq/8zGhQVzcmCLrVjTEcFeReP4HD7V8L
cLPsUyuxAWhDswBzp9EmC8cy8ooqr76FVhCdEQ1bT6nS8buZ6mBnpUTBEzIbIowrFYCnTeMY3vGO
43VnjyzYAlSdPg8I174qan2eeqDhPreL0reIFZ9okYsnJRijHYuIgeMQFzhILGo2IckGDNROnZ9P
LP7AxKji0DFqN+kYm7teNTtQLIZG51XVCAk8RdPr0jdBwejT0QStJC37DRcZ3eRdbPTbgrHKdq2U
GlDwIFptO33Oy8bTgSmNULeoAF8xCihzOB0l2aY1eUNcMzTjDdPiBOwjBKXUrB6UCSHMqEZ3qulU
gG2sjn9HLINa6ZCXzVuZ28FmJFXxYdKg2XVREvsjTeoPEirNrgSVtVspbbOpzKoAxQ42PcqU6Z1q
rfq7p7HlmGacPwImZh7DBkOypmVNew2O+NqmChBpt1PKxdR7LoypuL/xzpKTA0Otg7HGTZram7LE
yHXijKVngdXttp2lG9uAkjueWQBbI4hdX6a9LvC2jJG5kuCgK7+g9GElK2XwNRNzfn6R0anGiMmv
ASZa69nuuNNWnjqudB3XbMz/fmEjj6sOnC3ITK38dxlv4vx+KJ5u79TyF/mzU58SU6vFZYRlFAgV
pfFu5V8DYFertfLu0nPl8otIX55rehQyA3ay9mCQV9H990IMu/z7UkoIRb7eDii2qkw3ZZS4tfGm
WW+392rtc0h5oIh10iUF1tDUB9G+V/ZzHDzeNrGyTf88yS6+uB1kJtMqmNDplygp4VX/lc0NDwPI
rRom6hv4b3JPYVTbeFRBi+Om2oEPEDbgjhqsPeKW8vNLI9LH6EjSm2oDI+wx/Vaew/O0U1zmtX7f
YbKu+Kbubu/a4qvx0qD0ZeIEkNWZ7AeTWRrutodp99DdAXr1QLavtqce1x45S8k62DvnyVno1IAg
9vpgqpail3aDODamwHv0D5by2Bqn0LoHOvn20j5PDM8vuYt3gVStIDQZqj7Gu8BwAGH1qy/N/r7f
hJbLtuKBeSZUFZz+S3Ngjr0tfmcurohXqjm7HoWVze3fsoTGuPot0rIjrowxsQLhduRp4r4KOIhm
fuj2+zxzh6UrECMefdr5t+0uHQpAlG0g39Ed+vSYBdd8lGszYlCpt+WQOklVrezy4vP8woIUzMO2
0EN7hgva7fi10H6CB8yx1cBhBB0v/gOEog+0WdNtX6yvQH8Lch9ARBia3PKqRU1qTfzzaXVwbzoG
Cg87yOVADOWef7+9h6vGpDNZ1qZoBwXGYgu1Nb43Or/F4bcMn0e7gb8H9Kcof68YnZ1TfqhfrlA6
l3klUPxPYRSSQGRX/UwPKCu79IfqYYJ5m72umJvX8NkcHhsG+JrR55MuGaqWZRgoM7jksToSL9l/
5254ahwzdbirPwR+vUcTwjqH92vdqiUHAi7rf5al3bWrKQqD2UWrxC/2ye/wqP6o3sQqI9A/gp+3
lijtaGbHPKgiGAKrLyi/3vxpyx3Q+TvUYT/Tk/EUfcdz74wRZnauXq2Vc7JYpQCCByxnoB0GmE+q
UtR41Om0wAc95U/NvfVAC5BalUizXMxsu+Jr/jDe4VFte+n733zbC8tSHDTsKLej2ZWaL5bh3CMt
1rbMI6aT/7AiZ/Qrh3v1Hf8utl0GPpYV64uOfGFdinxcIUqGxFm4JSbhnXB3r5lO8tZ7GETdcn9t
DmXpegHAAjq1yGFnnMX19cLrKMGoJz5yHpw5d3rmN8W2r0/BWmtpKaO5NCTFvW6sRrubAb5K9dJW
X0i4b9UVl1kK3pcm5p9wkdGIEu7K59A6mfshBXBBI3+R0qDNjn4SITbk5KUjkduo2ukzTtHu7/oR
Q0ob21gpEc9ZsHzqLpoZMkBeq9Na1Tq0DJTJOvZWcmh47Gk5d4lYE4Be+vaXqYX0SUo8Q6MsmlML
dUsx+ltZDmWPU7zNbW/Fqec2z6dVGSD4AuwCCh2yzrpIUoN1KUwFj+Le1Da4f7oD1En0DfkZPN02
tuRpM0/x/9mSE1tdK4IyAxm622meRc8T9bv+b3Jnk6CKjwbCzE907WnVwPRECwCmgx6CYYOmc00p
Y9EL/hiQuRaTrMmZFc0tne41630W3eXBlpGVZHZxpwBhxigh1fAf6cCYKs/Kup1bBea2D32ljB0M
Yd/+GksrASELpluBcgCRuxRg8mKyMEkL6EgUZU4KLBEbnQQafmJz284SRoVdGpK8WVVERdNmNlQ3
xREF4fiQoSC5MZu6fjArTJ1VHQRbOoZhQ1WrPTYZfsI4cVvK1/KtpZOFZhxePUCgQmxOuruShkz5
pOORYMa+qmMQK3oK1bsGk3eDtoJWWwp6l6akyyor9BLJAkzNQzucPPbRGpRp2QIDmB6JDtPkVIck
SWqKuc3S1NsiP5Nu5TAtegga1P/+fTmhySAZUw34+2X2U7TCCzNUOm1zQ3ixEoaWBub+YbUAwaEK
kIo80QVHBGQDXM2u1TEPgzvIRhXfCFOnQL0ZtMzAWpuOHvJNGOdHDCWdR9Ttp7pFVRsMEZifJ5Pq
8N7etdq5DWwUrVf2Yg4ccpycaTf+/YGSEzdd3k7tvBet8m6xh4gd0mgTgYqrOZSgCVwDWC5u/YU5
KQCgX4Bkh6O7FQPvUfMGDJOjq+e7EMXd28dzKdRcLmz+JRd3c2YLQ0lGLExgYoG8NspZVVciwKKf
WtCAQjqO9qrsp72SzfJQwBMK/RjFGnruq+Cm5f36Y0Jy1ZHlFA0M7Bc4rks3St32nPnhBnTeHrtv
94qX/eYv7fMqHeja0qT7ppvMCByGsIsJNn5uHnTFQePF+akedU/BoHABkq/b32sxgv3ZTJkPg2eJ
nQOdCcQfV92kfqlNP0u+JPVRSdemyxY7yOzClhQtgz5o4gj0mWBImo7kjnior59tt9jwfQ0VV9Cl
geLPQPr/NK30Qlf21ZaCZ2Czqi91uEzEi10u+JHR5C/u2MvFSfdfTfRxEAE20mbtNic9Og+Zk5jJ
ivOvfS8pcJRdXFEN9BvQZ1GAbXHMrHPK2KPdcy8S77ZvLJ/l/50CmWhtLFR97Bh2TW+ox/LXlMUO
s1b27R+U9edQ+MeKFDEweUtrFf0eN36zj/Rx8Gw/wDh1/9HcBX5y6J5GZ80dlqPvH5PzJl8EqUDV
uGnX+FYhhIkwX1PVp7E/lQyFN+Zl2tYm/u2dXDYIVD0SI/CiyyFLaxkfjKTFi+VLD/Xg+Bg/TAcQ
IL3fNrOcG9kQ8jVArGt/GskrxBj3lMKOCY2X9BAM9wmmx3TtnfW7FjAN6lDNBVLOAb5oJZAsOssM
30fjlVifZi6zYYrRnITpqD5kbeSq6PJGYruywEX3v7AiOUsnzNiIZiv1BhirZ8OZfH4o3rNiEzK3
uhv35bN4VWZ1+7X3+tr6JJ/paDYqbL51bGsrzG2V1hgZ/ZswdbE66dopMz4ZkwEbQxoCLY/g364c
6cVAeGFBumDCvii4osACPqMTKOBwWxv6+kzyhOoyBpAAR4ESOjD/80ZeHK40sPUpawYgadx+y58S
z/DBY7Zjb36Oik53Yl+4H+FSs/z6+Aoirt3KQ2Rp+vfqB0g+MhjcAroVP2DwToFn/+B31R6qY2wv
zsRRPBBGHvLNbb9cPN8Xa5acIzfAP5KnmALILPEikAM5adrXR8iHQ0uKjGhLJuMTYArfMI2wv216
dbmS0xCdDw0rYRusyR2GqT37HhxnW/6YvRsnM3KVLbUdbcN9c8WXFqMNpMNRI5mVlyCRfv2ly7iv
hTV/aW6Ej6kFRh77pa9LtKyLY1eb4MhUH6vh+9S8YYZ1Q5U1baT5Q8o3h6ljwkMDwxYgp9KV2ytp
r1caVp4KLRa+ao7qjnaK8dNOCnBTWLn2enuvl2IAHJsB/waNMoweXy944L3WRB0WDJpVLQZPe3Y/
gVzutpGlEHdpRHJf2B54QWEkIj+4CdzGLkFO1FYvdft229Li/l0sR/LaYSjHsGvxki4GiOT1QHQA
LAUaeJc0H7ctrW2c5KNIh1gCvAWelva3MARfyLO5KnE9Z4+fvAFURph5hHAdqnfXH4cCSFEr87Ev
TW86UlAMp0fll3HoX9q7aHt7PfPf+mzLQn8QqANkfZItXS9LUMNioiMLvpkgwDKBaSuAcoIouf2N
KH4Zfr9tcHkD/2dQnkGwkhaTjCCLx6ONbNgAuCcDLzuAVbfNLB9p8seOlKJD5UHXxnK2c6g696UW
nv4TDJ8dMJ1h42jC+89McrgtgGb+dyepfv3VitzQKj2bfTD2Wbah1MuSZ0JXQtXStXdpRYoURqbn
aVvCCqm+pCjnFyvF3LW/P//7xZ1ncjYNYaqiODO4ogmdXqylV4seN6d1QN6C3EkuFHaiTiDYqCHx
MZ+rZnTF8FapFJAooLn2fES7lK/4wmIcwmAbBrhB1wt+sOs1hU1uAv0Ai7Z25KB1zoSfhWCxbjVU
EPzbfre4fxe2JC/QrUQxjAr7F4FpR0GLn6yEusV2/jzq/u9qJA/IrDGj1QALJUavxKGonvPwqQIx
Y7ltAXNDFUEctNDvAczTMMCUrSUl8wo+RQz0EHXQ6uvWp8w86FOmQXYS5f5Ig+xianbjK+UKYHOV
sHIQ6QUZWuBD+ZSYLL0H11KcuzOS8qSBzaRygDhbO3mLIQXD6ZjLViE1IOdpph72ZR0Q/KLuWYBx
vj809ub2Z10zMV9AF8eCpPZY8oQiFRTmOW4zyEGJc1alK566eDYuViLdY7hcOotPMFN3SXNnmBBl
DhTtIIZZ5tIQB8tOoGEswjta5mv1rsX0C5C6/22jdLX1VaGN4BGO3SdIuBj3+ib4gFhDtlPvyCMk
ojb6E4Lnbu0Fu3g4L6xKF1DftNzoinnJZObS9qv4OY+2OaRZ10bpF4/mH0v/lFovvqEQdWeFFSxF
kPqpKFTt1qjWV7xEDjQmyU2zymEhoXhTFb4OtDRNV7B1a8uQIow9aAWwv/hMnfZmQhpkeL7t6osf
xCKQcgcJBSZb5kVebFMmRDYYJdp5HOV51XBTcLQlJyV4wOjRbUuLg254nuGdjXiGsWZpKXGiiQS6
sbgyrdEJyF3X/U4CcNOflSpxG0h2kZ2ZfozBqTAeMAi1Yn1poWh0zHMLKKAwOfXJaBxNPEcfon+0
fbrNn6ZdHjt032yOYFQGosg5Vm4Loe0V4OKyXUAELIgHIfme//1igwOmZEIJAGPDVfitijA0O3zF
SMD9YLwQEJDeXuVSRAETDxgrMHRNUaS/NpbnqG9Y83iGTlV3mO5S8X0glmPkbpTddbFXr4nYLRqE
Vt4s+c7wtyWDSoEUpUB5FFCa/G6sP2oLZdDhHFmg9g3ClykdvRC8CLdXOf9R+U5C0mDN9OMYVZK7
3CbqNWamYT4+phjiifd6dzd2a4nLohEQfwJmheFMKpPNQV+xRVMJtbYKokd1ANblSN3WIdvcXssi
kAwYEhvLwXywIcNIql6PWQw1eTflyQnCzdOIwn1VnwljGwxj+VEZPVBTexoFlKeSb7etL0UXUDdZ
eANDNxftwGt/YfaUsdKe3x6g3VaGY5f/vG1gcRetucKA844xUslArNNyUAnSBzOYtjPmtVBUPwRk
77aZpRehdWFGurBVkligYUCWpJsg39AxRpb6rXimf8E5xS7tSIdZy7W+Awc98mXksBz4uxigTg3s
LGtYx8VzdbEg6XbmVsDaYsK+5boKzptvABfR5Lmh963pZTnf1dZfIEeQ4uEasGYlFBnWUfStrVYl
wmMYH8bpi8p2WvUXuGSwEAPsDtoSA5re186mEIFKtYIaqC0EZDVBQYi7ea0FtuTRl0akS4bFk6BR
BiMpsx5U1j7a2dNtX1uzQK6XQUiW5mOK6FOCtFmD2nyy8ikWH7NAbUCOl6IMCVDttYVYHXnYVziV
tfWu5iBBuBv1Z6V9FdEjVHmjk3JCFXxae0MvnaELq/JLLUKunRhz/aaPJ0xDvzWV6RSWBxG32/s3
u64cvS/tSG4QVmo/ZBCkc7WSZVuuj4/d8F5N9gObfqQgKoH40PfbFpeC0KVF2SeymORxjsMUQ92S
1alL2qe43Nw2srZ9klukeq2HVYBldfZ2iiNnYk5pOiRaebGvmZm98yKdyM26J4MJMwVenMkwOin7
3vS7Yo3GexEke7lpUuSmo5aYOuAIroGafjh+mwJ8sFNQPFUQxA3jAlrrOjK5vwBzoN0EUR10g8AD
JsPJbRFiVGm+DpNOPTSZee7al9sfaul4zR0t28Z/5nAnBfHAyPsBU5MwYZbnci4LFJPDo9ZJBcH4
eIly2MEkmdcbX4bwi178BYkdsCSQk8CINbh3ZP481rVaynVcIiq65X2+FZhvUL8afOWcLXj9lRnp
TkSHI6SxCTNNg9G9ZrhvaPm7ydaUxReO85UZaTebdio7PpPEJLU4URDlmZh2fRxM+1TlkOhAeeD2
51u4GU28+4GfAKXQZxSFgOZpKWpc9YKVb1TPN1H7OwrAKtY/w6UwCfbdhrr3bZuLa7ywKd3GClV6
o2z0OWR51fRcxY+OQyBDKpoVsNTiN8M7AXkteN/BB3J9uou6SkM+G+rHfNtakd9N6aGcwpU3yZoZ
aT1kqEKzV2FmaLYlexC1n0S721s2/1IpypuqBWkPAE5xmGUkUxOURRZj5NHtekyh8I1doWqF0erU
adaaq4urAfkDiBqRnKHFcb1ptgplh3Y2NUS917IdGaBavlYvWTZiWPhrUEUBQe+1kTolGG41LFSd
wC8BbsYRVBNGuHLzL/mZpgK9i1Qc2yZzroThoCthqwDRLrRtEKGzISiI5+no2R1ERJMBhVOer3yp
pZVp4Eaw8JJCTJKfcKJneBgXIUj3G0t17SotPdPuep+TaWV5C3cXOGn/WJIi0jSZDOOkWF5kU1Av
0SNEMPZhFnm4afa33W9pUTqQVhh5/H+kfdeO5Li25RcJkKf0SklhMtL7zBehsoy8oyjKfP0s1Z3b
FcHQhFA1OEAfoLMRWyQ3N7ddC3WVs0AYQJZh7mZIAteDHfQqsMJTOxiZu/IaL2m5biMOha7biOKk
R78hnZtXCVJAblbSZNya2EXnYBM6ppvLC1rau2NJ0rsfK8UE6CosqFQ2wG2kNvkSbiCMp8tiFpxb
cixm3tcj90JTdDXCciHGmu5I726rql4x4MsrIQjbcZVAMyTdpLzICUqiyGgV5a8R2FfuG+mC3voX
BQBS7/9KkUxckmlGE89Z4q6+rzpwMwfDsL28V0vzaARApcjsALcJhy9tVj2IIlNnWK8Co3z5j/o6
eRyvnhUvPww7a8MOyZ5coZ57B3D+W3QvHx5mqJG1aZAlTT/+COlSJUXhdv38EXy8HaxXpUs8tV05
sjUZ0pGxoWd4cSHDMTdm9N5rQMlea+hbsn0oyLsEUO5AgZVTV0OuZ8CSxpsE5IuvuoivhVEcMiPd
5HnuWY1DHQ1UOpdPcMmXmAcl5uwcEIhkT8zCUFbPI6wrETWwaG5TPBtNUdGWRZ5dB0Dv6NdyV0sW
41ikdFyi1vOoVmExmoLcoiPO0/viu6g10DI7G0GKFeO+tkLp5EyGzujQxq6OVV153By+hbXS7nPR
vldC/VDdqArCxL0t0I+8srlLpStMCKhAl5wxXPB/p7YkFXHa1CN2Fy1kGyNJ9sDW9jRRBoLwHR4b
ZCNTH8BKj0IYG/SPBk70TVWi+zxesQXnFgfQLxboHMDkA89Kzhf2OXAcEtCneXnnAmJgn9SfqfNu
k81lbVrW4D/aJJkcBfPEQ15jvRPRhq1aI18IiE/hF0T5NlThh1ppN7G1VlE5XxyqNJgqmlvXAOUi
g+VEU6GPtTI/Qf0B0ZoxZHRKPBb+ury4pTwl5NhEs+cRJvQDnp6mCdSPAUhbMHa6faNmtjfmtg8C
qG2jpIci++AOqN8B2mFF4y6yuu+XxS9emzl/iMQ1IPIM41S6LYRggHhCzFR951mBm5Js9EjAk/iG
QbgVzV3c0iNh0ltrWGoSAmobuTCgydf2azZle7eNNpbyL8EMfu6/ZUmbagG2IrUZljXGQB9SnQMp
CdxxsuuG6i7lqs9iTp1pdRZlbYXz34+e+RKfBGB4yI3TegcoYS+1QMQHGAoAUN8M4+ihP/0+wvSg
nqq7sONPRW3fkaTnVOH5tsk6qoE24R+O+I+5kFHiAD2Ts76brw8KBnm8cSPfNn3ArtHx67KkxYt6
JElafU8YUBVjrN4cPk2DFvkuR/ELTSLhPCsqVlR38fE8kiaZ4GoEPJgxrwvMaFQd30Okp7VoTWfX
pEjGJ+4zS7HyWZMsDIAEgEmhcIJXjmjxNTlayvz3I7UxuNXF2mzRp46/Gy6/jjvbF+Er5hoD006C
JP5WYjjm8mmtrMyWwjtwsNkhpiXnnLvugzobHAzJtlb4io+z5PmCtA5RELDvQf4jiSF5W1suiD69
iIC8OrV3wFTa/stK/ojQT7cPgz3JECmwK62IrlISo5s/fg2naUXM4uU+WolkKyuDVw4fsRJzjPas
rW808aiVDnp8VmmA55+So3x4awAJxaQhmsqkTTNd3ipG7ML5BLz6MNDJesyBem68EvN9mDZdeGeB
wd0E1EUXtGsTu0sFZfTq/pEu7WcMt7w1GRaqI5FWmQ92fBU7Xl8fQFeTd18ADcItAEOg0NEi2AeX
D3PRiBwJl3a5JX3TsTkhUCXAmU69CYTdSedHxUvpUnMNxWcpHXuyVulNiqK4jguEtF483VoiqNHz
b4ntlDC4b4+G8pjr/rBGA7yoSHMv9HwhjDPcTsXNe9WtILMO433JBIjM2qB0lG2HJV7ezcX3fYZl
BgaVidSspEhitIox1JEasGKBlkQtUDpzmyOQmcx3+JZ/7RACOR/ejKsSFYiecs11rCLTUswKcYVB
Wsqy/AdvXOHpkZ3QSbdeLq9tMeEM9xMThMBiAKGupCpR5TqtakEcGh9NkLXW17xtKt/i0bAHrK29
7WzjO0+alg5OV/nGANLBOpyeQLu6Rm92vs9whWeYfjhRqDXLxrSvmNGhozD3TKcP9CEHPkHmx61J
c+MjGkzv8srPTfepNOmCTkIXacogjU/AJ9f1ICf3zfDXycxZCFD30RIwZ4Xnjzh6lPQ4GyLiJhhd
Lfrv/WAP9w4RL1XKq5Vkz8JqoCyo1NsGBlUsuX5pmUo8wA3OPVf5bAE61iWBvQYRcP7CGnMbBYCQ
VbQ2OHKaUeuGPsesGa65/ZWH+ykHlc6eEcCUZIeqehte//qA5r4fcK4g44KMo/Sgq1xFGi4aQTI6
Boqzs5yn6e+7pIxjEXIfVq33lkpqiGDNTR59NCCKLzd/uwqdwCtBZ5GJK3bG16MX3BjgsOdemrtX
Zgeui4bc5KsZigUbjNr1vFVz/9BMb3uqaTyNBFg5BMoAyaNTfqvFQwWqo1F46LyMy6BVlLnkd3lt
5zYYMpHcxryCAfh4uYFCcfQ4qULITAtPa58Sh4FgaV/1a0jca3Lmvx/dIqJ3aQRAUPiPxOPd01hu
yHTHzLf/v9XM5ulISp32oDt0sBoLGD+xg4F77clU0dvyfFnOwlXFrsHmzoi/YAuRLG6TxKDA5PNq
8qdePJTqXbPGq7hgSU9ESA9ybNWT684iBvIVkb3G/KhCQ9Kvaa2Od+6Y4n6qILXAXBwacOUGMg6g
SGWchzeG+iFi7qPqdCtVp0UJDkJrZMrxOsmtcYaWxmESoqTWMY+nb6ax0sO4pFugorPBqIkkBYon
p6fexfXYDr/LZ+SlNTZGWNEsvCsxzn351NfkSDGQPpRod+2RvLYLP8pzGhEA2aKca66sZ2m/UDxG
+RaZX4CBS85KxxGN1DZyy8y906ufea+vvJu/M8enfjWyAkhMAs0AyELoyzndMVshtToIRHP1NWai
9p96RInfBOFnux2Dgqr09Ua/MjZWgInTib4VmHYQV5GPXAFFNgR92t/CIEKnCPiqtpf3eAH2CJ+G
Q5xZy+YKi/TcMsxHlmOJcKyzatoOz2oX0hioUhhjoay6cd1fpp0+cKPbZOmDKtodqqfPnW74qsYA
sFzBfDVrwe/CXURuD/QyeGoAEyJfd9blYQuETYSIdn4Ip+7AEm1rNNZmxLUcpzVMvyVxoKHFrUSB
ARotbUFVgS+gJ9Az1k71x0hCYIcWk0N0r8rzNqfpqJkAS+saa1cqBaZWTVMQOg2kv4rALxu43ZQ7
FEAjVQl2T2cGWU5F+xIiN3xvVcK0/MtntmAN8QSDKh1tmkivy2VFYNdO3FD63Eum3Wi+qek1W2uK
WhQB82GrAMNAw6R0xWOha2wieOXF8IRi3phdw5++vIql5xcjN39kSNd7tAC0DUx1+F/sffo0cbro
1rV+6slnJx7yiFGrK1ZkLi/LgOl1MeljyMre1LwzKySmPIvto+hXAqJs49vlZZ3HkVBaUIH+rwjp
4Q011Slw6IDpDINe2WW/WstPy9vJDfT2HxzYY1HSIbljlMdmB1EuSKkjbdcnn6jyXV7Owt04WY50
SFk39q2mQkaTjDTJqUleR6egrnYw1qzkgrk/ESW5YxppWKjVENVX3zXlKm9/1YPXR9vLCzpXOweG
eHb6NFSIYF0kMYkat0oHOkhE3vmAJXGwcYEewUmSn1mMll0S1z4evjKA+xT5DenZr8tfcKaE+AD8
AAZVgX+O52D++5HTVI2DXuccH6A1IqL4j1GyGfuvUGnXKPTOdPG3JFQy0RmFSFxGYZxz/Cm6hJjn
muFbmQvhuUAnDzgSl4OFZnl0iFJmkXHFPp3pjCRW0pkUpanQ0CC2QcshUN8T4ptZTuMypNFfA2hK
sqTTLBnDZI2CzUxawNaVONB69y/H9d8mngU8DAW2FHK8xLkFmDbt+wNb62g8U/3TVcihqNOp7hRy
7FgEQBemoHtNp5Ua3fFGrNiMeT9OPJFZElo24IRo+vziS8qnj1nemVhNhg5x0g0o3uG5cl8nY/Ta
JLsvWE3HtlnpFFmTKhlF1U5iKzRbaER61YN9obavMaNCR80bZpCjehPzYnP52BaV8Gih89+Pbpka
90RFWRQo+EL360oDZmz3lJWNr1oKplPW/KjFEzwSJ+l80gHP2nEhLrdGEH3ubfHQtKNnrD3Mi3J0
HB1mbjC9Z0rLQh9ZqY0jHHvbrQ5xSDxLFIFSAxClXBuxWdzBI1HSkoCy4gpLcNipFngC3+xhl2QD
aiylx+y13O+yLETF6LuBoyyH4p3u9HVR4gJYRufQsfpG4vwKGabYR45tx8zV4aXZpz+7B3MY/j8C
f3NyHqmHRZSuFCrsBkaM9mptXtlJe2gjdV927zxu7jBJQlFTum4KFdck319WzsUnYC4UAtMRqSHZ
MDdDXoU58s1gRKn9tAEF7fQVWuGKHV7UlSMp0gFWIFHoeAopapz4Sif2apxuOpDu5la1csEXX1Xg
eaABCMMA5Cyv4QBpnUUFZCk80EUOXk20U+a+HoHvwKROBMIPg5preBeL+wjMOxSy8ZCfveV6ZzdF
3vewKyMoYOy+ppqR+rbCV3KSi/brjxy5l36MlT4sFMG8KnO93PgEHW1fgrUYECyYSLbYd8s1g8sq
Mh/OmYIeiZSC0sHRS0sxIDLHgbmxj/daFF7bfKZaSVV75fzWpMmZXafG5LWDjTR7qodPkfJouzex
+YQ0WLQWbq9tphQM93Zpm6UKWbZogknxkZviE5yR11JgbknzM8S7l/dyTeKcADi67BloTtDyB4ka
+vg4eC5SNwp65LAj3GwUI1/yZLjDgM6Py2Lnn710hNJbq5VaIpwKYiP0qhRN7sdANr4s4hzLbH7P
4UoCudhEJ4fcSKGXaOYmyQjvRLmOxStr3nl7MEAUpe/AIMLKXWFupimnYfrgqOCQwhihdSDd3gDx
aJT8bXglfYy0zwz8LWLMsWBhPxbdGNTZARm9FSGLu3q0YmlXcwPdcX2DFWfZlcGGoBm5f3lTF+0m
JuTn0hVwSuUpOoKjyrmYYMuwhZr40ZrhDHHmNGv11kXzdSRo/pBjvTSNsE4bCOprTisBch3jVbNX
bNe5EDAwYQQDE51g1FBl35Llmp6jARiGBEkMBdRNVWdugCz818dyKkayIApJIiMzcPbAShSoKqrg
bkn4GhTc+dGcSpFshwJgAy44FuNMul+krwz8Xk341Vuff6sCsxwk6TEoCi9BHltxhtpKcxu+j8nt
LaiQd8wloOLq+ba39bVMyLl5grB5jBnKpkGzJVOvO9lUoxKFcWWoQTw+GannED+e+VDTALEHbu2K
2Ti/Q6cSpcMqYsPOolzFe2ZPt6RllLvRw+UdXFS7ufvif1JqrqTbggyY4ByxKMXIv8qyN98yk4Tb
MAOH1GVJ574jCtoYvMGABQZfMY14eovyWpkGbTTR9JRV4NDaCW7cmq1Omw+kWS+LOkdZwNQ3+Azm
9lIMVZ7NPHZtpWdOYcNtHD3tfaM+DVR/qLz6gN65jDZ+/x553Ze2Nsv3O2V/+pScypUOTENo5oy2
xTxCn52r/Hq6b4PpTmweNNCkE9rRctvhX5OIuvTZCgZPvLVbJXB8KwAl6S591Tybqr7rVdeVz4P+
zfhxeWf0+QsufaF0M52qYqAqm7/wLt7Gz/UbCWLP8d0AX3Cogx7J7OnKofojYM/irUFXAd/OXZjT
LZp1/siYTiqgpbsBHwB2RsbeNPtZS/dmcT8aeClWlHvB3T0VJj1CiapHlTJBmJ77mnljWEEEujAV
Lb9sE9ZPLAymesUkLar5kepJF2rsRVomCVRvrrUZHTobCIjRKyrCHVl7AZf20rA1FTU33F+QvZ7u
JUYGQlEpBFeqooNiUMzX0VEAPi8SfscOaz3v582ouFbH8iT1LhMQoadA3/DK7IWjeUG9LepPRH+e
W90oIzqRNk7ntWso8Ut2F7lAzHkgcgBYuGQ4hnpQ4iwPoTHDHZgVlcSleRRooObL0EWpvjhrfSpL
NtGc+1OQeUT1Vy7PuwmQs0awBng82/Tsk1SvQ7hyD8+bqLCVRzLkdFVj6bXOmYKXi7GnqZz8rvsm
suTTBPcrG7V7rTYPtZX7qtNjViwKsukN4xsrJvm8RUb6CkmB0jyJ8RlYad/XXm19NWH5UAzVRsP8
YKK/Tn2EUOZaUZItEx1KKfnfpq0l+ZJCZZVmFW6JXbAxVdMAEm0y3ybt2krvybAClrmkRccbLhm+
qhR1Q1osVUW2k9Wg0CC+0f0w2g2c7azdEfEvxudYomTpKstISTtBYjY+p812KLyoKihqjD4XLy2J
ApAYM/XvM62niiWZvAFYJ+Y0Sx3ISwUoR3PN51rbSMnAOYVmtW0NAW05xTQCCI8CFPS2TDA6UgWG
Eb6WSkmn0nq8/HQtGbvj7ZTMgNKGde0QF2bAAFHR8GRmoNXhxKvjn2m6T/4+KzPvI3IkBF144JqR
9GXiGHfNVahmVPzquUAyhpYglflrjMjfN+CPGElJ9CYUGplvAJ/SXdiONyY3A1VvVqKLJYf8eDWS
VlgJj9TWgBi1fSz7+VEyNmXtETTcXj6l/4dJ+bMgST2MJhzTSIEkFtfekPPASt7sydfJFkxW4FaY
Q3jLm2LfsNa6GRffp3mM1wGarAZUYcmcOUOrVZMZtV6fW/3PIjOH7YxMsS9rAlKrrgjFo1Kb7RuY
cxtfsK66Mq26D1harLExLXkBpqZjplQzgbmhzsp85OUYud0lhMWtVwjTj9PnGuAOiBJMMyDJSqng
dy1AdumOZc0X9khWOFgiyVqsmrDOB8wkZELYlL40GBdh7kdhjD6WeeBWtm10+4OAb1RFj6cY+mtV
/FKcYgP13+fqd1eLPYxHb41B2aZJ+NiwFOwUYFx31wZF1/ZHul1KXGdo+sY3K+rPodz3bFMrhwpJ
XHUtFliTJF0wF9R5aVxAkuNGXkWCsn6u1PeoiYMKuDiXlX/RNB6dunTLIiSwTBATIw+fbzgDdoiH
IWIgM9e0sBJP6d605PWyxEUP9/jwpesG70Uhk43rZpFtau2VLsA0vpLaXsjAWvHgjsgvdXRF6Hw6
lzROMsUuWHc7TrCnRv1AOmiTdcjbt3zSghagiCXjtJtThg+jQ5l7BUK+FfmLDhogdS0UhzFfJs9O
N8YYkpYnrWdp13jwvN7uKJiKpvQW17xmn07UYub9URs8u3/u3StbxbDrGpOsvqxZf75C2nozG7u6
1/EV5O7O/sDwzpb56R6NzSo1PQ7vjfa+uq+87zWN6S+UC9VN5iubPHD96ePyjiy+jUcbIh2I1kyC
weK03qAAdF/vP5HEAN9dOfqd2uwts/WHzlrrkVyMJc0jqZKRy6PIjVsNUplPaLmJY/rz071NaPgj
RhiJ5n9sALhDKMY6McW1V3bDWsC9pgiS6Uv0IqtyMJV4GaMYPPb62K/qNdYeY/ZCz9X9v4N2pYnK
CgnwNLcgBUhkRdDtdBDe2fsv8NR/WdT4MXpRUL+FCnX8ZF9eiYBTNER8GI/fNS/ZVHt0SviZv34J
V/RPzkd1LTccMX9WNGhAz2e1bW3CLNa8KmLDiyIc7VEDmEHvkT7mV22XYJA3LZLup6mlJqhJw9H9
AhpMehCt5t6ovHA4jUrXHB+mIeQflciaa020IcbTiNU+okW724xxioESvc9cv3IR2fJkUEAXWddu
R+O4CaMAZNrNVZRafAfQUuNQgfmcqo2iPQxqZz8h+5AgWUuIuQvj2nkr2j68ylg0RhTNtZ2PK4WM
t9FPtyVx822qDO62LdsqaBQFY8FOV14XGNTzkVxGi1nB+Etejf1VaLuxN+hNhQy665Q3uWO6dxXG
cL+B3c65Kbqp7sDW7eipr1aC2JvQMssrIx6yjRUS1S/Rc0pB+mMixdsaHwnPuvsKql34IIevUYee
Sn/iRfyspMKmGGx17nkuRgANmaxrqT1N2o7XjoXJPT7a31Vs4CFuopIjQ9ipkde7tWrQxo2HHboO
wz1IbwiQa1Pw93Suy16dSYzPgN5r7p1hiO9aFXBg6NfV9g2Sn0HeC/VX0uhofK6Y+iG47u5FGeMX
Q4cVm3okDci5R43vGYpRV1Fmqg9q2EeGj+qU8yJUwW/iZrRrv2nU8kc4gbo+jO0unIeujJ3mFDWa
G6OcmVcdmuhsqsfcLTdIZZkdZWFoFSg2Zd1AUQ7SR+qkOnDxhjZ6MEMdlOpVnYe3rWvr9wjUY4Pa
jVN8EhaFLVAmI+C1tIQpaLxriLtTzdK8V8OMX8WFody4Ns+5V6vAe2d2OP6yW9v0qikt+faygfyd
Pr90h6VI05yQKcxUXBb9JnmEL/iZ+vfZVeh/B4DEVr+r9on/1h/IftzEFCSyK9JnC3FJuuTuFHFb
uWK2lM72q0NSbRc/Ac9keiip/jEFTpA+YOiTXJO78JbMdnNtyn/RMXExQwzmZRRh5fLTmONam1GG
1fPKpHxsbmxzcoKw678VqfM9Y901KXFoVjXuLy992SefIaFx5QAKIr/VSWOQoh6AEp9r7SY0gOxY
Oe63LG7MDTMEXgZbgdOpIC2r5k1CFQ2JpKoqVxIN81t8dgBHXyG91YSzylFR9/JQk7oNlWFrKvup
2IJA3b+83kWjfCRIeokFWlcVFNdar2s6pHu7TNA6Da8tVfnoEoeKVfy4RQ8QrcFgtAf6KLpApaBH
yTPXGkzAVPL+YODFGR2fkScNtplHCG18Mdyka+j5S6sENMGMlwN3FyEytvso5DD5qHf5DI2psq+S
4J233mxmUad7s9Y6aZbXh0ycrRsO0DLlQDyKQeTdMuyorT5HAybtDxaGpZXOd9CsRsxN0viJtkY0
veRYAMVcw4i/gS4JuVgh3CSqBS9bGKMSDa7pIeZJUCM8v6wti2Iw/gpCit+TQJJdiLqxaEQIR7qa
dixzqa3c6PzXZRlzgCOrvnUkQwqAEPuC6VGHjIjUzUZjXOybLAqDy1KWLtixlHmlRxoRjqPRNRqk
iB7Dn1lDe4yb9LrPhmglyFpWCANJGZTMUfqTJ88Su6xTRYEoq2fB1MPNxhviNJPXtNUegGE2LZFn
i5njm7WxZsqXTgwzfGi1nkHkNHkwCNFxhD5sDlBYNEJgDDRRbWpEYiWLsmSvcaP/W6JkribNzbqm
RyCZKde4bD6gXN8xufCSKvmnFuKS5yat+VqFbnlnTXsumGFWEfp/eohWhmgBI66tV7NdaNBM2wqA
NuvepHv2NNBGA4/1Ghr70oaifwZko4AsQa1OMphmNyqYH8FSXePRgr4UIzjPVx6hRRloWLMxSIj/
ycwvQ9FMblVjXbkdHRp9q4t6V9c/L9+AxZcOvJ7/SZEuWsodlvMeUhLMnGpjjGcse2xAqtWajgcS
NuEVjIF6rfd7Zj27rFT+4e05/oB5G47vYI3B06qAl8Gz8d0ekH6bku+KUe9UEJwyvhYAL175o/VK
SmoVmuhFiPWW8ZaL12R448mr6FauwkLrDBKXmKvHNLSL8hORlDIs4kKrOvguU5f9mFTnB5BXAotk
1Gija2F+Fw2It4HFRDsjuTL1gjpFllAw2PbUteOU1sOP2tFuEtBYm3zNr1gKvI8+zpFCw5LYPIlC
bHk/0SY5TM62A22V1XqpCvKTNdySZT3G5CjGFoiDacjTA9Yx9x9G81aAn4LWpeYzpdqbZbmSLF60
PvP06P8VIynyYGo9GKogJhVvvL7rptQfzY2TO4AzAj4DssZrAOprC5M0d+Ra2MQCEtVi8rgT5dRB
03HFh2bFE18TJOlsFNu1qbXzDpKXzLodwFBSA370siVY3D80V87t/Oj9lUGdTZLVyUzYDe5dBD/Z
W5/eRmPqt+E3TCnigaItQrHLIhfvItD9HQ1j0sg3Sw5ZXnedHeoVbI+1cRoHVO2g8boZO21zWc7i
/qEb1gLEH3iTZLiwDI7fBFBfvL3omp7MfYycH5ATg8tSFt3LIynSKRXODKA1YQMbq74uMXu0ibjy
QbgzUV3vHqoIqIKXJZ6jZqEOc/yuSyIH7ma9XQlEaMp33tGGXMconjlh4ykayk0GhU9tM19NAz3+
jJoB4P5kpblz6QyPP0F6CQcjzvM0xieQpvDV2Npk5uNoDvese7i82LPtRQ8TxkzwGgKfC5S48yEf
vxOTCIGeiLm9EbBgNMxUH605V05SXQ8K/1Em3V97bL8FQmnm7l/M9EjaiVkdMkTOjBiiMFjhVvV7
o7sGy6pPptFnjQsUrQI84/0WzCFrY4Pzj5/4v7NwDCmaDmZ40HwsCQfRJAaJJmBcDML1Wa/uFNXd
EBV8OZa1UTrjZUp6YF+ANEd/FnW0UnaebeWZdLQnzl8AOH55kKPEeMAEjkOMXkdffYzGmnatO/FM
bbA+tCpgQo8gPoIFOD3NXERDY4gQKIFhYMb7RjsMZdCV75d15tw3lMRICRTQ1CqohmIb1ddaD6IX
40v9GH2AkpkRHbeXhZ1ZGUmW9M4NZaxxK4IsQfYIIGjS3LnO2o2ff0Q+GQReiH7Q+oaOXOkWtGxK
JtYCgLW0hg2mbWqKfLbmEa6NW1iDjJZWn/l5laEpPuXDLcgckAnF03jVFt2D4NO49kXzFkpfhPQA
+F7RyWjZZ7QQU9ojAu4waTk2WQDYNVRpNRp24kAa1HN0tiNufYuZoe1ohTcxiR7i5m+bl+aNtwAF
ifkA/FMeWTWSsDdB8wHUCP0X8EJp4dyGqnLfuT0QSYeVN+vcYf4tDU7djOeDkEM6ZkO0AK+esXxq
DdEGmASv3dBAP1pTNR8isdMN0ATueDSRW91Qb1JHIX46ZSsX9Pc5S7s+h1oIwDXYJzAxnN6f0HLi
QYQxgExqu0cgKQpDRVaqMJ8VN9V9pIIZ2vWGrIwPYGrAJUvSDMk7tI1Pe0JS9jwYWTdRrhDzmyOQ
dM0UY8ILYhbZldqMZYzeHfwSbbndPlduovl1WCNt2pZ8DKLJLl50m2PClVfas8pN5VdTts3WTRX9
1QrDZpfzsfDT2Jyu48QsgDQahmi7QJr9vkOe/6/jW5R6UbKedwJwK0gpne6GmhBVjFqCq6dPPsYp
0NT1GU5rZHHnF/xUiuRhhm5ZWHUOKYlxiNOnDh0J2ehdNiLndhEy8M6B/ccB+o88glWzogonFzIa
dG5MIJAFvA9Q52NAmV0WdP6cngqaY4Sj5zRzSx6iuR8PjA7eMOV71Ny4RjAx2qz19pw5lnPKARA4
BtE1JHLlgXsl7HIUXWCyADVnlXci8Tl5EtUtrkpW+aRYiQPOghvcz9mLBbwLcDDQIiwtbEB7nC7K
HL3iIGzVyX1pfeeAbM00RjvH2AxrtDWLFgEgP8Y84T83CksSUVwx+44gfMZUgus8YECi7N5K8hyL
b537kACIDu9Nu9YicK6NWCc0BSHV3DUiAwv0uT5aJAdiGepku0EL4aFkdzYzV7ZzeXWO6yJ1BLDn
s0xtCkYA1s/4V1XYg8Lmqx0B1H+YXIq0pmMGOrkSoImu13z2c63B8lykMTGxB5hUORxxTE5CG8MS
ns1fpu5pqFGeu+YKzZQXle20NeCU8w4gqA0aYFVkbE1wF8pI013V1QVIOQB2xV8K4Q+Gp2Z+mAQ8
oyR9N3LM2ew0+9apt5fv4ZKrdSxXuoepHpdK72CdTsu3CRl2/bjGTnV+1bE0jABgMzHFc4ZWyHjP
9bzECYIJvm73Tb8bm2KmIUKD/koQuaSUx6IkfyurIqQAgHnhORHHeL29c6ycqkW+ubxpayuS7H2U
gr6VxRATakgpDvdD9u4WlReOP+LVjoklewJqAuT6XBgU1KJO7cmMYtmWPcdLC8o599FNXepaDyx8
6jDiYK8BWOpL+mDDkiBKBbqXLRsTrVGQGjJmBw+0MFyjbv2kTzi5QGke2vAVxOyKedNF38bKK5yd
AQiI+jbG+IiWbh1xUM0fTGloUT/l0660/aQsHv9+64+/T9JXu2mNzIrgeKATPlWpGDeMPBjtF09W
XJzz4iduJMwpaM5RP4GJk0IEgzmtFlvYCYYXqky2+Qi0Z9rEGCjJHhp79GMN2V5eBnkFy55/1qjb
h17efLeMq2x4LZ2B2oOn2g/ryfxZv2Tv6/jTJDXvdAwjDPMmNMVhVAtsfoDCAcpWhvucFhsb9ats
Vyl+HhV++Q8gacg8QzzoF5D0loOzpgECE8rsOdoRVXRNgOIeDQDqykVeMr/HQmY/5dg9aGu3BD8r
Xhftg3Nq8S0pNkb83Fu7IrzT15L4524PzvpoTdIT2jSjFSVAD/BsC/NJNjWN2wGkn+5a2LlkOADu
g9SsDe8KtZjTZSFtD5WrYG2NTICwdc+mxxhhi6l9y9emyRbsBp7L37REIMs4K/iAVxhtKyZEJemT
HTGw4aJ7u7qLNJoZGPVdcecWzutEmnRefapHuTLjDWbpfmoqUHTHAHowqa3Twvw0QPoLxubLlmDB
1p+IlM4sBY9zaQmI1JkRqLzz++pGXVOMhQM7ESKZm6lP05DNqJBRX9Amv4IfjG2lDvoE17qN9cUT
w31CTQq4Y2igPlWOokzN3BznPcyfkmHfJ7e8NNBG41tRYJbPSWp6MQY2yx+JfR1OO2IwvzdRSFPn
ARJA1vNow0KM7HQBiBrRRYzmIrGBR5GZtIrvevfvH0FUhv58rrQ1sI9dqSf4fYY2DBftahrbkuar
V5yA/Lh81OflDNDlHMua1e/IHDAHlH/T7KWEzVdl+a3ylgCbzeU0i/fqGLBkUxvXrhbo1T23r4qx
9Br90bXe8yLe1mtP0PkYysnXoDR2+jWtmoe9quJrXGwzoIujGwuD8plKW7G3y4iG/XvHhq1l3ZeF
3w//AH+IzfgP21MuOCrICbSozs2bcT+4z/qEBqrqaohXHsDF+/VHjDxso0yh4rYJxJTte8J6P6p3
ZVOuXOIlu3GcvZHsRg0SAnAfI3tjOHsx/rTFs24A1vGqib4qZ5Oo2xVFmg2s9HKCTw3BIDD+HLj2
kucm3Ckees1CrMQSD024efJCqiAPrwZzwiTYm4GUCoeLs7LM32dyJhcksEg4okqMMvGpypBCGVlY
2RiVp+1r960IjC/Dj39UaJ2jyZ5lNPqB0uf/Ie3LduTGmWafSIBEbdStltqrd7vbvhG8TEvUvm9P
/wcNnG+qWEIRnjPwzM0AzqKYTCYzIyPeuzM9zhLbK/sIxR/o1AANAkXhP3nOxdlJm64ObdCyckY1
Sv282w5TcP+zruwiMNMaJj5UG0r2qnA8q9yuppopuD5rhk4UhoO2gLSBks41mY9YlMjobVfu60uD
f+quF2uySNFo1RTCbYzEzRKMQLH90p8SXVIHX/t2Fwv78zi9sDOokH81cgfvCSUCKhHFpAlDO/9h
gy6NEME3qt4sCkRuL4b8mBN6uvM+NpI2yco9BsFeUA5zOlh4gnC3pJay5HoK/wNX4Kkte0+vMaUw
sqDkiolDIvluK1fZlTnhbmAKnhCKCp/LyO8UADVGNDdTgpoeKL6lTIdRZk1wv8bs0ZYtYI1YfpP8
gJiLazS7KfVN8pz2n/d9feWaRuWKsyGBmQUXtVj6tM3MqYESS70jCC+3wyZ7K7fzodm3Ad07nvKF
ecZjdIIc2oPyHQS4QbVNTj4CjtsGkX//t9y65/VPET6zqoZW0dsKFGrbGo+NQ2cMgPFI7vnbswYj
4AlAQRDQrpv5IHPJ0QmasF4Cukij92sMA+f2i63s7y/mNojADmfZgZgc+uhi+pMsUalWDHY07TO1
A5SxlvqdFIk7WM+5PXqxKbngbiHqvGx7YVH4fHhXJ1oYwqL++J15+kcbvGImbtsHb78cd/lgL7/y
NmAe4FkMwCHX8NmpcrND+RptlkAPUNrbyhost+f0+icJrpypY6nNOf/YYQCCk8E5tN03x/QL2RT0
Smvq0hKARELUcdRqLLgbL0AYocgbhmxjd2F0BstQsmFObiJzasrfRmxFL7FG463VO+nb/T2/5Ry4
2gKoWVz/CnXWonG08CtGr8GrAWP1TtD9zFT3afYrcA4wHJujsrMlB2f1MxvQjaF8EgNcY9dmw8Zp
9FxF9bmrzy1UQDLyTO1vk+nXjSQSrnr1hSV+ui5ukNxM1Kbgde50BPUiRrdAtKJCfaI0dvH4PhjP
RicZbVs9rxcWhVBPjRB6uDos6va2HIOF2GhHPIbVf+hEwYP+7XqIVMzGFBfTzPsRqu0xC2NFmB8C
6SNqAU3/GRovKnubnAdI1dz3mfW9+7fZIjhuGKlJZBV8fZoPEnW3UZ4sJyicQB0ltefV8PrvAsUm
uBY1EGAuYUkxAsBnx+VJmz/uL2b9GF7YEC5/TVEqDIPF0FnhCt1lkKOY3S1t4IQMohlfhsRV5v0g
U0xeWZkFNhYU8FHgQn1L8JEkBvqSpgy5fXKytafM/Mj/PuNA9fDChBBcGWCLyTijRpUWTx15aoYv
dYl5i0fSS8L4Ssny2pIQM6caqBu0CPEQ/Uh/GF5TuJk7fMX8yCY66Q9uPXqGG/84IOd5bA964n5+
qt8zSf3jD4T1OsHnxVI0AHFPgrBNbIzPYG+hU48msKaBwMI1tvSg/qgzN/1abrNjEXvLYfqc2g2R
JI8rp+HKrhBf6h5FSnuAXRo+ZeprUnuUegYCejLv/t5Vr0wJTgNeaGpXFr4zzT475cP6Jx4xxjK7
bX/W6q9aco5C2bzWSiy7Mik4UaYYRkETrA7lpFH7WNRt45wKWa+H/y339k5woGFO22WmWJij/Z6H
H7rih85LHb9kbBcSSUxZXREFOyn4rXkNVXiAqv3YxuOISqOBQsGArhxgkFF20mUI0NUTfmHHuL53
0nEgetrBTrQ8EtMPq7dBlqvwv0L8bHB4RBBeJzfFhK3oaFySEFIWwNCB0fVTl1Wa1w1QFdrMKgBQ
4rNSp6gO2AskNSNNBx0MeV2k3I6rJsAyzjtTAHaJICsM/pkjFs2j1O+yerEgDXX/1KztN6cx/38G
hPgedxqZliIHK3f+rKKZTtJHO3uJZenc2nZfmhHcqknqATcV1hG3+6X4atduEkrO/1qkuTQheFQc
tRFG/7ASWn5V2DcwO1MFBbg5dTMZO+vqroCZh1LAs4gmQnZpaoxaq6K/ZjIg+SuvzWWQVpkFYTEp
kpWy5F3lDlcC6kCVKcnCVjfkYgn8/1/kfU1XoYbnAAagxF+Y8abPk5eMkh1ZtQElIa5ohqKf2BqM
wqWo0wkt+HJ6VBSflic9/7zvvivpK5fZ/p8J7t4Xy8iaqE2NCiaq+aGjbu/4BvBc1blWdn1V+5g3
lZyXtVhMKBCH6F1AP0S8R4Fu0NCWR9Uxnje11fqkxJNr9hXrhPhcS9kzV536wpywvs50YqjLwxxt
TqO2Y/ZXW/fnZgd2x/sfcn2v/l2XcHmOA60HtsBQP323km0NOntD4nKra0ETi+uS8U6xcI3R2skh
MoOCvF69jdUXFu+NCFC81ySRZFwSQ7aQgdf92Od5jcCvzrshf0PWmlXeAFyW9beTXoDukH9XJE7M
RYQCWAjAm2fF70oGys+GBY4MeL4aoR1oJkB/Hao1osepULJIoKkMFweJL6SyMAKl9pCJlGSIqxHn
wozgaVqXJFocwQxRnxXlo5bNsay9JLjYLLaYArmCxP76qJaJlRQhBwrUS47J7/hIk9TXGdlhnv2o
jg9TUQBLQooalDytZFJ0pSWCKoEJdLvNc2CITl0bTwqd2bRbEIoetGO+RcnXVxUXjVvQorggjEvc
SWLyT/9BTD8uTfJIchGaECl6sA3BJNkWe/byVuxBYKG9O17tV5+oHmzjB+1Z+657CiY+XOX3/fO8
5jVgddMdExpo+CN87U7PHX0pcNgm+lhiptJMdqMCzNf+vpm1sAEcBs8fUJnFNPD1IuNu0JeW4gSU
2paE/wzz44xZ5/s2ViBWfIjsf0ZM4TxjeqyHwjeM9JUHCI2P4f/Q/mbYW8f0wDO4FC8JCAUyyeFe
OxCXVoXSTzTraNpyq21xZJizqoz3++ta3SIbBwFnG1MlYn2iIZgbXiociA4EH71nYAJnCxIUUnu1
nVqdZ0KZIPfv21y7L3UgJzUg56FbKGYuk76AeBDz+V7YGcXsQrkwAc1XpdSezTq6NUcCwv62Ymel
C1Hbm3Nte/8HrDrMv4s2hL1EA7lNKV90Xf7I7X1Nv/X95r6J9UhzYUPYuRoDbHW1wIZm7cFl4mIy
D+CTp6x7WlAibkO/VMDGFdy3unbpYBAesnm4E3iL/PokZJlC9T6DUQOpVKYHNQ5d6GSukn0lhSSx
WvUc3iFEhR9VfpV/5IvQouZ6PzhOj5ZZw3wQK4AAs6vdOCPIE6WMMKs7dmGM/5gLY0tZZOFUQxpG
rZ5mw+/GLymV7Njqt3PAzcgpn9G6EKKIgnHwrMhGbFhdQBFbcW36Aw9rYPCgbhabkniyegb+tSYy
v9RW3QEDgwXNDCTr9NvSfETO8pwX6lEtKHIFTAkYMpDh7Q2E65tT5UI7Ctg10xTWWCYYrkdWUnrF
vJmMR0w4D6BXAcePN4AloT8jlvX0kzaNC7lVXzNlL4qbbeT2IVtBeXtXI45gP1QKyFZ1A2Bx5DCy
X0b9HEeSO+cWJHpl46ZmP9tmaFoNbLSO8YyhLjfvDW9SfyUmNKwSstNZ8b2L5m9Jr7ik1/ZVKlOe
vknPhV8gHH0QS3VWRvELOMjSAbShbR+quDta3eSbyM5nJtV/5zfp1T0Pk5oFogZ82pWBhzrjkwKa
UXpKBeD/VsEA+0e/cKIUdR67l9gcqudaVcx8Q8wKvDKhaUfRSYuMdGdX5aBv+sxQD4lDR9mj++YG
wy/jGReKORzYKg5+WNNQTqVuFCCpM7fKQjcV++uskZuwMISFYY0V9Odg5els48rHqGy0rwn1yNBK
rqybYMdNgBLAQrWI579CJqP2c+0saEF7VZ7vSB25ynRqGIEuw9/THeBa1KAUC1gaHr8336tMshS6
xWBJTSA5BwGq0jmY5XMkuyrWVoRyDlgOkDcBjSBcFZi5NVpgMbAvuXrU1F9qXe/aSYXYnalIbqXV
I4lsGwkU8M0cZ3EdvQkmxY3YTjka9iEcv0zm4qrxTstSLy8flfKL1R9785APX2JL8txbO4qXloX8
dyhIw+ImK/EKO9v1WSv2RFM8U3+w4y/aIrkRb3NEeAmnb8DzQsfwoyjGnBhxlM9qCTpwAAiMkrzM
w5szVEEUlZsq6dxOH8+qmp6oQg+tFn67f/mvrRV8Ig6BZiKwyX924eKOBHGe2ddTUXroG3+dzdgl
pb5xEurFjfoBZz12kSE5Fusrpjh9xAJSBWK51zurTLMehxFWPKXm20TUgzJr/qR1aOVZ0cnSRndO
nYNa6Z4Z/s6N/zBci7CHbw20BtqUtnih6GGs2UOH01K2J1q5XbunI4Z7McSOQhJ1AupsnXCT6ZAK
gO4FZllkW85TRTHwAgLOUeB4FRPx9d04LGx7FYFhTPZaDsIyE2OoymeM2GApu2zeG+F5Gr2/32mo
segYQALkGtne9VeHSDxYJvkFg4G/5JR2TQ45t646o7bxuvTswU5CUD47nQQfsxYyHEwOQDMZ+Msb
IQlNb4qMgefJM2pUAXrIh1nzI5tGV9UiSQfgJhlDdsBJWAA9MKEyK5KhhJXRqHaJUdrB/OW0/Rbj
i35Xtq7TNXsbTfD73/M2Wefm0JCCLB+Mot99/UEhN9r3KZ9OQOrzOoHCjpLcK9U00GiNifenwVG9
oQ83kSZTpln5pleWha1USiupRwWW2/BpDBOvKxpk69EGIyKys0puXRWmcHkZYA/gQrTXi1RmMJU5
OeJDt+gHgyUubv5TrES+XjVBmhuYSIg3JX1ZrPi4jNa2VWVkYauL5dBuPqjBx7Wvf0GxgGouLrDY
RfnemedWwUxS9wKBi78/H0COW6jwAYwDqTRhpT3NwxZnEmmu1h8aOgQI1YDdab+Uotsp+bTHY2Ir
caFVjwV0EW9ajAWqYmXJqGy7oApspmxvljtmHrRo22Q7Q4UWyi5e/Nx+N5VT4WxI8kXBs7cbd6b9
2MtKXCu3AEiBQWqPgMzHfYUUu9edKVZm/I4E0mnp1tDfbPNMm9BL46OTmZv7y17d0X+tiVWRYZpr
ltSI/0U5eJ36XrexP02Y95GFvLXPSygSvD/EWShpXbtOiEm6se8XUKCooPVTmJc4/UuhVcdYT18m
p3m+v661lAVPQRBeoF6H6XcxrrfqpDII1JfAAs6QVq3cqt2AxMg1qnORe9DQDNlLWHxllHmAcNw3
bqwc1Evb/CBfXOTpMGpqA+02TAJH3hImJy2WsRauPMTQPcBguYUeggHI67WJoa2qmIYUBMxAotOk
90x1RhbI9vdXskJ+AWICXM6cuwjyh2J30uwNcwDNFMJb45RbFsUGiPhzzHzSyPEHc8q2GAYDi5wF
4wCztTOgqnE0IzGMzC8KLpv9UOazJBKu+BJnMsG/gKUj2gthCGhqI59tPJbKtO0tD4+g8ETjFEyc
DsmQ29uNnh5NJUxkXCr87AnJAjoOSNFA5KVaqtgTsFhq9SXKC1DeCkjzMFq1TxYLwMTKy+iPvAV9
v2wDVoL+lUlho1lfOOMwwaRNJ7+uvjiN6qlTHhhK+oThCAw9QP4Wmc3kZkTdZo7jjSGRtHVup8Rw
vZr8j8YlbwEtv/a2fEaSlvQ4TI3O3CFDMQwa2rX5e9C7o6HmXpjiwjN+OMxC7ajZGj2E2rRix/Kn
hlq71OzcENyuicWOIbW2MVHcqZIWeNdOnQm1E0PHEw8lEsErhrZPotnBqSsGimzu0KcfSeii0xW2
0ZfEqPYG+9BaQN/B/EwwLZkkDQiZZSPfawcTx5EP06JSY4pXFw4ARuQXJD5MVzqPGdq0a8y88PS2
kTyN1i3hnUmBd8YbUPAMDXDYrOclg8QgO6rFu3bIAiuzJRfj2g1hY/SZA9/BLSVGgEnVFTDq5pVH
Y1QGW0iI/mZluTFkbG+rERsAIhQ/MVYOShTByYqZmUmX1JVX1mFIgpip+cZUmw6JmwKMGJ3td63X
tF2OScxTa7faiVqNdjSKCqqDIN+T3CAr68ZTV8M8AfqZ+IcHoYsgjrfY0CQLiLoyNn+wDD05pTl3
irqnrWxgbjV9xRAb7nvU9DjFx7WtUqmAtQrRmGgbd2CnsPzdK5+kC2zjwyRblDPRHL4f2G8bS7x8
d2GSL/9ieSzpwXacwiRksPzmHQWRl5/gZsTb1u2PGAV1nw7xP+D38Gw/l4STlS97ZVr4snNcNa2T
DJWXFN9qFej5DLo2j6PeSV4FK9fElR2eaV0sMcxDtWx72FFIBgohxUudyVOmdg/xcFdXYsknXUvc
Lr+okLiNOuYm2IgvmnUfSzO5S/U6shdV8csQyCHZYBrmGvDzhcsINQokORimh6KZeAsuSZ7YhY7U
DZU1uweD4DQ127ZGIy1AZLAOTUdqPYgc29nMedd8VauGPCmmM+uHzs6B9h4rbdpYqY7BnB71t2hj
LPP8TOYSUFd90fXsCUG23gJBbdg7FqbTj1SbSmBg50gP4iVCtI9olB7b2ulGnzSxAWILayjjYDKV
5pCp6JAwfjr1goSKl/eq9tvp1HZH2jGdfTV3FOYPcVLYXjuF9MFU6sR0NY1WT3pkqG810bIPU82p
CqYtuuDxCPZr1TOYFhI3Lrtk3+ejjufQ7KS+ZscNfgPtHwY71E0oUCnRD61hlY9ievOq1zqgyWgB
jkGfdOp39DoR0gyVWVBTy0H+tjHjmhyisZxyt6t4hxkE5GYMWncl31cILxA41TLDB4pO3Tk1AQC4
y3qyYHZ8QoMmmYoaEVidh8OYxg7kHaKE/i41DKPMve18plGl7XPdYSBfU2ffycCyfYBeCbg5unnA
dyvxkd2oTcAGV9t9D2KEzgq9XjXyf+pq7s8WeCpbT0uTsN+wsI9Bv90k5mfuhN0PjXUz9aCZ0fwC
UrJ4LVm5hK5Zg++3o4rzmZn4vC92aUcPjTZhfDSas1J3RxDHGN1SB0ODgVbcabg6R8y+D0VIJi+u
un3e9clhGcdij/op2avdRH/UUwVOFlLEeblpWniY0kx6cTDNWc/PhVnSgECjMvKbrC+OejmEZ5VU
SrObC82OoCqsKiBdh+9CI5qUH6SZQxCNOcDves281BDgs02nfK6mJD5azawbHrpw9eIWU12jsz+U
LcTx0jjaJPHYPijmor0azcTAsVgPC9jI9ZJoT5U5FFXQj1ofoQfZ6KdpJG2g4231c3BmUOhYVmGi
F0usXPJyXb3FUCsHby6P5jc8JU3TwXvyCreyypmZtnF9JuO3lD3oaAglO738bBZ/1k8WGOvuh/Q1
03gso3RIHVyj4K+6jnfl0Dl1myIB6ph5aofhwYx+p2C9NNNqS2AOAnSbkozHGrO9LYAmnSGbolkJ
gSDWwbQBoJ9gCBLbU4WiLnmMFNnrFc0l3tY89aOBU6l6MSs295e7Et11oCUtpFgEHNdi5VJTMrPV
OgWVy961rIcqtzzW7ubwLdRlqrhry0LNjDPE8uasWMyq5hFhswbbf9gaqJLWRnnQ1KnPXGCdwICP
KNL7S6Sl0LbqrXGU7OvKdXmViAjXWKYA5KpYSETqqd7R2oQQOLYYI7mR/nT/k66sE4TdhoMKPwaz
IZ9y7UD6NDsNncFglQxFEIKHySdK+apMY5DYeUAx2zZNsiHHlaz9yqaQh9ggbIyHBDazfnSLRkfC
/np/VSt5MijLkJHjWYC2uogYCyuHGe3covVjgr+nAFp9aiCPIOFHW/12/1oRn4ZFnPTDMvag7u8d
XKrKV5ZC8KSwPMXONnZkbIdI2f71wjAwDtwiDhu4+8Xt6vS5ZdDhwzUGPodW7ZFohPuMaX+froFP
CnylUKhG9UYsO3boQNAqhvhGonVBY+5AOIaM6g3DaveXs/bKxJwank04YkjcxOgxg5dYryJWQRZp
HD/qKbVRg58hF+d1QwblBYxQ4VfESTovrjUaoeXOSEK+h0M/1NB9jNJTEWn2MW4HZxdHVhyEYRUd
YzYqgWZkA2qVrZWGftqN5dOUWbR2STNgKOX+MtZqBBfuJhaeyg5cy0sKtgDA+azsiYafZNoziL1m
T3H+ag3/3De3Gh0u/I5niRdJbtIxghEvmIvDM512ACwvzVdDNny6ekovrOjXVpiJErfOvbuxUU4b
E1R50lg2h7z2DIKfobZCAOFAAOK/4mItzsAKU+0b6E1aKK/GC8AoIJ5Zvsd64Wrx9zHnYq25oUkS
95UAcWVWCHtpW+SkSWC2N8egygFjnrdZLzGy9gVVCGxAwFsFwZf4xOsyvZ0HFa/bAY29SI8f00g2
IyQzIYRSrWxwV0YwkecpzkYYP5NOJim38q0QaDR00UHWxFt211vUQHVmyFqg1alavRSt8iMKs00e
VpLH99ohujQjeHXPssbqKMxwxGr2WHY5MogzWKEyJ9CH99yShNKVZALLwpJAksopcgQXyGu0W3IT
Zbxuhk5U2T0mXMFoMg6QQAV7nkymbNUcxd8JflEORxDMJYtVW72Gl2mI9pS2ZIFZWz6pQLqkx+dK
NnO8djUBtPM/a4Jf1MM0KckMa43yuIytS8jvNj135iZGSxsiUPcD0trWaRYwQoAkOPYNo5SRMrLE
4wJr1j+GHTj2dho/s+TNGUO/7n9PgNbfN7j2MU20pFAMx0w1avrXLmnoExqNUVqDHWYKzDIET0Jm
TG6fJt4c27PXW/3P+xbXDgGwOg6AQEB46CI5VB5PpVPaFZrWZeRqk/UYReYWylfxf1gZHj6cow+p
iyWyMdN5thnOWgFykmBYjpCoBdtoEDd49siQZWsf8aKyLSZJeojS75IhybSbj1JV3ZJ9mS1MjIS7
Wdbguvl6BgW2AcLyYO0HxbTY4Foqx0pVxclAmNGCN+O5t7cVqYP7W/RnD66qI7CChwHAqSoeCQDq
XXuF1YM6LNcBnKaDPwfGOfbJXveL47zJfOovEDZHo8tzSzT+S7/Y+j8OHg0k/fYVQpTrH8Ej9sWF
xmxUww11Rg1gixbNtNF+OsfQb89sX+6dM3Xr3+k/J+Kmj5VPX+5/gJvLQFi/EGK0hcZN2mD9Ju5S
FHFdXTaY8+cT3vvEQlzRa3RmqYbVoVgCnKrx/Xuysb79Mg/0cdlB+uy5O7Hv+XP51j0sPy0GQWBP
C8If99d547jCOvn/v/jE9oJ5LVXHj2hyr06eEnWj6bs8P5WzrNN/2wsTTAkPsShTC+BoYMp2s28o
RliTW/3Mv5yGr8on3RkvXQq2hPurW91FZMM2avzApoj3UlpMxUxnFYNCGtpavQNJ41/3LdxqVfJV
XZgQd5ExtVAWmCjBqvVYuyzfdj7As49vie3+Ut3403p7B6bB8ZoAslg+uHxo7KII9dN66I+JIol5
3JzoVABygPeZgI4DeeD1fqZjYuMVoAMBrR3IeCiMYKafJV7Zf71sQEUgr4T/YtoKYL1rO2aW9zNT
HThvwsqN00OopxicZnHtwrQi33ZiekYHIn6AkmVf+k2Z1w/jmIG0bIGYSJaTvNyGjaYkKDz1YGi1
wuyVKLQ+kWSaZpcYeKxjosJk39txbEM3KROFBRZjM8HoEjNfM0dJGi9ribVP2rbmqBFNkTFd3lzG
qCaCXB7c7wAaAfsoRMFwhpxT02CV4JNUAzztQ89oW2U/dtxgDZppQkZja849CPaHmkpygdtQD/P8
eaqBZBZXpXA4QWgysrSKcijGk3rT2Wn0QWcdD7ywkZWDVk05KH6hboHc9GYmwUm0pICcL+oIw+za
WsH2cWVBZRZaxhLfWTOFnYN7QpERGGjBdZJKV8oxa5GSzlV7LKlVPRNI/PyklQ7mJImfkpvzgGIk
JgEAuiR4GYucRhPrMExdof87esUblCt3gCBrPq89uS0eYacuCDfpKdpS3wyyAIHovdjKhsdWFnz1
G4TAp6V9N0YjfsOQnEzza2x/S4v/8FGvbAgfdU7VqC8pbCzFY9g/NvEmYa/3v+VtML36lLowNdJM
S9spC0ygz7HRtGw3xzKY8ZoJh+drBv7FZCf/kpe30WgUtRHChJLYG2bZT2ORSlZxOwOANuylDSFg
D12TFZ0CG3WQxUHylH+hJ3VPokA7ONvYBdRlkW2ObFnCOW6ZHaPiDJPZghQU5eNBUj37w7h7Hfav
FyW4WAQFsFLhFpqT/RqD7RJCyeaL4Vtuvhn91h88+mgfCk+VNNFXSBevDQt+B7VVBsAVEl/6nD0N
voaE8Zt5JE/Mo3s7yGDe+ap9Hc6hZ/r33fHmWcb3ER00YE8d3EDiI9Ayh65jNSxbJSCnxVvyUUK6
ypx8EEar08/7xlYuArxrAUcnCMRIvAXHRHhxsr7p8GTRHucBJCxT5EN9drJ8Gm7n0NqCZ/m+xbWg
gQWiXo4BVmqLiPs+iUsHkwl4vCD1U6dDnvzoW4mN22QBFi5scL+9OG6N3igOhnBw3KDV+jm072oE
PQTZgbuBCPOKOCbdUBrAK5qIjdbW7Cgxjanwwi/qoXq1uFuQTU1d5PWSWuvKNl2ZEhYUjyScGgXV
8Nw8Klbi5jGkhaAf7riadcQAWr1IcLorXxBHC6gDEzjkW4nQzBwcqx363KuqR7RI3RSVvWHeGpXy
91ulGjZKLKglA/AtwkgiYtV2kQ65Z+CBPjNwbi8MnNpj0Br1y33PW4lWl6b+lBkvvALY41JdOpia
rdqd2uIR0tHf7ptYcW54BMHkPprrEJ8TogYUPJDTVTAxDpGfh/pTCjKaOJWp3azFehVMACrnYgVk
W2zp9cxRxiibc28ZN/3ywrKjknyNyN40fAoAsFIfFwiKJw9V9lRnb/fXeFuPR/KISRl01wBkwtyH
sEhIj9hpHBqouj6PUN51pxPdB+k23bZuPLvzxnlW8I4d0fRyvyjbvy45c+vAmqHuwckcxaePqij2
wFIz9zSQN+YoPedsc3+Ba5sI0VgA2xxMH91U4cwexSILTwtIPH0F58pCnqWp4sqbka+Cs0+hsI0K
jvCcMdgwW7mGNnNtHtPRd9xiM7jTMzsvz13m1srmB9nVu/vrImuHGmwyaKZQ3oMW+V6Wyiw7E51J
zsPq9gdQ/nUgEGVuz7cqdx8Hn2ydh2qnP4S7ZgajY+6lnm26IMncyH7M2gWLHtW/P4YnuBenMV3y
pspa/BizdzXHTQYX4uJ+6nZPyQbPSfXDfmFehAcS8x5+Sz7ESvJ8ZVu/tt3TgqErC9vDR/o5H3wt
CmrXeOq//aK/l+20gx7mbjxZtps8g0YO6vOeDDH6x02FxObqJwgRva+hmtTwvSgD51X/GNza08/m
Fk7nTYFyfibPlWTk/LaNgh4aQhIqbHBtXRXPbY/LfowajC5q3XaOvTloz6h7PbZtkD5NEmMrZ4i/
0qH3zDt3N9OBc5SWzdJUCITpTs0Vd1l2jMh4x1YCugmoLyqhFqIhmBeut5GaZc0g1AkXgvRjnwa6
YUpup7VtAlgDE4I4qFCju+FKDIu4LUo799qHdhu/G6MbnjB6qr4+pR9xAE0PFCRa9757rh2NK6P8
HF8cDaLEeUFzGB29dhvtNBfTfM2u/Va922eyI49m4jab+JwfNUQ/SaaxUpt0QC/Imx6cyg3537Vx
21mmKsxp7nV+uK3PyZ4eIHMw/SRPSAufgYz3zT37lr6z12TbSa7PlQBlceQapIOAKcefa9t5rTUY
O4uRGxbnMH5g9RkQqZFI4uCK23AhQwiRg4QMtHVC7AX1X9GlRYqnM4jbjA9Lxu2w4vuoMwByg+Ic
Og9iyaFo+25OobHqVT1ErVOfFI/QLrzvI3wXhPCB9wGf0McslY678PpLkSw0rHHgjz1tq+VvI92W
9rth7VXzJTTBC2A1MqdczXZxYWG+HE149PyvLbJ8mBVrALl8123HALjQH87gg+jXxaSpf39xa6eO
zxL9z5ZwAJQlhTRPA1sF2HYf8jP9HW8sv9+QDXn0Yjc+qz9V2UtzxSuubApvWQhTzGTUYLMM4jd1
W+KKjH3IjSEsxw+dewB92f/nKoW3raJqE9DzILC3cQH/Ur+mkde58x6cgr4ThK+alx36/d+Tv+LR
cvFpBccZWwLmr5kvEyOFytGovNHy9C53i1kmH7GWpV7aEgsrZT6YGI2HLTzD2kDFwjzbM16LY+I/
2c/t698zQmNtoPjG8hBAMG197aLUGAo+PYVg2UNqFtdNYrzVk2zfbo63qYJH3AGyjE9qIlZdWwHv
tLrgkQJ+DMhTaeDa0TAwKZPEkhkRfKMGsrQLJxgxQ4wXAyisF/+BhAYrgboPQHIoBfOKsLASbZys
aQJNYkLg7LrPMUP3ffwmoP+xABsqisxgARQsdH1VsYGAmW+qHb+ofeq8aJnjqT/vm1n5WsgAwNHN
JdlUIoIowrKp8I4EJqCFVHIGqd1xfo/++lmA0R4QPiJfx67jASKsRWnL2Gw4s0cR68/gSPHNArRE
kSQOrS3l0gq53pM5G8M+CbkVPd1bqrrVWP+o2+32778YBmJMKK5h61H4uTYzTCjKW8uUeUNmnrpJ
P9v24JK8/w9mIPeDGwO0bMBvCWbmRQHI2oTiRMsRfLln17qrpJLrgp+Fq7sQG8NH1DmMD+MuVLgt
SFkXqOgDUY16xmZ0QOu/zFvon/ltlrxMyujH0GO4//n4775nUogBCa1qe+pAug+VIcwTB6wC4KXz
0wkVu2xjNFuTSfIy/jcKFhHb8HJzgKQFfIL7zUVOaC+lVZkdOqqUQjo+xdNkrAKO4LUW+jKEuSRH
+jMldGMPGS8KWyABQnXr2l4c6n0IGD00qMJ622dBBWUZZ1smXgkZ9PSrpj3H8YcTSTrja6vE3BKX
EUXhE8PM11aRVY0sb1Bs1ZtDFIPaEcrn7NhOjlsOkgrvSmhCdw95NiQHgYFxRK8p0gxaTTCFJBgI
/PDUZ2mPysln73TP971lzRRBQgj4LG4NXE7XqzKKEiMDA7zFtAbo5GhVf6bx3J2qtgZNXDT/h0gF
zQdglkAey+XiBHsjgXhbSHAgGmIFGGVyqY12pKwQs7ZXfAYUUjJoaNw88RwnneE96CGWWmr7qR3Z
ANgUzwzTEIBPlJu5kClKr1uElKkOOBb0FIX3Xm03Q9bUXERjMP/J5mlLABpaoqZ1E5puWks2Oiiz
x1PGizPXTm1X2jHsVTn7VOMOZG3TgQuvtNADtBpZvrQS+kGm8+/yhCOO2W67zlJ8UFqMm0p5A2Hj
pmTBfV9cNYLXD0YBMKiPaHK9pqKcHVryNUwp2df6czeYgaXJwK6rHn9hRfhyUd5jdIRjeaaYbNQm
/OihNaAvvyLWPP39etBsRVDkQD30Xq/Xoy9zkizJjEg8vGSj40WK4say4Ltyw6A6zUV3cL2g5yqE
JSMxIGCEaTEMb2h+rL6r7D1El7UI2+eagWlOEi9WzQFaDdaB/yPtupbk1pHlFzGC3rzStB/vpHlh
aEY69N6CX38T2rtHbDRuI0Y39mzoQRGqBlgoFKqyMjHGcMH2RuZYlvWa3ppLfbCyU679bKcmMH/V
U7QfRTj4i4cPZZq1LCQBSGywi8ziWnkaZEyFAKvjOJ9SbgdamQiqQTx3QHqmoeWDNA3iOOcfCYcI
LL4dYi3KOHt5KP1hIu/oabjA/AruSZ5/I38C2Yf1n3nsc1OJ0uANZwG2klo7R9Mw77XrMEh43eku
y7fYs7UV5vIw9aQonQYL6nO9+CkthnkIZ629r9SRvCjSYu3QXam3QK3kKM5b3TGt0SvHHEPq3KkY
3H4yi0CdREPhvC+JLXZQu8FkiMM+0Ye8Xso81lHgc8J7Lanv5+bl+sK5H1ID1QgCCN5YLPGnGhml
Q1pqIWmy5DDKBaRPZ01pYjfFGMWPPobY89dN/laXx9UJWhydSYjDXtPCzkAQTvLi2yS/LZn2UKOf
7qHNsrlu6rJCynxWJpg4CTEwfwfnkZpdmE8QfQlM6L8CmQ1V0arRPB2Df6J7lHfagWrCVQ2Ysa5e
zGtLUWstBpBNddvvoRyxX5LhFOYzEJaSG7bDIdNbwZ6KTDJ7OlYmpusimIS6I8a9THe2PwFozqMw
AOqyTP4inuF9+R8GLQVtlfMzORIy6pGEeNZDSXaw5G+lXB+qGj1ZS73pSeJLhRVc/5RcR6VFOJtO
Zl3wYMTNMhupg5TLQgNOX2SMupZHvUKfxTYEpThuqkwnsRA/YRD/P1+eaqWZUQ3w0BCtGy2bXB3X
q4VJxOxztlxJu23CJ0vdYI7z+hq5oQ4eA58B8w9q++d2Y8Bll0ynkLjOcpUSpAp9tgmHRGCGlwWh
uv5fM78nxtdZkE0idaD+KYPdIupfQTYIftVNjGkboXQa77MZUAAHOgz8o0Buny8pMiQlVXOaU84h
qGND+6fTTJYn9XPsYpp3e30Dued9HVuYqy9yRhuALXwtc9Buk/axsi1wglbTNjeijbrk3+fF+NYW
d5hFE9yIvG8HBAQ6EkicUSRjfMZqMEyLSWBcuo2RgRxD/8fpiwM6y19WE0BIAyYNoRrCuyjBMCEt
6bWyWmaoEwLX+L1qICWiEUsQN7lfzcDIGXggMB3Ikoinw1xATQs2SgtDQCCKrdIUVz3Ub03B+5D7
xfDWR4kHYQTkdHRfV85oV2C7mhbA+cy+t5VD70Ct+wbJZj27uj45IBEZ087GGJia3eq9ET+qsToc
7aGNBXWayzXjOYfIgl+CEorNpjSGNkE7A1kApuydYKJjNZUf9YZblo/XnfTy+MEQKHbQkabvLNaQ
Nk4G5pNR6Q+7U2m+z0Xk5uUOT1UgygQn/dIpz03RNa82FyxitYY5jNJTSOt2TuBUSKNEKYTICOOQ
o2F0jUKhcEUYRN2HI41uZuyv7xnPBmWbx30Kn7zgI0vssZXnCHCZrG59Mx93BYYtNUlUJOGYAfQa
QGGwrOAos00YoiBdqBXUm8vO+gGCnK0VIn5EGC788nLWdtgZUk1CpWgC4bpnFsSNa2nTSXMQGl9m
zwZZBMqblEYOT4+LGS7JQYena0zsGgkh0G1XNjTAq9Lth/Drxxj0jkhUqRI4hnBZPuuoaXGGcwdk
qGbtFmCqsqCdfWNXiW+37ybo6mylAZmcwL8v0x7a7sNLDqukU2qM65lJF6dhAqt2nj/Xbfuq1ril
ZWBU5LJzDYmyUznB9W/HiRMKAGKYoaGIPkySnZ+pUYvSfFiSygsteTNqHzmZtgtyLWJMm+uW6L90
XrGDI/6xxHoJmJSibp5hqbdfDNvBFRpIoREs87uhIjUJmi/3OXG1UN0DlNwhfHCBdzaSerAd9Kq9
rO1fUFKo3VBN/VKrJ0G6yo36YL+hTQSK/GHhs6mhxLndIJtDJeCg2WnkZlEThF2MId/p5+Kor5jp
gQ50ea8Ix8hE28rkCHlfhcDKY1vjrnGtCWncbTptTPUNmg9BJ32zTO/6d+R6DHh9QBRFUUhsDjRY
+mDMHUh1FRNoqvhhVsGJErqjJchbeacBsM//tYNWwrlntlUt16GJhaWKhsr1m+4sHogqJcjhOW+2
JOLivHycKjBlgAkHwEwdifK5OQvDf3HUIlg25lElINqJvt6YUzDzDopGhGMKOWGO99zkKDQMiF81
uLRdIk9pkPWF4zYYyROcat5iUDs2MctIown70kZHLZdy1QLwOapdSJ0LU6pLHibc9KCBBfYSSEI8
Dends7qLh1bOsjZErJoNaC7XoXG0CqPfSCS9i2Xpruh04xCq0wkaigfbbveSWr00zXJTq1HkSyVi
TRffo4ekI5cdD5Xa70IJGVkka6Mg7lzyi9Cfalu4aClFFfbk/KdO7QgQXRaDBU4yN7VS7OQYCFhT
9uvR8ZI5xvxV6MnzZ7QYfqpEnjN+GVNMWwWg/UNtDpVooDrOf0FXh+hAEomimA/RCL6c9hGaUdvr
55Jz28MI+AdU8JGDppVZZpEXTVGTCIEAQQg8pFtTxdNSpL7wuynOhHFKcGoAOoU74yJh73J9SVUH
x3LeGBvp9mP2ix+d2/q213Tulny2b48U9F4eT9ld6+avT9JzfKjfLV8IMr1AfNBdxdsZLz8LIyZs
Wj+kTaloGRZczVlQDi8WoWNQ/bxbmtZv28EnYfuo1K3tGp0o5HM3G69Oah05HMthgbS70RIDtvXU
+UHm3ptr5ZjHIpgz5xxjiX/M0Fi8OmVG2YJJc4CZpEKnKTdv+zj5ft1tOPcHbU6CIx2Da4bKigPZ
oCnKCgnf02wf9fB2LL+B8aefH+3um67vhlCQK3KqESD+WtmjYX+1pJ70dgghAnDxNn7V3mbETVCG
V/xpOejSOwSkoLEhjbvri+QURGGVFkDAB6iinczE3mysnaamfOzOTuq39oMcgMT6O95Dpq/7xX7c
Zp8/r5vkecjaIrNODTlVUQNmiOaMfEe06jBHxl0iffu6FTTuANAF1hlFOiaymI0DqHUOZmMjJ0Hb
k33Tdj6GyAR3MS+GwkFApYmOjGmhvMp8NWfKZnsGadtyF5/mzbjvAL1V3quT/pm6wuEWFf8aG2PW
1hi3Bw9FiCo5rPUbzHTuzG2yVY7tcbnNXTykRSqQvEMGSnMK9gXe7qLBMKV23CCfxyEjpat1v/B2
vf6RLvFiiFRrC3S9K5+3ME89yFT+RFPcfN9/Uz2MylAFLlPxs9N4WLwfqB9/vV8HRAtuHBVgWryW
Lup+KYapR7NDjJKfFeOgqcGUi/yCejH7pQBqwIgfRJyQbzPnKjRaNWznCQxs+/TOvnk2f6p753Y5
yE+Z79lAimEuzgNd3vUN5Z0tgAtBfo/WEA1d5/sZZiSuAABAzCpav2zB56ehwiEqG13qn+Ozrc1Q
x1l9NlJGIOerQXeP+UXijj4yQjC1PwNfm22tm+rUvpq75ujsF0Ho+F1wvtzVP+tjTptRY5SmLrA+
dfs+w/ByV54mRK2N9oT636/6BL0jf4zcHmBbdM7fpEMA6r38B/GJa+yFUHjeFbHeB+Y4mlJqRjKl
R+u7wNhZT503Hk2/DtSnuvK7zRxAeHLXnJK77M3LRGyYXOOUKBI8ZghyLHNLZNqVg5InTqd5HPJt
0WHce3rIYr8Mf7WTX1SCtz/Ho4E2w8AUpaZEB47Z+3xsW93JQOGiJTKQj7OrTg99dQ/CbRdShBh9
EFyIHF+2MJIDiIeM6UgUHc6dTCKj0aAaBP72clzc3v4cI6SqmjoJghAnylEUBDBo9FmAcvy5nVJT
6hDctPT53UogR1R7tKSNWfA4vIRn44IFpgN9BkqoB+j7uZk0tiKzmAiO5ov9bp163wKqMrx3EhcI
2dkD4dxBVVzpxt5EIjgEL8ye2WbOa5O2pBka2Fa97p/itT3l99oR6rQ2nNSpvcXTGrd+kd+uByPe
xq5XzDiMnTVwmBxWu+I4j6+ViJmZcwAgKYBKFAjhAXxnMYrqAAEbwHEgsdQGtYwGUQY4ybPSneIs
UKMtEQ0n8nKlM4PMbVVnUPCoa2rwaG77k3KyjsvRCaRfnU98TMDJx253fQu5S6TAEtQUTMqfcO40
wBQaUy/DN61qPgzOvEX3zzWdfzTrA+9MN1SsrWypAo1K7nfTAT9CR5rKfTPfbRrLZsrwLEUK3++s
aLotJKFMDe9wY1m/dWrQBWMffvqgxZWB/3kRyuKS/pon+0S+6VHFGLx2fFGJay/3Kh6EyY982I5I
rkSZL2+V61/AfMzMmCkLO9i21XCRDpo1qHd6Y3xe/36XMROyF8BZqTo4p4H+Yw5eIRlhNHegoRqy
J7lEM/rQz8dev5Pkg67/um6L+sL53Xhui/lsgCxIVUHjMxl+WPq2xATWfFKSGyf1rxsSfTsmkoGL
X4F34NulmRxI+LMb+z2EIgVxmV6e5+tBLQhYEIxJAj2JNOrc9wlodZPZoXEZr8i+tj1lBitwcgdx
i83XF7Sy9LuKuUpnjHZJkrgAG36uLbtCB/+CkwYQXHm8boa3IBAkATIARSo03Jh9yzOlSQe0m7wI
nUnLiT7mNrmRUXrByJ/g7uRlaEDsOJQ+38K8Cbt5ANkXuRbBlprWx2GI7hdibi3IEqF8scmyfidr
9wqm0/MGkmnzrao8mWZ7ijrDbbSPNssES+c9bte/h93ivkGVuxvwexYjfKtGJdBb5WDU5SHN4vsO
jYQcgHwL5QpgEWJ3Lr98DpFFYHAIr3gVWTkbR6dRJdnUAyVfdo5bKPtZ8cDflKuJV0h41H+//qE5
BwTaWyhpA9gM4Tg2o1jMqCVFTXkvlxn6U1uS/1hGQZAW2WDClxFCvtcJY7CyJWCpDbclifxGSJHE
cdmzlTAuC+7BWVY6rETPtnb/XcKEd+7HIrFEkRUmSsa1M/T6gLWYxCsjoOb2qD+q9vPffBW80SHf
SwGHTDyxlSW14Iagc1dAqqHvHAzQEkcQSvhL+dcIK78Tz8MkLyAp90rpptTvCmuXEhAaC0AIl9cK
3BkFbIyQg4cHmNrz0NiUVpjOFjZM6jRkrP2+1prToNc5tDxUb1LCrTqJug48h6MdAEzHIU3GJNm5
zTy1shZiVSCKtFM0Gp2TXJRbp1dern8l+q2ZqA/ZODTcEPJhiIWvN1mTKqQG5yXyvhuyYIo3/Lhu
4fKepGUuZFQgrQPnD9tMBMv4oLYa3hWWnRT+NMYlqE+nIlC68n0i6YC4GBWC+Hf5wc7vZuo2qxuG
Nk0HHUyyXg92Afs2DV+cEGP+j1V5mlXBO43TdAMmDZgRNGgdlNV1+mNWxhwZI/4ZRivAsGnvq/hN
1gwvLYhnWuDMKxGO5k85yp9CR5TVXe4sCLVhVwHgAYg/mYkWC9Kd3tGRH/eQAXC+61oQDodJfx9k
76ufEIZQZqdDlAjr7O2WhIo2dGCbx6Dmt9n8Hrb7aHht1cMiIqG69MYzQ+y11VWZZeQTMgOl/Qbu
BHcWqZRdJvhUiQmQKRTYQCXL9qM6fVyqvjeRS83Hpb83y60Uv7XRrpmOtXqMOsHsBO8Lrc0xflhF
ZTq0A8zlNfGIvF9Iuw2Td2ne9akIa8u1BaoHgP6BHAYA5twNx8UGigCYdW+RX3s73enG8lBpLeQF
BhdwFUHGcxmeKDckxcXb0Nu8UDQ1pD6NKnofTlPhWtZmsl/COrjudpfBndrA9JWDvp5+wYZfpdCs
qaYM2Xz1yyCPTXqKCaCQgtIhz+corzkyN/TmLjRLFaUpSs2iVpQHM0xQ9n+4vgxuMMLVgZfd7/hH
P9wqPgxyU5d1k0KXp/TN+kUNPyP9Tkv3BclccKxeN8bzApzRf40xwQi13XgYclyI9qK7SbY3rAfD
qF1L3nei9znPBSzUizBYjcT3giahn+ypNGJsXNOAHaPdOhmwIbGINZJrBUIFYHFBJom76nz34rYy
0KXNa8+RHohTu6rzKFmye33XeJ6GROVfI8yu2VCgRKSFkQWHs9p3yeeiHGRFJP/I/Tho6SMrRsn4
glO1rOvOyhKYsTPjWIChZYeqQufq0fxuDeaNGoWF4AhxLRroSiLcyRhbYJKw2IjBCB7ibgqLnzSR
6CyvkfYSpFz6avsXe/ivKcBPzj/UqJd9l1YV3IHsumzfgOfSMZC8Csxw/WFlhglzZmg0wzDBTAix
rvH7ED/Wyev1lXA3DX0SiK+ikXABw3ZA0N8CRF97qvowppveOMhOCKymZ4oA39zFIPjImDBCdGDn
cWNwOU1agcVMXbKpiealwO7POhEEBa57r8zQv19FoLyYbDOlZrKhQPHYm5OAKKbbV38RSulw6X+X
Qzd2ZQd8fbmqZLDTGvFeG+zXcon+5vOvTDAnFcXjqETDBTTw0aOR3CXO3TILEjr+5/+zCubMdLoz
NAZ15E7JNnF0HLJtE4GsUq/cUVg4oO56nn8jU/2zHvYBA2rRqYMeCm6fMgZ5HdjFU3uBfP27OUB8
CKoh46L7IDtPwfY87rLF+f/tJ5s1mFBKHpsI9hFeB/V51LdhJ6r4C7z8txDXyi3UHDxUdg0beev4
Vnwn945riTC5Ah9nJ24as4JoqAojSuQ7fTDaG0M9WKLSFdc3IO8CjB1qPZBFPfdwTSZxDA0vHNj6
E7pLDQnG/CEPI88CgfP1KMTpIsA1VrYYV4+VKZmh14QwtFU2wyG5rW6rF3S5dhaktNwZycP9sLO+
/GqnRjEchc3CBcUS3sa61eGRA5mQUH7WQJBZ/LJEEZz+7guXX5mgCdnKHdIo7zU7xLrM8tUuP2bl
R+Z4o/1kT6oLbLBgF7kHbGWNOufKWhj3uZI3WFANeirobn0vj61r3UjbxHe22s/r1vju8Wf3mEBr
jVJeTTpe060EwnCoGsXzDJINdzI+KuP1uq1Lejk8/dafivHFrJ87o4thTCa7IpC95FX3osC6HQ/t
Lts7L5LrBGPQH6Sttm0fE78WpWaiD8k4aBdFEOSoqKQMVG0AKhjnNwOoXUX7rtY3o0hElRtFVh+S
CcuA/2VtpMOaWuofuUUSF+CnDWmV/fV95dROz/b1N/Bs5TEYhKoBKMS+9lHQhs9G6VtAIi3pboZC
kLmrEtyh8S6URWNKdAFXzgUL/FyUOTZqsHN4YZu9jk66d+ZniFrCJsbtnRRsZKnXtH/zOPmzq5p6
fjyqcOliaD/g/pnaTQEytWbywF+gdt+nonKL6fP65go+IgsFwRxWk8k0vJQDBpVAdNH29WMuWYJV
ibaSCTGq1BvLWMCMXH1C26nuD9YQovq4iyePOG4nej+IlsUEmSivY2nWYC8kN1Z/W1XPavN0fefo
T77mHUxoGZu8bhxqYpmeZvKhEUHWwy1jrcLJBSrYDiMToqJ4nMz960KkR8VJ3VqJH8CfGRDTOCbl
XZ1jFrEwRSfuEkB5fuKYQNLaaiOnCUybevWqFcMpzaOjZZFDrieH1pG9BWrH0IIMjFkW3A/8GIYs
38LziNKcnft/Ce6OQetxGaWS7uXyp5zG27hYNsoS+kWb3oBORFAT4voKEgiMKuHRDMqQc4saRhHn
nMr0UrUkE3qapaKD/ezLqi70dliZYQ62PtitkxLsaZ+Mm8K2vXZK7sZE9QvtV+yIaHI4DTBq7k/n
lVmViZdfoheouIbvUuxS2Qpz39y0uwhsOXvcQId0dpXv6V7Used+v5VdZplm22sjGCeQ9vWK2xeZ
5wzbHnID8uKq1Vs2CpIy7gW/MqedfzwIxS2dKqHBHFavEvC89ltX+Uu30UR3Ky+dpRV5sACYEOxk
aesNszOGBeAriPLI+1lyjjj8D2lr3oxxLHIVXrRc22KOH1QTykoucQZmNdvGkT9VD8OyQ1UHks0u
VayfMSl4PZrx9nFtkv6k1R2rF1Hd5NC29br8n8I+SsM/c/8CslwvljT/uimeh9DHNURAgExFh/Dc
VDuM/ZyDX8tbso0VgvPiXbVPIak2qurbkZCSjxfL1uYYhywqS6uHDuYaZESWvs9j1ZXsBxsoo8U5
2RUE0n4NpilYJNddVotk/TLOe6vW6CcEomnejhVeBwCsmCJKSF7wWq+OuVi1CjPcPepYXjW9Z7In
x/eZiMKbd9HR+rxqg1ObUkOefy80iYbIbBAfK7u6HevwEfmC4MIRmWDu0hJ64XbVQ7AOgz0ndHaC
phM9FLkbRSdRQf5MOWQYB0dRqUlKG4FCw9iyEn/v5NlNRayr3IP7r5GLySQUwhK7mxH8LELel/45
ceJ9goLv/NFJT2miPNgg77x+mrhbB0AomrpQJwND7vnXKQGpsMMOXycj761zr3+dxYLq/v7595lP
M8slGSWaICamubOd5C7OgBiIoIQdkr+pfYB11wZGAVhETWO+EXRTkwk8KPhGoLJwI0sq3GToD00s
6p/xneFfQzpTGh2sOVczA4bkGk+K+u0/88KCkMoNAX9Ww+YVMvImK8FLFwh8MALkrg3eneEliQWN
Hw6wEl8IpNj4TADWgM7h3APQ8VbtEXBkjzyA7yN88OfP6gCq/XBT7Mu3aDsfyi3xs33o5gcRApgb
y1e2meBaSl1PbA1rJHSaJspjLy4SDJbNibc4UJPK8t2E19J1l+fcVRj3xXQ0KP4By7/AEZVGGmO+
DYjrPEhGXx9B3eW2lS85r9cN8V6eQLCDAAjwW8qRwRyuDExgZmE6QAIaQ6CTYivlyybMMMjeLrte
/wVQwK2BAlpKzFNqiFAOvHUCLgWsMaWVwJ/nH9Zc5KmcUmCG9KEZfC1Xy0CZMgdCgFXv4RCVvhyD
MvL6mjnxBANpmA4AAgHTiCz4US2HkoQKmmN5CE0eZ/mYCKgXrtvgAEkhOgGta7QpqbgRW2YfF6Mz
iwGdKpPo98UIWBas9UdbscuDRAie17N0j7qUdVSQf3jqkv4AuwYAXOaYuUkE8az06wR+9CcBzA52
IJAjsI3omqhyMWtY92h8Gs1TFmU+hJ6w68QNTUcQtDnx58wYE1QHtIHl2oSxOZoBXZIM4qlma7hS
TD6ubzXnRoIldFLxssE+s2elbFCscDrkdS0ZMy+Pkf7nSSL5CpH2DUmMTZs7igvCuF/9XD1ft81b
JSZMIbiA7hpyByYwlXFo94CsIwBa8b6MwA1UogA3iOZzRWZU5pgoJVkqC0sEWrdVoV4+RO4kGtTk
BPOzfaTHZpUf9yUZwOmITqG0mB5mgS3Vr3st0Kvg+p7xzvz6e9HFruyQFIXKrkarKyLdrYWssYH6
Vd16EnjNp2p33RjPOQxQAlO6Nkw3seEt7pdWzWcsaui60Ws0FSSgsjm/ViXm32S9/JnkUACp2jF9
kduhELy7eVsKNKON8TsMVYOd+3ypEHxPymGG3n201K2bLm1/b/Rd4ydG2XnLMg8Ce7ytxcizQSnA
ICLAEhqAu2CM9AyrbUBGMQ6vTncYwp0S3SS94HjzSjeYQP3XFMtosFSFbiQ64ps+Q6JdMUaPVPE3
oze9TA3fsqHdA/b6SWp1T2TRQ/V3A54pTNHB7n+PHfP0WDJniSL69DDuitv8rt84bhLclxtQki7Q
XKRtiu5jvAGBliFil+WkA2emmVNSjmZjJrR5ZpB7RfXU8aHvHtXsVKAgrghOisgW4z752CjL3MFW
NE+ncjDdNu08fYSwbBrfp6MDDdZR8F15JteflQ1onYECO2qLQJOl96MCxhRDuZOq1stGzB8uluWO
hnR//YzyTgmVuQIbmIIaFftattPGricKtxjwnyl7UviiJJlPIsFFwV3byg4TRdHF78ZUgx07nPyb
0q9KzLs391K2sdW/+HLI7ikKHIy5GII4P/iWNGSDZiBgVyC+jiDPCQLWpvf7VtkZ+tEWjSJyV0bz
YuwhbkIWLBcadWH8bhEOcpTsmsVUwJIHtBcpKnLrFI7i50l4U+fT12kdMAWPoQfwEOPNeoGU0RpM
QCYEyXFd3FFGRwj0yc32untwF7eyQf9+dV+kWamF8gQbc2p99GN2DJPEw4vwCQn0HkOKriZZ/tdN
WtBdA/8ueLgvOIrGYmrshaKVJ+VZkjwn+m4t+256LtAuFBaLeFfU2hgTUapBDWMLpWj0c1MvHn/q
KTTEgF+WtR856prhdEyMLyPLVQqWR8KEP/DtGPes42SUU2pSUpbNrPSHpU82w2Rurm8jZ3IadlQ6
2CdjI0E1f/7pFgykdQ1NAtVpcE3tKUrQdAU7HcYhfDX6RIsLlSkJMpiFaBaPt6kQAaDAURwHg53N
TeUUQyc1zrqMbqhkJ0GRvMjW62AeIuux1BJAa56vL5YXxX7T4mHwj8rr0F+0clMwFURpJ2FPlVh9
GkB2MRRqEGPIsC1FXEncy3dli0Vw2HMM6FOGfdWznzE0HIowhNKHYb60URIkZbVX+7lx5dq5s+Xo
9fo6eTkGJcoGRBJ07hfdejTRxm6QcfE7ObguwkcHKRXAcq4jRV5ZC9A9ImPM2VgWTGmmCoyN2qcT
bdU+9/P0rWmCGeOM19dF/yk2p1ivi7ls26UDqQvFZI7Kq5r/AIfRX/z7aNMDCYxBMcwGnftHJPeR
XTv49zuneFLi8UMtRCrt3CVAmAWveeS6IA0+N1HLreZUaNqBg97Pwbgt17EgPeBQ3+BE/zHBEk6W
tVzIeYbk3bqrEq8+zftsS+6bb/rGfDLdH/U/UAsPqqAL7K00udr++h7Sb3DxjQAppuLaFth32HgS
9uOUohbsWXLvGaVLOihXiKYGefcNxS3/1wiTJoDHXLNb2gbRnJfG2he5ry62h4PgFfNd8Xl9RdxP
tjLGZLKg0iSNUcKYOkuuAk4/XZREcvcMJNKATIPj6WL2GY2WxFJbVDdJBPwd6H6g3Ja/KGkn8G++
HRAuICiATpr9NhBXxGGlKDnbjqetjBdOkGHwwleUTlQd434hB0UVBFokjewzR5LTDOp0CH+O3Aa9
eUihe9X/MurMlctnLXz8+ieidF8YdwDg44JbyFkgUVFacPmavPUockqiIhhv5/4YwBjk+bElzWIX
uQ0D5vTDwiIa6xCLrgyRDebkxOhyd2UKG8TcOOmDZtwi0b6+T7wLcL0M5tzU8iCjCwUT03iKUxDf
7uvBFwqwiRbCHBgDKkLqoMFKq3Wbosk2BMi+om+D64vhXTyrFyb7crck1eknGgSoBrrtxs5LBnBx
Zn6Wzj/XLXEX9Octa9FtXeUNqTMQpNawVENNyIQSRGFu806Q8HHLkev10PWurDQYjiT1hG0bk+XB
sCV3anBtx4pv6tnLqPR+7PT4cAS9X7ACLf3ollWyyfP0tm1m0Y8RbS6T0edy3pU6fb4PB+nOeSIP
0HCGiq2rWK6zlffhjvhlkL7YbyJte27itN4G5oYkutGpJMVmz7bzOmFGN1mqTQ7CU6uKD7Ouuwhe
W/BD+HHxFxDEs8IBc8pjvHEHnYJFo+Rmnj8aECZOAQjYCChOlKfrPvV/rNNG3Qv8t5CQYtbZNn1F
Gop3xARXuM+JVmxQM/xmFdE+bWYka/lgeJmRPlWOc5AbUm+u/wBOhMbjCa8n3NGYUWMfpKMdxloF
nJUXVTFO5+dU2fAuz5i2+nhIRcGNt1yY003AFlDSRy/j3LvzZkodM0X5wI6lW11BXmz0qHklXg91
sww0lCQ2AyJ3rkzy3fWVco7vmWnm+OZ623dtjpUWyk1aB3nzWoYCE5zjAhNAx2q0woyhpPPVlWYd
JjMFgKTNQzr4kh6kziYcj70mwGNx1wLVXszWoFoJGeFzQyPJFCOxsI2juVPJIa5e0+n5+nZx17Iy
QfOhVRzKJTPKwgQmyiRIh5sGlKDgy13mnSMSXKAbz+SKGOz7sxhm15Z2cuasxocB8XqRHEj9PkcY
rfi4vh56kC6sYMSKjoJDupV9SeeFNHZqtuDSy11ldB2v/KEFw0mFYO51Q7y3NDjI8GoHJy+Gc1mi
/gzN6byKqW/fkEP0SG4TEA5K+2hfwNog6rhy8tK1tQtAKnTg5ViS0SM7xdv0VJ/iTXJjn+RNtF22
xrYVyotyDWJs36ECiEAfMRHLyso2Xiwsz4GC6oj+Yz8JjhHPu/GB/tfCBXIhUxNnVgZYkKX7EbrY
3b4I/b/5SCsbTJplQ11kCkfYIA+LT25z8IH8bAOyCd/id2nzF+89Fbx3IFBC8KOMQ+eHCWx/6rjQ
1nRUyDNAkuDmRxpeuNcXxTtIKytspd+qB02uJzwgBv1br3uFeizTt37ZXrfCuzHWVpid08NikOIE
a0kdcKhDpWo+5ulGSt8c7bZcHq4b47kCZelApZtKGbBnyR5AkwHqIqDISaui5mZ27rTUcWBhoFWw
ezxTNtxZoTLFYMJjAl6tKQuExxCGqmyH9i5J3wcR8pj3gWyHTo1hml7DwO25G9TzNOpdOQK/Ev9s
Nd8uN0mHGWMRWQsPKgC6oH/tsI4QYX5YnQBrA1dgoGyiACpLKKrdG2GQB9KpFsF+uDu3Msd4RJ0l
hdGCvNKTO0Dha5CuUpi44MSKjDCPFqd3RjVp6X00PTXTLu8e02j/dWdbbxtzq0pVHtkJUM6eYmAB
0F5TY8zpC9yMFz6R6gH6BYcGrpjZLGnAwx5ZH223T3639Ecii6BLvBOKJjvKVxZY6BFHz93MsOOx
UMEk7sUQ26nD2atItVVRuU0r50GPP2ytEOwcL1kAZTSdewIbBYQczi32eOhNES0pNDOY7sfGVaVH
I49cg0huYggIN0TGGE9oNEDbcoW++MqgAqMgmQ/dkm6IAtmdzXWPoDvFJg3rdTEeQaGAdkYnZMf5
VgbdNnR/3TANisLvwh6TLfcSnpzXTXL9fLWVTBhqp2wkY4/3H3C3h6x0vvXg3tD0WIR74TkJfARN
KKiVAdrOOMm44CkeSbgsZmCj1ey1sV4dQM2tvZLswljwkOTv47/G2GJk1RekslQYq6N4N+UlZvWH
HbR594leupK1/FLNeXBtSRZNF3Ij7p9VsgwmsZxOZkonWCrDdofmZY5Ud0luIBsj+GyXcvMgtl3t
p8p45RAi6I50iZNa/4gVvXXlzsBdQk5WPQeFrPmpHN/N9nfZDP3KfkHKtk071e3N6U6tn6NZR0s1
cWVI4v6FQ1FRA7AKow53AcrUpFyrLZzN2Yx2XYe8IOn/aZZWkBZwTyX6DL/lXKgCxnkIUDoA7TUJ
N7UpP3fhU6/dteV2+RmRt79YjoqUV6G0/heMDJPTjFKzIH5mqe4RlD8cC5PrIqgSdzWrZIBZTZN3
RdzosCKb2QN+i5dBBTcE51mRV4deEeUe/Bt7ZY/xnqVaFoQy3G4o4qhuK/9c4vdqLjx50Dfoet4s
CnkO5Reraz0zF6kbcQ/JyjgT5bJZGvMswr2nyvnRNp4KOXzK4mVjYWe//vEg4YK3P46KDHaQcyeJ
imwItQqWquYEtbK2OcUizTJuiQGATHgipZwGofG5jaRG28OaZdx+9udAnqPYcqFihgnt2wEOM6eu
mj7Z4Nu8vjLetb62Sh1q9VzGA5c4EGhEhIPsVi97JqYjrlvgfCUsCCUiwMOhnc4CpBrAF/CRcMD0
WX3JNDy+Ei36GGYDcKVehGPj+D8Al7qCZoSCdwt7oU/EXMy+g/9Lyk/wIPgmyfZSSXzb6Fwt/by+
Ms6Vd2aMcX5rjhQ1nmCsyA/D3OIScqdJ0J/k7t5qQYyPQ9Rx0ZQRpZkFIK9FfVHzxwyz7LH08/pa
ODfd2VqY63vqJLmr8Z+XqPMLqAI2Vg+8kdP4re3ckEF7gaBSYKYi9xNtIf37lfuZi+qME52wktDk
NQEoKSrQue+vr43j4/9D2nctOY4rUX4RI2hB4hUk5Urlfb8w2oLe+6/fw9rd2xLEEOL2jYl5qhkl
E0gkEmnOOdNNOFmO03GtrKEbBwxK5lRsaGV9cTI9hGPUoWFrTDn0iEfjBrM5mC6iUCSV+KGV4OdM
k+XvJ8sVgn+zAPU4rMHekvbotJux1pfzxKw2cwuJTayvG9BqAQ+N+Fh89rWZllm0gXMHXK1nNDdV
JMs5fU3eC4EqFPqPCPHFl5YKWJUViLA2xg5jrL7pjiy/UV7v1Pvhkx/Rt/yC/pvbchv4Sc2SH9mf
RPYRa5fY2UcIl6bV1M4yAoLMUMi6gVHtOFouMKdsUK8AkaDTXJRmiUzsuqv6q7rgPULaK61WQGpa
WawxHrPssxyPfTgyPkqciGQjbcGJGGOUNNWSdiUg3BqmraPInu7r7uOvMssXnBhmoQDSoaGLBLw0
nIGN3B/ibZYshGigfdkOMqYU2eoJjiNCGXOcMwgE0QWmWuf5IRoSt4u8wfh23XusH+2/qgneY8hp
VmcqJIH0ZeqQ1dNYrsmyoUtt5to5EPxHZeZN20UIMNQJ3dEeid7r/FuLGdpe/ZbH3qSzXoYaJzMK
wZdgTBMTDCb0MrS3LvgmTVXK1k2ImbSqB6/RiN9vafhdmYYdsB7f29LaXN+etbjp9PQ6QtmrBWFc
Py/GXXITQ4kboMQ1HCi8APMOb0nu5frBkkH6rVU7z4QKLiOqyZh1BI4Yhu7sI18tmbbLb6I9/Iep
u9W98gIfkrfedWVXowFAlQM930Kz92UOG5FPoEOsM3AvytS9gUSFrfy0MTR0XdKqdfxH0kUuu9Yi
Nes6SJpqTFzWBSubfzlXJxKEJSxsu+vU5S6rgblu9z9BusplaG6r9+WJDNHHOlUT1wZsw0o/CX2e
+R1aE8YUuPkGOsglS7bqkhbCIhtTDuDEElySpgx2hdF3nGH90dBQrXG8sTl20X2pbK9vzurROpEk
uCSVxl2XmIu3aJ5Uy7NUn5Yyj7RuAH+1ETySwfWomAdoMygImHpfMVo/132tbFmluUU9gLkRzCBo
t3xLss+id4dOcrJlXyA4KAC4IrZuoWVT/CLGT8y9XF/F1TvrZBUFBzWndA6ycdEwf+PDE9VA6PcQ
dDi4XtaAPa6UjTRIDIQKnsqa88DMwZHucgBZ2qobzO7AgZsYur2sFCUTJRwuMtT63GmLLSJxpCz7
9RFNH31ysGQ41TJJwhEzMEc32M0iaVDQKH0TKaGrNYyMP0dZc8Wq9wPcP/qlgSCMBOB5kFHNEyDA
l/KA6rwrLejsyI/Wemhk7eCrp+tEjHi69Cht+JKpme3vmFrrhyMJJHnFVdM+ESEcrtbptc5eXo6D
8xy2fyZzf920ZSoIR8eKKwLgdqyUnoNAKuGe2m2N4M//JkQ4P5NZOUO/rJPeExB/ZgDl2Br8438S
It7uWV3HLfIEeJfiHop1f1YsZkcyDEvJeolpg7o3YrNZ0lia/Rqa3yK+TWUAfF+J1IsQ7++eO8JB
AU9BlSaLJrbG6A4As9b9N/0BvE4P2l3lxe8AM/XSlplec3zlLQieWXWjSFzq6mE9+QbhIVA56EB2
lpgP4Buu1b9FfeXWxTGJjhomja/v3Kp7PZG1nIGTJ4ES6WFiV5DFy+8BWEznKn1TY8PrBtVvKfWq
KttYJPu8LlW6zIKTCIMi13A9IuzcaEcNg8Zs3oCb60/mxoNH9vO2OAY3tZ+/qZtH/qM5vF2Xvxpx
nGgtOI+21Ug6L29mPnwzy1cFZBB9TTappqHARByWJ0kkWejlJ68ZluBMirAPBmcJctoSBEoho4EP
bEKmyCa3ZIdEcCo2yWttXFTTp70DYsrhXUrpIhMhuJS2nk0Vdz7sk27s8SlPf0hHG75AZq4sl3gL
TwACLOgMNeJj4xZb7SliaJN7QBBazx6/tba55pbv+iZ4it/Ju8qGnX7XudR7NbaZl8myABKNxfJD
lTvK1PGvzXtJuwfaPJmR5LJZF4GJkaXMibeDYB9tagyVupyIae5YGO+S4BUTvtfNft2x/JUh2EZH
9GDUHMiI0uk1yloWjeYmGQNWlsVnbsr6UlZPGRpSAOcImH/kp859S1WDGS8zEHTYGGMCSiaj3aav
I68qD2G8V2U1/PUMEQrfJtqzMfQljhllJG+yMZuQ6X1q3tChDROJjhjss1j2YN41sqLc6ok+ESdc
FXWA+dPJhnqR+mlOB6fah4WbOfvre7YGbwUesb9aCbcB8DByZyiglbJzHidfvY0ORuGl7+W3mmn7
eBsfkgfLDfzrYlfN8USqcC9YSYoukxxSW+OIfkZ1fA8ViWaLm7g44pga1FAAAHi8+BIb6lQnGUdR
I8V4srrTEr8BRrA+eg3fmvbI5uT9H3Q6ESh4/brTlcRQoFPqTPqRICR2g85CM446ycC6VpfvRJRw
mmenTOJxRj9gR5PHOQ/diNs36SiZ8161wBMpwnnWcXQb3kEKSbeOAf6Fh0y9s2SDMGtosGjg/btR
or8nYKAZ6dLcOHMPE+upWjMS3lWlPxZvoIZ0ohuM1UXBTd88TTFghzb0n97S9jKDCUyyBRv73JUM
JoCxB7IUwFCZMsajNX0jMu+4ao8nMoTVNNCqYFqoQSzv9dDwsuyH3X5vZ18LflWmX8kgCVY370Sc
sKqNwlu1DqCSaX5Y009NfyH0Rpp4W33DgBEQ6GMmSm4iarAzpVaRL3vXTKPbVz/CQGKDq5Z+IkBY
tcEMzai0IaBut0l2AMSflNRw7R5BegiYx8vVhcr8+eYDfUAJHQ5Ha0xF/lSG7YFa6MeZu9g6tBij
u+MqSIt0s8l21x3G2hYBK8VBjyBABkChfi5YH/PRovkIh0GebPsRXYijfpPIMihrK2iAG8QAHAv6
ecVeGbBQKmUVGsvx0r0AmHvcmkEPb2yvK7NiCehzxHA2CjlIe4nlhQbMAErkWKmrYvod8GmByoDr
+Q/EMGdShHujp5U9dgRSgPTyUJbALq/SDeh3nhuUaghqNdeVWlk7kEIagINaUNtAB3G+Q0BYTk1n
tFPX7kK/qJufRju6RFElpZlVMQYS7caC7nLBwmSD5ACYOU7q9nH5kfcYm9HqByrFt1rbIjA/YqgR
xgabE+zNjkhmmaGSuoGTW75TJfGTSsKPOeGxHxndMQvKuyQm7wWafVk/k9uAZwZT27liY1DRfdJY
Mpy3xbEKl/Qy3Gvgm2yLYHb4fIEzq9SiuQozTN6GbADFRjLfWa2rJYeMvlzfy5XTBqwENCAsSIkq
SC/OReUYRA+bJM5cTMhgiKLjgRvkuKO1KQlwUzdKK6uHra03unH/Ly0GqOIEF6wFmVIbWpO5XT/2
TI1Js23LopGMU6zBlBALg9I4ekASwMaeK6bOTVAXE0q/ZbjV1UNf+yG9zRU3q7Y89ZBw2NbqgZQ1
a8yfgeOH5mdY74PuIZJhBa8BqJ19ibDEScwjHo9d5iZvzfKQqn9UXgVS2N/dNkEGch8erYfQd/xu
R+5k4IprlqRb6BBDDyeI8kR8pr7XgbuxWNLS2T/QYmZ5SzRm473qgvs0ZMvyX7eoVZELliNQf3By
vx4MJ8mNcLR5lWtZ5o7jhnYHMHXj32+TpbulbKxrrcBFvnAj/58s4TVgRqSPiQlZEyD5s3CX9zFr
Iled79rZM4zHCQhHteJfV1BfOzOnUgX/RwIeF82YAjEpSxbsvdGOb3WtaL4FgTPdOm1k3GsBsX4H
w+iUG952Tc5SogZ7rmr94zClOYqyugYubWVU91Tr695t6gbdF6XRabmbKlT7GTac+EPEcUW1mLAa
Waob5S5IIv4a5uaUepXSYi4k6C1J8WlNO1jMgpBsW5gfEx6QVoWuGsuBuSrx0ja9A9V2xN/oLBGz
WL3o48A9DRw5C0gRwGc6P590SKtJA7Y6qNS1bT1qG6cJ/SkwJJu1aiIgrsIknA5OHDyIz+Vwi/TN
UONOHCaAJvjZEFp/lL7uEjYFehxsaNQFPhAu26cULtB2+xxzLIwnWSirUH61c4kqGypuTfRTA/hD
bBqZp7i3jA7UIsYG4NPBXvOAvcdG/6fmcTT1d4/cNw72xJSU6Q6LD/EeHOt+tgOm2n68mfx827HO
f9aP1XPu/sNcN2bH//NxYruJoRWDoiy8J7MFsnHjuaN7fGRobgf7Nu8l/d5rm38qTLCxgcNhKctK
AEBE19mg1OpvDbgvT50SpZ/Xj+vFfYO+RATh8IGgrMKgmGBoGggLoowXMADVeLen5rFB5PLfi9At
DW2QKmCHkAg5tzF1HLqRJhPirrIjLoB5WlfhjSTqWiusn+2Q4OzKbLZJtuwQeaxDX7vRfcfr0dfB
MNawye8CX/X+XNdLtk2Co5siJSmqZDFY/tSa+1LbBolk6dZALc60Eu5p0ypI2QyQYT9/RP68773k
G8aC7o+a+zDvHgKWhcw8RhvD55vr2kkXVHAN1kzrptIhuvtjv8wf/f0PYJZvgfJ9eMi2o5uUkh1c
X85l7gmDdnCsgtXrpYHx6A6XcWr9GfMHvbuRkjqvikDaQMXwMXCNvqKik8u3o0UcDTWCWdWatsmg
MnRLoFwray9eG4gEchGlwFRZpmMdwTL0tEv07ssyooJNk/mD5z+zLj3qDVzUlP6qNdvVzNi1smQ3
gzeVJ9GDZPcWERfe9CRIFnYvSdVWq43FOMFM54M99V2lyrCxKGadqzRWtoFlPqu1kzJVjW5GK1I+
7Th9yrSO+ICnVCSGvHZtAt8TS4JbjeBlJPgAJx8SYwmkY+N3q/kDGg+reUdknRQyMYITCLq4GrQS
YpLiLoi9MrjtYuyADKRqfYPBDI5GJIIwTryeuyFNoqZKMpcndrzpQaYT0/gYT9ML7d7DPL2t086t
1Oi9I8omT+e9pX9INnglA0GMk09Y/n5iy5oWhzwz8Qk298IXp2RxyNI/k1/597rC3gePP2sTa/Z0
3w8sltxQa1HsQhq6gMjZDkb7zoX3vMl600Jk2Zog0nuDsbGx2NbRr0zWxryq5okkwQEaOrjgyiWG
rVvLo8lHGHYsGVUWIvkVdcO+DAZJ1ePiRgQsPp58oEMFcxsG1gTdFD71tbHEr8iMjCxLxsmrO/Mf
yjdIrcDXoV8fyLAXB2KKzFZVc6wgSrjJ64jagDp7EhtZaQ4EU6i6jOg7QDsQJ2EwNWKblYLoTuXA
Lz2M01vnbOr56AB+HQR+mu3ZMkiatbGgM5nLET2xSx4FoKikkKmDsbZIPA2upvzeG3dGsKl0byb3
YeVO8ETKR6W7KdDXCtVrsz0p9rSQ5WJW709A8Sz4u3jHA6P9/Gto3izZ2yW+LW44ZZb5OxgfQf2k
BGzQn0kAUE5fAxFpfW8lN6hhBABUqQ5d55fDZxr5RSy5VdcclIlhEEJBb0gvsJfpWCCPkuL5YKm/
5+ajJDbAux1AK0mnLlclYbbXxDikQS7wf20a8LAmkNT4qVfszC3Chw3QFo89WkJ31uZjYNrGvo8Y
vVNYs+0Aq8IK9zP0ASblOmy80fxkn9854L9gu/ZjQpDRv83bgD2WXnAb+m/XbXXtarZgqSY1UZW7
CBK7pGlGyxwQvuHNB8uZowdHBgO0LgMYZ5qBdzFePOfG0ERO0WGOO3PzydrZVnVrF9pO0RqJc1xJ
2hP4kCWxghwqnMm5mCFJC55S5FaGJqcRmwdNve+BJX6o1SrzjLpVH/tO7w7Z1KrEnbIwf7++luuv
OtuGjhg6gpEJlz8uWqVGmgyP1B0IaDo2/hiJZ9UbzPnnzJCEGmurCsJgEAYBzRgcFcKdq8VtZwdJ
j6fRsKHGtzxjqiKbzlm7BU5lCEuaoIu6Cufl2HBvtlmi7/QUMOTFBvg4RDb1sdYJgtLEX42EOweF
4zyMOTSKarwwIa5iAJf9/Ci2GeOATSi2NohjUxcZ5ePsHqxf005Gu7Z2CdmALQUUJCCWkOU8t6EO
wPPIEeIT6hmHodNjFnexxExWN+5ExuJBTj11poy4xCEjcDAcCcpzba834Q87a2RJrwtJzgILAoNU
UfXBuRMWNFQVk/RRn7tzYG8jjbu6nXlJM2+u2/2FGJw6IMTA4NHkZ+Cfc4VAXB3NpMPBU6o97z/V
YJvJ3OqaIZ6KEKKuqjQmJMkhosLDSwmOM/EjNH/0KuZ3HNAg+P+g0UmaVvBYRpUYjVMv4nrdNTN6
G46WP0Xz03Uxq1qdiBGOcFeh/bitcLwA9Q8GJ7uuWa68k+aFKvtSOq+4/Jr4NDnNPQuHWeeRPpsD
pCHT0KYfM7dZmL0idg7L99bxi0Jlzm+12oPfgV3XczEAUfLpqRIMBDVjW+E5Lpn0pSnuSHs/zrdq
fB89XxeztpynYgQjyZyhwkgcFAySZ96YLC3cxvTAbz2bW0TNEqXWrhuAHxgLzo8FcFfhGJv9mOu8
x+hs/ZGh8B2C1DM+BE8TZ//QgAFwUBXJTx1xBfBrz89XbbUE9KGQpFo3TrxN9UfyD0j/pyK+brYT
n6RPRl0N1bJDw/s8/NIbT6vdTDa6vepd/ypykWqI9MToBijSqoWrdw0D0tl1E1hzRZiDAf4NWchL
LgjLkhK1BUtDqGEcLUBEZBjNkVVP1zb+q3iqIhmNnKlwjugIR9ugXwV1dBQQtjMgFDK8jvSSs7Hc
tnnixYPEH61GFqcyBU9O8kQjSBrDxXLQ7ubHlteAv7hRs80wuQ2/A/UDGvyvr+XKqV3uD8wAGyp4
28WUu9LyuMYAI14UGBHrFzzf7Hc8oRmn/mHIAM2+KnqCi4AwvOlxhVgANBNsHJwLvIvqADUT13T7
58FkWcYmDDK8RTft3thkh9nNn2jKAFVXPdA93XY5ox5hsW82ruydvZaEO/0cInT+kyIA+pQC3fOj
syVu/sL95DbYMeU2vDEO0bP6dH2tpQKFG4cPgEwvYugfEYb5JOZ4/LHd2RA1vgVuui+3vyQSFzO9
suJEP/cq85AFRp9A4oA+cKawxB0P8eZhRrY/B9lzIjmZa0/CsyUVjk3YDQOm4SEPoPdH4zj3LmUJ
K1h+b7rq9+KOs3dSe3fYYgzSN3CnkihFusTCGcrDuiBN8fUBzW2jb2BjZPOTH95R1ghs1M4ZKHgk
Uzkrdg10NuSqgMRP4ZLEJ4HF0y63e+CCdBa6A4HIQZyeTYnf22TTWr8cILsP1keJlBHlId6jGyTs
WUL/GPF8myGL2TU7czxS+7lV98R54l3uK3Xq2UA6lc1eXZ735VOpA5AWG8Gv6DvViE7lnOFT08aP
hict+0T6olfxSh9/X7e9ZaXPTA/EPATsaoiwVSA0ikmYhoJPpglJ6nZFgbfEbLYsSedS4jQv7oJF
CrWW4hFuzgv/BYyvkuQROjUA7TUfmqJ5HakOVvucvP736tg60UGzZ6CZRkw790YbgH4ERUM15N8z
ZHRnnbvXRVyENtBlQVBG4RoNO5rYEpy3ipEi74fSVPk5Gc/tDCoslAU4Z3n0ZpF/WDkk/ZEuwSC5
botgaEZeTsls1agcRfWbpfGjE9ZvlMug3JcI6dwM8E5fSq1oqYIoEVEwaUZlTuysdcd0EyteHjwk
jTdQyRGUSRE8q2ONZjimeYuc8c6a/rT0Ic49TmfJbSkTI7hTp7TzSdPS1gUDS7tXm+in0ufVOzD5
f2tomJHskEya4EyztHUofHeLUPcPmXwavZDmkMpqUZfnFBuEeA0hAFpV8Cg+vyIsu3FoOMWtm/IQ
tE8l4Z45RTJrW9XlRMry95PYMxopRuzSpAWInONlnbPVF/oCZanSbP7bU7TogxCDwLRBBSG8Q4o0
i4DNAUlITSLN7CqdG2TfW5gGvQfUoOTGuzyz59KE58hsdiEAy2ERY93eGEHfsKpsIlb2WrtBm8rE
yAAcpoxSWdZmfUH/qinEUpg0tQ3KoWY9PZeZBjpJyvIZ7wZD4pUuImHwaaA9i+LpD95KAPOd75xp
912bRzhauRMw0tp4Q0Zs0hU/wX2GXicvc6g7GDKA3bWFRefEQlv35RUF468ikydaDeNvR1DZAB3t
mWt7nv0Iywl8SLZEycvY+0vLv+KEuAG8YHqv9hAH2B0/se5sjOgV6i4wHqzhNYo2Weci5v/vLfVU
ReHk9SWqF2kKmbz94u/Na0S+QGjnvmo/OrJ32eW4xJeKaOxDZ61G4JHPN3IcgWbrWCBYpNGrpaJ2
uW2UfZJzFhtHTcetg4YQx7Nx3VxX87ILTRAsnv2hCohSQnAf5Ee1/hY734vytVIaF6ST6IfD+TCU
/dQC1IOUW4oAsbC6bZ8Z2ybEEAmmSIIy9tTc2BD0hVz/uEVp8XpCe/l/FkWw7rZqeG4osG4ABzM9
eMrJRzxKZFzEXIv+mrY0illIOYp1krquSVBPkAFwzppNFNNTTTj0rCdp509dfofnp6y0d1kqEoQK
jqnP7FkdOaalJ7t4jcdha4edV+YDiyLwUaNvtEfZLa4+S1SoY+uPkcy3pvaaqhgXtnsvtybPNOZj
HeTb6wu+boYnqyE4LpXwbkTA2boGwJka5V3vdn2/TaefIJZj+eDz8tbODn23vy53daPR8wlWLvRA
oWx1bv058M/DGHPyAO3Kd5bd7nQHAHZ5KVPvoiz4te5of4B3B82SJfgtzLBlKH/iUPf15AZ9iqam
3m+R07ZAWKCZ+osZFl5vJ4/THEpkr93kCzTf/xct+DBzQDc9XXxYR/pDVFV7w5JdBuur+FeE4EPy
QU+6MsHm0XYEypEJFwIyJ1P7J5dxoorgMgaSq3o8QZUKKRAv2aGG9ifaoYX2WO/yXe64D/qzw+jA
8LzYTU//Yip/lRRMpcxbPqRoRXajBMNJNPZT0vjDlEli1tWL9URH4YTaQdPZzXKxOtHemjdO8URx
9SRHYL3X6q5LHv83rcRz11IDXclY0lTzmuGWkCMZf10XITFAMaESx8FAyyU8VoqX0biXBpGrv4/n
JGqZaM6ALz0/w0ZjIlgF1Kib5vdt/VzR3fXvX405THSdIP0KaDwx1CFZX9hpAx/RqslxSAgztPjZ
Kl+IWe5qkt70Y/PjusTFlC6unxOJgg1UGVErqkMimVCkdyfloVJ2VvEraCXGtnpwTwQJuz9QlScY
KgTMrHPfAUrU7DAMKusTXNUG730AEqPQfNG5kwyzEptGBQc04HrL0nEP4oWCheqHOlVuO6uS/VqL
gdEAtrQ9ofgFjPxzezC7IgiKrF6U2jXmuwNaE7ppZYwCq1YBAEiEvmAB0kSYSQXZJO4QLB0nqVe3
aPhJK9zdjavxHfJNTCk2/2AUfwWKs9BhW6BtdIDAqtg6+l0NsqPit+q8aERyJ67u14kg4dXMFafi
Y7VoBjQZ0noTsNySH7rm0lnS9/PFISEaOvK+6D5AlRL5E8H+MnvifApbhHw5C12MPxyIO27IxKJd
xHqW7K3bYXMXHz4fAo+63cdzc9N56Y21rTY5w5K7yL9LjsRlKRpX9ck3mUL+t1SHujZIA0re+w/F
5wdj194Uj+k7gO1u5rv4PdrP/mOiMuuhuuHgJUVwLokML9OVyycsYzYgSQS3nsgjkdQlIDpo17gT
8oIHYzt6oQfCod5tfYzePBhM34aSDorLHK0gUz8/NVMaAPvAgcwffHaBqveuPkwP6kflfYIPx5tc
MM574cG8warvLInFXU43C8KF8GigRkxp3kPhw9I3U/jB5CZbxR02w4O1xTP2mN4BLUy2zot5XZjf
yToLoRHH8zYoE4hFndCrfIsBDTsBbUfz81i9mPcOUzxya3uqp28riZP6Gve5JlvwUu1UDepkYL0x
m7GZ2Zt9P25+PBHWbYinHdQH9Z66xtb0Jpa8P3cbROgyoNzVx8CpmQnhVJ+39UACfALAvzWYWOs/
zWzcKO7X0cs32Ue5tQ+GLx3RX113G3BOKKFiyEuMhtEDMTW8x7rbDHh5aJdCvwXrP4wNwL42IBK8
iSe0RsWVm20ClLgkYeRavGCcSBd3vUkxnuhAeqCbzOx9nU7/IMEE4IGB0hmot8Uhp1JJI5jziBnp
NHbRbezG0orG2hKaaKpCgwfoeS4Qt7U8HeJIhYgG8/9etYOTbn/Acm5+5m8l+833/GVi4b5z0zdH
toBrF+ypbMFuzEYzZi2AbJr0wE5xee6FSB2A4vH6jbeaIkAfnoZLHIimFxREpK/rpALptWt0bP5J
WbNQfH/nqFdZjymzahcMsm7xiQTJwKat1CutRUen4gVDASlalJFxWeOJWT/Hj+Q2Br4p4GIwJcgc
N/lu4KGR3f+SaL32VrQxhwvqGwNd8+J8SNz2cVANBpZXe7NT5iS/iX3sk5dEf4stL0wOvSlZ6NU7
71SkEHDakTGEmAdu3DpiyWO/w0DePdAYb8p9shssRsDlfGcluIAACI2qZOxjujt8Re3muuorRm3h
bYzxGORo8V4VIo+gbrJwrFBUH8lrUbg0uy/NLXKK4GEDsP69I4tMVzYYme1lnhxNX+BFE+Tp+uTk
RKtqF12C/XakaHAzg7jHQwhsM9dVW3E6IGBbxseRaLMssVEqjcqoN1VAq6PovnHK6TvQcyTR1Ko2
JyKETcyjHqE2AHIB6Vaxtpi9drjvp+11PVbOPjhFlpLaQhaNCc7zMIFUXWxEJYTMBlKhPPE7qANO
reDzupy11OvCxoMZKbwZNKSezgVxLTMapWtrsG4fRoSHwPvtTQCjMa4A0mXvpLdl+Hxd5toeOQCM
Nw10IqAhQdCNG3EZJ31Xu42TbfKg3Kd2LTGDtTwX1PorQz9Xa7ZCkqcJZCQlumwABmnUbpGXrDU2
devNE+OzF7abkEvGj9eMY+Geh5Gjd4VeXEk0LyPqoFfEmO6C4Hc0Phfdn+vLt2oawN0HRQsOFZqj
zlVTx2LKp76vgW31UlGMLBrAOo1xw75dl7Ouyl85glsO8wjl0BZywDeRGHdmd6fJ0B8vp02wRw56
G5EBxkQPOMPPdVHsKB0DdbG+rHic42AZdC3e6tno0EZu8t3E5xnz2mV+LLRwX1Pjk2KM1stnnj1d
1/aL0E8IFPEpADbQUWbBTS8sq2aC8V5Lxtrt05GnrKF28zYUIX+w07H8OZn5qAMurbQzBk66xOub
3LkLkxBjf52SVC4cWr7DjxfbHJQF6KBBXHIcnWawWU0JL1gEPGZOMR0YKeW4jYq2OpYhb18topKa
pUOJoS2VW9FDPprWL+4k9L2ddNQ5x8l+iyiGfzyAf3SPUZBoMOCajfoIKoRWj++LbklZBeXkML3q
ow2YSoo/Q6jg0eQ4uupz9NE/aHmFl3OldfpB7zpHhrj21WIurB/FfLCJeQxwyQEc/XwrB6WdJ6ee
ajcnCpDCX7HEPmgvNjOdd42jMWMCZk4c/eDWH7VqnwEKxEI9fseF4WUWOlLQdZrX3xKdM7MZMHys
oZrW/7fIEuAaX8ppOtLDywSZYG4pGkjUysIe6210M6A7pSjGw2i/Xzellev1TMpygE+rrbOTd5YK
KbQphztAttQhCx30uzKVRPNezZvkKQFTFLfRKQMisYfr4lfPLehUAJ2B5rmLaA6DCAVXHZxbNIYc
Uw39z0p+DDj/h2sQW41BsYVaHeNE51paI89IGc+1G3b2fan2HsasQ4yhSHE6VuI0inks5C1UtDLg
mX4uaK60obezxd/Rifi0S1GdmgigFND081xzBI0zL3RXT7WBEafJfb3L+cv1NV3xuQub3HKj4M4C
Zc35N1T9FIPna/FTiJf67k8NfAHT8kcZfqhMjnBt1UWelQaalF1NTzeUVEfVCt7i1DkMYMR2r+u0
kn+CMrjzHVDvLPH3uU5hMJZpvJhpXSBdaDzHYMEGx2k/gFlp2lyXtabXqSxBLzMI8RadIEuhB1pv
rbC9VfkxtWUoZ6tyUF9CQI90IZqSznWKe3j4GcwqYOXTgd+mI3S2lEb7Q0mHwRti5a/X9VoJZUDK
huIi/CgctQgykI9JNGOODkc9wxyaMTxlgyxRtnKcz0QsKp94k741KzpR+NWhKjBjqm2oNnlt3/yD
a8SwPMYeEbVgnFVYOR45WjEtx9msf9RZ7o7Bc6z8vr5a2nJUL+6IEyGCGWQ8tBr0t9ZuZX/VXdSE
jclHru417dVIt5YzonfDHdq7jm7RoH9d+komGQuJN48K5CId02PnCzkD6idHDxxCatIw29yBtBNY
03cJkqGh1/QyUra1W0BDXI3uuKUjRoS7yXrgdEz1YvLlsA9ic6uN4zf0VNwUvD+aZg6wEnNvGcPb
dS3XLHLBaMIIJrr+4C7PtSwDriSkgZbxCHwdvbjDpO1/7/mXQbP/iBACw7SPM4MspmKp0WOvZk9x
uDS4ymY81wwfuwXAMSSvTEtkV0TuKgGHQQ5fWFMPrFobvZz3NJu86wtmr9kFXkCIBhb2PIxyn69Y
ZSMjq5tF7XahVhUspdgwVgMkx1OzpLY2fWiRjdNX4zPAPPu7Mk0TL9WrAP+Rgo9kkRq1E7PVsNFZ
PLaVzdqxLjzVqpXJrcMYgJGgbbtVkAD101kvtwvsQckCVR2PQW/PBxNNye/jrMeYHKdB9d4GNPOd
UANkKMYSouPQ1PMjNYfypYnpfOjR6+b1bTk7DHkTG6Ooc4v/1SjLGHCAxMgsxpHc+GmAtbH3C70o
dkquUY+PYfDgDHqFu1K3h01qjrlrlWa/NaqRgksL8zgoqYQPgH6ONqpWBaCJCvZJoeh7W7EAcz8b
m7y0p808lBRtanS6p7o6Y/BDMY9WhdcWC9OuyHwjT9RHYyQ5EDpH09hNczO/TTXRMjbYcflgzKiP
s3QM24CBGD71HSvsX8Z01LZdlSWfCo80d+oigp4jJUDj0/UdX3vzop8KQQUcHUZVxQeoTsGwk9p4
GKq2aR+joCrvuqFu9yCBNt/Q2hbErM670SuV0bkDhGucszGeeskxWrurgLCIPAxCCwBVCc4QAIKx
miv4ijZWWTH1rjk8G44/NZJ4cO2eP5Uj2DcW0JjGDNkXp+Yg290UNAEMkVcNz33vSJZWppPgGsCH
m/ZtgvhFzSLWAbwoRK9z5lfN/yHty5Yj1bVtv4gIesErTXZ2uu/KL0TZ5QLRCNFK8PVnsOLeU5mY
SKLqPOz1sCvCMyWmpNmMMeZK92jRDkbCYe6ujURwfpd3sdsaeoM1GW0SlCyorSM3HY9ou8uusnSb
nnrK7Bvl6KlxYeEbIf66lhl5yFi3vWxi6Z2Y+DSoKEEjG/JS59ePQBrXmKjAAuGn+WMH0bcSNJcE
AlJKXn6UoPFEqbPn9lr7dsktoEeCShlcD9zF6d9P4grXFUpvTFvItGud+qUSezrKjWm+Q2vuH9zi
1NasZFZ0qSxIj23kUD/3MPK12Ci2+tTmVf0AqLrxLyfrJFqfeXxcVEOTExTPLDf6sJH9ejGgX02d
O54oycPl77fsin9Sg5nLD1BLqSA0NYW2GCkZe7WdhVx/ipK1Tfz+wUB4nnAXaOFO/ZxZ/FJTDP7E
zN7C13KUxcWTAfBKbD0opoEi4YrO6PdFAeGBNekoCqJCPncOGhW9O+QmAiQHUgK/FS0oxrtOvvzt
1kFnRJskMKA1a4JIcO6CgyUggVFak4iDvE+NDwyMO3LmBJW9Bh1fiDyn4U2TKsVUU/2WRFZmbBeM
wBSUfwLZHXoDlaadi6fRvNIsX46hDcmEVPxIyRXe3b9fJ4qCyB0t6H/hwTlfp9uh/8x7BNUqXsSE
bImzB8MehaC1mQ3fryskIkBjAPFvmjjbMxdxDJpzd4AhyJr7Q9rdyNi8v7yWZROIlSAqiJR8rgGq
l2qdmBZjfjXEe0Qy6FT0/POyjSXvm+aZQIYOlelvoOc46ahjRphtPlofDkQtyI+6wswOsWLme4Cp
Tp9EhefB06F7d/5Z4i7NBPCu2C3zqqzcY2GSALNvVz7+mpXZ3QdVImFoFFaANtiOtL5OLfNXwYqV
V35xz8Cqx75BtgYKTeeLaamVumUPM7H9RtmHzCOvaoLVYboLhXVs2v/aASHn3A6329JKBezkrAmU
ajvKd6M8jAmqeXbmWe5NCYZ15ed/jwM6tztzbb1yEc1Gk12zDTGsz2e9i8fKCXuJ7rLxgFDK/2sv
dFVcgDYowdOQ4tmpZTKirWwzxMiu6ccSFVygjyLjJZIrqffCpzszNHtBbIwH0owBhhojLx7RJNT3
UBIsr4aav2ckWSMif893VDQnMLPeRUUNNNDZujoFk3s1A5dEw7MXtUIxIe46D5PoPMSjRwPCApGp
/8NeIhmG2gNASM43bcmMaIpD044Bdmz7ogf6OglcNnhR9df9F/BpUeD9T/8VL9dscbQXdeUQXB1Q
6jk4BUs8W4MikIE06e+941T4YWbIHVTeiwwrGqBiQfWn3r038pDWa5jfpZfrTGFi9kjKKAEAr4Ch
aGRBlo2+ITYNCe3B5/ZBQwGFJ36lBA3mSnbjFTVWnHPh+nJ1zPXDpwPLz5qXMZhbTrqgELhwMWlI
U7JQH8xQ08uVKGohuDk1M59pFJmdlis5zMQJsFjRuzCqR1Mtg1bXdiVf85JFa9MLOcmcQuNrdllS
WUlFOCMWhe+l8vJKNT8o/Yr7JkhAzbzsKQsvJgrkqMNDPAq86/8+8EmgrSmNCi1eLM2g7E4pjGtS
/bxsYfEbnViYXSCVOtRx4cICSXufATYxau2DmeWby2YWF2JZIBQaLjzCnO1aS9lQ9KrAxeHE9yqR
jwZdSeuWnR1kJ0jcgzzqzmv9JcX/XZQWnF1GD9GkWlw+ESgMmNxzHhlK+/09MY/kS0VeyYp2e3mB
SxcxupAogE6xB0rj528bM5sqsoaB+alzm9rIjMQn7cJIHVduw6Ub2ICe0LRMRwdN4dxObRVC0ykE
f1ODHDG9IpCl7UUDIHFuvu3RK6PF2huzAP0DPgrsaPSFMCAGNYdzm/koGBNT2RFM0VczlnubFt07
yY0r3lpH1jW2P5rJk12TByqk8Kws0fa1KdRDVFR7y6yNDW8rqARpxvPlXZ8snxeF0aXC9TIRoyDo
NK+/1dzSBB3QCqsFuoSNj+psXG148RWBkjK4T12y4sdLn3lKt4HEQUqAr3C+FeCLW9SuY+ZDXcSL
ug9CUNYawTdY+cyLCzuxM4v8nIokilMqEEvpn1t517O9akk0O3fcPWp8w8U/vH0APaCaNJ0eVJ7P
10XhvEokEoTmTopiEpQsABVram1lWUu3zamZaXtP7jOzbdNGc7B9tnsnSOm1mFPiuE+XnWLpiKBi
gM80+SvwFOdGHNoUQOZS5mvyJkqORW16DtkB09OyMBn+ZeNOjM0+VKLWZVPkKW4dU/Wq6kqn2ybn
K9v2XZge2gxAWyEtm1SczHk9G9ppUM8xcLdVVeNZieEJG/IIqPx4QqZ7vYw2ljABaEeFxEozX4Ow
qsWOGcZ+9Zii01fCq6zfVrU22nHJSxFOgoIO/A8YuzOvwTUfiTRBQsdaEkCQHyf8d8abbak9sxFc
kiMvgsvfdsmBUPY0ISeFVhPO/fm35URpod+Y49tWRbqr1NwEviSRx9LI7X8xhX1H9O6qaG/Nbj0T
fhQxF4sr6/HoDpBGlOqTTcTj5RUtIMlBLIQVDBaB2Ph3bgzkwQoA2pGxMmtLsuS5b+mx6b+G6Jch
xN5JWrTGO9WHDuCjRmVo6TUPFF31eqtbo28tBTenR2e25qyJG0xvwNEZIItHwJzFmL2kvG7ps97/
y0365+DMMfw9wHUij2Eq1n5wZyez+1p/qvj+8u4u3tcnVmbPsu2KTDYWrLjO3uWvA7/FTJBerDz+
S+dgYplMWDgVsqUzrzRj9LVogSwsNuLA7b5UFEVhjTSY86zQDXrAvjOsBaJLR8FF+cEF9AllsPlR
oGmpFzXBzYMoPnSBz0lRo3fI/eUN/I+zMn9iT81Mkd3Jld1qVdopLswo6FY+d5nVA2jV0DYNe4sM
jyYG1UUbMNCZ5QH+0BUB19z+J+4qAVSHFmOmnNPnio+QQCsfHF1pX2Sn0UlrFDApDCQA7GczJBAi
deuSfBTD6D70dp1zVAI05zGNUvde2uDG90XU/KjwVyD6B/zcW145ctsmwDduYsXsWyg8YcS2l7QQ
mbqvBSpdAQ5tI/00rUrH1w0124hEGiwUQO80G9LktifG0QiamvA7HlVjAQB/DqRyx1viE2nxTQWR
uSJuMQWyMUsGknfScRfCR6K6cetWGz3bluyX0hH6NqgZhHoogb6xh9HpyKqkCRUd1lRx55sp1+1D
1hMj0EmsPoqql+mxMwf7TksKV4aYyyzQYZF6fpvptAug+x3bXmJiXpiZQxgUkyjV6CXhriTHpIBQ
IPBkBrlFT7jeJ3FNNjLtER0MJk/Vrcnc1vbdISXPIq0w/LTr+nyr1W25KUyHs03qtg0kvqgpriBa
LH9GapJ2vpAKDxNL5/nKTbp0CE9daPZM1KMY6z7F8SggVdVEN130QFD0cbKny7660JxDPwzi4u40
IgIKYzNDTaqaiTYVGAd5y8pdQsJU3QzVs4NplDy9isjeUHaXbS6ewhOTs4hGgqRAmIKKSA2Ndq5X
gMAm/D7m44/Ldhb3EEof0JmDRAbO/PkxdJtq7FkOO2gQ7wRGLJRV+pwa9gPvxMrnWt7GP7b++/eT
Iy8HJqg2lYJHe6c5H+pw35rUH5yfJg/HMWyy+7ReGyWxkGRM4Doof0BqBpGEM7upIWYa11APR5HO
PcbVXSmOtfyMk58DkCvWZsCBpU845x6mD4J26ZV6QLO3Nv+4vM3fb/LzX6GfbzOmRTlRm+BX9BkY
BNFjPWQBU6UfTeyu14T6dK0d+d2BYHHCnE8ZPsrvs3UzC/MHadIyPwO1n1fKxqTOXkRrZhaKr7CD
SA1SVzYkl+aqQZHobZ6PJV5CYT+abn9P+6TetYl7sA1aeoWeCT8xkOS1tN7TsqpCB5i6Fdf6Hl9o
kP0DpQgwSsxwmYtYjUCmcjpVYmnTHBHLJtuocLqgHZTWc8cB1Vgr0f/+VphWbmNzNUTO+AHn3zTS
IFuuZTBaVADDfmXJ4Bk1vqTyQyl+9sMNRkwO41rfZvGznhg1z42qRZTHtQlHkta4SzX7rU26TQne
/WV/XTirWNzUgoCkMeaRzaseKgaHRKXZoB4AabaiuKndpwLRRgEmBuBYYdEci2hNP/z7XTTZnJA1
2FK8vTOXLQDXcLsaLtsUX3WT+SnGCkSgg61hvhb38MTO7DBG0N4Z0IvF3docyvyjLUJNrIQ302c4
j27OlzLzjTp1O+hRYiltfT+qpSeHtQEea5s1cwRHb4iVMCwig8A6Xop9Rp17kl85mIXhXXaGxcvr
ZL+m/Ty5twvupGixYDHMuVXIL6WxvVHuDaQukXYttMhrWn3F5NLqcKImwX4AGaFFdW7SNapOCgcV
Zr01g6S4HegNA4rcWBv3vuQKJ3bmk4ZE0hiDmsBOorErW2NhC0r3mMfB5R1cMzP3bJn3ZqfCTIdx
3y5GhCRFHfBiddDc5Llzt8NNRKBAD5EphA/n2yYqwSlw1sznVIAEFIvI3OhtRwdgGlujOGJQCmpm
TqXcACHWhwZEaN4dUfRXegM5Z0/UEPr8+5VDVxAkeQP3Mt6i81/Ee5e7VIUmb2yDgVAXeePHlYjC
jmtff2/pdO3T3px4KTFqE2kC1u5E/WMZab8aYgakXEmrl87CqZXZwdZYM/Ihwpck4tVtuaeVGF5X
3QPtkKgjQs83tO3/YV0OCk6ohEzB08xizGnGEx0lbkqdaJNWqnUoIeGJ3mZurXyspVtr4t+Bjo+H
FMHu+Ra2Td4Ctg5TXWdA6ae8o8z2L69m8WFBNwypFMJpsO1ny0miLIXuA/ocley8eCIl7XR11/Yb
ow019063E6/t/hp8A0auZkCqHOUuhIAzm4riqgOXKG6DIQBAFuRCxmFfmGZos3bla30vEsIUyvSA
0KGND7j3+RaSzK3qkeoMHcXCG5Vg7GNPs3/U+pGJA6ufL+/m0jV5am1WJSSFaMeigLUEZWOHbQ21
RV2l8Uq6soMLrKiJ1Iz/QfIaKN45lUYZ67xh07oGSw0cq90YbhFQiDm3jeKnRAvE8Io5ev5QyWOU
k02UDiues7RW/ACUkaGIOXnP+c4WBTBoEkMeMAeu2UTFZ+ckQQHhctWlK99w6YxP2qEgXrkTxcI6
t6QA9Wa7CuS93dTooVQyitqLhEZAlmlMSJXZQ3Nr0VhA1gbtSaSDiBH/4SeATYdICN3pyXfPfwKU
9R0GTdEJ0nLbO2Iz6TC3d5ZzbaR7IalHSL1y9pccF+0fjJkHfX3qypxbdOxYak1OS186P0cNUexd
ATH1Rks8IoO4+XumB25RFXnJ5FNo382+pl6VHBM5QB/QO6e6qgbTOWCMBgBq0kxpaKAKsm1bp1nF
2U4v4PyFBBkX4yaAP8WomtkLadEeC80Iqq8s8gxDYEDCY+V6kr1bwy3NwDq+te3tWLWbyyd12r7v
dlFNszHsHsJvs+3VHNKZMVSs/Fb5qZj6FUN1hMVrvcqlCxwBO2oUAKgbYECdf0QbUtq6BQFhn+iJ
Vw/bsryT6b1doKa2Teyd2lzr+makpi8QS2k/CnUlzlloKPzXycOE6SnjBpvr/AeUo6ZmrqICbLtt
HhxfhP2VdmXvmWfuomsMCISghnpF9vrD3+7uZBbQERQEAWqbZw4ijvpCGCY4NpXzCqTgTivto5NY
a8ub9u/8K57bmcUYmlU6VZ3DToJ59031DI3NvQ3yZ6MPeMgAmFe2et89NhSqdaLxeEtRoM2fLy/2
+/V0/iNmH9kkhUaFCvKwNRi3XZT41GzCNDevFTvGYHQnRM8mKGH+stnvHnxudvK9k/iqz3Ro6lYw
m9UGIn7D4xoJizUForXFzc4JSgZt3LuwUue+g2XIZwD/DeNtiH7m2VUk13Kb76/K+apmDquWdlYl
iB392gwT6HQnPnNf1TUBuUUrFkaYTRqA4PHOPhnLExW3HYg3GFCgyi3m6ogOwitvl7/Qf9Sub+55
Ymb2iYbRIUg6YcY8jm+k84wPwPgR6x/aV3vf3vMHG8HIl7J2Kr7fqdjDKWsHRGEC5s5iHhqThmBE
DE4feNImQKSH+jexA6Lf9qVH8kD2qLbtLq91+pvflnpicxb5xG1jkIHDpiY3WfpbWp03RSDpTZus
lVy+v4zA6E4QLvDCAXaeA4/LpCVF3eDQW86xZscuOdbmbctfjPG+N1f2cslRTm3NltXpyjh0JWyZ
IK4mdsijwCy5p4j95e1bW9Ps+aWaSUsbLGAwZXNQotEHKH9RW9+krPVsZvh254SXLa6szJqBNEcR
d1UdT7vIb8v4i/TPdEw9d+0FWvILhGfgsKB4BRb/zBdrlqtCIdCHsUjmOfmNLQ7Q2/QgnweW0+UV
LV2Ip6Zm30qauSw7G6aydB+VP1Wyt+Kv/5uJ2WdiJQfT0oIJoUn0Ve4U/lkhhblsZPHL/NmyeQ3E
bTDXMtImn6Odic4GqwE5toD4iRz7VnOjtcFwi75ngCYDzWFga+a1HbvlTo1JLrAn9ZcxTWP0A2RQ
i+FKzZk3NMar7f492BNnGFVapC6Iir4FCC76N3EtIuhulDUQi3hIoPuaBLn5+A97CQYXIkzgPb9B
nuNSq0EEJiDfMrHPUcJEm8FVYp+vibEsvZO4zZEeACEBDunsnaTCTJtmxCZW/c+GXwHh4RnlVmLE
RB2gF6nJFWdfPFcn9iYnOnn9C85ioUvY08ddKTxDD+L2B9GOjL9f3sEF5aeJEoFmAhgYNtL1+QnW
qcDNji0UR/cGtQjtNdvxHT3Wh/xZ8xvFg8DVHcakf7ndLvtQNivmlx6zU/OzU200SaO6k/l+U950
EM1AdfUjv1K2NGh2SelfNvf97KHSArYTGO8AFGGi3/m26oUCdVSaNj60JYCgFe0xGoNBX7ntF61A
exiMLmwrmfeCMLjW0ocRpbcq3Unr2o6faxko7svltfyHPj9/kw3IfGKoJGq2gO/MM/RBaKMsQOCC
lJ/i0VDHf5utdmXc6AeocMZeuW0MT0UJy0sOZE8DjPC5okG1kgR991T8CkzJRX4H3CSISbMtNd0U
c5Xxt3OoFo6BonkF3yTlHa9XPHX6Q9+We2Jo2vWTIyGcOEHDEcuVxieUiYoe81k+VrZ0zcbsMNi9
6rRKhsWo9+115dt7Z2Nse2wr9dtdt4m3ic/DbMs8xAhBGlp7deuE5nEtv1qILA0UXgDNn5gpU+J8
vlZzGCOhQjrGj1/qT8yshijbrb2NPeWLhGwHyZSjdhhWYN4LyNtzo7OjSC1XUn0y2n4CWR4Qb9zV
19Qz981Gea9vht3lzV7a69M1zh5bzcnUROlhLh2uoc9g95/lGmJhbR/nUVDHdb1qRth44XvnSLzi
XvE01YuuX10MfWqP2vH+/7Qoa1bvkG6XtfpkUB/2qbU31K2yFtl9f4rOPpM1S4qHoiRRlMMEeTRe
ET4G3KNPbEtW3GFJpvTUB79JR6rglHfD9H32delp0MXztU2+MZ9wFsJyP2y63bMTMi/e5l5EVyVD
9e9xy/k6Z9lVbMeR2UzuKMLIT67Nm3aT/ihCZFdX8qHftTiDBGdR3dP9zW95p99i/nJIPyI46trk
9dW9mF1ypcpSI0J9DOexC40guU43DGL5GzeEXPgHRh2/KNv05jE5Cj/druVeC1We852Y3XyuNVhW
Nn2J4WCH0dZBcfJqCDVoB35dA3/zCbr8vbNzV3KjaX/n9y1aSdPrAgIUeH7ndxBXqkFtNaf2CVW3
eVtc1XG5IoW7dAWcmpjdOJCBU+UkGeWDiLzjPN5RnJaqYyvg3qUnCo8TSOIOmXgss3IAMfIW/VRE
o6WwfmZJgXpKQQA2TawHIVpnwyx95SFZOqMQ3iDo6UBZGI/z+d6ZQ+RAHmLK91DQzeOb0bW3fR8m
4z4B6hdM5CJbuXiWYo4Ti/MxT1FlqUPXT9lR+RKXVSgr+t6zaYZrv1ZLXjqYGB84Ue8dCKXNHydU
kDMaTQkFGENXWdw+2EWG2XaV/SRF9NBBBwol++fL9+riGTg1OnMVEGiqulARJ5J4vAPKLrAL59NJ
R98l7wOmO2Qx3Qw1jkY5KPd22dyAJrlVybOaQ8/a7A/MIhuexQ+Xf9aCZ6F6DzKkPnHavqW/pRXX
zphSCIgqAOIcU6h3Eh7YSOidtS7JAvIHtXv0uVDy0TDtfZ6CYK6e6pYcsWuSYnAIRFq5Emg99zgd
NhSJPTFKDQzZAWWh8YFZaXh5qYtn9eSrz1y6YsBRRwU+gNaOm6irb6TgfplUKx960bmwEht9USSP
83QEcG0o00lcCYV8t1sgiYbYV1PfVu9GuWuI4l1e1cIHhBbQlKdOdGbIN50f1FatRzV1sKq8+NEa
bONo1X0x/mY9SDHWmgr24tpOjM1e7goigKTqYSxqoO7Csl3WoJ3m28lV0+419Ncur23xi52Ym117
NYB4Vl1jK8cIqPdehCmkgyVVVhKAtVXN3ukOMg5KH+E6kBiwohg/MeJLUX9q6WvvXBHl1+U1LV5z
J2ua1nySBPTSrV3aYAvLXPcQrgZV+yuWbJ+Dl/R/szR7dBuF1VSdMn6b/S4hvqroXtY8MehTXbaz
/JVAQoSkA/qf8wY9JANMkmouKguG6QH2d9MCuJE02e6ymcXXHHf1/zcz+0oVTptFON5A3mZqEJVU
2w0iNsLLVpZ94Y+V2edhFMK7TofF2M01RLg2BnnrxZ63WwhCVs6Py8aWfQGMMQdwWlT6Z2cXk4dH
N1Lg362jYMoc8kHwxgyILyVMXwlUFteFBjG6tUBHIak/d7vKlpoRYYgUioIQBrIfjOqVSMUbS6jB
aL62BjZbupVQlgbOE5oEaJ7Ot9FAP9pKcNWz2vKy+qaGdF3J74f+rTb/WuZjEoFGjQ5wa/Dg5oBk
ZiLEh/4SKiKxZu36OkYcrad0y7h1l0NE6unyN1tyQ8iKoMk/YWu+DSXtWVmaRRtDZ7xOw0KPb4ZY
bi6bQOEPX2MWuUIYCGNJMbkOqvtzqca0dIrByrLGd1DcOlhpmvwgMcbBaq0AaCjXs+yJRYoIVSMu
9wo1is+2dGy/N6LysedO8hQByXofD6wJM6ZgjmBKLRRyHOVaGHV/07WaYB6ak9gmbmTVp3SK5i3L
peFbjcbfoCPvJL7UuOJHTik/VEWxHhpw0m/q3I0AXy2SndbH8ot2dmHcyMhM9jGZ4rR8VO3ftmzL
JjDyRN/zUSqhiMd8P6oJKYLWzazoysyS9Nri6Cd4hSwszMfoW30IBjnYmKCgmJgxltmlq2OSmw7W
bDQWZhJi9JbBvEYlDdIIkYgwV+0+RCbZ/+476TaYB5wCF+2mnWv4kRjZftAMeZVqSnHd5IV4crKR
vzRK9QxV1TuY6neyZODUD+o49l5LXCh9JXoB0FmkGxuw8PP3jrSOP2o8f+jQH93FjasBf65DZ49J
dIwhEUtrHpp2Jnp/KFQbMmK5Edqpmu61nOlhrk0sd0OSAzxJCVlfN3ul7quDBdmq/QDOfI+eg0xA
u4B+9WcWdVp8MPMx9/GruXOoW5uWYWXWBLqzidT9YsSWewjZItwXTMXUg7zOJkXogT+aNU0RvGZ4
vcC3fyl4PXit4rob2UeQ+qyI3XmO2ajvEoQMKBjl5WAHphtLzKEBvWUDfEDK/Yr38WM3Nq3zmOey
G/zeYvorE22x46bkmm9DLHIjNG34pZIYakG1xnlYQBnueXDxzQKNRXYJQIQJm3ptJa8mpIWdgxlX
7hMi72I3tF2jRx6GPBvHEUQ014O+r+3smNa111LHhNRDg/YCxllMur+sUjHCr3SdyPKgFjT0Xslc
Mnod5ajwGKLsNx1j5gst4gwDIHLGDkqhqjseZfVOVtDFceoRiFcweUykTZlOmJfF0ZPVY45FL9X2
2BmYRJbgJjs0Cat2kdK614bIqQ7bcZYGRG3jXYsZCg/A5I97Q6ChCjwr1cIyaunWlCMEk7jbQ4/b
skQc8Jz0+77OAMaRVGLgArQHfhu0j1Ov6SnCi16XmIMZy+jaUJT8USWl+MLUNxoO7oipbqJsdw5A
aV+JIqHiJ1NnvMpYGkGYyTLuq0ZTfFqgDu4ZWPPGqnoMmBmVuH4Hf57qHil4/ENPU/SyOOWOuIsY
Kw51lEOpx1Hb/N4UjfvY6lV8Vxhs+CGGZiAbNTPc7Sj0iO1GojTXiZYTPIBALYVFm9n3EEVTu0A4
Sq5dt2rOHyylZVe6Yqe/SwvBExhMLtqAJnSPQ/BqMUrUzpxePLaCYaQFhGcP9kiGAGrcKYZjamRY
ebcXaBtIjEHoh2o5Co5gMpw/cMIlheU0mHaNcYhqoIzAJUmMiSdu4NokxKv3bFVfZl6DR4jbs/Oy
w8cQlwErj5A5/rh8gS+A385/zCxWaVSVN3E2vUk5pKD7J0jlBCl5l9IIxi7+XVafVWxdJxHCsbb1
6CpYajHVOt2N2fuba0ruMDkV8EV6SFkXdBVmNDS6XxcmGG/azoQCjZ0DEId2LujYrysbMEUu8wcM
HwPVCneC13xD/ylVCtl8PGB2/ZElQGQ3ycZgzXuXv5YqmPl1XwI5XcZBzhPP5XLlkV4IrEBhnUAG
oMeDfD1bPuaXGzInFcy31a0FejyOyqFnB4aO9cpKpzb0t5WemJp+ykk8XyrdSNquxlwgXgXUDdW0
ClHf9GrVH/oXm25lcuj0lVh4IZqbRpUjuwS20UTQfW40A904QjsP4RXeQWsUL6BE7sZRxUBDRnxe
Zw/K8PPyQhciOhC+of0BHVhktuYsVk1iRRnzDiZpQ31hVl6sJyDn76Mc2o/by7YWYixIszqorWuI
6jFH73x5PUsakxsDCgXGJzDpHmmDywaW/OPUwLS/Jx8N1yDwhA4MdG1FMbvMLG6YiN7yNBuQLeXV
irnJ3eY+AmYVRGBR90DPbva5TCvFE26N+Fz9Yy1ekvQ1tlcqhItb9sfEfHBiMigDVwRMSEMGtoRq
1tr035VF2DMHYNFoCluHha7+cPpdR57/oUcN9Uh0wABdx+UBLvH5ZzFGxRqyTENsTZPCczq89ZAZ
UDTtjen8uk/a+zFJPF6JNUTD0nkCzhv9TkgGgvs3+0CZkUMKSdUbv280Lyo+1CJEzKYk4BjmT1Jd
qTcsPg94pyDxPRXe7PnxVQo5KOCp4Hp6ZwGoMPlt/ardIIral7+q1htW7C15OxhS0LshoFXgRJ1v
K+uqrjGmpzHTnqoS+r0fCrmSazfhkhWQDYCah54+rv2ZlS5Bwqca8I+U3Ta1P0TSqwyEEH8PwDOA
cP5jZ3Z2Le62gmYqVoNpC2pJds2YX5cIVHOmrjRslw4VNF0wUgNqdCjmzdxCKrWw0gRugXDjOnfG
6yFbu8mXThVUqXArTOkyEsrzbzP0qolQAa4A7nbs9TYDFV3SCLIuaL1fvvSWplsAh46zhTI0pMPd
2c4h3agUq3ARlYTyDYkPYL5X7bYKTX+84pilZj9GGxKSZ/TfvaH06gNbKUIsLvbkB8z2U7h1ludk
+gE5JKflgbGvbE1xe6nOfrJKMEfOd9SFPonMRhhRdgj7q/BYhO0HBrht8429Lz+jp+ZOvGKE+Aow
Y6n5DLuQzQBvCTWqed3XImZXMwU9rqb23scdZqzQ90Tz4/1jpXr6rsj8VejJ5Bzzd+XU5OyDGhgs
I7IIS1X9fq/t4i6w73oQWEPNV37YO/MhPeg3yp26W+vgLkbbk+QDansuWCvzhpRu8SEx2gjUzq28
1p9RQkoDuo12wBVsoSBeYfRXvRVXL5c9ePE8nlid/v3k2R60vKvcdJr6Lu8y1fIifYW1Mjng9w39
s6zJgU8MjE6P3DiGgfoaqnv9VfqbvdCNC9bWr8srWXwCTjdwuk1PLDFmNxk1sYEFJqbetG/smoYK
gJUba+se2m32etne8sn7s7DZNRMnMe1bqFBg/l4d2JrlmZDiycXTZSsLEjIGzsAfMzOHRH7MidbD
TBsUN5an+lX4BlqTuo8e1c3PZkdXlrVADjs3OLtRTFvSvsccbN/4BKC3OI6qrwuve2ueMBvLWFve
UqyPAiPyCvO/KbSzHNO0Si0lFdwDCP72rdnqPwBnOTq31sFa84+l1xSyftjNKcBHEnPuH03aVO4I
xQ8flbUH47EPgHRsr9M3Z588gIfWXTmb9me6XZtfvXiwT+3O/BL8PSOL0RL1tc8sTF5YQCWUIT35
AHy25es35nuqeCpGyq6NCFn0HQL9cBNKWYC8z19Cm9IqKTH2we9Stdo1LEOx2mqHIVCSVNknpcDy
xwqNIG5YBe5Vx0wfx0ptnksBNllUaHJXGiM78pqrZXjZsc2Fe+H0t838uh2dmkE3AfcC630dwnOl
IjaXTSy6Moq9mDqFzG5CNJ5/8UpNMVnRIYhrRhM1QONRq34IPdllRe9zBnRB8cW5et9byUq1Ynlx
/2t4Piwa7u40dMDGR6m2ESTZMC3frixu0Z3/LG4+mSWxUfmbKPS+OPBrMG1RfsEzqT5jWGP8da0c
x5/5b9Uz1pqjS/f5yZ66U5395JZtxzLRuG1hPjNTX1qu7+Ko2Y4EGDhiYjRoFftOZd813Pxxeb1L
1+2p3dlFkRs1kD8qtrTAOPb8o1IOhD9fNrG4oyaocBrGi2gQAjxfGqsG6ZAIO1oAUYD6pXVrA0+u
vl22sugbJ1Zmjt9RxcTQ9+m70V8O33drkPjFqGmi1SE5AZfwG2+fpRhtTGNETQZmGkMEtvLIjXpX
BfZntXH33U6udaYWV4QUE3H9xDn7r3J24hKjzRCGl3gxev1FEdeZunKOFz89JDFBLptYvfNuaA0u
AdSTsKCuLgE+lhBpuu/HvxfkRjIHZC54kMjpUEo7//pCJLgJIc7iD81DKcJquKuzlaxxcSEAaSAv
QeVCnTtYrDlt3wo8dtXwXy5+E4EblIrmX/z4xMzMw5yxwN+dXvAqhUJn5hXRzrRf1GIl9Vg8Lidm
Zhvm5ipK89N7Ogy7gl9nZN8pQbaWBEw/dh4/TsCW/7dn5iz3EC5l0IKAFZ34Y3qt1u85CVxMIJWh
tjY4evnBRNoI1S2IzBpzAq6SW70pqqT1u59OF1Z9KA8O84xtfqABJMXT/yHty7YkxZFtf6VXvdMH
hABx16nzwOBDzB5jRr6wMiMixQxiFHz93WRVdboTXOdWnafurMgMwySTyWTD3g7rPKAb6Cu+bfnI
HsmdlvroBGl5BRiZapJ70W+tW+Ue77nronWb68Zv3Oa13Z33QYtbN3EyYpoKc9xzoGOqtqbUAfTm
xtpVNBougCX3cfWeKOVKJXkxKJ9gMP6UNN8+A+UdhnsY2ze4bblh5qVRvmjDS5jvk7xAsmHfxIes
dGq+1umyHHcdiZ5l1/RK6y21hZI2aDod+yV80O4Bv8GdfCcBDeAmihteq5egZLKc88u7aLNHkmd3
JCgdcCzypAEyHtoL77PmSm8BjXeTxVdSrE1bLfUzg1IWvktFayF6ACavc2Q8ahyCZ0RAz9ry6msA
86JIdjH6w521LXcoOV7rpZPdkvvzOi7WQyzAE6LWg05QAGmeitWLXCTGCJttvO4Fvt8JHvj+Nby2
d+PdiqjF9fwlam5Ecc9sHozQsPzS+uZW3Bjfk4/ieriVlTNs6Ma4SzbqV/4aOqv5gCms+OR+jkTP
jWjo9aKdtOw8zbGdbJteWjf57vUpcAEPvmY4yzZ7JG5mOVoHANTq56JubEfb3XVudN05lqvfpw53
rav0Ovu+1sg8hTXnVJxHVhPAVo4JS0zd3lbKZaLeVb2jmOgH8s/v4+L1N2UyMYgKgJM5rwvex3EW
gz3BjWyMa1PN6e3vXbg/L2QxGDkSMnOliVk1rR3D4ShG4GjyHlXK8wKWlmvq+gHhlzqNzs0sAhCU
WcY4DveIak0zhO7I0+tC2i4HOm5uVStViCVXfSxuZhG80TGqV0JcGwdOSvmmra6VcpOtjUcvJvmO
Bc3MgFQy5hHBwsmNvo8LR+wMR3ryEujb1SWa64yv7aWy6538INfO99qSTnt65MFKUL8jow7RdGu8
oUegcEYv8W2f3lalax/oJt3y/egHfr72mlmTPPedrGr0NsPq2uxbFl6k1uOQovlh164R0C/Z/vHq
zszSbnujbxoIMtCeKHKnCLcEJDnnTXPxKrA1htm5qb/j8xR4nbWsmWJYkftcKdAIc8nTl4ruQfvS
xpdqCFooMEMAreAqJo9A7QzClXTf0oIef8Hkyo+2UgXQuNVPWcwmu02HB3QQOOhlQdHVseM1buml
NUU/D9zJVPhh84yppSbZyCRCw2i4Jcq7yDb6Wtl0TcTMMpWq7ogyiRgK7ZDHSICZwQaAru7Kxk1O
Y+6Dj1WZ2WHSgeAX9MS4TMFwmn5rFb8iPi9+6MY1OpC9cHAz+1Z2K2Hgwr0KMwFoIzAjEULMB5NG
2aeIuyFVq4Sjad87YAllmUO1BxmgZbzdnNdywZWdiJu5sq6I0hS9Y3iY8upO5LlHm3jTYVgWj7uV
BV24BU5EzZzZiNci683ppdVlftUkF7w2/f+dNjPTqDrF0ocGIrrsdtReBu2BjQ/5P3gyQhHT1MGp
jYnm+dCI6IEFVUwBgewf0IRjRPt8DRZnKU12LGM+JqIpTZA3Je7lgaUeJqU9m2cOZktfG8D4Ey78
icR1jORORMPh/CIuvbhOZM9u04EQaRs9ZKv0S1z6fXKRlrsieh6FX4dP3Ng1+sMg9n3pUfWgmysO
c8FbnUifWSTg5SkV4BsFEDR1Q/W9skMnCcH+UKjPRdmtWMyatLlRggg9TaZXV2vfafoH7WKX5YCi
zS7R0bmyrtOXzxwKcp4I3SiG/CnSGqd+WAcodccCaGYMCJeFcqWitNs3/E7EIcq8wWuRo+G00e5R
7bplNJpg885/wuSyzn3B7CYoMqbYWgJtY4nOJMZ6DQ1uleZamljDBFpc2CNlZ08RUwc6uJpD2TYy
LkOFb0pqXOh25yQkBUzQ+z9RDM0nuGFBCzNPR6l8DNNcg2KG2FMJCmI0LW7Pi1hW6JeImW9Jo04E
ioQIDX2h0nJK8DuN+VXSbePk+byo5RMIePu/1Jn28ejG1kgIUAENwddwgcJZcK1t6mv2jkrMHUDR
jQu6Sw9rtypZdM9TL7YJLmo0GM5Ova3JROsiyGweWz/2QBayQxuswp3IRZnX17eZJ/1sUzrhhXmD
H1zBdi/1u3qtSWUB6AC339GHzByASGCWfYoPMW5T9zm5BOJLZrqk8dgVhqjcYfct8UrhKI/5k74P
V0L7xev3SPjMH6jo+I0qA7s8pLuqd1X9sglcSvwovy9NseLqlmLDE1VnNlXIKrH7YlrzTekB4GD7
BQD63S727HvtvvGBMTdsg5VreNm4GFB7CHr7JyqMU+PC6oqeqCmuL9N0aowbFebUDz064E2+Tg0Q
nmAqj5jcNyPuphoB9nfitcYbJutW3oWLR+roS2Y7HYaarMduekdhhqy/pjZASikmpSuvXyMSWraq
I1mzjY1YmZTaAK3pRX51japMdxffNTvzEQ+pxDEd3Y027bviHWLM7p4/zmtqznZZJT34AUKIVix0
LZiYQ2kSrwKke9x9hD1dM6qF8i2AA3/t78x5lHEeMaOEuEF5kaHhtGJfWbssAMYVfbTNO8BqOJFY
0XExjmSghQLCHsoN86FHZSRmW1QQGgBmeUC6npnlAegSWrGGhj19/qc77EjS9CVHvtEwBDCnKCRx
FJ4iQFiAYUS1VtzAshAgrYBii2EyZXZ7RaxuEkPNGrdvEAqD4Dmu2SZUa++8ZXwWA1AQzFCi+Qpj
UfrPAZkjXYIyiHmQooHXAgMVGjRH5leg9HLCzlgpDCykBiEKYwYTESKy2ubM/jOtVyJLr1BIa8zr
iL/baXtB1HarhokfJz8sI3YVsC9bpN0X6hoj6Oe75Sf4CdCLAL+Iue7phBzpybQYkJICwssh3kSx
cZ9049+u45yKmIU2JJaxWoxo3G3NZGOh9VtNU68IyxU7XwjMT+XMLEPPsUs/G4Tj9EoPn3p0akrz
UBMvERdmGLup+kXha1Brn0/XJHSqtZnAGQE90un65cJGP1vdoJOyRf9aFmzyuN1aBXEUtpYsWBM1
88mtYQ4DpxAVMtOXcsCtMPWx27foQl/JMX2+ayetMDjHTDisT3TqGMSyO25gy5TUzeLnJt/kXe0E
1lOVfTfYWlyxrNgvaTO/UfGkpogqUP/Xrk1WgaBkb4eRkxgrruOztz/VambryCioVjpAq4Fn6Irv
naj8Yav1hQxfOmWN4G1NqZnVF2EhSFpAKaXxIzB5JNb3Juhv6zWzn6z61OmeKjWzepJHzcSTg4f1
ENme4EGC/uHm0Fj9F076m3bo0V8+0PEyNWO0HJz3kovCgfiLiuMUnc77yjukm1Qtg3ADTD0KKBjl
m1Lv7SxyivohLX/wtcTgQlwGdX9JnDvL0dBQL2p7NKl8Axj2BfEp0EPvS3/Y5PcCETA89Fa9XHsy
LVQaTsXOAgWOmorByknsM/qXQ0/ZBQAt6p/pR7bNdwNQpFu3+oHr21g5iYv3EFzLBFmgoW408y9o
po4KFNqnQcxrW2vA9esNVrVy2S3UHaHekZSZa0EveKRrNaTE1dYAVDRHBs1y0c3vqUD954XPh62I
bQde1O4ez9vQ4kE5kj27/vLM6iJMDqAzsKGXQwohqrgCWdi2iszdeVGLDuBI1GwXMzRoxyWHqFzp
t0o2bsmABt2MuYWZOrDxp/Pi1vZu+vnR3SrLoGzTHOI0+7XUDgW4SVcHB9ZWb+Y7jdQeqnCYVq8C
51Z5yJodty7YuHLQF1UBqQrgoDEJ+SlBAvDcJgTaFFxnfpkqXlW+hWtj1Mv39zT9QKbg7hNuhUCi
OGMEoYjRvGgMtf2+xHNjfB2V+tqwid+N5ZdcQx5+jSFh8bY7Ejxz1RFa/fJiuu0ifVPbwi1GOJIG
gA8IzE2k2WLTWEGGWjTEI4kzp41BQfS7sel+VUvUjYi1idmrDLqDJhQ3o+pKX8Fk15/uiF/iPs3m
5GoYdtMFGzeKW7YcXD/jGm3VmoyZo8orTGZnGAlzKXYN4WzgqIO61nKyaO1Hisz8FB6JBm2nsbO2
Lb2oUw03IMwfLQ0xA2gtzh/fhT4TeEU0CVhsgkFGX+Tp+RW10AYyYNkwCVGM26i4i4PXoL6i/LHR
KbiGX4ixb+O7MtzX4euK8Gm9Pu/ZL+Gzgw1UpSKPWginKeZVLym55uaLEe/Ad5KmD6G40gz016zc
Nov3+TQfQVHlQDg003gUJZgaIwgFPQ9eqNoWc/teT4hfGkDWB4tOacWumq32DSwqeyR3pqysQybN
KVgao6txiPDqB+5zwAZfFs9Wnbna8JyHrVuwZwPQG/9kpY+Ez8LCtk51a5xC+AZMZwq9LvIby3gb
YgwUWBettRWBx6tdYB3Oy1205SOxM6+j8JHbYQexCvHrmB0E5uqNQGw06/m8oEXffSRo5mww89NX
wJjGu8EK9wNeQEzJNzSxV66IFX1+uvej2y5ujFiWxiRG2oEjevkS6iNGfVEra9eaMJbfzL90+vnz
I2FhQnmZCAiLyQ+t9CUAF/g+wIC7UGyAM2zUdiNrp8MZOb+Wy4HgNGSjTi1EIPs99QlFhl4liyPi
bdD2wbvATST3aKxsmZ6BTK3YkRRj+F21p2rsUyy0MloPKUDgU/t50D/KrN2vfNHy2fn1RTOfWFYZ
ELirDg8ApHUAyNrddqmbi/DCAIOXpW+VGgTJjW/zlWDqZ6Hrk4c6WopZ4AZyZ2rkDEsxiteK69vG
RJu+NG/NgbpFZvklMtRafGiy4aJjEhBU6t4IMwA6PgCZA7D/waMwv/fsdZoKV1sCMwkvOiuJHTSd
b5tC+6jTyuccwBGFBo7fOo8dkEi5vbDuzy/h4m18pMgsLMR8ZAJ8QCiSdphe2vP4TRDNoarH5bCy
W8sO9tdmzRxsFYBeKpgeTIJcNuShDuRWLQ9ac0vxplAsh1iP53VbPvy/BM48K6/U1KQ9rKOkgYND
v6tVIGhI6Z8X8/84kL/kzJ1oTkHxhIr41MnALF8wlxfguVfdvtoniZu1rdeNDsoH2xXBk5WdWiGY
hgEHM7W8WhPK4umBLG1QQBEVAXAZXdUBRsDohQmLx/Oljb8nyMXI2O3yK5l5FcZ5g37FuS48SCF/
mpMB8tkCzqxiAj5Yn16GXCCFXCMps0nUSwpcrUAw8NQPrlXcYRa/AlX3WKOop3tpeKsO+eb8Qnw2
4tPvmF0noBMGxJHAd4TNWG6QEeidWIaqR/PqNgDOjpMTa1iR+dm4IBPUW0gwAdYblanTte9HglGd
CU+4tW9SuuPiMVlD7pw++9P2Ts2hBub8JmbHUxHdWGsMUDnIDaEUMnR8i955v2UA5dFC4tnBVR2i
O/z8Ui6pBYRrDP4Dfhr4wTOTUtD/ofYUasnhxgReRzZsADV0XsbncBk3yJGM2bmUps0Jn8Zu0RLH
FJhNnP4vtZitXDSINJDT5mSh2yGxPNyI9Mt5JaaPnG/OsRIzm2uRGbAVBSKsHDSLrZMGvsmvmnql
S2pNzCyA6ad+nOmYuVJc6/K96F+C7MD0lTz88o7YgJgAxxsu95mUbDB7PqTYkZb0TsM3SbOy5ctq
/EfAnLUgiAYGamwIKIeHqtpm1nMYPJBujTDq8xUDyyImhqwxlwNct9mh5FYEQoFptYKO64UDjjk4
3rEMjHczbvMXbijJ+0jL5nEMYtSg6jQJVl4RCwVrfAIg/lXkCqj1aaZ8jE3ChhGdUhUQ6cU22POv
Bndqw832fvpsuLlr3lyO7/qD5fVfmINMNuZdAQZ33joXyqnTZ1AG5obpfpiDyOsCIHAgI0RhMfXI
hfSir+ZruwFpu5NdJYWT+/aj8vene05lklN/xZSOhsJGcwWuI7N7JGu0EIu+6Uin2e5WjRIDKwu/
P9SvqnJn2k927J1ftzUR00E5iq2zyO4VyiDCZDeKsecscegaCfPiWQCbIth39CnhMztsHYuA0xZD
RiYqjAR/w/NSFoCnYpvzuizJAYgLxpRA7TUdilNd1KSVsPKpjt2BQJ6NSfeQBizs3Za15LtMwqJY
sbqlexipWrAmgTESuM+z1UM6IdGbCo1udgrI7/YHNzG0VMDqrc4xqHw5r9+S06LkD4x7w8R4wal+
KOKIXp+oA6gsthkz8epZq+ouKkRwBQPbEIY3Hwu1gO6qZyZuYI1ILzd94AI6FSgK9DfaPJzX5ue2
zy8UE4N4AOkFGsrn7arLOE3rZho6tnfNF3KtexJUxF/6mwTNtw55AyH4Zrwxnaf82rwd7obbVwB9
7Oyd5QATGrAS579naXWPP2d2mEUP2s+wxOdMmygDDOAMz+clLEBiAHnzSOPZeY6KTCdBAxH6xrgJ
routetd41s66yS7aV8XrLspr00m3QPfbZVcg+w125z9g6YAcy5+Za0NqgRoO5E9oeWl6xaKboFC8
Ag+tvy8IQJwwVhwLAHLOLDWPaa8W0wQz4aGLxodMdWq0d2R0f17OovcyIIDaU5OANTvx0hLZUI8W
ssjhV9YB3TBIncE8nBeydCZQLP+PkJlhmKGliGYSQuFUoruxf0i7Z7xEnBY9wedFLdngsaiZgRQ8
0NKRQhQLrkw79fM2W9mZaeXnh+5YwswEApDklEoHCT39kkU7Gd0iVtTKpxoAHvGXol9pB1iK6OGQ
pzE3hFlkzvjYyLoqYgOYIWnxmOuJoxDdqcL3sHyj1tcoXzGHxeU7kjZXLrDTHjkh1OeHHQahlXIl
k7+4eKDphXNEcQSjtacOOAFYQc87uHuje2n4la7eJCXyLfarhQ7dwRX923lzWDTvo9Bq+vnR5Zx3
6pCxKbSKO+oLJL7hMn3AKK7cm2tiJrdxJKayMjvrS4hJjT0QOsE7ikhx7Z21tDfHl/PsFI1C5wrP
0GOX9y9deaHaT+fXasm3Hf/+2dEZE63MumlGR6t3ZfejB1+4PWy7bK30seQNMN6Eawt5gAmb7nSx
Bk2LVSB4AwVHelofOgbZdeqe9TUeRCvuemlfjkXNzFkJcwDvCexLqSO9OSaeHr4IFnnnF25NyvTz
o91XOrMBbjGkMPUi08D/nryYmI/5J0KAtgZkK+B2z3mnx5bYZmNPqpD3QLgWJW4Trs34LJoApuf+
EjJ7oVYcnVXAnsHQS5M6ox55JkFjSaI5Yft4Xp1FSdbEkTGVSE175ghIiWx3rCHStNAnSYPbWO4C
1cf483kxC1XSCXsM4zt435kWAs3TvZHJEJEI9Qq3s6grDOs5ppZD9bFC/2LtjMgyDZmxRelyY9bK
l/PClw7sseyZ9bGh0Ys+QBWY5KPbGtXdaGsrr/Alfwr8KsxkUeTYrXm0ycMxzGEvU48Oh8tp886j
NSceQJXRBlcY1r6pgsQjrHrJad+uFEqXDB+vRRiMjpgab5PTxe0sElhjhNvCihE58MLtS3YVsGbl
gbxkKxOaG8UwFoDD5+AJbaoAtFQipDYDn6SYVe0KrwHlni025zdsUZ9fgph6qo8Yij4sp9hdV2ut
d7QqaB4wO9WrSHJkOBHnpS3b5pG4WeyFFH0xcStBL4D2JJHqpDGgvyQueWChOnEELmk79Cx525bj
Wpy0FFYgETlxUGhIFVqzrdNzLdAkukPdAHlYat+XJQBfW3EVJsSj2nsDNMDz2i55/eOH3kygZbeS
Nvnk9Y0eSDJNyF1uRPmOCHIXd6ieipXTt9ClM70VAPpvTYi2uHJPdzNO0X9Y9x2mf3S0MuKkJ0MO
qE16EZkAl8sQrrVN7JBI9UX6gZ4QTy3atX7HxT0G6Dy+AVky5FVmfi4NtFHQn2AISXsRYMIqM5kT
V+2mJYMjgTbcDXdxmHla+H5+vZds+VjwzJWjGC+Q4kE2R/Ic4Nu7XBFOI1fCxaWTCSxEQwMZJkZk
PqEDlEAINE2EDIq1HYOtGm+Z+d0Y13Zyso15yI2uAtDzgvPGxCzh6U4mbU9pO+E8aPzOxLRKMahu
lKS7Tqv36LrfRcbwYJaviQbmEQ5CSaFdkHxtoGJRVzS1Y6aDqehfnVzx8S2vEDJB6k6d1GCuNv24
4E5W+cAsPL9xSycTmNh/yZnnPWWu1mBqyRGy5vG9HsW+0MqvY6B6HeHAUn0forV2vaVLBG32oKvC
rCa6cmea0TFLO02WaHmP9NjD5ZjtqgLvwFgGd7peXMseTAGkUAIXQIrF3+4yRc84hp2Q/VTxrJo7
okFmdVwNBV70xve4v+uyj7F3Zb0B6PTfX1emA8EVA71To+VMy0iTCk8Inu4meynrfRy/1tFbUr62
6ltwf17UQnkPSlFKQG4KHFL876mtxH3eDnBzWFGklNtuM6Cm1W+08FYzQPizYRjuL8kLWXuaLqZw
j+XOIg6ZJLqidvU08Lh5l+5B2dXVhn29V55Z5Ue1Xz2veJklr84MC8M3Ex8nCnqnippjimoMaRH6
pqPLjCsKUDDtmxo/hXLFTpaO37GkmT9Ljb5g0SQJcZ5jE6dUv/WJS4OVgGqhiwlbd6TRzEy4tHTJ
Jjl5g05Zbdc5qZNf6IcGGXlP3InANR7PW8uKZj+vkCPHEvTxn2sYISPSBLdV8VKAIsDO1qxycbPw
5NIMgxEgGc/ijbG2io4WckJCMF2Q+T1uCpfqDrvVvvKH0Y234q7E49IZX88ruHQVITv5H7nk1Eia
FBQNBethlfV3DqoFfs3tzXkRZPod8yviWMbsxHVqqheJAhndBjxN5FlcBJ7cs33tBQ/Fo9Z7AFZy
QVzi8W+pe4mmefefPGuPv2B29tLYUnQlxeqOhNwlo7ops9E10dAxsrtOVPufCv/Xm/w//KO4+0O1
+n/+G39+K8qhijhajk7/+D+35Uf+r7v029tH/d/TP/zPX5z9ve1HcfMt+/yXTv4Nfvmfwr1vzbeT
P/h5EzXDof2ohvuPuk2bn78fnzn9zf/fH/7r4+dveRzKj99/eyvavJl+G4+K/Lc/f7R///03Mln/
fx3//j9/OCnw+28PH/kHNujTv/j4Vje//wZg8X9PSJRA/ATuPZorTBy1/uOPH1n/xvATGMIxdoJE
JN5Mv/0rL9DI9ftvmvlvMFAA4wEdSj+xXeBaaoR604/Iv3WExwDsNwlQWQiqg39928kW/dqyfyGh
eFdEeVP//tvp+UOMjV7qCcWO0AlAj/4MWI8OehHkkRyy4GBGivbFrPT0SbdVmKwm20h3acPk90Ja
a+O+k939Ohl/SEXKWgcoHLEREM9ctMX4EIncPnSUmg4bsuhBDDxayVIuCgEmoInOBoY5mNkRFwTd
G7xhh4RT+gUd9/VjwgVmbo42+88FPV7AU0/5hyoIM8F/OLWwILA/dSQtC0TVUnbI2hCHnBFOD6Dv
63xu9+pOza2v58Wd+q0/xSH9DpMBqNCnqlsSA+NrbK2DlmjiUpX6A+8146pu2VposrR6oF7/S9Ac
IwEQh6RVe+vQp5XmhRYzHbVSEve8NkvWB0og3WZAPtUQlJwunsnrLgtD85AFzL7HX+q4I/txvEjH
UtkMNipJLjX/LlDan4uIjgOAqABigqkzsWk8RkOYskOd6WhPpxVq6KIBWVAQGvpmLOzkoa1sgO9Y
qfUCQhhzY+gZ/x5xE5wcetBK8OmUGSCCbAFGpVQLAKybgQn3H6wNM0BKhlH1iVX8dG3aqpqAqq1D
0Yp6oydAdHUZEkVuprLoB9FH+67Uqbo7L3Rh16eHBEwLqJBAbJytzNCGIcV4/EHGDd4rVW97Yx6E
f/9gIrTH4Qd2G9zOfEa6AntVOLTqwc7ApkxQy3Wiql2DF8eA9CcnA1BQiIDrtSbK25kuZcjjqkIN
X46dZfgVeJW+2GA0Ki4qlrHCi5idZE4KNGb0tRGtjX0tH7sCqNa61u4GVRU/0JIQcG/M8q5HpYuW
zOlzbMm2QtgCMp4qRD1HjMz2+kIqsRuB4PY+6Qe0j6JmEtyNcd4oDtAVJdrK7Kh8ssysfKpoZvZO
J0X1I0RY3DoGZyoKy2jC0Rw+AijAIUqpv8iu6nIMFjTxY1Oq2PyManuMu+qNz9VWS1w1ijAZiZI5
GCYakQOtjbTyiiu9figlCwh4iaLkm6HFkXSphcymW+BxvmVC15+Cnubo2lBs/b5Ck4Xc1DlI3FAU
rrJDDA6QcZvgPwDCv6+q0KmB5fTV1DBf6qQiVxGyiBKQsaIuWYaHb4S/Ipqg+aDgvlLAENEob7wl
8kcVx3TP8saKPaM3jA40Wkr4gHW090Tmmb3XxsymLo4YvzRFUYC7YgibR1VPSLzheRPsc9XqMe9Q
E0Bk1UYouB8kSIht80JDwg1DyskPxvUM/bqKRrgfoaRXXJE+0jGFDRcG8rLQ4JHD60r5qGQ3YDQc
PmFnm0lsXQQt7dlGYljhK/jGkO/KbDkWHhUKcFcqFibCMZrcftAjQ9wB+FPcFBkkuHFipY95bKJV
sGAKe8Klwrf47WrosNLsX5nSt1eMpUz3hJ4gxdrVxqVQbf4tBMNUjEYxJEi3ZiWTL+CTzTG0mxid
6dZUtldIf3WJT7qyApDHWPZIYKg8Kb3MsvvEC23gwsShSjsHOUFF2VisEppnmOi/iECD2wP+OKrB
7j725fesDtCwUA9GcaOZQB5y9QR0Vk5rhzri6djKsb1jwt+MTkYguM9LK5mg3Yc3tRfg3spqK/JB
g0BerLI1M28MMQWMESsAXLoFWhaEVxVacFMkLUmvRd+DEy3Dg6j3GDAmHpooaa6EXug/pqaO4Q58
Xf0l4Ul/U8S60JwcuSbqJXk2CicdwrF3slZLMwdslkmzzVMDvQJ2H2jKJjbGNHFs2lN0ojYVZqS6
bCikOzatei+0DBBpQq361tU6UI95nV10rQNCRQxQcfAF/uhZrraO6NBZoaBzNnFrYagR7pWIMS8V
ahz7gd7KN9Cs0ScCwq2vPQh9HqzeAt1CF5sD4DGUVv/WiyF9osD3OiT6GH23ZQZs1IjadeXFdpHs
CwlrxuBkKG+ExNHbRmio3bdZoUhggdLye0R6bNDIDHDDqAF/xRfUL3lnNSb4gkbroiOZSDymFfZX
O9VBVTd0FTomwVWSVR4d2+EVqEVj6GPSD5ieDbeTxLMUVb1OE4DERnTsNTeXWfyBZz4acQIt7x41
EhdvZqIEryxnGK4sesK/lrVGn6VOS9RRbDCtxDnvVEe18VZxjaJIIpdQ3IRujR2/Y4pBFEfJreg1
UMLwmtQkxLtFCQzTsfoxNDdBMSKR0GeoBXpFrpe5p3DLeCpo1z2CeBo2KFWggdaxwgE1jAe7o0Ul
+O4aCW51l4MS6FmTZnAQQ5kmWxHVTeSMWptE2wzNMRhkQarnWtUj1EYshRmDV9QdTd0kyDlzO8G1
eJMYkfajr1ojxHxjFUpvqGpue7jAosYJCenvmpKnh74Y0KsZGYp2BcYvo5w4I3XVbw0ikPhUbG6j
ly5PeixTlx4S2D1zgE+Q5kDUosZd3WeKjhlHPj5pnOb0oov7ZN+N4GW5lvDk5dcMgM1jCEiTKFA2
dq5o8ECiyMEf7pqFkUVXrKp47RC447xxyt7IWrAQWlWvPxjZRFJcqDW5aSqKl/2g6MjBKh2zyYVi
G2F9jT6/WPHyJsfJNUpS2q6F/x/406mQjmUDhcOz7FFMlx2v4DZJP3isH6PUB3YXudT0yPqRF61N
/VTG43bUUR92aSQKlDmpKIERG3TpzsBU1qWSx0Q6qs7N18pIhytaqgzITSBSz91WN5X3LlHq57QL
bGNTy2Fs/CJWo69tliV3ap52H0poaB+Iv+noyDzC1pdVGPb7NuBh7ClFnUpfEYweShKGua8XhKra
M4tq9VEMIk69cqh5tBMT3J0/GiDrQb20SAB4GlaYnwrLbOJPkKnBN1Ya6++GjDXA/FtVIncmJhNj
V1pxQtwRxS6509MyUXwMpls3aS25tWsYgNn8QRdF56q2UCK/K5NUB7QZFS8A07SkRxo7ewlUVMyc
zorb5jKwYT6eYjNclChcwbKoKQzbFVlpTvW7MDC9QnYEFJO5+U1WfZL7Aemt0qVJ3QnX5n0bgTe3
Ad0ZQKqybiNpNuCKb2oN5XkzKRUwv9GQ+7RtTZiiKk3psDAN3nRJqdP0qQrmwaDC2dEqXEQbhB7o
1x1IgKIroplKdy2gRyOXEhth4FiZDnQBI+ozzDx3o5m5dlt0mhPhWdE4fcR7AUh2WL1vgTSUeHig
JtQJs5QLN1ZCXPNmFdTiWiWybzYoPrFuG9QFbiozZUO8i4LcBMxWWnThhcRVYPuFkcRyn9WF/mIh
MtubYZ11XqOY1RcVoQJ6ctWBI1mVWKD57ji41DGlFlT2Y6ZT3D9AlRNpBEC+yjiMmWZ9JaLvQN1q
iwHxyYjBR6YlAaZLLB3ZYcfoE5E5QtTQbNTxZHBqbVBuiZlqg8tqHQwyVAfQq6P3XYblDDqqbjh4
azMXt1Ebu6LNI+FUFs1Hp9Z7yR0r5kjLVHqg/ZCt3rY7EtSoh0jgzmPQGAhVd9Ggx3KDJ3uIwahC
lgAI1eLswVT0lu2qobdA8RwxC/+otgvSXVRovw+fgiHAsBY1RjvbVrbGUXrFJZJvUnT8Y5gLB4N6
pdrgVquriEVvHRuKIvLCPiCAiNPsWt2KjoMO1bEFapEOGZtSJptWU63kdoiTq0Im+UXHC6Xby5FW
rWvbGHNye070HObAy48aC40uUCMEmTIyIUbhRqAGBZcz6GY1V28H7aotTdRMTUQqrYsYuNUwCVIC
GW9UBB5iTTOat7GG+xX46mP6BH6kaZxcYrYXwCYaDf8vd9+2HDeuZPsr8wPsAEkQJF8mYqqKkiVZ
si3JdrtfGL4SJEESvIEAv34W3Z5uFeRyjRFxIs45EbMfpvduFJTMBBKZK9e61OCtz3TCvUeN7sxw
0zCFWRxZpbU6rKKs/pxLFQuHotNt+Xnoxu7b9MuS01aaepiGr1+n24/S/l/+31h3InjR/KruZD7z
r0J8HY9KT9u/9HfpKWJ/4JkBQYTv1AMgDsJj7+/KE8V/QzAZkQKGAAQvwLv/FJ688A+8+jf1UxSX
gIRJAxQ8flSePJ/g3wMeL4UkAYa78W//TunpuJSRBBuyfROewCg6DneUyI8fuK2ZhyBPoeI7C4rX
fgfakCJfwsNkwC38xDI/KdIcP2t//BQEcNBlwf+h7Gv9FF2aBhqjOaCEBt1rD2pMEo/7My/257+y
PdNRCILVQANkF837rjeq7IW3qzBJeGDDSMHfWySXv/u3xBsQnuB5jkF7/EnHf8tM8DfkYihAxaxX
ME+F/h6Tr+XFr3/Fej1vJsMRjblpAlqQOAIY+vhn0JaLFkBRMNoSmy/9/LJvB1zkFKy6MyY2KV6q
8bVsil1nxMtozg9zA7JOiOF2BJ30XkEV/nUgyW288odf7+y4ZrRtDGXKDT6HYiVmq5n1rJ/4GDUo
6RT7qvHzfT81D10R4YENSPgBnmQO+YjnzK9/81kTa/tRSDZBxQKgHUyoWQ6kOMSr8yov9mlbJVe6
80DjTwJAXHQ8XkZJIw8L66FaXFfLlUoVZsV8dtdypi9Z2PIrznAZFXjoZ7/e1/fRuH8Lqd+NgXIW
1EDR1kPLm1pfaVgCk05jW0K40ENy0qVghx/8wDsgY+nYbsabCK9f3/j3q9APTAdgmi7T7n1SeQYN
uXB5mVT5sMnZbMPacfHVK4siPogQzNi7WXbFX/MaeTcJDdZ7FSiN3D7HlVx5Jc3y0UO3cAjL4HdR
hbA25AwhpYmPHIS+Lb+3sHhaRk04pJdXvQ/DUlz2BV0OvzbeceX2h+3AC4DivA+4kA28X+vQsKgM
oUAbkTUTHQO1ZdGwg+zCfh+gQHDmEHp+3m3jb0CZbpMs+GKW41Ik2jLWESKKi20GdqNWw8jSwZjl
d0dYNgOC9Ayk8zj2cViEx8E7CFMT2ft8H7O13SGzVojboD3nfdtRY3kfOLdTBESMPj2l1lHkzxJw
PwILrmAXvCsXol/FyTRkdZnQy0nG5IL4IOSYZ1QWhEjiV1CHCi5WBoDlcqvyjKt4uZL1w8QH0HWY
qXnNUYKBOrAXveiD6i+ISpeHrvDmC+rnawYd1PEmajXJkPGrHRIiuQ9Ewq6SNBdnzr/j4uF352Bo
iuA4x9QJUAhWwBNVd3rmGoT3Iqz3ZQxUUrDWAu8rEeABlLCDR+fbGuy2Z7zk+SWSAnqI/wAjGAZI
UI8/XTCEbCx6yEtxE/IXKQYYdt5cdWd8/yeHKK5diFpD/hmwDrsBA4pVqJjj3bBXgLjgvjL6ctVh
fmhVyvbJYvhFjgPtzI/+zKaAAxI0SzBqipGe4z9NRhNRuB45xhkpUnaNvBWvqRrA+6B/MZR++X4O
wUafxG35d5J41Jh82qT5iVG3Edct1QBZPLpmx79cI0bWxZQlOJ7A8uS1kFQa434+Ew8/CfAU12Ly
/ZJAEmUFeDJRAaQgaksCHbd9HQT6RdwTc5CofJxxz+ckBki+4CIpuifwEbQJj/+iwKAl40/AqdeD
/5csxYHP0Gz2vOpyGYJ2x0DeVcTTeOElsnxthvYR7zqIYLMkuASDpbiUfThf6UCkYORoq980N5JL
bA7jAdDIwsCIjQtOc9onoY/NrajIvEE1ubnNR9R6fn1+P59RtH7G+qodA83ROhG6a3lqII6EBwtX
MtqDTGH9VJMcnC4RuF5Ip8xjLwqOd0/UHMqZz2/Q9IwOgKF+1igx7cqShld4l80Xnmk+bFQyWZws
xRuVVssuiKsmC5e6vGiqpsn8Of165u/YvtXTYxQ5NfLgYDurEfrPcMc4mI0Y+hUv/CTJkrTsv2gG
rgkEbklAYDKDda4FW2wV1KTbdXEV7Re8dMluNsiz5MjFBzl5hb+nCF60EPy4yOq6ibfSU+g/iHb0
CLR4I7/HkPdE9b4ul61cSlVZALdaCnoI6JjvorlQxb5f8cD+9R/4HL+CazwN0JvATYEzO94C50mT
uV/zZolRiN71sw/G27JbPuDPEpkueXqNrKM74B0DjHpKhgxIt+W+jMCElWJSLW9ApjRG9MxJ9BOL
Y7KIBBvjXYDsybofx6BH9ZSaGDlPp9+JKPzm9ZEHmbUVxLxUmDM/9xx7hVcThljBepdso6z2od5M
mBluEcy7ZdF7rfyXQCjOIOaFItM8N8NljYRyt4452w9JX2dd3dBdmJ5DRgZbNnjsaAgJHPrIX7eB
SjsuTVIP24si2YVBg7oCqcGCNDM0++H6L2fergfUsKPbQIzdjQdhnv2SYrZzarokkxqzI4Ws/I8y
aHB8yKa+LgfgdAWITR9VrfoDiJ2+gs//zHSOfajiGQphPxogREBkiU7xse/4URfKNUcfjQ2GbTXV
zwI1mh3ovuozX+mnvxRBVmNDjeLZY2UzU9/LQfULit1e+61pmv5SRu2yTznxzvySffvibwJV66bQ
CX0/dL2teDCSGj8a0mJf9n704q8rDRLbi65ZloMu/XPDn898HUBfdFrhflsmDZ1ly4ArRx956ZDJ
jGtwSTlwk6mgl53MEoFK+69D/flftpFt+SDVgSoiAznC8Y+lstdJjdIiuB7WHDAu1Q2Z34FAiIho
eFMDkXfj87OSed9f1keOjSMUIYb3MPq8yHstJ9F0xfyj19Z73Y6HhMyPqtG3AJYB1ZzeVOVyXcf0
suLLS+R1Z+66Z16DcILYLLA426g+4DrHf7EA64xJ0QfZh1yFWQjW4T3ojGtk3su5L/nMuPgpTDZA
gwk/idKJhZWrcjn1cYAsRhRtcFBDWqP8JuOsleOmQxjp3SJRFf71F30OWQ9Am4iuDF78SG6gvnH8
B6pgaKJ8npAE41F22c+iOlR+W1yj5VdcdluJvUUjogrlKwyb0Zc9BhRe+cWcXoEU9u2ZvWx/4fF3
xl4Chr8e9SLAXyxfBq6mXzW+4V5P2jsE8QiGqLSfUameF7lHr0leylyRV5JdoC/I96TVqDnPv4/H
hJgXjiMKIC3c3BZWJoB+k1E0EqTOEXuNowQTvoHsLgY8tw5hWnypoyG/5Og+HUCd7L9iOZSypgUN
ClQOos+6CS+/G+YH+O313yawoHbW//uf/38WQeEBp0ug/zXMnz4+rX7if/0DdsfSP0D8AsAd7ndA
iyiB2/6A3cXkD0DOwENDGR4+eI/gv/of2F3wB6YG8HEZJDExCbrBUf+F3eFQQ2V0u8bxdIL832/A
7r4fhP968gYD3CqfCVotm2pVaLuQl1STib06PrSL37wBv1vNdutavFiiMOJXIBRvrthSNo9z4hXX
vunn9TJq4nYvvbV+LEeprknZCLDaYVKEQmVoV+refyXLSs6HTfnoGmj58o55VXwfoAP+oKAP1F0E
6Oj8feL/n3A99RVSdMPX/0D5ffwPiIp9+TgBavn/QCUerFC/csPXH2s0pT8egUa//yt/+2Ic/wHq
SVRTMSgCJu6tav7DFRn5A3qkyGgxP+Kn4MJDyvHDE8P4D2AJQceM8gPIyVGE/ccTA5ToUb1HkSBK
cBwDtfk7noh1nhypHhozQEmBrWG7bJ7k5H618hrFIZZ1KFntRYqGIeq9Zy6PU4tbdwZjArkt2oOZ
7zXvkIW/Dejw95H3v3zS/7tv6wqYupDWVdpEGZjrZgDxcg9CaytzXH37g55Ypc79culQOc0Spl9J
mt6EGwD+iXP8OKtPFyP+3bmVGxkDLVOuCpbNyvur0dG+IFBfcls7ON43X6oRPVwvytBH37gKP47L
OTGzU98S3vvUJAX1errqhmUYqyT7esmjwxIBqeO2cSt9CtXoLTTYXnoS740i7q4aQ9jBaXG7PhnK
KDaqy6MsHrZm6Bx9Q9XjnJTdCbtQK+dMUzyiawGTFyP19mvj6cPcnqNVPbW4FZ1xAPBnMuU0Q8ve
e6MmklzRZp7OgZdPLW/FJ7SHGfgc5ygDAOVDDnQjk+GZXO3U0lZ8dss6jJD2g80bwAWjqX8JSMWZ
nPvU2ts/fxKdAgR8Yg3GKJOykLs1AEZqGM5xfJ1a3ArPvALP0JB3+J5++6US/cuy6V+7+aEVnfAS
tJW2M6swfZaL5LCM+RlM7WbWf/OJfw4Vm8wULGBsDEgVZVWIN/IU8vVVURbDDY7fM1nvKbtYEcpD
Dr4qDPhlmJO4iol3UyxfnMxiCyoDp5CuC+FR5i8MQAn1EQ8It3PcfhAqxfuoEEWUpQ1Zrpokr29Q
ejpDanfCInbxnJmqzwXJdaZC+pJhMrHpp8zNJFZgrssSkW6LewoUKIBr1zVZXrgtbQWmn88lCYCf
y3qPJddF7I3fUK0+JxZ8yibbP38Smni1KSIrrB6AU5vOwx2Sc0ebWIEZsGY2OSlN5pHgy7qAygQA
vg9uRrEik2P8OtJzYbIFFJUXkZIADYb0nBTZKaNYV2cLNHBfqFFnAs9EIOUu17J/dNu4FZUekKB9
aDTNShm8XSL6pcyTcyxyJ7ZtM7sJWofFXM4acGqwlovoDuW9M5OTp5a2Ls1mZbMnysVkcynCXT5V
d2JJvziZ5Fl1M2xS1eFtnqFYDiS2UpdROH90W9uKS2hq8h4IcY3zBPxXfZx+g/aEo02swByHpZPd
pEw2kOWrBKqyCM8MDZ2y9vbPnwRlQ1HORQsDK/vN3dzNdwRsPW6Jm13pg+gUlYAc6qyvp+amLdn8
OAdd4XZ+271y1Hq9oJZSZ0uYfBYRfWhEeubGPGUUKyiHLupNvcwmAywdHXjuX2PC5ffkeP+5jr9X
4J9YXK3od2MyQWf5vFz6Y3A/tvrg5II2XKHOdeLNqTRZ6AVvQgzNsJy7efd3LNCTXYs8WvsBs3GZ
imezQ/PlJZ954bhvK5WtiiFnkRxMJkvMOzBx4zel281gI8iKJC1EsnlJ3XoQ8lV4yCZtNLh5+Hfa
6CdWyROZoyODjScFQL0Y74OIY6XcQtNGpIVt0CR1D0dRs3dVtuGfYGtytIp1XxZerajnw8FrSlQ2
tAAxhKJ2S2XtoaqqjjDiE0640uT0J+kYFBAJOdPyORGZdn1b9CsfaIwjpRt0sW/jEBrMteOl9hyc
FxO/l7jUmJH3U8H/nOtzUpQn9m2zOFT+oHIOO2chktl7byzV+0oMbsfVBu98eoZjWKumCQj4M563
j5Fm9xDj3TudKMSKTF2B5ycumu2exyScUclXek4l55RJrPuStppN44bxj5fwGjNeO1+Ej267tq5L
DjQEmYNaZ2PUQnhHNo+8Xh3X3v6cJyEPJnTp+SUsAl4HQMImH7Clrrlw27gVl8gE0XtMa+Q+Q/yt
0pO/E5M6x/p3yuBWIrtMkF0owhI+GGCIdpsH69tz2uWn1rZuTB70fOkJLM796Tas/SwaS7f820b6
pTOBkERSwQVX76te0s+UnNOu/OmuUV1FbfXpt+SQg4o5HU1WxYoccpAhQVmkvHf4lljcikrlGzlF
eD1kSWvu6xQVlLiuzzCZndq4FZaDaAJZ+rgaQObSX+iILVdBgylIt51bkRmTaaiSHC4+cZJmxTKL
g/Ha0uV6gF2s4IT0hxfKql+zBX26D8Kf0o+Qvltc6j9YfbPYk/CsmPabZIx0tnbRW5BP38fnup2n
bG7F5oRxh0oXEarK3nRRYn50N4SeU7UN27ZicxwwZTisMEog6ZvWlIdmaM+8Hbav9qz8g6Wt0PSC
SrGS9CYjc5lJRTIyLZ8Adj/4ZXlwcxjrpUlLUY9m7tZM9/zCx7wVSc7JdJ2wus0UyKI8nQsPuy8C
2e48Ob9dUFFx2nZiRWihgyKWa2eyeMZcFa1XvVOR99VtcStEMW9pWN0Na9aF07tqWP7q5aXbylZ4
5rHggQpCnOOL+CKm+CvesufwWKfMbQUnB8fQUOlVZ6TpPnRB/prwT2673n7xSWCatdIkXXNcbdX0
eqza93wt3M6rxIpMQTDp1q44r0aQRex1OkYY7nSqiW2jMMf7DjE2ZqoFkQlCiIeilQ9kOgfRP2Vs
KzJj3icqlp4BOqN5QVv2MFLpkkhg13ZEYt4wwYkSZP3kIcPK2YKZYMd92+MlavIw2qsQk30fXJOc
PKbGKQX309gKSb5Ofop5OJNFq3qPpPmaTdTNS2wWlk4ANZgSiQ/ZxA9VwT6uXex4StlQW1aizgZF
Dp0Nnp4x8xkPu5LTt06RY0Mji7WiNbD6QRZJfaMT8mZNz8FVTnhgbAdlCfILQuGBTSgfvX6ss2JW
kaPBrbAE0WBPpQ5MZrryNvGDF9DldsutYiso2ZSUHWmwtN8Gf5ZUPyQUTPNu5raiEnhTWgcRQkcH
ZbNnqD/GyfzebW0rLBUZgfA1Bo+H0nwWcgUPhDgHoT/xLW2iR8wLlKOuUadOTf2qKxq1M3j4OO2b
WWEpiE8xCtAFuCnFRZurFzLkZ06q7T78SXrCrHuSJXW7SrYiPalE+KmE1l47+C8A+N3FCH1gMR3D
aCPZenoBBYMR3tih0hmH4sMSzAcx5V/czGPdmvkE2PW6wh0JHt5M07crS/50W9qK0Jhgcj6mMA+I
1u5r3YIdOXVc2orPgs0gDkhQLQRXzKuCpaAoOkdme8oXrfisaAkB9hK7lqVc9l1Uob7UuZTFQBBk
xecwxeMIfOiaAcikD5Uw+qrtPHMmWz61cytCxVioRMQDTkTPTB8qPYy3TV6OZ5z9xOq2kro2CXic
Cjw4W+Z/Lqaq2FHFPjp5ij3AQsGsAow/bmXZNG9mkHzsliF1O7dsJJCGCge0zNDORJ2T70SNoQIS
ncOunjKKFZgjxI4IRtkRmCq+DaTaF+HvqX79qLVjJtkKzFAEOQPhEHp3In9pFJO7Yawf3ey9/TlP
EtpFsHUBUQ4SWvEA4pSPzZS6VDywayswcd+Dlics1mxa2uSymdvqJmfTeqZZv/3tPzlwN0bBp/sO
6NKSUMLcU8lHECRxoV+JaJ3uR55yfnAzjhWkRnZtPCVoa+Y90OqKdJ9nU7qdW5EVohNhjegX1JcD
Ml1WfnIBAoMz8XnCNjYaqOUYR1873KHJWHVXUVTuFQdtCvNyt+PFRgTN3cBEaSqUarv6gQfe29Uk
X5xMTq2LNI5rsBPxFs2fdoacR4hBHUzq6ku31a0gnUkOLV6BGrPg49e0jIa9WFunJjgo96wwpYsA
9USKhwrhst/la/u2INUZd9/C8Sfubk9pQnMZA4Nm88Qy3ZgKL3PNnNo/2LcVqGBmBhU+w/ECfcQG
UpXs88Ka35v2/OfssokPgyoQECvHxhsORqJCVxfN6AYGxM6t+JzmufNBsLlmeQXNFwJQTT9ioMjN
V6wA5V46KV7DV9ppUfuxaXAChJ6bI9qIoGqJzagiHI5R0t9Ik7z35e/RJ/xjcRsRxGU4IEXkOHeN
/9EbvLvKBG4FWxsPNI7+BFYcnFkLMS+KtsmaQb12srY9OLaQqjdNDCcMiNz36Xyt6uqd29JWXDJM
3ZalQqq1ehPfgyezOqzB71E9/mtt6/6catDphGhZZ1D6eIU51LshcjxlQysuC8Ej0bawds+qTz4S
FZ9Eb9xMYt2eQNIlZdpj15LnlxofE0zibqXrDQP+9GL26xaMPvGiMaYKNLSZb4BwcLt2bKYOxhSo
rlofEUnXi3ys7+bqHJX1ifPVRgJ1oNKYE9OuGXikMVRchjcg8HHbdmA9O72hAygSKgmoK6t9o/OH
kXcPTt/RRgLlDQjuiI9YzwGcfRHnK79K5mXvtrh1WXbGiyeZpji6I+9SmvRF7xWZ29JWSPay0+nA
cXAvVMs7UHcEV6LXbkfJ92nqJyktX8PKpwC5ZrPxQOnZGL5r286lS+2DjeTYvfGA8HpMpCPN7/1b
MrQ3OQb/3IxiBSUEsOegH0KkbSF4VIGf/xa3jq+T79KOT2ySVCGEQnr4IKj47qZyvMEg5pl70hq6
/ecItKFAGEDibJIoG0asLtZdCg5zCNb6ZXoNtonxARSGGzuOTt54oCtjRiy3fjKv7zkNlpt+LkaQ
jwpML18oMDXOl1q18nYJlvEVpKsgeTtMJL9CcZy/MQvxOhdkK6Z+rZ5pGi+1XDl6PWzJX4pIXRep
f+Yzbj78k1TNxhihg4zZRAJTQ1igejd4OA53Y5/4YgduV3nmR06cVzbDRDdNo4beFn4kDt/TIL+J
ZPvCyQ1trFGQKzYAqaeyyhfvgmG6yuuz6kuntr3Z7IkbGi5bKcJGZWv6SfYM9PyO71gbZrT46E9P
HuxrGj8rzQLVrcrRIFbICxAczjUkWrK4rV+CTgIVbOaWmtggI0+VLcs1KteLB+LZoAefUx0vbpeD
jTLi8YR4GVeZ5fHYQ6wjEeAjXZwGiBBBVnpc8qWY6glW6UnTXKygjyZJHZxJj7cr5icxZAONApET
P2/wNTUQ6Pcgun2fTAZEI/FFI4Zzg/cnnNEGHI1x3neAXspsXSboUC35lN6hADpEbjFqo45yA4pK
EDBIDHFM5qCWBtIpkXFCG2IIz76d02qkmL6V2ZjXJTTLpstOlI9ORwCxw3Q1kR/U2DmZvcuaBBdt
1f/ltvT2MZ6cAKtafAxwjjB6KkBTMl57vXR7nUAu4mjpxitKvwdEJavEGIldPKSU7zRgtW47t67n
fIi8DhunABrG9LCgkr1voAd74ba6lTb3ZcEm0KXTDFSm7zFLveOD79gOt7FHa722YkRlNVvJ8NLn
Q7JbCXX6nqDSPza6KWQEwuUak0o1iOUVL6GVqyPHxa3MmZK6N9PQRhmPWLmbyvV2iDqnd0pia2AW
MdUqTmCUZVg/j6q9isvE6eBNbCKBnoZ9XScrpqA8UIaKZVx2y2icBgk3/rNji4PsVgzliNXLoM48
U12X4XLm2P35iQgmwOOluzJfQadnIgyFJu85Yy8T7TQoi11bwemPcaxpjnlTnkJ2mhfp1zzGTe0S
PCClPN53hWk2PxmwbzIXV/EU36rQLS4h9Xm89JD7I3STMbYZDoGX9VWz53GTHNz2bd2hVPTT3CjJ
snFdkxekDB4WaoSbUWzMUb0GGrCMCotL+W5W/vu1VU4ZETjFjo2iQFknFwkQ2bqUjz3z90Xq1utI
bMnGsmQKDOjwE9Y25cEoegHaXreSHghcjvdNV9A2NSNmtzBDvO7DsX4bdGxw+5iJFZfRWtQFy0EM
TApyByr+i9Ujjp/SikvQzIArpV9ZplHGgqjsRIFM5YHbKWsDj/AxiaIgss90rt6hsv9eDuytk4Pb
sCOuIgNmvgBLL2DHj7thXw6x030MsrvjjwnZCakNFSwrO3lDTH8j+tjR3lZcLiapqrFaMMAe+0Wm
hvrNJAL/zHt5+2jPc9vExh0VtRaz6mCTevVuyliNO0mJ07M2eQY8IhGg6DM2ThLobRNU3E3nOc2B
b6y5xwaPy6Kha6mjzOh5z+L2Lmo6p5LNM5K/aY5YU5Qqyryle5mvXlbHbgBmcJIe75p7NRiagGHO
ekTn5XaggCXWDUMGopXjxadCiJFTmCRahnf5TC7BIfTGKXRsaU4mZ2NAWxtlGM9pd6CE10qekzU/
5YLWfRnPJKgXBZskYOh601TkneKN/NNt41Zc5su40b7iWw5a6F1UC7Ib5OTo4FZkJr7XKl1j6B6S
CreNSR8XNyYCP7GRRwQDeF3TKJY1c3dZVeVryKY4JfdIno7dxCtjAnlC5CdxI6EeA874FOOmHb92
srgNPioKDi3lzcUNnS4iTUQGkkSnAUWYxboztefHI+QgNsD4u2BqIVbjzW6dR9AYHdvFB4AeWvd4
cJucfgRHIM7aJnXD0CfMis0omciSbq4yQ+bpsSwjtikMyYObza18FneaJpEHhgbf13chFberWwMl
sclVfQ08BoKIZd4wX69meZFP0i1vs0FHY086qEXMLKMiuIWicQZcmqM9rMAk6LKVyVY7ARlV9yII
wdM+6N7tXWIDjjpogwUjFHgyERQ3+Vw91ka4mcTGGzVFW/rxVCK/j7xXEJ8zu6ouxr2Tk9iAI38b
fMxbpChxuZaX6VhcmWGI3SweWYGpulh7gYTFW6bFvul0+clA5MQtu7IxR7wbcIxTkL5Amz7eR+HY
vEbv7ffkMf+nZQBxvOPAl52veUFgdb8y0UWOct+rue6iT25mt2IznxVdZuAYQBkQBntwFModNaNb
3cAGHuVGcz3OWLzuQKob+/OuWVZHf7GuThmgT1UWeLIF3QKOQwJdnXiJzr3atlP1J4mnjTjS1IvR
RsGB2EDC53YtqwLDvk0IgnHNlHTL5GzsUS9pv6nxwTw5v+P9AFbC0an1Bp7PY6dhVd3gsthOgSHy
981QqP3CzOqW89vAoyDoUPuVcEnBkR7WeS9AW7tStwyAWsEqWyw+gUo6q4foupzYo27jD07ebsOO
6qaIzRDBLKFi9I5DefHdVC/nxCi2iPyJ09jAowpjVinUuLB6En1Q7Xop29GpXpvYuKPKE0haWtCE
QRuo24sSMlyRhJ6bm1nsHBd8oQX8nGUYntX7fKrn3cLOiWufsooVqEMn1KQxE57N+RwdZKABgU1W
7nbd2VoXHgjr49JDeYVX0UvkMdD5csORgeHxOIYEZLCWUGDj0VZVAUPtiM6+79aVTGzoEYSlhjGV
qKkyRnfQ6Qt2mDX8wcP4e3x4PogGj7dOxZrXbYFENC1occgD/yOULN45OYuNPqo0VK6gGYLHllE3
PrjZcnNucPGEq4RWjsu9aP7hKmlzoRVkIpW6d9u1dYsKnRZeHmDXNcubi5iXn9ukYm7xY6OP+iKU
KhIhPGVar9ISAFKfdt9+vfETN1FoxWYE8vkGkGZwKGnO30ko777E7VRedEo58ZPAW6wI1SA+Z0kL
24wUw/NBHU/X6TANblmjjURKUs3KtiWw/Jzf1aB90xCB+7VtTviLjUTifR2E3oqlIcGNubfkU9Uo
JxBpYgOR/BgwuBJ08SgekluFQl+cy3NC16e2bUUnobJu5xhdCW809fWi1+Qiqlsn/hMoCFjXJwcT
BwdBaJQJL3mnWxRCUhI7EfxgcStC2yJqIozuoKEijLjqAmBf8ZYZ3VzFRiOlVU6bYDta0jL8CFlY
EP9PUAFxcxYr010oT7pywuI8mQ7lFN4k9Tlo2YkYtYmJZDkXBahZaVbUIBeGDmQwftatl0BlcJp8
x0PdxiUZnfd5MOJXlqKqXg6tp/ZUCyeCGHxZ61HaddXQVwGcUofG7GfFlkMRRGcy3RMGsiFEHaDq
pBlwQC6eau8N/xxX7CBGRs+sfyKibByRiCXK8vm2+WJ+YLK/Ir7baEZio4cozb2mUFttUQbDruuD
qyqBxrOTT9r4oaHwczP5RZRNsr1Nu/UFD5M3bktbkQqQdyM1w77LtgoBqpr6HeqAbqVFG0HUd4A6
mha13ByAtaxpyXXrrW6gqmc6VZXfT9PS4WPOXXc7+e0r6J64jXpiBPU4MYLygvI66oEOLgURNi1e
xE5Ec6Dxti7RVYyQGyDboZ7Qe0jK3CZtXDu6iRWbgV8kI6UoE2su41019++1mR2Tfxs/pL1hwKg+
TKIW88AnfpV20rFoacOGIurJ3njY+KjXXT40D15Xu/m3jRjyfQpqjgWnISTLN2zseuGBRtCtuGAD
hkIKGWkVM5olkBreM+JlsxxXt69pI4Z8DjmMvIWnDDl/o5r5leT+W6egJ1aWi5cz7aIBcQkwwr0h
ZMygNHCubHniELcxQ1APAhwBgBUUiYP3ecB3mIW7bIbV7X4mVmgCnc3VMIAglPHJgHOhne4lFJbc
UkVihSd0XJTMJ3zRSWgKmeEUgC0eNG7lFhs15DHS1mQzTVP391EYXjHi1rCIbdCQ145LX+cIobqW
+a7i0etCpYmTK0IM/Pg4TAsk0OWC1zMk2K6rVrxbuRt4DXqAx0t7GpjlGpqx2dxAWLVcIcWhY+UU
/FCyOV68pUoM/oBcTi7eoZ+6G9OGTp8SogjHSzOvw2suRqoSdlBJDMeq3leR+eoSn7ENGhJVHkPX
CPsO0vq26P9safjgtrKV3daMqLXa3nBJOR3iLloBczyrNfPz9Apiucc2IUnoQUYPwSN977Zp32kq
H922bYUlzlgCeb4QK6fsUzXEX5c1/uS2tHVpKl/QZQAhaYbhtHQX1pPKlBtFmQ+9kGOLiCScw6Kj
Wy4e36MLdTGWgxNtP9a2gnJWivFuDHAQqpYA21MHOwDwnQAssY0Z4qlSms2wShGRPW2nV+3MnA7w
2EYMTUE5FIHxabayFdjsaXgz6smpbYspyGN7E86HMAlh73KqzE7KcGfCrnG67aFQeLw4Tea6ncrt
5qn74U1Vh+IxMVPuurwVmp6q/SmXsEvVhPuyDm6b1K0QH9uYoUEVc+MD+4DzxHT+zoOkwU2yADbo
dj/YuKEx9UAFB5GtzKzLHR35IeWJ2zlr8xX5A13rJBzQkpshc9et/DMPjVOJEkpnxx90jVL0U0NY
vAn4nYKU603id8zNFW3ckOqhwk00Nj6z+G7ykgeQj2dOR5aNGopEHpBhBrBZTbUiu6no56sq1tW5
8aMT57hNWhQxU0QsB/QrHtU7ETQcHejG0Vds8NDKAJ1uONCIOk+yPizu8sWNti22oUMgfvVa2qM3
LHsVXLM5JxCqbMyZ8N/OkOdtG9w2x94yeayeFjkAJxhwuk8rGX4tgrIrd+nEueOXtW5QPg8gdIIm
CFgAlmTXx8tOeXF35g849VmtS5Rws+KtCRQEET297TxwEmPgxG3cM46te7RLDHhGZpgH5bMbU4ef
0r5p3XZu44hGn1VlOaID2kdDsid1cjVUnTo4RZONJCLofzapQHJrRnZQPK/2tGbK7WS0cUQR5DQS
TrYJh9ovoX0OeflyNxeL2+loI4macVRNH/SQfJjLC1I0D+vqNsoDNaljd5fK9xaw6aCVmCf1riib
bpcbN35VvJCPF68b6HDi0AUgJzXTHsqO42GEQJ/jF7UilWmi1RJDCIPFxT4d0leEuTXMgW0+3rjf
ozxc1z7KZUwUOzjml2VydBUrPJt+qetiATykqdJ+t4qqzkThuTVAn0lNmoL1qQbaMuMUCuohKW+8
aXaj6YAm7rFVWlHHpoCoddaCaPqOtv/N2bc2t42j6f6Vqf7OWYDgDVU7U3VISpZ8t+Mkdr6gkrQD
kgAJkiBIkL9+H83M2TPRdm9OqdLVKccyLZG4vHje5yLdbkzkeNnsP+cT0dA6FnuKq4fTmJN6vjfD
+HzR5D+nE22db3o4KSdgya3+Ot2mDGF49XhZDXDOJxriijWsPZXo4/ew4a86uyh7BGmDZ7Nz8F0i
h+HESl7FV51UFtBZdZkZVXpOJcLZsx02o4GZyQ1E2bRex9sg8fzjZff8bHryPmgVckETyANBZiFT
fIB3R3/ZLDrnEvUJ8t06MZxaCOwKhqU790sF5Z/sn/HZBBV91ml0zXAIdbG429rpW8aEuuxUdM4k
mlBcKOpQizI3BDti3A9rpu0i9kP6PxhEs5WTGBVAFsfrXZMMDdgb/DI/GmRV/zz71eDVyDNcvWst
omSjNV/MhfJmxA3+fPFwqsyKP4CeNjrlDWVvyMq9iC0DFuXP1zbGKZ44HOj6idyoIfyaSXXhHT+b
nxSRQDw+4YhUiMfTpZN42V80fc7pQ1zyjiDLFxCl52XWN3cy6i9CP9Nz+pBmXRLES4ajuZinwqMU
4poMly3j57ZFxrZu2AbobDrVPIpuuFt+dY473dQ/qMzPPYuktDzZmg2Vec3IDvF08TdnA6A5W7Xw
l8vu+ll5uxpBggBHrB0oD0dhmcpr4KAXXfucQRSQpe1VW+GJVmp60mqjV6BDdb+ohk7T8A/uzjmD
qGuHmIkOh3MtfHPb9aN4iccZBEsILQKdcx2mtzqN6A/fJ+xCcOqcWTS1Ym6GWeJobdvb7YTBCHiz
/WKNP5UVf/SJzubtmDBktNXYViEeJi/tGLfhruHZCE2oh5vcblh8HOTduFlTCJFGMDxkgb1sIJyT
j8zacltnAYNbsEwLhKx+GqaY/eJZRX/yyU7//m9SblJDUjy3eFZ9mHw2I4KzKRWXWT+n5/Qj5kYd
cSnYzttF5VsahaXmLr1sep8TkNBYD+p1xSCOG/IQ9Vt4SNYhumxhOqcewZ3ZCz7hrQ/reJx78D0F
vWzjPecded9FXUCbU8cHABOG6/IEvrD+hZP8n0y+c+pRghhe3iPTfechbOh2NXLgPxJl0PKdpxqR
nNgyybBPO72i7+HabLxsazvnJRFrPLIiAeFwF8UIC4kCfitoZ8llA/XcJYmgH4kgD8yCpJn7vOvp
kgdUXbYenlOTNm4nkgqd7ljfhi9z5JqHeh6b5rKRek5OYjWRKqgxmNKkKqzMttz29MJW2Tk3Keyn
cJESN0YvS1OuFbvuZXUhmnDulJQkAdfZiotT3gx7ErRfp229jDeUnrOTcMYKxjk4LWxVJq5098ky
011WDp1zkmbQSvpqxXYguH0yqm0fqCL0Ig5eek5JsqfFvZYaMaZkRu2ZZF9OOpz/fWv+k9LinJHk
DV21Ihz8vmpw3xBE1JAchfnAyqnX64f//Zf8yap/Tkuyqq8UCXB3VOA/oYCectrRyw6457wkYiEj
WmcsyyQZVdHWICZ3Or5wtJ8TkxLScuMtFs8kZjI38L3cj2Hb/OLm/9l9OT2Uf9sNPWvrZEKEFSqX
5Vso1C1c0n+xflH6j0f4B1XEOTlJ8mwjcgYQDWVIJm6lTeyU11kTBrmbnEzzemyT51o6VRU0MbE5
dIZ501+F8+TmLe/XDc6qoKs0K8W/eXDtm4hWx9ql64+17lKeg9OqSim5O85mCtd9FQdqKvu1A0d0
RfC4g/m1g4lXvAQdnE9cneYi6dtPZmuSbMeX2rdls81CFaHrxLd4XvuurJVaPnrSK3kHUljqcpEN
1VCs6+yel3Xe0h+hakUFW59GjdedaZeHFWFr0X1TqSy5hcXQJm+3GFb5NyroKolw0W3sPqEnlC43
69IY0+YLjSex5dk49h7x1AQxbamfWpj5IZYn83sEHm8KrEVDQetiWkwHhGeq+sosgCU+2zVc+RUy
y3VYjHYU8iPS9YbH1qAcf9iyWOtcsaSrrzmJGnLfNSNlBe+BMd4GpmqXx3gcOs/yCmYlMYYVNRxQ
lUaGZltopdl860bu6y8LDWl/lKtKHIW0Jxnrp4Ah++S2CjcHLxzqSGqeXORkj2YaBXk2D90y06fR
kc4eUWfJLG+9ySxyWPS67ZH5iSjkMh6Ftruokib+MnXBMqT52LhQr6Ulqc0y+FAru8CH3rWKf1/6
QdAf8L8fhxeWgo9y2+t46R6CKA34zbgEvH1w2TbjAWQzgtZzZOnOXVxARL1upzeJ5kpbpOCaVy9z
42LzIJs4a6IiGhCE1OftRM10C4f3JPukwhHtAGfVJqpDQ3CXwdyv5T6rNmH6PAH35lm6mC4PU9vi
aJh21dwUS7t09nduFjG63TR0cFxn42BvwD/NJoaaJ84SAhGqnz90ogHaC+scTV+0qFhY9kZm5Wh7
0pTB1lI89TgiyE7rIlMVZFuaDaB5O90PaTjcy7mOYFQnW/4moqyX10mWjqi/rZDjhg8UNBoV+RCZ
Isna083prwzuAi0ZXUZbTiquP5PNGHvFeBtcAycaA4BnVUt269hHj3Ro6XHKZjYUXWuaMKdr69K9
YVJlOY8Q8ptng0ZyIayEhcnnWQMx1DDdf2vrblnzTGaS5m2ALoKyZLzKEF2whzFW+gZBLjpp/biZ
oqumWpeRWMY1p1nbX439wl6XMVnj3MZ9r0AfrbOlRAKtdFd9HLHf62kOkE/ZJB/SkRuDrN5mE2Wc
RtIczNADO5/HTeZkjvkLW2NbdjxZ/N7ChKK695IH+wB++90RpC/7NgxUXteuqr6GiuJdKQUTtkIv
ycKOExe1ee4DBCsVFYXTSbnpduA57Vs+Pg1rpp60gXo5HxdBH71QWVXahpCsTHTWIE+rNUfDt/5J
9AFK6DUOxFxOnX3WdkgOa4rco9KzdBn3Qdut/X4a6brsUNPEKocBgnsfZcfIHamUqXLwAobmRrYO
nQ0D2c5y7BplilEEujuwTXR2Rw1b7R24mscuW8Z3ukncnVY2pQ1mKbHODOyoDJ0+dVWElwNHHqai
AXr/VEEjneUhWeNHPw+pukYqTowOrWxsvGeRzz6ogSp3E9keAo3K9IvaO7fVwa3RjbMHpID4m04j
xDbPenjlFLNk4fIYsgbObWzY9L4dV++Rx0vW7WPfZf4qBXJ9W0dV05WUQfYZRzhq3vIt0aTwyWqg
YTPK3upkSbof46K7dC9jl/qcq2wM88B0tX8aeAWEWrKtxf8j6EjRl1EZRU55LFS5tt0Mnobn9fZs
4mphJcxdoXcibtyeoxhLBoz/ea/eHJ9gu4ycspmVdVctdwKcS7Qds8nr3bKGbC2yGgY9uXKJcle1
1kgczWM265xBf3tDWcX2c9uMn/iKhLllHbPxMCjwLK/HdV3Hx6XteoFOAKiXyVNv1sbdYS8S8Z2d
+Ppx5T2t98EGOexVkwVQwhdqYAirQnRI8kOmiYWqlxMmINKqFb/WDpZpxw6eqUrljRxYX7oJ3kR3
01zzGmE9lDQ3GFHDXZXVNcTGSyvRE0OAym4dKro8dafsqgcWN4YVTvX0S5TCDwwgSythV35ys/iY
9elQ6Rsm4UhRwtyPiBpeCBMt6ygju8nIH00fTJ8Ao24lJAIY6BXnQxGkcBhD0RalTxqdhM+JNfN3
vmk/5LRxKS8EF/Gxr1kPP/fF30WWuOe6ibKkMCOM2nrVsBs7z3OXR4tpb3COlsUEcVNBe02Oke34
jTfbRMoFcnwkIeBFzVtvq/5LBFXlozJ95Zs8En1iyshg3D+DtmOjw8g20uU+taTaN1rxpmgWPcfl
ELrkjQqeAO8MJr8VmNVRkJvQDfQTJpUTpecqGG6l3ioYmzWb2Ssr6ugK5JemzzH07I2OLNy1yUab
Y8UQ61oEmUM2OQzR0oOpmm0qYBAwVodM8fQO2V6Dy00daH8VV00dXbN6pr0rRj+u05KPZLXsoVdV
GhVLhxiZkistn/SAjPKyt6R+keFodU7EwqbCNnrKO4eQpnxMErXcBw1PXVFbro6m021749N001dT
qgL7HIZ0cwVIEmjCMIkSRGZrzfZZ1gfmUDdNivO4i9oc7iu/t3Tuuv0Yx40teSzptfKmqa8ypIoM
O7OQutRJZgsWzSinrIrN5xmZs3M+WewB+Ur1m85GflNDp5vD4fOxUQPiRWvWhFjpIWxQZeVpZvch
Ko7cYzKKnK0Um/RMsube66rNa6IWgoTm+TApGe7ThaY5M5Tl+E2mHLl48K5+XXuEuTIfs4Ov5wxn
4z5BJ5JN2Mdc1MAXNfBgCz9NxLXxtXBVLIvZ99bdTdso5iKxEjE3/VAFyZ71A0R/EsKr0OUoYuRy
pKRLh0JPbaNyH25e7fssmYZ7NlfOFdPUMnkwm4LTq695lV5PKeqRfBj62f1YQx3zPNo0AtdmbfVS
WrFkuhwGGZKipqgd4Irtyfg5q0Rgy4FmwpVGIj4Rb8jbF6AXfV1ssAS+HeH1Nh9YLObfF5fBNcRE
gtTFojCabpJ04PfAyTZxFcQorq60sfH6wsdRxxjL4UKKTk5r+zhUM3vt4z7EHFkDgwqFi2AoMhhr
tuhWhqYurYXx1hULoA3fMwHT+iMS+jQvWUakfJZQpJD7lsdbmqMckIe2o0GIO9CG0z0ULKItq2UR
vOg1p59dGngFRKROVHcIHLIP865G3VrwuG7ZvUbfuCpUbaGGmL1VD3M4oTlVRZDW58kGAtUh5pXS
N0OV0RcgpnNaYN3srtKQZg+NX8lUNklf2+eNjssz3jf5xjIBqzoDKXp9JBt85HNYb2bz921es3CH
jGWgJ76dlrVs0tqmnyD5TMZDgqev0mJMKZffXDshr3Kr0TvLpe/4S5wZ38CqtkrILkBUaV2swUS6
vezgGVq6cXLrDZx/3FhEsguHUjv4ixUo+sltLTs/o/q1urtp4T70Gf4VGclN7+AIOPSTh91j2vuv
POw8rdD6X5buYGcs0Aerp87s7KigWcJ7nTlSv5u4AmUNW+/OsSHQD1jHlf9gHJQfN9taBXUe+lW1
R+9jHpZjiiSdUiBcPivpFEZRsdFkiA71EmZYb+awgpHyNK3TgW4JLCeXBpm0n/DMWXyDfOd2fO87
bKFXcRJtw1cVQvRRsIRK/7jG1Uqf2By4agfzFpGVXUPafRKl9NWEdLqvGPb+MqSDi3FaaCew0hmk
nqWOBrGVvDPOHXrrG1ZmUdMFR16BA/WEQpS5AvGH9fgxa7e+v1Pw4ELFNXceB9JqGvcEV77vxIYC
s20rpj82Ydy626aLU/4aIIHevM5hS5IH6qclO6zQVr7MLGY9xpnuH8w8xvVhROpKXKKspqoY4MLe
7bzjXViAkk74O2NgfJm8ptsCMtbqgtsgTcR0HfUAo4tND7rHjOnNlg9NzMGrTEGESq8x6jnuP2xV
goeaCBE8Iq0H5UAjAswgPOymSjRELnhOe7aSdQGgDUuqnCaTI2CRR+NLNOkEgw5qXm/eeuOa5TuH
NaD4PilBt9/5jJFrf4QhJio5JejpEUdUniWicDokLl9T49nODqfgrrrmy41TdmxK7bF75WqUONzK
eqq/Rm2SvHrEKp2w0l6SBCHeKWYAsPtF7l2LPXMtWYC/BazZlVv8jYiWwayPFLmD1Vrwmam5L7EW
VB0eqstgVNHg0GTKsLE4vUzVGsIsDZ0hvoP5qlUlq9VqC7jThyQHP0L2WBU8vBtmHLY/zQpSYECD
EIy1aYmykcCCO0kFKJp5Nus1eqVhw1JUGoYGRVTpWj7MdGHyHcvs0JULx1jaV25Is2MWzz088GPu
R/7GqzG0z64CQvDcmbTXhY2TTuKUIR3iXTXD4pdiHRW7mFJZc9BuJrbd4bEm9c2GDI0PYZfUzRWd
2Tw8BJbRsJyxwjTXxgzLB8RSIkez71wVPfW1mlGdAisg7y5mEd2lBIKvA6gm81aMKLnnD3a1ZM7j
rW319WoXMV9VljI0H7bwB/gWC8kXI/1XAmr3h8xJB5J+0NsRfpOOdaU2Lupv0mWp37tuFbbPbQjH
J5TwRmEUUgTPqf2iSdrgU2ZwYLf9fdtn5oBJ6F4rokWWs9llhzDZsh8NSXFcTYhO42IFhG13TNWp
vpvwVPomV4MDdpivU2t0vjULw5NwW/yITGJIkdYt8jnB4y0XO0VzGcZD+JjwKexuGJooDLUPtrdc
6i4eQavTLoQhrMWmhzxCzvbhAKfLHe9Dpr57Kju3g9ujjRA6V1GOuYUCu+j7EWj3FBBQ/n2s44eQ
I3TsMUbaiCkYwMGu2HBI1mW9Tba62XwdW6xvumI5KKyQ7tY4f05HBlvtu9U52eRIKFqyWxutI85Q
gWG1zZH1mXyOtc1+Zz4g0xuh1vqHKoU+ag+oDVafoYkFPoLvYuQzgTNUFQniwZ9wiSG+nbMgm7AO
Uepwy+HtBZfXdmjUgSRLixhrl5mEFXAUoJ8oAfKUexgAfFA0BSqDoA2Bk6ZPTHbEfgORVwQKyxF4
p0kQN6UYB54DYXxBgmGs0cDFMgf7jdnjGJD0JCoHYcAucq0cxM1Iuw350DQVYYEjXva8VANPc8KX
rCv6zNavCayqjpMRY1jIsM0+CpeBwzr0vHoZ5JB8Vi5VcUGJqr9ClLN9yGDejze5YEPHySfi+Vwx
/pjMov6SEqdpGSyqO+KXrI9sZcEOC6t6UrKZQhRLfmkLJzJ7FUs/kWPbrOC1RlC5i6JXMWIkmhmh
OvsNZYDcw+K4l9jnHJKMFoEl8zoYF1N9kCc65pde9ShzQuDj0Q+IJWX1oQXpGcA5xS4FvAYumUUt
ALTdKz7pW7vGZNe4AOYqNW7HsBvHRmXPsColS5EGIVZdgV2rcyWamrEoR4fifsAACyigtECPeeyB
IhWbr1pYAQMdyWOEtStu7sM4XT8uoXIHqTOy3kzSdON364nAZtFOk7wOVttCm0aymvE5byB0ePSE
MV1wNbRDHqUsCB7ZsFZ3E6syUsipT49b5gNxtJ2HK7NRQtYfW4lMs0eR1VGIGpXOvnC1lE8kDZHm
w61r72M7M8RCaGHWO49D9ZENy3CzijByBc5O8H6JBTbSCUcy9dhFUfaNtlrXpUpRmeQmrvkHhszH
azQoe5gLuXlElTnX/hMwmg4VdAD5IY42jZlugjFN0C4bl/UzMctyFMG4sVxz0dz3s2l/aJqmQwcc
gmK1EKve2pt2xoHvZh4z3uRuo84Xq/I458edDmDZE+OZXWWNnm2Vw9ykFh/SWPbZTdAE9bXulV6K
MVI+uA6Fcz3uZjq9I9pNyTx2U5XmdIvW4SqC9c+by7yfC9Rx4qEOl/A2EvzJuQqUPtiQZb7Esrnd
WVb34a1G6/Ed8ub0CfJ8/rZmOFxcdxXV4jBSTeIrEiWru0L4xjjl07DUzzFEY0/RJKohH0W6vkFM
lr6G3dJdq4l1O9LN+7UC1hJ33xeGKZFH1i6vBEhnDs4CqjX0ULFyGnIvcb58YMC/kcNk0bjdzSif
PlV088cBe+cTlA02OLaJB0SqE7E8RTzcrmebxnW+Cq6vZX/1vd+WfFqRmuUjspTp1cQh+C+SExJc
0UZ+CLWsXmmGwVVndQdGSRS7KyT6QSw1glTWF1Or8CgahMPcr1KH94nc1q8CIN/HNhb2Ye35RA+8
o584WfN1GX/Ecn7ZtKYAlicpr5t4gxNVBqLdTTxU1REPJsh7i+gLsBuWdi0nOy5tjtsffxTB5ucy
QfE8Fi7QNRgcwNh+sA22X5gNDBg08vX4M8eh+aHmLnsIWNNa7DqrtDnFsMU8tat+asji5/3Ws0jt
qnoF7jqTaHhDtgYJsXMzBnS+DZ4oD6YjZWRC4IZYuu9RvK3v2Tr3BADkGg/YEtrsRwd/qt+jeG7w
o8kwq0Jg3RXAPQDNA4mswg+hBEAN4dPi3oawa8N86Rgk5nocJ1EanjZjHspYeBSHq7913tdNEQOf
fwE3gXn4owSdxKHULl8AEfbdfk6G7B0TKzwkyXbfBay95w1Vd2wbZ5UnPXMPQ8LlHZbr9JtqERH9
i174n7Vz2M/tHLjtTraPa5CV0zk8QlG4Fozxy9xJ0nPJtiaANkLVoY+PIR7MKLd0GLxd1qA7Y/7J
uq+HuUGbC3DKoZmxHNFw0b9gs/zZbTljFiEchAUZnLx3s6cFgkDvjYwu45+ea7ZTCvmjYaf3vRHo
FGoAFpuwl7nlpeeq7SmyJjUaNGu9sSXPQBKlq7isp3su2zYbwaLVQLYdTPYF0VoPJsVB8qKnea7a
brcuAUDRnpQKKoAtabarhfsVd/Yf7cM/aCuey7a3epqaeo4gxG2BjxycJEuaB7wKoqsWeMtjBzxi
zQ1HM7/Iqjr9GMDMZC5pDFPufGhV5UoHP4bTz+s23C+9CC+z007PZd/DHNXGIjR45/1ppeqRHF5v
LrhMi3Cu+6bMrJVAwbaD1ybNDnVCtuvQYvhdxns8F36Drd6gtQJK5bIkz0Tchrx5vWxAnE3vdW0A
6lUbWFeRzTeZPAZJeNmad674RhsTgo8Oq5KU4lu/tG90zH5F7PvjhSM5l3y7LtWCVbh2LMVnm21F
k14WwZecC75rW+u48ZgiVdB9iVt0TOX85ZKbnZwLvhl2cgZnABiadUhyiJeEod3+ftm1z4iBbBoq
DvwBouw2fN/QyuMD9RetGiBu/bx7oUkJQcxwkmemwTeExE0llTq6iIQGC6CfL44ztG9ZDIEm3G+a
sgFU8wnN2uGibSDhZxsvi1ZA1fY0CB0VtxSgWM+2Sy8e/vzWK9QLS6sMyJjO3idrU4S9vcg+JjkP
ioBXJFo8CcRT0eQ/AcRGgnr1+bKRcrbpZhO6sgHUPDsxruyxVlWUL5t0Fy0oybnsGw34hG9VBZV9
gKbhMgTHtKkuc2BKznXf8UIIT0gP4y6GLgC6ZNgvgOBcdF/Odd+z9CLdYN8F6h3/NA/ofgIKvvDa
Z7Oz9XDmR08Fe/oYHnTqdrqjF+09ybnue062QaQZ3ja6Bvula75wZb5edkfOpuYI+8wkPhnrpcxt
xcLUeqit3crLrn42NbMVFBYpYO/YOG4RGD6WFKEUv9gxTxqJ/1mKJOey7xiIISx7oYXRi8MpRTKB
INWReBB8WA8GAgDURvWHNqH+XxFa//GTpaT9+3/i6++mBzqFbKazL//+Ylr895+nn/nv1/z8E3+/
ejf3X9t3e/6in34G1/3X7y2/Tl9/+gJBwWDJPoF2sD6/W6Qg/uP68t2cXvn/+82/vP/jKi9r//63
374b102nq8nadL/961vH3//2W3iqnv/j36//r2+ePsDffkNDY6r+8n9+jPV3DKx/XvG/f+z9q53+
9hvL/koArTBYHhBKQK/GUrm8n75Dk79GCZwxOEeT6KSI7sDtrv72WxCGf6UhqJiExuhlZfFpY7Cn
34TvRclfOaIu4hTsq5QBXw9/+7/v7vGfT/+fDwR3419f/6Vz7aPBQdviV8b/KKD+3zCJk4gjdoYS
uPURhHBiFfl5JY9qILTxHIZ5nUCcWaJwRYxkqC0WgCid3FvoAUcAOe1selsxsqkTj8KnVS5kDFiX
oWET3SZQebTl2I8eiGiEhl4DYLTa7iPEh2ZPy8CgXwHaPEnxrKJonG/RpNHDjpGej4etTZorFUc4
2YdLTyEiosCxeVkn0TJ/SDYSCsC/XcfsCTfbXCmnYbVfNaXpEuYolyXNSi8C+dQ5u/kSAv81+UKs
QuhqwfGp5ZVqfBbHOdaL1T8wHJBhfLh1kZgRWtWq6SOUaElaDGHEfeEzELQeWoOAvCvVDVnzgYRB
rJ7Deuvbbzaw6VMsu4Q8xS6JsusEcgRfgiKYdugy+XbeI4hoMAc9j3P24tAIAfEH7WCD9vm8dPpb
C7CtOUwZX7aoDEGXaI+AQmZ+B7bgGJYMXL50vWMYMSBZTW3KTrwrvS3ynmbAcWtoW6GNeosnHmzw
hxym/p1lQJp0Ps3G1l81suSHkm8t2iRo+VIu+jxeEaB3UBW4M089rZrxSxUDrLqvkyALcpb0C1Cf
njXZj8zZyR2oM5t9X1VKjUTym6ojEGDnhQUQDxCg4hIt96kDH6saPRxNyynZ4E/XSDySH4hNSGKw
VzYa7NElMXhsQxtFzOcT7bl86JaIASpdWQMkopxmNKWqPMObrXEjao1DGV4/avtwSndh9zNHo+o1
ADOmZgVgDufFcdYJtV8iT614RQK1H6DGWIx5BP63WzQfrjZbvzD4C90oLN2fZK+mo1w4YCuVvkZr
0v9OAXD6IpjnV5IhykBItH9PA/epUuAygcAjS4jxly1vBxmMOegocCb23uvHRhokhTIZiRMyA4zw
Jg4B1MUIW1pIaWsSNOhP9JHLytSB8ecLq3n7or3pGlBFG7Nv5m17EsHU7/FQgzkPKuJJngYxhjHj
lc5trPB2PK0V6AN1k7wNgoHRAYx65KA4gCFK7pVXI3kEQCykKGSWBGNJEoQ+KZDC0Cm8rde6Jld1
EPrtWxJRMaGx5FUc3iucp7YHHfYqhG1p5t6UXsPdAB2HKww68+zKcD3vMcPEG14aXjW9A0lmisIB
LUqJP3dcV2NyTWhteEHIOE/PQb+ppMpBVgp1kxODUJQPE8rD4LWekc/+DfIZvvyeAWjLjiRpg/gQ
9LBQvhvW3oQ/RgJ6wZ6CCSuuk2Voml1F0CjJN8+w+D+AhmimwxbY9jli2LuKaQX3EkNvUKzYVgvp
vrMj2ZE5jXwBmKlVBRKLzVswV0NVwrIFXaQKp4/tvgcceE3TpI7yjeOm5gv6Jh68FoXQZ7iupXuO
WmUXmXYANSCdDN/JzMRFiCzeoRhd0NyqlTQmpwppZjdim9rtAKYm8hElAOsqJ71Ecz8EGegVYonF
5uvI1U3AEO8ODVGgS9Y0iYM9d6QRaMfi7tWF7fYuTJTc0KTeitnVy+8mzOadBD3hua2y103E67Ow
YBwea3xomitwNPZLaNVVq4JkJ8g2h4UfsH7ijQQIJUyJOaZDTa82My8QrYNKBvTR2jcPbnKc121Q
f5diCT7DK0s+TLhmqRJb7/TK1ue4y/RVTxJ2NQi33nb/Rd2ZLcmNXFv2hxplcMAxvQKIMeeJyeQL
jMlMYnQAjhn4+l5RUvetonRVXWb90C0zvajEAiPC4X58n7X3sSr1nBYYZPq6tK0zM1B/uqYLYZnk
tdxrY2vf2i1oXmB2/DUyB2H9nCxRoX8yIT40Vh+Odsu9eaf8QTyDyG0+avuU/jQH2/vqVTTzMcHI
gTbJ4u46+JbqPLqdFyW573yRwFnbYUuEDjNVQVRZjVVeD5PysniyEn2XBYa3Y/iwX+6ECcIb1r29
fI7d9DJ07pSF3jzVX2Vt6md2ABRUIY2k2ylllKfR9+WHX03Bbd6ThO07dRrTFl5vqq5Pvs1Ztonr
qhnm3USJNoW+NRd3ni68B77m5eSqoPzWt8xHCEXjj/vJ50NBwZqyi1MSAvOIlosV1VqI9oizq3ud
OezTuF0sVx8oiuUjIbwuu6KXfa3pgd6kdPEOZiLkM9bu7q0ziY4SDJLZzwtTnFpp9ztdLeZx8ozz
iooUZnYLmbPo21kGc3K39kZ5vIDpERaamVD/zqE55LLZ2u1wzC2ATmCtTh/HlVBOezadl07k71K3
9Zli8LpEMIeRmZ3hi2hbyao35Y0nx7sSqPu53baNxt6Ejt5tWbw0zUC8b3I9NJYb0RDpHsZqbK6C
7VIK2K2l3nJUx7NlucbjTJYxwGnT3JlJmcUWE2reAtw9B628aachFX5Wm2UuXN0L+hdAYPJhMRtd
ntq1WcIVLM+N+mVK94ZZ5NfVNv5M8+Iu8KAPtU7eEmHdM4m6f5IaH3WRd/JVG3kd0XC59arhpgP/
OBVZmxu0W5X5MyknFXZddiW7nrgY8h2+GBeMeEh7YAwlT0E6US70/VkHBsq9SeuLvcdsIr10hBsG
25w8L0Hj7Dn5Piw7ycG3vIbwKTUegrJortq53td1V+h46iunPZEPW6L0EUULCU6wVi+XK4oc/8iG
GlwrMjYPSqXOF8ogw/2mG9KbPqBPRRCaVa0fGf6ES7OtNMhKbjDNPCmS4bXIG9s+d0OzPEMG9Sqe
jGRs29hLu2AIfdok+qhSipJHsSFIvkFCTe+Zr9w27teMK00xgiwMrhkbrfh5IRHWPZuc+mRSY37r
j+5r1RjFm+oytudGbxHzly791D7VV6Sa50zUCUQ8mTm2gMXJ2F9G6OzaM/VNtUAfOm7e7j3AnnBZ
l/Ja0TH/ypvBmObCsJ0Df3na8U1WpfuGUvPLwugb41S1l117FOCm0Sjycdh7sKs/lswYVRhMeTPc
kburD2nX6h/OUlu7Ju9WGu5z9W1KClVFg+lOceJOAb+xYQX7ovfIulwlA5zb9g500r8M7PES+I0m
jQ1drWvYCamukyHn70PrOGrm7dpJZp3uFeTR9Zo4EBX1Wh8aawLLduEi9oaYp11SGrQSqZzxuQKF
yil053TeL5s17uiNztd24ndRmy+tDDtSqz+Coqyf6jKv3xj2Wn4lAFV+XcB8H7GOk9KVepveT+bq
v/pdPxynqaz3y9h8wNiYR41hIU4L079pRa1uGnfu956/VR9qtuzDWErzmJWzG+qAyVJWY6u7bjKz
2HGLMe7TPn+cZllHfWaIfTIr9WI5/nZ2LEe8Zl77UuUmgIX2zUOD/eQTkoJ2a+V9NqyGwxRUPbBc
QKMtIzB8KqdHyoSewxT3aqR1gE7Ta//eqpPsVGxeetMFHkuWiFTOWjO5KZv+86IvGvSQhyB2pNSP
Hb+mfe57Rnb346hepa2MuKnN6jA1VfY+U0keGSLCC9dbonzBS1kdLoTrbTOP8tsMVvrcFwoAhJvI
UoXGYtCNXFrKU69eszsi/sawEtDpIf01p4xqrAYMvzaDmtqMtBg6ZtbPOnfGU7VRX4S00L3d7CmI
IQgUQZ+3BIFmxFs17qx2dk9tuVE01F1NzWBY8tTZqitIQPBFH+oUBP7s+1vRRsnij4d+SKwXhf+G
Jr5oh7jx0zEJF3rjXw2rc36SuFW9W3qcb/JgoFrcZPdttWorhuRNAOoLOPBw6Ov2u2356oyPM4dF
TC5d7E2aOy72cE9Gp6cHVXlZFjOVI6Wk6+8ra5a3k1q6AxRFsKOjMDzSOnNuB1OwtvsaS0NaNRe0
OcnncAQxJhFyxJrjWptJk9HsWIl259VevAzFWN4Q/g2t2wIi0M726OMakxH6mSqdWFpVFSdetl1L
h3yom4a1XcU11BUfCaHDDk1tcxNkxc63GI/L52WbzSQ26Bu0V4tTeMdM+/ajNsz1yBxxWZyBALwk
HhzZv8zwJbBIBNWCBsnViRgkmVlhnzFH/nXs15vOqpskFEZZ4eqszOy4ZrW9o4Rx7m34ioOGxv/h
WLMJKlA2473PNnxCGi2uF7Wl716v/P6Umqnlgfk33W6WDjxDubpsWmXeWFEeFEsZNkXVbVcOwAId
3D6f9rDN5ZtR+BSBlds9p0vPq4iJijLFc8yf0h/Uzk2S4gTeY7/izsnfp0Lku2Yopq9d09d3o2R/
EjSlwIFcxVY1ZMbduI3p3TxMJnyK1VRfEiiAcOKAWaMOXONWlsHINBMP6cjJcEoMtJpvc7v0boNG
zt+xKpJopV35Y6LhjqmlcMwkJFm0u6vYFE8dLpxrX7r1c+0H9RviGeV0K0GrwqUd2se2Dcy9rqvq
CqLV/OYywQtqLnFP5tABFnP8JB+yHXQsVDI/kdA3P2w16SLhCkSmDyDmfmw6gziUbv6DILz0Szk1
RYR5FdIEJaIJO5VgkNV2/yhkvR2nvCOreq294lozJvA89M18aI0VYdasnbN2/W2NHVO+ZljiT90w
rU9rYhSf7oCnaA3s8Uo3LMXRHJIfTur24cA811tXLeWjYFPk4MnHGafGUj5kVlCxwJb+exO0wUOe
mMneWtDfXOGfHNccsXio9FwHDqCwz8eP4I70ky9V8m0YtLphRhgX7nnMrzOFmYt7W7neOqxi+hrH
KqlxYvRQ5UuUK8f+BlSlrlyjb68LOxVk3jVP/UbREi5CNPvALnJ3z/69EvhWrPlhrpL8LNKxisSY
Ox0VbVd9kRs21yjdOKAxizcxg57zkv2b1kyAtv9aa693I7dZZwr4MS1lJJJ040/MbvCQpm7TctC2
ANJ2nXG5Rj2hqEYCCxffdI8DVRMDMS1HBrHXLdN33TXy67j080srNuVEzON0rF2qhf8FqktOLKcl
OOHKaIOrddN58b41ZBIfC02NPweqtE9SEgyzN7nj9QdK5Y+qn7w4Mfv5fqol2Nmk/Z9Q9dMbvSbm
WS2bj827EQ56kk+hjxmL0RFh0ZXvPVHVy3Mxlby4i5XXEBlz+hokq3vsF9k/IXwkB50vNFRnKzWd
k+1owGmzS9fjTAIjNhrl5EakTFje2EpXd+cXa1efDcjcOpx1MF/XY20WO7yJQXkAJrL3QdL7cd5o
58NNTX1IyqaYmWNFNR55VFMR+WJGXBqV+cmcC0SQxrR2S+CpOerFBPPI9RRUlzUu5Kl1mQwaL761
XiPswIMYqUY65bisotqZjDRcTSGhSFr9snQy98N6qFG9ApBZT+XqxzgI59xn0xCOnvtEt3oCEpuN
H2avMu69NlLAZi9PF+fGNQWqHaNPedGiLBPvRV48iGqrD9Zs2zg6a+9mNOTyhFOxvOWTchEjj+kN
jxMGvDZdOxA/pcpQCru8XX0joye1tcw3aTFN+D4hlpuzrjcaJtC7+BHYn/Bg5Hun6YpHt0kyjB51
FeyyVcJWcuWq7l0jL3viZBrHvAEHRBkshVoBkUysZucRL4H52FUBJL3Ww1pdoXbgOSxzKyuifAEU
DSkgDPupa/smvTeSduTexsqaFWwzrRv3U6ptrN/HVBXOvsTMMlTx4HdtjgGFJKsvuc/2cRzLMivG
0E/KJfk6OKPfmaxCNzEOlsI5EWB1xA57qAqa2PdgrJs8JV5R/u5H4yIzBHOQXEG3Mx/NJ6nD/cwG
x7t2ltb/ORdDEXxb/D6hiW8ObE67prfd7noCHr7n5iCLlzKYcfTItcj7k2z8wgcObhL/JuFemzwA
xyXNvuLWMJ+2ma1yvw0QejETgp2PmruyjjdGKGOG5WTGslKrYooYs9i5S9gWMg3i1bESsUs8j38O
XW7aD5ki3OxYCODCHc8e9q634T1Jx2m4IgVuoFWiOGYe9exN257IWZUcTN4m52bCGLpdEUa5yqNT
0mU+og8p76pqpBgP9rKhSIYbIF3yaPgOD+8N0/Bjnw+aHlAK1+mUBr0a7jElQDvYfpmt+Mg809iX
mVmr49BbcIdF3gbqsFG/2KG79lZzDOTiJteVCQcfYnVdzRe0dJdtty5Gm3KrkHNYetwS74MN32S8
DRtC7f/ovdXX5uIBTg3res100prqWH4PMtGeexOHc7RmQbrFftI3155IcFWpDPvF3rW4W0XGTHpd
mDrKve8XNV8no4vEnFhof5rXk9tJddxkcnBnUMOwGlwczP2mDjZUXDSUAXWHUu573g+X2dZm8oKM
oeDuO+80oh6eVGmJK4yu3SnBKMekLW7x5eQYu8zqfriDlUf+OH5N8TmHXW7pG/RX79khDuRuolFG
WEjiQe1XXN3ulqH+0Mnysvhq4Fn+125VOM+34Jy3/dm6wGMTAcXA5lOzo+rCvJTVQahN8qG30iqi
bEDRyqrstduoOKaiZVSENvpoHoxuP8hN7XSWZgdGMhpHb8LXOEhKsHoIMKLOh972iIT0tYpaZ5v3
iQLME8Ew7hDGxb3T6yQifcFWu3xqs+QEFarTMLfMElGFDXyVMtj5tci/9+Cme2dhly3LXqxB5OED
Mm+2biuODDu+MggtOxYkBzElN1v32qoeGTP/ndxFrw5pluuH1E/EYcJdeXJn2Z+ytbWeh9Jtf66+
m932XMq6kI2wuq82n7PrYiX3MTDciHHUb9IUQ2T2VnWixjeLsOVx32Zpcm9yajvGPC2v0lwvP/06
wNHs9LzYLjj9Af7ffc+K6XraluoLQ+vS16k13JjbhvfDTgrv3VQ5kiVf7Fevp+6AKc2f1jWFhl/E
dCtEte46WkQRelmNe35CapomEHMjxUrS+HJvttmr2wRrcRiEBtzq9EzlZAXpozG67bF3809Z1u4p
1+udjaAYlpP3IuqsjQWmr52jczK7x2kifyD5Kae5wFes/PcGVzlDTZt7bamPtbVdNGbZxtvmvI6u
XYTCkwKnFNW6McBvT17X3ntq+U5Jb0R1NSF58OKB6pYpg5xXLMUYTkiR98YHarB3xUsbtknA6bMU
9xXtm5AiZd6LLau/bk3Z1btKimHXgqk/lUOOzywvmD+xNesDls2ES9uIg8SY2xMmLiOWVb2ExG6J
eK1yEdV2+VRkyggTHXRdnPDKHsqsb79Ppfm4DfbjOmBbLcujWwu6HUPzlZjr5qpQ7jEXZor3lXVV
2PNbLZbtJh/Xc7JM285liEcos1YeiMcZrqala4iu95ezcJB7Zurak7YM7j2YOEORO+IQ0B+/zedh
n2pffOpgoJwjcvsiAftd6Gp3PHl29yPvaF9pRK6zp+nT+wtO8Io+iTUEWIIhOWkBBDg2lYz7Ml3j
yU1nmHL3K3vo9Da281lWU3LKwesjYgncaTdq6dEdKPrjEDTnFbwxdrK2Ql1Udo0IK5w5GqzJvmPO
fCnjzB4cxQ1K1mdubnUWY9oR86FKsJHYSeLe2i7LtsUAdgxsUNltql5x+XOmAk6/mJVQ9PpWFdNe
qjFfK6oUorZC7dQvXep+TTtWZpkPS0xsHNu3J16VtcmIH+tyYyuWPmT4F2pYTrIr0Szuq6jEj8bN
dFyqS/COdNWBWkDtprx2riX53h9BshiglU0etTM5B1vWvLQlP+ky0u6KBDpeqKveOrtT4aOx6PR1
KytqP+jWfe7ZdPLKQkc5AzvfJvqHu85YAa4n5UdtQbONi2PhPNgg0Ychv2zkdtpeDoI1/eAiSq1h
VSJcSvZG9sGWddyk7RkwTBCxUV+PDDD9IrpWRMRi+lioFl5KX9dHT4DChza+wp2ZOi7I33jgNpNz
LR4GGdMgxEJfz/n1qNzxjDjIHp6N0VJX/cNaFM4Vv2H9KbciQWCouaSYefYix7G/nrEFP2cNxUaI
NbfmoxWK/gLi8E9joJxu+rF5sVZ8r6MsfUQTWkc4iLI52kx75POCLMmbrmXJnjzpfMPc6p6MoG1k
hNDZDzuMuEUYZPUl6mO0nlyah7ESy3tmGcEWj0aXFLtkmnM7xpNgtqFVM4r6MHuWfV6A0l8TlNSr
ZuWwzP2sfaC7XUdkK3mU6EhpkZnPjFTIcuM7AgZFtFEeuPKIG8seqpctKda9vdUsWp1/+KuTxohS
D6IOHgaDOIdLpehGxL/j5tZbGgtpImSX2D4kMA3eYswe1CDais3W/5EXgxEq2hHJrs/xclEtdaDh
WlaFHVltO4TdmiIIE7gQOXTSqGqVdTfRe0UAkv1+ykdUoYv7a2hcly4zoQ/7dcMCGRaVNe1bTPN7
/ErmsZY+nbxAVJ/jVp/JXa9Q3vFe5L0w7tivXZJPOJopVo248xPz2ZX2EHrrPP0FG3shzv7Yr3cs
D4Jbup4kWl/g1Phzv14r0oLtenXD0pqO3ND25UoOCsW597eAHR87IgERFtE5+A0Caf2aB5/Mzlx6
iSqiziZf/axc5sperc4m/ipN7M8paT4fwxW2J6RjC9Px3F+juBOf+JlW4ZOy6aZ6+He8oQjpriRv
MPqmEcOvM14pxYD7LIjOmP4inUpcvrH/+kZ/f74VMFjFtjzH9exfY6ln7QdkFhCRCn4vqzBBhpV4
bQAXZObZ9d43vKD9Cj9RTDcXw9G9ubUoDVLj2qGhbmTXDAwygxsxjL0T/Y6T/N8mam7yH2hGzc/h
V6TmTxTO/0/cjQ3z8t9zN8+IkaAMf0JuLn/iH8iNEL85Ab/o5TXBwCEvoxL+gdx4vzmWCBhlZPpM
/bQvL88/oRubfyTBrkh9kYg9ziVy9p/MjW3+ZtHqwqcsAts1bedvITcXnua/VptnCRt0g1fL9EzL
Qh35hUEsFrktJoEgoQOS+a0q5uy8yTyIM+73T7OBmLp223Lv1eZ8JYyu/4vV/uft4/J4lwkUDqUJ
Q7Id89dYbbmCy+aVbMNRu+K2qbeR+0uyPA1e1v0FgPYvj5IS1sxF7mQDwar8C2CtjESiJVG323VR
PSMkE61BYgjvTBX8xaf6ly9VgluabCDCN0Gmfg3GthHku24h/MkknzAcqBmMsAwm5YTZ5jT7jUc+
u5OvxH5Ns+CzR3ezT39YgP8OpWK5/fmH5VOiJdnsyQybcX8Niu6Z8zmbHd4zYnSL5ghukvURHQty
Xvwt5wATuu323dpuZy6u1ZuTIpVwZy/bL3Ylh2JvaG/7gH/oSQeYu1b9rf2cX546kTVsc3ywyxLn
/eeDI6eHC6vVlvTntv6mNQrsjUqrv6CNrX/91T3gNBavNLGvOb8uMEzsLfx1VobEjOVJ6PoL3Qag
poYvo7PMN48YpTs1Gn3JhCE1bwdzggoK6brIj1klXfaQ02F90LrGFqX11Bg7P83pe42qMJ8K3Ccz
Rq46J3Giqbz9tqU9KRAeiVbe5S576EpicvDD2VOBstrKH//5Z77gqn98fS3T9W3HcYVjsb1I63KY
/CGdzrekWnnJuOYjLO3d0vT33I+QP1c17/ohm+//8/N+D9P75YGBY3tOYPJA2/rVYJEGxTj7pFow
Y9w84BYpL+2CeCKeg2y8b37SPTW+c8DZHtIBeCMP7Wz6SVz7w6F2a5ACvkRSl/5isbMZ/votBHwH
rqQ+MIEXL0f6H74Fj1uSY0zEW2SEGDy17GQ7layfW1/6V4uERql0X/3jKOSE+ves4q/vl+V6rmPx
yMsbztv+y3ayIWjQS8TJSe5Sc8oQF/bU0n9VXv27p2Bq4kEBRY/8NXMW7d3vCyth7VQt/MA82FHi
9u5ffH//7imcApQ8HpOpgl9z31eYymQidS3UU5WehDO4MZ6+6m/FwAKQXqajMQ5LCj+wJOfdn38l
HdTK4GbLq5jr70ra8zehO/nxnxcoP/mvi8EzXR4jXPBWx0Sz/vNjFkG2kpicHx3dPcKHMlLDjqBM
QfvpisqJsD6mr326UESnUl4IwnKjf5WKieu+nuHAbsfBbqxbJ88JjRvN0mtubeUMPZpHsabRssHt
nwY5pH5ULCRmRFj0kcsJTamcBzUturoCIvLt69RK+bNyBCs7Z4nDFAPiLQRQVU904bHHqV/GOPvR
4j0cNHebTiF2tqo1VUwcT3FMyy4IDrrO8VFP/CCay68zlXGXFsv74IiyiLthhr7YaPumvFjtnN61
RIwdl7VbqlfDsVcvGnCtkReWobI+Eo6ymS9Jk6XWYRq7gWGkgeh+BItxCc3s1MZgm8Et1NHLK7tE
/e6yieapOUvmAFlKx9A1LTeKqV/VXreOnx5WuXWvZmtMKh5N/OZ7lbTOXa278hKX5/vjOdnaaSNi
jEI2Hqo+WW8IDIGpmK2loZuWS68n6E5kz767EfgxOFkAzbAGLtcvuSZzRLvX1wdrwGwUJ00nx9Ak
5IXjW/SO2M2iGtOon4R9JKXA7PbpVjX2yReS76fsne3kl57Bn+lT8xvUW1Oi/kha3zjuDb0nDiVT
cdpevkGnUtWwW10nfRiWhSMv58y+XRkWt4Q0JWAui3bwe36M1SC8GizhbVnb8rOb7alnUEVBe5u8
L/HSTR2LoIKpEgP33zv+ZR2BPolwFYFj9MIPVru06y4vk+21tPLVvCFECneGWGoz2AfrUu9XyQyJ
EwZ/yzxbOKFxN3ZcSe7RJHW3F6VV5rFDO588LTEaXwWZf+uOIDV6vm3VqTffntR7kmeXMDbJiPib
VS+XXk7hLsWtaDb9xoSayo+VT2177C6ho3FvKv0x2Rq1N7DyCdEKHDMmBgEb09xX/YnZZ3XBF+/U
yyW/bkXrl4bIosn3aPYwmRPuZIJCGCgbsYlHhNHZ707T+KjMwxCYRAwZ2bjPvEVUV60oEZS9Yi7O
szGW75o76xw1W4pq17rgK+HiaeLH04audUToGId03njp99UjMuvo6kqCzq2G9e4v5dJHvdlAZ3Vq
MSTgOHGQihEl3qm107o7F4lep3unIrILCXEm1MYqLVIhUt1xlTaLStixNwVesp/WzM13ad1aEBlO
iUhmbWS63ULHy+VAUt7m3Y9Tb725hm7be+zYafIiht7JCTpok1OqoEPAE6ZcEwA2YaHuSyC7KJ8z
FwNEbyxvxQy4HZGLMjXEEHli2vdBX39bg3x+sJF+iMWx8JIM5LhpZwj7MnGKvewHl7FiE9pvRORM
uR2yspWkyZTbUB2s7JL9laeix5YPe2of/XrchjBY/faUp31Zk7fqEZLhsmci9PpZLwlMTG03XDbw
gR3ynX+l255oQBhLyN4NXvgWt2hGpBg5m1VIeoXc7olIIp3Tt7T8MAsb9Vsua57t3QJflCAYwoza
pGw/cnvwboB+8mZntybn8LgExQ5hpUfHLfz2yhXafeavlNwkZJMjbze1lYTwEOTrLpXWxxzKkde2
6MjbmJyanqPdyZPhd8glxLPIm7L1cEFjulFz6BJnm8Z5Bc2M4tMGZyurmu4GuwPVUJHZnX2yzDZ5
kt7GJ55IJ/sIcKLdGnLz9En5NK0j6Vdkk0Pdj9uhrAiojG2nnfX9RO6HS0++lSmt0jmgxw0rk6D0
9Pp75/jrlamEyiPZQKiTM5FVX4DcgmbXslsRw1lzga/qzNZ7Mon6EcyHrFX6TcCWHjZ/ElrydNca
Tj9H6Hwu1JXlEBc2SnHm3VT2tRsYxlWt50tTzQnaB9I2LfLWahqLYarmuYo2z6rm0CrI6okLvxjc
sFss4yfvQv91lcL93rQN4Pi8acJBPJWhfU7LMJiUcWSrhp6f6InBBcTYRllJ6ibvXxqYkRkool5o
KjjfAlkSeJBlE9F0jTehiYA2DHVkpMq4XyeGZUfmDLUYbTzzh6znPtmTsZoz6ZEsb2JgcgUUjbQy
W7vBttOvBYdTfZaplYnIMWhyh13jGncYkYIgVuPaPCESw1qBqWQsnGoksXFY/JdgaZOfagwKUpO0
tsxrblMLAT4lcceHLWvTn71P1vSJTo/6slLBBUQT9A7BJku9ouQQuu6FNNR8P0ySrrsZAQivDV5q
Heal1967dMqpGJPJeiF8diBo11T+2zbo9sEhU/SF9E0pwLYyCxbLtFodOTBiU+wQpbvukJds/8Fr
i2rBtrDI8rASe2kcLl/IrV17zXzOeh1McYbYCZLo6PmHmgCCYW9MXXJ6Gq3iN9BjQEvVIVKEsE4C
mQeXhtOkJp9nBmwjlhhN42hT9XNMEadDJzsxvJJsE+vyWgX55Vcl8UTd4rmo89gFOqkJGYFFXYht
WGHultb00nusA/XyZAgJUkTEtDd4Z5JsGeVGVGEKDlLU3spbZlVuulbx4i2jf9J9Q35y3AACscsS
y/iToCeh4kUTEah2fZmjXsa/F3Z/S3r6P9OV7trP+mnoPj+Hm+/trwrU/4Omrosz87/Xlg7Z9/pP
ytLl//5PYek3EQQu4o1lmdKnbP/fXi7D/g1Y0hcBuqkMuF1fxtH8U1pCjkJUorfHf6iRL/rR/5KW
5G/IuIQR4ovh3ya5CfwdN5f85fLNtR4Jlf+KywU8CLxfL99O2RLYF3xni/GxPMDOraHbEIvCBKXc
eOnoaV2rPjC9cMl4qSMmQxBpvgaXJulKpMmJHDtnjpkzVMCbtab9BqldFEeimFGAxdZBb5IdVzfh
uGoyzQdiie37RGlnOvcGFX8eqmIkM9Ie8qK+6osF6ndNV03aoi7L6Yp3nPCf1h2HOM8a7CNj0PJv
QyAqzFPlekQu2djKooX/ZXg2PE88ZJlLOHc/mJ+W27bptbEOo4gSvWTFIVgG/UpQK0WsDIQ3XFkk
ApdHCMze+U765GrebuRotkc/mMA73bRVBB0Le2yiwhLTT1gQgpkCkhvMEzhLbx/HhC+GEdk2Oe7K
qdzy1I0ywxKTVVPsBZ08tN40jTt/wxzCHbHu+mPRZ3W64/1srbCF3gLoSyf3eslnG6v7lDiftaiN
K4cTlbjgyl7h8ZnkQCFmbs6L3ytJj74HWWgY0XXJLZ6CBv5CL+ZuGhm5vrm5+m4W1lRRRGj3kCYG
xICTruoRDn3r6LgRNBEyhaV8sQtRfBLmlzYx8dH5DYWAevC8dmxJhTVRt3PTybrrZUupxFOy2z5H
nWgjIo/IeDGSIaNtT6YUqC9aFuvGIpTtkDU6dziaku5guKIU+5rwXL1zuZK9y4L0zwi7rPcEXErB
buYWjFRCXCUOGmhptduoVJPjtAaeFdqYQGB/AaVDmcrundRSmuX069sBu4FRvq1bo761nsH0DG0P
pkEq+WpHk7Esc1gz6Zn2cgqOHtZ1MO0Z4UIO1FKQoWnXjhxJya+NO8vpNiPijM/Y41lZV3OZ0uTj
ZppnJwq4nL7lNF7uFkbPtyeyC8FNyBx1uzv0pRFtZU1xkfpjdr9tQfFuT8whPaVSeJ+0jiRUiWMN
726y1l872x175lkaXGlmM0tICc/0fEXDonlXXlPYu4Gc0QeTYt+LyP/JP+nl04T1u7TawUMtbWQB
MGOsmPxuimWXqo//yd6ZdNeNm1v7v9w5s0iwATk9HSVZdlm2yt2Eq+wqs+8Jdr/+e05l3cRCLOsL
xnfqVHAokC/avZ9tcRa7HedNiutlKlJGgDmL/B1EaclMcqVVHSF8k2vvt5PzsfI5N2g9d2/Zlngr
ACwodghWE1W+74bRnw/cjJJf4KrkFRlZ41d3ack2QCyYfLKLdAlO4YRG5UAkYp4el2lwv9v2WDRI
IDNiBkoOp70D2nRArSU68iwGuDv8mUdzydNFUOAO0JGS4TiX08SGBG9Ax8yq0u+DjVDumM6iQMC2
o7vh2xv7+yTxdztOXazytwvbMfSMfXtVAqXRvOHEEhHGALZz7wHCK0wMGRyYSzJDYj30UzCVZw8M
PgDsKP+zAvSIbtYrl/aCwC6sjuXgIb+7ijwPC8bCO8dbmu+QzKDrWmUj/kykW5Tv80wu36XMl+9Z
b4/ywAKsXbCNooY+qiZ0PkFelp98hSDrSIJr+GHIh5lsQVtWXzxY1W+DdsCzuC9O8Z2lksgvyS6i
P9AM47OSdZNdpWte9DpIk/QvF7Lf+i7pBP0S8ElWoCe5oa97e4edmnL1ncD4G2/BuTHY1EO3TYcF
nf2X3fKthy6EPfshrb2r4qdi0bPPQ3CsG3Dlx3FPAm6lZYpGlK1elsdVtK71TVN3wfBuckWwfUZM
UPZ3XPVJeGlQ5A8+S0nsOm3rhuRqtxLBuAirN65UtrxYgBm/l+PEH9eoycfOMu3ua6fMrTkOyzz6
6ggwfpc0yNBIR8My/HZ1dCIdiIrmkmTEmR14PvfA55gxpnEAQZ7GfnXHbUjC3oZ7krpXIeVItKwP
7fUIB2xrUAyX4XozQlmES7zK4NEnx6g9zlOfEgEEqPjorsnwrrEqLjmRL/n7Ge0S6WIwwbyHrmhW
oIC5L1gtT3vPCsofObjIuQECa9hUgnpZ4FMei2aYHtFYIcgPg7H0DtvopG8qfB5/v/f2XsGRzvmU
2JMzGWDozSEv1/RWUW4MuAN6RsFAQ2QE5yTq3AUMagfQeel0aLchCzAFtKAUgVzhB6icsQDTFlo9
o6T0rOn1VgOcuQVcjDYMT+NOuQENd2Gsy6A6jU3vfegT2OtncKuifLV42/xRCkyQx2y2q/BSOg6b
wsruim/Bkqdo9BNBuSE3XEfnw1rW4MTWus19VLSZuz8Q+lbYyAWYvE9VPk8f92Jbl5iNEsbTAxs1
a8V2uuAPdu10vk/LnmGZnUL2BcEBR2CV04mHFELx9zWEa4RdBlskQrO9r78QliVuHGfI1Ru4y075
aeWx3MfKsfaSr4K7mhPeV4UiMg3dv/puZRe0+EGccxjyEOyYHRD8+mo8UWv39cdmcrmTko2jHrkc
YVBx+STy+4ExtztFVZ/heJrCJEIJua/fE3CpK4KAZc/o7ATrh2KZFd1ydJsgoMaC8rG10+rrmGFG
rTLriwy35u0wDbLDQ1MN70HpdcB0od3zDpB5fOpT1MftcZtTiZTJSUa1fC/Evn2OXMTAdVoTirT0
HkEqfuRiCGsiVCnKQzPzz1Pu/1t1/49zvXh/ftl92/z59EL37//+n+vuSP7DY1HLvQsXa6wCr1Hg
/7zQDUKW5Kx1ufOLUCvY1/P6/73R9f/hc7AScCjNwvqqLvjXsjv4B1HI/GMoEVNAZYn+qxvdp4f5
1vVizZM+u4Kn597cmiYtgyIWJQcu/W/j/MJV2s/bRZrwtN3rOWAwgng8czBbMc3s2/YxE8H6X90O
/O9jC53yhAuAHAaO6c54iYfhHa4hO8W/srfff3h9P7kQfXpT9u/2r3dHP9wNRfVehqimgnMk/JFB
yKk5hSQS2XcO3BlCMvRcpPsv3DU/11fXh/jhx0akP8UCjYF0Qy5aWLO46cBYTBrYr/+Ypxde//5j
rredP7Qvo55hLcI7oLDVv3acxavfIxqzg/stnJo1tuQOCLPe+u7dr3/wuT/o+u8//GAX2t0srz84
V5Fc79qMhJWjNwKOPv/6B65f0b/vFf/9F2mXQmGO6G0i9u2MXVYud8HmcibblaPI7n2U8gKhLCsR
7jb6htmWUz+HzDkChYYXoFfOtTx+9gDshp/8hfKa0QAdl8VPOiORFGEsXdynJehYQojSBWsu2AwS
XZbUKc9KcJjdYJ4IRW2CZ+Mel4Hhxyeo2DnNhDXRBVBRju7Qfpf+kr/w9z33ArVRoaVS8cFP2LC2
UX6ySTE+JDMml1+/vWda1xlTpPnkwQhV+ly6ef6XjSbovsFnof45C/1/3rX+6+PQKVOttfhdn4Eh
rCY5f3CY8fAr7tJs5NExU0PFYWQnIBNNrcXi116teTgFXQuJ1ax3tNFArJBgtgqZ39oSH3ncgmDl
Ho071uhk9gPacCCKzWrasbPipt0kroGcE9kP9TRZ383a16p/DG0FZtYPATc49ZnoRI6QV2w0wwsd
9FSk8e/3qxV/hL0SAvqWxK0V7vVlGZxuhhO1OfmpzzMvMvwZrcRdD4fL0l3NuJMS000TcF573huO
jbkJnJbVrNRCrY5x/gFGWesw7kS5P5YDlt9GBtHjr9/Fc32lFfJSrqGzsOyIhbWCxhgHyQWzt7Wc
OPlhub7QVc8UtNQm+wz6TBnKLoyJ6d1urXq3f4tSZzDCzCId1YQabcJNJ50TxEr2RBXayM8+c7fY
vTCZPPf02lyvZtlKrIRBPHOp/zhVKb4NZUkjdhxPr9WzwvC0VVsRYvqeyyueBEL5YbS3fD/8+h0/
9/xaPZeR5fdcb4Rx5NR9c9txzcr5QSH3l2Q8z/3A9d9/mM6l2FwEwmsQR/hBPshwHN+uedpvLzz/
tSN+MpfqCo8aohTQ51ReIbN98k7Wda8+cE0c2XekY0TyYUtb978Tr/xr8JBaVcttAOOJ1inuXG/K
bzgaYN+dlfVim9Wz1Op5Jc8JV9Qg45JdrXc7QshlM88u66W5+frV/6y7tJLe0oKrpYXvCQ5YN5yK
1JXybW3tc3CXTkl9jfgTHOpVdeh+UU26NLe//syeW/Nc9y8/fgbEniSSTTfjbhVWaFOsEXsNvgUO
bc7htBSEvzYT6oari6GrLyXns/IUeAum4Rl9iDLrYF1pvSVwK8LSSuIafQZBKIuMQ1m5L3yMzvU9
/aR7A2008OdpzXvRRzGYuKEFm53M09lP9r266SJXbr+lY91+7yxvqW+8PWz8NyuKt+Y1w1ZYcOgm
QLT9usOfKbtAGzhCfO9du+TX03oI+Mdgj/7qOEHuzQbtQBs2Kk59oa4XMsYUv8Qp564VnMUw/dPs
6bVBgwy1ANNn6sUYVcLPPlPpm9G2arMxO9DWAD3ijMJC0h771dX+ohzyja7XlNv4wlf2TJUF2jgx
YlDzxTqE8bQtibgNvWGwv66dQ8VlIrM5u88Vd6gCMWr6rav3URi+Fm38cKHr8RENQRyESa0OXS9G
LB3KI9DH7MVo48eOLaW/oqnOqkcHFXBadNqD1joZte5rg0SQRDYJRdCuRpVO8Q4T4RAMXfHCGPRM
SehXg1xMZtbK1BBzXl3jR3OKU7K1wuyj8rXSZ9fTAmFt91iwb+SmxfnYcL1j9l59rZqdoGu8tUr3
OJXb9PoKr2ItQH6kUTQ8uButnLGHT51L0EhsIYW4FfOKVxfpUWz2WrVqhpPkd1NJ6+BgCFJ0JZgI
LJKGfaNVc9iIPZwlr9WaOOcuXQWAqJSe2Qd/vbn+cd4qbAsIWTLuce/k1WWMGhILfW+//Lpnrv37
k/lCV8w3iZ/tUCKXeLH8v9h2lvPFm8quiadFBoZ/gVayBPXNxNMmC/dfXIpg20TZgmzIbDvuaSU7
NSyFlj1Y4hZTyS2KAXUqNnx1v+6fZ0rWuw6wPywenanmPmYvVJyOlfeKq0D5GsyR4aNrFctEnZSl
405x3xacYg++wPue4YM0G808rWj9BAWctXPM0yFJJKgmne5VklRmReVpJcv5qDU7qpjAlaXL+N5d
7LD6zcdgnRn2vVa1pZNjYZ/FypIQAHTZ+Z+3aGte+PCfe7Fa0QLBKr0whD7bVxliiVFx/xxxp2/2
2Yinnw20S1JOCwiSXWN9HgTruwZLuOFr1ebYstsHyxrxJf/96J7oBRIHiJZmj65Xq0/saJg5JHkv
HBqLa+ujcce4WrWWOE2IeKf1tYiyI6JKdSAzqDB7dler1swDwWcLm9Y98Vefe9UlzVPDky1Xq9Zy
raswT2kcvGIdVyhR2HkFq9nawNVqdQXEmVRbOZ/9KSEazkGR6pC9ZjZFuVqt1lkHo4tcqnMzk6C3
ZGggCtzVRl/M1QT44xiJgGPq2mxRZzJUvEPg+VBfR2HYuFanduIPLlmm01n2dsPVNPwKtY+GjYun
T96PEVFkMCNwJ0fZIQB9fFCD+O9cvP/arOs+FnQOVppbEY8eKef1yPXI20SmldkVlavVKZwTPOG0
HBN3SzDd3pCBDT/CCkezb0ZopSr6FSFsl864HWooB5bb+TFC1umb0VcjtFp1cuJ12hVWZ5qM1R3K
VgccQ7GdzVrXilUN5E4Sr6jiKXK/OIV4GD33waxpvVLHraivWoo4z6w3DI+fNyENzwr/Fhf+sNyI
8ryWTiOnGE9qeFKZ/wgkuzV8oVqdNuVoDRG4m9gi9vUIbeleit42KyXdlMe18ELsKpaHplr/JG3x
I3Juk4wJJCRalYY5iG7m6y2m2RGlmhgzMsVHNzUbev82V/3Q6XPqq6z0hinG0Gx/8vAC5VDkdsds
pSG0QlU9abyEM6q4Jtr11K7ya5Z3iVm3O1qRkgvZyyvAL/Y3AKx1jfwTA+ALN6/PrJEcrUSjJvCu
udcTYrApeh2OqfO6AgL20aiOHK1ExSRAsiFeia0syVAlLp9kmJu90r8dnT+80t1royLJShUP/uwe
nHD9XAFGNXtubS71Fm+Fy0HbVjE+emp7jZbyBcDEcx2uVWi7JJjJ3HQ624llHa0iuc+JXjAbEv9m
MPzQJyCwO7lbwjrjTv+t3uTnEDmb2dCiZwBaGet0XI4qrrLmoU1b8FSZ4WNrq12vWzYXbRWhsvt8
MyzileebzaB/nxT/0CHdhuez7djbwZy8D1tsTkNids36H0ZvUm8zpXjorv59nxUBYR+MPj49+q+K
igHOPy/Ry8qv2O0fwhdDa575+GytHhUZmOu2BFMMrMd53LeJ3AHljiezB9dmTbdJ1qYAshuPFlIC
0ZQ3URJ9Mmtbq8iyIkBFkql89nNWt5Yd/AG+xXBi07P7+LD7nhjtKc7QzeH/8aChRHI2KxzdWh7C
5pwIIbXOffB+aE8hp9hmfaJNmoDkeq/PtilWIWIOZPBIgjHJmDWu1eTCfde2AVs946S6WSru9nu3
mAy/FG2+HBT2Y1Sw4/lvgLDqvuWEdBv1Cv6Mpwt+JGqbDWtmPA+1+9an7VXNpm1rs6WzAMJyV4dj
Y+Ha9wqu710PVNGoVwCoPH1yjItzxXqWD8XfAwCexe9VYBQ6iJJPq801Ut5SRlT+SkB6cbS9JGhP
ZO0Q6WXyvaAWfPrwHR5KLALUUOp1f1jL/JHLh9/NmvaeNj0DPRkCl35RKvVPmHhzoJdCGq0jYM88
bR0nOPglLC5xuq5vVWvfrdh9Db9FrUILaPKezNwRWbf7Gm0wcFwQooY9rlWoSgc0l2qeYrurHjxM
AMWQGS1SHJ2eM/hWs8GZHGMhfHFcagcLnVd8N3qdurhq40ZhhK85omYIPqfjepdL/71Z01p9Qi3A
siHAk2wOttGqlf0FlquZDAMex9MvpfUX3DBohWKukPZTs7dvpDu+pDG4fsz/eUoPK+5p46ojaCaD
qhm3aG0IJ1KDBabT3t6Z9YxWnsDMGBU9xRudtz9xUj0AB/1q1rRWnhMTT9YF7QiNPH23dt2tXddm
32Go1eZM3ExQ4IaP97nPzvOSihNW1W9mz60VZw5zdhzWcoyjrDuW3vamDl9adl579WcvUytNQLai
mjs5xFk9Q1geZFC87oNuBbEv1HY0e35tEvXLZm3K1h/iKne/VJn30erKR6OmdbkUmTAjNkGMaELM
4808Ds7BIUknNmtdq1Kc0X4+uIIH95yPNZl3B8/qPpi1rdUoIWUdiV3ZGPsix6S0uwrIPTkFWXky
+wGtTr0sxbEWElq3r9ZDXovHvDfbiztSq9Eq93s2zDSdbGAa7fy3xA2MrqHwyT4dXapwwz46b0OM
s1nEViimByeFmmnWJ1qZCjnbPs4gHtzeN+iOfQyZw0yd5uh6qJrIwWkdsyFuQNwcIEBcINSbnQ47
uhZqArpCQARdzvD4at7Eq8pfDWtIK89oSStVkFYSyyRtDnLfXkVDbnZvxjz/9H1GfCX2KkqiR9r5
rev094M9mT23rl4acm4nQHH38RiEH3NneKjK3mgTh+n+6VMnq1eXaVcMcUDPHCJE6Id+AyBr9BXq
aqTJxa1WtMQSEtNCipwoH5QVmS1BdSmSbbPPanyyCtLcrYvDwkHFGVBBYNgxWnkWRYQqrdiom2ir
wZUHwTtignbDN6qV51z4QYLWjrzGCLOxM5Jas6Rmt+cA8p++U2U1JPetLZ9LG3k22LtwK0diJnCu
Gp3hwAl5+gtoge0InzN9n2aLhFWNbCdJvN7sHgEcxdP2t1KRVgDdKQ6h5fVH4Mb1dxXJxXDTqAuO
CK2yvSWyunjItvFUp8QN0UP+xeir1wVHUq6kjJBuEasKAoEdIGJ32f0ezFrXKnYiAZRT+KaLR+9q
v3R2Uf5RQnFKDdvXZtM1H4JhWekbMm1a8gXq39fKMZvzdL1RJdqltqSi35uwu9lGe7wsVZvdmPWM
VrKzO7sbULUuLnBaf7TbJL2BWAn30ax5rWZdxkkf+HQXR03Sk3mkgGEefAC6veEPiKdfPZdxZdsA
XWK/MS63wxD+nvWV2dm8o0uOZFlDa5mGLpbe9B5I08NSTu/NOkar1jTZFreqUqIdm+hL0y7OISP1
1qxTdKFRz5F5SP4dNv6hCL9ILhUINqlns09GFxqBWVi33fXbmEqNcKnPPbmdxGoadcyVrPvjFT3o
G+7oK1r35w1uBaCLsnlJxSSvvfuTDY0uMyIACHldKNqY+IsUpn/dYIK2ZQ41Ia2jtLwhdHB5r+qx
unVH1wriKct6/xGLm+zfQkodh/fk9wQ38Mun9oZsPi84yCrnMD5dicJbDrtX9MPvC+gUdbS3vin/
aLPM6o+AqHNxcnzO2s/wNVZ1qhxOyY6wjKb1VvVWWMRCrnCREkKEtqNjc5rwyULZu10ctxjlyZUr
bS5VPu2kCkTZiNtO7OpSC0J7TyPIrObLCj8meTt5gVV8HR2/7+MQ1MAcE9cUlCfs+QSB2bMfHhsA
sOUx2GSqblKyWKL7IGzwhdnwT94LgOeHmQjS2y4fB5CrbRRuxMBUs3ciKiD1z7NcPI6wq2z2jil5
NC3r2SjajuGQA2/CUz44rxaAldFt5TqTF+/0NrA2t5xvSc6r3wzNbHsnWO3wZEgbS/b35O610mwV
oqu96tVTQancNobjDhePOAjCRiLD0tLGS5IgNhaSVRcTIPAXjI33icwNn1sbK2duYtZK8Ny+SuIx
qu4S3zE7HPS0UdIHs7A5nCDF+IdXEBIRAMGKCAyzktVWNoMNpQ7aQBenpGUSjtB/D4rBbNHnaeNk
gb11JiK0jdWmuje4wfKb1p1qs6FM13gBErRVI4KReFDAAh7rV5T/avps1C+6xmuo03meu7mNS7Ic
Pwxhv3OYD2vXrNt1lRfg0QmbSNTGBNtZB5Ar99memjnN4IA/HYahtji+RxRODOgpqU+tvRTxStCM
4S5Hl3nBPHN2y+WLDAivWs9ihIYIXgKQ0cms87VChcqxJFY2tTEXVd+XzrvzrdHM0eG4WqV2ahnm
fpNtnNkROrJpJODhSmkS382eXSvX2e93d1aii6s+IkZEtr3LHXsoADCa/YBWsUvXVA55iywQAPQe
lFyKc54DFDVrXavZTi5JsadM4dzRDEcUZcGxsxY7NmpdF3stNlZpP29aXLVVdRe4MwTOoB8CM32/
o6u9gBmlCJlahuFGyTvyQe0v7Gk3s6NgoS1v5Fr3BLayXuUoa71NvETF0p6k2UcvtKoVbkW85nV2
KvIa6C6JxAc1kRZq1vPawZ4zOFBC2SfH1ta4f2Wozf/aa1WbKT8doVWsDyynyIqyi8ndmK3bMmqc
o50si/+COOsZXx1hsk/HNLytRBpVIRhKaLLDY1fmIJsS2YjutIyt9Yjh7I1lRVVxYhUH9ieN2Ixe
Msv3W8O3rxU2pmCSQwvWn8vWZ+HRqosUHkTWdNXF7BVphU0exc6e5ToyJZOTvKrzFN/Z1m/kk5r9
gFbbu60G7LWiiUmFzMnxXorFOxSlNxsusHSZWEBk3tAIfmBTAtnyrj6i3v9m9PC6Sqya6m2CHtvE
3dCADUzd7/vkmz64VtlpvzsQkGVN3Jx3qURJlv1odgSga8RquK3pAkEknrwZLrHlcdWw7O/MOkWr
6imrhpRs8iZO1BCe1RVuTBSq4VSp494XmbdNwxuNgXRbX+ticb8NFtON2bNrFT0WXtN6jVPHrLXe
EFD5qupTI0Who+vE0pV7xmAA5DSuIrtzqiE8kIW7mE1if5tifxB0LSQeh4TVkg5JPAFsQVCNdwD0
gFGbdYxWpl60tm7Q2HUsfYDgfRTelJ6zmc0DumRs6Jo0TUBaxZGXLffjUHtHQpjmh18/+vW7+8ke
XdeNRUu5zYvD/F7tXs+SHzB8dK5sp23PAbu6xmyNpWvIwi1IwsBN29hWLoj/zJ8gFhNgFrVmc7Gt
zcW1lY/9HOV8m754ryb7XeokZp+9rZUsJIspJLq4xfLr+6d84Ch/V05j+Hq1eRj6d2iBcs7OjhyS
d/Nmde8bAi/NZihdRkaMHWhkMVbXMTh86EjpJGjPDw07XZtgO04X7KRuKi7DOZVo+/CBtNncsGO0
yVVtE3T5La9QCIBwItO16z/vVdTOhu1rRQuQJkm6aajifZBfOTt6Xcvs46+L6vru/rOobF1N5s02
t9U4BDGtttcgkVHNfy1ub3a5aeuUsJztW5Ml127vwoQDxzG8rQNfGX3uti4oawWU4H3g4ZM049jJ
Ed0BpIrZDAWd++mqMAIvuPkj52/OMjnbqcnRIwB/bIqXYnCe63utWsMZZiIr2yp2smA7haltv23x
870ze7NatW5BzgnX0lun1EnX9q6wHfuNEJ2vXjg6+ntH/rNPR5tjSSYk/jhQfDqB8uvfesdp1A0p
t6RcsBFT4gIKNRhPvV+tLbxldgX3nSz6+jPBR95FEUV9Kz1gtodoTxR0BbI5yt9qcI/iWPf9lh/3
NEv2r22y5erSACNtj4po0G+knnqv5q6Y7sgvmC9uQupltMPAyMhqz739MXPwtzyUV07FY5OH3Xhi
w+bt/K8DpH4b5eebosus/cR/PeavXZG0s9FC0oYI+OSQGl0j4awYks9p4hRv5qiM7kVOarzRQGDr
yLHWIiuC09EyFqv9VyD6h8hJ35p9LtoYw15zq61gKWN3R2dbCe9WtONLII1ryfzkU9ElcUpZdbqP
axlD8HTd22Hcq+UUbageTgs7hPQ2iIIqMzpdI6Lv6TtwejKnvNkvY4toZTi/S3XZuyr93aifdJFc
tiWKPaJbxjNA2pNFDsxUiJf66Vr5P+snbcghapgkUfIF4oDYhPeoqr3fwixd/1gLx3rhDOa5n9AG
HeLMZUr4QXkeV7cMTgR6D3DV54HD9tt8wdH2wqb6uVeuDT/IE1I1B1V6TvOJiDPlw3NfCqs656QV
iSOKbrNTJVsX0aWE0hD4VtFpjbAQuhEW3AAqN3vdWkFbAEc4CGjInuU6bnKXy+Q6737d9HNvQls1
SBct544H91SmvZxuo2r0L20Yce8fpHNlG6kL7FCra5+2gzyXsNSvIEG87umniEwos+7RhXQj0P88
34YiltKfLmiuCefIyBX6dQ89M0Hq2LE55yjSVU4W5x7J5h1Jcacwyo32cbbUtuV20DlVJavk5Mz5
nQ063GsDsz7XgWOba1djO9H0vnvnJOovdS6M9odAaZ8ObhvUtXyMyoSML/GKAL1XPexys97WKhZZ
IZ1EzMqpK5b+rhjHKSaJ7L1Z49piIfFlNm+uxcfupOO56waw2VHlXcxa16rUjsoh8W0rj2U+dq9Q
vX7s080MDmvrGro0kKk1CwUXfRPVRUVTc2P3ZGubPbpWn4SMc59SD3mcF0V/6rLwnuj58WzUuC6j
Wwu7V6PbRqep9vL1IsTyezeUpdmhIpGWTz/GrI0msrya6NTM/ZuyauNiaM0mcV1Kt2XrSvwEC6lq
ItKmUQ0BRZX/wsj7zLiiK+lIcJ2IZ28ponEm9z0ajl0AUdisz7UK3YH0jPPU5biW6u3YpF3bH5Kh
icwEabaeMx3VG56L0o8wWrW7OISkJrxq1zI380GSA/P0paqgSRrZu2Q5LcQ5lA+oAF7omb/P9n6y
vNG1dF6wY8Vo0ix2NsudX9l57WMwSgGHPkJKauPcjwhOkj3pfeeA0zUiBKfSn8FxdsF2IVrJ7s97
56Tij1r6Yo6T0M2l0Qk8CTtP/+zV6h24G9N1uzRM6W3u2qE6Z2M5Niez70IrdKJmpyB0MnlaQfwz
QG2Fao4Z8ajuN6Mf0HV4w1SqfU46dVZt1p3r0FtOXeQZnTTbugyPJZvvdm6tzs6V+7X4PU5tTxrp
q2E/Pu17snC8MZlofFawm6vR6w9tRWyJWb9oi2ovU7jhVaPOxKx1R7d0igMnEl/NGteqvS1JCLfd
ZDrPIqsPoWVh4Fo922xe87UpOUVranuWO13T7JdDWw7kTEh3+mD27Fqle0vXuU7QTwTPcOtBIEp6
zjffsGPE03eaD4vTchE7nWFUircN+TNfA3uXZssgXYC3+9nST4Q5npsmqEhSVBBhvMSMemLrubpV
NLm7G/rjOZfrcPGTCb64VZrdsdu6CM9dhLtX5TSe3aXOUFxNj9irV7OPXdfgKXInE/h243mTzn4o
7XI4ytJwraJL8PxSBZbb0+t7Da5lmbbv9kCUiNHXqEvwLNKbehI51DnFPXMi9jw7Mh6bXd7buvZr
xwaR5DMLK9mJr2Qzvq8zYtPNnlyr0qzmSLntPHXO7YGk1E4k5yRBRvfr1q8jyU8mTU+r0sopCY0k
Z+cSJJU/v81UndeXLRDVcPGGjlnw1z/zzJpIV4Ils5t4TsEf4ZM1c5oFcavNSnqLWeva7NpliZym
gNbTlFDDEBkYqV7bn2aNazNrWTAcoGccztds3mNe98VprBOziU9XgkWdZ0+17w/nuVTzpc5CcQBg
vJvNfLoSbKvdINhJQDpP2V5dnLH8fXcK3+yV6jqwnbi9ndzn/tyFmTzW1VockaSayf5tXQhGvCSZ
k2HSna3aGo7Ffo3J7jYzchNph0+nj8TzqsEpgu6cT3123P2a1Dow+SejL0bHfSln48h5SMNLUTT7
425364fCbl7i1j9TSroKLHGXxVGIlc/+QPQqSXfFoRPOS2eEz7UunvYMCTccV29RdPEsjs5n61tb
NY9m3aJVKUGxTkJ+hrzA+UoI791RJ04ZUbRmzWt1Ssiw2+72EF38rm4Q4BZrkN0T7t6EZrWqK8C6
MVSs4juCuEfnUETirrINV2K6+AsQVz9tgqZrj+nvqodozASJtq78IgwiTzLZR5f9ij4qF8cjIitc
zEZeXflVEFw17VvrnaBw3TRD99YOzGiCtk76Yt3EMqmuvVOA/KForHuvyR+MPpX/kHyBEcoGt/FO
IlA1UdVdhe86W2r1u1n72qTadA4BXqqVF691rhl83ujdXa16L/EErzuXn0zaOu8rtwiIDJckuNSd
Nd5MyTzXb0Zpp+kZn6q8Zo3vS/Z62pOXN9f/TIz62Y9q5Ss3kTRz0VdsW9eFoHenyiti4MqSqqsu
WbKW1aFva+JqDg1Z8S1hjdtA0HpbdUFWX9hYF0TvVXs5b7dZslnJHyRGIrtrbCSt5cEttn1ZiF8c
uv6+DJywez2PyeIEtwS3y748DHuVWvnBdqPcTQ/DJDsWQm3Aqzv4Ud+mf3QkwCrn4JUyr2/dvQT3
fNrY0Mv0tPXzMhzLzS3W9yDklpmMwZKIHzDfW74SKe9Eygo8YtFBw5c3TlcGoO+JpmZ2PuArqAir
dEfZNr93omYjU8gi/F53Nf88qN6bTwFyX/eg6KGSqO9F5PG+qZXUpdJ2x+YPgphtcirXwbGd5eCH
QZp9bnKvjL7VqSLoByPn3g71AdpXsX26ivRuur3e1kMDNGo8Lks+OuVJYpxMzjtXNuJsCfL0jknI
lxYd52DZyAYX8+7br5xwDqJL7qu9xhdGJPwNKQHNUQbdHLwubJWHJzt3iWPMZNCzCgvr8BTWAHAP
BDUHfYN+s2iz9DRF7PflkROSNSW2c+ibQRLwHkh8I3MeJ55k2chYEtTqjrfVZkQshqzsDpFjVfVJ
1Y340k91cFq2fZXfVL5v7qUbWr98sw8iDD5kvZDyjTslrnu/J6SBp6dqx6PiXaJFORAR9kCq6jUO
jZD31eV5x8Ol9k5C+8WGasxqrLbbvbzZAnddvvZhTbz1sZ05DL6VOJCiR4dg6nEjXtEjSSwNrSsG
slJVs1i4WHZEWxB0pCIpd+Ndtu2t8DlIE7dB2YQZQaJldAnKrDm2ARn3A6cpmzXO15XlPL6y1Vie
l4Ex6k3Qpqp4XFeRNiGfQyvUpXD9cT22aeYJKLEZEdnsa7Lwczi5TfsqWnc2fplvq5Xw9W7iMP8Q
hb4UrKAmUtDdY+S7bvHglOEQXACslOurRiwOp9r2BFtt55p5mlO8W/Y2BoTNZgGQNbtSX0Vl4ZkZ
Zul176VfO+EpS0a/+MreJ6womtpr59NY+O34plR2Gjwiz+rrS7FJbEJRa7f+3e5borx3sqXc/8yb
qlU4Zgar9d70FG12brpsE7dd7RT9x8yqQ5sITa9Mg2t+vBd1b+xpKh0Cd5Mk3A5JGtVpvCzz7N/Z
Q+61n4ol2PwjzHsbNzqZoE4E2tkPqm/JtKRleij7Mvzqu0HffcRdTnIit0vMXfg82u01qr4x5P/c
Wt63thjm/bYW3bY9lv+Ps+/qkhtHs/wrc+qdPSA85kzPAxkRmZFeUiplXnhksugtQILkr99Lde+O
MqRSrOqUHqRKKRAEYT5zzQrv6rjLsJO+FBzL/DIt6XrnDEkPhPa6uIerupJ7ovMue92X2bw+eBA8
aIBONHQD9G5TIpZH613T/Fmic5NdF7Jny0XbFlVy0cOda7gee3gDxwVnnH7QknLzNfRlcgcKeXCF
NtL6BdSWOiq8SHcpBIKC3Zyv2l/BQ2JaLyEexN5XJudm11VgOr5SS1Y1d2Ga5OHRtzk8KIM+K+ZL
swxEXig5l+QdkUmZvM56k3YxHFcDaCIWxMCX1NQSRn7TasVwa8nqyJF1sqvewrgjae9HYVR2IFnZ
qp2biwlnpxd6yA7AT4fDLWzm5ZcKmgBNnKBk6O+zmQw4SrJ29nsJu94h3RF0q6brsoDA8SFJxw70
mkBN6WOmreHHuus6GbkkGOTnLDNFF6eNLV0R6SZMCIyOOJuPtqotzLc9JcHO2YaGUVOtvvvAnNmM
7gVJQ8gZzvgWeZDaISrmwDb7ZpPkiSBot5Z3vQcxbS+6wX+kZPES9mppA11OWEHIW4RL6XOCLazi
ospoHcvai/bd0sOfEQJHdQ3JM/hzrmt+9A4s2ccF/nRDEmW9UzPO+7XzbRsVDte0j1DxnuwXP05M
PMGCY8CFUEKtxryu8Cnbi+zcOOyFkeh07hvYtIoI3M9GwMs2NOV+mlJWLVEaOr1e+9mmqFrMsLEy
lyRZECOCyZZlRwuXtQDOsHkevJGiHOgu43IMdpZModmpZV2Lp4GsrLic3OrNxVi3QbLrPU2WGwaz
nAcCr9b8DSpHdCnhuVw5c4BqfOquTIkM5m5BSUwfeJnjvnMwMO6B8+bZfFOnpCjjdh1CF/NuUAF4
C4NNcg/2HBy9XztS1iBjNNy5h3wmil62aBkXdy2U7mATPi0cBjrQFY96P5jwGDJj3b2wfdB8ovms
qxtZMYs11mR1lX1llV6xEmpIttnNVjWfDniyudiLuuT2rSynLLmyaV6wI0i0srodBwqDrz2Oo0ru
4MvEkucVUsnQNIcxqri0bZ6mwDaDgYU1oqGjdJUVbukuuwKu3GlEgSEme9vB9TCa3NLQNxhTP01h
5uaPFUTjwUk3cFzncQ/5xTQOcD4l8Zx085uCSsfgut6B6yJg1a0v62nQQbx0o4Ol3ND6GQSSSYUx
Ggo6e8DXFeJ+9kuaXwYN5egc5UkZjI91vbbNFaC72YqoqFnnL7g1bFNCI5WQ8NXWqWEkZlmv1tuV
GF5bnMTrkhx1gVcPoVkJd7MbjwO5v4f7hR2OxGXGXc4O9rfbzT1n0ARIMY3WRs5glxPo1aXrmMZ9
7pflFTNzZSK4pml5ULzG+RaVzBfDPXGh7j+tg+14EVVumsVx4YzMdxyrP3tf2BkWNHhI1ib3Jcph
/rUuMYlXKy2GedewUbhL3P9Bl2JyaT3t/aoUbHlF6doVL3NIp8Pky6B+q8LF1Q8T5my66gvAQu+L
Kc/ymBdZa9/PnaLiQ03VousICmGk6TBTrEq/NtBMJQ9QrefmU8ulKT/2VV9S5FcQRGQx3IILdVkr
ZxfEbxnREob2wbjgKqxmXB+I9iAZKwMxqZ2FSEO7AKOngs9QlV94THCpF8d17MtHNWJ970viKxnn
84qaa60a/k5Q4CJituikiJGLcgVHxFaNF5ulvJwiNpO6v+uyPgPlOIR856EzRdXesrrzAZzYwcD6
VLS9m2G2nPPpPmzIsDnFZwg+uG58dpgqOOU89DRj77WFy8vO8gSlAJ0HTt4tTZeoAxngpHyP/hNr
Xlelsut1WDQ9jJMbjr0BWDyAavqihIjqcJvUlenmWHOePixAvsBCXub19NquvgchGrxX6mPIGMKx
XJkw7+5LixpTlNVp1e/ZAl5tdQBFLdzrhDXNbiAJxZvIsyq85WO3OblKuwU/GtDKLI2NngTd1WNP
ws1lfV7eFbqCalK01mAtPnYgt7Gn1Mr2ZmhGRFxxlhZBHBZQhVtinO4T/JQlc+/oCNmDy1T6Dve9
mgnCdAYCb+eihcF0+pjjK5BXY9vAnZ0K2e/KJRubi3LGVv8gyOCnA1VlFcKZZIDkWchzpnesAjw4
sixcDwaXkXfRIJLC3o2ATpkmrmWtqpvSJsu9XjYD1HVY2bXVuiR7DQebGdcoQo7dsHIc+76agvRY
yka4x7FKwul1M4xhjB5JTz/CO95P8OfO+CXCNbhmlmDRtKi0R8NcZJcZ3LXjhoNXjcuWxevqTBe1
MEOSOzcQepkiHnjna8WuU0gp1TC1LnobZyGVKTRbOxq1LS/klfbp8pWD/VPcUmyd+mIt7Gpu+4AO
D8RD4hUpEHM3qdR0RewU8uFhCjrAdt2sYgka+S36OSBrd6pmUCMHDfl2GTR92/og3Ze0kGVU17O7
nsrK3MNKOpx2JZZxDAdsH9MsyS855wb+4ulylYZz9XFJp+KNYdUQ50S+qsRQvxWFaUyUks4CdjJW
ZdlHM8mNt1GKaHc5LLCqWy7lRNMnGc7dlSsWbXZYzvCDX8d1PjRDIa4WwBf5Wx9o9SatPIMsO3WN
Ci6TWk2+ihKsXA2a/JKRr7lLFvdWCCkX2KfXswaUM5z8sss3PYBjtcwrZFP0EC4dnHX73lLkMTlr
i10qpzC4mkIONjZopZ5cDVmYmDsbzNYdJvD8ydMqKypjs/DJXY+8E+lHRK51vxeOBvSyy7uc3xTz
VMHsNW2mKvJhN+gnNlYdue/ZyLo9ZBqWBpIEVmbHNphM9SHI4CVcxGLJRb4jtshcNIocoahxo8rj
oUKM4qOEBYxV0SKWMf8ya8H6m2lup/UzTKk8wqHMaYHVXWFviS4qQBgq9lDRSejFoKu8eDWHyP33
bcNZfXAK584OGU2qjv0Gv9v3qqbsHqSaQlwDP8vCXWhmYY4haFPznznA2PX9aJ3uSLyYdMqubG8Z
kREERTTao2tBq+UVUmNFkQUDsrleW1tZnAtZo3x429XYkm9KJKv+QylKc+QtWmTM1l59CC0rg481
GqxIk+dWwHERRegsxupAsBQl44TT3Q7jvJvqdNDvJDj97kl7nO3vre0NLXZC9QHuq6QRwfRG+rWY
0yigVLHIuWSoY5Owit7ZVc/Lnxx0/+rrkIPNttcFbAtfL1U2GwgOiHZ4gMezKOd9M0Hd9cLkAW0f
JHYZTkTChl7jeMpmhWJh1oDWfFkwkvlLVmYlqXd8HRACRJWUMoUMfIv8AxFf0cN+vdtiEdi4OP+q
cMOQ+gtTpuXwVNmgnQ5tEThztNaMAm9sNX7Y9bSap4+lEeAiyaw09qPzZT8dupTUQWzKMbzO+zSR
cY9GuLtZioKneCUqBxnQosoeD93UIyjtJeRknsaVGw2CdJ/ctCntL3wy69c9o4tDdCDWtbtfqqqK
BniDRiCFpSODv5gu2sPitVjiFHaq43FlFglaZkYVWefboIvc6Lx9pUKvsj8nWJvo/VoSku2k3+7V
KLXwmLhcZS0+LzDKy4uItYFJrmDHzCWPbbUWAeLRhQQX84oVfIEbP1RXDod98cmsebbDHc+T+5ba
YZ8H/TqipxokwRHxLXMxQR3RRoF2fRJDXom9ZZMD/mzyWdodTbbdGJgtF0LdtW3zGDdSVz8JlPDJ
ociyxu26QOR+P80gMiDpC8CvW1UW5ne68AQJc76Ud8CBj8cqyWWDHZmMVy1BoePW0NTR45i46qNG
sOLvmtLbK9erpsp2elnmWAgcHCjFpMlHyF4U+S6tcXbmxVDeOkcQwK3QIfHHSuks7tYFviRgf5DL
XA2suu0ds9XtkIz2euy6tvhEh1mX+1aXwyOSTravAwbOCL6P1MdlVTAkq2bunwTESJ4HKgl8ySG/
kWMRI86IKq/qA4Pr9Bj3CO/bWKOxOcEaT8+o7uLctHHfD3NcjcgYEdh0Zo7BeFnSKMywePulpFXc
ASgDiC70RehtaxqH8ooLVlNfKT+J7P3sp369Wfm8FG8h89HSm1rmY25jx6Yuv241YDSQUJvnHYzN
2xHW0fyewsJwN7VqLsAbT2DV2+CeV6/CjCF5TSxSo0jC+u5qLZJgBrywr9ZdiZajSKPEgUT0JWlg
zXGkJULnKAE3Xz+3DkUI3FmI+WHNNxN0nFeH4+020KZ1b9CcoMONB+27uh88LCPv+Ag1nljrofP3
NXpHn/naBJC5SYXL3mVtCm5R6bquAmyq5o81NS6P4NaaRb6EpQQyZljn4eybundZjhwRFTl7KO24
hBHOiDnJoxWVO7Erlcyy6nrxCmlmBDpO+BEBdsPiFonodL906epfka4P1Huf9M14P065ya90ZtI6
39djUubHKc3mMMN5S8WfpUc0+bFcUo8AezUdRIXLtl/fos5aAys0ISGv52jGXT5czoX12Nm0f6Is
YweUxMNrcNFxkWgBReio8XJUb7EffLU3mcsglKLDZr7xemzKD75GAhsNA2pst2FAZfMM33hT7so2
GehjQNd6ulsIspK7pIUh1iuNAhT9lnaPd51lrPlTNNaoyzlMKxJzDl3hG1xkKS7rdBbU7xKpZt3F
sBQCSjJeQ2AF3kwQgSFXEoI25BoLS5VXo2S8g8MZmZtb06EcFcmOechCd9nwTATLszu6Jg3gFwkp
m0vocwf0AfQwJdsYZjerR5m7WboDbOr8cACgp6tjFI/F+LnxtQ3gA7c6fQwqZI3vSVX3CN0l4rtd
OJiuAOcOcWZ9N6JMUsaAkTs7RpCcCOk1kVQghhYuaC5ztJOnz54uxuKpZOIufJprvxtE15X7ijHd
7yiMNxzc4Id6yQ4IeitznXCoTAFjVm0uSDCFandFlpv5KnFE6Rhw+NSIHQjnxEI+OqnRtkPHp02v
5DSzFUez6/glzskWTckeV1iEclNYRuDFrcWur5uxOvB5DPtnlYuyChAihdwx2HpCqwHm9HUF2kqJ
RoCz8VTjOuRxUA3mQtKOLvOxDDXTT5DGrd3NtubmDg+e84LHRTiz9l6ovJrfBXgaE0RZ6Fg7HjbR
XsTdk14nfjduicJ1ErTljDsGsEDo6CxJmt4vdWgRkw0jk2RCTobUXMUoKQsE5cTWpvmSLziyAWFa
VE2eBzcF/WGEhifiQmxzlM1hytEOV9a0o74XWTGluBF1sX4tMxRdPxaFb8sDT3kTeMxuxxpYzsoh
f8UR1eBqoEZxcehwtPfPWceF15ELDURpveKjfgxRhsjhcoEyp/tsoFpZPnXB2AYPbYq69qtpi8dB
zF50RWM19ZBvBTuoG6pjVqO8j0XCO3YYFOI7uYdd3Nhfg+iUCh+vKJW3COjzQeVqR4R0+tp3KJjf
IIjQ8qYcObdvmqoohyuVMt8egxH+0x/RdUlILJtZgrvQ1sEYVYr64KYlEOF5FYx2zN8HK+zXYoMA
oNkvY62Hu9w64PlrQdT0uFZAbsWaWNSyc1Y1UNIY0sB90dJ2ySPzNotpAxn3YlqvghUuxQPypTar
jr5L2RIhzChQrFCzGy+XtjHsckAx0V9UpVzJE4onQlzlJRoecUdq9Dn3oE2SQW93+IoUfiscBId+
oHSMmayLIMKeu5WdXThaKgIqAAcSAkHaH/IgRFlbNqhkL1EFJykdLf3cid2QKcEv3Tya9bLjc0Aa
KFdRPxqULlJYQrWjCYsbEQ7WPgkL8ehnlfKxviEoAapDJbLRvPEeFehdleoiBQkLuJuHvGkqeZ2k
VVO+8RoTc71QXdorMsI55HbCd6Uwbl5W8VCMqk6v5mIw5VvEs3kyxWSUS97vilbXqM5xSFHlJB6x
mbsghsSBXLod2h1Km0MJ1NOm1Ko+QKiN2DA2Bjp/9b5GxduOR1X7ARPrVNEND/OASUNrCCsB3s1U
meUNw7SDQ2JEVq5vUSRO5sOEnXww66pukCvI4JoGiUFnSxKIdNGtW6HpBSmk7C7KQvXiZq1aEExD
urTug89HA25+OUIh4eDgx7tkUeilUGjlUGBLSG/1FEvkb/ZjPXFNH1qwyy09bIqWIVK3WcDDWg+r
mYrY1N6Xu6UeNuMsZ+WdGBLeHDkIi/6yb7qR7dJp6ZobaiHHgUoQQVupXQY1HnLUKsMosGEYHNCK
cfmu0qlBdN31tlORZHXOPs0KZtnXyZoW82swz7lDiTFLhvUrawRLP3dlS6ojYWB0HQmKW/0tyNGD
e6ygvJu9bRvB55uQB3b5c+lF0d0sSxpY1DFmqmNEMCiOo4w2ooScWwtMU+/47Uhq62O3wB/xOOAr
FLtxpbSMAQGWaA1yvqEIJ30wAHDeVRMMUN8SX6b2dnBr2FwpuHshLsATJoB0G7fAANsqXnxGNSNg
u0LooLPQpEQgFtsGq73eo/ZeojiAg3TLZvwWj5hgmFi8BEE4YLPofgAqvBPbDJoOWXkakUGYe6um
KgCrOlf513G7H7+qESxxUGZFeuxbg1CE4Lyr3rBhoA57LxV176JOW5BHkUnDD0dlJCc7RkUAFAFL
++SOZsr5A45RSL5NVZNPz66Yu/mmXVUt3iEYkHyOir4Yr5ZFrfM7repuusetnbJLi3AlqqHp0Ufw
PEm3mmA3T7hz0ad5QHBs1JXNAKi+Qz24Bq8XKu8rMvi+RHIu4M/HhfsEfl6vI/AnqN/PsitRnBj6
7DW6wWG6myZ4z74uAODCvQgrAUjUmUkn5kl1ICh2cUNQtp8ummToWxfloDXxqNVol7IYLb5hfEa+
nKJGhbyUuE9IytY8iKRDw7iIBE5Zh1JJ1QLUHkGLu/PpYQYLDh4ozcxl9gFE0mUcotHDq6O/qJFy
5EXse8gk+yvkw7MIdwPL0LH+e8igU6crufCmbhtb7Yl5X/BHOf09JO+peomo2ITaMD6X5a81Up9c
/E28/ql2SQtpOJPkSh1wWRFkrGYitxZn5jkf7r9QxyGnJlfIu6kD/AXhd4Bd0Gdt7q5rH7QQXLND
h+yWTgU0yJXp6cNsUSeK4R0akLgNZqQev8ZrbFjtn0AbToVOUtSD5zwY1KGFdWK1g7/9fAukUh8j
akKvA4V/fYbW/BfIjfAEeDb0drGcMXkA+7hXb9zSJuOuSxFtgqqKhCwm4JpXiA3npTlDyfwLRNep
FEoBMArOdCoOUsMAwEHjYt+jsHXmgf7q00+gLh3sw6zKjECbuv5cDuGT111yBpv6V599gkVDsNzX
XZqIwwKPgSgblmM+VuxvfvgJnMWFoWvaUYoDCl57dG3yKAlR5vj1gvqrb36CRUvmKXfC5PKQksDi
Zp0SpN+4g//Wp58KodCyY4AiYF6QsEEI1BlY2q3tm19/+F+s0FMdFDmEte/mAsslU4Z+tU1e+5jI
hcLERNO6i7oR0M9LMCpE97e8wMADfIk5zHTqFQQixAHei+Id7wd7V4Qo0vz6gb7trZ/s7lNFFFUs
TE5Lyg+1NhnKXaZZPCq5+O95CZ184oh/8X8aHjbyIu+Kx2LNH0OsNHGZ2HzMkDGk2R5WcF/nicEn
NnIKgdG/vt1/fpn/K31uH/71Pez//Df+/KXtliFPM3fyx/95bGv8+u/t3/y/v/PyX/zPxXN796l+
tqd/6cW/wef+e9zdJ/fpxR/2iI7d8mp8HpbXz3as3LfPxzfc/ub/7w//4/nbpzwu3fM///iC0q7b
Pg0yRM0f//7R8es//wg36sF/fv/5//7h9gD//OP209dP6Sf75dPwwz96/mTdP/8Q5B9coQeiFJqk
ALxsUkj+efsJZ/+AfQzjigMySgzbaKoNHBazf/4RhOE/8Hc5DMaglw562UZRsO347WdU/EMSETK4
BGmJSg1lf/zfr/fiBf3vC/uPZqwf2rxxFqO+uCx0yJQxdPsK6LegDHcqPoJjbgThKgPeK6vm46oB
J+CpO8fnerkN0c+GIJ0xHF8aqsbbM7/cG5pLEs4QB4SlfX+dkf7tNMIcCtKVram6CKJov+eHsg3I
JCoTqCsANIwK7XZHficRNbN6SQrICsfOSHKfLV1yATX34MxmPJ08TkPU67UErBNvl+iT0xewhdov
wAfGPdxGdgux9IJbxh++W1H/fmXfv6KNIfq/Ox7PQkNlGODd2kglyKmhIxzMdRVummsl1HnjFeB0
V6eHkuc3qJM+zkXxZZyrc4j1l0HENig1nGLlKk4F0EDbo383gcuapiikB6A8yT7dhaN0B9UtEJAJ
6IIEX3W7Xz/kFjK8fEjGYMuGqAHG3ZqecrbVshBISvUuDph6rxKAfjBcG/O0/D2/ue3JGCdCMM1R
KJLk1AYlWQZo4hSzi5Hhz1cLcF8x7cbqzPP8uDSAoBKQSUS3n7LwNOKcSl9ApWx0MbrufXkFX4ck
wGLs7XxmoB+2FmUCwsMUkOQQRlynK73gZkpX4CziqgKSAtzA8sJMrYh1kgOoGLT0T+vOSv7+5G0J
o6kBVITgMDplHhCVgGM/VmPsKOo6kjfzYeAcnZO++z1FQI0avsYG0zoUFIZY5nT1EwiVgLAFNGHh
0wJQNs2OiU/O8flPZpFCcJFiueOwNeAiqvBkJw+izFog3FBKXZLXQkB2O0mnm87n+7khR0jUpGde
28n+2gbk2NaKK8mkZqeyTGIFeGSeUcUn43LNEHrirSENrTraHoHtq86EzT8bjkohsRqxueTpdu6t
57pHyh1TKcHZI7pBqDhB7f96AmQgjEdeqXOhyskWwCNSGWJ5QAUWWDl1SlZjjYTHW5kDw+FlcOy4
eVP24lzG9eODUUygCjkmEYjA0xeXhWlvhW0xyOztEZ1IfkS8UOyzpA/3wNYMZ97bzx5qO54kTB6x
WE7fG9fboV8HRYxNnx9G1VX7yqTnhGd+9lR6GwSKWgxLHzHI96dvw6p86UJdxHPZAknQIJlqB7qg
ylzbmACbuv/16fuTp8I9hqWI9yW2sOPleJCYGlds6TJek7qIcXSiORACofO7o+AVIcjAry0aOJUF
MktbTWKRZdx3OUAlkx12qPa1h1+PcnI2YdlhrSHgMAiS4J95qlnipLG5XmF5DLAokHX47d6maxEB
knwupfvZUELh+EWoBk+a05DfUbSGVq+qeF4ByMpGPr+xIfT/DV2KT7//VJg5pbfdxMjpBgZrHXCN
1VRAu6aP3ZjM1/BEGCM4LvyeUBw+HPMHQj3RuFOw9k5jtYSELh/TrMb9mKoymoDujOe8VX/jgXC2
C9wigm2P9XLJZaxV3gFeG8sisLdrQNbwjo59kt6BZNb9lsjMv57JbJc9rnvOsbFeDuYB3dEDHEli
iM4QgLby6ZYA1vlb1YNvo2gZSmYYDlp4CJ3s2jogXqCSDer/0A17wJ4+8KVSZ5b3j1sVASdjAlE0
3hQ/ZXXnE1p0SYhBgrGBUFQz8PvU9f6MwsNPVvaLUU7eDu3SMofybB3nwItd6g60kNX1476iXp1J
0X8ciiOIoFQT1OwJYrOX70Z4FFn7iZWx8BQValyFaOVSUbyr9BiceUM/GUuGOOAogUlVCJLNy7FM
iYq2h0NVrEXBr0ulmhsg9vNPyCX4bx92AIxsdxNFiIKxTmbQJzQAVBpDtThXwXJcgqik4Tnq548X
BZeC4dxGKRyZHDuJW5oCuAHdqBKQxS6dbunYtu+rtNTAx+mUwdKSBpU+swJ/HBNJiETGKBD+IYM8
eWEeyRX1bboBMBiLkpIMO2juiV1lKQJ2Bp/IXx993+q+3+UGOJHAktMhvOKMhm3hab25xdsJs7av
4nQ0iY0V60x6IdFzT4EjXvRT4IG4vZA4D4domQCy3S9FRz5Q29n3gA5PMk6gZ0jRygW+A7jFbLzn
o4G1SSjLuQJxDvD4A1Ct8hogynMSyD8uOYFsw6Anva2EkJzM1lDYNA0ZriMP6iKgcCsK+EgK1uQz
zK8rcWbV/Ww0iRw7VFtugyl7ucDtUHXzAOoHiKPKLYe6FPTtwHs4CQwajbozo/1kJYSEE63g3qMJ
otmXo9Ekh2gI8Kl466WNZrQVCwB8KgDU57lZpmjq2uHVrxfDj4G6CKGsQuCfQYG9UuzlkGD7rFlQ
Qs/CgtSRj/J5WUkdl0B45XD9jDj3b3494M+eEbtXUYqABWKVJwOOhFsLUgtOQniUAUDJ3pk5v4VN
VhKXFUgavx7tJ+8Pk4lKkdLcKJyGLx+PVRNTwcDrOEWukkeBs91jsPTlsQBY+AwD+GdjbdehwPZh
Ejn+y7F0h1b54qsmFmi87TPZBtf1BDdzUF7W/a8f6ydvTYFUh9mjYIB9q6m9iGezBnjfxDZobnbd
ru9L9ZZqS/Yt1+EeKWSxr9ACPXOH/fjmNKpqaGlvG3Dbey+fr9V0XPOcYC9Ia28hjZ/sBfHh0eRF
CHofPyes9uNDarPFFnhSI7k+PRcDGqSgPCJEG/3sL/TUAl045sN4U2WA7Rbgvz0EtBe7X0/tj29R
Y6FQLoAox29OdYEsB1hBjRh18CtQ1D0usr7sa3DwqnOL86QQhXMY5xczhCPEoTQ8nVBWGFVNDRrE
BW3GKVrRUn7ozUAAmm3W5gmk2OpNafsViLBlHNszh82P04tyA9YrwcNuVaLt599VpGBwzHjelWCS
DIO7basaDDyOyiV0bX1xF4iqeExELc7F+D/EWxwFKQk6EsVBhxrcyfkNqd5laUCgiztTm+Os0+rG
sEyf2fc/GwVnKGfI9yhRp8faOq0w+utz5Oe16HaqRGPdpHo8/OZaQeELG2GbQSNC3KUvp9C5eZhC
KFnH4QAS5BaQAU3k8Loyv/6doVBTQa4oDaGnFxEosIOrxVjjgby8BEdphmXZAlBBEcwXv36qn8wd
AiyBW4hzHC+nAlA14KIgfs51PHcBDNRIkzU7aJ22v1lT/lY2pABob8sfNa/TMMRTOxZ1syIxsoAf
RSTJqo8SVoHn2uo/LPTtLaF0goQCpzKirJdvKQ1A3ROARMRoFuddZHUyBQDIQoGvnMPgOLcBtQdH
l+7MBvvpPOLck8B/KtSBToLjkhVAIjfwngWGo78akqD4JEpG8781jEaWieTSYCGePN6wFoOSHha3
EswslHk3IxkAp7ozy+Jb6edF2Ih5hAUTNpMCqlL98DyqbNtxxfviQwQGzF5m6WOVAQ1fi+rYEgZm
BIo3IEKCcaHhJGQaemYT/GxGv/sG35wUvzuyDPipapQhEkLw8qfN07d5N/JVvP79DfD9MCcXnbTo
s1tsrnhi83xbG/0WWOzfUw7GWvw2m9vxoSQW56lGBoXdYOCTLdZawBI4aAJENFRtzDlnqp+tfhQf
JEdshzrl6SXTDDlEhHpQYcFSkBGIHuFry6lHVQoRH1AzCoSBMGvOJRk/fVUhWg/w/ybg7Z8c88so
WkNaDMvXvBnjbC3WdxVIB2fC1x9u620WGcorKNojDmL05eJHBzdAxRLxXUIAcOnahR82iSAErp4l
v6eAvr0ybOYQG3mroOP9nYSuNB/55AWeKeiAYF2heJjHLB9APPjd9YdxEEQiiWeoov+QwbMuHHmL
A4utGoAlO/H0QsxDfiae+3HukLlLNARwJlIIp5y8ItXOvKM8nbASYG5arHbZTejuRzps6zNPtB2x
L48OhFQUqw8dRFQRf9ATW+YpkEgl48zXyaFo4YTeDUt9n8mwvSyb2p6pT53ghvCqFLJ3LmWICG4r
8Z2cvYUAig62p3NcFLQs7rsKvIlP8LNkA3IrM7hXmejIO+jgmXZfdqqiTwAEjOqImAEOI79+nT/M
s9IEcToamiiVoBlyMs8wkCqyrp3muASD6ZArGOGAitK+ypg6F1FimZzMtMZ248gc0f7GvQrW7ssN
AWZBkzhAs+KqbQKclEsD+tk90IrcvgdKjxTVrtS+HyUEGgKegBaq9LreD1Om3QXH1QG1CZRhH/sS
8q6fiuX/sHcmy3EjW7b9lzf3NEcPTIFoGEEG+0bUBEaRFPq+c/jX1wrVvfZSUlXK7uwN3jyVwUA4
3I+fs/faQ19viG8DkYGYxLkuuWndO0wWnWOh5Nl82C6G2iKDtL7YeTG6l6qrAty4veWqCFNLlzwJ
zqcf05EfuvhZU+5ZW3PEXZeENj4Syw8r4oH4aQJlTst11tDuu48DZUPiGycVx8+VLANUh6mtihBg
TBZ/s4Nycqstp5S/tCGQxwwfmglRhdDPzPBa61tsrhV+09WlyLhb00J4HewNYZRDaJBNTgcu6L2h
usT/zSKYRgNAXLiUiWWdhgw/CpBedyAht7Pw8VxVc4F+GPV+X2GpyXHh6SRCij7lH4ieY3X0HKi4
RHVYK2kRPp4OOnxptyDWr9H9GDilMKtvaqmr/MVSVoqhTmXERdx7cxMEhx5cr3PbTEvg7brVtYbD
yA9sIlBtAmPrtvaKoRGlu5VulgZl+t5eJze4LnS5BtEyzKq9igsSLG4W3ZfiSSSVOVzGuETmR39t
LGdjZIY8YjCpnVAorevPDovVJ0YdYV5Z01LVkZ9mrnfsPKtEtG0XeX8w+3qZDgnUYsxZOY3gL0Hc
FU7ENuj6kZfEyYdNUeXjgUkKWyIXtevk0lpUkiUbmoFp9iLsNDbDhE25CWe8Iet7vVrM9EPLiNP8
K28bXPG4c+r4IY5L3z0aZCJ7u6EwlflaKSPLt1iSe/cNgq0sa1ogmPrycB1NOC1FPSA7L9JeEWiU
johSbdEP7k2NFWbZVrqTfB+8Ct97MzA/+6bEJiM9t0ourEmmJQVh66XbpfBie5c0UtzAseDsaIcl
U48WYAgjwkdyZuiss9N/dlksXy0rHTwMgPxtoTbbkYOgy+pu1xf1ciVXt8KbZGIue+kF1qzQ67Mp
p7ZdvDEyKoqX0OiL7IvZm9hHjaFx7HDA5dVtJpqMU6RSHLNb+NaSta0Lz9qkUlnvxlxVNUAjLWpE
5YlIwzpQuc86bPKbYcyNd1KMimwDpE1be6z36jGIUdcfoMkswzY1PamiFE+JHQEXdtxNVbadQ8CJ
ND+T3BpzkmBMb95rLuJOOBhaLbuYfPFXD56CfUpWnw/GLu2mEUIQ1w/rRKzNti8a47Fd7HTeNHYT
LEevdbhz9WnRFkcfysW6s5c6eV/w1Imtifu0jmrDHb96OnfGp4xieIowKCzceAHrAJc03e5hqBu5
nrwiMceoW1KV0nvFPO2E5Jx6xXXbyHjY1U7hYB2o/FRuZjFX8SltQTNHSTz6wzHvpgSTEzyJR10I
nb5o7H38GHmer2GFHUDt8tGwn9j40xfMcPE9e7dZbOvBdfMnUbc1243fSX2xsGd+76U9vjpz1atL
mgb5azAPWXW5ygXSUzx0rtpQg8N2kVNRfRLsaDwRRu25eIrsEbBTYs5iTxO9S6JFAaf6OjfEDNyp
Bn/MCyHf8l72YrwxNILDaBGBDS+kTOobwE1TeRBVGzQXTtwXOqIX1D20I17tCH+I/31e46A5rPgl
un2QT2Z21aaGxGwsnWTfrnkp9iiDkk9rMYw2nOC0LIcq6JxpM9Z5i52HitHfGVmX51dJvQTG0V6k
8+KmcgCsMtnmFyK6u5W0OZ/gcF525WfHNZH+pbGuFdk6UwovYHCaQmwxqltN5MYppvgAKJCLnK4Z
rNuK5FtjU3QDQCtZYF8BE70s07eYcX53GqrGG0NrSmdry14CcTj2QFxFg8j1XalpqX3t5SC/+m6c
FE9IngrjEketiyEKYF0adomDuw/1+wj1cCoEcS9OjeGh8ocWEMgaa9fYQAiDLzRYqkq+lAZUYIyz
5otbNn68sw1RIYawSlAhMuMM6Lc432fckxqd/H0syqF6LAurD16Sos2SPfENE3t3w1WEdHHLvLdM
Le3IzGM7v8RKbmEWS3vIUFISPbvBltGnm94vpnhT901e3+AZb8sXty4tXCcBZJQrL0E29gQwoIkh
P7W4x4oUezmGSChXLMS8H6Mg7Zc0HGdUzvt+ZZW/inJK3Sgf5+loi0QtB1vz420DP5PDFlkO8OAg
aNbiAhCybr73TPtJRZ/m6m1JPe+zC1y/f1cFBCn+t0gJ8N82BYZaLTqKhLZynWe2jdJCCR+XMrhj
txqGi6ayEnVseUetKFvHnACvSY1SkWte9vGL2bld9iD8SYJlUD4ZUwRq+P3+POef7wvDbtOHqo1H
+2A0ANV0VPmTXW392aurR19qoDghTKyJVaLzrDn1KcaT49D2QQkxwcacN2vfXmPE7ITbv2APzcci
CkZdBTMsCsuYv44BU/03Z0yG5D6b22p4t5SveIVAHjrXXZX4n3YTzxz2MhgxNCHbgPafw+c8rO4s
MvhxbMv72IWkgWLA9XnCEVbPDHsllw2WcSvqGb+jWxr2o12s0rjpK3qJL+5UDMmD4klP+3XuzhZU
W3fGjvFiOu/zZLXSyIcT8LJAilrv19mqxYavn3ffmLaOkDWK1Z4OTmZ28iCFr5eoIUZKnT1q1tEZ
snX40qaanpxp5FUfOkzjL3OpF/+i9nKa58oI6i7KhxnmFJuEnC/6dTatDVY3o72BlrKwBbULv3k0
2NAxsO6TOY4xvyrEsjdSuPg7AbDGubLNbEF97/MdTxiIIfupUaEr7maZmztkKHkNgkSb6jYZRGE+
41kW1x2cM+8KXpI7vreBnJdrO1khYYGDto3hITXRj4TYbsxxNwqvNW69Os/9vRzBvIhRyuHZI2K3
RiPXBia0pEnglud4oiMqRN7YJO3E7irhzi2pL9/aZF3EFyB/GUfpWq1PP+r2/0h8e8rewb8138df
pbU/qXFv2s/6Yew/P8fTW/vrf/n/oAj3x5XyfxfhPiVv9cfb3wW4P/7BfwtwLecvScPTkzRXGQTg
G/m3ANcM/voxRafXQFc5OEv0/qW/tf86tzuYNv64lknvPPT5t/zW+IvJk2UENFBptjM1Mf4T+S2s
+J8vQKhGufidb1qW71voSX9p3izlmg9MTu47uEr1oc9GH6zfOqVLCCFRnNakf+jwnNNsaUixCLFb
mSensfC24l1NX8Xi9Yr7yCLzsDfgzO1Hc2KsmK4QIyOBT28Jy9yAdjSw/DkkoeY1mzTXZ1Nx46yH
xYebF1JOSdymQRY/ziOEpa2Jb5XusEyrN2rERIVsZrq76mwJQW9vge4Dc1kYwBXv8Psh0CqRedWD
sbNMEpkZPLtmbxOk3LamgaV87NYHkFMYzhNnsKJudivsWs6y8qculMhu5E1gwXo7cfu97GGDRfMy
z3m4MFROt3h0VbInJQvOsZwrLLhZZVRfaKuB00jmWk5RYhoCb7IZ59/lZNpfOjcjb0VVONoTbg4p
3JWkXiN80qYbmprSPZJN03c7aZsqwBiHMC5EgJvkoSkRjGyroZWA7KqaDA03L95zOPdi07cax+IC
Z8HYzYu0vlq52T2105BEOAAaGmM67jyYYQxQ6F61+b6UNs+j43wPLnOuerBPSt/IXiczLt5B/cBn
KHWnh5dsWZbgFdJc+5oroDSbPLFMc7NytB4qjJX4zmipv9TZqN88lbFORFqvZlRWGQeltBel6PSU
bbFZnHwTs2txmtOwjkOczMVV7xlVGeJP5szsvO58HTQx4207HQw3C33aftOz6tMN1fhAk9ReOeh9
BJ7Q20gmuLAsZYM76YwRikRqgBZgrAYDxsM4j1nNs7hnBkbt65DVZUy7ogKxFIlauKQlBaDTQ6Rn
OgitbpU4/ZUzyE1Vcx8OC9UswdaoLWSd3ODTT6OqBQ7/RNct9y6Dyf8Sz2TU+4vQSRgkTrGEw7L4
171pZvBsAhH0G2XkY3qqrbz4ZrS1cavSqaz2pRLZhw8cxAzngAvedh7c+TGrPPN+Gdm9rY1V4JMF
3ZbxBsBdmGILHFBaFl38unLVLr8nVVc6IjQXV3O5zBJWR5j6KPMiPTncK8kjC4qTKAv/nZHN4uHd
VPawT1luY+Qb83pTwgB2t4lee+cEVsWWUdpM85eeGf4poKpu91KfXX21gdl861WCzlMNQ0PulmzN
jmblqw/6Ah7Osml0zOfEY4S5DzxQVxc1OlPnoNdh3WMpG7/FY+o9ppreRYRhurxDejovcJQA7YHr
EENxOXpiyjBjC3VhUnNKaJ+MRMFCqGvwG3i5q6LNL+yywEld+Yl+XJbB9sK1NYPvEmHQNZdqzYVH
+B2eVUSgDyOH76ucU0yhsgugQPZmmj4vkovqhrvcOeIYe9I0dA32G8B3DNNk2l41dd51981iAfi1
3Nzl7PTr9hWahtmEA5qg1xQN6UtXIY4/o9mtLCpA2jahH0v3lpqEded0vbcpsWInmwHl0FMSxHZM
dGXe1WEf9OWRdqffwrFl+e5K3+vtqBRZsUZGm1Yk1o0ENLSNVavhypk80vh2nlU0dovocqnuZeoB
D5zaYnmLp7K58UrHrTeJl2ovGnW6gukfp+qEFzhJQ/h2bHlWTVMjGQuQu/Ekl46Ez9qyI+5DQxzF
jp9L/tdZ3+LUSfPhzpapK7ZQRWlpakbka5gzuBs2Yhmq/ILeGf+faiz6+avqHbwSw+wrtnqCGpZv
gZ/b486F+PYOr2r5chbIfpN1Zdy7dervILZIOkCq18Mt+CW77rlS9MlFI5q4jtwyC94dudTOpuHm
vhx9ADpTuCYDXYu0zOsltOK5xdPfOfrCCOY42Dpxy+NQ2M1hnPaz625z8nS+jjjFAaYEqamjCZ9q
vTFdTevi7DyZtopIs2RnDjY03ricug6OZxBrLtZivNRTAfR0aOTy3AYjqB/pDP7ROj+C0HH6RiPX
MYZ/Nfv/f6X0fwLmGv97obT/7Ku3ev17pXT+B/9dKBkUShYKl7NUCS0Be8+/CyXnL/qjiIrYw6Vk
N5H8m39VSg7/iGkGQuWzBBaZG9XVvyol2/sLnbSHxQl/gMG/d/6TQunnsZBHMxqHEpoMpgx0JvFG
/dwn1piqW2vUWRSD6mAjHNyamma0Y5lvMvgZ/QnKpHrnWBoOf3tEf7Tf/Pjks+4HydGZz4ar4+dP
9pahyEUCBHIYqiqGtSXlN3gJMSxmq10xeqM+Gw+TPxaf+MyBIP3zx/8yGjh/PluozdSIt4VR+q8d
8tFGxtZCKIrQOjcSsk9pg8xwh2YP/yB4Glej/LRNmKGo8LQRZWNrNPtxkPYf5qk/F6o//g7Xphhi
TEGxyqzn5+fQcg/TsxhybEixTZc2Xv2NU8S5OI1QuyawSY66/efv/vMk4sdHemfXhyn5/qzIsyDl
b/PTWTYlLWLE9nmunUsJ0+yLTe/3OKWc6n94zr8vMAuN11kbSjWOvPaXBQYNXo3TmTE7krsLqBs2
SHEANhoAR8rQLPQqk+21pwf57T//kkx++J3pxQUMBn/+kkPtAqVvicIR4AHca1fRojhaCuQNzCJI
EP/8af/D1+Q95v1BSMnH/ZpR1k6jRWCWxRhXuc7lnKtim8yGBD+Sf1S9ERzOSTF/iLc9P7r/O037
8TNiZEQDYiP+ouv+y4wHtuEEXRdNUstU75tjNPx4OfvFHz7mZ3nS+WOYVqHLOI87GQX/tlrWrJpU
0Zfo8krncqiGj9yexmmnKVWt2SggR2vou+VS13/YIn5fp9wW2TsdD+0lArBf7nC1NSDabxVlKtR2
CegoHTjkJ/2hwQn/yZn3Qxn/8+Pkh+NjULqw9/6mM/OEUdSdidYWpED+7M2Vm0SVIae9YWTTsFUt
w5DNWJ6lUflkiZUQqnH0o9VTYtvBHpGg1uul+8PC+v0ZnEemPlIfNizf/NWgXyAIaKBckj+eMoG6
lPE52HEMiuWUZWnwh73of/owNM/ouDkRcK/+8rLqVcKEptKIgnZxLsdOZnsnsVJacQS2vf7zG/P7
6j0fbnC8cDGxqn714rjsdpAMkbOdATV7K19YvbDDkT/88+f8vnw946wNCFDtGpw2v3ynMTYUHt4E
TOJSzycST1DzLQuyan2OoXCdIHkHLlE90p8GcPPPn/373u6dJ8+2D6Af1YXzyx40wi8eVct3TD2T
0+2ccsAd2c2SyDUZSJ8mbGn/WRLY+XX1PEbsoIJQTP7+0nSGnxCj6Vbc2TXKSF2Wz+y8/uafv9lv
+x1eI5/N5+yjds4S3p9318nLUXLwjcO6N8StDxj1FHe+fSyyCYA2xLQHg5f3D8raH6bEn15RNqCz
Pds6v6h86vl5/+3gapilEd6ppsgvgxSempX4F2UFqawYUu1fiFKv4MDx9S5b8A0sqLV0E4IKqvpi
gGceHHLpFdZFMeWG/sNP/ePd+Olv44dGKYqvDLHG7/WMBdEd+o9YCYxqmz2WjJxWr+twgTFMAEoe
ndnLUdXpbVwlQbTmdKUGSGa8xrr4zJiBzLB2na7Z0hnO/vRe//YS0KfzCYNE/8ajw67484Obz2kD
uVXpaDRy/6Uf5+qrxhTgbt21zO40ATrylHGBSyLqRMpAA76puV216YU1BeKLQxPqwpw8QNoQYc2j
d27Qbu1+Aic/AHtcNy0ZegSaOKartn0+gZueggVOKz8jczGQUMVH07OYotksZr1bFfci+HFkNEAY
tykAbQK8hlAmSp4WF8DjXIEmhCTh5vlO4VJYdq3p89+ZK1b4rSmL8piswZTtkvO71cucDlObKv6I
YBrvCVPJbgnHrHdmlRVpCCK+fKebRkNnWc6BXqqCYG3zTBghiFndNoUGtJYqy780E5tb7tzOVF8M
FPziNXdzdZ1JyFzbf36Nfv1d2NWp41GlIwuhU/qrCpZ2lEqrGZCagC21Y/hulVviktw/sWvOp8XP
1YKNZ9/30du7qLcNJLG/7IO5mvox6FHYmnbmpm/IqoM+NNRKgowpEXyEuocjP9dGttUyb8dNPlq3
Mdy4MJbxjO5j7K0rVyXOtUuwMLd1DB+3wH93ZZFeWcqEN4j4kTSJBWQgZ1p8rwtG7xuLFy/dppWm
cVJX5d5ciDuGlqX73TJmXzVDURFWOm7hkWXutmmBU2aqlW/LsF40qsu/yL5IepoTxfIARr2mqeEz
ivR5mnCySSEMh9WAgOh23d15S8x2XRPbF3HstbedNv35KssY4LR+Qw80H2WswtEH8xgm9KSO7Afe
JgWmrpg4erUmpq5Y5DZefO9uAWBzKkpgeWDG3N2UAhvbxIHo2j0hS+4+TVe1Q7qO9tEg4+PFSjL8
uK1FH5GrW2QPCK42XarKYS9QWTPi5+TpdwTgzI8ILOEd62mIhragtzWuRLrMrcVsj79i3YJpF+5F
oH1xlCQIQBIrh7tYru19hzbhwSTy9dMewNqFQdqhRDBKB9Jc0uZqH0/JzRS0nXXuiNIRkcOA9KE1
+jPMXzhf4rlWeF4N7SfQAcGDj9ZgTWHvqekW1F13Zzi0RhlNZVd1FztHMVo7tw/8XY9g5ZKHL6/r
FRJta4t8jxmfxrNA/txvk7qzxwua8p+kwXwVeQpYdkTK8qVnRd2nwgEBNsHbJzRpAZ68GNbrKDvj
ApywJgAkfnZQjd72RFmECLc/jDypt3nmk0fma2EwBFvndUfzKSAdxvbM01q5+WVFQuJ9GxgLDPcp
ccdwzi3sbsLpvyuyo+gjCori/exPRnFdxu27l7oPWT744dSby7qfVQWx1tZE/oS+ZTwzFqsTbOqm
uYMHKu9McMskqzhqIxIo4vDB3vsFae3k5Ek0zJkOgZZN917ZjtuyCLp9HECE23CXavZ2k/uMwj3e
JnYtsgSKiSeYC+FuByHGoxH4YwXItIjjKMt675EYrEd67WNy5NJSHopeIvSp6mzYm0EL5FuPa/ky
qFHzJAsHWn+dJBwjwsYrSxrPbYXhk97sIjeTYetTMrnqyDUblVefvcKnqUOicR4gZI8wehfantYu
lfq5z53nnFtqyFNFXyHqw6pitcXcDl6OjSs006UlSKEqdmU3Gc5Wz4HzYeaBJimhGY1yA+BQ3bTN
AMuICKqV8G66ikAw9RZqKMzwQpFiCaLzbkZrfWP2KR2EEfavmVjAS9KnGtrIwQuSh7Ybu7tp7bKP
lGHGgRjfq3wcHoOMTiR8Rpap89Yq/VZ4fYkmsi7mr1Q7H+Rm6EiJ+RtSM/sLaWEe69m2D0rD8iMB
7V4FyQ1alfpSdrZ4yWN94yhvgd6ZvRr6o6+zJ2iEHykqtkj763GVyYlNKgnpXW69cdh32ug2AQlY
RI/Yr0kSzFHpmDeGGLJodNodYY5PljcqUqfUZQIirE7iktO0eUJrZu2dtfg+rc6m9c3XwGm/yTR7
ChxkYa7bQL+fOj8aEvWGShiZUNGu79R391BfmYUXcieQR4QMYooQwCyRU3XVQdlMrlrWWJnG4dwb
91h8mdNw8F4xmmdmRXyCOSs3QmuQbBBY3pT2yi+kESCmeXJF+YkDvgSFn7WuiZhsFdfVaC/hVIHo
M/Dh8AnSOZKTKGHZLgALq4asiFpEHQKP69oI6E128YIBHHzjQliKqAtBulv+mCzunlJHUyA43Vbx
nkxZKcOyTR5M60zir5sbxuWM65Gru2b26aepDZJXE7bUd6Y90Kx1PgoKD+D2lVAfI9jdL84IbzHm
PbsifL6N7LrYGS3JVPjHggsBlLAYDBFBA1YPyL/OMqv6Sa7zpcbYsgVYySUjQWdkQvFVrT5QTZz0
MONz6QALaaPdlEtg48StLmcDkWRBEk1PvhOwZ8bOxMeONs0iWn0ByG8F57LP0m07+wOx2OWTBwAJ
kbMh+WEq77HTWmzqYXpCXrQTToKExc9DuhQwup3lrsiZaSCEjdhjkyvROeO2Fen7YCYZ8bfsiDUR
p6EH2jmqxeBsArNITnnbvptpf+yAxx6JiSZDr6y/Y5TAaNJU2Xeuh2lklzEBFmuTfoyxri/70qlg
mAXlA6zF8okZGj+KmQZUN0JvZcsgCL42s6mk2AF031M179vFXEPWxKdZBZpVx81/GtbslFW1fyDQ
4D417AtjmR+qur0ap/a+HlT+RanuLksyJlMpakuz9d+NtSTBIi2tg557k+bSmm9dMnFCo+u3cUm6
WTpm15rd+b7v5nuQ/GkYLGpPmENkN+oEYi9lvdtPpEeeYj9I8BMkt3mRHjsB4lTNd2basdFN87Vp
F9eF1z7GmtEmJnL/oljm741GbAhu6ypNCCjp6/pqNicnXJIUGJOQ313ST1Z+FNO6zEheo1RdLosG
xVNTmWZklsuVPyT7DiZjSJXhHeJB3TGGSKydwYMMy/MPXqGNS+Zh4yl7L9hwulDUaXEtk6UKz5kJ
ZlDXTwhR3rnZpKHdn4m8hdlMm54uHGtR21MIB/sa9N9x7AO9tabglQ3cidpMf43njKAqI+EQZ5BD
nSKSK4OB2slWzCxMhrzg1qc70kMCks/MKlwLoqZSIhzCeo5nIkFGsUmbNY7qON/NQbbtZLFHLxVZ
9sp/M2b3hYkBpnUWGfUtiiAREOqn6w9JBE1INyDYAdsJfbsm6sFOe+Yk1k19nkovS/zo1t2VW+Y0
ZUySd6qgfSN45HJOAnVTxMV04SS2scnJf9qIVbzMrZudymr1oqmNryEjx1uDBkNZFQdZPsZechFD
iSZAYWt3RB7I9OSlOUiVntO4xjuwxELCDu2aDaGA27nsPpDsvLtedkjOzzZ19aMj+zoEPeQdFqcv
ooGMxrCr6FUhs0R7lrZ+2Gl336bZXixlvnN68xZMFyzQh86x453qhj0ClueYW9uST5Fh2rdUGjtJ
2mFoF+2GjsaHWc7HIWsuNWEGBLikCOSKAPWm2CXFCunQv6Wr/CSr+COv7Z1DIgydoy2BUNum8R4W
p7rRg1MSklO8esQTddby1PgZWzcn7NAYW3vGQjmafbGz/PKW/mm5U9PcoJu0lqizSvc86AIZOPFz
oKbYMO4DiZcvFOwujPeU/d2KlwvUjE2Y1dY+dWbixxb0Dt2w7YVodz79tNCZzwWPaJ7l6MMJVPKq
FPLeTLxru6Ld5CpxaTQQX0pZjEd3JY6knu00bMrkUthZvSe8gwcEDb1iChp8Rc9ubeNiRU41IjNW
wXq7rvml9mvyOtV8PdfNu7c6aIAWRIYEHOSYk/oXv+puPX+pbybtphcO+SyYWDi6Kx32psgurDUW
Txm3ksfED765U0u7yDvMsrv3XfHonOFPAw1C5drfM5IguYZaXN0876sMkHFnbluFi9cZ4WTpU+ab
dWRyCFBiz6/0ut+m0ffCuPfaLQzqR3cxTMjm5q4hjI6cCpUf/cp6LBL/IU2FR1uju2N+c+clqrmG
XdZHutFf7UUc+7E1I3IWkRxY3r0qZ+qGIY63VdLeigIp7BCrkt6sd6BI26+5M+yYH5KKmDrlhqb5
DYBpeMyN2+0Yt9w1XQ4tE23+KtKbpi2pt0ZVqtAfuu+2Ud5Vg8HmTx8plG77PEisKN3afjTWcme0
RPC1/mo9CdRmDNdHJyrjZI0mg2ikedE3o+eMG2GSzeUkOSplomfRqaTdW15NV2bZnjIOsGOniZez
uPVsOK8yGdILLE6sO32psvl1hKMd1dXKPkc5gpLfvPKCrIk3FWTGC8IC38VYqOOIBC/y0uymG+Ob
esiOyzzBVqnyYN8CdifHicQ8YS8Fxsl2QY6fmhHSQ3TSpgb0YaFwIEYDU3FePaPkuCAziu2MnYVx
OFlclaivSifXIX2PjZ7qJ7Swn9rp/FtJHslJAgI+4mtCBIqTEaWmIbYlAS8na0adUsRk+pp7BkPi
da75YBeRbFB5vEEgt/d1KQgVqHf+sD4n8/jcBCRcoLQ5eF6/ZzfbyB9gTWVdNeNw10zI1EyiaS0i
WAMHfUKxIrB30PQy1knvp8B7bM7AfUf3t510vqx1cBNM1sVUSeMAQgA+m++rTTkt2zwZnmwtnlDj
ysvOb+4WP7knWvq+mlZCPHSGIqBjHM57px37aoa0HzWDecRdeCQEjvSq9qRkz7WEGwxH9S4dCbEQ
57zhqd8jZtnSxziUekSCngz1te80SIlcv16vzN6Zt90cHLIqvjPQ8Eezpwo6JvEBDvXOqpbnCqn1
JilhQBlcalXhc1M2vo+tOr+77Tl0lChNr/TglZVYCJuwj03JnbWZsXcYpVk0my5fFncnlr6fyI9d
gicujAR2nH2fAP9EUW2EQkQQijyP2xKhitTX5J2sxT0kfY7pdQzK4cIhK/DUoTm8I4C2+z40M5uf
6AdKxs7KrGuz7Ml7NbLRFsdY0fOJksYxP+jkOM/oxNUF+sblerTcZNyfk2Cf2zhvb9rMl3EkjUyU
55Bc8zZuBQze3phj99BYZblFJ1JAlafY7jZygBLUTsZjM6eTcTU5o/fotmN6a9JV3kzJeqPN+DHw
1zusSZKUEoXox39jv2ujfP1m9foGmZkVZp2ZHwnWOltS0jwnokbK8VXxgMJBDRhUEItz403nO1xn
086jnyUGLgt5eopF8qhsLAg1f7dS5X3M5RmX8K2ZBHc0gpHr98sUVQHZhGlJ62Nt8pOpBDGHSTzE
30hTKG7SvN02ObSTvJFRrHNI/p39ret9b1uZMdk1DInZ25sFLX2snUgK1i5hG5wyKEmPpFIm29pV
zU1T95cIzV+KDKXT0MnpsffM19pvnz0vowlXntOU2tT7lmOW4c4BEJ4Bmb7MAjjmuUcOS+F0dB97
FKsVewkJV85zSfICWuHkC5ZnkzXXkjBX8J1s0Vgbrxwx2Mx5p0NSSciRmbXBxRNiAJaJuV82VVJf
eMN8EFZ3n03WzaibbJMqM75kvP6tKfIG/duqHtJWVPPVpKb6jXtZ8o1AY/8W0Ve3QxJW3ictmDCd
qbPWWTjMEpZ7GpSbNfGPKQKmWzUPuG37hFTYCRKXgTQwnPI0J5EgcR54wd+GXhFAIIabOuhztDZE
gG7xBAlyWUc6rjGDnYd17PWBYxEGOgfrI5rl5Kok+vPW86b16OngBb6dOGK2vE2s/MXmd7hs7LrZ
4tfTz8KtWAgUbcN2GHz5VDbc6P+LuvPajRxJ0/YVcRF0EeRpGmamUlJJpfInRLmm955X/z+sXSwq
Kf3KVe/RDgaNxhSmIiMY5jOv6cIEakvYZh/dmQKCjDL7SQ8CpiD1cN7Q7juNbeXuRlsODyhhhT8X
K5WfNhZonwA8mpu0tT5VwC3PmM6l7+JAIw63x/gON9meUIIu+iYCfBNXI555k3FGzxj+SmnbGwfK
icAp5NQ1IzC/5o7PQgdtqL/TZk53tV0+DlUxfC9Dqk+cGC8bXVS1Eys80x7J93VVZqc+b7uTgyzB
Mer98liUdv/RHFEh3dau/GKA9wdpZ3WoF8y6Z7kZXkzK6PaJmyV7uIH7iNLQxqom44hwnrPtR7Dd
244eu5jmJ4kL5RbmWXIziwYv0pS+cGSDIFc2gUztNF9Q8vgnNnNvckx/D74w3KadYeyj0DR3UOGb
eAF4y+IpqDHr2mW4Qty1WIYC8jF78RG/F94FA6u4TQBfhCLJREFFQsIBDKCfEfIWB4QFqZ9pE+TY
tntAjZjKGJ7HJ4hm+a61hYtgfo2qfi/K5jiVttqN2YLVL7FzPhXA1+7rTJY3UWDhflKEU+EV0gy2
kxMET0ok9l0ed7daZmQ7adrp17SNcBdvYhs0eTPAgimV+G6EkG5cCse/HURUaBKYmDN2QVR/d904
xOWu8a09fXQcIOO60X+WS6WZfKmKd0iUE6hwdiDa4JkQsyEnZHtgXIBhB7w1lRK9zLnrKSA5sL9S
rjRLU4+FgH7jbjqLDXmc6ppKhUbVmvONVc82aGP3+yz6SZKcIMNJxO1AjrjRQ3i2px4wXk6Vmtru
jd7irfm7bUG13tKVxsRXZnNef0M+tga65da8BXrSYh7hGrgW3WKILHH9zToc6ARthU9N1v7pSkhu
u67heG1iw8H6jkeCXuRE1N8Sawv9UFW+aZ94K2RBCiSD6AlVRPkjyAL5UJHwB0f1p51QV0kTnwhP
J4uAIm+OnYhK5zHtCfJukBVVpue3TTIckTRrP+NRz6bKoT0Nx7EfzRjXyxF8AYUQpWFna2DtBOq4
g2+2bQygojcDYtPZvVlZ40M6dXHtQWIzj2HfSxeJgRBXdljDMfVsnIcE5t6Z2GaZcIrf2BY21rup
lxAtYhsTXlpltgh2oP01hEZRzK+OlOWzHvqZFNqe5mXmbni5MJ1QfekmN2YE4QR/+4Kfpxk70u2D
PmuPkzVSkXWqH5lSB9PA8W4o34/QC74UMeVnV/+pQTTPiuZdnZReDzWPunDJdePq1bGnxPw4U27d
OU2on/naX0Oi2rDvfjutmPeJGuavTRrtMLwpN1PjFARB1O7IuKg37KeBzKcdB7mbYgouSxIfelZR
KlLNb7BG6gB9co22UQCImiweLGyPf/Q2qH9FmPr22vBND1p5j6W12CTu6AU9Rrv8X6wnSubJBxOn
vk9CB7mJrvIPp7V4uoEpHiui7T0pVLgg+Qx1U/BbN3GiHD4xZcp9U0PqgMDTuy5SWKIt5OOQApTc
xW7PbTDWcjo0Vg91KS+nkSMiwWPedkrkPwJrCPAViqPeuqmaIVuYREu71dMHIx6OMfwPf2thEu3s
8rAlLyiUSXpC3th1VHdSd5Fznaxb6FyQ86oS7P42rMso35tDJdU5j7Qm3RS5kWceG8ZpPLPvR3FW
2GPZ7/BgVCiLFJGm9pYGxMDPZzu50/tASOyLhFmc+LwR2MXeMOadD3javFWqAjYGWoUuLGgO6CNF
1RrJIxHzGHxo0yk1byEKcxXArOGfE7cQoES8r9udWTYiIIDxb2vLxRtoxJko9ELbKgW3ixM4G7DV
hXmb6aBNn7AurvUzhJ0mPYoI0/Cjk9lJWcFXWq6J3om77BsQyip6QDM6zu6SirbODo5eg1G5WQbN
DBw9E9qdK0sjOvI3I17m10DodVw1qWbW1bvAqsmwDJVMN3aR8SRaSfOOPTy3Xt2brbY3ASoMnzrs
TvdmPZYgtLWwOWYaaSB6waX/kIiyPoIjA1A9D5+qttGdjV827q6G2bsPiDvv5yCPTvTi/nHV/Jkn
lSSLAPxc1SaetMhEnyNLnvPeSY9Z6EokiLoF+TFQyzHt9pAZxbwPZzz+GoStttg4EBvl1nAKG+g8
9dJ8n/BPJ+XA4fMXDo+aR8/c/+LnBrhPymrhl6xBoMZrBpA7ZPl1HR8pQRNb9nU73eZ1GRLURewF
mAXVOVUmhaAwhWycjdj1Gohkk3S5+LPNsHYhSyVTvGMvE7lnTY6ANm0Vr3N5pMc6gc2Vm07+s9KS
ad/V9m3gJ8mPMdCnR013jUeIlEN0GLA93Cqw6KdZiKfOyMH82CLygGdICjkpPHkjBe47VW7jaUFn
3ERcEdXNSEJ2gJ7xOw20GBcev3qCWEtWQ0HOYibYv5H+1d9cPtpTSPvkGyqMA56o2Le1uYU5jrJT
fSNA8M77KSqJZifKWzN8z+PcmNENzvXjgyJTfVDsuy16XJ+tfEbChU6t8SOlikDjTLXYQgXW9DGh
0fopTMziMdHVF3OgsDPoGUy2EVaH73fluE+c6SGrfcHNUMDwMPLyzqlrRbG+dd4lLn5UlPL4TmJK
E7qTTdKfardND45M3B8DSryHsh+KWx1qyL3pi26jqFCSfdvGRobLbVeFn3Thm2dVdj9wBEwhAjon
Ffnj7TRWcseL0d67LWwy4EUlHaa6/K4iCPU7vTKmfVLnS400NvvCo5to7lO78iOsV03rR6eF2Etq
EMx0TCIzdlgyyOk7lNx42MCXN0j74+jBpXH3JbSm9gtKijwTpnjU+JvuMGSW7zqTzhABRj7f4M2k
uThKzcn9QCjiNXDqfll21Tzmc9g8aHV3E+uKupEuB3WkoEDVCps/CkV6bFvhNilm8OwVLu3t5OBi
XUz5fbMYbNYKHMDGAemIlVkXJ4csBrYtAeqgMSTm8FsIgdnTQmjEm5a+Ni3YEnMSy+kAcpUjdeLQ
aMGcGec5pGaouxJBmxBON8QaW1DdHwKdo+I4O5QL1JMpctIB0JsHGpIuTT347ocwNcjZlYYfYjDk
szdD87kLtL7+oabYvI+T/neHLCv2SdV8IqcJtthj4oxlonl6wgxoPFWSQBQTXfuMXzfQ91nYB6sa
sDFqZ996HA01fC2huLo7H4Lu3aLe+z4PBiKPGgll+P3OPQUcuCCFf+wBnJO/RV4DQXlTivE9mBDt
wwQl+rGmK0b4GuEDG6GeTRgYe4jxmZ8b3V4yN982T4HNTgSmXqj3fgQCwEG+6+TWvXss484/drGi
Qhdh6OyI4oYje0rycP4Kmo6qdkDtEYey+hGxiWYXEvaT0TZx8tTBSf4y2EZwbycR0obwnKjjSOMd
7KFPiVzqq3qWxYcOD/WdKMAWAMcLYUi6GbldYxyTCKq7Hybdw4zcPGFG6rP/Qxeys9/8ypL89wK6
39ZV133vY0PdV4VVNZsSpUqKdB3j0NOj2T3CWwIV5AxGSGATpzeTajwcAvoNzW3PqrTjiBPhyZbB
TLXUvjGModoi3VFuIdd+bdC+hzjbf4RC+dNugZkU2sJGLK2NnYvbAukni3ABvCACpsRElUTRRTey
1tOyJb7RkKLOcXzfUlcZbxOy8WYzj+F7SuH5eRTp+57IuXcyBJ6LhnRC62hHmsBubwr0Nyg1TaTM
QaZN4bmpq8hz+8UkUYYtH4I7EcdeHuCMGlbaz0+zGAqY2BgA9mxirMGQiDCFuw8664MS8Y8MvJiH
nkqwoyG4J/bSP7Z6cqTUHt9k7vStbPRm77A2v7WC9ygyh8jaSnPCra4cYA5HA5BB1A4n+GSjE95o
sHI/+5mfUbBUEwqPkR5zV/ZZg+CAT2LQDbxkGxjb2jnVSKuLftA+jE3Z3hi4b50DnudNHXbJ0aWa
RhF+bN41lUNBSWE/Tps4PDuJyjFNj7p7Jy2poVN2nixHHKgpkoSQdm1zxwT55/ZiG2Mc9AGHcOBK
XKr7HMk7r+AV9KzZiPeTlqldSe3lLtAltWCRURKMUJjVG+We27zmFURG7L3w1XS72D1+xNRz+J5R
qfyiIcg+TdpNMXXC2PXYP95Sxd6Ktv4WdXb2sNiKnhEigXuk2/qxqrXmo+9Y+rmuhINfc1X9ongs
zjggB2ddx/jSN6MOvHIs3oHw0vw99xldB9pkNH0CJCbbODti6CA2rrPEjMUM+Xc0k/2U5q5n4HTc
0rew2wcksrR7J6JtEZD4fyi10nnwQZyiR04tzAjmcd72MB/fC6P87phNftukPIdeM/XFUZWF3EOl
QYZlnPDIbOnyQ5qkPl1KrufMOMuR1Otuosz9PhhCOsNzFlQYg1LqvYF1RQmXkJEOUNHv/UpPdr5Q
44GaiX6D0C76Az4zyGsAWPFAZdNL0qa5kePoYmIyTc5NkWDGS5O7+DZx04xHTrX7VBdJGmzjMht3
oWpg+LSdVhwn+GrbLEpbmFiKKpKaWpRDRk5bZNf1Z78mxKT24cBs60WPvCqVO3GGgmjdBNRUjK3Z
VeqjBW/zn9CZ3GNbE5P1U2iJj6Utm8fBsrSPedQZd3Wu6pu5nT/HlZPdjaRYj2Zs1zeZL4v3+KRm
IabUmXmSqupqyugGkmkDzTEcXnsyezHiGZ7a6d4mMRSbnjJ+cUolOpAb2Qc69eug7q2d1gb1VsoW
KiZko/znZOaI0bhY4H4Mqzb5x0x8l56KxlvgOHQaWljSIKIwa2TLR4VY1LCi+INRTkiMgIoznF1U
VAslU2/ObdMg8IvPRUbNYQYDRt44APlVute0MyIMNNqfwDCgWTR1xYMWki18yAZuPzmBjNv6mum8
qyjowZya9Vr/ZIGpIHiKZXDjoEC0JSOX5tHIKTSIMotayFwFLQ9r7O1iE/YlBEvd6oLfoo2h7RsK
mFYZJjcIhOg/zGaoblpUKMudbeJZ7ZsITbj0AAPUMu+KQUNlYJ5/hGPu0JGn953Y3GNDFN0miRrv
zVEkeKtoyAKhn0uWbBW/LGc4taL0N5Ub3yHv+TVik1NNHCNjGxVhDzDJdvbVaCUkNmWZoZaWNvk7
G8QUKjNBza1HtH3Ufa3aREZEZakz8c2GCFscdPiM0UZOGQKJukQxMdQca9NL9ZMyXuTVVX5obHvY
h13e3KVxj3RwmgjaV1AUgGTLDYYP7P/adr1wqrOTQdKwRbHgp6twZhsAUx4ySKKfY5TOTm7hB80O
+m99pBwFr9IHCEGyC3u5GoMH1hscEXi8czLGI9jTAev5GSKOh2MuxWNMknMNnYndTBdDO7uoEX3A
nlvkO5kNSMfmWn43W/r84LilSVV+CrQZDw2oz0dF95gIiqIX/VGLZtAGPz7EPMaojU9NkBOj82di
33BJ00DOKkHFDIgKCUlwRB0A5wjYcf0+AFjiUf7T0FQYrPcDbUYPngH9IWUBwhrtb+gHQA/ViYKQ
27bVkQyr/TLn0XDUzTIlcHDg0uWNVn4xO5uGallY6ktta2AFFaJid61vx+dBjPwOgj6fnhf5ctCJ
fqf1DapblDSbdKIG2uXFfIoowF6B7v/hmP8FCQZyCUpHCoScTYfc11nBv5FJbK2+Lv4LTj87NYIm
QyZlvKEwD6jHIkTgzlqyTjizp2lw2u806xWN4LapIci4ZMFHvGlTduyYA3DlNhwfXDqSRGPxmGNI
3pqdsSvTNtR+Z+1EcybBMnj4T/zwm4h9/wP/sf+ZSsL/JZeyRfzy/8/7O+W/ivx3E11oJOjL/+e/
qH+W/h/gek3TcBwYOsaiwA6WCJMyF36fjhCcdNBjFKYOie+/qX//AcbdwHoIuLZc0PwAdf9bJIG/
D0YMf7jIKGBc5byF+8fof/OHEHZFxxPxMAH42FqU4Pnzv9D0du1Yvt3hzphlEFl2Ug+AEhmzO6TU
eXQaflQSxHg/6EOUHauQAvfWadPgKnJ+hUz+8zswsnFR0DVpD4rV7wgJOUeEbyyvN1NF0kSjKb8X
sk9oKNAE/WfKM+ixFdoAP2fT5QfZU1SQvVfh019fD0DhFBT5345gK7oGYqb0fEDvL6eWlXGMywUZ
6Zk1FfA+DwL/Tw394p8plPivWt7qeyod13xbnq0/w2Ffx8ShYOJZt7oefMPRWtrkS4dWGfc4N1vn
0KiI4AYRmveaGHsXYrY2/1C5bh+l5TuPr893gXz/dT/9ma8yUeakDGLbSLlezrcxKOdU1mB5VpO6
Hkp66XsraLIr5IMXR7Fsy3YQ/3D1NQNQmXnnTAON6KUlu9S7/X2AldCbVCyhw6IQbtiU/GF1OnD+
VoSUgs0bBENlEskTOw4C67tOgFIYiUyv3OvPJyQR5pTMxbahZqnVNmlc4KWFaxng19PkbFPOPtMB
iz68/nGWr3/5cVgrB6szLJhwg3BX7L58AMrRQ3jxBhW3e4k33E2rWWQEXZK+jYoFjwfXLC4VBU2K
/65FWqsgSDTg45qXgAUhc10MXUZAnW+cEDAQKRexeteyJHv+creZszvZdqF8cgoUpvY1/m0IBlLP
D7dT5Oi/Xh/t2UcC+vRHUUZCy1zYp5ejBZSf3F7qqIx2KAJs+yoohq0JZe/j28exuY3/2AdBNFvt
u36sqQHSdvJKN8weHZFCbrAS8fl/N8pq7WpFW9wqG9/DLbs7Af0GaFbF1wKW9ZbjHVDLqsGTg8z0
jOlZhbFp9OgXego1urugT+iUzlb+KaB7cHp9Qi8MRZfastnbYMrxK7r8PHEeZChLQgFqsG7fjIGW
VptadOILBhz5tQP7x3/m77PExMiibQIxsCTwx1abIctUGyKtM3r5DDbEa8Ii9jehsv1zYvZd/smS
8Id2yz8s0lkqd2erodF83w1pjfwuKaJJd2oexIZUrcMPvZnLz5YF1AGbpTLvPoF3KFAsdJZCt2qT
RRJOT6ppY9lDSfUL0PIj4KSItpnllu2prRSwcwPB84PVwpDcdnVXj96QYSl/jsrS9U8Z0nuHObRd
ALmK8vEJsze4FDSURF0dJyPJPxmir28lFpYtTXpTG6/wfp9/ImyDAJ/xFlI1tNeGVV3nG3GQicHL
/Ngk/qTjbVWR440x7IHXd8NySC6/D0Nh5UovUcG4lOblbpg0BycLwxq8pNK1c98ydcqZs4fip/Yg
SqcAcmi6718f9IX5EYHxWgDwhduwfpdMU6/GImwmTyaa2EdBVyBMaPn6UXUlufvbB7N4n/gPenrm
2raoAWlFLK9Gb8LEfjv6w3ha1gHFQ9A2bx7KcMAFoGXKh+MRuVxMJFN1GVTB5E2aGx6ojyRf5TBm
xyFtzG+vD7Wir8GwQtDLZhDeDBiN64dDYOZo9vgtAnGnC+tOqXtTDmo+wrg0cDPVxs9u58C0wrft
bZZTC2GOodHPcPjwVKPXQWOMdqJyssUgk7p+sjPpNFO2bqqJOpabkWC+PtPnm4WjsDzIzNfANXYV
o1bUi0Bt98LLgXruzVA+1jMQIwpR2ZWR1g8XItGLuQPSDDbpARfk5eeTFOkS6buzZ3T2r6a1fa/V
puTNZ5tBmAhXMCTdZ9uRIFxi8VQIr4hKCq+1bI9uF4K7EJ16Y5D5Zz5/DbU62+DpcbCfMuGVvU4F
ygnLw4gayZvfEyZEdIFoCugS9AIuV413OXMAMtNimeDGmHbbQYwpkRvCf+fK2r3wgaxFr4X8TIe1
56yGakokSfUqEt7iS73POwlbwrrqP7PORVg2S4cUYPAS8yibq/DPRQlWUDMRHo0FQI+9HEwDqICI
ftT61OzNadaiN18cDIm7M++kgRC8s0z8r3yQ10SKjNoNoC4D1lLUnlUafjNUU7/9Y5F2EgWqZY+T
GlwOZGdTEyR5JzyZR9MH3Ne7G1oj4WFS4XTlNL1wbgkw0KckoSPHWutyWOYQJ/NsIEAcxL57DEIa
pYcRsqLaFBhXjsfXr4kX9gZ5nIE7ALkBYgOrr5Z1AOozkPHEae64rerqK+pP8grV/IWtcTHI6i6i
vWZEJmrtnqGHA/ylotIXlinOhdP8wUSA+sq+WFPbuWvpYNo4i5JYYTK+XsS8KecKIOcMARRKFPSD
FPK3b/fzuKl0YO9bM8ttlDCAxnH2KJOrbWSFJeaxqkqfaDMkZyvqimFPqUz63+COvlFMgl9IlCQN
kvYlK3PXqfQEqN8pCba8Jh7CQ9SUXyRc1Svr/vzj8rcvlQGFkzEeAaubuYb/WcR2AuXXEdW3zFf+
B/6na64Pz78uVwvhkA2B2Vlkoy4Ph47QcFGE2oCBBU5TsBDuY7D9fjb/gwbKlfd70Z5aBV4MRtyx
iAGhCvDnz/868vpkVXi8Adepcyfo90VkdIirZnEx348Glip4GWfFcChLCIjHgnZPcTtmfXVXC/Bf
D0GRlOl9pkBitttOM+v+HCRFhcBO7rvNdgQBTTOjtsGbddC75NbNnHI8IcRvT8Ax59HetVJEKDea
dvmUCKt9JygNYFeglaH7IakSgo5NiJfaeBO30ZzvZkGT+JdRy1LDLSCp6p8kGDAKI27SHhHoKX5v
d0FivPkWsXTdZJW4Hh2buvnlNwkwxihSZRFSOVZKMxv0aRdZLvQ9cW2o55uMuI+kn6cFSw5kKy+H
KkH98bhUg+cW+XiYkO3dVXZkXwlH12oA7Czq0oaF8hg8c6QBVq+yUVhxUHZm7zWKfu8wj78MlPE8
GbgaEOe5vA26qbht2mLeasZovMsFEopXfsTzu3nx5SDftFldqmCrnT6AKEqCsuq9dERtMojd7nMI
OhI0hh/dv/VepszJLYbpiFimu7qXE+lWGaik3pNg5DbACJzdHLjXHKZemBDvJs++hYAtDdzVt8Oj
U1ukF3uPzCnfxPZsvAe8bW6MuDKuOJu8PJRNgK+IEty1sgw0iaYNSjDLftyDTsd5d7Nksl8FKLUr
1/+LQ0mUQ6je8JSuRYFwGhk0EMy9VzXw0As6XF9Kw0YGItChD73+nZ4ngnwnRPFcNF6gpa7l6ARm
Br5rd4y1QLcXJ/DEeXJhD9kh2pUqtfwrA740ueXiw1xwibbWrlnzAqx35TJgARKWqzfd58IajznJ
3JvXkfoa1UIKzDwhCLBdnuwqAoWeowXjtSFi6TTyYxyzQigW0Nm915fRfXat4wopXCJiSitIEC1/
/te1jqFJF5bVaHiimZWGMGRdwcMmKq42AqVIbcP7VkDwBp10j3aGA9vVsebpjSVZhzhS4kFM1oRf
Br/n8lfMLa1yw+FXmJDnYTho87xxprY9hWroryzu82sTxDkaS4jX82YSVF6OJcc0aAfMYzzVMpsM
Gf+N0MJk//q6Pt8tDh5CtGyWcgV38/Lnf61r3qR4DkSl4blT/cHt0voY5jzSxE7B4fWRXprPYuLG
uhG1cu4uR5rsNizrsTW8UU+7h1SiHRGkTnRln7wwCpqUdJ9Q4aENs5YFQhrY0eyo1jDcwJIjQAP7
sFSK35wB4txNRoHNJZZPJEWXc4lUYeJxBpWaRk/WcRtmOVYwWjEUVxbt+edBHp/omy1nLH231Qmz
cchIwOaEB6xDohtZW/G+4x9nOfvyyr3x/KJiKHIYGmdI/hGtXc7JSip8xUCqHswqN6wtgpVEB8Cq
qV22Uat/6gYdFSecPK9O8vk3W5p/y6uNeCbtjtVTBufOR0oSQfKYmA3F5LyKxgVDXrx1bxCFEn+y
AflkVMlWM0xCnrhkzkBANRrOTgAPUe1x+rfG1DzIVGQNnVuRXFeuRumNHpOqhmpHPsLOAW5Gh5z8
/krK/uw+pClLfoCWIHKXOiXgy69FSOmGcS5GD7xL26NWg331RgqgMvTj4z45Udx0NQgSVi63ZWp0
+mbEZQeDoddP9bNdw+8AlEd0ADIAYfr1bMu29vFj4HdY2S1tXns32PIudfWHIU+7nXShzb0+4rPd
wpHjyhLSch1ribUuZ95TXWgnSbECJEl16Cdn8NrRDG7fOArkGN0k36VewZFQq1Fk3uu5FLk8dOA9
drmqOBHDkF/ZkcvqXFSJGYVNwqljIjZuwJdziYq+hJAy24eyA8RSQ+rdDkb9KwfDs3t9Pi+NpCgX
UE+imkQ8fjnSANAmyyd60Sozfkliks+Fgt8Xz4FzZWcuK7OeE/c7VFj+QfYqL0eqtLBGGCiFpb+Q
9VKkCnejrei/ZfH0lGm2PJtiqm4hPb65MsJqwvxYCmYUsdQ6RkBaP+7HojAPRiNTEhuk9Popy3dd
3PpXlnOZxLNJKmzmaQAzRXs1ydExZjhKDIW8TnI3uYhNFPSUPuIllN7IuU9+vv75nm16kj7qp4gj
6zw7MOkuF7Wdh9yKbfSvHFNrd7Jvsr052teMk/8U0lfT4gKmmkHvlC6+Wt0qkCV63zCpJ+GgUsdb
iY6X2ANC72pk1LLJ3ExDHhJ9paULpTeo7PvZnio8qKwiO6ksMwCwUpyKtjpQgJ/FgCUNfDPcEzaj
kdjdO7BniPW8vjQv7OwlhOE6JN/nbjculwYcVG/RhoUrko2QCGD07UNfBGe7wbT49aFe+gpInCyn
dWkqr5PmyY3ZgPNgHHytS0EXTO1Raok4vT7KSxOiVEm9nEvBAsZyOSFlJA1Sx5VF0UfPoRTAWMtt
ilRRH8XHfzHUcr1xagzdWN9yDRkxlhAl2PreyFF6SBCbj0ztADbvrekqG5hjstTcCKCpNV1OCuJy
PfpGZh3SQs43lQW8OgGoeyUue2npACBRBSAAJG5ejRKDpeaW1cyDNQ2gLwflbGwR+js3TLUr19xa
uZPpLOrBEG55fXnx152iCaW6wW1i6xAXsvUQAHD37TwB1A6AkhvIi581CDO3spnjD3FRo1QVglFX
GteeZtrzhsTMevutRKOAh5g1JsSxVkfB0dwp8AmzDgXSFO8se5RfU60ajzwzwTaftfbKI/nCLbg0
JlhoaXDdrn1WcyRoKuTG7IOeuKjtzPl9p7B9inTE/aLo1+t79aXDp1AZJLxfHEDXLxhqVx1aqYGN
2E8HitsPzfdQav0rU3ppByFATaRioV7/7N1HKRH7S4qIB7DV2X0/282upEJ81AAwXxnqhQm5hkGU
oSOHz7+tHv/AxS0N+T8L37VWHjINCQpcMOXh9WV7FqAB/KavSKlIILTCprg8ePjKYEmCgtwhR19u
V6hh3Fvw3j/MZlacitAqz7EEw/76oC/EAEvPZan2EgCTJV0OascYx0JxlAfseOJyF3dd+aPjp4Cf
HRCBOMWpk/QwqQ3/u0B39+vro7/wDUnJXB5MgLUkFquFLezRiUeIzIfOaKnql2H5lMF+PYQqrK5M
dPmrVg+mC9wRrIzNFQAa6HKiUPBm0A9MlK/p2HtITxgUJS2t/3MBVMfYuImPfVEdGx2SwkMzHqqy
TwLv9Qm/uNzon6KSTDOepsblrwiLvGiLSZcHOZUJWt74+OFzl84g7nUfXcoavP57gvRyp8bcvDL4
S6v9xweYZxETTXd15wJirGJNlerQt0ZzaOpyOApNIodizvGV1X7pxPw91GovN33fUqtr1KHDN3Ur
5tFA8MUqdq+v5kujOJS1kC9FV40b53I1I8wLAOuH8qD8eDqiTuSejNhwt/9iFGII/mMvO2c1l8iF
6AjfSEKot6YTvN4vS9nqyuF/cSp/DbKaymDO4MbLUR7s0LQ8FD+fBBKpV77KSzcMQgq8Agv0FoOP
y/UyJzCm1oLtSYb2lvt7IXpWt1TFQjS6ou9Wl3RXttxL03JJf7FLwg6NVP5yRCN2ohrxO3kABxx9
praf3A50y/Ir4d6yOuvD/cdnAbQzlbh1iR0+QWTGUcowkRpvJFk0Wmu+5oWiMK7M6PlQvJ6go5cy
z+JIsPpQQW5C68Hg55BHBBMLoneXUbfazHP26/V99+JIxCs0YwjHKCpdrt2IdtKIJ6J9iGD7IRKm
abtJr9SurfJrzYPlM1yuH5NCVhOsOI8QCeHlUCnEWBSipDxMg2w+IqGutuGs+7uuQ5HMl210+hdT
YyQuQp1a2Rr9nRa1M/OUchknon2/dAh3VC2G+x5E8P71oZ7vwD+dLBA7eK1QL1tFWoq0Et2ogq2B
K9tRVKW2ddNC7P7FKIib47wFqvrZyVJzKepmZkIxOnyIbmT9XTUM6ZXGy/M3jBqHgXXlkjYTIazO
bxwLEy6/DSF4NlEyDRUUniHoD3kcDV469CZ2pw2OUPVgHAedYtPrk3xpl9CK+U+UBhW4Zan/qkCr
VqNSq9BXtZFP3ubACZF37qo7H93mAw4k/pXA/fljif0QhUBdCt4SZzFz/Hu8os6KgmTIPthODVxo
LAQ8VDcKkl91T91qB7TCeQQR6N83dB2u3SnPL8tldABzQBqQjVh33PWibpFOGjh+iKr1p8SV9XAa
h8rKDlBCIZK1nSt/qakhFXt9nV/YskuLXxEY0e7l3y7nDQERiX8yj4Nh5A66v6W/E2Nyrdf/wvUC
4Y7aGdnHgilanXkrTiBepKF9QNCvZuOAGTFyS98abZtf2TgvDQWHl4tseXQMe3UG+7CoBRxEJhQP
qtyoIs1P7uzOT+FUpofXF+/FsZYQjwrmgpZYjRUl6JG6qBLhU2kiqK4l6W008OSVESzTfzEU4EMg
PqCJ2aGX3ynXygUbjRZ7VYtxh8IbiWxFeKWob1zZEi8dBRy5qPYAjzLwR7kcqlax2xhmTaTTKpj2
wWDsDH+Rrx4c66Nl5eURBZd5EyFgf+XOeWkzLjamNgVJmxxotZ6T8H2jn4ibZwsfw7qoMpwlUBp+
fSlfGoVoGCgl5WKb8S7nl5YqiyY6HQe9hx9YDY2zw3P5WsP1xVHwQhPoWi0AqdWLSlaBkU1q24e0
jiN8ka3sTtN78+ntc0GNgmeHnc6+WM1lcEILdxlhHZArg6IhhmgnE1FfuRxf2OeSdJTtQOuYoG51
SeRdabqFsOODkahwSwYToXYJzTYqMQd944R40gg/JHEIbmlEwJcfhzZqRHcZuTEXu1rY1GHswWq+
Vqh99nEYBecfzIYIdrh6V6MQ4hs8aCo8cClVx0Gh6IKiT3KluvVs2RhlCUSXVip4sjXNKmgMkddq
Cg8EXj32zqnf/hyqAFXFSDRvbgwvg8GUI+nk0X5WdemHpIFmBSgMAZPiZ9YtVfY+HK91dp4XuEBG
sGr0Aw2iOGL7yw9U+LJ3kzaJDuNSFf6Iza/SkauKqin+pJluUO8yPMqrfxAOUvZGn4ox37p2a1Z4
R8F0P9qzLzQvHnsZvUNAray+vL6BFhbiZXxJlY/wkvuDd4Ze0GqziiFrU7TE40OFee8+w3Ap/21O
yE/uXDX2OiJjlY1k3cyRqr2y1Kb4acpFZL5v87Eftj3Krm145fZ+jizEj4SbYDEABIVBHHG5alUc
uxl2m9EBmG407rq2ShFaLnx/ek/B0JHvURnqf9Z+ZuufUy3uqy+lrUpkKI1IRbfAR1Ge1ELdlzdz
RFx41lVRXgO5P4v4+I38Mii8VH4JgVYRn1Y5HaR1lKqDuk2KfeQHer917L4ctznQjfxBz7GgwGc9
iHpoBKzWToV4yu+ufMBlnIsEgeSaci3XDDAHMOirO82A8lEhzpYciqRo6x1+xUOIYwXs4K9+0I3/
j7Mza3LbWLLwL0IE9mUeCbLB7pZasjZLekHIko193/Hr5yvdmbjNIoIIOqw3hZUsVFZVLifPQTxi
1hF9PSh6ksbQDkITlf+oKrWByxJUqHa6/XuuIlF+DtVcrgMbLAzhy+XWZRBoGJlbZYFuLQV9aDSK
/XUNtXdaEi1v+x5Bl9sGry8nmrfi5SWioPUtF6oAfQxu7fL2eRDqvyt6Lf+Jp99dzxAtYibUAHJx
SuiOSctSY/rPMQrHsQv9jw6Bn1+nav9wey2/42ZpMx1QTkL/zKDo50pmqhSS8r5U04AYkKpiDtHW
cmiGsVjg5ExaPTpbizNBbJCHmvVMKazOH00Oys+hrNfy3Vzoxnqu3NGr/chxFEaS9HgojnoPufEJ
igCTrZ9SCAph1Omddi9WuD4TdHv5RqK7LBqI0kOxOENoW3VbBIkdVZ7vaRE8R1ERWvDHujVzLRRR
nfGk6HnUnEC06jYcB/A+7rjE9UtC3gqyiM4PpTwa/Jeb5VF6NhfiWtiBlvY8td3PxovSJwa19jKR
DW8HzCQ6pja1bur4l5Z6RIxS5gmyIIdu5jPTnvGxVovsc6Yv9hHuaWXHQTacXQCabLIeE5eXC9FI
JzV1u0ZZkKpx/L5fQms92aiW5fefYmpDomvP6CczUNK66D+n0QQZZGCBIzktqm1D8Zlmy5s57dfv
Y57tVSWvt4ytsjhdRE4ifRYLf5XAoiVU6qG5VgE6MvnLbCzKycppGUD619/tHfQEmStndo0GOz2D
S1OT7uGkKwS/g41Uh70gDXVYKzTc7TEt7w0FQSaArqD6gP6bwcjupa0GrpYIdqYqgPC+Oyw2bP+9
xWRjTyK58xBsfcHXpsTZfPUFC0VZF9QN+IJr6filPkHwMelQQs2qtfMFr72eVTGjwQknYEcW8tLU
DKWMimpWFaA11PiDlT9l2gi9Rq9oB0hWlh1z104vzEGVwLgLMZQnOaPZFdRwGtTz0h5S6LRjmoAM
tdsJP6+xz2KvXpmRbo1hJaaY0WthDqmNj92Uhj/ceRmPqxnBtElTzjeI2KZDZKfLkwcB8XcU49yd
tW7tIn0QkmOqDOQQ0lqXTBsUeo44zJoM7/IFFPyiwOHVmlq9c8a3TAHg0yi8EdqDPbrcxQWKO1cP
M5E0pu8ZeG0DrQVmPc6u93D7WdvyF0CLOtKTzGOQrVxaalSyYopm8Gw1NoycSLb5+do9KSqQfjWs
f922trUu0NZkELSvsSh9Qq+niYTAQxEoo6Uf1WTRzmo5FOd+1OOdT7jlma9NSS6T9ZEDq1Ms3ruB
q38Bhlocx27M7Z17ZOsLAmO1wNvy3EBvd/kFHa319MKNioBZX4hTnaX9p4ee40GH8P1ZS0d7Z8fE
vXQZh5ikRyDvgCXTXpW/Ieo7ESMffMM6V6ujAkz+0UF67H3nqdHfhHjrO2MYx6c66a17ixq4CAEk
LwBTPzowq8uVzkaCJCFs/wHSTA4CgtAbPsywhO1JLG5tnWBZYUQVzDV990s7a6lYsQWzSLDECNWZ
TggOtU+Xne8oHED+jsTmlEpJ/cQY06WVFpKtsCkcrLDmo9FZ9qeFk/9BgxWL0kOnPRe1O+yJa2+t
DegRUSoxEH1r6bwZ1mIxtWzngaYAoWxpZJ5aUuhP958zGhI0+snZCValteUZRKBUOHJq3GP3w5ry
Of8RRwCV3lNtT7LjbWviX5O/JNBdKl0m8zbcFpdfkhOgNpAD58Fk6/lnWCnyM/SX7UMYVt2fepHq
wW17GyeAMXDa/aLITetfOnEa2vLw9qd5AJ5bLT42iN/Ufyqpl5LT5O0Km+2orOZjNyI6/aNHEnDv
kd3YRLA3lNYZySE3l4NYAiJKZcuQB5A2209q2tUvUPrvLXPLCqgvckcSG7xFqrvB8JGZSboWAciC
HyZTsrDtKHfjyYEQiEEpgY8H6i1jCo0MZh3kRLiR0USsfSN09SfSrLDauY43bn7sYIVqJQUNGYlV
GZRYYsDVQaZCxzsjCfucJToiTEmTPd52j83vZkLAQp4BSEIO7EhyFSeGhDuIHANYGZSOzO/DmFJF
539hCEAmlzBTbYz8Xvr9DPknMsqcsq5qwpMSldFbxgDHP+63wpgkkTfhAHxL0q1LAJsvAE65dYHT
+D3KHw+l4ez1Mrc+mpgrYBaDS5HI8XItlA260lB5VZKxiF+QEA8XoHnT1B1ur2bjrhDlV42hVJNG
ptzUaBhl0VJFLRFpM7pjoZrNeExMs479CLn2+LCY9Mt2ArettcEYQfeZxjOLk76g2TXulNVEj52i
q8w4JtMpSzLz4fbKNq3QFSJgo9UNB9DlF5ytBCQZaWygjtR6FJ1UYkKad2ctG0VBBg1pOJt07nkk
NcnMasC1NUR9GTAx9GZx0JZXTOjjy+mjHvWflL57HiChrwzrvC5L5rdG6u1s4eZCeTfxfOrNV/r2
qRC4KRDDDgyj6AWhfoNXKvXO4dq6MAh/qdEyck4bWvz965xphdXZy/MyyFnwQz3U3Uvd0NGvUJfe
MbW1II4W3Qdie9Jq6Rxb+pxSQGjLIJ1q+zC0NtJTMVStt/1jc0GgCCFxgIgX4Nblglp9WFKUR/D8
LnMtofiW9C9VtAzhs7JY5d+3rW2uySXO5srFnCud5yVTM2qtJYkZ8dmhHpP2TV0ay85LvLmm/1qR
IzWQKxALm6R/jSnoKjV9hnd8Tnx7mPfe3I1wTTOJadggKN9Mee6ZeXWKf2ZeBShCaC/Qy/VCRQHi
6K4O0Rugjv6RY7HXrNyyCiqdRrrHyBAkYpebli8G8l2ZUga1wejkqZ/7tPtUjfn6xYYh+ftCsa09
zIOqNf/i1icrE1NeVJQIMi4NYyZT2DT2L80HPwEmgbyL5fR7U1FbfgJOxhDFU4b+5B304mztZ4eR
Jyiol2OeRR16qsOw4/ubtxbXhUHSwjtGo/lyOSCMM8WBmz5Q0kJ7P5hZeQpRyfBhtLY/KQVqd3My
qY95rUzfzJhaBaq3S9C7vbPzSzY39NUPka5PI1YbMNQUs4pl/Ar9HKJlnvIhU9o/+wze2TmZv9x/
ECmceejrEGUxNHK5ci6DMcWBUJaum/g4dQy9W12zh4ze2kZgNGJmkzyU2OfSSpjEjV1r+Cn19Zl5
qOwbUgnJvzjtr41IPmkDrrShAasChONCpKYXGLZJo86tozX3p5pMhHqQ9zA0h1dK2wRuP0lsjYvF
sBUPknJUngw9THcuyY0WIIwtr8wIb3n1yERmE9YaHIfBOEw/kDmAclz/6KnJd0ftTg3SrT108/Hc
I5fav+TGdCyVfyp7L6/eukWpUYvHXHTW5KcO2SHdVrSK+AQNi2fUZqpHbczqpwE46M53Fd9NStU0
muz4Iw1wxkelp04dKkuhQVQEudH/oxoj0knq+KiV85cULrmds7ZpjLoILXBmIiiOX35dzZ7dMm7j
MlidpkNLea6U5nFSnLX0xzTRx3OaEZftPOZbH5P4Ehi9TTZq61Kw57Sj27f1Iuo+6+qjP6kjKrtE
p2hS/49j9+f8P9Hf1fv/fLbX5KNbh0685ozqqYDL5PEAhHz0GrbgIijmumNqaK2G1regbo4fbt8h
m2uC9vM3iIU7VFrTYjP0hWxmGczEDH905gQJfA9J8WKgNHXb1OaagDOC1BR4a/miDhtHj5l7KINe
SNwZZaQ8WGtu7dTMthbE28aDzpw0lX4pg29jCOlnvSsDuPHKYJzn2E/GoT11hbLuRKvbpsATgG2i
NnGF/quWPocTvQR+15TmIWrAq/vR2NCJRZuLTtjd34+PJkovggyGD3np82rWxLHhDmVgZjCMmwsa
hO5krjsp7saiyAhhjAMRz/SDfD1q08roD3Acek22lxysYarqx26oDN1XW5jzdxYlfrR0a9BMAPxB
mZgigTyaMo+xVSRINgZrFuXKW4rxbnSIo6ytfRuJtfylqj07PzeZY7dnI0Sf6v6XhykSjhjdC+5J
R7q2Iovx0VQ30kAtluF9Dyv3Y6I47lkn8vpy9waSCPyuVAhWWpkdtNRmBbkPikuNpRXxY1Na1Z/c
HfEeqnxjC8G4GDoQFPI4QwZ3TFZXGE6m5UG/MBjjUHkP3NY2/BRq150jsHGmMSWoQMR0JS3RS5/M
tcXOk9zMg1m3WNEIs2DlzXdj8UHz4Y8EeALnfTWniJBiZc4tVtK8LvwxMxCsdMr+eP/2QBbFoB0V
wGuSNXOYW9F7xQqwy5/MfEH4n4XOP7etbG0OU8Q8IPBokmtL/pYO9qD2ClXasPDSj3TGXVQ19XZ4
zJUl2on0xdeXDhdBG7Ehdmgcy33qhXhumKYkD0arq9/EZUuOW7GTEKqM4anXSA0Zdd9lWN1Yoi1m
pojFPTGdJaWj02+YT5LR+MnTye/SOkWlbAI6YczTzp5tte9geBA7RlOSxoUIFF6FWQ0CId2YhjlJ
hvaXosXATmr7x1i2X90JKeuVHt6L5ps7j8yG2wsINMN0jKAwiCJtojc0STosM+W5cnQeVlvRT7bR
OvdHVIJJUzA/wfGOY16uzRNiJHRY8yBx1uygrlV5mDzECSYKaEYR/ouzDPAKFCbdOrxGLgo7gzOC
4dWzQI3d6r1T2GbiF5Ta5tPtE7D18fDJ38Aa6JfkquMEMso1GeGkxRkNB0CGKJ1ETb9zr+9ZkaoU
Crw9EUjtPFDryji7YZg9G8hq3juISJNM1Mp+gwpBp0tbVMRdXXRWyVVbk0tnHYquiTV0O16+daBe
W5Fe/tGe+elazp0xhJAMJ5CnpfNUnFDqMe++0LkqqIHQIqbrTuX+0ufGpUxUJ7cNRnNnKvdR43wp
he7IvS5AakR0K8b/mKeRqS/qsY+jZer0ICpwgXQ1ulOSom1028rG5UCfj+EZwaUAxsSRFlO2A7Kj
SqIFkWoeSmV5b+eI9/aINiVqHWR6+hZ27nNnF6gPhTuBjbh4Lu9eG4CaYLQED0fSIPtfFFdAp5mn
zhXXGR6y3si+oOTG8DY4rPIpLLJoj1Pq2uUhVEdCAFAwDU7KO5d7p5sD6VeESXfweiSzs/lUrHG/
EyD+5pS5XBk1K15kFgZk98rnXS+NBk9PmsBrUtChnojK/DwaUA+Ko6KMjwCZ8jaYgXSkQc8Aa3s0
siFEuW4y8vQw1ZGCAFA85/1TlWuGglptlakHE4nQ9mxOC/EQAwKdd0icbGyf00RtfiTVUv0zoqBW
HCMFhcdDYWoodRL/tgtypqWQGKN0kflFiCjkg1ciwHXqKiP7WVtAft/tONb1w+qI2XX2lnAE0J70
6gyEbgPlO0o9dOtSP67sKnpUGqtnIKXvo+iIeGI0+c06Je96o656f5rW9VOYQRZ6JCyIQIVqU54e
UZPO+mOHHJ1xoAQZac8h0juJrxdGb+545PUtIn40HWKiAdUA/3vpHkIhPYlCj4rqojrPXTwlh3Ic
4wdVG7IdU9eeiCncgwhAzBDIpT+rB8Bc9kYVOEZTH/NhHfx2LNqd93HbCr0KutB0h+XGX47qU41W
VxXYeV8H9Db6lzis1Z1bZNOKgZyEoNE2r3Qx0M4jmUvcKsihk3izeJYNn2sW3kuPRvkeXQdRqwEy
xh5dbo6R1qrXrqylzKhYVlWJSsFarpDCjXsUfpvOy7QYFzzpDu2HS1O525TNsFZ1kPR5+3acVe1j
16bDKbKmJWi10PCTpCt3QlHxj0qXhoB3iO4V7wrw6UujdYHoOoiIOhinWf9o8zifu66K4AuNvEOk
Kt3DUNGD9BzFOu8cVhGMyaZFM4lSO+A/gHmXphvP6ZSQgbVAD/O8PmddlUU+7W9qKVPfdF/RZbe+
FTEn5jyNap9AXRum9mle1cbxO1oQ9k4AdP00kMMzCwXEgMCO+vjlD+pNJ55pxKES1s4MxhZeCM5d
K/vPFMryh6nO5++3P8GeQSlcVTVEDNIS51Kd7I9hLK13UTiNH1QrW16icG9uZNOagD7CmEBKL/Pi
1Xpote3A8uKs7D8Aox/+MKGD+jSqwynMp2Fnf7fOJ5QT+LPoZF/Nl2mrGZdlzLXmjlX4ZwdUyp/g
hf15+xNuXZ4ERYKFm1NK9/9yz9R0MdxQ5ZrR6BKekjlTPmaz0b1dZiX6etvU1vdjhl4lrITLk4T0
0hRqqiaYShdTEAL88lq3RO0M6T4+uBu4c1TsQCC3lkYvDx4Sipq8ZtL58CCYXZqoqYK6sPO3dejo
PixaxklTU2sndthamsDWUDwlKGOC+HJpCqL3iuVSe4/pagxgLFdvhibM8eYD+jZO9KRWipfuvNZb
DkI9mnBFILahr740GqNCnPUF7b3CGLvu0EJRXCMFpy7lp/s3jiCDKxUxOo61dMxQeZyWISvqAG3O
ws/sKPpkxWp+VOCAOSlavu4sbOtrwsLNc86gOE02aePSdW3CUeegtdRS/YIuUeOXCDQeC6CIT7AF
L3uDTdcWec3xS4hLYRCwZUxuvKzzAlsHrln26KQ33nJgCvEnrPefB+aDdqKILWsGjVmcE348GNEu
N66dm7g3pg6mulUvU99poYgevcX5ZSmZ+3lOFfv97Q28Pgl4h2hYglKB/EQ+eXVY1XzJtA2MTjFP
Zqd2H7p6atFSjMbPt01trY3ZFSF5Q9uZecHLtdlGZ3IlW3WA+Gr2McznPjuEoWoKofnIe0Q/G8m/
2yavzwEjlmDbxEAamASZXbFpV0dNGjYP4q3kZKFreUTo1dixsvUNqWtRqwP3TlFQ/P2rggyRPCOD
SLgFEVPzY6BM8/KjaBQXDU3DSHc2bGtJ0PUSOwncI230S2OlVeTjSPcziMvQ8cO4mo8trJ93x5lA
vV5Zkc6ZY0PBlSpVExgQcxxLMzGO6ZzlOx/uOizDCkOVbBEa4ZTDL9cym2vSNvOMtxtN+pgtuvbn
oCXmabLa6o9F0doJ0E8479whm1+QiSN6oRoQCBloFk/Mhyt52QQRmkXNQRstGPytiDG3423v2/IL
Mdr0/4akq78yIiMz+6IJij7Mn6rOUk4DJI5fvH6Xa+461uRLkhEQYSHOAuHb5Zd0hsy2rNGuA2vR
4uIEL70mlLTNY6kp9GYQdXcfhtzMAmcs1p1oZHMXBe2s6HMJDPClbXsETWxEaQMbifVYGOrfEQoh
0DX1QdOmD0k0/bj9WTf375U96QQMg+OtSYM9O6yHo+kmC8q54d5o5qYV6goOw6IuNULpZRtLaJJK
h80bx7aEaKIZQPAZ2sPttWy5CCgGNgysFJ1d8SteXR1OsupGXpt1UJYD2rJ6zFXFeOXHlurbx9um
thb02pR0SyFPUC1or9YEH1Fq+QbIjcEvGjP89C/soM35m+ubbRLu8mpJmtU64JiGJshJzL8BsMxs
X5nCeE8oYOs5IfQQE06iNe1KT6UyzGNamFxRatUsP9H+yKnd5S51FrtxAqVdjL3ramuziCjoMjGu
ixySdF0hhz7lo45LAGSP0W9orbNZRfOz3unWh9sfcWNxgp+SmBj5MW4QaXFOgh59SKYfVGbdMy6t
jt2beoAh50ifuf/ZVGF/f69VSElBZYdejGCQka6QQU1yekTg9opitn+UC+oVB9dUyj0lsI0SJeEU
iD0RM5IKycm4ow7cROZcBko2eB+02k5OrZs0z6bahG/AGrhfsq5JH8zZdgNgd94Xa1GSe8UYiYsp
BZAbU+Egj5KTm8gwFvCtwC7tHEhnjArxwzJGcXJQQrSzb2/mht+8tiVTXpWhnTpVovFlJ0PxFy+z
iSP7yl9bhhr/hanfnROBOgZsfnn4jBK+syzuqgApsv7cWn33qEdJ+DmM63RnVRv3CZMeoo3N/UhI
Ll2QRrUO+ZouTBcmzKnpTlh9mNGAvLvbILhN/2tFelwSBludpBjEuGRqn2enmr+WyujuHLfNteCL
tIJA7TMcd/nZ5tXJDDNjLZYzTofGDY3T4NTTTnC/5fkWBCLUyEU6gfNfmjELtqbWcTqUEz8tltL+
odPcpfcQHwZ7emra6WHSmGVGPt1fjbbfeag3Vol5sEqE+SDT5cem7Yp2QW6dg5ePSSeIWryjmQ91
s7POjcuLiI5hC5FTaECHLpc59ejkuB3INvBfceC5a3PKO9U9gBw3HsM2v3/CCV0TUhiow/imhPuS
vZEiMzxGJbhtLfsxp576QV1W53j7aG19vddWpM1TQ8bIWzssg3gM69Mw1aPfF+0/9xthgkrjSDHY
wTZdLmXIZ8WqIqcM9CbU35TqaJ9whrv5dCgKiFEwRt4gCsPcpZUGecA0L7nqNZAozyPi6W+sYbZ3
Ag7xYFwWIbFCo0skXxSTZcbScF3thIIi2HoGJf7K0nT8qum5933so6b9gCiC0sIonrnPRLaTF9z+
kFs+CGc/o+N0LMg6JZ8IzdGxprSghO0Zz+UaRn5dzi+6PnytOiKF28a2XAMZGoaSscQYmnRJOVaZ
As0DlZoUWf1cRLb5VHZausdlv/GOUL0mtCIuoJIqN7uYnBrreGSeWyvj5fvUKqbfqHl2jNXEuz9H
omwk+FKoklH0kIIBzxuHrFNx9mqNiu+M/2iPBbOm979WXIYYgEmDrolMBqoUVl6kuYEf9rryJpxa
9ACK0XhBRi7auZO2toiSEXOpwMkElYnk8rVGGdHAlNlUxbFAafa4ZrsRoihhyC7P7jDlRSgFtY9U
4ohDlNvj0CsZMnOn4+wl/mg4B3SL39lO+zdZNZI3EX0vlELvhzJQ6MMFoFLTRO3IuFygx4SuFtfs
WN1Bv9dqo/5dgQ1850xvfsZXVqTPGK1KvOYtC8xnK0U4MzGTZzMtop3q/eZ3JDyET1VcT7K6U9lA
0W7VjPjHZT0BL1CXVtDIRw9JPMzvTSWOX1AA6Z5ybyRuNO3B3fHMjbtLlPOprvNFDWrSl1+ztwdt
iWMGuOC8895WkZaeRlVR/1jayX5bJrDGu07lBPzPXnS4fZlsnHIwKRS2GWe1iE2l0D9OEJ3sFOCp
vee0LzpDY18Lbba+V4xe339vcTuCYAYVTm9XhrK1itU0vZKAGfVsFIAHvXpRU93+fHtBGz5zYUW6
S5C6jFFSAQS71m32HKlNZJ1tr273eI037XD5cl8JsrjfItivEk9vSMYua1hNMVn9wWDooz1kS7zs
8fpvbRAtS/BXbBFgL+mk1bVauTONnmDoq1O+1ObJndI/66a6HzVEm/c3uTgUCQgsSB9O01cNZ8BQ
Epfec9w170LNc3YC7K3VoA4LZQeTQPDySm+XSxiQDCsjq4bKUerr4Z292vGxGNLl120/EAGSdDky
08z8tCgCk/xJl2M1ouVXdRqWmtEPB6aNfKNSjVM29P3g55pboo4Lo9TjbbNbbkFtVuAYhXihXANG
IWzgLkkE+8NsH1ytzo4mFAP3vy82KSX3lRiyo5V1eWHkq5cVigN63UqL1G8MfXpInN0IYGstlKPA
0+ow/lCKkKwMYFOMpi8CFz6Gg9MM1fvJiLIft7/Yxu1LOYXaKHP1qDzJa+ntvK7BdGDFy8c3ytKr
1sliOPhrlA2VH8WN+xkGqsy34kgpDm6Tajsfc8MnKWwjMQHQDJytfPsq7aqRkQNoX1dmDYqBGTho
O+bnpUEA/vZaN77ohSkpTqwsLzXSmAFQZv+co9s6Pwxe8H9lBIySznMm7tvLbRsKs857ukWwKOcN
WPbux6hG9vlfrMShLAVSCUkLOQCotU4vJuRHg1KNASpNvBYaUf7ptpWtrUEYSNDRCtl4uYljFAbs
HCnfq8sjZJm9pFf80cr7N6ioTZ9v29ram//MnQvBiKs0JTEas5s00uW+b+gremK8TI3qj//CCk10
KLsB8ILWuNycRlnaGjAGzjYh2HLQzCYPskVd/7ptZuNQAfwj+wYCyPCOPBar9uZcp8lIrJv2y/t1
ie2hObTZxMCqCcVQdyjUeFiO3tAhVZjF8fA8DuGUzDtHa+ubchPS9UBcHWS5dIPUSBnH1RQWwTpH
fy1por24WlLsdI+21krHlGuQiU3QctInLToVfKPBw+UNRnyAENCFpG38Yln9H7FuvDHS8e3Ywy6X
aesOSnnLPXnJOGisD9SN9GRODFGPWlFwnGvLOZKOqaeor8CAN9kec9jmIn8Dvum5gIuWFsmA/1pr
NvNYodX/anLIdzunfXC88OvqrA9KMsMcY3wrzHznVIglSM/o754EDQORxctK7/0QRk2WMXQWll1T
+I0Vrd+MRu8+uq3SOh/jXk3th4QhnfZEMWFZdx6HzS/MMwoKmnrLFakYZCBKEmdeAZu+a6NiaCij
r2r5eLJAoOiH24dmI4sXauJMLNLbIjiRLk6EorLGMYiFtUS1jiisGS0zR6NxiExSeyezrL3q9Nb5
EMdDFA6Efr20q0to6ms+4bpzJegaFsUaj0WoGv3OyjbtkKzBpiwedJmbjRG0QVkUtwhGzSsRHBlX
3wWreH+N1gEDRgZElg1jvrQac6gNlgPYt0oY31Osun4TpfMeE+bWWsSZIxjmvSb1vbxBzbWLK73H
JSpFzSCxraPANTPnw21f2HK811bEr3gV3md2R5t9NKC/7Lz0V1VDPuF5UfQ9Dyf1/rwIsnXKR4yR
aEhNSqasQhlq6rhsztB5x6mpo+MKYPfh9oI2PxtRHH5NNns1xa2Gbl6VFp+Njm72CyKv8GBXrvH3
bStbR4hOBpP+/KEaJ20OVY8YkV+uC4Az3xmw/KCNnefnrTIe0nkPCbER4sPXSCnMEkHVFWsHEwGq
m8NnESxj9xK7dfhWKezlDx5E+yOTAoA8jD1BgC23oO4B9wmqA1TwJRcvptpRIC0vAzpajQ+NkHWo
Y231BeJ458xurY6KBGg4dIqIsKSyaaxlYxMpOo9LMgwfE60t80OvW9GpC9fwzx7FuRNsInefLlyQ
cR+P1ALLzPtc+v2ajnM8OV15dtyufmdkheOjxd6ebrvJlTNihawZrkjqlwIje2mFklKrouFanAfX
mPMXvZ769b1jh/meauDVfmFIMP5jwqQ9IKMvlBEMeJfk+ZkhupY5VTNGMNarDmnW7b0eG2sS0AuG
IcDCEu1Irt8lij6ltpuf03DwXHQi1PShnQ393hNGkfT3tDkMztDwyQMxdJPAuzdxdsZ14qdyssJv
kId2fmQhxOdnml0fb+/V9SekMiXItkW2xz0k++HQzdY8NOnZiuP2g6eo08+wmYZHph+8HYz2NdUE
zWdgTYJcjZiVtP3SL0pr6cc4bdOzNjPpi4rk9Dwim/1uXNThW1sZ7klVBu/ZG6fuuUTb6lx1ZfI+
Aqa0s+jrzeSqFDTmMOWwl3LPYiysLrSKgkVD5P2kwkT9kKSptmPl6ogLYnCmfHlKIOZGvftyuRCj
W2Nfu8m5VXUFipDZ/TB54+JHyTr81c7q8r6aVvXu2q2wSh8VrDgFwyvlARcqEmoHS3JWh6X9OBjq
/KGlyvz+tttsfUHsoHEGAvu6/qLA8+nmlpmcG8jQ/Kzph0ND0WLnC169N6xFxE9QyXHAmbK//IKu
XdRaNFnJGT3F4n1rxCg8lV5s5kDem+lvywQientdv8WvLiJiTAoKRwi34MLEUS9NJsU4wIBbp+dV
z7Tki6e02XiwtdYw3ilUjtezu9ZG4RvQ/K7+4Izuj9m02/BIP0UNT2qdtf2zTt9fCQy22PTboh+y
wxqOc34YuBX1gYJ9WhXv1MFNkZ2Y9KVUPoam14cvGuKX03MOOZ/9pPWZkpzSMBnbx9tLvD7xRHC0
SMT3pBQo32Sk4+2qGrESKDaykD7sMtkPrykjILdO2n27bewqwRBxDwdM5MIodMkpfjwZdURqk8JE
UtcPztrXz2vptu/cqhvfmHmo/loAglEz9sbgtuVrD7WAniBQjXFw2TIe0J40RP9sNTlrSu6e7K4E
AILK973POI0SnlSoNPiSYpz10l2szG1srbM545G39s8kiXr2wHRT1xwA96M4Ba5iyM6NnYOku3OB
5Ey0NTiDnD9x5i9NF0bEvx0q0dlT7FA9ZKOiH3O4i/eQBlf+Akk+GFsRgTHezeTapZ1kVhLbatfk
bIyZ+55yEWpnfeLqD/3YgyG6vairE/+bkZ/xfl4JioayczaCza82huSszNpPZEMZ61q0l8lT3q1K
u+ObWwtDNpxchgDCwNrlwlpvHSqlsuNzpYftqc9D+8zV3DyHoB93wvOrp4DSJ8AgKAVo5AnFgUtT
YQVtOJIRXGRLqqVvuymxrA9Tprs/SmeMY78dlGg9lL1T7PReN9ZI/YLZK1JDAMOyYRDLejGjunke
u1Hz7ZZ7euzdzJ/deY+K4urAsUahQsO+gd9n0ONyje08xbQeOApuCvUdKlLtIdSmcMfrtxaE35PB
0+YVFbBLK7DNmS5U7umZ2dT4lEcKazHU9LRm1R5a/3pBfDTm1MndCPxoxF6ampR1rbzFjM51MY+n
dXG1D7nX7kEcrxdE9O8AneCaoi4pd4AKu4nW1o31IO+z7K/cJW/3jDr9HLV0fG8frmsvxBTUCYKu
g5bybw3uV1lvSZxXqxCp8zRZn4o2eqqH5ENZat+bpXzp2vru82UKQJe4/bkeryb/1ITqLlMNWlDH
vXsOB/SqUkuvn3LIZ3eujY2PiEMAzCFQwM1tsZWvVtYC/IuB/2uBWjqfENlZH8GaZwdN6eOdZ2XD
EvMGtGVEFsC1KDnFwGQWc8maFuRLYaAwXg++XdtqgMrBniDD9V1IwoEHwqXLljEKdrmosl3yyXYh
r62isfcHhmC0PPvppsqxpQuw4xsbzs51K8YbiIk1pvIvjdlGpKsdgLKgUx3jnZqM6ZteRTD6tgdu
WiFBZ+RXqBfKQGgNHG3NTI8W9J29vCRw5JzUON3Lcjf3CAQ0oaNgpZEBJ3BDIyrOfFHglcwPHZjZ
pdTXeGHys2nsbq+zum1NEKIBseI9kb5c7EYMf9WOBtPi5PjapLUPK5pDD3l9P5ccKSgxG4ENxLZU
iiU37wyzVBJgKYEbt9Zz0pTpuVzau9mNhRWRGEGYKjRvpbp3l3hu5qUWn2/UpseuNIeHcG3anQzi
+jLCzcAHM9QKWIDs89Lh4rCZ3SjOdKaTBMmhWqhF97A6VvFGD+dSO4wFU2eHEJHmZcfVrzfMorMF
HBpEBGNfsnvAgaQkaWtCYphG3nMBScOhnz33KV7ru8n/eKOAnAgcF+gPHsjLRSrzHDqDOTMX3NLf
19ze8jV32dO8vj5VAt6CQzDDQzFJRnkA+VSpY3tLUET5dHCSvj7kxbLHyr5lhTaI2CodRVDZSh0X
Kwzp8coYTzz5JPj6se7dvdrRVcLAADhwCwhfNSERJeM9lVpxvS6fZ0YlTOPZDUv7H3NAxaF0q+Rb
u67usYu98mte9XszANduwY3BnDpQU+Il8qPLvVIR9YoN5l6CLprbczFGK2GZ05yKOr0bESQuJ94q
bih4QsiQLk3lYetMMaPwQecyEstsruUe6I/nj0vXNT4aFs6D+DGF38+p9vXeKxiEHFE6wSj/8efS
tqlXK9xvic0DpoW/EuamEADrm193W6EwR/SEKQHclG4qR02dMSwHC8qp2IaRzC3Gz31am3utj41N
A9wEsEqUlkCrSTF87hVp3BSREZRdrJ6Yfh2P7bIUxwRsz+muJfE6CjQeSGtxe4iX5fLDKUO1RKoZ
w5PoxOF6WIwxivxSXfaK0NI5+48dJAMRGBFnQa7RZi1XbwWY6tFYXMXX4tg8xUxR7FyC0vX7Hyse
My+UGZFCvKKQqdZ1jlOstGU6/GSuy0EeKYzG9qgW+vLPWLiZ8ZgsrlXsGN5c3ivD0pUY8byACbLr
xxo2t485pZBPPU3knbx8ywriiyxOqIwy3Xu5WVXP9PWMDNNj6ZDMlX3hneNWWX7c7xKvrUhrURz0
dbqiaB4tc1jfxpXrvU+h0NgTCJMCwd97BUaMGgoALi4oyYw+hdXao2z+mMbjG7ufPpaszLeGYT3M
NXx/9y+Kl5E2NBEukBnJmhvl4Zr2Rf/IxKM5H8Gj1QjgLau6N1C75YJEt9yE2KKKIZ1d8Fu94VRZ
D8lpB5CqVOCNoO1Xzcsf8dCM/8vZme3IbSzd+okIcB5uWVWsLnZrsCzJlm8I+2yb8zzz6f8v2xs4
IlkoojYgCAYMdXQmIzNjWLFW8UEOorC6oHGlzy+P13hnRw0gXIAKaL8Af9pcwKU+pDpVuP7WdsCT
ToMMNMSzphx65aYLNOOvNM9GEF6Prd5ZMM7IzATsQrSht0z+panUi8GTcsuSMHFTwwyuFhFC7BIp
ovWm1MmrLentk/LLwn2AYCFWTO9WSCJsEvNlasJ0zBbMqtKIilbpxK95tKhfHq/uzpGj0IZ30l7i
k8obMw5ieqkTR83NCNqgd5eWmORbFM/hERfKXUOASCngQ1lNuWF9tiF+KvQhNjnbgxW7Uwg1njRM
T8ouiF2jVUZ7iVufW1ITv8XPKeVcoeUDkeZNU8u3SbL6F0NZguvjPdtEOxhhPF/cIJwCyvXbk532
lhrUc1vfJqNLX62q/auva+rNyJ+92pm6VJ+DMDCic1ao5RG3/v4MAMojQaeywYwI7/R6gaWjth1V
p+qWVGP7paoytNYkZZyh/LMs9AmMsC2f7Hq+r1fgNQXkg+hum6cbZi5bo8Z69ZJA5FRTzP9S5Yy+
XKpsnG+6NXRnep/dX4+3+d5S0bgkRAbMxvDyJrRrpC5mpERtbgqN6+YqTzPI0VwnDIPwIYtVty9K
fT44D/vTDqCFFIfnR5RctmtlcFSxQ7i/b3MyNR8rp++VXwqICbIPkgO/lcuUmBS/VOXiNL89Xu7+
gIiSLVhH4b5UrjYHBDyKObVDXt7CLshfAxSp6GBUT05KiW/J4CqYIdrYZB9bCW/GAxtzHsfy1tdT
epXUuv48dvVRq+7OpxPjsTwPCJVyv2w+HThju0iyrLzJ8IW9mnnh/IMy4HAmrSzQQVPyJ5VR/10W
8AaZWhzp/LZiausZuHxVLW9NOKZwo/Xo6cYoDj/+RJu49b9WyHSoyXL0tjkogymG3qXQiZfmXJ7K
0OxdNQCyp5XBURnprjcwriIQ5twy23u5kQNFYzCGHRyN3rP7sbhp2XQUNdxdEK0a5oxBFO+8nQc1
UgBPlLcgIR4K42Y5D/owfhmbuPUe791dl+D7iDF3SnHbUlWdGFbLSEx5U6NxGd08aFQPAWGIF5TZ
sN6UoFKfq6L/+7WoalPIhHgRrP76qlTDkjgVMabbpKXWHwYk3G4pW/GX3LGOFLvufS3uR/yCkToe
uE1QhMoDwlXyjGOoynCB6co8RwC63MdbeO9rMQ3ACD/Rl1BAWC+oFcMikx5WN3hT+29J1phfhtBp
/bCWj6bP75kCF8+B4qgC4dyUxwapM+smw1REyn0K27S/zF1hnOe+iA6iunt797Mp8f9/erLJzZaa
ll95c7SkLs9Uus3kXBEIHjwn9+yAAOFI8YJSDNl8I6VQFmVSwvJm5trkpZFhXhsdttfnvxFoCaBG
9FREMXO9mrIGyFzXCYoDRVUFb8wUF/pJYcAheB0LVA3/B5eAcFAgaXBy65228qfNS+SxswtrwfHm
vjrroRO9JGqdu7OaZgcH+N7+ESP+O30oeovrlTG5AZlHy53Ori3nUssXt6m6+vz0/omuKM+gKOvA
1by20pWdg52aQ9tJo4GKSd99h7xXHT5Q0VHCA2t3XnsgSATY1E7h0tlqFiaJERZq4XC3Bpb8kuTQ
b4bq7M6h7aZIxZ9SPUwP3H13D9KQZfpagMjE1OO2khNLTExADFfcrFySP5vJx6o6VfLSnUeI0i+P
N/OuLdpTvCM0qihlrjdz0NVKamxc3l4ioiYp65vKK4uGr9aGifa5kazx4NLdeQlJBIkh4SntAoFX
WJusMiPSAxo4N3mO5w8ZleFThujHL48XtrueCBREO4d2IoUQ7KytSMGkZ3aXYaU0wpPadPrHspyL
l8Sp54Nr454pMcrOXBUYE6Yr1qbisZQLu4C5fprC0qX43XiVuNq7JA6fg66/U0UKUAAiRZxn3si1
KbkY1AKx2PBW55nxEkiy81Htreyt6Uz52WBTFPB59UVPh7bvdgO1So5KazbCW5hYiLlK9fcinY+0
EHfuJ5Q8CGWB4oNupXa3Xk9WZIEVt4P1ohrLx1xR/DgYbRfpkq+DFDzZH+BOpzlEg4pcGdUXOiFr
YwF4j0JDxeOWEN5fzC6IMtcOkuBc88+enBl6NyYkKYih/8UdrY3pShcKbZnilhiJei6ixXEXrTgC
Sr4X53+CNQkzvFckswABRPl385gwxzyWDvjWm612weBmRd9Wp6iPc/0lM+y29Dv4S6ZXAL7Zual4
3dxijKOPdaR0xgGOfPctRbLLhYV4MlhhLq/1io1F6NHYNts7Fw5C2IEjv4D7M37YSTN9aCGOmQ+e
tr1FLmWqtiJiFEymm5egkq2gK+ouu8Wd2fzeWkrwxvxvnvp2n1r5GfhMrByY3F1ekBUx1ynKjw50
cdtpWKfrbKOp9OzWMEHt5nGunOxJPxoU3N0o0Cczgw6aC7wtSKeNp0YtTjwFxnAbZ7oxRCq9CylH
cyoX44iS+P01WXsQOTu8UmRhIi3arsjOOA1hW3e3qA+nD7oyo+NTR22IRTl5czIEAG3F6F0NNdFr
pRbFG3mb9ecYGpYbB3r85HAFHk0tDQZtiK7AV+4mdBnmAEBa582tKLrmBzhC1W2cLj1w1v13JIcG
nPEeRqgAoNbOKrdKsExO2N76Qe+jy2RqEuJP0Bk8G+yJNJrcTBDa0n/fhpRLECOMGrXdzZaU7lNe
Gpk3a236A9Fc9fz4xdsviRYe+CqqgSyMbvJ6SYwFjNkoDcWtTCBLds1FMr60qjx9fWxm75tEruAJ
aCFbiKhsgcVzVmsEegtmOlM/EcHAUd+T4cYL5MCPTe3ON6UBViIImcEXk7ivVzQvds0cZLnc6nCs
3agaQjdNtPRMs7JBc7788djcbmWgxUDz8u7ROQGptomFWr0GxOVo/S1d0DXOqk6B4RLaHR73Iwjx
HVMEeIx0iFsbQvCN+9V9KNuzMQ+3sg/ns8VKP/a5Ur+WVfB00UigoekfU4knDSDZXW9i1BYmZHiJ
eutzGAmgd6uYwjLzg8BE/MKrW4S+FoNQ9NBMkIs7aMZiVk5VK5lKNtiFXjQGFmKoafznoCM9ZhSV
+pbX3KgHp0t8kZ1VCnE0lQUt0za30SbNkWZnUm/yoAWXJmqay9LZsefU2fhRWbrh1Sr0/GNjZsF/
4PU4KljsThwFHpBxgp2cjp68bffqZZUwdOHMN6kx5TOE/hMkg+3TCRxWyD/glQUHhc9scnoQmXaW
KpyCtpiK8zyY/xhtrZ5HUzmqyW3XQ3hEoiho8KEkFyDbtasEDPZn6dTKPpM50qeRc+5Xmn7Uwtu6
yrsVKovQCglmoe2DMxHW5k5sL34g25WAt35t9PEXFXiD20XGH6CYvcfnenuNCINE5xRrCZp5TzeH
DUmGZLag3vez3Jzc0IrM8zxFlqtr2fe2iH59bO3OJoqhC5X8DQWvHeVgUxuVaaX15PeM9p/1RgpO
XdzVB1ej+BQ/ez7hDvQ+NOIp0HIZb/vjkoiogd+NfpgW5X+MUtHP5bQM16kOspegbrXfsyQpvK48
DNnvWUZAi0qSaHHg/Wsn6bSgzg0rGX1dSerz1C7tWa3b9syvM3t2bpWf2wk+m6BunG+Pd3Z7aYo1
ExfRuIErSgyWry032VQt2jgOftoV8gUovnRCuEF2i2B59n5GU4u2GpJXvF+kq9vIcoqBoah90fl9
tZhfoTpg8rtWoq+VNR1N+L3/rPWnpOREAVxQ8IsEcnNBO10mR/Gg9P6kmYmMHuqSR34itebwjccx
i8+RPubJV3tswvBlHrRocdspT+yPyuBEysmRQQn5BFWhdJkzeQrPho5G0cFNu997jSqzQKjxaO1H
fEZdH0d1mnqfOSpwH0gHVp+GxC49p8+OoEL3bJEXApPAienjbjbEGMo4aVHE9ePcLE89pbS3MR8j
zlI1fXvsUvvDiiMDSUdOnrd/R6GZhpFSMHGOS6VV+6tjd+q3OUue1GmjXQR8FXkR2FnEAMoWtCAH
ednaodn6Q+8Epzgzs1No6t3BJ9rlgu9mQDiR9GGFuuz6fKiFGgAwRj5m0bXyTxk903+mEArNrku6
S1qZ82uEIohHP1q+1J0d3YxotF8eb+idb8eY2ztTEK0xpvvXv0MeGMuU2HLrp4lcfDSCKvnQqN1E
KSufDggE7pgioCFcYx6Rq31bR4rNPKnscnb8bFhSX02A0tSG1F/N7mlsCzMSuD4NECErzAYLN/qp
hqouedcOQW77clYpbti0iReGVXDwTm2jGWGF550bTjSoueQ2ViwdYBBhvB9Zfeih02wDSUrKF0i1
A69th/SbTsDjO3kee9VsptfHn25/sVNSZbBN5ILk6du+5pIXA9J3geXX4AE/zL35VhNx38htFo9o
ofaWQVE+acw5nB8b3r/PfDwx3itophjO3fiMGnStYSyJ7etW9ntUw5EOh20KuWU2u20oH8Uf+zPP
YYdenltMtP+3TycEP01K9mn5UpxC4Rn2o9/y4FweL+pd6259rVMdwGsEMx4lg21VkNp+DZBHUn1V
Q50OtGFkDD5xqtyfLVDMXNzOFP3dmlqpQH1c2+Wnwu605pbnTRmDkuTloWXeqcqnNG+s+AZCPfht
jGtTdWd76qWXtimDD0tWwgXtMiVhhG4GLiB0GXhpj4iu974BaphYBhp2nipy2rVrUpGcyYIMxafj
w5TJHHSyhmDXlI2fFCouo1dIrQHAoJYoOdnmXCkHM6Z7HyFHp3mBfwq1pm3RfwyWDrrrUPUzBZlq
FwnWzv4WFvb8mz1Z1nKK2Jf+4ILZOQq2hC4Uk2CmQHNu7lOJwICp1i7xmyWbrqkTxV4LCOLlsaPc
s0J2KzCVpLg7wsZZD0qDDlDq65UUBTc9qPvqBFXCnB28D3cMMRHMbA3Oz3K2CFwGwDolXcbUz+yK
6Tm56C512ERfn16OIP4BBIW3iCn/tac0cdNJUxRnPrgMRmKNuT4lMTyHj63s7n5qfgwjUTLmx4A7
EWv96UKumtjQpzGI/XKEkclMKvVDqUKPoanZk1KGxCDCFIUxge9iMGnT1GqzFBVyM0l80ETLWaqn
4IQIjfVkXfHdisB1gLegsLilcWuLJirp0sQ+xmpSEyUr61M6ReXR7bfLvlgOL7RA8FLl4Dutd66w
h6xw8iL2h7Gxf+nSRb9kSW1cJ10OP4yWVF9pjSpPVgfE6mhLA+0SZL8kLGujVMDrKUH0zY/QeP2T
MY75z8weorfIGpJfa80cPycmZJuPfUT4wOoCJv0S1SM+moB8bIuosjHMupLqiZ+rUu4FdSyD6uX2
fN4K438MAIIABIOkrZfmLDZFWT1OfSuJtYsewnUZKPoRuPaOv+PnhJHgu+njbp/IKIrSfs6t1K/V
cUyuSITpi6elbRSecic/hK/dM0d1j9o6gja8XZvjZUEHYmvSWPl1Ewb+OPHk260SeYCNioNLdvey
UOblkuUrAYElOd9csuU8VG1XV7UfONpYnR2AGNknBiLM/AR2WUWqNnYqlXBr6YdrqFUQAD7+gPu1
IiwCcI2alYjytg3eoVKN3mYOxtcGYzmz0/+RebpP0bAcnfH90cMSG/pOPknnYnM1hmFTwF/Y1T7k
KsGHSpJ0xNgt6xdice2cTobzYlhL/Bx1o0ih4NLg3Wa0EjaIbYksGkAyG3FXkrgt05WBx/ZUT2AB
hzotDg7cnZ0EOQzDMROcdMz0zSkPUjlwlMAs/VpBPJwai7okp1Ed2/aidHIgHcSrd7aTjiuhMoNR
nLutk4IQQL3OId4wtWj0lKCb3wDYzJ8tph4/m0umfEbz6UjvbBejk5FymwllAgJ1GkDr44507pAW
QZv4FinBR9jatIs1TOWNETsldIsq6pNfl7x2wo9VJhnttctz62Cb9/caSSSaI8xsi0bm9leYGXnX
xsGWbnCmxYiXW7bL43HUWbxjhSePq9oRevcU69YLrWeVpkvcBLelDqPPTNd9Z441+fXx2btnRHSe
RC2cR1beGEnVpTNqIwtuRZxnXjFn3UlLIWd9bGXvlwiAgOdhyoMXCMz0eikpV0qk6kXozwqcFgus
lX6ZM9UZGdIRt9HeFJcmZSOR7pMwbqHvDlMxhaGNpZ8zEjadTHSLIHI2JCOGj2eEhvvxyvbeSAqD
6yMnBVM7eJj1yqSsHmazsTO/SjP1nGea5mfpArQ+nKYPMcJxnmJF1rlqw/EyhuOT1NwcBLJVngim
v7mQqaSszeeZeHelfvHRy8qkc6lrwEZ0qh2Di/DEfESmt/cWzFGsYT6S3QXSszaXMd8ed1a5+Hk2
6y9R5dhnpEfiy+M93X9CRoBoAwEVpSZEELu20hEzjNkcLX4YmPRLGs1qXafL6QMFcHwdVf/uWkMs
W+wgNa9dcb+bUPyWrNlX5Lq9GuaAyk+Nl7ZoNH1/vLD99vHGoW+GADK4GDr164U5cTFCpD8NlMG1
OqQOniTMB+kgwh/b2S9JvKW6Q9jMcwNP1MZOAUaPTG3wtWCQXUQUy5cMfgKv6+UjVal7SyJFIzN9
r+9vmXicFo2nBfyIb0l9/iI7Re+FEqS3jxckNmYdSIqfTwKoCxWT3btWTdKkMb2i+JYMmB7mMK1A
pCtCmRtu83EaPIJ1+cnpY86WAEUTK4PsIJnadgitIlKmwK4UPwWpcU4Qyz6FTWydeid9Utv83RQ9
XUoUlF8Ap248vsnzRV7yWPG1iT7uPGS5FyHLfXCu9t9K3IeEru9rAmK+dgtDrWa4gDXZH6iUXppQ
gdOrmo/k1O5aAYKI8qkI5rbFnShWoOoJbdm30qD35tpYXK1rjriY9sUdsVWCY0fgNOg7bhYzLwsc
MMMk+4vVhJOHf+vxP1OWq8VrMamddrWoyOifO2ke6lPTGHDkDBKUPxeunmj8lMl9Hb1URdXbL2Fq
gMuMjCCSJFfO69ZgbjPP7O/KXKT5RYZ2nX8wFGiVJG1EZGq0lXOkWnVv28TYtIIUF3zKW1KdZFKb
htBwpuSeTN9V5uxfBT7/6CTtrwYmiKi+AcTi0aB6u/aBkCA16+Z+9q1AKjy5cETbKLVPWlg/SfKK
U4thJQIXQNAMaW+zPz5LECPGycWql2DJq5HhM1inXK1u2s+P74c7m0cdGl8TbRzwvJuLVa/U2Mrb
ZPZlgsDTPNeqaw12eH5s5c7egRagnoheK/N72/MTZ3MI18s8+V3Z1C9zA2FJXOXRqZy7IwGHvSlY
Atg/uotETjtqbUOXnL5MgtrnalA/Zpms/JE4k/bKrI10gMO5Z4pSM/ELDDp3AqY5nhxr0hq/JWx/
QY2lPHWDASt1ZR8AQvfpAnQvTD9ii3YPIcTa95C+iNSkb2pfVYFWuWmYS6YrNYNUu6AQy9wbJiUq
PSDHifP0iygUP8mNaCSCLd9yQpZdaRs9R96vy1m5gU/sLq2kWF4e0w567CX7twqNUfBGohLBqN52
JjBEjE2PKrPxm0LKX1orc146pShOeZ8Pp6GXzYP0fe/79Jl474n+qMrSNV3vKpVeY+xLPfej0clv
YL/1SygNXx8vau8kGOGb0VukVcorvDYypnmu18WS+8UsRz+ccLTOM5MqN+oJ4+V5UyQkonUP/eQO
YAv+OZbJrXKfplV/irLacLMmCM9FGUX/gykw3kw7ksVS8dusKhU8cmMw5n5vGn9rS6O+MFUWnsOq
0w8SoL1TEIwB8qaVTe98R77lzGqZoUdc+yOd0L9ySy9KHwmPfvZkpU0iOhRUCg+uq3s2cXhyR4G4
AOG7/mYA3/QqQVPBD5eo/wrTWntOci32wqSK/0CN2Tmwd8dHRGaA29MfgIRmU6YNjVKWF6mo/MnR
M8nN1cpaXL2W65TMS67+eewmd1YHRztlI/7QE9/GuMM00i2nOeCT5cNyrauZW9vK92CSbtMyVd5j
a3fWBjpf3F4sbI+DM+NRrzRIzehTIZXlVX2hNBfkAprwBRhmd6Q3eudMAyGkHUe2TKVh21i1+3Zx
qiwGW2Jn01c5JIUdq6b49fGi7mwhDXHITd71K3fpyDjr0LR0QU+3s3Q8xYwjgqDKuHZgmG8p+qNP
v9KAcQRpFVhMdOq33Ry9iKkO9eHgAy6w3VAzZt+owvbgPbuzd4IiF/gUgxvAFzdub41FqakMafpT
MoCDy532ltCsenm8d/u3jFEDfjoXlIijthichEaBGkvp4EugWL/Lyzyc9SU1r11glWfE3NsP0qwp
z171+IQYaWYbuULglFqf6EKOEzOG3tEfG0X7NVa16HNTWz8er2y3fxhh9FuIshGH8r3WRsLZjrsi
kgY/nMEmzEmSn4o0OiLHvWeFPJh4l0oCUeKmCZKr2uxIxOa+nZbZucv1wdWd5aiEtju24hDBk0Yv
Hx5JWm7rtcCmY/UlrGJ07GfrE7qhyABYdfJpLPLw+W9DPQSEMeVQ8fpvTCWR1Nd52oy+NEqt6stO
3k3nCF2jZ8cauH7Idyjv8v0pxmzLgp0ujXz5YvQ5ZvqvljTUrobK7renveB9dIdoiVyBUsx655ho
QOK+wdWMKZw7CtZ9f+tM04gPMvudHwiNTdqu4JhphUF9vrbT98HQ8ZRMfoxvn0kep7c8qppnr2+s
cMu9o5hpu9qb1TDL7Ax09mVfmbP4tIxt5JaDk12q7pDacOdywhSHlKAdTD8HaL2gJNT6eVYy2Teh
D8vd3A4Gglw+EAFvRBHm8vg77eqPBrM0tKP4m/CWuufa3LSgfm3ErAyUY+LJbS/9MYy9/rXL48iL
CEqAdSrTWdOCvxuocG+Prd9ZLPEFdXCh2EcyKb7uz03gSSomcCmyH0eK/mqWloNwWBGfYi2uDx6P
3YXLQg26l4KcAizXdvI+MY2kt5gO8GUqg6e56D+Ntn6R1HS8WFb+tuTlEUXy3jXFsCEHWszxAk3b
pMqxVubaDBrCb5p+ql1TUv4fY3rOs+BiIR/qAEnTBOchg45b35y1JOEYyL6kVSANB4uTXcrDRams
9uDR2n8uqKnEoA5gLdHC3CRgCUwJKarOii8XRfD32E3jpais8qRVvXzQb75jiiRZMJKzewIjsPYM
pxgWKbebwA+mMq7dWJ6Mi8zAuhuEzvwsDQtbKDJyGjECHUPNbm0MMUeufycJSMyl+B+z0HJfU+sn
Zfjo/vLec6aBLoETo666ttJkDDTmQWr5aTwWl75SBfl0Ux5kCns/Z0wAQIXA8OHlW/VyG9RpFMip
6Ut1XHppHKada46pfWGiJL4F/TidKBg8XcZFS4AGPbMQhJv898bXizDsUp4dy9cqbXTxnvIq6dV8
sLZdwMk7QhdIGKCmyoaud3DQFfDSgar5Wq2pF1Oro1+SiN5JqEnWmx1q5bNvsqi0A9IWYEiShS2d
TST6kEQF7atWI1zO7GQJKUmQ/fbkJcj7KJDKoOZ5YxjgWq8qCIpRQmUTK2kY/NHNeuE6eTO+Tf0y
Hmzg+kriPHH1gVAixxJsszvgHO3GAD4lpfcqe8oxA5JOcydllI6mQtfH919DhNDvuoZiJmfzpcYi
IDtYxsFrHKXwwmkACzDU8RuCRUfN1PumyEJoVQi0/ubwamES0cuYB2/stMukae2nUumGL/1yBKC+
t3m8kCC8BYya1sj6O4UtMx5pa7Omjir+6CSdm8/aEcmJeN//f6vi350jNWAOk1iQZ3mznAgpH2SX
sNJ2evgaTrrhSbHWngCFmacM2MEvZilNr53cH2Rz60jg3TD5MA8V7gE8cOuGNdpBiYoGiRcqmnQF
UR0RGHaVfJXNqTknSS2/gBlUPARonbOZ6UciRne+owiARQeNB23XXagR9kyWBftdIRWuPKbpqY2L
2c+LKjkIOzaA/f+ula4rrU/RtN7yqFaS3mhxVo3eXMBQEgSqc5WKZrhqetieTfji3V5Z5lehMS7E
Kq1LrKCgMNud5RrKVL70OdQpxZJaXx9fBXdcjJlRCoyizy3ywrWLRWnDeMSQsAddoVyW0C7dYSiC
82Mr7y2UjY9hhtIHpR3IrbafWolSM7WLfvT0BjRQAezjo86sODLdbXBORy11w6w1r5PRdiepRWEs
dNTkklhN9+Xxb7K+0P/9DtwOVLSAtgg0xHq9Uyp1bZgXo2cFkelmji291kxKgdELOm+opOfmx/+1
Z0LoTq4Au625xeiF8AymIwVrz4wTkEohjbheKStacsURLcPencVoGcEfJXgbEMbmHLfLokCUr7E0
Y1w+aVnqfMvLLL0kkHv1B0nQfVs0Gpl1oTK+baJCSjkn0WSPXqLX5FotjA8uKAxUwKxu+Pb4k22m
jcUesjChJQz1KZX4ba9kpAmshBmTQma7BNVrNjRh/3FmHHf0osjqtN/m1DY/y0vgxK4xAjU2CsWo
T6HkLNVJi0Lo0lw1LYlTDnZhf3gAkxEYQEBv81pvkRs6iJBKm63RC4ws/cXOEKuLHOc57ot/lw8C
DHwBmESa8Jvvmum51HQOVpYi733NLFS3kp3u4IjeXQtFAPEKAOvd8hGmVjiYAOonb5mdf6B5zk6O
PiUH0cA7knd9D/BmQnEg5hLFnNTm+DW8KZWk1LPnjElfwVgZRPVJh/escyetdaQTtHfM25XtaFcX
XQ7S/JpVWthcAzjF2ldlntX83MtRqn8mFq3nU4rMdHNrTUrw7qwM7VFt6Y6jQ+0jpgzeh/O2Yeaw
LGrUVDD75JP927zAu65H4w9gm0fKGnf2n6AFmjaGGwkBt/0KbQQnoNvBROhSSm6Vt+kpD6YjK/vr
TyhKUfKGmIZZqS1yclTqyWzTZvZGcU6aBYifnL9qIRy2Rqcd4O9FeLL52IR/wDMJaAXUdVNYCBGb
qGZGiLxcyvKT1dtq4ba2tlwMY05eUwTOvLQd4h+Pr4v3vHptlryKfATqCFoXTBevr/ghcdKup4vv
1V0Z/BMwXNxedT0ZErd0asX5weMzfocwJ7Ney3jsQxd64lTxnFaJnUtshvp/JGDo+qnP5kJoV2Ra
8DFpLDtBkUpvu4vSLmboKkJJ+G+7V5c3GkzZ926p087XyySEL9oo0Lqo5dx+VXMU192qkbTyGgeq
+X1JAql1p3GM1E95VS0t7f2FKQEhQ1S9qP1sotoYVKPp91M1h8pFm9L8bxn6tOAa5FpVcTqMeG4O
Tube/WwQYZQq3huqBFTrTUvUZTAZidSY2lmKlwg44olk+Dl4tbjKSASYFELuhqTX3PbyIz1NJkud
LU/J5fRjyeyQX8rV0XTEPqAlaGboSqXrB6RIF2v9qcbT1Y2SWZ1leaVU5Z/1fJK8UQrnjxGi7eem
GaIfAVM8Z515mYOq3R3LzLRThiTbFnnVpjJSQnJR2oNpe7oyvJiTHrtzpf2FwNgNwq6PU2BWbhA8
WZGEZpUJFwEkF6o81Pa32hBKYatTYTaGN2aNel7GafbiWpEPHrvtTYgVMfAoxueo3zGwv97VkKsr
pM9peEpDOUQKY/uvrs8dGtJG9FQW/L4g1EJMHWviL3OT98xVUyYD9RdPTpHUgKBw+H1O7OWPxxfF
9i5kQRR7KLETwsA8s42Xwh7RVzGD4CVtY5inflmar0E5pqNbt5Pzp21U8hGd9509FNI/kIhQK6Go
tbmaxoxpz9nMTAIGyAr7uEm8kWvmAsDlCDp1zxTjagyPUtgFDbapjwxm0SjWjKnB0no3WdThlMhM
ekXJcoQovbeRwvWgRBQD+tuYGp1g0DtLZ3rRNGUnO0zVP8KqRUjBnILP41Jap6c/HD1wbhAhCUtV
Rvw+P53vpciMShFYiFQfw1NYQyRvKul8hc61PWtki/+DPQIvmtKE1RQhN/ZUZhmyAOiYVyex9YaV
wpvzpbqaVj9fckUqvj5e351PRzoOLYsgFhHg1fX69MQkZBf2yFuL38o6g5paKeYfjY0U3WNTu7yU
QyBYPgQTLqhg1NDXthQoOYeuzgLPmobmdxSVgrKA87fPu997u8rsL51uNwaUV0GpvkRKCxlUxfzs
eDOUcH4teTIGeOaySD6rRaI3om7alAe/5PZtog5GhooP0RhzqAJv7nOdwlFV65LlxcaSnfV+7s75
2P79eCfuGaE9xeADARJp1OYBhFOPFhmEm56eoBvAhKTkzmZ3VGsRP+Xn2EQsRdRaaLiIgunWyhxW
WQLfq+Nl89jexqxFLzHq5ctk9MPnuQzCm75Y8sXq1fBXa1Day7OL5E2kNvWujCTw7euvnSZVNWR9
El6TkRw0DTXFM6v0r8dG7vgU3ileXpof3D/b97daMrssnSm8xihRE+swhMScKd3O+Nz0i/OnEjSy
fh3GzlG+BPoiBwnpsNHNZ4bA4Z0OS1uiHjEmTvc21Wr/t9Vr43MCZeKJQVBBYKjBYTIKsr2zkBoP
kl4Po2s7jeZVS3Lj2jd59RRt4X+tsBOMsHFWKUuu97sO9FKLlyy6Rl1cn+Q2iyiFR+XTX5W1MD5D
xMGwJuXhtRUa+LM1l2V01exSc80pKU4jdcODW3B/QEAUE84Lsij4zLbg4hyAewUVTHTNKYjzV22f
Jq0rDrowOyvUSpjMMRk15Lvs6JuGyQlCvWywojjxpQX/e0rQ/nl2Lfxk8KSIO4MRE22s9Y7ZWhBV
SSJFVykzA5jfHOmPupvLPx8fhI1+KJ//3QytMirtZF3y5uFYJM2c+hYhA3nIzX8WZzKWb6oVVYZL
wBF+rgMna3xpkBb5Lal0+295TltzJBJBdtrNuniMz90EkvKvoUQM0QsdJf21SnTG3IbcGj6E4bR0
vhYVY+IuxmJE1wEMdnyaqyRsXVkrYLKT5bD/pbV7pqAfL273SLE22NDEzC7j3TviZVGZNANSJtZW
QxCo6+VrWiSLL5Xp0bjkPVO03IUgMVrVwOzWX0tOEyTdGIe5GpmJPkKOpFFMG8VNnPhoDmGbsgq2
NeQKxNMreH+2T02RWOY4tg6z9HX+0gm1GmMw/uI6/jIX5uceMYind/G99ipI95GH2iZEEpyKla23
ydVIzNpd0MaG9DBAAIi2rffY1J2TRcApgD/EnkShm11MHDhGk7ROrlWqZldHbsazkWrP6TG8u7yI
OukjIAApiJPW36rRdTJitUuuEmO0J3jhi7OltMGB891dC/kOZQxm2qi9ra1oUzcPUkJ5Kib7u4yj
Mp4SEx7Vxzu2zeZwBtGaIBIjY6UstomNDCgF6zhWkutgcQ3VeqG/NlmuMNqjS23nqkY7/D0rRnbT
ob//8dj2vRVil8oTtRoIFjdXR5mPYWo12Cb7qc/OqM5nCRbop5Bn/34tMiASEjI7jIkd+CmSLuux
rGXJQmkF4upzGTEbuCyoTv0PaxHMlKBtaDJs07ks08JlyOXkmuaGfLIWi5mFRXaefQWJYmkjMQhC
sZgga3Onp03fDUqUpVd1kaIXJ+/JwNvs2+OliG1fxW+M9NBM5w+4fRoIGyNjrGvzsNTZtat7OGAX
qjGdZuSzCyoo9qyqUf7z2OD+7qMqA7UzenH0TuhWrb+QlQ8BAyEUj4yoGz4t/aydKymp/2Om2cFV
tFsaQRAFE0B0tBpBbAmP/MkXRtiFRrlR06sySa38qo+9krhFCOn8i/5/nJ3HbtxIu4aviABz2JLd
YitactB4vCFsj81iKhZzuPrz0GdjsQU19G8G8Bgz1VWs8IU3mPSL72Y5wjN5e3qvDUoDgfiIlgzS
1bvppYMOI09wKflNOh8WfZpiHztI6M1QIcOer/Dz7QHP1pNZgkbcPJrRMyBlfTlLqy69JIFwG5ez
qYJjIjyQR7Xw/Li3pXXJNfa16RH/sh95u7hAdtMjkE0zT18YDaGzEBH//ovqEv8HV7R1n2juOx0y
ONBM70+nmMuX2HbfK+hd2CspImtx1c7NvZYYxpMGDP27aknKjbS6ZCn82gShRZCF0zTYlL5eLmdP
BblYwQPFclnyBu6qNlqHvk/zUzV5ydPcTOX1ez8gpSFyCyJRDgRowpcjpklZaga6SnEiV7rCiPne
FH6WfdCWpb56e6jzyTFUAFEVgRVK5fvGeJdC4ypnS8YeHwoKhq6eHS+jbVGMaSJPxqLUe8uw0CI2
ZiLdLkpfsD72s6PylNlVD+hzWFJqJ8EX4HLdhazk/AxQlgcN5G/PJ/Pa/v6vk174rTln9JHi2SCh
DjWVZI8jj93n1U7X32+v4dk7xoTA6MA/4tI8N/mBFNSUS1bVMY0dO2oLLu9D2wTaJR2BP6LVL27m
baANpg1Om924XzlbE6PJ7lNxGpT5p8nNui5KVj+bT4TDiMEtU1CEtZ813Y30sy594KpLvygv8xfA
L03zYXALa/gxujn12aRMHdzGdahMYV06TvJB5RKeVina+RlUjlNHkDjT9QZK3mrdLCC7XTT+x9Y5
Do1hfKv9YRAypAAwByr07Kl+byV92ygkffjmEtNt5oAvv2Eg13UpO7+KtZmu2Vgkxr3Ks/XL21/v
LALajbKdkL92ClAn05SFVfH1ghzJWceP6mrAYaWqiqOf9yXrKtRn2agyfnvk7eLYf04ualBDsOS2
MsLLkRVQii4tN/QzLrcnOOLzMTGHJjJm5X5EV2Q5NUaaffbhDN+no8E2/h/GhzBHAIiT5JnwkbLT
SUObVm5ekhVaW1X+TWjFHFVKKx9UZ4rIwTXuvtfG4Dnj2X9vGkyBAl4NDwekdUrTu4djAEHirrLg
iCaFf+1a4/phKAgz3p7kjpK6PRcAcDYaPuCiDdm++75dUNKAww4Ix+pA9df6WvZOmGVLZ13TaFVL
6BamNv4Ug6WloV57a3VNVtoYN8rsXD2sjcmHYaq5QqHaVGg5zhbmXEVKQoQNO8+b0ZUvGz2LptKG
+dwFcnGv0duT+e1gFa17Ybtum/7lptleWd51bjfy+n0PlRXCUgGUDZXgsQ6XsvSiUhs+I0uzHt9e
ufOnYSt2b/cZF46J5NfL7dkWU2sj6l7HaBU7Rhhki3ZXS1vGjUpUaA1G+T6Xnj+fijICSE7OAjXQ
fXiGwIC/zsgkxEudlsc1zz4HrRZEgSku4S3Or2xCXF5Yas/QoS1vlyjOUKYGkrc6TiHlH8fJ1q90
NV7CKp9fLRSRiI0AgPnsvn07yVyVvw7CUnEfJP/y0o+RPRpH7lE9QtjKjMxae1wa+0L08Mp327Y6
UhCQ6Kgk775b0aVKTWjCxqu9ZLGdIzfWNmMd2WuVHsfVUs9v75NX1vLFeLtrDJdkAXh4UnHhdfr1
ao14WZPXRm+P8sq+Rw6cmAg6AkH0fjcOPgFQPi2bDEQTZIeuLb0Fa0fdOqDX4F24mV9ZQjq4XErI
Lm7qpNuP+etNqIWse6uqVVzXFqi1efo9W+lzJuWvtU9+vD2xV5aPy5/mFVchdL99/IwqqJYUkihL
Kr2NUvxAD5UdXIodzkeBKEdtZIPB+ezuXZ6PcY3t4z8xxGXgdZtObq+FiTvW74ULsV6bYwmAUWBT
RCu7bHvMq8L3FOOMZmeEjbsaJzctrcPba3a+GaiI/AH2bqJtZwqEnUhczJvWPs7MxUyjZObZPI6O
mduxu1b+JTLA+Xag8btVr9h7tKv2iJJ+aPOhs+ch9gQcpdBv/U6eiBnK7AHz26J+VJ3Rvo9xu12G
W3OfFhjzRGZx38fQdK90O0PH5Nxw5cFvMy0qV8ug9j1ceiPPl3PDdm3an3SiKUDuMhz6Z0pvDE2P
k36cIpFk2UFVfnfdQ8i6ILt1tg8J5qh4k8HZ6AGdsc0LNrucqYrHadvMhz5tmqsNM3nh0f8DWXrx
SvK/J50BIfFHQHKv6dIayVDgkoB3+yTbfwyXCz42ZJp1kSim1D4O0m6/Lolt9lmU5O203NVG3S0n
qwC/ml74NedzpjFCfEPSQ+PizJ7SrppJs4bUjoMB0f+k9/R48rFrePtM/CF/vZwzoDM2J3vU5trf
a294i6hdHfhWPFZOsR673kvbh9xeM3mgR6X5YeaKsg+HKZ+1W/CggU04r4zirqPotpLxzcZgfNGz
Vrp6vC5eM8IN6Rftn37Qocv7FG3tT9IFpHBEXGYKboWqIciUDfh61dTdTDJQp/16KDyzMb8F2eo9
t6BFyyxsh1J5kViNarmlgI4AcoWLyXPl5xCER3dSKlTS7byjUqoxTo0OkvF20HOjOI6jcoeHKlAg
65t6zFPEjO1iPKyNMNV/ddX1z1bZ2V04po5o4ybvjDH0Gw3GuFIGmIAooBF4g6VW3x1SyncSZpKt
/JPvLUn5tKaidwnzk8U9Jkab9F8GlHm8A5lUNt13IA+CKwg1OESsjte3RynLPDjM3qStlHLmZTqN
tonGTlIK84sVrKvOqdnk+hvcIX+rGkj310pHCvZ7YiWlflf6bV4e22SQyX9vf//zXbZx24jmCTTA
he3R17My5i6nDRh3QacObm+kESY16vT2KNs7sd9kSBexk6HY0lraBe3t0CSCm8KNl0moXwiRy7u8
dRWyP6q8W4VlHAvZ5Me3Bz27n0D+EEdtQuE2gfxesyQPxKKp2qaHiSLhaXJrI64gqEbjIi+pHr66
ioTXhE4w2s6qxcK2RxgCHCJ0eMY7CbQN/UNd/x8mtLXlgK2Az0FS5GV8sahSNFmRuHEwppvAhlse
K5D6V7Jbxo9vr91rE9qoQ7ABN9nPffl7LvrOUNJ3Yw8HwocGLcmbxAnUe691n/CFeiotLIqr1h5Z
2+htOWj1pMVjWZpQK7TkANTPeO+ygdyDYg3HZkN3ntXFhL/C4pgML+792vuHlmZyyBonuJrt5pJR
9dmWYyi2AVJGRGb0J7aQ4K8IUB87Hsqg9nmnpuSHmVRLjkKekeGxgITDhQfifDA4ZUyNRj0lP7DJ
Lwfz1Vrh560FsYQuEo+u5v9Em7WORI9X5IWxzvYDyAjKeFu1nYIfOe/LsVo31dwuc4OY3a9AJHdU
kuomuISCfn0YoEu8RrDJ93pTSvk54FMriKtqgm/r5jWS5Yn/7g3BZLh+wXRuJMM9TznTAu5jIwni
ye51EAGbTlc+9sNBFU17ycv7lSlxr1InZXsDd9ifJJhJmU5hmymJRoWgjAfkqItLz/irowB0oGGA
+utZI1hYBYpAdZrEY20nxSGtZfqT2ux6yRXhfM/xabZ0isoPO24fXpaz26Ccm7txkmd2mJtwVKTd
96dZL+wLGOlXhiJaB35F/YV9t9c/xRtgQvzQDuKuzacjcfYSGVni4tAxtO/e3S6Lhn8OECAI6vuh
oOkiBZV2Qay6Pgj10Q6i1LgIzjsr3BHOwXoGxL7px4CZe3mGGs8fUHiQSex3fpp8zbva1z8o20p1
oK/0lMJsHVV1ALZf/Ce0rYu2eqZ2qfFyvqzAi2EncyFuyM69PJ2z1Jpl5HOAvTvXrcoGO8L5OoiG
/CJT/3xTkg5TrNvojaR1e/UJ6ci80MjOY6Pq9P4opkKv8IaurUvP7ytzQpqMgci9YYjuM62kddLW
0+skdoaqi0qfalOlKvqB7jIf3n4YXxmKu508gWYqNeY9jrnjYrcHW9diTNvQDWvMfycdQGcFJuv9
I22lR9L7rbkJu+XldinKosXpq0lP3YDNiBEo74jIsHc15dq7k0auJfjCnGjG87HkeDnUmIyNHAwz
PRV292/hg/Odu0U7bv/VhRLJK1tiq2mRMDIc7JHdmyU0Cew7W9JTardd1DrrENnBlB7f/khnmTe/
jOAFHCFBJ+DI3TOczxnp2GSkJ1XXVxpAvDAQ7n91P5K0yPepn5Bx0ywCUr8tH1xUNsbLxXMs2UPl
GMRJJIMfgrulCj/MwYWy9589/CKEJnbmbqKfQVORdG33jTRTdI5Wt1psa5ZdTeEYzFnxYdERZX5c
TSyAwyFvR5eC/Jo3YY330ce8DQYZFh3iuRuARpZxLVzcj/Ueb7LvQyk9A/is8JMLwePZGeGBICIh
7N7QcGjbvFwRY0pRjkrT6oSg2D9K5mRQsvpXYhd2obp3tptYeO5U6g8wR6nt7L5zUo/wvwolT3NQ
iINXd+4x6K36wkE8203bKDDqaSexc2l5vpxOuxirrB24H9ZktnOEtEPdh+uI+H6IYNBY3qz8yEsq
oudrSAjESwsgnrcJQbiXgw6uKmlPZD4ZEzpBkRtM1CyRA5/Xq8zu00uiKmc0VBpm3Gr6Jm+OsBll
4JfjBbMRCOmuHnygar3Pqjm9aROj+q0vCIweIdplA7q9Y4Dlcy2FdwqCrJ4iS9NEd2U1kHsuZIxn
jyWPEykbNx9hIMIdu4CzSjKsFQCaxEuWfO+XNTalduOk6b/pXNxlrfuP1Xh3lXWpy3xeAmJc7gyC
eJg4W2v75Tr4nSWDOk0D1kEZRmik0gr9LPGjodONUzWI4NYIuuy2rM35yRg082tiV87nt++vs3R5
+xG0t8CiAbQCjvnyR4h6tG28pgIiBZXpV9RF/PaIUZHlnKoS3eTQF3X3WIgKLtTbI5+fKEpNFILQ
Zd/6N3vFCgx2GlhISxAXRqOq0FHeQs93dcb/ZRwuSxJmxCrQZdnP0K2Rj+wDuO2t9yMt1uFJt7rq
Qgj52myICSgZEtfRF93dmfRHM6Njb8W18rw7GvEYs5fZcnj/mlFk4OgQpXLr7UYhUC19MyU3WonZ
rOMkC2M61MY8Xeq8nt8JZHqwpalOkkjg9/hy0WYnpbkwE+STNWcRGDl1G3hDc8jL5pIW+Wsrtznb
oLxGwYao6uVQdlBoQ1YWCd2ZNvvqwrmMnaI2r96/cpB9Nh9ChEApu74cRXZtgl+cSGJrLJZjZuX6
adBy98IrcX5/s2x/jbJbNgXepyMhSuLJy+QHuTr1jRK2edVnmnlPn907vj2r107vpvtM3LFR2/cu
7Bg+BTPVICJswx2u3dX/XjTjHIFWgUu/3OQ1OJm3R3zla22KLxt34U8ZZXdpwQFAh8KokjgVSxf7
epsfxBysT2+P8sr2g23CQC7dBep4uz1RNglyMLlKYi3p0pj7LzhNldCP7I5L5uevDkVDiGLNpqS9
F96a+omwwRqS2CucL4ucqSx7eUvMI8sL78yrS+eAa96Qi5B8dlvQ1go6G2iDxxi1tuFgatZRtwfn
/RsdiYctPIRIw/26e83L1nWXNJdaHJRD40aJmyZ3trUxhN79iTZVS4JEbtbNpfXlgeKJn2QgRXoC
glF90PJqus01FUTL0Mlvbw/1yqmiSQL5i2AeQMGeJmKVamVBe3EapKnf9sniX0tN6z76pdt/c7y2
vVQr3I7piwAYs2Vi4D/z2wrou03e8k4iSVqIE77IswqnxvLFwWyFDVne1dqfRLOJf1VPjpBfrKL3
2hAhhK79b/CGVh7pbOtNHqqkqz7ABbGmxwHRD5TAYA44oWzrSUbS8/o0XH012qCdhuR7gvdWf+Sx
namvIZ2nDl1upnmoF6vr/3AbL9lY0IYuHpLJ5IIxVDf0cdqX2s8AaQKfh62V9ZXR9SI45kWnw+hP
IdfAex1tPSymSSsiq5/5BZM1dUOUTmn+VSIejjNxoGdl7GslMO63v9wrWx6sMRgaiJYbEWn7+7+K
lC3QXButIZDAk6g/IoGaX0HT+R9exS00ByRElkjQvNuKw+jVIPUWdNlr4RyprlRRs1Lq+B/m8tco
u7sd+pRrkbqKU2Lk3+1hmA+KOsbh7UFeuY0oZCBnBDyCCoO9HYW/Fgy5yVZQ3GerF+O0kdIV7dTK
OIp6fa96CMXIDYZL65bLnDrRbigsjRa7KksM5fAgOeUOOcaociPeGncXlu58VvTAifS2f1A92yeU
EpRLmblmdspFmh095F+OyRzMV9YKrvm9C0jbFuTh1rb4o3HxcgFLyN+uX6LbilisFc2N5xyD1HOe
etvOLtyA55uboWjibjgW8PtnbP2k7KzGAWUr6B6GvNBNaAzBJUT9a2u3cWzh7VM0ofv9ckJNn4/S
yuCcJjKjY5gHQ2Qu2T8IJV3izZ+PtNUykIrdJLVote8eXZipBVKCen1qvMnII9AgKHgKaUzjQa8C
/VJGvR+O77O979Bt6OoTAO7OE03uQrplkMSVv6A84pulWZyytEyxydQHsV4oB+1DpW04+H+kuLRN
YILt7nRHmY3utVTTUIQA3VRl6tYYrfLQ1dkQtz50004v9QtxzP7l+jMoh/nPugJW250xjVodSqno
anWLIT5p3tgdF6e1rxUEhnui3Ev6Mdsk/n64GO8PkWQrEtlMdXcTJogrrBDBNZqDGRpSqvslTeO5
7NrHyS9RtDDUVZVP13ZVXEiyXvmY5D5bkXID/p3JfSQNUIW0XtOTMK0ywLUhrT4uALa747S66tJV
/MqybrgnonmsdwhGdzFOM9hJa/RWejJSPPUmXxLRZx3mUGkxX01jsMwXLrD9Ud/WFeAT+wZcyLlq
uOsJobWSAdPGn8PAbzH6LKtLdrqvj/JHipJSIpnEy6Pu+42sEEFPT/aCPSBOZu0Bb8f3sj2Yyx9Y
K9OBMUAR5uUohkVe50iRnVw8n+Hv2bK9xYYsvROuU7khribO+1cP1S3iUWjIG/Zj97n0BZvUxu4Y
se+rD3iZDmhhGpdE1F7ZglvLg+o/jG5K9LvVK7Ng9hc06k9aWdRHXaTOw6KZZmwOxaWi7yt3CQ1K
UknuSrobe4Ki1gK5LQqd96xRzUchAGsoLsijJdqkDBdMkePBaZwLjIHzw82XQ2mBtugWCO8Pt7Os
gVnra35afL0e46wfzfHWTh0ju5pQDu9uJncof/ZJho9YYbSDd5h7mLXvfPUw0gZ/tdVsQPJQDd1t
nynTXKMXVXHqnaz+NAl/+TQMvfr49jP+//3Xl1cZxZoAqAjnQN/q3i+36WDOlt1YJJrFLGX7sDrl
mFwFWqbGzwoL3F8aJQXttm/q/HpOWjM4NY6S63W+QuckE+lT66j1gPHvps72mqdqWMyyDXnO4dxn
rtu6R4GJfBBvw6jjkmdTSVAyBj/HGhndyJRqakKIE34Tm13b2pE+rijd10XayK960pv2IUWsx/2U
OBN3AhD4xjv0K6DP69Qyx/bOWAXyv8mwCvER5SO3+JFKXNXDdLANrQrHSjO7W9NaPYEOUgJcAE0C
f4nzztf6T7AdDOvgNLpCNiRpev1bYqbLcmzNaemOosq8EqQOqjpRASfiaQyMDPalqQ0IU4L5IWnJ
k9r2BMX4eTBhSarUWEJRtlN2krXX+L/yVFnjYRZGa9whE7A6UafcUR6myhLdZiK+6HFR1pX+JHwc
Lw4ymPXpVkg9KOOC/ecdRlkj9RFoTmV9LtygDkJX5LYdUSVPRTj1WN4MYZdjCPCwSRHpdw7QdoQq
AhPnMhRe5A/EzqvhQzEq3wynWa+dqJet+jV7FMFvjFVbqqfW99H3oMGCs4emsN04BPkMK61yYQMc
5mJevWPv5xn70U46ed9olTdcaZqrmSdizKn6tKTU1K+TNnHL63YtnOkwbcIhn2aY4+YdIK0SG6iu
KIx/EUDzJrjNAF+WB0ZBoUsH3t3+1OjHuN8Rdk64lsdUyiPyKpkMscety+OCerYQYTATW6Ugi41h
evAd2h9HhcoFFoxlkGJV03IRCbryjps/Gv1i6Yj1uT1CH92yQGQtwU72h6kzOu8+XwAPQ2JJlXkg
FS2mx9Kp0+AXpMo0eGoaZainwBrHMtS90SrccK20rjoVrmZ7Pzvh9s1x9q2+/a/VnNpawqQSc25E
yjK0+lPv9QEfwFf9NN/U/WB1N2XeL8ZdC9WhjkstyNJjooY8EdcFr7r5DAfTNP+bZiv3Hlx83S0M
sAxz+DKb1O6uWi1HuUSUszF9XQCP9dclfb2Ms6YPc37cpDDUNfrms4hWZFRyM+xTwWEKR5HXNBrM
tp5/U2KYzEPDG9J9qrXEt66oo0rxpG1Vw6uqAwR3FHRe8ygNJosQeFqM/Kqe+/G5VUZbH/tgEG7E
nhnbEDfTHNO/VfFVxq7uiquiGSz5DRQuLsLKnj3t2tTK/ml1JeLgoV2ufjKFpt+NwYe17qT/UQ4I
oz3qzWTCvwzkpGdr2K6+S2EI2gEBTTZK50EfaY2daldM5nPllNNyMNGHD0KE+7b/U49UxMHIctHf
zJgwZFfK7h097L2l8+PRyrzgSPEkkZ8UT7EZdp2VfVP10FtYhQ1db10hxCh+kFVhlbgaXZGcVmMd
1HFU6Tx91Zxe5EdfL20H5E872H1UiXGqjsZgdh7c8qlQVwLcSf7BNhvNEiGtmLQ5IPDq5qFV+v30
Y8L2aL42K+TVItuTLTmSHM3WOGRZVhvHKYFih+ALPvbP4xAY5Xd/0bM5GlcRIFZHJ9f7ZVQtDkXh
XPlTFsusN6LR6q4dcwKz4TeLf7Scrnm0clAekezdJj3UrjsGh7wQaRehy9k1Tzm21rfUSKbiaKLE
MuIT6ebZXbK0axaumlfkgGaCoX/yVziw4VTJUYP1k6TftiKXyEK3ndo1oiSWdL9zLU8+D0abzTer
HJJyAMbhj7I8eFkl7IjCz+i3YUo3sUf3ZZmJf8JhzPqqCLnLcv3eyEp7uTbsEo8RdzEz/UubqJkN
kFTluB5cWWgo1QYQgEcZGnahu4+srLle1wEc4U+oBjjTj7kZ3P4gRx/Yadh3ohlCNMmkG7dB5VqR
HPpJwsVxV8srYT8gFHqw6qzL7/I1mRXcbNVu17cpXQg9QBeLx6xsMxF6jSx/oI81pgW84LZvD5nX
o5S7Oorf1o2VQmKvmxvXuG0STQzXq126rKLqWqnnbNuk90MPbT3/Rl/N2rgJiqr+HAB8GW+EsXQy
zIJV3FTNrGunnFV1rtQ8NG445QxzKKRlfO0CuxiiGRsbGnW2GLLDitK9e1/w6GoPWcqOmMNGhxN3
79utY940TT+msfRy3/uRF0m+PmAxPHa8WI3Zdqc5X3yFIPUIbOYpcYOk/QAfxfwY1AWJtVzt/h9/
tI2fCZK1WPXyMiURBjfTXZcO1VdiCPGoxsGuwlbRnzhpme5+hXI1PjdSznNEBXO173B08ZwbOitj
FmbzPP7Om9X5lUzzmJ/sfGiKk8TRmmtJiU4neQochFUeCs+el+fWGGFwADxK/Su/WlNOkSVW12OZ
3GT4WDqLld36vZFhz9zwHlc4hajZvQeNNRb/lTC2bQs5Tautng2w5RVA53bxaqzMpGuOISdurWIF
8K36KHTh92HRJ6sdD2hsmetjs/3huazzAnUKrVT2INi3IDmuAtkOY6QjLPJTuomDWdgIxDjMu7zX
7rXG6h+NjgrmjeZlTbqFQ04R5k1qDkQWUuoHax2cH9rcZwj+5Fnu/LSxUysiLC6E+qgljipDxwVL
dj8kIuvMg4PZxm9jyo3PnCcteZZjW2XHxTCz/HdBcDpHEijse3tRRJwktdRAyN6BnO0D+2bMdLOq
bXGaK7v8NpZp26G9Ovv6YVl17ULgeZ5F0AilC8DbD5sHd9eXYacJydFal0ScfEj/Gh/KSj/XRGlL
pAA7XMI6vjYa6QPYSp9GByCVl6M1CB47mWFnJ73phlskZNYI6S/zIUukd6Ewdp5ckqlwyaJ9vQnS
7UuxHQJXfW162WmW83+EuM2hpgsaXwjb+b27oB1o92Z+sRGNqe68nI/u9LnWpswH1Ur5qHkaz60r
1+9vj3Ke/oObo9qwFRw21ZtdpkdE0NiABaC3Kyd71MvUe9aczcU7FQYufWa6Xsi8XhsQjAA4Tqz5
SEt2lTG7dYvZmpaCypiT35llatw0hLo3GMz1V9Jbmuu3J/jKt6IKgFr1JlKGkstuW6QLtJtU68sT
KU17ZU6DuDYzY7qwjK+OAsZn03wAX7ZHE+X6bFgVLsIn5Y/kRHlF0KRPbfH17cm8sscDGv00DSlI
4U65/f1fJW0SAJ14dpEnk6D2oBzNjWiSgQcsLffw9lCvzOjFULt1M6zMWKhtylPF3Xc/i1J+0/3p
UlPjPPunuIDmNKhGzi0l4JcTwlA4V/MyVqcMHtF15Qz0eozV+bj4snnO3F4/5HNhP713arSVNy0C
DtbG89rteTXo7ejlUp5aY87FoTOHZMvY9Es0vLOvtcFSgSu7lGlQDNgjR+WqSO0MVZ9mj+c+1fzy
By+PhUxmtX56e0pnp4olpHYHrxBdlQ0d/XIdC4XkNHWn/jQkRIK2phdRFkzPSPQjFWy9m6OBbiEc
Yai0LvUTnHJ3VShXZe08BSbD4b4eiXntNkkV5Ocd8LBvz+xsEbnTuSgor1ErRD9yV7vQly7HTcEB
YlAs3pEM3P0cTGV2Uy9l/+vdQ5ECgdKzKNujarrbFwGMI29YGaoPeKOKwc/CoSyyuM7VJdnqV2a1
1QyBmKNQQ1t+NyttrsdBNL1xMuwEfwSDkDXbSE+jk12SyfL59C/eEYvuAr45QJM2xc89+9kwZi+V
NAROw2Ib7TU4YvO71DtPhWaa5s+WMJMnkTLRY7nWWXV8e03PrpFtdJoEYAKAoyDs8HJjVkbaZ5Zg
9JQKzxVlJo+wy70EO3ttFODKlCwZAw+dbQ3+uhfJs5VDWcQ86SXNAAQ7h4OOKsiFe2N/yKiH8oSg
ww1qlIdkDyLm3lAbx9U/jdLwr2urWa9Le/g1QMu/sgd5aen2ewRSytZmYTMyGPJtu0n1KKh5s6yS
EzCY+qpe/eWgW20bi0BcUonbrx9DAVH901q2qIbuFcazeQAvtFB6Jf51ohJE6vXQtuJCufN8/TYJ
AwLPTTGYTGGb8F9fKUAEOdBm1z/Nwv23F8ZdV7l1SHnkaXLX9MJgZ1PC/ny7ebmouBX5w8vBMone
cmKu1glkgZoO/dKSZ9VZmX9/e4P/f/X07wO2qY/C9ySu3mDziPi8HMnsS5KJwE+vS1NytV+Rv016
fq07VbaVk5bGH/9xbDWsn7tmne2vszKlkYX8m8x6oJtbOAfXgTD4kJW0/+9hC4o5cpI5lddYiqzG
YyXysjgNlHqoRQU4iB3rHIfjcALZJn+OJcCFCICz3n2Azinm61rQmDoaXt5k0Wg2IjlQJBLa595U
Pk6SaqmL45JY2nisCQFyNwxKffo9EDLbh7o0K1LlovGd0zhh8RrVqWVMyAsMXX6/zqXM7mrVIJBU
OwF3v1+slojUAuIHMmCh0gcvRQDw6AzJ1IZZqVvLrVNCbUBHOaMT+cHrPL/6ILrKch9NnCDxjUvb
pIqMaUnBO/tk77eiko32cXGCzL5hz3j1rZ3naRWulrV8JwNX+lGMnpwfDJTq/Wv6nIBLQqOFo3py
INi3v4t1phRBWdNGAV96SRslRVFUVwIucH5YSa2MYyo3mxZR+t5vAHXMekLGdbjW86oZrtZqKYMI
45jkhyhLRP8sgeFJuPiaU4bT4mKWlA3m5MddYhrf2fKywh45k+1JXx2s7CHQ4anddGWvf5zqxf2s
TeNSPvZl4mjHLCnq77Cm9N9Zb6Yfl1xvEVxDipTqsrZ5+TnFPHWobvTZl4x6aHDwXLf5mHvr/NjW
2gBRzZm1u37pnelK4hIp0Djh+QrNcWlU5FUS5mzpYPYdVeZYBndF6Tk/9Yoq9ZHItDT+odJiL3ep
CpIfiCfmycGo7ayPgiIQq0AkxVv9qBid7rN0FYRtxP3bNtLbKmgOhjFN1GahnGVjjN9FgG60LnT1
WejBIm8R0Zzwb06XaoynBgbfrUhs69vU2mv5w02FX50orSnt5NiLVX4cAy42bDN0Uwu7xgseW3cd
rTUaDU0YXyB/mp+rarHzqxKhHJmGNddi8s1XjZ//oqJafckzkQ+xXheT82FJaRUddFvRlZZrzidZ
VtS6P8o279Ko0hwMesZsNlZyUb1G60FTGu0ls+z9eylkMTzUuaZ/q1aQIydT1H4+Rmj9ecNjMLee
+jkFMn+2cf5JP4yzbD5N/mIYnySs85ZGZrFQasrn1b3220ZBYNa9qXx2gmJxDksXGBjxUYf9PdNy
G8PFHLCRwyXc0sNA1/T5rra7qrkrvDH7jLyLntHYZueHVr4k7ud5qoL+d2Ym4EbnpdRF2I6JfJ7s
TPUPaT8a7pWrD7oe+03hOjd1A970DmihtJ/yOmnvLVs5SC+68JHv60R02cHoYJ9REGqov1l0EdZH
Be+x+EyBn9NYUl02QraX8HgJCDnvndRXH1BGp7nhoBzQRsJKjCA00ACujqVWwOTGsAxZKMrR9fWU
YsV6NBOqsUdPh7X3f5Sd127cyLaGn4gAc7glO4iKlmRL9r4hnIY5F8liPf35OOdm1C2ooQ0Y2Bhj
pppkhVX/+kOU201thcLSi34Hhg5Kn3m5/1vXHFXeAMxlzmHlcM0iUQfmIy5MlbNTWS0qjBBMgfe6
7wsApSUdh8haNp4YsIv/IO2KDobrre5MsNzawf2erHaOcnOkP2RP2jiHjqjBibrUHaydD+mXUBbP
L4t4Mfva3yQW2OT1riuuPD/JqyjPNHI9pjJ38HLxzCKLBtoef8yFFIZwQDBOSxDErYicIlXPOWdX
tresQX9IDW6Ae8vI+3uky7zduRRDTEJT/9sd4RLubSu3v6APb0tcxVVdRavU1e9eZTQiHfxjYtPC
CG6ficAHPjJUHWormRl7r+i6Pdbk6jWd0sq8sVYzsY4emPXfUhtqjETmdnbYi63E3WmZ9F4lPOY+
WjmWjLBqS3FHmVf/mDqT1J3MLGZgWLN/NGiH/cEvXf0SzZx9NwX4fjQEWW9Foydc3pxRVvVuMTke
uKl5AKS57vwuhzz9UZT+EkRCIEUms8acl1BT6DB3YBZ+drMk1fqXzdPqQlgrixG2tjTooKFbm3b5
rHevzqT8gLgUpdADNNmr72lJvcslnhv7YvIL2H0z8dtYLNXgEpndP9p9HfxcrKE1I+l09c1Ix1DB
8s/66zwwJ2MnK4zfSVcw1RgaQbLk+6AYzF9YF+HizyWI95kFWmqEZREEa+gMAJ8QEmmkHxcQ/oSC
2LOWvTnkfhDRGVF08E137nYVFPGbhMSG3/WiZu6qeTGHvFXUKyv5tX+qXK/tuHSNqYyE28JGbCmh
HpwSAvXeqpCaRXnu+X88szO/efaqa2HKFKaRZnLhnVQ9DnB25pkNuM81+IRB4ji7PFnmMRQkKJNb
y+b9v2TyPAvYWC//BmIxfyQLsTP7ahTT6zwPNFHnzgu+VenqPXvNVBE+O6vqNlETZCe/n6YhQk5d
yOtsbOnsaLA0fpBzZfJ/Fwyqd2okWmrXp4a8QzAqqt0EvftKawPeDAo2zl/fG/iNuGk0+W5KHQ4M
QMPR4DxrpR8yQ/TH3na7P2PK2Q37oTDrKGk4fPa9r62PfLnlVYyNo4VGMXTPJgkzfTh44LDhMKTW
XZFKT+6DfiyanQ4pZQpbuLHE7aA1e21JlpvDYkFjuW2ttGVpnPRsDHPRVXuYctn9sAhMN1U2ZE+6
XYjsiKDMiU0OdwsRqtc74bgkbnZw66l5rrrBw3d6rUD/Z5P8Uvy1BBuNLEAon4a6rvcQApJqV/mN
89x7dAVDMYxWFclldZ7yUVuwAsZc2T8ozW49HFMr67umWCE8+tTlkT/q7Uu1ugJrOZwr/7Rr6w8R
ouOZBkaiEB0YE13Ym2Fc658aNmQOi8UIWLeJn+v71Rst3rAm159WrRtJmLltm+zhgJb6kVYkdghS
mvTlyjwbypA8MY7lvrPrCWsOV5WR0TfdNZ2CtQyHpcpwI5mBcSJM6MYnzMFXGtTQce+wbJ5KwGmn
90NyaPRyN6rez6Nu8pzxqCbe2b5UdjFEgU2IXyQ1sf6DPbbzbcBT7ntNC/hLYwfzSL9rHkQ4BK5q
w6adV07buez/gu1Mf3XwgYA9e7Reuh6CwLWuN7p5zOa5u7VGBT0XfRSnphpsWkFu4ub0cbumfqbw
6r7VZTP+cBITWY9lVPMjiZ99c+C27j1X/WK8+pire+G8AIOECAcoc4t61Z49KANPMwHJWBwPJRYF
htQzstMyS2p7EGvrVuW2N+5qR2E53s6qEfSkFC9pGHoaEInjJnLrafbXJfXx9JAbTZASGFGVT4Uu
fBynZW0aV6qtlno3L5rsWR6cfZE1u+Yfc2UL3HWDWn64wZB8xb41aNnTqalCoUyyUG3c1ubQGI3e
PKoxWLQscqWz1leF5Yv8OGkNqxHuaT5ddbNTLr8n3EzWOwpwW9sVVjYbX5NVYvbK0w7JVd+Xkzrw
lqr6KOvU5YOSnQd9ebKH5AcUjWx9oHAo2lfb0QZt3/jSHqIpGAp528EHGh/Rdrr9ztVnI4l7067s
NiTQkc07nNpC+PtWN/M6yoYxS19lV/Q0xDlPfrtJoJIXtMQLbZcm0Zq90PUFPcNcDgIRGMfIHbQl
u9+l5uD5L8lmunWwOlM0+9oXfXk9pW5m7hdsA9TBTUrTv7Vp0omfjvBHba/7pRkcSFEb3d8IhiZe
gaGtoNRNN1Xk8g4iTgro4D+chsix+yBNNRWrdV3MmNDE9XVg/gzfbE8ZXRqWSDm6uxpxoHsPs8P+
yjXb1Pa8pMLNwlQmzRRpA7FbMSbIwXjjjj03HRyrmykeFqMpbxbNqHz8AJfGvx0ckg8jby4c95CX
tGk5rlvKTdjtaRHpxdTJK4oIbwGA6bpmZ3C1Wn6ByGvWC5ZEKwQIMyn8W48C9FvfwsPfOpUNh2Vr
cPso7Lbh0qaRpPudnNYq/TppWy5MpHF9aaO6bcf2xUElakSgrD1nXEoK6YzXp5iWfSdnrf251hOS
OxJluuDG5rZq3ZPsp1XHbjUzSWfNbrR7zHlIrWMq2iZTPvP1NNjLvJVV3LBdzveGrCn9LK1f/BsS
kZdA7fwakuu3hTyvddeTNVaFZuK0zg2cmHw4FHXgqCvkEg6ek9zBmz+1mRM3TPj1pMLUmRMjgspv
14cGUm6x8xeusM+V3Y0rvhur596XZedNOyUF2XSwEdT6t+slLZ5QNiu2X3Js7GwPw8v3r5tZFv2+
TfXhaRi11jrSUey4yfjlSA58l0G1ugdaM/ihqhmCg2atRbaExBgE3bXbtEF7AX44wzo2CTMvHDkR
bH14zW9BgRkPJEOfVBmrrDe/mtz7X+j6db98bSqeidC8lBZ8DncA9OubgSOQR4Bq5e14XdIPVkKb
I15GzYrczvOfu6ZpLoAdZ5AURls6ZxCMSoBEzt63o7hN0iqa2VWcw9rinFhJ+Ast0WWQiLDAvWR6
cP5QtCo3b0gY1B7iypOXKHsZQGCp8thKFFF2WTAN//NxfPusahfAHGMHmHibrnGT0759LLsDo6Gh
XODmhPdsmo3MRhNAtB7KS0T383mBSoBYOhyOmBQQ698O1SWJEAZRMLFWt/2utIPpq2H04252c+sl
CfxLFMPzL/av+fL2bKDk0Kffjifc1RYqnYrYHdgOKrUsDVaAjX4r6kb78TEU9u5Y+MeBJMLhOutO
ZcB6QeIaRTysQ0oXvGjraJP/fM3mzHn+7Fi0K4HpQZdRvILAvX0ux59qt+7sKsaP0roe6SrfU0Bp
Nwsl34WlvOF3b/G9rTOKFyBqGNB6/WTSl+a6lMyLKu5FnRv7ucxN91feJxDYFAjWl6HDIePBnJOy
uJ2ztnrSRTfPV59+3s3LHpEJgDr7ycl3VJvUMuVGGFtjlxHqmE0vhkAoFhYOx+bHY50vOxLosUDH
JAGaPcSqt+8WRg6eCxnwY6fm9CBH19l5MncPH49yZnBNm56iEjk8Gamb3vJkmISf4Jq1WcftAi8J
9IwmxW6t9bmI4NX5X0VAUnzMPSzvw3YZ5HrrY/umHrhaFjZFWar0K7X67jdjyQRmpyXJtTuBz1G+
SzhR5TXVut+/JFqx6LgSpWVQ7oLMq+TXxuu8fu/0cm2vOqkLiVH41C9fiS5x5tuAQizZ20P72ejV
/39g5Ce8WQMqzbZ+/ot/WwhZ8X6q43xqpn2TJklEMfcN8H+MP3635ysR63r2F1YGMkiWyduRrNzX
JzD4Ol6MNrszPPVDeTlPNqyvnx8Iey42Fjo8WN+edPNz228NnbI9hhazREmi+/uGsy7KkBJemC/b
b367DNkuPZPnonnAFnqyc0pZgpw0VRsHTeDcIbEKorIaX7B5ljFVprWHvPfPx093vhDQYGzbNJ4k
HOJnFAwu2S3gZR1j9OPtJiudqCZn69MfC/yMhjRACD0ymDJvP1apa9jfFF4TE8ORE3a0iOo6Y0ms
Ows7jgub2flb3JpXKFptqilqlJM5mDroq9IGhG7btPyd5ra4nwzGNF6lakyBAgfHqDC9CtbPRlRt
qWFY+fIHvjtz8qQhYw88WCmnNvaocYuwHmjGhKL3TXlh+zqb/BvfiDWGj9u20s5sGAzbVTrMx3hN
1jW0E+h5fhI0kcYOfWGos9OcDRKV5Ba7ARforMnkrLBZPFdf41W25j9S1m5UT61L0qDRUyV38+Mn
JyTjIP1EqYPbB9e+k6mSWgPWF9qk4snOl70eNNrOs2v7whw5m/abdhq9O8sa9wXj1BA5AyPJDZ0L
1Iwj4u8uKdfvONVM3oXO/tlUxIQWBQZEAsx4sNw92Tsc2eTm0jp6nCxoZQoR9PFUoXEN66ZUYUHT
Kw2XPFV/P/sON/sKlhzHOfQM52QeBiU4B2EKQ7yKYDhs6bdR11X5p7/UtmXwBqE4wTE5fYd8Q2uq
4HxS/2PfPkqA4VErL5Ejzr/UdpTwApnlEGhOV3OTg8uUfjPGtq1Nu3USXgShYNx9/MbOP9S2jBgG
yhttndO7TF31JdB3P8b6IL2oGLA0XcqbNC1vfAjkUTXYl3ap83XFK9vqSGNLNWSavN0S3dymOyY5
FrViWp/qoRfHIJXDofUSKxZlu1zYgs/fo0eZA0tsm/bccE7OFkRuwlC6McfFGKSRR7Z1CF12+vR7
pAznNghRgT2DCuDtU/HyLDwXPBHjXpH+4+UW5RvOLWkfTTPBz1e0EoNHo2ntSw7J23/4zdG57fXb
dsEhg+To1Gp/HpOpnWWFWFG16z+6NXd7kTXqRl+N+mqlCsRntyycF4Nr8vHjuXP+Zreh8aBkxiNz
+rcI/E/NI9q6KNSYL7EecIRWzbTGZkFX4ONRzrd8Rgn+TX3ltkg3+e2bzcpsMEU9L3E+GLTc8We7
tXq6xMGoLt1J3xsKbxqIn3CgCI88mZqGT4oEF40lNjvLDnUph/3q5140JP6lCvns4sFn477NhERY
zgTdVsl/3h3GHS01T4GowKiKH2gJ0472ravJCJ8p0m6SXiUPhjc5P+dMzlWkp6K94F92vhC578CI
gkDE64Um8vYniIGswgU75XjJ0L0czBlD7Z+VDl7t1Y5YHxY6l/0F/et7U8b//60GlTb017djWiI3
xUQnLPZtcEF9QuxIwIb36SUPEQV/d+TEmK6fQRkrkF8yVYyioQDZt+1Az74Szx/PyzP7NwoQeNZU
ddtJYCPxe/ssHv3vBt+KOc68DGF2o43sYomzLuoelNaewtoSxhfsWVaDjVWvknB1XbzuKi/VxoNB
A2g4JtUAmzRru0WEQg5ZuUcPYBSXjDr4Jad7BGH2gAQEDuHxdzKvlZb3NtKVOWYiL0+Z4Y5/q3bO
L7z1d6Y0q5TNALYiBODTIpAovtLNSOnD0Mlp3AemdOpGpS7rfIdjtptf9bZafy8mvhAH4khGPWod
P7l0PXpnhsEGc9iHbfADNoy3X8UoeukJWo3U9Y1/KF29v8G2dLhQHJ4fm1vCM2ZCXFts7iwnh0pK
mifxJrmMqTfqkQ+r50Ykh8oMwqzHzeMuSzStuIOtUa6fruBwQrN4Rq5/1J+nAv0ygfm0JqWMvWAQ
N6Dvj0FRD59fp1Q3QFn2dsUEd3z7FhvLTJel4PmqccXYPzPqfa+x8368hM73W1xkOZzZAjds8wwl
kLBE0nZFjSooBneIy7wi9PD8d/Ye0fOfdcrFoAtyMNjHxrHeyLtvH8omy1qWxFDERjM3OLZV3Bny
1bSvEwSwl3zOzs5lBoMJzzWMKYKByMkbLJuE2NvU8uKi97t/cvotzXESo69d6TOb/Q7ZneY9idYo
XyxM86wowyW/imqSFDoatU75I4OsD4y4pln9wHHgdV/Wuey+aaY9iKivy+yJLKdAhitMkB6ZoJg7
cWOKsmyinPvsj1ktub+jF1H/oQ9e1XEVVNWrlTm0ZBcSFLQdplioWxxrXdp4wGrFgdWhl/lXGkg2
iRg0QZvD4Mog/a4Qt/21lajM3yQB1lU8NWs6P5qNz3nfI/SeSPzUcvtJkZrZ30zcMqBSmZSv+0kl
o4hsg15COEtvvpQnc7YUedE29fgW4r0hLydLsZ6mJStyy4k1oX/Dh9NmO52PWtkhbayIdfW64cJG
dzZtGZGdFOiFz7up6N/OIyd3fDWL3o3prK/GYfRKjMRTlGF5ZKl0/nSZBcucEhETaZipFsvy7XC5
vQzVCrEprhwfA4cOGouok98fL8WzYoBBqCIJemHr3k7Nt4NwMIhsJjM71siXjKbGGHP6zaa4tcus
/6LXpXth7Z/t0wxob6+Ruxpr8dQ7Cv+GoPOzmRtiQIyEnUA4wZPbvPCp3h0F6QsamK1lY598qiUr
AwSXgR77czl/kXAiv61Lekl59d4oeA1gVw1+6wDBvH15dLiz1kIZHWeW2V8VeqNCCCyX2gvn0w6t
EAcOec9bsX3qP2oG6cJ8y5wYPbm512izRpXRQAiwrUvH2/kDGRjGbmASoA405ZMp50FJYPGbTjzI
rTEokfsVGPdeOMnOHwhkDKiUiyBXz7P+xWb2mZpC+bGdyLz6qgclsWuOUXTlH4x17KePZ/j5M7H5
O6xZhwOA0+ZkKsw0NRY59H68maW/QubNX6pyvWS58u4o3Kgty/L4c+o82Uz92HXJ4seT4U8v/ZxN
N4aWy5ePn+XfNf+mogMUAEJnS8bRl2jFk02PiFvdRn0fxMC+yAnR2ov8sCLN6iPkiJZ17Vmr/1dI
o/xfovVzccxSXfxqcoRnB9g+yoCWXCXG4eOf9c4HRQiwGWJuFsP8ebsOlrpK/T6pyQAsjcz9Ihc1
j1e1U5fq2wpz6u/Ho73zqmFm4y3FtghEcqaLGdO56xfJaG7uRKwX5+Dic7P7eJT3ngkVDFF2AO6o
wLa//89FbcqmVi+TMYgXknihRBZ6LHE1gOg6ifDjoc5PMgI3wKSQH5DkzTX07VBbvQAdhY/q2EV9
9CnAQoVfynU+6E2opY7+18ovLsJ33qINyAS+hOnMJhB4O2jbVa2OICuJJ6imUadXdaRPyyXz0vPj
hQisLfQNsg4mJac8+gwOojCsJIkzJMz3bZ6Xv7FnxyB7xg+xB/+5cJy98yopJzf/b4O2Alqwt0/V
LTKxHexCYpFOQajp2E/oqVt81cEcd4ExmDftMg+XYg/fe5f4LhJ+TYoFArqTD6g745wlS5HETcVJ
7fuLfgxMdUn08+4oKOVxkPJorZ16zq74gtj2OiaxparfeMos+6z3P32FJpOZXBQOG44AGjLbj/jP
tK/1wSupzbV4lr65U7apHarKLS9Uye8sLioofOE3wS265ZMXlvXolTnUtFjaZh4NplMfaleh51TN
r0+vrTcjnZxouoNJSJowUtBhZubhaHGT6g5LeGr9GrLZSF5plWjj/uNh331AZjw+o+ARAJ5vX6PZ
kDabGbzGas6TX4AFxhgt09CryF364eenB0NyRkrL1oKkkXxShlAFE20HHB/blCBfLHLQQqNZ6900
6s4F7OidOUifh8oCrIzd/lS5p3JLwRzykjiXQ4ItTI+ngnQ/6+PPOQrwDcrCYYpS8BRRyANisEZp
azHm9XBm9QIGujvJq0+/toAnwdGd8mqDM99+I6GVrZuueXqdWGO1JeUG+7odrNuWhsWXj4c63wZh
G7DHcoFArc+8fzvUNOUzJFq1xpPM/mfL5G9QWE9Kbwk3qcrjx2OdTz3GItNh84PVNyrF27HMnnSv
dF7WGAWfRTMaz3i84X1sj4Jl9/FQ57OBoTYHbK7V6KRPu5xr7uZ+6ZggiZW7RANcwF2uxGfdMf/t
WumgS1gAANCettjTrqWyWhc7rjVD7Fov+y1U4MJ/lO2Fg/j8eUB1gEQ9/gdaduZbtrSIVgzuJtjR
qC8E75XXZTDKCxjL+QfinKcDx9UEBAl3g7cfqPSSPCMPzYwTkdmHbiQ/NlB+E1aGupQk+84DkbuG
nJcPRM/b2/7+P7s5je3GqwdpxVhIbNY1PgRiWXqfrufRAG5KXl4d1YR3coes3Hkm09J1YyJXYT1N
/s+scu9UYc8XdtXzx6H25RqEFhrVHL3gt4+DpZOyWq/w4jEz/hFOml/ZpbQvFLPnJQSDbI+BypBS
/rRPlaQLbjLd6MW46zRzaHUaAqjSVa9ckzVI3lihYCECx/OzNoCb9TrRq7TSkR5yKzqpXRahGeUw
QEWQw9hfZd70pE9dcuHpzl8hDCsqdEA+MAVIUG9fYeJXWBp0glKl484wSJmEWq9PF/agd0bhwrqZ
9MJt94DW3o7CzpTVwEtJbK9Os5udtonSEQnFx9sPMAX/nbfXoU3UzRYOyRok0TxZSjqCoD7r8iSu
hPSCnVbMnnE1zkb2CwsC8ZL20v7T2K2uHaxMbNpvXPt7f0syC1aoJg7s9MgrZ7O6M3OAo6eh6rT5
69as1w5JkUzWnUnHt9mXXtUkj1xWfXe/6IkhDilmUBrKI92a7mDjdc7BpweWoaCsAdUMs0VgkTbl
uNygWVvWIxY3E9rDoA7KvepSz97pYnDgp+ftNF7j1VkZt87qCLcKi7Ybyz3ywWk9TtjTqCt3Nqpk
T0KlbX+zNW15yZehdpDrYSH32GEYZ181lpYtO29IYIbrq1VXcjfJ2VVXlTIqJ7YkoEvkjPVAa2vN
+vFpJUzaQrXVj/8MtRyHu7Yt6Bmag0i/LRou2btZT1T6IBaLhIMa4emwU+zECskC7OGd1w/OV9Z9
l165lmYC+2NXFpXUlPa+8VASPEjPbB5Hkye+SxfTKg8uFtH91eTZatkHeSWxFDIrO4hnG6OzYodv
frWGbaNhDGUUKx5DXi2mb3M+r/8rOoFPlKamyonmwnCqJ2nR5CFQ1FrQzUnXhZxYwbkh1QprV0mo
p8VBxMkFLdPLFeGMyMHmHkEaXm31I0LFLLjLkLvWdCMMTd4DXWben7XX9Orn2EmZ3RgCJ9CjTXKV
/t30FNovQVyddr2arteHqIZRlqEvdYrssCz5Iq/o+PbXPfjoqzO2Y3Hd9A6mgogNtRpWqC39nRKL
MR2KhuwSXPaGSh4Ne0KrUve0Tq4Lh6TZa6+Fxrxz8Efqo3aSQruyc1wbdhkc3eZYVBR715ppSE5A
m89yy9V7/TutzmTee9JAFKfBG/056M7ggw847nCluqERe68ZU2yqzKKbMRix1GOeJK4fQYTP8nt7
BnC4ddRoTNfU5FNxdAtcsnYZXFP8sBaCUh3kiRI7g7WzG8wNV012+N/15Xgja1km0VrbAt+I1lR1
NEyJlobTaBVyJ93CQfLkaGIOVT9iy9S55Nhu/lhTdT0m2izDvCut4coa4CfvSmyVxz1nSrUyVzq9
jyjaBfoRjezY+ckLJJ83hYskozX3fXkTDO5qHSZdpTbOgNMi9ks2p/OxTR30RWETjOb8JaAhRDjR
kujaHuPvzvueEHY63gZz6X/PRKE/YzUYBFGedFlzm874K4R6hV9pKCxUglGpBubT5ptYR747a0mo
UoQ60dxmRh9p3NoSQGBXFlEOGrJGboVMhmLFzmUIcTYgqBFQ5qFZteLZNDrt2cQXpfiSEiZmfBsW
VcsvBvMFc2lC2Ndrty+lFzZlP9Y/0KKP026GDK7t7KWC1t67qT9NqIudah0iSdxzG+a1Sb51Zi3+
d8dLlvaYS7u3EGXR8f4lMuI90RUgWRzADRf7qRJZ9b/J6YzuOA/WWqEk0OcXaPlF+bR6sMwfPDQz
y9UI6DF8xeSL75+PQfvSa3Nq7NDNBcgqjIU84p6Ug4dCkJx7CLAN/Dk6a5XcGaRHZvuCdSx/rbOx
EMzWsNxvZjxj0XUjjB1vJ7FOSBzg67URupdqPm4ppe5ejI6xhKwSXiFatSz4wTaclEcUmdMQii0w
8mr1EltcJZkXjIegIls+6j2Cyv+hs9H5kVim1MSfU2GKqi2BgQ0jQKC69QSBvo957yKBbNdlMB9d
bUnVcUpnfTlYpTm+qsQTy0OK2Kzf53pXdbuZT0nker8aw76eOyXv8zJNkN4OGunUuJSJUSdPZNLs
3bRoDc6UztDatxy1CXKumrbkIXOWUl4TpWB3N5UcxRLXmMxpD8HUlXY4ZItn3pbTgsxrtAI5xr5K
zPWWotuxfiemI18qac3Wk9P3gfet7HyteU3ANPVno8qmMq4mPR/DTElHHWuzGe8LhVXBwS0Qin8j
6G10+kj0q6Pt3GReF858maDVZ5rga4lDqo8ID6eZbqcjmqtR7PiDttm2Temh6XAmPtR9Ui6RHDVh
3hNsotTBX7qujUSXrkwshYb36HeTS95ltY7ud3Ys0f5S2HZpXtTqVYP6rkua+UBXTHz1tNVeo6nz
E+961GgXsD2kKotZ4Majq9xW309yEOZVMBDC/BMtXTUcsgIM8kBXoTKscCm1NPuSr3jsIvjonIpG
k62pg3S4aWOpyKUfo71U/cgc7ALG0FwTrdw5A/smWpqm7R8C+rfjtctO+IDuqmt+6XJIkx1qPC62
OXXEX9pXXJtE6av2CkJYT96YyGFWIj1tnD92ntJ8w3+jHXYVezMtU5wdnJH3rKzqL6dPP98Fmq8F
4TrUBEpodWHkEaazQrsZi8LlX17pr+ydFnvHENtdkYT0/xxAEUIpKTEdTXlR0K7m186pB/wNxxax
o1K+d5/qo1vEq6eKYq8qW8OcvdbHbq9zdupHN1ipa4pWJ1Q75SstMTJey4n4l/zqi4b/13rwJZDm
zu2zgOA6lXWsJGlMR7tYtJchJxjji7eWhh6uubK+izQV+WOh+T3LUmHMwm6m9db4s9fwtstC5kgz
P6tZ84LnAEY7ajq6h9berwaaFdjI4ymIravbHhWq51fCoGzkhfzIhOM+8ywyG1ONIPF11baMr6aS
3/B6hIDD/qtucciy9XjtilzbCVSU4598yVvCsYe5+YlGMMGWCxrWL4kA8NeCfkvtVbGRhBZvMtmP
U9RxyGHNoTzk2IX/IV80l3sTkVnx5GRB3tzWad2bFIdzZ7ZhtaBU2m2XP7IlmrXNXwpZlMNLg0Us
snFzhosu8aXBHmCxli/0GskDb1aptOfVNVEdhRnn2DcHQm7/JLnw97uaHm2BdHRY70svE9V+Ktex
vVvmOZ3uPE2f5RWyXv0WdjfpbZkniorXrA1Poz7ZdIgLZHHHdhwTL/JhFugR2nXEUlSX/CJMFJrH
FEPR9lEnRtk9+rZ0fmNhzmybxqzJHpKslSS2aXh13QKFzeqG6lgNV11i5vK+8ouhifDNXr1jok/G
9MvDofFLrTYvVuKS3OXYKiOfv1izqP/xR3804sEWxos2B/b0O0iS3tw3xLuszz7/qA+XoUjX17XW
sL4gvzw/9hSnsYHLiRMhxXAWareCvbKbukkeRK1g5o9mC0gS9qIbyP7pfJxgry2MayFX9Mi+IvRI
CYetlbT5ftQ162vqgy8eJEntUAdUbxNyg/Go74W1ZqNwnmy/YMsOtFZElp+K7IeVLb717GeO6F5G
wWRA0bKlGTn8c22XjpvnSQjHZa5v3aGqO8wzixpsksnqPKb25Bn3LROu/+qnnTnt+6TR7GPDbg8N
w12dA7dCC8uNEgnATVMj2ibDxs7nm9IeSv8WKd3cXm16u+5v5fZJtR+Fr7nM5wol8ezVeHVXWMeK
I+JUqJckP8gqHCfTbA4wez3zwdR6Ldk3eZbgiImFqD7ddvig6WUo9bTGzEWmufZP5SelONRCKppD
GhLiQwEZ3MZOOlesnlTfHDxpMeGA1bOltZEsZHI/db39nPYjilBnyOV4R+5t48apRupvlOpa/Yot
HROuGoJWPyQJkuFwhvfeHpcumeRDlaVejf8riB7ildkeq0fHk+hGQ+HKzfG9gbp9G9TloB5XxxVM
N02a82utNzinFuh+syhJCxWECFFLPWxbj2CujKPQ3XJD05/dsiRNRN0GfThRQbZbLLahcDUEZReH
m3spMmfDZ99eLAMAfa6v3C25L5/23pOmLpw6CQIQSCs95gFWwVK41t1qYU2DN8hj22eYuWj1OmKn
bH825oZWCeo4MBXAlE3tcQJ0pELMbWcNSQxlpA5bX8vvYdoTmUda+v3Hl+h/sceTR8XfiIYJHWYc
o07tQzW/WLxeC5J4wK25CKUvxa8UoeNzi2DdC4XZlT/bMlNLWHPGPAVlqgeRKrX898c/5J1XDiZm
gCG5ztZwO3lmfFv1FmKgFmOn3IbSK/sDH10cEPQMB+wEpjjIarIf8jHboYh++nj07b9+8hZgJwPB
4BZHQt2pXBBr756DtUqvWWGqP4hBeSiRKWleFd65qJdqJCqX8IvTMbnOwIneFA0wFM44+bq2SJt9
N4nxVuDG5yX9QfnCvrdXzE6EbqwXUJkN23nzjIwHsg4picRCHe4Ff/9fNJDrP6udWdXkdCYMp7N/
i4oNtZBy3BFbl9xRoM8/CldcUp+dQZ7byL5BZ3+zGAQBfztyQQTXCGACTlO0ZVRm2vqAuQNm5Vi7
/fj4Q57Bd9tQ9Cj+j7Pz6o3baNvwLyLAXk65RSIll9iWreSEcOKEvQw7+eu/a/SdeLmLJfQiSBDA
gGdnOOUpd6GNSiOQhtzlUB0946ma6ACCyFxe0akoz2Nri3OJkNBD0pO+ARBDH+f+qLeWli9II5Wy
O82EzeZtCZV6d6bNFGv5j8Kjv5Ql85M2DP8YNcks5HE/t5GIuT/qjWWF2EpFHD8nxCi3ZbZuUAuF
zEoJhNNrpz5qiAMLZ/Yj5FH/l6HoIVEXlVqK23bxlMFqb6xJCZwmck+oNPX+gugA9YR4T2Lzqqjn
gCalnOypIDa4fjfFQ1txzEJRBjToxYhC+4i/gbGq1c5huDUKxWQq41B8qANt9olSq2XFMeGLURI5
VtCsD2CR9joKN3ajNIIEnYYvsvTHudyNKH5ls+7i4JtWSvbSQ2T9MrOSRtiaeMcq0+RSkkGlWn+8
vzNu7EdJU6Fp4oLj4VK7HFdbmxUQX5yFKuZvcOpEEWbDjMqQZSKAWfXZKZ616Uue9GLn/F3vSWrL
EteDkQ0l5m2HENyC3S7UQUKE2+dDmyfzy0DufaBgtAfyukbDcMbpCNkWACxDXm2Xs4yUBfbunFeh
ITxsUbEwzeef8dzF6cdcbXuqrn2vWWECzt161KgVf1tIeLqzcKMeFRvbQEWFjaj23++v/o010B0O
JruKkwkg5vJ32YbsVCGcHrYqKsh0tcbY72hFkucSNp7vD3a9xbjoQDvQsZK4h6vj0k2GSj89D9fJ
QBipG1vPH9D6eZqh/CNKZKhJ+bHJymjZ2WPXJ0in0glZjg4tqL3t3k5Il9sW28SwaoQiNW3IC4ha
3n3xMIpHyVKnIQwfT07/t0fLyDMkhtysCJEOUV7yKo1OxrIOuIpEexfP9aGROD4OvSkp6Jyfy6E6
zIMhZ1KUtOpGDbMqMx8alJi4IVaBHlYKB7mAoUoJ4913EQNTIsSQjK4TO3kzcKF3sGzLItQzZTih
4jb5TbFE7+07OowC3Rw4KWEH/uKXozijhZQNAlwhEir2L6OEye8aq3iN3KF/L8jzbSgkGCThiwhW
vxxKJW/h4DJU5LU6QQ2dBtfNf93f+HJVLsMZLlaEQF0UOZDn3kLuXBTW2tZd+Vx54X5GRVhfjwAX
KAvnOZDcxq2tPVGJW1ueZABwDLgVLlb5579txq7T7G6ZiiIs57X8cxqK9cnJkIx6/8TAccgeJC18
bxst0dDSRF2lRdiMqnPGbofUZ1n4T0fkbY65+v7x2BOgMaliAS7aHuSldRu3TJMyTFNcDNe1+N7R
6/T7fAw8Lfvv/uRuHDIAZyp7nUdRek1fLqE12EOPqCRbwz2Wzlw/1GbxVU9IcxpDj06j2yxU1cTO
LXLjwwHaBthK+wk6gLF5KRYv7qscTbEwV0r3tRm5DNmV814YeH3xy5wNbhBsGJAe2whbaF2WSxXA
0MjhwI7U8s9JZeRPnbPuEnrlI7LZ/sTIxBSuxLC4WxLFulLWUZeoCQUiUqtfotTR+6qFtjoVfgcn
nok2wze1LbrPYDDbn5NoxjlQoxhXEm7urDtCAVm+Vjmien46xZ7xuAyeUTy1eWfoj661KvgnEXUq
R0xWyuHkpH0+HYeVtkLIO9pIkXCO2DkngXZcX0VHeX3gNZJW3uPQ938nrtdnKGzwQQ45WJHlRF0B
UdfcEHUc1lUfOwfagyUWhamWLCdo+eTZKBkjkUk1PcofFZAn2sGC2euC8VwJKJBSa+sniMD1Th58
Y4d43A4qCTfSI0hYXO7LyO1M9khWhRZ9mleUMec/sGTacyt9y6Y3X43+Pn13iTiCry+Px283iMbO
c4uhr0JU2ozmCf666/3AkofubL5SavdVHVHekIYgbbo+EVP/rKdGXB5RlFnSY22Pxr9otrbTgxu1
jaA+u8zJaY2b8m8FJq0ViAxI/5/9qCb9YaAAGwf3z++NLY6gDuwd+YoAcNuc3xKN3ojaWxUqSq68
FuzBEUybqp0WW7HeTfuHxEdaBTqFf3FH3DxZGLbZi0a2GmLAODz2cxafUsdoznTElJ15XX9/riME
UsjdSBtB0V1+GKdD68qgEMcNsdrGCeGSwUCuq5yS8/0FvH62qCxR3WEwEtQrmIeTeZnmplxFK3Fx
f2iKAqOW1DD8PMKOjNonDYz7I15/Mq534nECm7enchOO1khotvliF2HNOTugYFZz7GikYReuHe4P
dX27S2g28DOAH2D3tquIeHLZRuZShpoo26O+fKia6oChFMVBWU7GirSUMrnRzvV+a009yYtTATkR
k8oV+O1UFTgSxdhllGGc5pmfjO4xtQvzoAnzx8g9v/Ne3tgqOvB7pMgdEsgrTaRKIoqr1C1DQoXk
WHZG8mQmxbtpHxQfbVsOQZQNQWdz0FbE6jT0+ZoQIRE81nSqrcBbUBbmc+58tRsTktpAEoIOL4/s
+3L5hjFGIlwZmnAs5/kzvmvxY5TjQ3J/b9z4SOAf+duBo+FxvQVWuWgdQS8rm7Brzr02smhVNvnm
TFvHUHY2xI0Z8cqrjsQ5SZjdJmuYE0K1GhnKMKYadBbgLc7JUixf78/oOvWS1ClSLpaNAGrLxpgM
3tUos1m3hQyX0D6nlaUVcN+sGje/WZ2aQ44n17qzkjcONMR/3kHggzBatji4zhFDha5yE7ZFq55n
YMG+VSreEVOBd4POeaqgHYFmkdklCPfLrWFkajy4XVSHSTatx8YS/TET414wc2NCnFsCXpJJirDb
6uuaALdYW70J1x4MUhkL92sJgP7BGDL73VkQD68Guo/EHD7Q1mt9RKAa75FGhIi+dyciGu9Qisw8
LBr2ofe3x41NiLQXRQBk6FAO2dbMJIZ6yMZahAaSnyYId0/xToshhr0q062BeByl1BCuHGigXH6k
eU7HDEF/EeJymiF1MUETU5S9TPzWKB4oZt4tGPBAcS9HKYrFHL0ebUWUktVPibLqLrqnQNp2lu36
noAfCMkSfKK8k7b8nrorETae9SH0oix2Ho15QQk9Vft4Oi2Kh/JkujhiL6y5nhxBHy8IUndoXpF2
XU4Oi1q6q0s9hF3nFeFIrECjp67TfCfMuN7p0rIKQx8ycKDt26Pbun3blbM6hAjGizNF+sGHU9Yd
II/vVYdvTYn42HY8/gEXIX/Kb49ip9sDlXB7AOSQZOfR0Ge0VpQ97svNCdnyvYcswkO1WTjYaA7w
x3gMC20qPygOSAMUmS0D+TUFbvf9E3V94ZLDWdJ6Cck8lHg2t9FoWFnXAiYKR7ur8uMUT55zNjqF
5MFyiiENKb/r3sNSlPHn949MZgDznm4gj6TctL8t5mra2NCIVXnMhVHZhwp95urBrD1wLMsC1um5
7fE6POr2PFbn+0Nfx1SyjMKGo7mA0stWxUEz+8R107wNEJ5ofacy1hctsRCaXtX4caVB/7m1jfYA
3i/aWe7rHcTLadKSBzwDDW7LYmkN0Ym5zLtgUIT5kDUdL5ue7uGer887a8rNJZ80maNv7pV51poe
ZGcX5Gr6dcxKvJnL5tVN6n9tq4se7y/m9XaFUSJBqNKnntrRZjAtNYEzqTaqQG2KNP0aL+ecvAIV
D20P5/9GNrvM9eRYEhdPPRHG1mbPxKleRaaZINEj4s45igRMyBHV9EE9zk1q5hLqCWZAQnrWI2aj
6jMNiHH4Kj0usbgFQqj1vpnMRoQ/7Nz3CMwDrTunykSDdIwN6Q87iRFcVubEP++v09uFt/3x4Aco
KJOiUMvenOsp1rNJE00TdEW2JmBN29L4bBoIKJyKonKb1KfcXiSHaa4LJ4xgfmaHojPG7piKOQdW
nY0E3muzdOMZg744PuU9VZPCn+NSc58atTXM5o8SZXb9h5mAdHhQWjf72+LrrH6ecHsi70gGfsyK
RNN8kE6Z9REgBFalE9Xs4g8dI5bxGMPtRVIMvFuGMU5cNK/31+HWfiHIt/iQKj22rYtSN1Yq4BIz
h6kGzEVdih9EC5bvNM37YyBH1t/wNSTqp0i1ecTRlE6NCYBzMMriTT+Z4wMm2hO2r/F6uj+p63Pt
oF6AXBrChMxtW1MXnefxtkVVUPMQfwAdVB4L3SnefXsQ0smWPsJ25Etb4jXJStc4Lt7iw6wWR3QX
o0e9KbWd2vmNDwSFla495UvSl60oW6kArrKSQQTCSorXVtPX7Iiuav5g6XVd7ATeNxaOjqTsssiG
BOpil6/AuGqVsWiJQNbRfZUQymDkld/5Otf3IYwn+caQUtDb3dbpQZHXFqiTNkA7dnpE5HNdkbHv
+jRQ49z8FdnKIHZofdeLiPQzjwtRMZHxFeEOhiRC6Q1PTFJkybe5NSckoBVvwKyeyHLa+WQ3Jihf
FTQ7kAokI9zsdGMSgthRKsGBKhn93LJFC24Qh4Ez1p6JCfZ8oZV9f8/fmqJLixyQB0HRFclaVxZP
9Fg3BU3VNJ8hboxfitoVzxn+NjuxwvUugVTHGwPvhQo318blLinMssH7Zu0DEzN4zW/L3IUi17ZL
fr4/p+uBcFGEWA2wAjWqK5iQomHyVuJPDOeh1/zZyEGfxsa7OdzwtwnuKB4RhVD32LwEbhlTYLbM
PsBO6WdsiQetnD9OTQ/fZlDfX6iXcTFBOBUPQtftpSGwhFatROnhkvXF6wC2+gQ2eNpJ3K83A6PQ
pKYhj4wjNcbLL4S+E5BUVQzBVM3VE3poju/G9iwhiXu5+o1vRKGUORGHc5q3XSpHxRiLOsEUTE2u
HIBnYGQvwfjv3gl0wbnQAU5Qj9iCp2alovdhUt9H7wxbIbxCPynauu4ET1dzke08eTkhECI/0WbZ
MqhMzpgAXq/xzPjYq3nia13t7lxGV9cDxFQODTAh2hSSYHr5ccwi9VJ9mKYgNxzqJ4OmnvDgw+FH
KdKHyYx1//7a3RwP3QVSCjpgxja+VlVEvQzUYgLs+bwvVNinUz3Nza9RT/IHRYtgzdwf8CqgZ4JY
C0rCmgwQnc391yoFDh6eMQWWWMxTGieP85q+zpP2QAr6SYv057U098KL24NysnS2ohz8clXxYxBq
s9p8O1V99Zz1QIOx9bsG06QkSSvf6btPU7nnoazJuVyEkXKuFA3IHkAPEQlcDoupYNbpbT0HbQx4
f9TU4zqC7exKPX+KekX5gmnQ+G2uqhRkZ9maX2xhmr/myHq5v+ZXmSO/g6zx/yv80kzh8ncU2SLA
ZttzEFemjcDuIMo/FNrL8aGPtEpSnCrlD2i5ZB/3B761uxD3eCPmUyR0NmdGmwfKQ7o3B8MwLjjV
2X8LwLctkvp+X8d/3R/s6l5jlh6xIzUn7k8St8tZUnO3pyFF2jGhDP9pwHkFXL9iv0aR9evdI5GL
AqCCscq9s9WPnaIeofcV5c8ZX5MQrymobINWBPOo26f7Q13fOoyEQgpvD0LJ1J8uJ7UiF1s0OeR5
D2D7D2dw8p95K6ydG/TG0tFFpSTHFS0VhDdLl2h6JpYqUwPsUrPPVVM4T2WpRJ/1sSt34oProXQy
T7C2UGTpo22rnSSehVF16hy4mTOdsqidjrMOwyhJ63czpinevgnYkE/wgG+zOMrTmjPDHwrqUYxf
nSIafxDqpTsB3fXh4jHlG1GbQZeQgvvlF2omNU1FHi+BtorloAs3e4lTKfs2GspZG1JQ3ECgdh6j
W6sI1pOLFCwrhdxNWAKfz11ms1yCNAb86MFE+j6y6r5Sx+vLe3cgHUGEF2VHH7zTtvgT50vbaXDg
gpQW+GPRg5nFgmM+3h/l5oRcggViRkRot7K62vAm1qMtAfLP3xbk/06g2iC94qSzM9L1iQLxiEoq
8DTibG7my++V6oXjJIuxBPncrjjTeZFv9LDC7s/n+ubj04DOwxKCGP8K9LtimzHbXrUGtLy/1n0T
9HQ+/WoR/zVoGf4vg3F0JeqXaW157W2h1W4EMS3wBndB7MJZnW8mEGD4TnBFQ49gT9/pJNycH0+p
jFVcqU9/uYqSTWlX47QGswvF79DY7XwQKlQX4ekdUK5q2Znj9QYxNZpZQMb5aIy3GRCbGXdZQHsE
blS1gYZO+HnwPEz5Wm/ZAXDdHAqMGMAq1Cwp9l/OberwJ3bXxQokjf+BzOU/jDbnEzdUuzOp673I
pFB7cSTnQTYxLkfq6iWKXIGMo+4o6TmtBhPtJiqs9/fijflI+ICsE9CqQ9vocpR0qUZtMGuXBBdX
sLFslZ9mCe8II1jrx/2hrrcFi0b2B97IpWu21TbKi6Gzygp1u8a0wKINJcTxwjDik4arGs6tnvJy
f8AbK4hohDR1QRCNlvMmwmiNFe8eWmvBqmTOh3gFw9Cv5rSz22+N4nJpcLs7b9/rcgWtFmohJmtO
YPRuxS3rVdVfap4XO7f6jWEolspNJ9eOvurlMGnr5kSjphssRRqflKHA5YVe9Ps3nbxopegaFSPQ
EZejZJXX4/CaR4GWYl6fl8I7DYRwO5vuxly4X6XPCAV0xtl8mLrSEukZ6ZL6Lckvq1zdT2oe5ztH
9fYobG6de49nY3OARJa0Wm/lLhbhS//BKWrvGKODvfP5bxwgGUKAHyFxpsy2eW3jOesdOJluoCKg
hhye0D4gSIr575zvCbu+PXSXOQPlNZ5Byg4qweVWVsiuskaJS4QhNDKhuHtG/NLvhQOEBLz24Grf
CwdSdOmreEePWX1kXQ7oPWCClSHAuXxNcH9Ulu+L+01dukOZfOgV+B92+S1RfkQie3Q8jB2FMf/V
Kr/uH8Xrs0/gKC9NKgikr9tXaHDibMBZIeJbgKQ0iiYNp0aPD0ZjogUejXueCtffnvHYW2/VNI7/
JvAiTVXGJYNBVBvujP1LVR/pTO2BeuQ+vfwegOwpDFJXoIJGyfjytGCk1kPfWZEK7JoxICKj45DC
a/dhOnufwZ7lodG34hnDyOoHWda0oxZ3Y1UZmcNK6VWyszY7HNhrbWMFEId0F5IAfQ2MvLEmPRKv
pTxJ2Z7O7zUljqq1xf6DsSEbN1vBaLVLdQdNuDjM3WSZ/9Nc7Lqf4wpU7MHCiHR4yCVi4XHlpVGO
C0zNX5ZVSmBLYhbu6d1bCli4rAOTPfL2byafDhkc67pIQtyC1eNoTnqoZQqsEZRm8Qn1jveHuw7l
CaFkp5H+O43nLZSgRSGPzk3SBnDu01OvtWYwz5P+5IlMPAIMzR5de52+3x/0+gOjZw71jmSFBghl
4csNhgmnk/W21wc49LYc+xQxYoiITuoEWAyhZJfXa7fXuOYmvtrX5GCG5MhIxNqVFWGUSG1kuqhB
3A2uckgRyx4PbdtN3emNjPA8jvX64mqGcA7lpIrsdfX6wT7Z8AQ/9SN1a9SgVLx1qwSjhZz7KIny
khsImAvFqwbucZ6iUn2AaldaL+naRLU/xAQ8HzV9NFrfHuANBaIbzPyPdilq5bVSaF3Qy56tQfrT
1zhUlVXWHicrHep/inmIHZoBSReT0TVDWR+TCFbt10VXrAQXYYV6rFN0Y3lSJzcZsF1GiftswZ56
UabebV+tNMnzE04EjneyxaC6D/YslTyQE2h/tdB307OIISw+5dE4ZvxMByaZOnoOdK9o1nErNbQf
0EGwE0XxZviS5tMwYORZd7hKj1mh5QfwPWv9oKe9qv6pmNqkPGrNunZImirN+F03yRRzP4oLTz01
XZRrP7LJc+ePiSCP+IXleY58QBkvc/7fZERt8qx3KMU8xeuALGqhFe100FMbmY50LOLvWZ4l2kNe
rmVycAsBPIlKjp2rT4lau3RM52zJZsbOUXByTrNbpMbZyR2nCYbRmZOvuVrHcYKRsJvjWYBtcAuZ
nODJB3unTZ88r9A5Ct6ci8M8pjAIW6q5+oOXNY7zyLTz4WD0atp8jtY+16XMaNX9GESheEhR6Gvz
iF9Q9K9Q+rX8AWU//tdGkwSvPxTc4w9No7lRczCqCK731BUQ+4uhRsuio1CFNNRQd8If08FSTxHN
YEzb694wUUTpVPWlI8jtvwEnibWvC7Xl9Ato4X4MDGvpEFZC7DpCDr5GAibJSmc4pWBDxeexyMe/
VgMN6Q+8YaN3SFAFio+ZWngrDd0JrSvspKP2OBSIcZw6q8rSB4xoh/lpQZvAQvehWpozn5o9Zujc
fY/GWrf2sc1nOwlzJ8uns8raO34Kb9z5i1a2F/8rZm3IjtpkeQJ6S9HCAa3Usv4kujSpj6s7ifJR
NE6XP6uJqv+ZJpmdf2x1vMuDup8F7JEuwal+SBBH/igSAW8fuZiiP9SRon0ZzcVtn9MM5ZFDMemj
9VHns9MG7FFjeHb0zP6APhSu7AKT2+45pvepnZEQHJ0vCzS85CWto7L4lHqAXI5gg0T/KuKl/IgC
O2IlJQvVP9SOFithMmZwvVFVsbXvldu6f+XIjaCpXCJx9lFRgUmcExojy0Pe2guaKrob6apfZUY5
nQyT11MLBox3jZd2aJP022Qpi/bJihpESHNYgHgUNwj1pYqPJ9Ki49WLFc159mZa4pSlRBTODqJR
hzVFK/tDrUziR0qNKjL8yCizD02udc/zVI8IhJd4WD84bW9Yiu9C9XullR/NNRySwhsLH8kyrrwj
+kpJ/IUELE7xyE7zxjuaseJ05w734a6Wjr4Ks1biPDoboMzUj0vB7exHUTlEwUJt/AdoeTdFlsqz
vhNoo/IP4HFCdygZdfsAz1ihzpkI1zvO1CvFcVaQ0kILpWwXjmM+zNiieDWKbM6CS5iGLzSG6a6F
GX0vJidwsbH2niY1af41Erb5U476WP1TUMJzA8XArfjVWvLsl56YafYK7ydqnzptHv+BEefiK45w
lOdPaqO6B8WNR/O4WvHiPow8+kqYztgYfVS9OTaCRPBtv1gjfgcPSmY4pV9psUh+xLNFZQ7/w3Y+
tmhiCIRyjN4M1NyNDKB2TlV+UHkwF7xAJmuFxNKnaKImdT8dpiZu1qMzzK75KVnT6R8wlOOPceo7
9eNYurmLFBsSjX6VVsv43/0n9UYMg/q9LC2zaQENbcGHImObJ/VqwJrP1BN8rPmorGb1AW+gJDBQ
V31AQ8rEX2hsP4ymQPrFRaLt/o94k+a8jByhU1hg6rlcqAVtI3lQdK2oE9MI8j7GR29e47w8Ec/A
nZpG/LcXPqf9JIYO+s9UkkF9MzThNN+1Ulk+cxlV4lil64DEh7G2k+UrkZbjVi90p8qSE3bqheH4
HMxqCF23G5CRAAnT/dJzzuo0V+5wjrpuVE4gaWaM6iFvmWd2gPd9EUbLo+5kgLn8eej6+tAMSLed
W1gNeoWyFX201tdnc1pK345H559y0qL1k0lrftoJ8a5iLsAEJDuytA1SiEj3MvyZRrzyTKc2iUN0
iwcMCgdO4HrxbGVKFxJzeQGfas+25yp3eBtV4tlQwKdnuMnoRo+0GqkpMxDomNWI32AV4sMTmHey
4Fuzg6BHlZYOGwX8TY6SG1Q8sBSxAnAMw3jiORjSLyMmpsZBb+oFeIhR9OPTKAyl3wlmr+JKdAAQ
P2SKpA3sns0ULYHIFrEUSiZr+s9QTs9tO/7t5c5/SRLt2fbdHktWFSAooWAh//w3gKCoFqsZ6J0G
LbQrNICiqHtIV9XDQMGAwE6h9fX+4brx/XDtAC7EFOlcbvFCaJotlq4wuansm4Mn7exRzhM7R9i8
MYykBOB6xFGW/KjLeU1t6kR1pXtBbUNMPcFXMnW/0sFFHSwLrbXDgqxg+2QhFlkc3bpbeZKKBUYZ
nlDKk0hTPXnsUis2j0mRWCnsLw/D+ZO1ink8Rk5bLU+mLVIUmjJndANLWnjZBz0q0QNTis5Nv/cI
BdhnHaXFF7TLJliratytBx5bo3vRUIXqX7x0jqOHhg7nEETZGHeBVedpjzqf7eTHEmgkAR95CzIq
GLig7NfGrnoAMVT2/J5CWcJGW+GMFrNQmkcrSrP1hPRb9KOxlWL0vcGb0/eWoIArSZwDvW7wGwBv
Ltc1SxIzSwoV9Us0e9KDjbwZZHQUI3e66dffj3FInWW1C2zlFowSz5o+CB1xcM3ussDrreIJwbB6
b5vway8uejkbetlU7XjGET2/nI1BBAt+Hr0cFEbnxyJx04NpDHvnWea6V6OgkCvLkNSHtt7xom0T
Ulb2IoCa6odAY/ZkplH/R214SfDe0yWfTUmtpBgpcZCXE5pZsx7xsSRsjKp40fVRzGcnRUR25+6X
C3M5JcaB3w7ZR8rKbgvtCoKp6TpWaVhhN2Ec5HXV+sRuifuw9A2ql4M9F+r/MDlJzoaOw9xozV9O
LgZavaLAl4ZdrI2nVRELZnlEre9fQhfENPxsTigdwstRRLNU6+oYaegUyfTstrSxcquzduYiz8lm
AdnXqBehg6KC7pL7/7d7dzGnQa8nJQtXujT4JWqQLY6EjdCIu9ZcF7+F64ZLlqMMtl/kZb/DG73+
gG+UfQlA5HTRJrwc37BwPq5aSn64As4HlHPRO3bSR9cYXtxi3FvT6xOAYTYVEpWoikrJtjwOKbSr
hgoJn0iIn5paTOcKlpC/WqDR3/v1pEsk25K2uxSj2nw9O8YimE4uUX6RUmory3+tano3bIm/GcYt
xX76EwDZNg+0Y9ep3qaKQlEvJa0ZZwJoMb6b3sYob9VkXFZsCmmbq3bIHFc4xRKHcTUXfwMnqMPZ
KvY0jq4vWor9FIMcDx1qSiCbUTJwFiTsThyqeUGduqojL0g6e89J88YOkPrk3Oe0lwipN8PESzt0
+VImoVIl5h/WahgBZltz6I6pfry/BW4NhRIXlVeqgRIYcbm1s74Y1qpzkxB50emg0mI/I2SbfURy
ptnZbW8b9/IYu5I5b8qDDDHqDUf02zFujQ4dRw1W7JTV5ngcPLMZ/bZqeLMKa6C4DVy5LX62lZZp
tq9pKDL6c9FDHLSSBTXf1XKT4rkHdVA8iTVOtbO9VnDNKzxg9MCY8jHZqUrf+N78XE6j9Moiv9kE
RgCN675vtCwcTGqIjxp1aeNxWFvSzvuf4XogGeYBcNCB2fCUb764bZZr2+ZxEbZuV/NOlPlny0v3
DKyu7zG5/HTceIpovGzfhDw3cd1AiyEcCjX+iGCk9EvuRoRtNZi1aJhGYufpuzUv0IRIaYCTpVmy
OfwmJqoZFqqQdocVWS4keNNTGmXm+y8ZD+ylxBmziUG7b9avzfCeNVIHZj/1+ZDqXwCtQOw8A9dn
hb4I9BUSDnIdYpTLs9J6wtFqc6hDfSa5PrTunCH5NejDHyr42T2fNnnyLk+LVFXhjiH2d2hv6Zej
5c66DGkPN9itF/NjAxthpVI+KCVqIS2Cixpo6uLvZCqrGXTfTCmK+xxtg3dvTJmxkmRhJy0hTZe/
wlGijqSLgr3T2bFvrYXyjMam8u3do/ASgQ4ALyXTELnyv90Mc52KMrKtKBBxrn2AdNL7OAuUO99P
ntbfV1T2GpGkgbjOgwQcYbOikduoZTTBIEfYYhAPHryq5TEu1TH3UZxdp8fERRbVr60Ir977E5TL
tBla7hwKNaRXUBk2W0e1YwfbNAeKrZO5yMTOGjV3TZ961PidpPUTHivNn9JBJUuh37oz/PYYMnML
MjYUQcJBCHybe2x2p3Epy7IO+7JWDr0+zQddXeKdLvWN9eUGU+XF8objk7/it69IdSHGSmWtw2LR
mj9RSK6qQ9V342m2yAPRd9YOS5baf753aUE9S+wgsRlXzVasYl4Qmta0qg2hmv+btUvzRSvL+aTK
LnC0OtkD4KDp0He2+/X+wNeLioYkKEK2FBof9LYupzupGDqgntGGqeHh+gNx8KPoa31n027vbDkt
mnSYG3rUcSg6XI7SKPPqVGbThTi59UHi0pgbem06Z3oxHRbTyB7eOyuDdplHQgQCBAGfzayGAvky
kOFV2KmU161+BDFPOXZnVtfnAQIuXCgZfjKzLTgDjWrXTVRXhHHXR72vWxRxD8K25/roFNphVB/T
dWnboB3UPSett1fu8ixK/jnNQHJyoFNbUZ2msbIBAZA2jIZVj5/5v7+duIjPphSUP2rgshEB64Qs
7raV3vl27i3NY9bHsx1ma9PnByoLmu4DxcCXghmSQWYeBL+TsrhrdvbsZSg+rLIKHfvwN8fkXA6o
3HzU0mb5b+0X8x+i/7GmgO9m6PzG0ZwFrVFYzkG1FAq5CMC23anFdrSASq6l0UM0iwHrhrhXX3pq
5BTXmxJtJbCa/ewjWl1PB0V1o9ifsSZ2DlNUGvbTEhVe9GGders6c6Mu1qGzpqXwuaSy7nHIektD
Bb7SUXaG991+m1Hj9j56EeY7fjrodPb6Nv3PMGYn+bc21n79bihmkj2CG2sEzTq8KFFMS8avTWm0
VTgriMIfy7jxzKepntXoaIh4jgLVHDEQcPGaHp9pRRgvc+SxbnVJieeI9IJBJ0MpUIJVGtt6Bela
deHcVeOr2RnNL12oqXVska8uD3m3LMtTUrhguTOLOkFYAaV7r6wiLxB+TYSnOPQA8dq+RXbdebEW
CarNhbeEeY4lr9312otYezXAa6D+LFogFD4l7z3jnm2AQQotLS8ZUx4MML2XZz13aq7vYWlDwtrM
Zc3a5afe2I3gafCWcd0j4lzfLURKiMSRvdOYJy68HK936ezakehCgRaZ/dBMitU+G2tp54dUCPtr
UuVDv1MqvjFHhAUQE+QRlPaemznGYKVwslshx2s8Rcg2tr5ikK3lxvpejTWWk9mBONS40iACbR5d
PaoXHnTI8YXF+yD7YeJRIKX0o268BhcGLx/O9y/PGwuKyrIFXAdhSImcv1zQEnrrulJvCRMVICJI
USh3BytpK+MUxWbn8fTW1p4GwI0VfVOqYT0Rx4GQdjnoQiNVTzpnDDMXG3c/1dTopPY9Eko5JLud
jOh6hvbbY8R2kU7FW4EXq0pc0rh5Col7iz9IgzEkh/nwABdu+jzk2V7kcmM8qdUE8RMRV9Z2E39G
+YwImq6v4WjqIvbTEiMff1DhrPtrUo40jboy2sOrXq8ovpjw+viHmBRW1+WK0kVUcP4Z1XCy7Ppj
MVfFQ2XHyc+WW3on8bs1FEkZ2k2AcWBdbZ53vdN7E3MGPURPPv2rVroZQXUa+GFrVcNOwHI9liPZ
s1KlhG4hWPfLaSVCGwdqNEa4GtMQENZoT8mIldPkIDX23oNAuELwQ8GH6AjFl8uhTLGgMJImNrIo
RUTaMCzPVavnX1a9T07I2PXvHg8kKTeZFDCQmo2bPLNeEnTMTcUOsTXJfCVBaKPM9XOj61/AsXQ7
d9ibtuVlCCFjB3IiinSSxLbJJAZrSjQFiEqYjWjvHdAVGItDETWF8iUai2gGExR1KgX/nM7CrMXo
RM+mWccPioqL3vdkVuv5TPHc+fv+sstl3fwuHWUd6AtU++n3bTYuJbhcGypUB+YeW4ISh5qzrjjx
TruBftf1OPQ16CpSn4SJtBV4RGGh463qE3ZtArqplmKEjzY2CMbXQWQd5e22t3HuqHAA7x+WCNDV
sYNqt9AmskXzc3KMYj3lTTM4R8QTDPWPvncxSkwqd/pWr4Wrv+RuXhhH9pbA/UXVZus82YVLm5cW
j3KgAWc3T81QRVAa5rQSf/VTpzYfCiOJ4jN3VF4fY713P+MJnHmnSBolvdh0op/pCnN36KiVq/g2
IE7+TIOqxqoNgb7pKfdMUTwRoNRhDZSLfjKBv3LAj8p9KZ1p/pvkDCzN8n+cnddu3EjXrq+IAHM4
ZSeJSpYcZPuE8NgzzLFYTFf/P9QGNtzshgh9mMF4jlxdZLFq1bveUNPO32e6O5g+wHhi7+BmRIZP
GAkpHu1oWH9EHjbuDczZAu5UOQ8kQ0Qt8tPWzZV5HxPXmf/JTQIm/mRRP8vbPjaycE9j3DCDIoQM
eJxlzB6uyrSY/61q8oyeUDBCLY6xayyOBlyK5h+Rx0VykmpRcM6EbM5424eEc3V0NBKOPMQ5/W2O
1jsi5V2v0yHyMSTLuxsu9Wa9T7XCfHKqVHZPQ+LZr4ZTttORrHEa+RmmBMrRGj2MV2K4HC5WBXVI
E9d2wnDfGkX8TAxe6d3B3iGVp2nxwCbZKBq5f83ONxCovN7llDriwOXTKW6dMBMmSYRD1RxCOWjq
fZeroXVA3wz1LMaBAmWH0xTEZDrCcPCKbOIuPJaeKh6J8cN+EOqaoh171Fq/8ThVhl1DRave03Wx
IqSjHuldpZhIylFdZZ4PSkyjcb8kg/xjDY3WnFQ9b75NxO14QQEO+d2LM7Ph7p/q8ckovFw72ERQ
tV/nEdnRxkdz5dOkDUOlhZkYONUae3Ombo4sq6oCIykKOD5l+2ST3bRxr7ryYdLEtRZ2PVd9KNbn
+64mwj6z26gOOhPyrD238SGsm/ZklJtqnLc72mqzQY+wwMY2xA/2gfOxIm2sdG3mDpcmBhY5hZ5U
vxJtiVO38HP+M7pYRh8iokx+63Ha3xkJ67UhdsbeTxH9v51hZZV77KXqvZiZEaVQBajzd2Zuat8c
qYCv1yEGL7duOfD1473ThSdPaNOWh8W1Z8abWS7xCzayvmHnhRMj1Z3qwJqGkmgqZ/w0Z5r2x1Ns
dwMhubIInDe/KwrEBdpb7c9N2lJv2F4TtN5gPuBJoh3FUDk3Hz0FaE9gwocvHmJcDtrzF8M+1hMG
mDeB6YTl/ehWxSmhVv1w5bKMwjqj3l0wteWx/o32KKYlJiNtgnpMpqcoahVolTkcQrxi9x+fkAGy
tGBY7EvG6rEVUadYehy3QS214uAWtthTEm6VYpcvhxYwVz4DdjRY5zqz11NwCsq0sQnmsXI4tem1
9KEZb9QOlwUto7j0TGnvsNzWSlcFANJsRQJqROPyHsfi6TRpCCenVu/vYjDdjcro2qzYcMD86Srw
5+rZhRa0FCh0bZDa5G7lVWQcarVvN2Z1dRSMig1LXUSo64XdTXkpoV0sbyhJD40sYHnWzlYf+PJL
XQIH8Ihn2alcBpZf8deS4yiBul6kLWeztPeqI72b0tP6nZyrcGNClwAVQ4GYsi0AnrKZng9ldAbV
TzLwmujZ74o+fnX79DQPmuGrszpSkpQG8Wvay/sr/doMsWAEn1ok/HjInQ/b5XZWhrbegoul6Q6T
U5WESrJZKWu3FuK1oWhscV1luEXYez6UIueeHAHSTC3FIhENE2faQ3unGIf9+3O6tuKXfXW5UaGC
t1Ybhe3FijkORRuQff3g4GUFGS+RmGgWBTtGuHUdvmgzclnkDMTjF9364iq82v6KLlUSoTLeEGXp
vZZ0+VPkOvJG8cgINqfS2+eSMlPh1vw6QMt/HOKKvE0Sar+HUVccJcSQXWQggPOaTPpWGCkbG/Rb
ZvH50Um7CnPKpU6HcrVmA45i1HMlJZswLLpqPnpWRk3qZaqX7LgmlpDV1TYNj1YDm913mzZW9m1r
eV9jMUy/3DmzBz9WnNby08GshgPwtz36TuSxMSa6hVlWyURsX2jzMPojkvjOt8mNfE46brB7Z0it
FNefroo3XvWyZtbz8hb4HyoI4PE6q5nyMOxUyLRBg5/Tzo0HeegKQhk/vKAWthouRth7sqZWmEAS
u4pTWZUIplDv9kYZJy8NVjyENrTVD2xOuUJ/fEA2HJcxSYwA2Dn/VCDzzpYYXRFEJDhALyZ4Mq1H
81knzftfLQ3DjVrx4tPU6NcQKcK9hnmCBZ6P13CrhNM19YHlInz3Db1m655b4ih3du8Yn9+f3Zup
59lbY5QF/8Ob702BtfpAq0qEdkNSLg7cWqs+NrSfB7QETeFBkDPLWvPjYdLdXYKe3Dl0dmMV/xD9
WOHRHk62dsuhOjp3U+em2qGJ08z+3leYuPlT1RR4GQu7JRWp0Zxw3ldd2HvBHIcE03EVsBMdFgVM
/uauF/mIVrfDN/tBa5WB+0w0aIQmylh6p7ooNHlLGdnFezFFHsj6BE1Y/TSOdSh+xwpXxj8loZLe
19KouAyZKj7E93psZ/J5aDvnj6VF5U8g+aX/BU0et7kkz+SPlHOTPPvGyDw/J2o3PKR27jyOMFTy
z0Zipv8gAXC/mIso6JM3zZZ1L+cuH+/rEdjxo7s/Whu4KzRceft8R8vn9df5NqJfgffTa0EDV+Dg
eV3v5wlkSPz4tzRgl0uMofD8xTDlzWdztaQRTbkEDNtaUKR5+qUpFbEHwkNlII0036h6Lw6ABUqn
QsTtCf0il4XzaUXjRDh12WmBMprWf97QxUg8O9f8jMdhfCq12txa0fyF5wuawwZCOtZ3izfv2nxD
MTsFeuJsBAnbR3MYp1kkh3kW6ScRF9pHDezZ7ShFkBFyB6JTv8aeyoSl0VTCCrIkUve4hbp+q/ax
b6jjP+9/qZATL2fGgyS/xuWEwwV4tfW58eh5GELPARWkEv/Su9Hrn211GuYDoBiajHDqjXgntK4R
n1vkNq8zBp99UCTog3YDCxz9A6gWQaUy8e5FafagBaUr6vZRh6nlub5Qyn7+pKFnmf0IS5DymXDL
pNqVY2PfN+D3GWx8vAf3szaktq842oRgc86QSmRDR0BQlGCb4NdmVI/IUvIoPUJ8mbK94KGUR7aY
SX+Zpyp29q42ue6zNJsa94asswz0CoULTb/PCYbt+MLEPf9X5sdRscfxmT0/nHe9tNAGqU0rwh+x
4cY/cSakfRXFs5UeQ68f1JOOgbr9s1ATz4AM4lXKC7mHrnVQCHuNjpY1w/0lijLzdg0de7KDZ/Lk
76vctX8VvSzC3TCMXuan84gsweJe+p/a0dZjnyg7+0RKUDnsvcRKtFvNiPoOKsGUUkMU0EC1feoU
eUpyWrewfZNaV8J/ETlopp9U1mjvRYnH1bEw0iQh/nqKvxCMTpgy+jbvv2aYlfkhr+r8scZV9IUq
hjzgYp7y+JBLxfnZg/4h/wuxK/EHq+d2IrulQ5XEifs7m9UJ7ESmc+LPk1rrR8HSJ7o3VOLf+GKF
hd/APSLNukoS7UekDH110ONc2qe0lbO787pEjXeVm+eIsYkdQW092uor5UfnPeU6pp8PwySz6ujm
qUxvXfyB8qMa4/NOZDwXxcHXe03YT1asx93BVEqPzOaEKxVKzylFFvL+57BmyCwfHg0+/oFQRr9s
DXYgMK+RINpcOmpv5iBxOwKGjdhV4QDkpU2jh7vPRGpFpyen0SCFYdc3U7vFPXy7f672G4wtLEIX
2eHYU1c/BOUbXSUklYFmScN9JlQ99m6ymVpiZ0pDrU8K/A/tzq37pKL4bIngBAqyegy2oyg9dGk5
9k8kr7vFKbfKsDg1ikqo8mJJ0+5pwlmx3+t1jaWWVyo/irCeDEDPPvOONaGv/S53u+I1kX3/yuFM
6pkjRWHu+9LLxp3aK6r+3FR1oz93RWb8siPcjY/KFJfWrsrrobvhqzWSB7Pm+CHIfhKT6ndlKaGt
V1qTbtQ2ly+Npqqq04CAlMyfq4PHLXpcitqcrOIqczJ/ssrM+ezRdAxvR9QpM7E6dLz3SaEqGaHp
LYYyvpSF1X1/f/FclKocr6i+ITrAt0MZs6qxanR6UWJ2XjCSWLDrAOzo6Jpbdi7L33K+Mqju37TW
+OlBx14dfaNHKl0lFC/os16fjtBHSYqcVSJuXWFl94ZZGsUh6kPhbJSsl4+ZKyQFK2XdovNeS8NK
mv9jW6rZXdv0PV355NhpjkBc290y6Ey4uij3lZqcrLp7ff/JvrVwzye9jA1mRoXuLuSx8/Pei0dX
Qi7M7lQZ9iC+et/8Vlw1e7HTCIuHKFHF17RSklf4BHV/M7pxXO8UBa8Joosq636ia/oDfYZXQhcu
B33vQucVB4w2x+EhlmqXHN//xZdrgSbG4oGzUKMg3a7WJOTnnIDiOL/DJVcSsN6Mpwx8fmO7ulwL
3Fc8Wu3Yy0JyW9NfwSzMOVKa4m4WSjgGHjrGrxqYU3K0E5Ww6ergjeP06f2pXdZeQLRc8SG8IL2n
zXj+Luy6U+tBL7M7sgKcQzXa+nfHKBX2wSb9Ztp19VEvTKJ86LsbCAIXWaJxwXTLLCMZkCffaVjV
1L7JDk1Cq7Klp7vyyt78QxbT9EVXtyqVuQjH5eQO2V1tYbI2Sfh8VTRukRUuXxlwPQgCOALuDBSv
50/Pyyc3muEoLOD1dKPV0fTUC6f+NAkpnrM86f+x1G78+tFXxgOkGQzuBFkQU/bzQcHNTamHUXHn
5ll7SupIe3XxvfrtKY22r/pa2yjPLx8lJnUYUmsLJxi9wXJV+OvW0VE9CUkz/Q7GV+0nM+AnZWax
e39Wy99yvimcj7Is1L9GyTST3hAkxDs1MeMnG4471ujkogs4X0/vD3UhSYV+SOgr/8E4Dox1jQDF
Q9plsz3ld0Mh2v/sVHocqXFXW/TXZpndtMTFh0e7pkN1mFMzbg62LRLlM8BS5u7CUmchlYk3kteU
F1DRi8jpv1p2Xf9MOi//ly3dwD5ioh1oCFO0h1KVzQSJDcuAR/CzASpNryntbsobGfmdMIt8V5Rh
5EBuo7e0rzRFGAcytqtfSi1n8Sz7IY1+RySoh36o5PIrQWhj+ghov5mSd/EeABatxcIPHB3f6Quv
EW0woZDFcdBSkuytGN8LIVv9UNd2+tFX/jbUW8IhahZaROevnN5vQd5aFAfCThxcVk3qzzD+VVA/
n95/4xfXomUkDnNYU3SOQIfPR8oSKzW9CsGEIOHIh8sbv9pOZN2Yqa7tx2aSiEGG4c6dvHZjf734
eN5GBsYHraGKsFdzLPCsd4eaxzlanXvDF6aeOni+G6f5tVFoGGBiRTLF0m07nx+ReWh250K5daOm
e6zdsX8Iq9T56DHIXADXMQBeTkP+PR9lhv+owD5WbvGbTh6baqzv8s7aYmVdmYtFh4B9ZjkFIbyd
j4KEivI4kzj9EBvgnJKqqT/p8Hnsm/fXxMXeDTEXTTwtKo2WGhqn83Hwzhhw5EijQLHV/ifW++4P
kg06Mg3kODmfh6oQ/Wm2snDrnL/yhcGyYUwkq/yx5pdyI11EPaGCgrFdaGZJXBMzX7RAAq3nJRub
3bXHqQNKUlvyMXNZXU0z4x47wjINROd4/ZFWmV7trcpmy3n/eV4bCHADuzYcitQLFWMdZnGRhyED
eYRpY3wibujMpl8/Pgrg8ZtGZYFTVtNBL4tjcDFEgXSUf71GTw+ZHm4pka5sF/Qs//8g7upzYn9H
gQc7l+3Cnn4UngBos0LZ36Abj381SWfsGs3O2CJNbvIfn+BCsqKgQBV60W1W6Uz00q2gDNfCOzqc
iH5DOvjGLeva4mfDQE6BixGqmNWGGGHt0TdxGweaM4lj1Vdy39QvVvOIb715zCmEN6Z1ZdHbOBAu
ml2CXlCsnC9D2ksEXlpqEuihaf7yjJbc1XG0Z/1Ag2PaCoS48gKpZ4GtF546ePyyVv8qJtoxQpjl
uUkwJSBfw4z1BzmY9b7PPfo3aqrdhMC239I0TqONiV75DNi08Ikl6wX2/4U2r1QaoWV4dSFyGG5Q
8nJ1sapo46u+8jiJc6LgpOeNemHdwm+wYezSBOEZwkrtpFrjbwPi2KFuE/fj84Gqh0UsghiglDVj
pIk1OcjJSYPRk81jVpfqT/hI6cZm/PaDz8o/cpwX2d/S/Ia0tT4nx469cqrSFDWTo5AHgd5siA/C
Wjobo+vglMQeTuNrjgzFinZ9p0wjlRO0d3qfozKScd4MYi91G+htjgdsN43UBVjS8RVT961Ze9pd
Vcddtw9lRwdIhffzrXK98j9ZND2SGy8xv86Qo8yHtFUS05+JIZ7bXdSnlv0ZMwCqwCLrLf1oe1bb
3diFkTefymw2XuNIhdb//jZwcS/jgEWDAAWaBgORAatyGFo/J3E0ELFKHileOWLaC3IG/UlRHxNZ
bOkLL9cTpQfhSxQP4BGI688/mDqmY5JiqxKIEq2AmuJLQ6hh7mN6sMULufxAGAq3NbqKJDBx5zwf
CiFj2LQ1Kqser9Zja+XRqa7KP+8/vsv9jeaFhyUGPEfW7tqAtTUrO8wVXFCnwk0OpjeIH4Pu5vdV
UWl7fGCHxyzut5wf38Kczhcx6xd4b2EGcBCuRcadmU0NuAZaB5Hltu1ngxKJR32hp9wqSSnS2M/M
wfMetVGPi084ZNUmVENLYEFRqmoYfyGptFe/KamezT/Kqlce2mwudX9k9SY74O72i2n20301oi1E
LOXi2BWJshT+UIc6zkZmidpPrUT2PauwufUFjsT9KY6UYuvqe7nF4ouw+DCAjsEkWgMHdTtQJNpt
G1i9U1t+7Fbd3aTH6rOMuumb2tfy1HXpPNwV8SSMje3ikmBLJcqnQeAcmIXG3nG+iDQ9m3Ij7Wnx
mpix7QfHFLSLjFmxX+rUk9lXmeS1uG+yxq1eePRTdKvJrPwXQndsvNqNmPSdmgDBvry/7i4X95L0
hcSc+gf0cl2eeFSsXueKIpAGeI0+iflJwxjjv/dHufxaUZV5MKdpONM5W0eXJE6fwN9Cy+lMUPj9
GsposhsjLrU3yE/nrayKy71o4WbgNY1Gd1HurR42hjm6MYd8TEQH1+XBdBXaPRb02Xo3x/b4amWG
9fv9GV4dktdqs7jYldacO7fO29HDAzpoSfXadYNqHxrh9seqrN1Dk2Zb4UdXx1tsKuAOcaiuRYI2
UQkFdmBsSuMQ1sd0iMNvelYWzzR+OWKSljbKxsF6ZUiwG7LbUdbzAa2LzKpVNe45SR3AkBY3Sty2
O91o4xvi1Nt9hmvRRn1+ZdGgUMeUiLoB9uvabAYjs1o0blwH5pS1R03Lp4cha507gZHd1ue53ATP
N8JFzMrmzqdAcbnOLaYzZ46qLWEY6hEMk1Rak4OqwLW/TpinyiAVtfupM4fqE7R8eh5ZwbLdWV1n
FsfEMPBYtBzRTQTfiaE8vL+0Lo8GngGdIRhHwAHI/M63jkKILANqLQO3KSS2vMZBFGnzLwBXsRtb
wJi9HES9UW9fe/h/D7rsG38VpDjDirkLUcGpZFsdRV54e62McN5Utep/eM8Un+6bkyoQ4fJT/hpq
wljfQCuD1N0stWPJeRHoaiH3xKdv+Z68QdLr90xND5gLroLcYT0tml2wW7QyCHFXT3xHVbCNjIxw
eOT75eG2RO5Uvi698L+pr9zxXp+n6Af4pdn6YZ6nH/VC9hZHDDp9FDBLy2ZdrCrx4DVaiMy/xivS
VzpQtLlLPpqHzCiwhBZDO5TicDVXFUynGEOMXXgZzCIjaNQyBWRNpzm9v06vLBlKCHV5vBQw7ILn
79EezFkZlAZCeCSUG3yuZza+cg5kyL77/lBXTq0FkaCkpGZRKTvPh6IrPPexaSP/pq0PTaEmkrvO
rQ9aBSyPDTUvuA5eRwuD8XwUxFFC4GKBYcHQYMKv1MajnDOxf38uqOj4e1aLEnCclhbMFdrda3y8
8HonhBI8BIRT5fOPBEb4/NNA7iDujSIq82o3Kxzf33ORKQUd36RuxMHtZ73flRORoJ/VWSNAjVCb
sT/YSdwqdFoJmrxtB2XS/yuy2vgGCaBKT6BtJMzraaZqO0NaTbSb09j4opo5txYBk8R94DKf4uZq
j43mHlqrgUzUkalg38TlqLV3rcXd3gcwKcUOa8ysebKVdq4S30q1xIl80UD3TH1Rpkp8mhw90vb5
hLfqvnJ7s0LIUuaz7/RWm8MDFF3X/1SrfnJupNUVZZAouZrsdByz65NpDT1bbNh3EjFe3BS7qY/g
QIQ5lNW617X4pS8Lpzp0FJKeb2jCih41zia5K9N0yl+iCIpW6fdjoid+qupjf8Rb1u7JDgnN8qZs
csf+Xdb6JFGNuVN9i4Nmab4UuLXBlqbR6/xOLTWyAyet1OKADiMJ/zDb1toZwg1t+CKhoYLAlz1G
24n08Fybsco91rytB3OKRPTdbez6RzjMAlA6azAhbYHNmxOxqcPPCWi33luetE1/HFryyZ3EVJqb
2FRk8uxMOLli6UgeZOsbRPLlJ+wg9deoH1FZ+3ZSp5PcY5zb6X+QEbNrYWyHJavoc+eLlLNn4bnb
wmEpW/xRsqQkj84tpEMWRmwLEtiJf8uLh7njzn4K1bDQfa2ax+ZohGqj7DMZJs63ceBs9wfbEPMz
3M/G4Ulh4LSDzTlpPxoDFNfvTSv5ORtJqSMO6s36gAWP67xOeilfcjXHX6bLWjE/eGos8lOH98d4
IH2Vk9J3ZIt22h+bLu1u06hSuptRq3usnR2PnQq5J4vOr6ETFL5BLTccibrT/wyGPUff3v8KFxhu
9Q0uUb7gH+RCcRNbIWhap3mtbU6Qh81aX5yesfBJI5eWjgWRWMlUzDwLG/6IGhvIkCzF/vP+D3i7
f6x/Afc/WO1UrXAXV7uNBbF9WlzjA2T5trUfZ69+CoWSFn7ehqTmyjjz1N2k19a9ayvpfCfLuW73
Rj/pml9lBc0dx1Vag8tTVKY7W+lCeSjMVNg7XMaa+CTDNvkpm3F+KqALb7m7XNnEbAPfVHZlnAEh
RJxvlrlKstHQU62NcEb8pur3FZZQu0i091Qr1sZZc6UmAmxng0ZwoDHu6qzJcFfVMMvFWciZW9+C
FbGv8SCfgd7Neb4DWd5oiyxXhvXb4YSGuwpFB9Bhmf5fRQrVXVwlMqsDHMbUB92QJVoz0WFTnjc3
pEWpwZTNLsymzr59f2FcOeuIZcEyA4N72n9r2F/p7QizsbxmquBFOXaC+ybstvQOVw5vm44w0ZK4
2tOPWTUXmtIYcYIO68Coyn6nCDL+5rJV9q6ajv7HJ0RWAcAqYTMAq6tHKaQZgd8yVOSGQ+Mbaaid
yszsN97YteeGvQiNkqXpfMHLMTmIijJTeGNJSuaGmHu826Oq8Tamc/XJLdYii36DTt1q4Xt4Y5cE
zjZBPmZ4HGDIj+n5JJH/+aCe9RZX/Mq04CGAeaHThSa2hjHQwg06yaZNgPi02atxE37VkaRtqOIv
krT5tMDZAWq58pGZuda/mHVoj7GNky8ELC98hvHW/UAwor3kUOW7XxE99vmJTayYb6a6JMO1Sr2G
Q6gvpWvd1kZqZQ/T5KbNzquhiAQt9W23UzpHf8XZVBeP3TRM6S5qSb/e24lZNMAbYfhvEvU5eQON
YqRfrG5W4yfOMKN7SOfZlrdtAgXbH60eabmqdLgcY/3hJvsK1VGx8d1d2dC4C2JcgtOQASC3atyM
SHFxbLPqQMbhAwKN8rs03X8NPM1uzTGL9h/9KBDHAB7ofONcsdeQhZvWKQ58juA+3+a3OVzVh1EX
00bdfDmnpcsAPA6LiQbbWrnSRCbEPFxXgnLMwn8Wm3IoNHZeP2qhGao7I/Tkz/fndXmuLrsz2zQi
TqCvNa7Za7iED9koA7UvmvEgzUYON2XbF+ahz/Io8uELOM1N5TgcsZZwDbnLFBmGX97/GZfnBTA9
c+ZaAi3KWif0tqo+qZHadkFfpqSJ5qr5CLtY34HFvbnTJT/i0J4+vIJsyFF8DxAEcURY86gjT+/D
SGod4pEhnYImVSU8NS9VIp+81iG6gUFabwUfv+035yfVopZfJPNkXsEYX8EFDTQmmSGiCfjuYuXF
S2SrfMWQQspPCIn66EvlzfEEBa0Eo0KRTLr9rElF7ZC3wMnc5ZopZ1CGov4J8dlLvyd6C2G5Jd01
+jTIznZPXCfNn2rYRQmqHUDhr4nZK97eGup8fFTCKWk38JnLTY/lg34Nm0oiBkFDzk/fsFG8uSe3
InAtoi3sIZ8/laAXG9/g5Rm/QE2w6yFHsVLe0PK/zvgOiTaJQVIGDVevfcn+0uxCtsneV4WRvFrF
mB8jjJ7uZOxkH2+jMjiXQNLeQNewYjifYm8PnRwVIYMZIvypBPTxbQcPqfe/gysPku4plAjoK9w5
12XMnCi0imJGsXPFDIxRK17VWpobp8flkbhA6YuzLS5fEIhXW6c7elFVxhYPskynb4bdjw/cDvUb
oyIf4n+YkM3n9UaX4cJ+/thi9opBF6YMevSm2BogOGuMXD/+D6MAQS7QJzraNRQpcLSLCyPuAw6t
fh/VxoB7bbWFBFx9OXAp4fHC/QavOZ+LzuLT07juA/zLvWOqTeJE1sD84/25XHs5S5PO5WSDYLQ2
b65brU3jzu2DuWjFc9frCTWfU8Ees5QNAOVyKOAmFG30A+H/oco8n1AoK0fM6cDmL7XytjDd7Hco
dCQTtO82qr2rQ8EOJmtq6TSunX9Rl0a9J+BFUUT8cWgB+7HVgA30ylZC6OVbQvMJlPa24qDYrt4S
xKmpq8xkMQzCmWNSqtz38Cg5vP+WLk/q/8f8glDOherCXSHSxzAlQ2UIpNTlvC9orJzQWVTqcxLx
aqmqGjPdvz/m5SHJjQxF9dLBXajOqzswfHtEBzljukLYnya7n3xZNktwip4FtmEnR8Wttj6tKxOF
NYVjEDbs3AjWfXRSPHDzQOEfqEYHnTHGtDcn1eM5du3mPqz0rXzDKwuF4hlf2sU0Eyvi1SRtZ0LQ
0btDoEgULNImW8kLq+iYtr334VOLOp06Gj8Z4Ht2xPPln+E6gtCqGAPh6tUNGobxFgXpFvfn2gNE
qmHTdccrSF2jlJbZo3/I4jFoqs6uyAvJSM+ppJ5MQaI78msx5/rHORaL9g0kE7kdxeS6+172tHvt
tMHAOYNhG6KmxLQmy81s47i69rIg3/BZ4/PE5FYvazSrlACAbgxCo2qDLLL1U2kQBoBjULOx+K88
RqomLlXmYlpFw+n8ZdkTDY+w9tRA1Jp1E099to+FW+8SNsdjb5RyY7wrU1vsYbH5XLpbXPDPx5NW
pdotRp+BSlDFfxMpWFgIhlZ5xwXA2jiPr80NiyzLXHRFQPPLb/mrsBGViBpWhRaMTaUc3JLs7sLM
i6dqJoKgCTdNki83EhoA3IdhhKHq09dknzzOu0YpaJvpmWs9qmCee41643uZFdVtCOn0JZ/wD3p/
97rcl5dmKPEUYCXmYs9+PslqhPtGHNQQUHSrBy1VFT8iBOT44VEAgBbaK3U0teKqEkX+ks5ZQVCt
2cztdEN3COsJDEOafgNWuJwObBAcwBgDQghg7Pl0OptokqLls24NiQZMs8NPs6K0H7XXgSXFU6Px
T2NRpdl6Pgq5XGZaEJQW1C41DQiQuQ8xavaryvyoMTtnChR2QAV4xQgY1zUUmKYWozMegw76uo8q
siS4R8t3jh3X/8Ozg+Phsv0uTt3rbm5egUCPnToGM+pyX4ZKhheEs3VcXn7BC+LDIBTuFNRrhmAp
VG0WEy72LHeFfMtB85WkH082ERyH91fdtaFQ6yNnp/YAzlqtusG1ctOpmzmoHZeuL5VHLH3EG0N2
6uE//vnwaCZUDbyAFztLpCLni8LTiQ/jcalgnR5WY5Nd7MUwuEfiGj9qp86igFaFQzzbBfyQtUBc
1FkjhmxQg7aNvL1ObOQOd6vq448P4jLfEOckN6s1+abDLHqsyTWC4ljWO/rseOMW4XwyMmXL3vHi
s6WXy/1gQXK4LehrpbZuIAohu8wJXECtf8Yx6fb1kGQv77+hy1FQgbC1wirmwOfYP39D0WBmcd3i
kNmOoj2BEs4PblejPnx/mItlZ5BIx1aKnHkhf6+L6kHmbj4oGVDCwmcpEo9sUKMhZciathbCxRHF
p+Rw86YRzv/BkjqfkTSKse0trw9kKsIvdp/JfZfP2mlS8+4oRLVFpr+cGp8u9qI03+E94RlzPh7a
fuwncm0IaDArN8akp/4g6/g4amLja7o2M+4jXEsWX22+q/ORpgYZYGapQ5ASRn2gpUWbMBmrY61V
9asZV1s34jek4AwAWnYliqXFep52/HpqjlTnyKFZEIRdHO1i1OB3ToFRnazC6t6F6/Ujk5N1h6ed
h6pa9050QofTDGUuSHUyBCejNO8Nddr6Ci+qAp4ySRk4Wmq8a8tZAVNx4shKGsoY5E41+bNpzPux
6qrHuC6GXYt13Gcn67bUuZfSKZAwTlAD/hCpIPT2zh//WFtNgxhMDyS9He8lTOVUfMkNpLmfqwoJ
1I/Inc38CLPa1B/ALSYcXrrGFXdDjP/zQYSdFRLB01JUe62pPXl4t5k7+FbmTDe7IFN20Oso/N0B
t7o+KGeu/GsrkZVnRIqOKlL6Ii3aXTyIxLvpksxtDpKM4PJeEszivU5hVad7auBK+Fz3cuWfGuvq
2E8avrY9Dj9x5JM4MRn9vgGdCncVIGn7UUiApwNfA37e8iVcSKjo0RQ95YwRuFiAqpAHdO5DCdHB
o1GmYmNTuVwGDAYTHMEWt3WuLecvJMwdYWSzs3hde/Yvo3Ob6KVpB7Pc65FllKfWtMI8oMcxbQl1
LvA9psk9CSYHFQjw16rEb6zSi9KJOI20dU3f8DJxQ1IuVDYp2wch8cDcWU0tDlVmhy/v76SXGzYT
hWfL1RpNF1M/nzRGwMXomrURVFiG7FDN9reFXU0bwsfLrYZRcIsiDQWePaOdj6LX85jrYWIGcaRP
qe9VdtZ+AfGsPUZDp451TTGMGyXklfdJBhKkX8I9ACvWkKKl4Ec6DQzKVXCSu9nG84tmtVKau1of
lW6XY2YTwdpj/7l9/6lezpfdm7BzoKW3LI/VC60hs8zWYJoBfC3b2LdVWk10yMkVOMRlXIS+2UZN
u39/0MuTA0rQojgEJF7Sf1av0nMlxAxk4PCaPPdWRCbDoOm/TQt3y8jxcsEuPTjuM9y0TVj6q0PK
sMakbehmYEhJ6rGhh09NXn8dZjz8zT7+KhSSnKve3FhFl2sVmH1xf6AA5Bq3TlNfLDyG1ID3MtlQ
PVIyjva9TMRHCYYAInQXF3PPxSRorecn00xFtYbFxOC4YjfWRnTqzMjya6xKN97YpX6fWxRlDLFQ
b0XtmuYuTB32W926QaFGRfNfN3E/2GVQrqCswJVwTpCfw/BYREXi7MM2MjQ8zmlH4MliFdZpTCNZ
P9hGqJNFLkFZbkojpFJlFxdVjrVKTQRYZ7VltiU9WNbS+VG+IDvslyBI0JjX3bMx9eK8aP6Ps/Na
kttYuvUTIQLe3KLdDJpDcmgkUjcIkdqC90DBPP3/FS/OYaMRjRhJO6QL7WB1FbKy0qxcq/QCcF7d
FGTqaDFbwXRodsxHW0uupVtr7QHFXLRsXAXhqVM3lNHXxxZ/bxB4TBheYSCS85rrTzVCcOQw0hUG
qVoNf0RZDYcfEylfHq9yD5GXyERAkGAQMHke61vvpbljKCHaYQALK5cK6BiS25aVo0xUCMqhT+hH
QIibWbJZPJYIf350BwP2nhmEl3hWhlY8622m7FWGNrbvUu5FjskCnMesxO3vqgp0PxboHYJijkC0
kDN7tT82xfjm1r6cwZDUBiCRZbl8dd37uUqiGmnFK9y22UGbuuGiNBC9PD7nO6fJHWBuSSJ1KM1Q
YbjdTjTmFVIlNYUFWsEfvCbunmoGmN9rTtFfUbvv90QZ7rwYC8JNAg6DThD5xGpbxLnKUiqUI81x
8F7iHk2fC6xVdeXPSQ/bdeWU2b9mu8zwAGFcO37m7uvRUgeyzovP95MTfbfbhYA3C5UKfA5i74Tf
JV1ZOFq8rNwJazaOlZeIuFZSwUBUu3p7q7LI6K7m1PP6eFHOuW6Gna+nonqBby42zpYRT3vvwz2c
2aRkSdKE+5TdvHUdFr5QJLtneP2nMZ3EoS3TJjuVIvZeXW1yNN91h+jfHM09YHpg7o7AImvXR4I6
/TOmHx8eH5vWxlnLyS8kk5EF1ZCZuz3rrKtjpyDSDAy7YwbBEvFzGFv10+NVpL3cOEU2DSerRBrj
g5GXu11lUgRzmF2pBV3YZU99DflHm4ReoGF+O8azYboU1eXUCqhc3pDV1Q/LpSvo1GvBOKnimNip
A5mKBYOzMhUHs3SMY6ip84fWjvYG5Lc2CaaIaVCmO1h6FWWk9mhEXttCMQet0guw3/mDnEL7Wdqj
eOt7z0AUySLhDGAXyRhze55FP3cgfDUtaMGwPoEfcJ70vMx3BkA3bIPOOl0iys9ykH1VVFKgTGlI
Y7gfaV1fklb/YXWhsWOAG98Lq8PPyPoLDbrV90q6yKkShWQvsoV+ijq9voJsBTtp9Hbnz5nufM5R
DDqVUTftuNXNpQmBJQeAFCpY2T6yM4USGpEuAYL5x7qA0t3OCu3rMtjiTxV1JMSNvBDksL3HfLjh
edB/kpwxIPeogK/uQ9hafTKGixaUoSleoqSLz6Lvk+8QUKPtujRvVQ3kdSaNB2lBFZxRxbWeECBC
TZO89TDzO9proTTDUV2aFOVFAdb08V3fshpZBcdi6EhCF3Frm00fqZReUROJEC05pkUWn6uY6Ofx
Kr8YYVYuhXqdQX2V+UBe+dUT1c2hDZTZ1AM7rK4TJCp5rTwbsfJOVaOvhWKdVOH8rzHMj0Ps/a21
ro9AxmmwDMZbS905xPYevnVr3+DAqCPSqSSrWv8gbUIdrUx1OjZ9ebD7MLsWjPI+Pd73hpPhWZSF
ETJxynyrUECp03hY6gZaybQoPg9ZlAVRmlinpV324C1bRipH8UDNc9B3Kmyq2gxN6rCUyhT/DypU
IjDixf4axmH6nIVe/9bUkE4eMB6CSfwnLmd1HfNQUc3FzcygK4biAwX67OjBQHioFDU8q3bjvN2J
yuIWZS14Rhk/X/lrLW21CGk7PUC5eUH91dCPiWq+mYCGXQEQAaVEw5Dcd/XBWntYEmYeKNQ4Sgez
qZYeFx1eZDid9kiuNywQcnpQrSr/k/f99ubVuhEyZoa2TtyVzafRiaKn2h2rHa+pycdldfNoaoDo
wmeSn911NkQzmnmkGkG09N6FfkTI8GQZfpiLWeqIm03fQn9jxL5SMb+RiSE8jTo6HI8vwoZ1cgGI
J3hx8V5rVrulpWaKmLgBhpdUiEppFwYKUxzAfEYPZVIz3aNj3zpeGHFNfA6c5XfdsGk2Wq2CYhRU
YDgfrdTVD2XdL+fH+5LB7fp0warIIje52x37unDaOjX0yAwsa/zHrpUvzWy90JN45bn/7Cbz6+Pl
fuWjq/V+oThIZADLk8zdGo1TFLoxR7UFFgG6yguEUyJ5Jn9axmNPMSM+5ksK17wzZfUzmVukXsYI
3b5DtrR1+dOK08J+Vtyhfa0jYZmfAdwl7jGcRKIctFox3IujjM6HnpknGcUmE2oTpZ3rQa+ouf6X
yFOIigiWh+Slm5PMQ3PR8L5Y9jLXhzrOiZw6lF/753DR1ewyx50FmFgRbvHE3L/ofUbXE/HNaGYT
/ZtOKAp+PlyqYzx15rd6zHP3NOlq7x6NVjGBTTLRxDQs5OPuUW9JDfxUgSXWN51Yh2NrcsI/+PL9
T63Ip+iYNUUan4wwhZ2RwBY2rbGmbnXOQdzk/hxmxWfXCfV/ZmrQ40Ho5lwcJwRqSB3UUPlm14yn
frDUOtJfqrjoAj1y6vIwNGb7RzyHYX0wYnVwfTh7jfypIU/5XisqFQm7L8zYn/GTzD9pSvZPrgqR
XcZk0n+KkJmxAxNDrYfjGmFfLQov+yvKPaY8G70o1CMSbIOzc902jN9mRoRgBXAsiK3V60bPFmmb
AjrjXoAsLWsH4M9oL8fH1ri1ikSwc8bURO+Cwaqkuu+NGH+k6JavzoxFK+a8xxOztQovNZEXOTuJ
ycolC+ATzgKUKGi7IT4aYnJOUyj2tA22VgF3SFJFdClJVG4v1sjL4rlKyF4sVXxZ1Gz8VogsOj0+
sV9cpev7K6ePkBnks9z5i4nyYovGELXN0oReeZbNsZeKLIXCNUQm+hHNM4AxnR0Tyi4DLJbHFK3D
fxDQ7Iyjljp599Wp9eEflRpNuvfrNt4K5iPxmrKPqwLSuT2EeK6AVIXgVm24af8srVb7NKeK48A2
Yhnomaad6kuioh9zO2ZnenJzQKthL9Hf+hRQwIGjl7xidyPEvV0Qy0B2G+htob1n+D7+C64Ba6ec
ID/o6kvQm4TRDq4IChdrFPfimgolEwJA3M7POQ2ji+DuH/JBDDvHurEfCFSoODFbJFFxq8iFoQMA
Jk2oB/E0Mr5ile6hUJxu5yXaWsXlJnJPGA7jstx+O2FZWYnD1YNk0MARFkzKjBXu6rEBb7x3wFr/
3yr34L4R5t921IOiGsVLnRX2Z+ZRdL8Yk+WqNV39JRfVXtK5uTWT0T3iJY8IYpWjDFG2FHFXsLXK
HXyl86anpnSsnQPcMAiAoEDFZMRA0WPlZyIl7k29mowgDS39OEbeN1WdjWNSZfHOIcprtDI92CYp
CDg2mTrWd/upUGlL7RbgGtPigDGVJrfnUz+7WXcWXZl9sBvlcxkv7TVtQ/PPx99v4yhZmt1h8djI
2koMl2Q2pwsYtCTQpxwXfkIuYa8geT9qKYsDbA6iDiIwapK3O2yUOZ0qLzeDPGo/hpb2ryhchTHL
4ewq1g8vSY6p8qfTKO9xhp8X2qEw2eivLmgRnyDrSAO28qNh/JR082vf2stBW/bu/9ZJ8ECChoCp
QE6F3v5Eg1aIo8+cBO0stInnxT1HKfJjj897q4BIPZ8/ypKEWezidhliRtpP3mAGIeP0gAXMqoG/
WCzmh2REGPoMrWc0vCvsscxf9CWjdqrpENmcTXqNGsFQ5uwlblsbJ31iEAJPD0Rdhuq/YRXB1kOT
zMxXUAwIP6PiUZzU1N0jA9pcRdJPUkVEH3ANN5moRPXszwwaa+rPlS7McyKa9j+YM4V8wJCQXJL3
Snf1216SZZxjWCNMyrO5ODWqXV5sxN137uu9Z2CYQyLsgeqwn3WqO4qGHlJVm4E5qNFZuEzheYnW
n+uqf/uxyaWAllAKpVWxnmiaocnPja7iBVYji6H6Nhm/OfHuLMzWjkDngNWiui2HfG/PTYh8SBQD
X2dYZgpLR0pFJsosj/g1rHZylq21GESlRQBmRqP2c7sWQ8rgz23sDSbv6N3UGN3BHF0lmNvK27lt
968TcSLxm0sn0qRMvrpswwBr/6RYVlCN6K9bkVl9KM2+vABQcn8koKj9RvTqjg3+qjzcunNWZQwD
NiRqBnSSbzeYFH2pOZ1qETqSmX1YKNH/L028sraPVVyjQt6QOMTkZ3r9qkPSsJzCvO2+jcCExWHu
dNH6Kso5ryHsECko73GEEQBxB6YUhZyIJ4ka6rNVV8PH0Iurv9MW6ojDYJr5csiYElp8o/Ci17aq
klcrtrSvFFHb1te7NPxSD2h7+roiUuWy49nkYa63jY4C35V5ENnKXm0baorE6jw7YEo09OnjGk8t
fv+QhXgUs9dIyFL7UydS4ykPkfNBswJpjClJincI51XHxz/n3t/wK4gQ5OMGbHgdzilIRdpDOdmo
07TREX1Sh8my2d3Jq7YMjJiRkQMa55q3LmPqA4ohWavbgZko0/dp1LsDyhjFU9glSbAwmu4LUXs7
E54bW6O7RmOYkQDgH+tOhdD0wbCGBLqkLvquIQPy2orS/vb4/DaebJw1g+ngHWWQuoYiWp0w3aUT
YVBGkdV+Vx1Fh6bBg34+9XMHWYBlEhDYRVHi6heebDMK2hzBWx9S3LzrDk2hZ4nvRfSYvyCjXn10
q0bPnp00zEdIHWwrDZJkKaMgHcrc8aFfLIwdk9zwNDwBVEWYQ+XJWaMQpmks+StyoCwcqyPUc2iS
9MwoVfBovP1J4Lik1JZsx921BJalXDJuoUO0ndvnJvS6o1JUyiWrh35nqY3PD06dTQG8x0+t5S8a
kQukEGZ2BeoL9pmW5m7l7IVsW6tQUZL1OfZDWHB7m3tVeHo0lW6gLBZIGAPNF6Ev4Y6D3liFyhWv
JQkRvapfxcrf3mu96PK6jyV+ikbVubeT6QJua28qbmsVuiY6BAh0imhk3u5lrj0zSRNQS6U7IAML
TelTXU17EhD3UbyEW/JS81l4Rtd6j7OZUdzl4lJmLyikqtlXM56fHGNhmCxOjklon+hT//v4mkqn
unK6IKPo04AjhChjDYmvHRs6eS+zAgfPzvVU4teMu/zNbUsNXpKYz/Z4wY2zJD4A28PcDmMS65FJ
IQrwSalQAtjSk0NtGukx6exi5+berwJlrUQPMDoPZmLNbMVACYjuYXECA0KDsxcNBaOzFM7euhfG
IyyqG0QhNC/WX6y1OqcnuPaCiOLpa1hN+jlhaOLtqzCOSeAkJ+4YT1u9i6IVkz6H1PscWZ8cwD/+
bWc0R9+8F+Zk+TIALgD7rkGBSQqnWQcCJQAOEL1OgzOd8yXLvv6HVZCFl6BKuaOVVxhba4bvKQ2D
vhvqp8VFVigmUX1za4euC56NwjEJGaH87X0lIohqaLTDYGG02p8WcMtjVO7JjNxfHTAGjE0DImEK
jbmV21Xsue+9ZnA8Bi0TMwnUsTU+1lFkvMyga7SzOXve5zefHqgGmeBTZSIPXmXBUK4gpUYlNgC3
5j6HaiaOdmPsWfX9qwdAhdYYkwSgRNU1egqJqEEkeREG8VIphIxzehZznQWjnu6pTG5cU6IsUiAm
qOXU4Lr74BlN5ZpZGITIu/1DuzF5X1eNu4N33VyFJjFjalg2yd3th/JCr1pGpwkhKWx6lC/i5kmF
3OTL44+zeWzUymTdmhb3utOXujGqoDWroGQXnlQ9is9WsuQvo6y/vn0pAASg7+RVwi3cbijWvaIy
+j7kkzTdQdOFeyhDB2nlPt+DKmydHW6BxPFXEXBdWrL6buxrleZaiWb9e3cZk/OiJ3tcKltnR8+L
Ujk3iX+u7CBrtD4eFWLFOHTqp6jyeHtiG6GysRyeH5/d1obwDQAUCLXgtV0Zg7B0hSHZOQwyyPkA
sCfW2cnF8HafjVgPz7UcN0eBYeWB1AhJRjcx6EnGS/ZHVk5fQTfrOyH2lgOCLkm+Phwb2cqtGQjF
LJK8ScKgqQ3lQp8ue69VceInQi0+O+pSPr396Ci88IJh3/QL5dH+FmzFkA7WHeA8GIbS6rNwYuMF
N7Gn0rP1gZjvAVnKjLkElt6uYoPlFSkqqAHljOm0oNgTmObifXq8ly2Lc+jN0CyHLRLA1u0qaHjT
l+zGMDCElhwjFK5fIhMSzAbh2fPjpTY3BA2KbBr/aljfLmW2FUy4HksBDNf/rqp2vibgmvbObXNH
vy2zcgotMlVp0S84harXX9TE+qBUXnypFaSkH29oy+64QLIRSFyCjd9uKNJCaI86PQyGrv8qDCe9
RMo0+m0l+hNkrLn/eLmtjUEZyiWiKQgLxsog5hkNFaswec0z0/nSDVnzZ8WMT34MUcTa2Zo8pNtw
WMqowvBKNgEH2XoSq4ewjzEzEV0Xx2pPMxXNn501hD+KdCpNuUMS00k40HA+3uOGjUCsxkAlLh04
yhrRJ8aF8SMhYK6Em+xU4rw+9pNj/HzzKlTReTNA1jJyvUa8Wkpf5BqI6CCOF3TRKEickr7S374X
WSxj1FbyA1N7vDWPsWlDKjPsRYOnSjqj8SVq1GQH6LlxYoBPHFCDSPlQ2jRuV3GmqHY7JHuCcEkF
sqeTerJbp3/73UU+B4QiPgL+hDVVnDXXTVZRGwjgTZuubowcRgiz6Q7rytZe6BIBs2S0gr9XJ5Ys
aZT0WuMExWIKvxrd8NRbu6ju+3sEWSB5BBeWA1PXOZEHOZytIY0NWn9Bj7GsvBf6s+4pj3v1zY8s
fz4z1qCDiFT5TrcfB4WXPFfUGllUZzKOagdlB69/tXNsWxtiUhbPCqMFr+AqHO5q3co9g1VQ2XX9
GDaUgydQDq0Qq96x6Xu/wFZkUMfF+UWYebshZVJGXY+x6Xlw/xwyJRBx80/kDC/FzE0q5m6nRLe5
NUl+RoeSOs3aupUeIZJlYmtxqeqHyR3FZ7fRrXe50TvHx05hbylpnL+96rUGr1iWyYukqPOXSR8R
Xi/c8tLlcbKzq/uHA+NGfoWRCQB3d8h+rWmWosgcG5Z/69Vy2n/gnf4WdW7nAyb65/G27u+UXAuE
h5yC5pFf+YfCzh2vlbW7RPEaH0RRexq6Zc9vbxwefSIZRYDGIXhdmeAwTJ7imZMTVAzBLwf4gq2D
GKdKP1LFdHdu1dZi+GSiBCJK9LZWMQuEwm7aRbYTRNGU+wrgJj/Pl58oVRtvdnv0kTF4vhP2Tm3j
1ibgU/baMdbdYKYkfVBzR5xbetc7l2rjE4ESlidHAYosfeUl2gbpoiZe3ADUvneY4XI7Km31vzfb
AQ0pHiNJ+EBSu7IDHvsxyXVqAVrbK35f9cVTXul7yge/ZsJvAweyPskITteGKu464B9RLldGxMkC
VKKXNihHkX5qgbB/GRHJs/1Gn2HC8Zwhfa9k3KxjtuRTfKgh0GdM2GhsnUtX8H/RcoS9v5njUuuH
1gmXzrfHXncCLLB+1bxhWf6O8LvhzxyyO6X31cRQqtBHuzFOvsVVq3UHkOXQTT0+RWlaj7a3isGg
RJJEXi4pNLF4EUyiq06JMYnncbaX16wIvzJgN1GWT7IPXZfkPx4vv2H5jCRRSJaVUTDJKx9llm44
mFaHYrPH+F7b1Ok5hpD7GuX2z7evJBtv4NwY3iPnvbV84YbGHMvETTVRyXSFqpyoWjtURhnrfrzU
hvkTiNFYhGoAGMo6TgrdtDfVpFQCJSqiU4h42IUzeDNNMOUIEPLwGMjzA1t3u6Gw1RelLhMlMOp2
PrtDzZxaE303e3WPjHFrP7xVVFttOttEsrcrCaMo8mK2lYBqq3sUcGhYIIYYvt85ty1j4MNINlQG
Dynw3q5DRyau+yqOro5TVcel6Mo/HDeqnpbFGS+PP9EG2gKToydJskvATOn/di2jURZqsi1kMTAi
4ns/tUb1da51xFRz5rVtJ1Z9uyw/KWV/gVHzazzNe7WR7d/APmlEcQFII29/AxFH02pgWwIjt7t/
rbBvvg+zuhxdmGHPeWh7vhZ24SUrWuc4unr76g69dkjx4Dv5/6+e58oL0KyUMysUG+SzevtLnN5K
Vajsm+sC8Ud+MOEE8L4yvpnG53lSU/NvNZ/CH7U5K8tz30Vwg9REOEhPammphEeCQoirkBTWYemc
Ra586ZJZgVY2ZgLnuDA6ogWAM5WvjMV4/QeUa5vk82gPynC0e5MR8axRq+aQ94XTWb4zO80AALhV
gxq4gf6eEXt8qRom7cnyEi//Npr19DVtjTY99C5CCr7WT2FzNMIEbWibNNY4K5P6qzFlO8uzOrST
8oVpV+oAfqM07fIOQdW4+JIUdSk+1uMSvZaij6xAK0I7PsxF6X2J03zSDqEeZd7VQHer/iOfZ7U8
AGVSRj83Yq8u/I6kM/tqMc1UXgQxQ3UkcYnRSwmzuj+EVeyBQ9WmcThXbl8qL8bo5PnFrTs7C2bH
6id/sgpN8y1FJysw3QHFXMgWjNkf6Z04TwxT9JHrUwNs/0lVrfDOtA57j7BKm0J+3aRNaXmo3IJu
aa6W3fzRmfOsedXbqiz/UKZ2MiB06J35Z2amUX7KNb3VPkwMPjl+CpK+1o5z6oTlCYhHXPlulDjT
pbMKtCmPdh1Z5hX+rSJ/cRMvqY+Rvlgksouda3vM3RsuBpl0CvsEJhT31xFQVBaIToRaGEhZ4yvC
MxFQhWjYiX5+2fHKzsGaMp5FBQ/CzTVhAIOtSh53tQI+UNeuem72X9NYGw9JKCHeoCXEMzSV2msy
L96HpVaHL4hBZh8f+56tvcLvDoRQPnpws95etnoyGkQDvTBwoGQ7aJTFT6nejDvOdGsVsnWwyIgp
SJbp21VMrbG1xeNltdPY/RwVYUybtql2GjIbLltCkKgHAO+gRK7frmLoJSTKehZdizBksMCr9M+y
u/0Sa5G6N7e0sSNQG/RI6Dk7wMVW7rLs22JZQkUJQhUXfdBD8QVW93ZPzvBXDLwyEgDX0HaQTwMR
WVNUpU6fza7BOolYXuClOSh2lPppGb/DOz53k/eUqu6RjOfdNCbvZyN67lwEJbsh+pDb+bEFxtJr
8wVC33NZFH/1eXNGdOyUFQxBREp1mNXpaHVz5SeGufOsbWSzwDXl1BOgBk5o9VJDU5tNEGpHV+Ca
3wZcvk8VWTkaXftSGPy7st8+FciFlY16qnjUjtf4zYLJLvTE2+hqWHHvm4U2PxNpiZ2CwNZTyQLy
obZk4rxu/HlNYk/hVEZX1UWtJizSS5znDI+BFbTs93YoRmRl3B9tV6JsaH8cB2fnidwyPs6UB5Ky
BOjs1cnmdWQUSTxHV2ZMtH8SLRs0v2mBcr3ZN4CBlU0MyqFg7la3lvo4UmsLHzCGo+aYZq2Gnki0
x+W5uRmuEYkNvFR3rZJZKKO2VGF0zUczoi5VMXbi6+jdHh/v5t4cqeDwF6SycvRvDbWqIJS3hWom
V7URdn6i/lIihLpkMAFG+uCkH/PRiz8ZJeQmO+d475dgM2H4H459KmPUd279EoDSnMH4KrvqlvFM
iJBdoPh0iF336N/uKx9yilpCiIDn3tdzUAroVRdg1zXh9ReHWtXawjcbJ/noaNOMNKdgzGjnlm+t
iZVw0cHkEi6vjGQJ1c5amqi81nzG1znX2uQwmD20VU0+WB9kpvn6+EPeGwxf8Bd5F0SEFP9WrtdJ
XQN4cQkdhqkN30O7UZ8zrcz3+JzvvxrlAvJ5WuHcMvihbr8asZ3Wi8QuIUQbPaSXhU3a7E2XSq3f
Xghh0pEZYymowVVbx95lmhnaXLMUkhph9TxrSThdxj4rdq7AxpaAXMDMSyFTlZ2v2y2lZZsBWtB5
tKJZ8Q2rTk6Vlg9gzvQ92ML9R6INBYYJzD6lRXhsb5diukLRFijFr4IZuR9UXbyLCyJjjw7hrmJA
2QhUF54DCCtN6tXVquHHBas6j1dNWZAGdKANM16aWB8zv7Si6juDe3H6sjRFIS7D2IbIhtRlu6et
cLdZid8kdqL0I3WH1rJzqYX828JkwjVHylpjVq7XoHxjMv/N+D0JrmYJbrgt2+Wrhq+DmkId8bBe
1awej8OUzp+7YWmu8aIrfz6+ZXf3GkSylNKjTQQ5ISiN2w9oekujD7khrmZhR3+2uSciHxwSEtSD
NVA7ghH/zQJAEgQNqoE5Lthu7mIqJBWqvmx0cW31tH6PqG3pZ2o9vZVwAqETG2cMOyZ9cz7C7cZC
FzEzuzXFVdBFrJ/UfCk+JbCF7fEObxygA6YX/0TfXI4b3q7TIAijqYsxXk2joweiiN68xG0+RH7a
u/0M/dneyKH8JDexIjvjY1HjQYwAwoeVKx7rolbaQa7YeMP/cq0rn4TQpktuRVB1GVr8vSSPOyT6
LJLTY2u58yxyaVJfhw4qb/gab9c4FerAvNlXC02OJ1Nvkz9ahLcuVtvsDSNuL4Xnxyfjx9Zpk7o4
vT3HYrwOoY0mfa1WRnFa8lx9pyXLXqFu42bDdw/0itAEeNwaAxMlEVe76cZrVtnG33rZm9eBgP/4
9tNjGATdUYnyAvRwayqUWGzKGAoS04WeosMX6yX5tDk69btKgTzo29uXg3WQYg8TYx6MAbfL5fpU
x5MZUtiM5Cyx0zfnOhy/jUu/x6y4dQeg+6ZkLYdUrTVPGRPHUKel2XRVl2n5ARqs/ltEszY+weWb
J2e9TkttxxI3lwTEKGnGwcas+dpprYuxtPLpGlGmf8oNtbX90kutv/p6LnIE6CLC8/9wnr+U0iXL
kbNueeZaoqa2k05XuxTFD1ub5zO1GLjAxqjbewHuHzxKkQBOSaaptdLSuP12rOI0hFTTtdeH9JAq
+Ghfacv4aSDffZ1KR7zP+7I9uKlRXaq63mtVb/kY2l2EzxIPdFcv0KylED3l1ms0NgIpuLC49EWV
PbfzD3Ogeel3Ls1ewIX6snPK9/USOVnLJ4UYQVZJ11uvxwJGsBmznZpm6gOE4+PmUBkwUBxKEYX/
RmokEt+M2vJj1HXiVVNMv6bgUB7e/LnJLfkNRDZALL3Vyzg3UrcTXR4e4bQ+N2JBblNJfgorHJ4e
r7Rx2DL8RMlQJ7QGinn7sZNYZwzGSaYrKjPzs5KYxve46apz0U7a+zIUA7M7in4i1ttDiW/4PQjZ
pfA7UQBZ/MrMKi9VDaqwE5lELU6T0afnIQvbHf2BDVdOFAo7Cl5I9kFW+0OPvah59KdrU/f1qdSq
8kPvDOOJmC7ZefU3rEfyrLqgOGSByFx3apUUkTOljIBXtPY0fdLzrnJ88G7py1RkynjowrgtfSOe
mV80JnTQDorBiNQ5j+js7ljQ/XfF+8pheoo6APHXv6VGKkBz4whLVtsfpTf8Mbj2czdOf7ZMAPgU
l/3QHL4+tqX7L3q7pvzvvzXg0eUtPCpw4qoILmgNLhEyiCbZsdj7L0puTaWDvi747rvpKreLEhSF
5ePsFM4fddMZf5lZ2iR+6IbT/x7vaHMtEKNSBl7HflY2qkUtcQ08MVdkzcaDao7Ticq1chhj7+0e
Xk7N0NkyaAnxSq9iRiNx8jLS2VYe9srTnKT5k60W5Xly3T3b2PhOdFZlgQJiUgovqztBXD9PRTyS
0SRxdu6oMwZ5XkU7uCZ5NrehIhuCi4X+Co7lbjbdnefOyNVpvPYOkwt5yWho/KFW1cyfqriCwm6X
S2t7X7xdXEL0zNbaH7bS9Lrac4T9yMuUQCDxrhJNugPC3rQJYBjUHKnNcclurRxDQCsAWplrO8BX
JZRoYsa/BrhslG8eMYGBT1Lw0lul2Ew94napKFTd2KQ2cO2HdoA6EmhYQ6f49NjI78MZqg/QtjND
x7GRSdyuUpCe1WWljdfGFGBnrN5HdDw7dGhe+8VAhvQflqPe7AJrkXAJ+XN+8xJaORqDzVj3NRlT
94UO3/ixm3TnX6FqyhPlpXlnvS2rgF+NN44wlH/qt+s5lQ3FWCama9jQ3vdryF8yP3GH7u3HyJ/P
CA1tY5z/OnYw5hYIV63MVwMiVeed2zGweMzdZuxYbVwS2Ky0rHp+fJgbm5NpEVBIOP4ZXZfG+tth
0qCmuJIJ9UohHIxx2HxLIHE4P15kw+KJi1z4zCiE8KKsSgJN2M1UL1v1atYa2tR2bL/qpF/PZuPW
e7oP98En41RySllW+0j3Vr5pSRY6kFErQBbb+XmyU1bI3GQ5oQpjSwniZITveBwOaaIk3+fW2hO/
2drs7z9gdRvyctDCMh7EtWuYzHdSJfUNoUwfFa2a/sPH+32p1cerRAEGKuvFlaiTjrcXG76RoUX6
+OttRAISBkw0DU86XcD1ic6uM2rtLK6Z606HGovxxwj106Kb80MZa3+nQ+r5XW/vWM2Waf6+7uog
ae8vYTuO4qpZKW1Go8lekA7fg/JvvDISEAK4AfuEM3x1hobCq2/GFHRMZHuPBLnxMbS1kPmlKvqf
oorQH9rGPb79SHk/f1koxbJ1MTWG2msWLoUrr+jzb3M+lFczFf3HlG76mUe+OyR2F32kefdmpKjE
vzCEjHQ1FB3EJLf3XXVRr25ztqtQLX6OIvHNFXX7lNAP3Qkgf7FdrN5v2O0l9BDCLD7kym5Gu0hL
M6HekprFdNGTfgL+0OYw7BaeeyyiRTuI0kCsIje7S1KV3tl0Y++SRpQXjKnrT1rkuSfAXSphd++c
w6XdG839FcXe/UZGs8HcEmPQq7o9jnpOGa4x4xHy6L72Xa0oXmqTUoObNUevNyKkZhPrCH9Ufc4r
EnbE4vQA0Q0d7rVeOS12Vn95bBpb7oPRQ6oC1OSAQa+iA60rLK0dVHFNayu6KG4af9UX2KCW1tub
k9g0fdk9w/VTBV9Tmc2F6hbwO49XZ6GEeU6moqhAOUR567tWb7yothKOh3SK91hYt242Txy5Gz19
OYF0e+rMjKemM2dkp6PdNSerRXbItyZrMXe6WpsLUWiRBWIgS+uiFRrg6qK7xXh1XQghUpT6/JZK
2Y4b3oh/yPcl8xi5NkHCyoh6ZmyT2TPHa5XYUHZN5kJE1/VV4uM3kZ2yW7XbG6vaMhOpB8Jn4xTv
OLasFoiNK4t+86h5X4UqZq5ZMr/TCIx2/PDm9lwsUc5JgHlaeci0LLRyyENxLb1SfW+kIyQthW4X
vipi9UWf4r0W0OZXA9grp2KlRKN84n+LSWphK1pepbJ4sSThRcxLnvliyKo9DtmtnYFTpUnNMCl6
UasPx8wYFNhjT44LckX3rUwjFh+MefoG9aRZnyulq3fKCZtLEpcQ+JOr3c105QtqXkpC6uTFWnxp
x6H8kjSqe4X33PjU0Q/auQGb68lBCrCiFIh/sQf/dpataLMqnsgAitY8qk06n2uEJJ4Vu7QPpjt+
fuy8tldjgBXAgUQnrV4Xvba8yI6BoxoFPO5oGS9fm07pGOOx0RvsFnVnvS1LoVEikyiAUJS7bi0l
WkrNTlyPDwj1v+bXY0mNYk7N/7QMzyaVPeb011Ke5VCmi5fQwWu7PvuUad30AYbN6b98KnA6uBAg
SEDobzczx7ZY6pHWiKb00V9KbKcn23WS7/k4Vt/GLNtrHm8enoSnkumCxV4DfLWwNUeBH7l245yl
ZyXsUavoRrX747FRbLkq6TxkHg/H8LrvkumVN8Z5PF15O92TXWb1GWLaPkDYyjo8XmrT/v7/Uut8
N851a7FKyq/wAiYHuj21H2nDOzU0n5t+l9F46/3k/MiaSOQxjpX7WDxEVeoG64Nazn4ay3o4eR2q
pAKWjNPMlFPkd5TIT2/fIzkU/WrW5E4bt2ailwOTIyl3zEWo6zR2fXTsxlZ/t8TgKnyIJPdkQ7cy
Km6YJLSi8Q+Jye2CtVWFilj4fkB4dCRcyv8j7byWHLe5dn1FrGIOp6TUierumfF4gk9Y48ScSTBc
/X7Q/4lFqcTSt10+cNXYhgACCwtrvYHD79dCK74PUVv8NsH7ORb5onyW3MTOb5TK/ed/mLJUgKK/
xRW0JVElrqXMTUHzwlUTTDdE6alK4EyUACZwqY5fd9I29faY13Yt6ACiizQYRf7ofNZKZSkjJJM5
HKdYX4Ioz+3PJEjZW11wTe7s22tHEZovaDAPpxzuo/PB8qj05kilY6HiwvG144wogao4017Gd3Uc
abZM4CC73N4GtCUpyNsdxexCA9Ba4VY5JqLbCWTXHoyQN+nvklKDfdjcAlmXGG0jGMWJF/HJXZf6
YWwxusF4JlsP2mDUz9NakV+WdrRTQr/y1aAnouGCNyft0K2+f5OrzkoSTzcCIASHw7MCLHdif1X6
8v4NAmGaRQQcy+W6BaooXVwYDl2ekGWIvztGuZR+oZTOMav04fHuzUg/TSoqAPcB7r+JNNYy4Luj
peR40RojKhdPef2gFOqavOia6PaKQlcCG2hI2OD4zEn7oE0CFk/uAjAKdnZkdpobRGRQf5IsaLo/
qub4t/SXWh9tt3DMndLolf3J8QaxynWEEeS26aCqonG1mIOOZnD+1KKz9xpXdbGTr18dheIQVy2O
c6h7nJ82mkqdsg5sErAV5XM+6HGwVOmefvmVrSg5uUB+4M/oGGiej1I55VpV3TiHdWfZ3xe96l97
MAjflb5iwNv748q9x5ORWihNR0L1lo6Qm33cKbbHth8dFMnTwbQCL7LQ+Z7SrNMPbmtp9x9yxpOS
YFR+6Xdu9ojrzSk2mDw76NP3EZ6Phb2edKNoy2AENvJT8PZJ/apskjKgHjbsaXddW17J4EbVRgrw
fziJ/iex1aDXtEq3oCBQNOWXqUYf9JC02KAGdj/M7U5cuXIiqKF/wIQpqSNocf4xKT9k7gLmP8w7
TyDomPTKGGAFutZHLdeX9rmps+bdSRstfrj9aa9sVvkSImJTx0eyeXP0S+ldaLuLCsfHKA+D6mTv
Tm9b98LS0WnlrHMFfRQCtjdshicozXlLBa/YNWGpmsODlUjFQVW4O0NdQpMZC3d1QhlfjvLQZi2F
2XeYaA5amFoU+Pw1oUIKjiTGRxUs0gmVhmU+llNWmgEFIKTgq6hSJE1wSPxMaP2eqsK1FSawyrwe
Wxjol+ffNlsWO6EipYYdUoD+mKniqCvDnt/V5Shob0kGM2gubCu3SPOus+ayyEY1nNDSexuVwX3S
HFT6b++Wy0AAdpcUTRb3eENsv6OXtODOqdCGiweyYPa08q+2XuY/GlsZMLM3079vj3dlVnBWZf0B
SXNMneWf/+cU1i1unfSgzXBZ6uVftHeX5bB4RrKX2F+mFFx7VFcoP8Oiv4B0pL2OqYZeVWFap8ar
sMf4ZFdK8lxkcfs5KyLrmCWW/mh0VnP3+QM4qUvpLL6aBHecz1CMjtZWZtWFZRZlR8da6cAjwuJ9
vXchJT4THXOSTZxmtvic3LAWGLA4VY52mz0AGZ1eV8PZe4rJrXxe7oTQiSeRJLgAO9qyTzS76zx1
GtvQUuzhUBZO4XeL9RtALJPqR3V0UFjz+7b6zGf46/YEr4AbGFsK9JNS0BBXN291q8vMsVnUNnSV
CZx3Iokipet0B1imo1/Vw/hgFLVzoA7vHaxCq78aaG/d/zXBpZIf0s/gUt4iRo2JQtDaKD2X8prO
fpeqYx7Ya5/tGb1dHkSZPcmUjbc11e/NwUgd0GN9qQz01XTnOxSzYTnY8eJ62IWay3jIYr1dP91e
4ssrkRc2+RM1d2oIF262TW7Oitk20MFolnwCa1U7v7oly5vDXNL63Ynjl6OR/sJB5olEsgY76/xg
0BWqSqLCR+eifjSGVf80EqpRU6l26/RXxpJ1EcRnsVmXotfnY1lt7JlxmtehO2XJk21nsE6rsnhS
Vl3buekvIxqZNvQc9NF4cSI9fD5USjibWOE6rNW2P1jNPHxdx6L/cvtTXW4PRkHaF26ApNZ5m+2h
6m0VxXA4w9zRukNV28optlwRumuqfCm7XtvBUlwZj2czgYWbB4vDrblcnqzRMuppExrdYCL0nxrF
4isixt0bkECeBbEFs/Ph7kkyGO8H4EMyUdyceMjjbWnkdsPl4CB4O6zjywC84hg1Y3/KGzva2f+X
n+5DOoY5SrdcyArnn67Ik5FSMV01jNd+ZMagPMRLOx9vT+ryJqIVJkXGQE3bCM5t9oddoQsyGKBS
1KzXggSFgS8NWiuPVbz8dLSkiP3GqdwjHedvtwe+PANkDrxoeelRx4XLfj67Kjb1CPEVYAhlJdY3
j4fR71mrLeIdrKxx9ykgQHPrwQmSGM7tgZudKa2hnFOza+M8NJY0CVpK5TvP2ssP9n/iWfJtC05z
K4xctDkoLTdZw2qa4/kAJcfNAgTNZ+/unQhZFoQDiHqANzwsz9cujaYcL6RRD7N5Lk+lm4igd5L2
U44F6UFwV+68xy6/FWgH8PQ0lZEnoTp4Pp5ixZmNBZERlraie1ipGlUTzFHXek9mbdqf790ZeC1w
zIDEUIxAEuV8NKsDhJ1xrkOn6/VgRRLgIbbm5G0oVGVnIa/c4qRCpMpgPTnUF4rZ3TTohbckQ1iJ
qHhyMx0SVZ4Mfw06fHVUClNxqAdHOUgw2ns+NmkF1cRYjOPtKV/ZOSCMUSGWREqqMJvDoHhZovAn
I8iHvD4MQ5ErrzY6WN1OSLn8kEhdgS4lIZNSM9tXZqpHWdVauQhRGzJpQum0EUHBK8/JMGk7d8Ll
nMBPUSyglgR9hvfY+WcEUqGVI0rRobHG3kFXm+mYk574t1fu8iWLcpzkhNLLkMS0zWbBeCnTBTa0
YTvXyh9T4s7L+0A58DHvp/h3IG+ZgsiytezZdchff556wlGjHgK1kJcC3Ljz2Rl2qzld3czhOrXa
Y9+M0yPs4PzY13n+rqClePcRRNiNwAV7HZwnd9/5eIOTdz0pHhEsWUrkGLLhoep785DCo9lJbS8+
HMI9oOohEHAqeNhu7jlRzdYEi8dgSZERF9rkPPQize/d8nIU3h/wyEi7uMTPJ5RYpd2BWTJC3kn/
am7r+rpo7r7dGERiBiWKlNC1Ld1ST2lR60xtiK510v7elE5XxkHmJGX6qC21/U851t78FudDXj3l
jVG4O4nKlbVE0g8YMKUB+YTdRM62zrpcFLkaevQMHwZVcQNDT7SdOuPFZpQS6dLlj4qHwZtr88Vi
jgY0Q08NBe2h19Sc4cJpSt+/ml2bHhd7iqd7tyNTAc1K9krhnf7o5nCnkWhw0DC1EPeG5CcePu7n
Us3dt7LW8z9un/ArS8gbWX5CNox9ITk3WDwEmsjVwrHDnjFaBpCfEHV27u4rS4i3F00suHAYiW01
blKzjMgRHCvMe3v+mqSqFsx1rRxwBCyPzmQUD7dndRGJacTw7idNsEnKeYyfb/9oSBZvWnorRJTb
9o650WhU3dwG1L+2OiJ7vj3c5SJyfQPooCjEU5Hixvlwntoaw5BpVuiRMeCi2OmYj8NWan/+D+MQ
D+n5gsJE4eJ8HDWdUdWEcRWOWibey7Qji2zqfucau/xYFNqAHNCo5K1B+DgfJWphujZNYYccvOdO
LYeDYjVhq7nKIcvaH7endOVLccPYJMfcy5IGcz6YGrlt6tbCkvbV6cHwlAJfS71Ctr/dYxpdGQoX
FsqyxF+uli2aLY4G1xP24oSFAqDor9JwKvwvGhXF6XSkLLWTaF1ZRhqBQH2onNAW3ML2RpE4uYU8
fGhTz36h+eV0vuYNxaMdq8DTh07Za1VcmSCLSFZHxODv7ZOm8cigbLtxQ7sep4dBycaHqMDNbBLd
3Ygi2c2SFAVkuKCIbWGeg11YjbpMDJUOeHyg0GaII5o22HDWdaHuxPlrEwN2J2EplK8Z93yTIA1R
iWW0vVCPUNAZlfa31EmLp17Xdw7ylYGYmJSk48qE+7/JA1Kti+1MiCgsoSiEc+oK6zh0fffNHGJl
z07v6mAgHfkLgCWox/NZwS0rygS/QtQo7Mb008gd/1D6AjQH+O0/7z5mYOhklYJLjEfhZmJTEqsJ
6XgUZro1H+a6qZ86B4is0tmH2yNdpIw8YSiZGZJKJ93WNtEDMH/bOK0WhXZXZz8o61sndNe1Y9XO
y6HPhvWxib3k6fagcqnO8kU5qNQqRHifMsm2SbdWhY3dLoOWiqE/5A792zRz9/TjL0808UN6iagS
GwUudvPBUqKTEBa32Fr+UU/rd+DUCKjWneMvafvX7Sld7g4Gc2V9nko2RILNns9it1XGlCgca210
1FqreqYg3DwZa5bswMwuV08OJdEhIB+pK8t5/6cubwlvGJdJsaBZp6t6jPiXMyhjMuG+PadrA4G2
R+eRxZMth/OBmthMumgsHBjk5vJUJJb1RIDZMzG53IH0USmUycocr5ZtnO9oTs2zWzqyElH42GAi
wt/8OevqszV4nyCNfb89qw/vwPPdB88DMjCwQGCqsKnOp1UqrZ2m7eSEqSbexqw7ZM2Cgj3EN3Hy
1PEhNXv0iShP16v35lRTHLSOsUd0kfvh4keQp34YqhD8NyccihghC5pqaKN5h3tH0RaBTnXyqewS
5DBrhJgPedIsfuSI8cvtFbiyV8GIy3xBmn7xgjpfgCxXTGuIakfu1c4HA6M8QatHza3L9+zOrg3F
R5WqERLbc3EG6y7BCXd1wgw0/Iur5zYlNFqA1RRpO5Hsym7lRH2wGkG8XcTMrKkcTGNY0brLu79L
+D7/dk57t/wj6RzRhBsHuBSLt1k7HkeDXWPmFeZzkn+qnSl567JR2UlGLufCGFgakhhw8tDNPP9C
RdSshZUv2QlpXwO2FTNSAzOppz3ZxSsDkXDLOMlGBHK8OeKgf1sxdWZ2AlKjIgmhFAcEAHX/3g1H
ZRrCKYOAp8MG5Xw6qbKQhcdWdhrmfj6iqbAGozC1Rzoa3f8wlHxGALIHOHrBgTCSekHJrs5PSeFo
+ctsO5EIaCqsxlPVRuUeKfzyjiGEYEZLRiD5aluVzrFEvJZbOT+hbFHb/tobTaB0lvEW9wWIvZI0
6O6gLEeUIkvkGgQx9XwtcSpI8ryd8hPL3GEz7y3HjAfUzg19eW7PR9kUVaNchx6jDfkJBISHrq+d
HmBLDn7TpsXOhPaG2oTjWmnrLsU/5KRazXBy105/N9qx/7Q4y3hv5ZuGBQbZ+MlaEtq19e+snIZH
mMFQc4xiWZxNjt+Dx90JRFf3BNeKTLbZ8FsQp0KRNasHNT+JTFV8LC0f58FBHMR+Hbuhubv2wJR4
ttC3kK3lbaTA4s7K+sbITxM5duCVYjlG0Zi+uNm096GuzsuWQAoSj0tQXD3Xc0nIyk+psb4VRXaA
pv4yJpoVdCLaoyFf3o8UvWXxQYd1KiEI59t8FEvpVJQPT/VqJd+dvl8NX8fJRPMzrZ8MX1RSTcOb
xTgf1sLZFT68tisRspFzJdoDbT4fv1EhDBhlkZ+6VjHY9/bQBTk4uSEQVHl2jsCVKCzbaGQluNNB
iJZ//p+MbsBxo+gyzvSAguobCXf9SHE9erwdha+OApSZrjXuzeBez0exE9eeR9zOTuk0exh0m+nT
PIi9KuOVhUMdmcwe0oVDRXhzdRmLqlNb0QjANcpeaeSsiExHLkp3zi4L7dpYEjEiMQxUNtXNJklq
syziYilOol08/aiVTfynE0X96i/Cq+dgbGruzcqx4Z+1yO/+W8FG0gKtdFS69EiCvtaKtf47dpX3
Vmeup/jc7ap5d74OlBuxM0IBUYc+1fm6r6OqjUoR5aecEtcvQM3tcZqU8c/bX/fK6QTnRP2RyifY
yW1xNZuVNkX1MT8tiv17bqRPLnjOw4rnYZzrex/52laiBkTzF2wAeKTNwrdJUq51VxWnRHfrh3as
pWzEAthj5za/Oo7crOSqksm5eZ3abFQtd9vi1CpRcUiQU/YTJzUPt5fu2jZCz0kuG5gHAL/nH6hN
piYdxqY4pY3xNpuKgtNPt/piie9/UfGoB+MgW+egzrZsstryOmUSZnFS1nw6lJ6zPCxlMj/cns+1
VZM+5VK3RWYJm/kUVZMM1D+LU+X15aFcCoE4q2H++h9G4XohOMruyPagc4MaCbohxQmgZP0wuXl3
NEdwP/9fo2zV0ij+qo0eK8UJhncaTKInSx2WPX2Naysmm7rSM4Y7dFvbcWKmmDSMMiARG9Qi14kE
6G7fnsuVfcbzFnABf9O62jYBJ6tSzLHOl5eljDts33A+EK9qbpRflzk29vSdr44mg45sT6kgUs53
tZOkqWmj0vrST/Cdfbcy7SDScuPQp6b68/6Z2RIIQkGTp95WnySxiiijC7K86K07PIIazgtfZz1/
akUidq4x+bvPX86yj8p7BPS1LIBsYk+jTkslGmt9STKg3kAKhnw4CXdSm2NuR6l5zJWiVQMXv9e9
pORym0ifFduTCBQ6I9uwtxZrbYJi119MnNK/WxMaiJkF4+H2Yl6OAssJGVX2igcoeFuszbu5Yz0x
2dBje33Qo6V+VjXR3AvxAnQscwE8VqS0xzYXVrSqW2NzxMgRzYtPNZbrz6PSaA+opO/d05dfTL6V
pYDdxzNwy9yK8VNcZkc6+BWlExiNXf6pK635Ppqxe9AWRfvLFsbdID3mh40fnUYaPNSXNtmODtl6
mXPmRx8zXX179MaDvvD5ApGCoHeEEMnO+b46T9iflFKZKPXN8xPnNhGEXekFbqST6sezk0DIxLyh
wzDzgZru4me2/fXuzUJugf4tajqGedHULcfI0rsJO4p0tqeTMg3jOxfx3TZklPGhwgF2lGV2kDbn
M/PoyzllqTJKooDftlP9yYjU9vH2XD7CxPnRRl0NzwAuSEmv2OIXPDet1FhBQL3ozX76LU+MokK0
u+76ryUQuvRZtvMmv0zrQfgR9MZxCtbMRPXNalVkycnMyyjotUX+Zz2d5jcvBXsbqknrTL7hVV1x
NI1i6Hxw/Z6F6mBajgHA/nzv2roMvsyEjSBb3bCqt1fwihBVbTrMpG8NjNswLjD/xUcZH9M+X+td
lfYrIUO+lAChS0Ul9Es33ycaKy+xqiRcrdlWjyOiZu2Tp8at+2hHvaadxIRydig0c/S+oZxXxc/8
wpIKzJpS3UcZt6rAJFtKGxgLBrylb0XLGiOQqExf9dEZlcBdjKh6TcdOH96GPJqyoOvVWf0jtcsy
erbNtp6QFkDk/9s01J64u6UkBf94H1G41Gixb4K+tXRrq/ZqHuZNyTt6WNKHyouLt54y2vH2LrxM
pLk0ISpR8AZJTWJzvpb4nCDpknVFOHjmDOtrLY5d56pgCNg9Ub3ebV0Dah9iBug/6jkQ9zZny228
XI30tQhF1HXlYbWiwj0MWFd80fXMUnfyqQ9DhfMzBtsT0XgA0ngSIyN/Pr2IhiMdCoYrMcEYKn8d
W2P84QLScw5jTqG78tG29hwINyYSYH6f9VYcTJbqNp+wbAflkGlj+svobMRr6dT39kOexZpxSuYW
9RjsMrzqm5dm+nxoYkf/Bx/aqIRSbVVw7mNDSY72QK3290LnMfagGCu8jDnhaf9mVcL7h3pTm/k6
v8cL13FR+8cCBWex840vzgu6CvS8JDSRixbe6/kiQDKtsqWuslDMg+kvjpIdcq/YQwpeAupAerFf
KctINi/91/Nh+mZYc8OE8tbhj3JcOg3hZKuyHrIuKn0RJ7qP2Q1+SJWFAA/dxcd+WdMdOMzlVKH2
4gf9AYWhxLD5DUlfV6S3QPMRY9CftSnqf9OSpP/t9qG5iHeU1ZCYkghF3jfQic9nOnrIOiBW0SEL
GjWHxV2aICsj/dFSk73OyZUJwczkZgepKJ1ZN6+bujZ6rC/sLmwK/ddg5SYSLnjE3J6P/J+cnRLm
w6uTUjRMbFlgO59PXiaNG69rF3IUcvPYrBzRQ2SmlnFQ2n6ynlUqB/ZxotTxNy2+fPH73lD2bhH5
bba/Am0Thoefxkw3UQ9Brb51bOS2y7au36xUZI9zVk6P2DJagHZHJ36sZrf4J59sdQdodBEFeaVK
XT6oBoCaaEScL8BCDdXsMGYLo2T8LnJzfI/G/pvVusaLmiXFTlSS520zUenxzY3JK0zazZ+Php5p
ZCppOoRK3dlPkWpAO2+yGk39tC6jPlimSvBe7tx1Lx5ezhMap+yzo6UHhngrEYV2noWFEQIoZYdC
5/Pk5Ey31bXkQbSiKV66qG7bnehz+VkZU7ZDyIglDm57WEqc3YYsmsN+FWQtRTUp6mvV4XGVHnq1
dftXEQ1L/d40Sf6trvt1ebi9uy9PK3kCL3byNkSxKJ6dL7dU7NCm2ZY6RJr1PS889dlUV2hXuNvt
XNyXpxUpdUIt2stkqbR5z4ciMupNHCEHVOjp9NUcs+V9ATq085i5sqKy2AEoFMovlLXNhOhhKZ1a
EEXtJbeUAJEvdfAVBxbLsarF0oVYRznR545HovBVKq3lTpS93EYkXiCJ2cEQARG2OZ/mOGpmX9Qw
VuGSKrIQktt9UMd2mb5CIEKks4M0tMfBuPyM8pHB0wZRWbQqtkmmh3IgeNt+DeNc1Id4nDzfU4EF
wvf4du+GIfpQBIf1hBXQhXN9vM4jKiwaFNLUsp8QheiPRqvFj1ozmzuv38tQgFcmrTs2KCeS1/b5
SoJzM6t8abXQKawIna5R7yGzLPoXUsP0i6GJ6m1StGTnSF5ZSs4h0qpQ8MFUbNFfFhpIyzoAGvWm
3n1C/CNa/Dltu89JjX7i7cW83KyglVhOaddKqNuGHEeKoBWtpYdrSSEdnwgt4ZmfoEH80Ep38SBO
8nF8t7Vy+hlPtbbXQbwyV14mkiP/f9DEzZF0Ij2HvKvGoSktvsyFTjweQvNzhSHkzrkE3MvnOo/s
H3UGaTbJy5gc4/xzamJYqjWeyxAKkqjea0Vkox/3VrJqvj2gwPYSd2LNDrGm9f0z4VJ1Ar1PTOX3
okqz+Gs7QkENTdADX0WPIGETTPaqomU2mVXWHwY3WtOj40mt2tTLRPHNjmz6rqLw+4oHasIu+saz
sgtkshusc2w6/mgq+QP6GOVLzuXuPuRz2/8GCkIJchup4FLEf7hmIvw8RfgBa2+n0JBwRxHCN0U7
BnVhFYPf511ZB+VkO4feXv5uc6t+pZXp5J80M9UMTKdE9lYNzvzkWYX53A9WlB2iRn1wFG/tj9jk
ZbDM16H3gOAhh+vbXUS1Vm0MLWv58Z37qSsa0QWl18ZT4hsgcN2gVzznxcK8E8rOsJxKQ5+WYBwX
5d9uEOTpMeTkX9KbPArmVPPeKnd4SCdQSUjBt747asVv3WDwvnNXsRqBw4Xqx2ubPBrITI4B71nX
9pE3+1VFmuEPOoK8kT1ZR5eUcfbXplIX4Gg4byyRsYJwsppD6sQcExclIz+K7DmYcAUZg6G2H4yl
QDvSrNSDyzWqBJDggJpXGT61f438B7/MpcWos++W3PRHT8+rwMiSJDvm3diPLy46VlOAgGLT+CJf
Peep0AdI5XYZWcNjGq9ldzBy5EiOuHbE2hNVpuiHqc5Jd+DjjJzgahxnfmqyrqWf9ChCBL2pKsPz
qMXV8qAu5drvRK/L6w5IzUcjDzgAT3F59v7TyWvzNOqzMa7DpRd59JCbDmY3/epOhztjCP1eKvxw
7eFMA6jfRMnRrBJXRNkSlpUWYW9vtH42ib+9Jve+OsYCybaOzM9xNd1dwwZDCumJGi+yijB9Nzft
Olpzg5sl1IveTeitAaz4Tc/6zPQnR+2/3p7lxWqSMMAiAwRsItdDsDxfTS9pNH0yRzNUKMserWz8
XlTlntT8RaoP9wcGI0Vy+kyIL22S7NheMpVN53LhpAhTGtSe4mA1154prYX7WV3cOgpcU3Rs5kbJ
q09K1ajJTgYsp3IWJ+WvwE2WHwAG7kKooHZrQ6E764az6dLCj1Waml7Xv1pNhh27h43m7aW9uASI
xUAgyHhxviY2bxKWaRoHNHJHxOm0HglUJ57Tv5Iq8poDnYT28+3BLr8jKG5Z5qChLhV1NjeO2g6t
mlCiCoVe5YEDf+4wV/UeYPxiFPD8UsJWWtAA4N6ePYrlVhwTEcO+zrD0NNu4T2ArRJW3860u1g6V
B566kJUdRuQhdL4tjboQUVTWVqjgNmYHhZnH34Qwun8Ga0530P1XxgKwzU0tsWYc901AWaxaJCJ1
DTyJ+nYNUHzr7eclK3TtgFXprtjMx6c424dgwKjlIF5Iuk4+tDkNyiQLY+VIzTRuxEjNVHiRr+bl
OL17UYKn65KV3hcwNGn6pLc6RX1rdUvxYpWWGA4dphz2ax2TlL6seF+mOyt/kRzy62ho4qQgn+Us
zPnKu12cd2Q2EEWodh+xokpeu06dgS4qNRWt2Wleyw462k414OJwysIGG1gCroAQbcXgZpqDMRZl
drjMifNYdl4x/YjntnAexyYS9ZFixXovaACxcBJSquH0cPH02vQSjCzP4ek2SigG0w77YcpeAK7e
XXukUgNtFjQxwkIg9DbZ2WilbqdFGUh9/F74zNbwzRnb6G31dq14Lj8dBo5YZkMKkOybLRLUK8d+
qJzW4yGYF1/G0XEfk2pwH1p36g/OoEb/2PmeLsXld/twt+CCpJcmNcPOt8s4DGmz0CECwJwYb7yW
CszRJs0pDm6/KMtjonSltxNYL7J7qqs0xcF6yMc9N/T5mBXNisq0Ji+0NK35Pqyz82SkXRkAv8Gb
2Y6L4qnNi/zPphq0e5OPj6FpA0mdeUQEN6ejbCcKscL0wiiP9CPe0MbRy2fjfxmFjhrVPlYU4vX5
BCFkpb3aW15YUrj2JyUy/R5dmp1lvIx72OkRzOk1yaq4u9n/syqGHBVmL5z1qA4QnHIPXTN1J7um
Rn7n7cSyMQDPE6qj/ONmlzjN7InVBtLbl5n2J7XF5rWqyuTf26Nc2xcotRK5QKWCTpZpyH8yQyep
62H15P6nBr7+cnDyeDfWvpp+FUvi9oHikP8+mOiKoHmoaOWv28PLO+k8rtMth3xJTZNEg9ByPvzS
1KNaj7HHPRKlQV9iVqKu47wTny9yKZaSkAK3gzGgIctf8Z9JFkuzTuiUuGGBPoZ5sBOnBzuXr8no
j4XqZX6KK9afRjO0K71KmI6gBPJpD2Vz5VeASjHJbKi6o8SxOYKkqJAVeWaF/Shc66iPc/U+quui
+ok5eSejHxPPLzJ9XQ8ohCf6d7NMsCK+e8GlNC/NUkpCeGtu+iyaUhMdxt4LvSWtjmYUoSzmVcPO
KFciHKGNJISiF5S0bZ1aiZyp0TuXw+iKysfD/GcdaamvGfVPbXHuvwfpwQF/J2TKNuM2j1vSSM8W
1EThyAn1DTpH/ARId3gzOszUHDPaI2peCQKy1E8qJ5vPkBvPt1OTxwlltywKBcZ3SBFATsqm1POd
zl53CngfK7U5IB95I8wQPCeBt56PFc8qqiK4dZ762V37Q86dKeVu8EP147wyPs9OHhUPNsK2/4oa
OYJ320vc1Fd6tFKLRBciSAx0/Q9Cmxrxva7yvv2mrjmJaIJCbulXjbs4BzX2Yuu9YXnnd63Gqf5x
NZ35F1mPVT6Wohqzg0D8Qz2N5eDWh3yJaNHNeIqPh9HGdOKpFC061sbUYwqhC86yL9pueJsGJTYD
zVkzzc+9Mc4+mWPlgIuxOjt9bGhnzIEGE2M4CDCT7qEoI8M8Tv1c/VU4aPg/rnFnCA6pKerAUzTr
h8BluvInbzDbgwoTBeSdUmft02LYa+23nh2PKMnL4Kzl67y8TJWDLK/T8ALe2eNXMocP+iLRixQY
AML5lyEjA6rZsMchPi9HFDCmigahmr+OYzoec9dYP2lR7sY7Sd+ViAmagNYH5BVZudpsvnxConJK
BiVUOy/tvqn4irAVJl0pd1K9KzcDL3mIp1IAgLbs5ikGAW9KtE7Ep8SN2i9lK6L0YE3DUjwNXeTm
ia/TORx8q3Jb57NwoeztFCSvzJS3GWQgxL1pMm0JUXg/OsJpYziA45h9qxfVPBq1sHdqgddGgTcp
BcTlkd6yjubcxvWUAxVOixkf02ROA9Ps725toIDBA5OiARkQvYBN3uB5LeWZHmphL7pq8nWnWJ9Q
u5njQGmrPVO3y53JRcp8kBqFyAXy7Xxn4oNoTm1dxqc+nseTwCzpIGb2ZFEayTNVkvoHHld7vq6X
6whjC2VImtdkKxfk/G6dvaIWbnzSePQE3tDFpEft3ZhYyYJGzJDyi1TW2SJvc+r8nUjs+JR2sfZs
lm7/u0eHwU/0ieLn7avyyjKSF9HShebNi3orn0j5NwbvY8QnM1+D2h7+QqEEl5R6eLYptRxcZefA
XV4rzI3WCRBMKSCyVcpL3UJLoihPTt7kqrEfF2kR0Kszv3ktyeztuV1e0Fwo9G6lQRLP6u2uj/Na
WVtMaE/W4NDIWOcf6Dr9Hdmq8OFC7fkTfYA6z28xyjMYnAFmpgpJg+F8R84O4kRNFynh5LZaFoyy
SBjalohVQnaqqD+jXBA5UdpO8iAGNIRwM9Cu+lEgzKT6fVJo5qOWW9ZwHOh8/EQkmPbAMOk1Wkr1
4CqBbS518/ftRbryQaSUEr+X3g+v0E2otdE8d4y+tZF2R9+dPvffGRCml1QvdrLgy1BLWQPGANEc
pSgqCOfLs3hcUsLL7XAAOAAVke7OF67qeQoSxTXeMVQYw7ls7U+tmfR/3Z7ktbGpM0qZS9iUFyQ4
0akjjCoYwm6sniZH6IHdFwa9Cg0DkQzZtE8SX/oKFqu+O/IiPCmFfJF8/qjrnM/aNcvcnieEBnj7
pg/ZYKt+VHnezk6/8hERDGGr0+oBVbMFFq30N0ULQzpMU8d+LReVpgUM7OkHdJPo++21vBIDZX4P
cZHHjMRbns+onQud1bQdCjJLdYyrqn9pDHfvLrk6CiUfGDkQCmHMbEbJ5qqt5sQNm5FeTQMIge9k
7qU3VyIEFUsa8fjCSQW/zVx6A+xXj9I9DjPTH0q7fp4bKbTI28E3WsQ07185TgAhiQDPO22TbCRZ
k1lrLNwQ4173aawz49go1h7C4dpeQCQE9hR9f3RWNqM0Qi/RxmypqVvO/PtCl8jlwetPyEL8e3s+
lxgrEFYoQYFi/uBUbF04vXKK7VrR3dDE46LxEf+pioPnjsNzZTljfDC6fPpRC96ZPol/VgNCG/o0
UG3ksY63f8u1/cLPwN1Pvn/B5J7vl6l2q6EYVzdMFEXjtRcvgWnX7tPtUa6tLRkHzQrgkB7yCeej
9F3iwLexmbDIhK/Y0/BYRNXoO+u09/66tjWBhvOGlWoDdP7Ph8oiY24ag7o9mMju99JVh1AX5vgd
YUvdd2vd+3x7alcSAemmyrPBJK/izJ2PN+rLZBVF4+EmMqyTpGC0T/WqgaRI6uE3mrNlkIzN3QL8
Uq6Bt7NUIaCBsEXIpb1Wa/MsxVHcDHmjaFRep//H2XntyI1cYfiJCDCHW3aameZIo7BKN4S0q2UO
xVjk0/vj+EbNbjQxa9hew7tQdbHSCX+oiurg2iL6D/fW0gSnks9LgPbw5QRHmJlhHHL65oF2aaR1
zq6d6y0Hulv7kBYFgFl8RJbS5+UoIoni0WrYh5psxyelzOIDNPytOPTW5lhE7ZZzB29q3SmI0L2N
6kJyOw7s9rFMhpckrspn6ajlQxSV9e/7m+PWvicvXkQvPOp0a9G3WhceuS8HPSWse5gizfo8qQgj
2rFpHO8P9boOqzCK6hGIxtcWGVO8/IKxi4RSOKve2bAkRnH8nPyl9zpD8+d5NLtd4Th98a5pKi32
XcVAJ1EXYlb8qFLSF9T9jC/dYJfa05Rl+WfPSvMvkWlN32okWL6VYTW9wFqJvqdml6q7qlW+UgrV
j0WYAjpovbE+jaGw5IPZ1XlxqPGCRnc/y2fnwFnQvpm526n71k07HHeSgtqalhXmBv7vlfS2/gQL
1ofeMlKM3K+Xn8CJYG72IYmUnseuJ/w8l2rvp40B4BexDIsqEx09Gf109dw2fsTYoLt7o7JMSJQJ
YIeziiZsyRsGUOPjmI+22GFkFj3Ay6gxP2rKuT6GbZuGj6XatfGLmSv5v/eX8UbEhRwEdKuFG7Eo
AlxOQY+dEmgyN6XUixmEgR5pqDyO8qGppirz62R0H3s5DQdNr8K3lw8Mqr3cmgCNqQOuKVEqolVz
TWn57FbQT7wUNQDi7bcHDwQN9FRALBHVAn+7nGKWWbCFJPRvmcmZwhgFYAASet8V+7RMauLYPn97
+5OHHdUqdJcAiV51chynaOZSRtALWyo+dlsmp7QSii9rfMfur+D1HQNsmruF5jxQanXNqFExTC9U
LJWDlA4OCPypPQCc7B/dShr7Ksvlxq6/vjlBoYKWVhkVR8E1WimKQtNrp+Vz5nI4xNQ693isbcUJ
N2ZFAwBVODqZlH3Wi1Zpk5pNVZwHVpZM2GaapymnaiaL8Ki40tmI+G6NBrZtUQXlLKMXdLlFRoLX
ytMr8ARa1u+F2qRHvdRQZdfED7uwmuP9JXvlsF5eHEg0w/OAR7sUD9Yyk5kk9xLJWASG0enpiUoF
cCcFVl37EJpukQY431f1kzQhE/hyhhOwHyfLM3exmpo/MUZ23cOoVm1+sOcGuI/TTM27EXIEkOAs
HX9VqlE1FDOLxKE8Wcji18Tr3ezdsW9/mjUlXCQCeuezpfFc7AtZeclfMUCO+YXIYmr2EFUy9aBn
aGwdKiXqP/aNrQlfjJPe+IXM4OgYQs7/RGz0wZ+Hzn2xgZJi+6iL4XNvmpCQLfKp9GRXkHf3G5+P
1Vh9PVInUgHC58VddfXySCXWZxML7IC2QrzTjHnYF1UxH+6Pcv2WAgAGLbu0fCkTrPXFNOAYdW+J
MogUy/qsK9L9Eo5h9a0zkzdTxSnb0wnl35T9CBSWI/dHS0j3JJeS6MtAjXTLR3QgPViduqXDcnNC
vNM0PWkUXGnpJU7v5WAny2BCu/6IfmZyKIH5HYt+M8q/NRSs04UZgJ4Nof7lhBTFTpBkasogTsL5
pGD0gWqryE41zIiNZbpxHZEZLk2kBTAOBORyqLj0CiVWjDJAObU/NrYbHk1qwhtb7uaE/hhl1Zmk
/FylVSHLQEGE/Fc/AvtoB0c7SX1KN+7XW0NR5ltQrxR7rixM2qRsVSS52Qxt9xEzR0z1uijeSTls
uSbd+nS8TTiVAQai7LKKtDOZjeD+oiqIIj07Aw5IdrmneE9vP0d/jrKKMBrUUEQL3C+oDTv5PCZm
6LvZPAc4OnYbad/NCXGE4F+S+l0RFSIjVoWCR3xgYJTtk2uqO1tJ3NP9Cd0ahQHAhtEGQ9hoNSEx
DKk96EYV5LkdHhT8iQ5NV265U97YBjBamAZhEW2HddeSkkGciFIrg4JWk09DfHwo3OajCJX8za0N
JGQArQLro8NPSrQ6QRr1oa53uRdKOSQ0SLXoMcp69+374GKY1W4LY7dzrVYtg8HO/9FSR38gCRh9
tLu2HCJvfTrwEFS9YHkaiMteTgitw6qZeqUM0j5xj1CU6m6XGpH1AgIvdTdChxuDQYAkyeNSZZuv
bc5ARSVp3th1oLv5cEoSZFSqWuTfa+FsSYQtUcjq3aOih6jV8u6x+5aN+ccz4bSRl3oiFsEixYHa
sNTed91kn8WUaTu9SKwgdxtzK1a5Meii7b1oo+oU+FehUVUJJ3KHTgTYAivDsbOjsN/HrTd8un+q
rgEJ+KhRqVng068lscvJ5WRFejPZJfeCfJGtQGxT/ZnVFVTK9CmtjMSPpukTlt1f7o974zQv1bEF
jQT6A7LP5bhuq0wyDdsqoGpVfBVTn7zgu1MeNkZZLoXLtSNkAT+DjNyCRV5DHRJ7HvOYEx0kU9Lp
H/VytqNdbfKmUFss6+bkqmHafxhrIzafewv0nN+ZQ9TtPJ41GeBhnMbv9Jn2yVNX6NJ7LodoaD5E
ep9Uz3OIFJk/yzluUefvhy/ArsXfnpem0VNlzlFxtinSOiejx0Me+1CrJmKKWPKDJ8AnAouGAnVW
ASprO3VsycDGXg1/xKNZ2L7qTtFvZ5B4JWn1UIlPo1PPH3SryIfjnJvKx5xSFWazbZr864k6HvZ2
mOrftLob433jjHa/cctfnzg+JRgkDIwWqOG6f6Mgz0tPOq+CKYc27vR2t+stuA1ZZlYbh/t6c1wO
tTpxcT43XWImVRAbTnbA6Lw7COi9bz5ijEJRe0Fz8eCvKylCSgQTPcELGUbKSUsNY1fjDvMfRqGq
zcsFpxlPS/tyo/dmHycYvQkuiWl2HgYjljXKEpOdbny05Q9ab3WuveVRIfcl8b4cSLLVQqthq4eZ
0HaNK9u9kCNu8KbS9I+4E8/axum6tSO4gRfmLqVlmgSXI7Zungwd+XVgxp37j+Wk4otRdZXqW7Qi
Nj7ja6f1anqgTXHZIeq8Yn06XpwZStcI9AKEhX2flbX1B+nW8XQkU2u+9VrY15/dCaUpKlK2Vu7b
zpzkyQrd5KtIilr14SGr5d4tReqBn7dn5IvnJv6eQ7/wdq7g7d1BztAN2rqeNeyybs7Hz7Y55I7f
DZ3lHuMZ2L3fd+XkfeTizqaTiVyrvov6qINQTE1s8k03scxTF9lN71dcov0eh+ZZ2UW15kw+Vn96
tS8xIItc36UY0j+qjpyzvV7Gafbmpx8CJaxDhJbAvNGGuFwfPsLiWDSzPklSHyhSKofMSzOfh25L
BOHG5gNvsHQQyauBAKzSgQoOjt3VpgiaCY+PvB1QhW6Ngc7UrJ7mPHo79hzFBaTlUd5aLH/XkmJO
pMf0DqUIrLTMfs0Ii/V+HdUNLXMlUbawyDfuI6a2KEMjxLR0EC8/ZIJykF0njKaqc7uDOJbunDjU
dvcfq+s4gzk5gGPBli6ojVXBzKOm02SE0oGkWfORTVp9yXox7rmlMn80ovm5ib389/1Bb5zhJaV3
gIi81mFW77AxzpmWJAxq5VL3BzXvOQPuP2Yxzvv/MBLbkHiGTYJcy+VHLD0hw6p3RRB1E3A8dCyE
9T4pMEg6mAlPy8bmv7VmBBisF3roFMtXARSlsTRV0fIJZnUMDwYmSO81b94yiLy1ZjSgFqfuhX+2
7jR4qZmGVlE3gSfU2frbgpo2+nmb4Baa1m7lBVh9m+5BIQLbgm9cR24ADImf2P1wZUj4L79nps04
zo5OEwz6UP7IeJ9l5CvwDBVfiSot8+Oy7RA2StNs9o3IURo/yYzY3nh2bm0gCGVEBLSnFlGCy5/R
6FoVD23eBJZWmce6MasP4WiK99acNI/3d9CtJaXBQupHKWVxE7ocqksQm8cGpglE5g3hKbJi3T7K
EAWCw/2Bbt1mGDUuyISFVrzuYza9hri4ZbGqkDefolzpQKSIQTx5+jR/sYFbbsB+bgyIDhrt2eX0
Lw39y5nZyjzDHWlFkDoD8CIj+eXFZea7UZaAUd6Cu91YMi5pitY02ZnfunRthdEI5IJ3oVIM8SHO
RH9I2tb90JtyK2i8sWTLe0CzbxHdBFpyObE6xYRLH7lewCwCbM7U3JflYL59vRBH5PkBdUGQte6/
FXmijfQVeX14xT9RVpnpACWV/s4apf0Xsmxb9PblOVsFI38OuO4+z2AiUGyyRdBVWk4sEn+o8vzT
DJgbRPUzqLF/hWdtdKBvfUpSGTIZGhwE4avXvE9KPqHjMMlZ0ZrdNM1esUNaSXt7CYTLZIHYgUWi
ErK+OTUjTMqO/CdoPGipYd0pfii0cjdOYqukfOP6ZCjQidCX4FOszaWUZFKaUBZN0NcGvXRXHafA
C7Pksain7GlK9e5QqOEWBOTWqGSe1CqAz8CcWm1KJ7ScMJVxG5STEz30WasdI3Psjr1u9oE5tOLB
HoutiOX2oDSLwLeg6Lku94xFFnlmHjZBSTPlsRHz4Ot9aC7Kds0+KXl382qzSXVtes13RdccQA23
JlWS1SOhTUYKuK1qg2EWojmGSlY/unzqD+iNgxm2q7ZEgCIv941qZGCqXTsLICThxZZY8M3vX6s3
7h3AExosD+h7C0D08jJII7gjPNn8mNIGqCHkvgPevIuwjN2Ald342Gj6IXYBSw0q8PptDIc5b0YE
74KxHfOfiaFGP7BirJ9g6acvnqE0BCFVdLo/vRsHlBYdzVzEmTk7a0kcUwxEGmbVBYo5Z+/msnSe
4JOXG6O85tmXdw9lBCRnl4oNqr3rueneiBGnyVe0Rd0cCqnliOM3NmINOI/ixZrCWs/nfZ4l3RO9
0GlfdPm01/OyP3ZFj1oYIqzF21YW3jX+CUsvm7IpC7zGwbezPdpp5/Rn1aWyYoR1+ZjOXny2xnmL
5b36ystQQN7J1henYf6yyjSSOgEa2yTyjCyk4uueFvn80/bxTWv5OspCJicE4Dsj63a5VXNsrA1H
CnlWjVzdxZbaHAl9po2If41kYJhFGA/WChcRfdB1aRGKQtY1STKfjZYqcJB7ddycxmZyuAvpSICv
19q2eqjN0igONnalPxOltQfMcIYerQq6hf/YeTqXH0ojnuPC75LO/p5BdzUOhlk6AY6tWnXIIGk0
hzZSnTdayyy/nxngCkvLHcuSdQmF1q2r1ZM1nUtpU/mHixHxG3pQWYWRb2z8V+udPzb+MhhnGuge
zxI7f62E61EJNdUuNc61rcEXo0LWIB88oUPCPgBSYKMb1+bpQ0rRTPdzjfrwEUswVew0Pa36PS5C
1j8tj1H311jUdvI+UrMh25uijJFNVaL55E3T4PiZpvRfOn0UGWlXbje6X3S1axzapGuyL4M2K2Jv
Wn2nHY0YuRLGntJqY7LOZYCxzBVe9ZKeU6CCmLe6t23or2mdZ+bZ8FBCgfySdvtZUaNdrofWh8FI
ir8rq3mjJcrrqOxCygUGSRpp0+WuH3sERZRaN86kK5rtm0AJTzMUucI327dCf18Ho5wOaRvCBRXF
5RP8UVa3jLb1snQ2z+hrGVxh8byHddxsdFlWkTWjLIYUXJdsUtKG9ZTgfuvCSRzzPKEj+WgOcfTJ
yE332Uq0+QGv3HGDrHVrPNCPC/ON8wDT43JWSe5JFCMg4CdJaPt04KonzU7SR6OPwAGUzZa63SoS
fZ2fS3cCuw0KPLDfLscLO6+tEFWyzvyi+DuyaOOxprfzWMHq8yukbN7RN5+PLTLvG3f+Orb4/9B4
mbyyg8AprhawrXQXRiiGe0JJGh8UXnzqQvm7RdbqcUziImg0K9nX5C+nLPRKLCE9zBEmvvv9u3oV
Vrz+Dpjb3Atkali1r3ZtV8JZbii4wS3O7SNZutyF0EP2Sl1ttW5XOff/h0IWDYWkRdlqnYEOradW
s4isc0N44xd5pe6Toir3xVipD3rTn/uegaeuwCovrqKNksaNtaZXCLUGDAtw+bUXZQE9Jbc6HdPG
arZ3ItGHE0eID2ulHao5dXyA9I1GUdZPGwnWGsq8TPxi6NU26+umtRUR2+dGiPHQaRPyFZlqvTf1
2jnOIuWTs+xPw1j2u1b00cmM3giAev0JeLItAlWQhK9YqybU2Kx2U/ucpIV9FJrW7+JWbApjLm3X
y1eGThHMbgIZlAVoja0OFNFvhSCoehaaLZ3j0IRk5J3AM/AwJLFa+Q5qmLWvt4n23mzFIPdDR5tp
13hO0e1mG1ewjcTvetnhOdFAQG6b1E9f0z9zHZ3MLjfUcxvX55l3SD4ZrfNMsInJtWO9SxHx2QhM
roMssnb2+fKdAUSsnx8AyRNKliYfobDyg6LGmo/rn9y4Qa5PE1ck0dwCg6Sgvy7izlku6IOFxnnq
rRFHjH54bMEG7cs8jI4V6GFE4ef6J6JOVK/jYUvO7cYkl/d1wRkZxGDr5FNMM3WepDDPlVZZ6Od4
SeDQ/d84OjdHoWvMvUO+6a5xe6VmFU2ujOaZIFV94qtnn9Moczbsg17xNqttSzeLdhbvHPXcdRmu
xnoX/bnaOauVlw9nkWRahF6YAG6GgWHdlu90pW6tZ1QOu+h5Sm1P+mZcRr/d2UnDl7aue5WbKzUz
OHROiyBAvEOwqvpdTthvPSiw/VTLL5rQ+RwDmJ12qOYm3xLVRSBOWJYA26lkheq8CC1vRz+ZqNLs
kJVI/1aNeNAfTafvYPcrlS3fqLrKxcC9zwXF93uNpVd3kxUDe5NRap6lcMt3AjFwiMdO9v3+K3Md
kfGC0d6g64A8Bgfx8l6g7mjWcPTNcxmF8lORzd2nyO3glg/CONClHY6NUgz7+4PeOPoYJCy4T9IQ
rvfVoKYeOa0+YzRba139oNuFgvOfYTwQV5iYrnnJofHcdBd3ItvSS7ixb2kj8qDSPqKAt37d9bxK
cLDBHg8fr2GPCpW1z/piS1319ii8Z6gdUwlfXzRqxz4FuO2c5TDlB9o45hNmZVv13FeC1+p0UHlZ
bP7IzheAyuXiJVqDf0AMXSpFjw8LFQWc5KhhZSSb9ijsNPs+Z6rxIkc1+eSxtD956+L90LTDT/Sm
p5f7q3pjKy15JYVsKtkUYdfJpcjxSWsVXB6Bkj7RQnhuM4x3XLiecR/Kd55ipMf7Q17HSBR/FvIl
FAX4P+vAJYqi2oJJjaZWqYTPXe+Zh2Q024fSlOrGrX69pKwm3WBWk/IhulCrb91bkSAWVM458ADb
n3qn1veFY6f6Rmh/PSeW0wY8Ag+IB/KqtuWGkk5Sq5yVRsrvBYlx5jui0f8KR29LhPP6IC5bh4di
afNQdVkdRBpaaunNLmOFaens1HwwS7/I3ErsQQ3Fra+aTdLuBtObDNTnU/2NTk1cchZAMRJB/gqq
fh0EeNU8t5FWRgHezK5fU37eSym+vXWXMAjCpujN0Vqiani5dHFSdJ2JHmPgtLXtF6bTfYY7Oe/K
PrY3Oh63Fg+kwiuSj8t7zeHQNNasQug/qKpCf2jwRTiKrrCeqjjSNo7bzaGwviV6wvWANPByVgZs
P1KiDlZ6X35oErN+oO761+zkYqPqeL3z0XYBsbxYbIDiWT8RtdelcdR6UdC1qvLcqUPxU4vNcn9/
ka5vD946sFoIA70q2qwWqQ8TmSG+WQRO4S6erH35rela8av2rPadbKPuRaA2t7Fc11NbXlmuq0W/
CTmuVW+6mLDUyuwEbJ8L8Ad6Df8TSprz6/7cbgwDP5HjRYTPJNftIgn/gJe7q3Foa2kC5GbyrudJ
Pr19FKB1vAecI+L85Qv/UXmICXHSUAAlCfO+29XgFnd5oW2RG662HYAIeqL8+RQeKASs3pw6tEEJ
4jAeDIOLGmjfd37nyO/trPeH+/O5MdICjMUxgWsX1Ory9/+YT9EhLugWehuA/hE0UdQfpmgAFkfK
xta7ORCFSkhu3ILANi8HQkN24Q4pbaBnQ7jLbcKBSMszJEHeCpJ+NYEAiL18uUU1YH3fgYNr6gxA
3rkbuu6TMVv1j6E23gjseB2FDMQk/WBTX9GoSeeHiSIGKmxRMn4qZ5Rh58TuNoLzq10NeARkFj4a
KFwR6azWpyVG42pFJaaTWrUf6jjae/OmAtL14lAboJTGv+htgVe9XJwSKRZvErC6kI0ytEMy29nJ
Kzxj3Os1biFv3XK0cSiuQ91nLF6my8FsE0+F1gi9czLOsf1YurqkkloWU+jrMHM33qWrotritLk8
fNS5eALXIUWtzHU1AWY4W6awfTtvM7+y4oMii2/xVG4J2N4aDcM9kkKuIbqtq+tBDgqS29EcnkGy
6D9kLTHzzGrlsSNZjXwrst7YvmYXLtx6atuUdGhprHM3te9VTwHCGRggmvYib7pDb5VTix5zV5cn
QuQ3yvEtIy7+XQC1IDxQTV8VOZI8sroRn238NgfrN3ojykvDJfLp/ia53vfLmYK3zNMB7+q1gPjH
vZTDttVoRYkARSf9s1eH4itMJvHwX0Yh2uSmWJgbq7mU8J3QvAJi4MG2P+BKTc1RjFuaaVevLiVv
FmcpCS3CxusiI/ZgeCHYXR945ey8z9REHAZ8DJ6MFKOnzB6nQ15rbwRYskwktjTHCchQlID5cHnK
crOxFHSi+wCxuuKoVVm6V5sewWiYAxtX+xLAXmRIq6FWV3tv0fJq6AkHeuHOnww7NfdTvKC/NSPZ
J7nMXrwpzh8zJRsP99fvOjnjkC09HbJc0k3KqpezROrPQrtb7wM5tPFjFoOuM+282vduhrtPiPb3
0M5+1YbOSbTKgOA51KMWvi+YST9322LjB11fpMTAdLPoNmnQGdYymXyEem5kPwaai5sK2E3lvZO4
5UGi8LyRwtzYVeD8gCAv/dylM345dURUhdGZsQyGNs1P0DJtP++G0ddkk+NzVU2HQcTGxoG5OSju
7QtTHQP3NbWAdsmYK8j9BJhjlk8RMLFjVptDQO9CvDhIl/9K3XSrtXRV69OBPaAWzJtBKfMKCERu
FhVNlQ2BHatF+j4VpeUjl/Y7XEy+ZjTPdzly134PYEg7DZazKfJ6Y1WJlxfnBgS+llbB5ae2qmRo
6y4a0Z0L+6N0pmQvhojErY/k48aOXs7l6jBRp110sJyF/bwmEQ0e5RI5GSPGU1Fb+mXUOJYf9Un+
QcsWdRsjleHPklnOfq/psbLPOxM5/3kQFM3CJo2sjdN9a/KwzQitiduAXq72Wd3T5EZyBBe+Avs/
xxq8XTcqJ08tmtPG3JdMYD13tjKCniQK/HV1mu3FyMTuExmEopYWTZ/6Q5p/13PXgtdbp/KbwweH
L5FgNuwPGJf4FnZeG1047daEDXQQCU+wH0Ez+nK1Vei8VTFwsPShBUOXeV5/qO3Ye7b0wgqSSPtR
GzoaV0klk29pJh5j1f1sR2ac+ZnbHj29MHd1hMrBKRHoGm5ETzcOA4wXlgFZMc7COs/uJ6j/VqZK
HsZet54sKt/WTlDid/zcmmbdT6zmsy5CPd6byBQlPi2HaNroJt36EUteAuidA0Ep6vITJRjxeYPS
yYBXqJF720XOsbBF+KildJdcL+t3IlL/bZwm/zG6HZqp93fKdZhFNGzSm+XG5yZaZ2EILDdCzbmG
kr6mMZvLdzpGnLuCaPVB1GJjtjfeN/YBe4H8lV7h2oy+qDF7cNJ0Cpoibh9VEdbkLgJqhm9O0TtX
LWof3fQ2qIn9tjLBtfTZ8o7D9ISziAkiddw1XDBM0jhs4nIKKPUWxxZpBBpFLjYuqVK/KCECmEZn
YaEhhClctBia6pOntjiBpF7f6vsKB8PAmMf2FOX9eNAb+2dZzdXOKOutiGM5F6vT+38sD5HOKyn/
clO4ytjqOH6AwmNtjj2SGn6XmubGJXFj66HGu9xHnE+wBqu4xqgHra7iZAowuovfKboOUKOMNJT3
Z/PQj9mEwpslPg591vzKnaT/en/nvdqaX80SUT8LRx0oTevwt3Cwoah5cwCP9PI0j2500NVYQaMC
Td6mCvtPRuRlnyOu1J1rAc1zI6X24zwxj4lUnL0zOYY/RZa2S7NWHlzqxBuH48YbDS8dbISOTiQ6
jqsLu01Qk8f2Zwrw/5zP5TjNn6SHRo8fG01Dd1UP2295rm0kqmts2etG5U5adJWA2FBZvVz+RnRl
NwzTFIyKV++svsn8IR7le37nR/Yu5o91VR6cKvT2prP4Xdfq8FnUlnwaKJ2COHe2ZDZunFt4gti5
g6dTQfSt4tJ2zJQpTOI5oP9Cl1sdBzJAT+lRiehSmZ1E47RHI6fnM7pK9tf9jXJrFagR0aqy2SRX
lDeqvn2jw5oOWlUbfk8GotSOQbzfAsT169yLn/M88/7LIlDegx6OYDWUgtXpQGctN/ABmwLX6dVg
cjWOet8KVT1lpa6ioGzxevh6nKg4weUy/kuBw1k+ZijoWZirZE3rk3S5XyrM47/d/yA37mwiJ/Q6
+HGg4tbUdTTzQgctjCkAy4o+SJrCjve12KF1MzfRszRk1268lbduJJolhGwgeQz68pdbEmdXtVQs
DIXmFqsJReb2x7mfi43S7TWYhSsauP9yOS8dt3XQ3yXMrQzFFFQ6TYV96LreQZsiYnFlrNr00XOE
/qEUtfmvDQziXwWhs+jYQDUC0tLr2pZhyM2TCFjW5qWCmIuAzuW0pWWij6w0c9AYqS0PSa3apl+P
qLnuWlSXjmrGCrs4QP7tmUXaoSahqz9GRxbPdt9ESALi/PFrTJxm2vpSN0Ir4niIUORH/Pe6ztR5
o6GEcTcH4WiYXyqkLFSQYtZ8GEqTOMLSpiLweg9JFPSffmVmfZpR4XpMvIiSVw938euMlICPCpjj
twgKbKRUr62Yy8sdAhXyNXigoNJOfHP55RpV5p5WFmqgUzrun3ovVD4N1P+iB1OY1HKAHWTvSu5R
zU8UL/lkybL8p8oV61nYGMk23TR+xofZk4eFosw/33YQ5xvNPDsK2qagfvqw34hOrjf55W9e/v4f
lRJU/m27qWJ+84S4TJt7xg4RRO/x/um9XjlGcQi3aCXfaOlObbTgSEM1MICOpEHG8zge3LI28vfq
XBvp7v5w14k9jztCAAtSl1o4clOXs4Kh56WRwx5WZgcspdE1Rs2zmWDJMrvZseua56FrxxfFmSqC
ISqKCw5dGT/lSNhUOIhJNMTv/6ZlyIvNQQxNTkKNDRoft8pqc0gzn9NQN+YAfMtY+UNZ5ocRcA+2
ZhQVzopTDc6uMcpM3YN8SfrPmhnXP+//huvkZPkRdNR5UBb03Lp42kibGxtNhqCq0SP1xxR7BD8y
imMWW5LSpqkMgWLpOTmaK3cZulmPaGi5ByemBJp2CvURZcr/klNS72OJQvr933e1Gfl5WMpAtEXn
0KXxuFq2FH3PcOjUIOfcFr4Rp7nloytjyP39ga7e9mWgV/0z6IdUrFf7w1WVbE6Q8g2qMc8JNIq/
Iym/Ko3yW1jVHmDz0VbL4/0xr5Fs9OUYlroaiEji8VVAYYc5dtJwoYNJA6a+63ql/8uqmhDwyxAK
DDpl37wn5lUKcHypkfpzYdiFP8G9VDfmf/3o8FtMvjNXKU1s4CuXX3oy4pK+06QGjdl54r0SE0A9
abyi70RaRt6xIO9L971tyvAALK62UP0HskQo2AOlRJHY/Hr/69xYeiJichV6mEufZxX/RVWv1zBF
tKA1OnEOPbX/kFqTt5WdL6dsdQopPBF/s7vYamsVSK1ve1kRhwbTONr/2F0JvD4ulaHel1lkFTsl
nkTypOJtoO0FWXm4m3HG+BF33uT5sp9ocPhpqdeYdrRQlbbYDK9cnIvfR9mV+g3kSrIgNslqXaiB
KUQBQ/acFlpuHepRm5QXHVmv0MTWccSHXNMHOb2U/H+ICnopfmXH0CEUPVfApbOD6iiTOORA+yHh
Z5naPIgYz8evvYgmuS/qIh+/JEZqjkfdGhXlUx66g/jtTtXcPnth4lidn+qJqP4WRkqryEeWxrLa
fYQXUTFDoxuNch+VLU739jRn8pcNZCR6J/C66IOyywpl49q8vsp58SkdEQrzrCKDstoYSW1LXcgo
eXazSQcVieTPP2ZmG9/lnI5ATgddaIDELQ8Qt6mkxrcpnWC4N0aUFnu90+LiE9QYYWxcVctCXC7U
UmIDELo0vdhOq6sKRmWYNkmO1ZYTj+9bq+t+0GXgLGu2MnrvY0eqBvY1uPU93D8oV1cX9S3EWUiY
QIsCPlntEHWithSVevzcx/CYH8RYR+4pR/ENxy1T5IAzve4ZClUkcJBHS3VjPa7OKYVUusv8h54E
JM7VM5aPFYGTbcfPIvdG4WM0OnzWnWqrsXz9edn9hMM84oty+xo871Q8M9JSy+cSeXR3Z/Te2HxQ
M6Rb/57cuPw3JFP5idsURhD3P+9VpMITTSsAdg+3A8DIZf5/xEOLsI9eJUis1DJxHxvFU04VdsMn
06qUjaDo+lMu0QCVfoijQN3WqkXeMBYuTZbqeRL29KDjgHqK0Qff35/Q9SjWorK/DEPBi07w5YSU
ONcr0bfVs9rkFnwi6ewro6k3Yt+r9AxW4zIHZDI4Fld1pm6YQy/Tu+q5N73qhGBjfxrd0vzsDIN3
0DWFsPv+tK7CqYVGSSFHA5AOSHkNi9I9t+pzoxfPxPo6lptkqRiYGcBEj5OV2OF7AtGk+hhBO5QH
NIyc8UfrNXGzRaS63i8gb6DEkidBRQdOfPl5h9kzBGp+9TOV3epBFfoUHmFU15rfO9om8+HGZ146
J4usBvRCjMAuR7P0cqRMG4tnhS11KJuieSjdyXsYIkNPfQ3wrLaxfW7Mb+E2UzGjeAmyaLV90qwy
J9C74jmSqY1nTgrW30ud9pvlKPLf+2t6Y6sSjyyINoA+YD9XY/WuVJNJVcWzlhii25lGhCemqvdU
6u8PdOsz0hkGab902a+qK6mGES1wKoGRaKLuDGzIAkpT4p3ed3QGslFOGwPe/Iqotv5fD4IC5OW6
qe3gusk0iudqJGEHLq0+IZM5P9kuoeb9ud0cCjCduVyMBNGr98HBt76fLSGex9Czi908qUa9bywv
8h7jzhm/3R+Nojk//eIhBHJJGOkuKMWFSb06ABAJ87HEFukZQWRcj72dMLTqPZK7RYCxfbU3EHr+
6tpKoKjjzxQS/aGYvfI4Ccr6E1Hmzp2z4Z3sATr4mHcOv8xZ2L/HqdxNMnN2cZRrjzEsNL80xNju
sOIgMdCTDJO0SvONPo9PosiRH+1KL/kaa1MgOsN55/W2RpKvKH5VLja2mZc/U9KWZ9ma7vsmiZsD
0e6AvcQQDHVHV1cJ8+l5ynpxUGPbRd/KQfFvnuKvyaSJis5Z2x+iKMagp+/3/FHDUe+V70WbvrPD
Uj7U/+PsPJbsRpJ0/SptvUdfaDE23QuIIzKZZCZVkbWBURUCOqDF/j7ZfbH5kF0zwwMey3O7F1Vl
LJIZACLCw8P9FyoSbVMaD4WfNk4pfCfp2gew8VoSZoZbvq0Mq71H9CS/z+dYPVZWuxAp1NhHnfNN
FbtFxFPNDy6m1Ac55IscxJnm5Zz8llHFf4cM4PxVa8o4D+Xi5a+6TcknkGLq7NcOtPz0rRODvLmT
9srH8lDN9j5YuNVkIRBHpmfrzr2fqlEb/aIudHnyFqf+2s6TEH6rSvyzakwu88NS2pSofVHqBTOy
VmR2fG+zah6geWurd5cmilNhiNQ431xzytKTO4+bukJfjlMrHnqO5uW9rUJ1P2HzYsa/gRBLOzsY
MpQlrEAdtH46WU4u/xhnC/SxK2ZhHlAxm+tjr22KZmqai/SwQlggd4NexY2YrdVGsYJzQGgs3ZQe
0Bpr1gim7HyvwHr6og+txKyzJt0b19ZODkKb9DnonR455qlfZj1UM9WtA6sFeex7yEPj5qJOnYpE
81g0p77oRHU/e7hKnaw+1eeQG0JZvZ8gQPZH+scj2oVxQSUctQqbBAHXC/UVCC5LOxZVVuIFJjOp
wxxxlaT7rS+yVnlvxPn0R2+2hvWhIhx1ZWDSccsDrVY77yC83BmPsAjIrEe9gFi6GG7XUGzjjD3g
XDBWkTblNUJk0+B+1s0SDQaQSkPut9KW+BxRAcuj0Wq8t7Jq1DxI2yUusV+L09o3vWQqjnLK5fDB
hIi9fk5Ft6Rvm2Kofx+xMVpOTZMuWVjJrrN9p7Zk+RR3TgnTKM0cODe2aCmmmUvGBcBCyyVp/Swf
Mj3AKlwX3Ai7ovjdkKJqfHoDozH440RHAUnzbHiHgJJr3g15Unyc5iIBoQxnrXuUoPaMAiCFpvcM
sylnGV25QIlFdS6+SzrszB6sTjr2toNit7/rLVxSH1azpiLa9Q5uSGlqT9MBeeOleB1nsRg+KG6t
/kGa3opQWNza2ED400Wu1iw5Zhfq2D7NxtL27zqvl/2mrlmo0wPmP43h43pkjn7JbWa9c+pMlcFa
WxS+7cbdlLSwS/e62EfRZ8zP7jqzkFyUbmxJRXE1KD/3pa3c56h/uU/1NBtigZORFE5IQjbW301g
K94HkfVShM1qSztQenVRKaUPA5p8szPBYMah+bjkljt9j7WyLl4rGYPiEKInzWGasKfXzdjlgAdk
mdEizkSWfUzAepcHMzPH0cf2Hl+jGEmF38SSNK1vOakY3uDOu1S+uuTTcI9AXJUfFXJtJeSGYC1w
pgfTebIXhNMC1B1Nx1ed3myihXnrfW9t2+zOzJ1yCAu9lPV2auUk3lZRJ1Fhm+N6XJq+KF/FKJB5
fpwZenMeWkufHpZUR8FhsEp8pDTUq2DvVFkbQwrdKhnpKlX90bJZFEEalwmmyCZeb0dVXWR5puKO
B9qwUnrwbXjUH9EEpOJgKwJat1Ko5vCI7ZKhwk+fdC/wOq8rXyF4YChva1VP2ycepFM+TSPs9QdH
i2cRVSxw++TIwlhDaim9HjLVruGvbb7+ZiUI79VMrzAF0YLSd+B05mIFDgrrE3sgjnUrwDK+s8Ky
1JDKZtFPAxba2eIe5TL3RaiojUwfY1tTKoJoNiy+C0B/OjYmDDq/5RLa+1Xfrc3jopkQvrQZ2T+/
ajpiXccPq0/LJjp4rrTMKu+Zu7k4rW1JBXjyZPkxmUll2VQNizWXbftxyDKvDGu1aiwfckD3e4NY
0KfEdWI1cnrUkFBGhHh/L2nI4FCY6MT8dAboh7ycFOVRLDBLfO5AHZTzuoJ2pRSjvZyRjxMjm7uu
MWmo61T1e1CYn9WmNbugsWCAntRuns1wIkyqb+tY0q/I53oRflpsXsluhRymP5dpsUbzYrfWU+72
S3bu8qGHfDWMijHTW10UlOtMkQ0isPvRy79m5mB2D1LxcAMjaMWNj7qe2x8sozZe1S1sj9XPlmqR
vjtXA6Krc7wqh06W5vpVy9xcHuw5dj6PtVV3Ie5lFHt1tRlmv+nNuEKaCh/ZIzoRQve1Rq1g3yx4
2/qdPptv12qtyoPFE75bYfd3n+WqIWYAXwxeTkDoKOqDCiXpt1Rdy5oItK7VY9Lj8kGVDl5SSJey
S46gw3KAG1O6yCjjK2w7KE8WX5ll6wWYJtHmX8Z+/tyClJkPtYPISTDW2opFZjV5+ju4F0P5NKLq
JVswpmWaB1WdDkqYQPh2X8G5Nz6tk2UikN84y+sSqU8AmoVhjB/xNpm7u34d8+FTby/C9NdkULoz
kCin8lNtBt3RupboIlC8eXFEFilLw1U20FZoPw7rOS66Nf20VKrTHjpaq2mACtWwPkzmOEwH1e1a
N5zMxFteW4b0PjhmVrWnWGp6926mgmkHurTi9tQ6m6mzrGNkXICyuuMTpitZccgVd1XuOUyaTwhP
49Lu1XmKbyhFkm+UkTIRdnxs2tkWWoqnPFmb+rWeOZXzmesfKYLRO8YU2aNUhges9vTqmLg44QVr
h8VCNFt1kROSjDp5AMVQYl3B7nROUDvVIqjnxNQPKLKRCtLtGNdoJVPZusv0tAK3lJbwu9kw16Mp
9aR4oxs9ypVjlYzd2evaRbvzVuFg01RpIM8Xlj5dhaXJu4NQrcoOVS2X47HoV9KXJtOTj7PLsrhj
9QOpUwWVtQgft2K5x89vbA+zBrvVH/Ja5G9jw0gf+tLRZGDHY0bYiI2lwApNG2o+ztTEMLu3vhun
niFCvaxj3tZ1qscpReP1kJqrXh5NjSTskAxePdzJhuw2KhLRKO/wNTPc0Ow6oeQ+YhQjiR7WLF68
BpMuiuVL4nWZl/p9oeDJpIx53QRZ0aCjAa29bg5KK2mpti7uqYHTN8kUzlqsKB/NNU6+Jlmv6+8U
0bS/abGGbUCoWsvcnWyYKLh8i7Re7tIp1T61ignuKx6o1vleZ8fzgSRcLm+80sQgpq2q9m2v1553
TrDdq3wSvE5GwPPt6oA4qkA5zrAKj4NLDh8t6n53Whbb2Rm1gR4KIl8kP84FKx8BwamdwqKyym/a
pFZWOGf9bJ7qYVU+qCRgjs/SteZwWDW3CmY7M5QHZVbL9GA0dX9XG1kRHwpVMRY8J4RVIR+gVD0O
Ly1hoFhNbJYSS53LSBCOvTvkUSTRPi6H6myz7nt/1doZyRsjLx8VfbFdEjDS34fJ0BojLLjtLb6d
T4nFv+vZBlna02JZOuE5dwmVetNXlEJ/h+2AkZ1MmVeOryxEn3u5LrbnmxKFRrYJifCRmRrikLLO
qN3XZWwu9/3aYQ01uwaCGbHVzKwzZ01ZMmgfEom6uSnvbN2R9ZmEo6+DDOtlTDbifvqRr7ozHbXV
FMkhpqm++vbc2+0hb8rUiCb0f8UTeyEbj80gaADlOBy5XMbKtX5VaclcHMtNxcbHHBOlqQA90vHJ
SLU8+xqjNDWEWqdkYg5K2TSPdZI3vy8iM9EItNNYNgQCo3fva2CxiU8RVcHql7tkFh+gCG6Xw7pb
VcE5vozp61z1BtrPE73Ru0Xn0nWkFuLFbzwSKuPgzaqXhHkl1m72gY7F7cOcGjW5FziSLFIXuOSn
vsbHEBQHooRGaOnpKh7GumuaMCt7Zw3sDNRkwP8uu9ebZZpxJIWD00zO6KZ3kAwwgrX1ns5t5qzm
OzNvpurBzqZmjvSMFOUT/P3GXOgNKLb3I6OT1j8YqbDgN09DkQKoUssEWjs4S2VufRAUcqD7WHqd
66PVMebfQAauzdPzHf3/fJv/I/lRP/7zMt794z/59bdaLi1OVv3ul/94SL+1dVf/0f/n9tf+549d
/qV/vJE/qnd9++NH//BF7v/kxV/k5/85fvil/3Lxi6jieFyehh/t8vZHNxT98yA86fYn/39/8y8/
nn/K+0X++Ptfv9VD1W8/LUnr6q9//tb5+9//SisV8T1w8USyrf6IoPhP5YttvD//8OsvJT/n//3f
4kv1/S/nbvtPd/MH/fjS9X//q679DaEhF4YL/DqYIFsvefqx/Y7m/Q2cqUqrhhYFHeWtm1rVbS/+
/ldb/RvXGxQMKCA/wxWo4nf1sP2W5f0NcgeFe1rhFiALKuj//YEupvJ/p/Yv1VA+1ijfdfzgi+oL
LjlYCQItRjKHQvmGU7ksLJlt3mjpmK5Eg9nz+2GYTl1vI73Zjn5skmj89L3+HP7WcNRd+dIAwuEt
6ZfD9XYDrs1DLyfzNBHJ2kW4tSd/bNUyjuCe3uo2XFZ5//l60KZx6aQnSMVzN17eAZcn8VRDh9Sf
C7nWP1hLMTyqBaF26QgRPlD1/uyJIgE6u2o3mi2XFcl/jo/aJ6/LE5Bmbs2Yn7oBeTmkmitLNbSF
tM8NZhNBlVm39KUuS3bPo+hUIdHXACKBfNt+lBaFZh11J+hSUxVmqG4chsqWQUk5NHp5Aq98UFD/
QIABXdP53cP+W9llrkH2G+am2596TqiopHzgk6YUJy0VWgBLyKLeoKwhtrO3xKV2smP/fFVwsCrL
Htw3D3L5QcFGr9xaUPhtVk6HILML7a3NI3F+DGw2X6BZAbKOG47PpSp7KE2xxtscD41fQY1/N9uT
gVBwbuYf1qkWWZCMo5qG5aAkj6tuLt+pwDnfVLkZIb386XbgiT+fHTiYTvpuOfQfLp+ddqgYylZl
8ZfSi1BWb4Nm6BPK4a7yWM6q68+Qb+MKb2BQ+DiOjZl1ZnFXp65Wijfsm/SkuwP3xTi+1Uvalsj/
VmH/+WzwMEGYgNxSQTFdPhu9qr6ScbyGikYpc2oceUyGrg/GeAzSzsHgKXXisG30+QZ+6EoAwsUI
/ViklQFK7glyWBdVMZjUNYylMxycflnPzTgtYTXO39XxlubULzuFd6PzSAeUhoRJ7f7yNbuynjwl
5wa6ppN1qPTWeyxjMBKePt6iXf2y9behzI0eA3MBiN5uU2qx3TVat5oh0r9HyrPrm2Fsyncvr6nL
NifTxiCwgCnX051DeHvXz1ljadqtoLePIQCFYK1vosxsv3uo6QeObNdgXZ1brdVfZmwbkw7nM/2H
Huv2+z/FNAUMRDa2iGqMdTw9TlXRPIxmLEIvbxN0wrTu/cvvuMOa/PmSSMQ8dzvh7+72fJkPM+RJ
BkzLfPELWeVBWyZpCDw6Dfsl/9yNyXwPEqp/V7KpTmXVGbjsVPnp33kQFg+CHAaFrr2NmIW26jK7
ihlaq7KehqyjqwX5LKLigGCNJss7ZVD6Q9IVNcq6c3PGJbeKBq7AN57k12mH/g2YFdI0LcNfeia2
lFI0ZW5BF6QsYKdqTJO5j1yzMH0vVaWf9/otjdAdOnGbBgaFVvqsL+XQVr+cd5v+yZI7nhnqCtzz
3MVbrwD8pkLfDUA8iWgzpUShZHsGYOlqOROUaUKiNYj0PBYf1QkDBDUUjvHaQNL13rNxqYPo2d9Y
MFe+DoDYjXkNkmBTvrh80KExKxvVHzUchuKtbRfrU2LE5dtC2p/rPm1TvylccWPMX85F7ihwsZEX
0Dd1lD0wjoI+tWba2vgnNs39iIqCT5RNw5qo+l4V87daYaF4bhMfEjxcghsr85fwvQ2/RRrWBLhR
Z3u8n/YkOrkQKzuXj6t2OHXgU/8BbXecAEvTpOBoDIe0wE82dXMvjPW6DIGJ1cdF9TosFUwrsuZO
PwyytMN24iDPazlEiGxw9ZNTGb78sFc/FdDBbQOhm2ztGowLTvdpMa4qXS3qvuWktK/XmqKqRock
zOv0zP0wKLviB6lifgNmcPU7bdqGnDfA9vZiMk7qobfdMU193w2vc6gtAZlgeyc7Bf8FLckPKCNV
72dLGjfe+teThxn6aeTd7unkMuh9QytqmNo8AmYhg6Eas0ipli8vf99ry59DDk1FEGAwybYn+Wkt
NNT+tGYd1HBWa9xnWkk6MTtulGjIHCJSlt7FuCHeWIHXJvXnQXev500UbipA/2EKhuKomdI5VXH1
bVXNR1s6JgZuSxPOyejcr0L+qykEi98y3A1n78JcfPbO/OmFh8Hpsjxmv9fSMMKG0PIKSAu0gsoc
D5WaWjcW0bWptEyCIVkLA1u7zUb70C4aiqqhWSKog6R+foxz+yu6Kt6tlHE7vy/Ssu3VttshMnOb
rs3u/qKgx0z52lLDqiz7MM2TMayqseHqAnbWQwYuaOzaOc7uiKiOgrAAtCsnqlRkYV9eVM96vr88
ycay2TR8Njrv5aqCjY9aJEiZsKWY6xujtIIxddygotgHrUa6b5RhlEFfDma0VnSlUXSogpT61Bsj
r9WDqffzXc1N+XzjwbZPsH8wqCbMO7REV99DWsQy4H4J0iUcLTixQujn1pVPuB3oPpqiK3pu5XQW
OgQTx4opwLZNG3ktIbDC8CJ6+WGubT1kqhB2oh1GgNtNFy1YW1CR18LJ0cYDyXYCdVOmp2xRnCdR
esmbuCpv0UyubT1iMYV2FXgWrOjLmbGHUTjOqGlhmdncKMzRPdnl8qD0Xu1baoFnpzVh/dMOSqQ1
fX58+ZV3jLTntADmA9B8A2gy598uBXXTlSsJfYEwQQT+jAKGfKWpin0wJ5dOclyIyCrGOai2Oxoo
qvauNxAK44+tSNd4UygNKQ+jLOyz3ZkygKhyC81/bb86IKvYrDaXm/0HKnNIoiIZNMybKy0YHKrd
eITPB+qFtxhQ2y7YL0YXQAvKLFz7ATxdzgUa0HZHf5r9quXWj9FDgbtwij5oxno6LFT0byy4X88z
kHnwmQA7gqOlmXY53kT0X3IwMeEsBLI2Pc1n6o7zOaay7QNsffDsKig6Lfn48qxva+ryPRl3ywz4
orCA95cbM9btZq25qFqLnr5N0JYNRsBEN9bWryubUWAQAh3bVBb2ZHS9UaRlxpYWDsT9R1faTuAZ
Qx6IwuzPcb6gUgxe40Tr6Ls7u+6NMP/rXG6jk+uT2JFT7edyGLNNG5dv6ynCI2u19BDR7OQDIvRG
iDzkLaTyr8EDUCyOI8jBbcn93pOMNr2FiDo13rImmW4a4fnWWkmy7DILU6tMorVLzRs3iWsTSeVx
u0xQkAPgebmAjFinT7wNqlbm9JCQtdEjgDb68nL5dQcSGhDah8OzKd7tQb+DZSRuVw166HFFiDSr
dqIF48RzhoH0v5xnbUOhtMM/hOD9iQn9MI31hhcSMltCDVjNcV7VPhyQ7zy8/FbXFgglKIwM2OhQ
AbYJ/Snv6JJxEGax6OGoruthKvKvYgTAjQoTBbDlpq7U1Y8Ir2UTDKVwvZf3Xe147ZEu1UMwHDgl
NFxBdVhKiCbzr5ff7MqVG9D8Nl0oTpJD7teivjY5La9Rh9dMywQTa3zbXYWUUoP7vUzlHK4gBx/z
qpZh4iWjb8tFD3qhqLcYDTcfZR9SFdl4ZV/rYTepQzi6EtsNju+DQdcmcJUKK44kQVqJYsCnzeYq
lLiTB1rb/muGWdtBR5Vco4i4aV9SP9rF2pGjzHGrXAudWc9OyDn7s/5mFS6EQG0EgJUgIP3yNFxb
YBzsm6q9hizfPpNXEo3GEUWzUGIsGOWZrUed4aKkI4HzYZt14zC5FoCgH2JfzkkCj2S3nt0ln7U0
JqgPS5qeDRXqTlnEQ0CL8snKlZELBTbwL7/itQOMHJpiKHJOqOftPmpqIytC/Wo7SJYkUmpF3ukI
Jh9rw2yfaE6MPo0C9QiWyr0x8tWPa8Pt3pghWwPocvciTjOYlsz0ENCdF9RDu0R0vKtwELWImMxb
e+ra9kWwmRoAGg7kabtIO/UzpBmFr2vEXRYZ5WAdUqsSB81hbb/8UZ8FKHbHMxcGMgI0iShI7Mnw
RqzqEyLH7JlOmR9k35x7VQGG2aZeWDY0xRVNHoqlOnuF5j0sUvVewRb/oLoSVIwFfo87jvtkJ5Pp
C45AX0BKCRCyOxjrnJ0mvYiPQFrsEDeHD2qcGCfVEtoHXVnFfSr7/GD1ie5XKhCmuM5ozBYevYKO
YpGyLNMZNKpzLvW1xWTFXYPF6VGOMLThRni+8sHR5sBWCz4B8rz7a9o4Vnq+ziwtQV85hJbRPVHl
qCPRJOuNnbOTyXiODT+PtT9G87QEASsApoydoWDAvQzBquUrFUu7Oc/Z3CKb1/UHaSjmIY4N6zB2
SQGoJC/OVBEbP2uMAQyIbIOxHSv8mcXAc463vGGurHkeE14+XX5Spr3bWFzobS4ld6WJdXrnFuv7
NscYpKd5Rnxf8R57eSFeHQ9gMD1GFG1QZrjcY44DfWLaEjhvGOOnUp36Uxd71gElMONgNlN+Yx6u
TjmVSRSpyGbI+C/HU5LK9Xpb0cKu1ZKHbClkoEChicYO7trLr/YcfPd7jLiFJjOJMKICW2b10+mv
mNmEZzwVj7It+4+riEFNixUY4WyNUxLUQJAf89lxHoEXvMWiegytPE9PRqx4r1NgMp+kNvui0X9k
Q6c9tLOH8WLZmbYZCFmULBMw5cadlLMXKHEtqIzJPvIg5IXK7PVTwBVzHqB4znRpcMyYLDAp8aj7
vQIgLWga6XxU+1lfg0bE1l2sNLMTaAoSab6+wlyevbS989AFA68xGsO7xqFa4lMxdV4n5OTmoVoL
8aYo9ALbpUS3v1iFMWf+AoR/DCcQU81Rc6rKOghHB3jMKYW4r7UkZQ54NO8/e3GR/6GNkOzDeUgk
WMbU+w0QpvubO/XTWyvTh9dOZS+fSr0EgUoYaw/SGmqdM73Xfyu59RQHb7LagYApOyNIlaz/fcqa
5p26WNphanT+WqcV5mtZOfKzt6Ta2x6YEHIaaxxRD1rVqNqc6oPeNnoAJInovie42IKKLOJYDYDM
sE3h8ZtHmaCHemPtXzlNKQIQhdHPNDbexuX6WMkhnKHpKDXSkTnllf0J4HQaQTnSQrzKKnginXFj
zGvr38TPhPsgBzgDXI4JUBMXK4sxQddM54qV6xsdgOJuzrsb6//qUCje4n5jUmt8VoH4aflbTQOi
eOwpug2EElwnuqOohvrTujI5L2+1KyUGdF2IWfBEaDrxfpevpQsVELUc1RDPECc0QB/fq7C2TjLx
XnW1M7zpy7IKpOo2B29JtKhFJAcLgNS6W0gQgyQtpgiNqvU8rVZ/jPXBO778hNfmGk425FJYYRC0
tzj408dY3W7W1WVWwzgp63DJ2yKg+m0HNUIBfgaG/9WYOTeSwysVOZiULtxBuJwotO6pyNNg6rMz
dlpYGTntbnw4lagwARiLapTfyiKzax9phPyD5SYDaPtyTj6MmTt/XJYyfjc1wHGxVR3qR23u8Uh8
+Ys8a3DtwqOOGDI1fjQ0N7L05Scp9b5vpBarIUT5IQm6ce7RBwDiBqDYmN37YdK0Tzm3eRPdLANc
BPoo2WthGE3hU+ZLP1VCtn9YdlW+SlJbCj/pTPX1OqPrw02s+yzg9j3JVaSoX5GofG2Uzvkwy9T8
PgDUv6Xlc+Ugw9OK4hZxnuhn7IK95RKCKgzrQmyDnIOTLr93Eh+D2VXTg4fzx7++nsDWIslh6jr3
KGsXO/jOWgzgj6ntVDMqsHMLnAQLLRt3oMc8d1IfAclb0I4rO5rqKQ1dtFGoCOwd0doVInfl9Nw2
wANTr607pL4AVvYDoP6XV8eOlP2cL9EnQzQTFIdDFNml/Y7T1OOa8oJAYoowWRIZxWDefcCFcLIU
PQ4dVDMjb8LpfC3de+wNqoPSLNnvGHzc8ou4UmZ6vtFxqUM319hnKVk3eS20BBJF0I7EGEX4YynW
O5lWCAWpU3U/ulkT2GJCn9XK+htb5VdcCJRoEyU7vgRICGsvFDU54L17QQHXaG3ne6kN6bvVXK37
Lp42HWTLeMp7l9J2XrYfXDcf3slV0rLq4Yhiijz5sq9mH84qt5hOXW4E32srf1PS2OA2wBn2S3Gd
vSLOampfCo4sR6lmD0jlHHXFFXdFAuT4xsL4teGhg4hDHZ6WBzOxD2pe2Rqqu1BTmbtYhvTLdCgL
a3NM1bILcmEyA9SRfKc3fIVSSNVoZkg1Mrlxum37eRe9NldjNjv1FuAO+mX00qEyJSYthDDZdngK
ZNxHb1i/UXy7svCgqtKwQnATjb29yoyN9YoGf0MPrcLWnupFX0KZLINfgPM/QDCvwhzm0bky0+Q8
NFNx4yWvDa/RMEDpGFl0pMouX5JOkSjGpTPCFUuIKF7nNazU2gmzuMwPyBpaoYfxxobpfi+Fozze
mOor8WarLHE1M+jeASm7HF4UuaOmA5W6NF4Rj20K+35QRy9ENqw89KO7nLauAOVI9GPcYi4OlpMV
wRBztcwmW0Q1LoOhkVpvXTnJG5/myoHOFQLbjK26TSK1C8CpN8IXgxMdLo7EQmbVtceW9ORsoIHv
wz8b/WVdb1UIrg1KFwUA5CYh8Iul8DzoQKFswaJboqFt89fGUK2H1DHSUzFgZ7P0t5p6W5jdL3PS
XGLesyXDXlMoMz0xzpIRUcbyQO5V2UHHOSmcSiwGhCOMrb04oIsO6WddsJ4ZM29+n3vtl8LL0Bez
MAB+eVVcCTebjSPFaMCFDlWvy0VRlJU91A22K8actu8Uxx5gxsgPnWzto14W7Y14c20N0mLluONe
TMl4V5TJEwpeRlEZYYrZVZThNBNoA7mkjVXJrTC//az9xwavS1kGTSnU7rdX/ylJtNhvReIVRkj7
uL9PLfiX46YYPc1ahoKPQCh66qwA2ifV6nLtz1JAYnj5815bYsRxcJt84M3q4/IZ0sTqukrlGaBQ
N+z7uvDV1flQqV7rt1qmBDKrv/4bQ4JU2nApbKh93SvTEKqdTViP1ir615U2FaQxLciSxK1DQC2Q
v/rJu3U9uXaokoo/A0URpwasevmmdWumba7FLKTciM8NXOQonwf7vkGb8ug2qebnY+1GKMYUwo/7
DL4sQDo/6as2tJfKi1S0raLJcBpUWJiglz/KtWXOaU/g4+QHhG5ePl1frK7ZlcIIzUUDDeIV5cmR
8ewvVPgjM5u9Wzt9+4H7xQdo7VlFlkNtj09iKXRYO+NQxyy4Zy2nLmBnWn6I3VoeY0P+SGGK36F0
nbyRed2d45KAIEcXAZXZmnwvTnyyw+n88me4tv1oMWDNQmNo63xdfgZLTgP24SlwTECLa7zxsjoc
n3sHkaCXR7q28MnvAJk64GLAg1+OBFUpTVOwemGjJM4rx4TwBVXFOfbmXIZNb6n3iZHewvxcGxQk
D72aDZv1i3Z1BkQ5RYnZDBWzmqJlTo4rPrwHD8EMYBT1eyBK719+zWsfFNybQ8fSAQu+L0rN2ljA
rEMBXyZOEUyNSb+7axI/79L1Rui8ggckY6HXtkkVck3Z38pTQySW1k7wYODe/W4nY3pClup+yNBw
9ORAYCtxeRNcOY+tU+jBTPEYpu2iHqDp9fdmVqxgtBV5liS2UbVqBaBfatNLLW6E3muJDgklCHzU
26FN7xIdiHMJrmW9AX11cWiLJ1+qQWvvRNs2QTzm+d1graOv1UKLAMfpN0a/0uKgyaBvzqfbWbuv
Q1e1WQ1JnZjkkst4KHpi7tCp49t56OSR6qL6gKz8e9udl39jdyFUjAQpbVscJnZnqZgodllxwcDC
oiiiusm9MytTyMWh/3eGcvHB424MPWBvcG3WRiJiyLJhF1ctPj5j6RdCXyK3Kfvo5SX+3Hvch7JN
UhdEMMI5EFcut7JwsavQZ+qKUO6615pETaNJuzXyFO2rcNGZmIWX3TVz842Omk4GYy2BtXrzsVh1
cIVDpNaKevS6Lg/0yoBDQNzVYOnBW3NV8EHFdJ9wXBwTG2neWsRToCjNLeOUa6EBaWDum7ABNqfC
y5dYWqVYk2w0t777fBBIe0dGZTZ3jdO0cOC6kbQAmc+XP92zmNDu0wFS3UBSVAg3xNzlqIayDDna
a3y6ZkjvcyKXj6gmEAOnTsOWhmqIw/THobSTY133xf0Ik/vGbrgSoQhOFnrUYHSRDNnV8gTdrjhH
JyCUCHYDSCrlG+k6n1NI37fkXq8kXCY4HAIhjbCtzXf5tlR2vRnJTDPUkhHsLcRrKszzH3k1uQc4
lP3RwaAkUMuFm7etKMGMGOiNfXGt0MHVnmIK3WOT0LObZ8sE/a3GzDNkjvwMEMcInLh2/dGaphOr
zw2E06QH28yVV3VP+b5MLQ+0nxfflWli3Ej/rj/OtuYQMQQ2tD9w63IRCqY8ZijqSQYGegVBqmFC
P+m9FVbkAb4Fw/lgkLFFEzXXM/zwNpCoDwcLZ+uNGbqSBYExUDmQOUN4nt2hjI95jJiFaoY53mz3
8GqT+3WplQdLGdsoq29phF9beoBQtlYU1AAIDJfroRaFhVNQyXFM59R3dSU/Z8LjSkkN4MaHvjoU
bbat27YZMu3erEsczJ301gxbNSaIWILQa43Snxvl1hK7ktk9UwT/e6jtI/90rUDQa6E/xIbKak/4
iCypkd5NzY386bmevw8dzxUZUBDIS6q7zeS4sdO5E6kaMgr9F5tCUADiJ4d066nnDs2rQNG06ox2
QnV0jQWFHETcPqYDaEtUiMXRHfLsVji7Uizaaiew3uh2I0e621wCC9Rm3g449DptgL8gB4UhKRno
bXPAcrb9lsaL6fdINDxM0HDOou3EMZt6PXo5sF5byNTzIWMQZtheuwexFvhebb1tq0xO9OSa7IEb
deHbFSgRmPrWrXR+C9S/zAbXdiTjqM2hmHg56dKwNpY25CKpPppGMflWNf+eKJN1xKHDpe9QroXf
WLkbpUmGlBeyJej/d/lH0U7ihur71ZdHh3ATaN7aEbuILtPaKta6+y/qznNHbmS7469yH8CUmcNH
s9lxgkYa5S+EtFoVcyhmPr1/nJXvVXPa09YCBuwFFrjY3atqVjh16px/YAPOSCV5oT3vG+yxg7px
yp0VOQhavTzbF+5O2kCMtBAIlpf06uOT1sraGlI8LzbVx9sKJY5qTlHcKD9THUyCNuqv+Z5cOtBP
AGy07DjSa+KAMvVl1ZS9EaiGEKfFUSuAWIrWS1xfu6Wf7qX14kJzIkJzWimFroKHY85iQJALkCFV
4K0K64iWMGYNxC+5CEs0gV1So/bS1gvKiXw16/LFzyFUMHJW4aI3A64QqeacrLaqjkVR57euCQHS
pT0EL79AwYd6t9+jvX8YIqR8dDEYm8nMUKCwIM0Xo+HuIsWpX2dQKXfoKuhgVZxrRbYLiTFOTgv7
eumSPnuTzaZbJJ05GwAe8zjQKTUHehTZ+5oCU1BlLWXmNJqOspvbK9Hs0pYlF4eKupjSE5/PdxC0
Jc+VZmQCLHWafVeVzYOwldLvdJQDKGGof+OIoF+DYzItQprBq/HS3nZi3ayJD40zoQ8w2r5eCvCd
yLv5ZWzYh5dPyKWZ/XW81ZE0KnXGwJgjWRaI2LS9NLZSiW4B47THxhzS+04ai5jHJK/oIy8vqfXW
XWpp/I2sJuCq84mNrIQ2mQoAA3xw+sO1CveUTGS07jwN72nXpnc5u2kT147YDYl3DdN1qVMMAZqy
/ZOw5zO+tSJxMk95OQRz0nm+Gpbx55A0/FRm3niMCnfYtI3eHvIRia/BbPVDDZviazwBO3MKifi/
QFp/aJzNMMjsvo/T4srKXPyFC8uWtxJFf6bpfIYSLWHPI15IyQMUod0X342x5qHkWA0ecQDgK8dF
J25KcjBpo75zW3oPkKvV20a3pT9MTnI31JVxrwq7QbrN0R5f3juXAJemQz626OfyQ9c4R/Q2as1h
VJorCooq45yZW5yOv8ezMe0GWc0B4A/3YyZSe2colIER4kSGP0QR8eVfcmkzobGNfa/zJNW6ioNW
2mrtaMEMMzWe7S1QwU2upCYiaqE42Z1t77ve/DyTQe7iaaR7+PLwl0L+r8OvEis0XOQkPEB0I5KP
70OqFBBbKJ/55JbvXx7qCWy4Pjfwg55ig4p+6brf0CeoaUUlwKxU6MGgT/m2G1QI18gGHzvYK2+F
i0uuXs0FeU4y7YVaRMcK6cvNWITWW14z33M9efR4Tp7AauKmoo3OJ/JC4LpIot3TApq+KhnaJXVi
Y1VlGo2vD2l7G6Fn81ktMm2rIcdHEumQTFhpuUfrCNSOLorbkO7oDrEEd1cXuXFr0Yo+WZ1e77oM
Q2Bds4fNy9Px1F5bT4dLJgHRH9zHM+Arc4FafAdWksuqexNFkH0h7jlAgEW4QRTAQHKzc056PtV3
ST9XOzeqhps5bu1NjBLT69JJ+i3tJVQ3a8cJuqqbP9SDrb8WHa6kWEQWHPNk+nNOgdRavXOtsXJp
60AC0ZaciJt8DQekFjVouFFqQRvy06c8knvw1umeloe8crUs8eLZVNE7hpQNzBGS9Hk8scy4d7ue
LtqUp+lOA/WCXFmX31dU8n1n7Ipggq97xVP74vcRITQqgI7urIkZSBXkmtnRpbGcrNsZvZV/GAbn
qwZc7MoT8dJIwC6WNcXU4dkbXssdHlAKI0k5tEcw66fQ6/WH1DGu5QQXR6LPTScUsBnArfOJhOxS
w9MlMA9tVh31vCi3MLnCLepGypX9fXEobCwRn6FSS2w7HwqXAl5I/JJgMkvgd3ad7XBJxaw0cq+Z
x13YHnB06LHChoAaZq+um3yyqHIiQRigA9YeW2GIPfp+cgNEFe51SkN1Uq62ui58n0VviTIPhx/a
zmoqPbMReLN4emAPeBFhRpiBxrJG38R36spUXqoG0tyhgwdmZZHxXkVOnJwHL8TvNeg9WewnG1Bl
DHYEDV7VvlNiA5le+OA7RZHDl2RRGo3cRavAjdIAqkqDJCSyZaEngDMiFRJwa1u7uVbcW6cXSBTq
iQ402ij/rPSW6kSGaBR9I7GPm+rLy0HvUmYAHobWHO1P7LPWab9W6fFfSAtYR+UhhnPhV0ojbmUm
xakPK7LjLil8p0HyuU6naW+PanprZnm5CSu8CtQhaQOZD8Zd0xe2r3h2+eHln7jsy1WssaljcQwB
dfHyXGV3VLK0hWgLrHwCQm06ozwlkRr+/pH/ZZRnB9Ht42RQS05HV0bKKYqyJ1Pd5IDV8zVyyYUM
g31DwxmpDtKxNS8pG6i2tbzngTygHyactN83dVeBAXK8bWzr4Rvy2eStVxjVETxufuUZf+GcUE2h
7wz4YcEZrPau2k3s6wkRhFHKmM+NE6RM2z+UQTb7l1fu4kik5Yt9EunYmiKttQYYkgXFE5WifCwN
FNtkF1E4N4zhr7Tpt9TC/r/pgGnOEwTt3/9LSOuZ8tfrppVl/4+brvjaRLH8x7//83/GP+XAflUD
+/nH/aX/BU/8FTUwGDXs6kWui1X+qf9lWq+IXCCAEMIi2V6IqT/1v0zzFSQ2gyYe/54kdFFN/6n/
ZRqvwLcvkY72MXciydN//eyHvw7rX9ptl/W/uHTODzWEH6BdZPnUU8AgwU45v4zqEg6doiXyvdUn
b9NWMe9q2B5b20q+lW1XbcFcRcgj1dW3Nmm9HbqC+Funpn1n61X1NVUbLC/rBafiZtb9pIh5UyiE
2cIY7TtqsRTB6vmDaYz6VqZFt+tk2x2UCD3QPBfTvh9Bt8wG0FUL59ubyRvKW20aYySxU28/6yXd
q8Z8MzWzvRu09KvhFNMxp5u5AeXe7fI+QeYKeGhABbRG5SvJDqQM6W5uhibgsdLT5l9YAFXKy6oK
J7SZo5uyLd2A+2TnTJTJPFF8qantILgax/duasmj42bftMl444I+jWXyPZ/jbxjSGQjU4hAXqh9M
yBnIZOc79Kg+N5nV+E1aP3Zehko9UD0jmWPCM1j0Xim/oOEptj3VfURh4DoPnqNsZ9NOA6dqF7nv
9IfuhqgDjuHJaWH1xRZMwqnzNk1UPgqnvxurpvaRiKz9uPdGH5PVhrZu8s0xUWnDXjfeu9FyW0g1
eQfoNjvGeRy9dtsZX9y2nKeb0Gq5LqZe36hm+VAYCKYKnS4x/AR3n3sskjRD7Xas7PsurSeu0fGh
qr+oLaM1WfEl6+GhmgMcLHVgFpZ/VNp4607ysZjEDcTEaotUJChEq8j9oU6sjdErf2j0Frhl1X5T
ILwWoSPN/RQ5W7B1me9G9ruuiL9j7ZH5DU699ThUOyebxlOD/RBrP6oWgAgtBWI+ttteKtOmCSHL
jLEq71SWR/eE/DSits+n4wst0+RHaCqndFp+Y5d98TwkLz2hQaxQy4d6Zj3gHnW7rOD2rhLPOpQ0
ff16NrRbo8jLw+Ba5j3cpyYYDeyMPAuHpLLH3j3sulsHO6faV2ZEK31UzvW3mciqb7BQ6jfx3H2C
gbHX484FWmMcyjr+VnHP+9ZYPkZ2O95XY/GlCSVeQrzsjaR4bPi1Sd18KtT8QWta4c/DGO0aqaTb
RM+/OV36fUq6MjABqASxaeDxajTjqSgzc2dCQfa9SOSbfLkiZfXoTWwFPeJ72yL9rpfWO7S+3ljh
VOytvEx3Zdwkfpp6TOGUxvclcMqg1C2wOMgIfejipLhN8KsffXiFyHtO2YMurUM7KiIwRPEoJ87Z
5EU/rEl702fu6C96lHs3Ln5Yla3Q7FXI8WBy+BXGZ/tYodAY5kq8aXA6Dbx8uEvi6Avy5WoASac8
ZAlTO1ZOX2wi7DUOEFrKIFQmcWsD0d/1oWVvW0HV3mLPjBbrqYKD22XOwq81W+0Wd53xdaw3xX5u
mgbtqTDbVFYjtqUn9U0iDGszoBayUVP+AMuoh6B2k3k3zxPa8VH9qR0JCN1kCyroIZWXUkTf29L7
w4hpwoZK/CN0zb1VRciWO12Qm7Hti762HhzCIgBq4wgw3QxQPS72HqVDv3OzJtAFI9ZeQVdXmT8w
k/YWpN9dlqjoyLoY8/XmNCFRpwN8aKLvfTzcUbb44Y5Z/yFL8ARDob/ZmDArfCTqBWlIlG/I6op9
J/Tx6CCy5Bu6/AQL/ZvU1a/02RGDM+p4X9jFeKpDuLoah9s304bAZy5kmsmLN67VE2mLXt+Wsav4
CWL3eEBY9alTk+6QYsb8GiTkjBFDWH8i68q2rlsVt3lfyG9VaSPLHyMdHvbd3dO+sdqoWg5b5Bcu
R8qT9NWVVE4HVWOTjcSjg+JOWGvGsbenA/rX4/O3Eoz/mRzpf/tf/R+UIgUC/ktK9ywBeV/E7Z/f
//Ef8uu3f2zzWH5t/2x+TTme/u9/JRyW/YrOOjhS+lBQTX9JOCztFXI1OtqbkGjIBJa25M+EQ7df
kR3i2gyZxEFcdEGk/Uw4dP0V6gdASBb9tYXv7v1OwrF6QzCmY+gadcWlbUfWvSpN216e1xmvKtRz
3X6Xml5xjEOeK79Mzs8051ed0VVi/zQKFQNeKgg4uLwLz5Ma1xhio5IIDtDMlDSGBuPL4pR1iFo1
voUDofiQK2Uwt5HxIcOx8+Hl4Vfp9jI8j3v+4tW9MHNWw2dzjLC0PSF0D7p8q3D7bCqNN6ohq2sl
71Wp/+dQ4MsYBrjjmmZmZOBsdAVFw6z2dhiBvANdam3ypKz92WkQIlcK/Kb1+PPLX3hhGZlfiyIx
5Qu20pJV/tJ1ltzGVpYjhTdESQiIxFOQ2w77K8+WVZ/m6ePgojOXlMcQw13NY6ob9uyGlkU8jeLb
aSTvUBjX1+LcvCW0d3+8/FXr2vcyIOdFhQHPGxxwymp3IjBfat0ATNBr0azRrDY/KomliQ3gxFIG
SJ3Dh7fT3Nl1JO0/hjn/EqslUuOFVr2/8luWKfzltf3zt0ABos3pwhBYfXwTTwAnI3Bj8CPxI7Cd
gLz4dYhGmwhRkje4yzZl2NxZ/OYj+C+/i0v7i0gGgaFEV29e/jkXtjQz869fo58vuJs3aoxdDGg/
Rc+D2Wq+QvxWTyqUk2uaABf2Foq58CbBR+FSuC7ptGbaDmIEPDEYjXcc6/Qxqxr9irrLxe9hVsBO
EBLtdWEscyatKwqdleaknqBpGKCgkuiQoql5ZRdfG2q1qcwQoXY7MekdO1G0EQ7CLk5X3bWiucZ/
vjhzPOXIKjgtOBGeL5KhitlsiEhBNTZyWzpqfYPa7TUk+/PvcamRQmkFxEVpdg3bSZO+Rd8N9LYV
GuoRBvF07NMsP5IkN7+96yCGsPl5nzrUxNa8u4hlCguTznM+QLLOkT0/zG6uf8DmR16paT+fO8Dp
7DhuJiAc9A/P567tyqSWnloF04D4bVSST9uZHLcvH6Ol3np+qFkag0f709XA3XA+Ckr8o2qUWhVw
e2t/2o2R3PK09Taq3aj7AR2Qb4neh4eXB32+YOeDLpHml2DdjU6dOyEkGTvUsF5X6h7wt+q0wB49
+8pmfz6Ny1KBSWEbwpta9yPKuh5NS9oNK0ZK3o4emEazvVYjfH4xULWg4cHuQwCZN9b5F1FYz/Kw
txp0thTtYDTIDVKBMX1jyJlGjYbXyzN4YdmAm+JnT50Gl+H15rCyETKM1Lpgbmq99Iu5HDahM1b4
fRUTaul2twUiX17JYi6sGxWjZRKhdC8Y6/OvdMpIGB5W9EFKDXNjY9d4ytCPD9xEu9a4vzChUD4B
OII4gXjqriY0op4xihG7hVnt+teYxXSP6hy7SCqO9c6MPF58L8/ohauWWxbcHyheeMx0eM4/Dkg2
pOk6lnDcEsPXm7ZAscyurdrPYF34YVxjWGWX0vqKfmSab6gbtW88beC17dVufyXQLKOtziV575Kq
wQClX7KKnDGvZifPWgkVz+D5hSuThlBV2yI4HBWiftskU+7402hr8yahiW9emY4LG4y4zGZGq54J
WXt790Wja0PE+J3XhjujUKogG5qWF6b2dTG+O9bdcI14+mx7wZ5cuBdL3EPNbQ1MH2hSzosOaqBr
RbJtepr9aekqm6ks/vzdxWYoIjnaiHzb0tw4X+yqRQDMbrACwwVHZkHu6OHeVUPvKO0WtbyhHsz9
VIbJdkbZElPmEIUYdzC7k5MNdRy8/GsufDckUppGCytpQVid/xgUq+e205UmaHOJPTw4p7ewf6N3
WLcnVy6VZ8eKjg51XOgtyANwkFeRd8ZcNVQspDsrnAXxZ0QFoFLE+D6MMLKB6ul+evnTnkVfxkNi
EcgppX5Ah6tjbCvoDEgM7RafMu+PdJy1ndfKa2LxTzN0dloYhrY8aD+A5DT5VsuZ9CFWkdbAZ1Vp
eKMhyxD7ZVpmQavEOt5fppQL26rxE/zssOoUydZJx/g0VG77AIZj8ZbuhHk7u5jw/P4MIHsE74Ge
J6yi1YzbetYrSFVzkIFZnHrDGHdzmUVXssflA1cTQGBeUiCGAO+0bLFfbtS4CxWRWXOD1kNcRZuo
n9PbGL+uEPJ8p+8NBZ50Q0jFViNUDlbsecqVTbwG5NLHedLcXIwllrC9ttIQtZZqZdhjrR6l+hY4
VhjUYVFuBsp6N12GbU+eRQ1dLXd03rNHvYdm6PKtmzYpWDupYThqJVdadxenxVrURxBNBLi42hcC
8oxDkZ+TBfIK50eM+nA5G9QWmVxgsAejbMZDGDZypxett50qTQmvBPJngZRpsRc+GRkwmeM6/5CZ
aykjMgJBlWj164rZwC9pSo8dgPAfM5hk9uisXTnma/0nFgN3ERAYPCYW6+E11cbuVCqlGNkGoWN8
NOV9UbZ3bqgEhYILoaFsaBIdDVtsxggfr3mHE+LRcL73jQekJfIt0SJPM/8eMmT5TbZL4keoo7ND
Heh8j0aeNkaqtKeA8ml3mw6Nft9UWv0A164NkC6Srx3Yzd9ePn7PA97Ss8L2gBzJoHO1utXR/B06
16a+WDROcjP9SJutOVaYXrXyWvP2+UoTwendLvwm3IrXVOEcKckOANSMtSi2jUaedFBoiuIxzahc
h1ns3s7oil5p2T7f4cugVMkoeXB/rM0PwAiERe0yqbHLLEZ6kZwEFehDNlVWgU2lGx9CoMuGn3nd
dN8C2Dq+PMHPLy/GBf4M3J+HKyzp81XFbRIFihTDHlV24SbipXwTgnf4DF7xN5kFywYiIwTWzlIy
w+si2uJGSz42T8GYobCaF2H8oeiMz7/7PSBgqO5w/BbVrrVkUTV0QgjgocGgdvKx1qwKFcDI+COV
8lpd4fneZCheATBKKLuR5Z1P3TBFctSiRRW0k9nRBmypIYQXE7NRyN9EMaDg376MlhsSdDPeaECd
17Q41O0m5JHaKQjpgh0MWSvYD/bXhCmfX/rLKE/PLRMI/hqbPqhCdkYFb9bC2iTAA7TezAkSDi8v
1MVRyI+B2VCSQtvnfPbmjnbFGDdTkGGKusO2GrmGRIxXtveFNYJECKYfxiRFmTVJPkUBguqaS6Ko
j/qxLGv7mCth/dY0owhHXM24cl08P04mJhrMHsi5pTS+SphG7IjBgDBe7sbKyUgUxaMXmmGel4/j
tevx0sctJMlllUi317DzBtZCbzdKh4FPGwVAZ/aJKn6oavLA7imuvCgurBfvKl4SS6Ra7qbz9dKE
K+16ctuglrXHm6k10Wetu8PLu+LC/C1nCWgJSh7UaVbzV3Y9JUrF6oLEFH/mIfrEVmx8bglJ+78z
EB2IBVdJrFh+yC8Zl4IghqFVBgqwXV28xTdPbNj48204d78fkdgNeEQs9zgqCatCkIIBaOyGaM0i
xFs9GKWFmYyjVI9jhaHJyx+lL9Nznkcute1/jaWffxWmifQMHZ7dyPWJ215WmcQ3fo7HTVxo4Ruj
bdCAzGFWYX9Nn60gjarGdo9OE4kfRualB53QQFK+tRBUwl0U2S2a7b3b+2MhR9zHlaL6U6LkC4g8
zScnwHYRDbWXP2PNK+WmWPSISbYWzRwYOespkxF28UqJxOEk1G0U0TynZd9iCNvKreXl3tbBsirx
8dtVbvUmDg+TY1Z/YysukwkDCxwtDa7zuewmHrSTLvugNLV6L3Ty3EpFP4TykXVlqAsHecnzFkO3
JbKvNS2mtirxahj6oM7q9K5ALwxjAaFUQAVz9Jgio/5NAbKnGaYCtEjkaii6ruuGVsES9GnbB7R2
xyOMke4gvQVGIYBJ3xlpFT28vKYXwsciHkt/hySJft06fMwNRkz6NASRVwLi8KbSF7r9mzoYy2eB
O6KDhHcBScBaOK/NzHDqB5PufAI0IBmy7lSniTzMaixfK83c/Y2dSsBHs5vyKjqh65wmT/DZ1Mt2
RGNn6H0x1d1uFnqx65OkfDfVmfI1N4ZECeiHD29i6Xnf3I4k6G+ce3I4ipfcBJSd1ghgIYDPGAJR
UtVuoeanaXFUqKmLjWFGwE2AfLw2Cre/mfRI35R2afsYFqgbXPVMirZd9YClukoFEnbj7CKGHQ1N
tEFyvAxQ64p6vMHpU82u3l25ni+E+6UfBWaZTGrxbDs/YxPvFzUt0RCo3CmGe2cr4wF0h/ZQFMPw
x+/vQHY8R9qDEAFr/XwsbxCKquZIjauRDLdRWdV+PVri99Ma2PcUjGn2gc9bX5OD4rmzXqEiTgcv
PGRNUp4qr4+u7bvnjxXqBVCTSALpoaNDcf4xUxENiAuy0bVc2N+HrG7Q1Z4jD55eaHtHbF29bqNT
2H0/hXlRbIi26n3fqNnRM+wf6uDkB4uMZDc5qXiwzB6410SV4zCCrvrw8rxf/Kmk++QozAza3Oc/
dYwtE2Mv5p0ix3ycqji/zYTEKHEOwz1KaI3faZX57eVBL24sBIldCPtodKwJ0zUCu33plWOQt+lH
2bkg1dR68IU359uXR7oU2GDi/XOk1ec1VDgTtWSkAnhLUExJdhfN2XClEnL5e5A8pm2NFvH6Ruxa
W4SU4sagdF3hS9EhjB/jsO4XaPZfYypd/CTYMpQ+6BSjLnW+YmCyu1oZCGrpkGq7qVQrXzZqdeWT
Lo2y1E15Fi7l+nX2WjsjF4bVjIE5DN1WQ6Iaab5x+v2EnNfZv0ZZ3Tuppja1ZlRsBN5xj11p9UE7
ltMHswqH31UbfLp+cIThKl+azfSTzidu0MxJTUQ7sA26Abqt2yfICjbDqRe5+3GQnnaCCgvGsFKz
93pqKbdhi3CGmU+ufS1CLDnSKhUEkQMPgp1JF3JB/P6a4PaY2XmK2QzwdTSke5Qx3uZq9HHUHLlH
COwHWutB0cXiFLfN4rGNRufkxldm/+IaUyxCMItEGwbg+Y9IujBSx3kEp+nV1cHqtdYv6ya/cous
ZSie5p2+lrZwYFyq4qt5dyp8XJ2SKW+kwBEsF+mblNz1nru2cQM9tNtTjIbCNpnS4pvitvkmhI/w
Saek93XqKQlduY8vndZff88qf8Ut3RnMcRgCF59Ov5NMAP2Malvq9t85qyaaJEiNLoog63pHCi0b
TWWWGXxx6w+Yrwd5lYorQW45JevNBNRrqUny2nzmVSG7wUVhJBowAzbVzseQPDX9Yek9vTHVNC9g
y2TVrTo1VKoMWCfp39hH9HmgivDW5XW4OsX0bIUzC2sIysjLT3WfICKCytPbl0P5hT4EJwWYFbkU
f6EFcb5d9TpKu9al6IHic/Q10y3Yds7cKe+m3rNutHJs8s2Y9M09vuDRH1bqjegI94BjjnOrKR8H
vQHRO4ZYmqLUH+XZlVm4dJMypwuiwHkS3Dn/eXVaq2PaqwPFDNU45ELFLXNonYfZdfODXVqlb5q5
9e7lSVnixHrpl7wS2CyyKigcnQ8qRBfraU5MgzQcb+OoeeiUMkHkxPqstcqHlwe7FC9Q8wUGRgZF
O2gVtPSyg4Q0cVxoGOsno3ZbX02s7m/cPOAVYceynUG5Lcf3l7d/j5eWk8fMI5yCLQp9+QNOOPLx
5U+5dGQce1ElBvlFlXC1ZWNzykix6Q+gEtd8CFtPu0csvzkVimy/hIrpbZPQaHxPHbQrn3dpxZAI
orK2qLaT2Z1/Hg26PinBCIG0VgR1SBmd6gof5m1up1oEdj1P37/8rReXjQaSTUlyMS9axbu61Lue
XzQGw+B5wKNTNHGgXe1eHuVSVOWLQNItVpuUQc+/K46kjmKMNgZhmGv3gNe9E60YWJxtOl45aZcW
zwX3BLCVEhEA0/OhMmnaiqWlU+AKY7hPPR3CttMWh1EKZZuz7EehxMOnQg+NvzGVlFzRfAccB8Vy
dQIqFWFFCwBmkKNY+iHGgnKDGL15pZdzacGoaVCP4iXk8Pg8/74ZMfe4x4AhQMCmDLDNyw1/0Evv
78RtVPKWDt6COVxLJFVcwhjH8y5FL01DfttbaCPVNTGhS3GRpiWJJAgeJm01Z7VgR0pzHAPc3Ya7
Ll5MAodOo/KKDikWtFOuBKGaDVdAPJfKVCDjkJVe7l9a/6tdUhWtaFWN3HLoTHXRzKmdh7CdmvcE
R/sQ9mN/bICA7ucy6V8PXlQ8ZHN9jea5DLKOz/idgyjkiYV83SrFMmetKbWRU5ENob7Df6ff97Za
fU2aMN5Pc2F+V/XZ+Mw7ocH6rWljXySt9SCy5JqC46VN9esvWUW8pLDtKo1QWDftqrvRcPfcJZ6s
r7TKL4wCZpy7gZoBpf11KmBVrSliqyS9nvsUZXVhwLka0fC7sroXxllMbRZQB6VocqvzI1Llml7l
DfL1VtTkt2NS9ntJd+dKpnhh69Lkhfa+wNtoja2uokItamkZkRaYroITS29Pf+R5Wuwl+ByagMKK
fB28w/7lSOo93zNsV0pljs6Qz6Q2Ez2qCxGhUD/Ukf6mS51o5+nauEn1QkcRGwPjOcEjAA0OCG5p
VV3zMrkQyYHJUHUE1L5AhlZfLSMJs0gIfHy0Tn2AMaRskUuZHqHG/3j5Sy+ORFGMlHExmF/Lo0CO
ngWmgECCGne6qVEt2s5prTyqBhYuLw91YcOAlEFpemnmoka4OojxgFZXGCPSMAEv80cHGQtstMPg
5VEu3Ew4m+J/gfzxAvxcHTJXWqGUFi5UAmlHZCzsJvookLurgrBQ0pSqfBvdR7rVmDuBl+41H45L
KfLZ+MvW+iV3stMG+tmiYhLKWv5Q86573Zt6u51jL+w3ZY5lu9EN+dZUHEiGsztqeyS8zA96rNy4
YbswhuqNMEXzx8vzcnH24bYuuMYlFK5+11D0M1ojOGZFZV4DrJuywJnsa9qrf8FgzsMtBBCQKLxD
aJk/U19VnW7wYNF3QDFmZzjA+Kw/zYbum9r82cAcKM1cme6t3qU/Vox19K50qjINGi3yQAF3YXEv
FBoqm7YMDeUgZ6213nWxVMRrolFxN3aIdfFi7E3b7zEuV0917kWtP7mjax+FoSfVLpbSEYEtRFzt
sIf3voT4lEg/l2FpYdc0WTdpGI3TYZ67iUc9CkXiNo+ihSrmcRf7QzFh3pbDf0z3eQiiipkS0Fpi
OQIgUROe04GmiwaMS6PhSohDs7dFZxvJX60wM3frTaG4naxqfj+UM4I9opgZf3RrL/Hd3kQtzB1k
2J7SYapajJYUoAxVlCohfwoyoAjFONTL1C4dhD91YY4FpZeWn6WcO/1QWEZc7BqNshoyZYnlbGUP
2MZv9KZy95k2wUksTYSo/DYaDHvfD4mzTxzFy06u7JoJ/lno1iAPaVfdNEaTiQD8jhCb3qzsx3CE
3hKYYzsoful68YC2HZRCnC5gyb43RDxa71O3md/oFmxUauPjbPi8u5R6F3UxFSPSQgdJiFiPP+oU
GyADGX19V6I7/MmyGkP4uoOXxgTs3x+0GE32bIiMx4LSRQq+faqVk9KTL/le082HanGj9RMxeZNP
G9x1NpYwkv4GHRzhQM5tmreNBT8x0NyUcrVoaSjvMYVOk00ehs5tYjvS880Qbuu+iUf1oy5yPDRa
KzXuYzFFCaROYv2Rwk+CUGirN/rGHqOsvkVJOtd3mH3JPAjxkLrxjBB8XRplMxTXzinVjRb2Tn3o
XbXqXutOoXwIq77/JKcUx1wHd9nuxu0K+9vEjv1qu8XwWmpFdePmc077WR0w7FOkau/SPhneqWaO
e3RiyuHklC4MDzA2WrvRBI5GHqc1H2O2uHDv1Ra/lMMQe2L83Llua/nJpBuzP7Rtj6xou3jXZr1q
/BgLE806RTWSfa9I5UcZU3LBORO+ym6oC3YsIkTTW4Jl5qGzNOcfrbzIFL8QFEs2FASjL0lSuUcj
jvM/y0bGD4M29snrUDjmxzSukxbIDfo4/hBFkRqgJxNKdkwOUjf3WqPeDEiLN8fcmRrpZ9YUfyx6
VaYgJXA3fcAnTUEQpKMDtJlxRvtuOVFZ+mlWFPgL4QHxpY2joTrULS41WycR1kcYr0O/Ry4w1De0
kYzXaTR6Fo1OWLwReBpl22aY/vmROXEoewzcu62ZepW6dZDDxrZVmb3XqcgUF5dsfggCe2hQZCxa
hnbHpH2XPHXuC8/ovwmpIk+rD1Yc+5abmh9j0PzCd51qHtgCSZxizanZcgtWSnOPnpLiyxWjcaLv
Ck+xjU3TzPGDzlkWm1oASdn0GDhrGzccC8XXkgwjSDM2TT+uCoN2lOwqatY2pjR+NtYexGKRZM2b
TtFpII9RjPZyraZFFcCX7hOEABCe3MSz9Gzfhdrf8ft7Kfy6MSIZ8HQpPumD2nh+12NtvJ88yenU
1Qh/cL3pw/QgB7uTfg17OgsoysMiiYuwBdjlGcWbcXStRyXC721XZ7PMaXLbg+bPURoP6BI0deGH
YHAnAg4VCjwuNeUNDsPpsB9tBLyWVpg9n/K+KVDxz2u8fiy/syBwp74y4sfZfAMmV4zKG1UZZnv2
W9WIlex9OaYuwpLZGOq01v6tqOHZofRkBn0TF/fUvrxHi1D0ztKlQjmt9pqtHdvZKanxARTagEWT
o9QbWTv6+ynSEv6118j3TlhU7KisVIorOeIzQKgL1oPOEmwBCvQAaFZvRAG4sS9GDx1OWzwyXbiv
4yLlp1LNgrIPSUwLWWOml37nVko3XaI4mxJAru+ZBJuqa94/3fD/Czzd/29yIeQy/71UyH9k4k8Z
f/2VnMt//1MLRHu1lCdIA6n+AoVfcKJ/aYEo7isKJRTewcEtXX6sGv7JzTWcVwir4lqwcGrogy42
LT+5uZr7ClIKb2gKfZCx2H+/w83lVXb+0ADODAGBbghodYopWAydZ4sxKu4yT+NTOSi1SN9JtTHN
u14drbTX/HHSQYAFLqKVgDlVAyRksqdDRzUHdL/Fle5X3qC0xr3uTernfBqE0XY+8hwgggGsGCL/
VAooQc6WcDOpNbVC/pn8iiaDpv4ne2eyHDnOted78Z4OzgS3ZE5KzVKppKoNQzURBDiPIK7ej/74
wg574Qjv3dvuaqkySeCcd3ymLdT9grtoH978nxHOobX9IbkOpM6M45vN8NJHMnxL6PNLkKFVi3kN
pjZq6KtZ4ImM3aL1KGzKhd8TBH87S7/YMuXVKyL0zrWvO+JnXLgkJzzEeu4rdLm68TPKhmObw6nK
P2UgaLbslHLlTagkkg4vrtyYYcTnPrATuQUHz1inujD9FSobUm+d74nYc2onD8M2GtSPcEYqhNFP
jja+JP4Sq+9Y8Qd3OtYrF/Grw1AnzpMOg/J+WJrtW5326XQJnVmnT0O1pUhoqPRqqD6GWTxt8xK3
l0b0bq6rlXZdvzX8LrX0Iqp52t5y0s5N3RAghNAgC+XeX0yf0gmGScoyyXUjzV3eHgrCDmjWWM9h
MFFO6JjZiUkwwZy4rCeKKabRy6Zhqefl2ED9l/ZKACTBU5ma+9C91lFlbgQ4G2khvjf+gsqQW46z
bGqOA/D54qZfRmMrh1NQxyUD/Y5waZyupU/Xw5iHJREnr5QNJ+VTM/LvTkXphCZLUm1an657r+Xh
WkmrfXDTqiuzuR/9DfUTUWVZuGjdN1nA/ulcsH4lfdauDfHpjY/cP9scEgsujRcMDdS5O+iTjk1C
JwBIDlfrxCV2wFoybKh14+lhiMTknN3FhPorF6Exl23GhPvsNandj3Vd03FakPcw5NPKsZtvQxN5
eerv7Vsc7/FziVPkR6/Tmfh2PGNvsXUNqRM66Z+sUzPNNgxKd1zr4z3RZMSmJNQMJcyQ4a64fPoY
nxU4cMq8qtvvs1hleOPKvvyXSLIJzzsjq8jGogzdu0L5esqBpqllcuVUx5eYfrT6IIsG6HbqYueR
5FoUKpsCa82dUaXtNepr+WHYb/3jXDUjIwdS8SUfw47em6jdpuLkMkv+1jYqvdwi3dI8ro3z5PXR
TGGmXy4qq2kFmk5GOR7N7l4f//RSrttsiMvUzdN4a9usdIJd50IUpOFEKuI7S8pqcTPRyFjmVD+H
/F5Uh42ZhSn/nPiZH6tpnH9aqJluUuVB2AB6EGAtm41moHKeN5qIJuGUp6H8it7q2FgPWlRdcEeP
kPxRc6N6WTpYKnBdU1XlMeiX9BPNfzIc6BIPhpMzcmJmXdGN58hti+6IwK7+zkiQeDn1B21FoUNt
b9t4Gj6VIOKSSBAkhzxSI59vuZEdZ8P1ish6oHW9DT3sKjuBPcMp9o1aznZJTZG5aT+LTynWJr2i
VGoY28hto4CF1XIPtyOC7Cn+tqydch+p553qZ7FHESFAmhmgOaTpOjfdcRT1Unxu67aaIi+L2Vl0
VlGmIf+QCkvx2cAvYXM59W1UAh44qY0ehaw0hv+IzorgUhINot+nmuaLS+r4Q5gx/U3jq3H2MTpK
nOLVLZRYp39KUvaDPesNfeCvWgZJfYB4wPiELG8dmvKG95PTm/MC2bI4mtTvGmr4PCq7rw0/pO4O
yThVi8yTifP7iDHXSRDLxEX/vVBrHJ7FzNb8UHnt3BxWn61mzyrZd3T8bhGTnChqZklvTvXGiEjA
Sn9jfG9O3glHJor36+htiuMinIrOcLUmovzTOLxapN5SPkb3cIO1J3OkbwIaM9q+PVYi1BTU9Wqk
CW5r2MHdbej6m7ltxeesKv/HuvmO87qukSWR3lvC57CIl+2JDcb7lMz8xPVsva6OC+Cvdwy058sP
r0GEcNq3YvHzzd+oqZEY6uVBLtFWP9CRvm9nOgOW8FsqllEcwy6O2dLZo19jf/G+1S4JVqSs7JPI
zcL6lvETEpUnYjBjRqhByWY/J8VdXRjmxFo5TUnGbd9wnfSoCjO3jXpAFyRPDgmwg37uQ58GtmC0
29tKmcB4Sk04VDfEN+IltxsLVbbQaUVY5SLNdAh9vSY6B3ZImoMXFUNww8SZhjxIo0sk1lz03o9i
rFtxUasTOWewKXquamqpxzPZfgQy0dZa1Fm9tIXNMNpYNrq+KboTmqDUxxIJRpdJ2dUvsq4UabO0
bZ3ccKPiCIUQTaVDO5blpZXhMNwkuvO+4RoiH98bnCC+96ZwQce29iI4B0Ft/zViGeIMpMwjLKut
pkxMFZ2OLZ3N5SMS480S6tgU6poSfXzPLru/ObUh1qjmc9QPO0tvdCxg9UBe3Ep6ExrUkM/adas6
vdpmFKdyGLqWgCY17pyANQk2hpAgEb622o80zxtemcc2nkOXSKRQ8rW46/qqYoWg9qtH6d8iVI2G
h60PI38YE3vWLr0JMwWq8FQrKkKzvkkjfRpMuX7bm6mk3aut2lfI7/inHLyxyIYoliaf1W40XeEt
3xEeYjJGS0Z6/2u6odZQMwO+9O2oWWh9MtKOCFDML+sXrTj5ThE8e6ZfgitBtqI7ekxV8XH1p2TC
ipyY8TFtLBc5Dq/VC69DOpiKrr6BspvjLEAsikypuNnejNpGdf5ykP22nRN1uYvg4tvssXjeQt2z
4swrVrbfHVjMP7LB+EpX6cd1XtfakQcwjYi28HCY+8xlkElzXAfRpRrnqD9PzTjH+K8CqoDIqPLq
Z1QO2rlo9tfkJNaOyc9CPnSP1KE064kKTJNk8dQOp2h2hulQgHWQY8VnkAdba1ySLfYKRX5X93Wm
m41wC1Lryk+vWd3u0GIVGS/l2DnJzZyG+kfv231+9Oo+6V+ICJ5H1kdnGs9e0I3/UjKbhmMIE1iQ
9L3sLqiXqOpT3/ht8kW+blDMBGnsxF2RtHmthNrTz4rFqsnmYPe6J6sCDHegZGP0QfXyRFSWIEfp
NVJMz2zoWzOueneIfekZBeRZirHvzHKmSbECfDilTrBUHm8hIA8gVr7aMpgIWZbqH0p6NAIl3nx5
9ncWc+7mkbQoZ+jmh350wbYGUsc6In6TpMg8OqPGbE47/hMkhXa+ymAk0kL0qqov4xSH99ywEl34
NNQF0WWxfLe11s9MV8XMXR0sXlaUhXBvAp4ssqGnfe/zFXLlh9BCjLmJqOvJtQtRlJmU6Tmfll58
9oUM5kyQudd9YUKOYrhqqIfkgtvuk3UdH5d2CsusKLz1k6llN6eKIM8ot3s4/Ez6ffyWDFajYF2G
8llTgYpQLi5adE1eg6tyVMTqcSJiYlxT6dLMiKv1VKwON3ET8LmegkomH/SyIm7Z+jAEOJs2h8U+
cNW/wIREV/drMzVZB4b13ZhAz7mhiFBmsm40qerlWP2TKZPCaRkCbqWYim1xQfLdlweb+O4vkge2
PhOQKyzxZbu/dsSotRzWS/Anqf2EBajcqE5K4n6s8rorhylzyehDVDyinswpMrCXslnLEeM+Zapn
TSx+xR2ixw86G5B4un4XT5kzti0VNHIIP2cQwb+qKGgXBR1bqMCpFWNq6KwLnbBdvMZZyqLxH1vU
/9/T/xulS//XTb2dP8ffc/X7f1vW/+sP/Wdd/xIE/mc/Z7v+nws5kYT/HcafZT2C9gf9/fo5/9nI
HRH9d0LLYevY7wkTQs36/7KSw1H8l07if1EYMQ8dafxfEZ28dxj+/k/tcI/k2u+VSNtMLns94TG4
snulUFfNtQzGAiZQTGHWb03TrPO/ntin2X0qUAc5z7EzsJYMWdeMzUhmxaCbkBg4zZHj3NPg9yXg
rEW6qOGa7MqGxYNbGeB2PKmFjMZs2rs5OI81fbjmFaVDqMiudIbFrNc2IANPPsB57FAgIXwgOwuE
ncxHxsjwEZW9Z+77QjGM29SV3kXJcR//uNO8Nse9CdP99xyuDBJlORN4T5D72B+Xphz9c29q23TX
dpxLggfnYnIKnRU9Eu7LHoUNIc97WKTA6n2sGAnw1QZAnuveUGm5pJFFsbwO+qGfl6m6TlUNHJA5
cTV0vycTNPO77UzxwpdHgQqegwQzlrf58r7AULO96ynaj5RRMZTJLaUnBbx/OLLG9P1zukb9Gz+h
/UxRSD4Yh9M9GxUFuTlxwXF3iRDlXyfPwiy0aezLM12n6586DYb5dmcteppsEXVNhnenUHf4Yaqz
ZjlbP+a0HoBhXe9oObg/9TzicKq++oCzPahY10kRS88GUXy+YGn5vnLM7scqCd09IY1vK/cLH9ac
azMHfU7J6yZzTUxXVmxrOF1nOXbvWyNp11x2sO7CNgkjw2KiHGLMTqdtanBCasKsCqrX3aNXQn9c
VDTN9mwclKv+KwWpg/4+Weuof9MiSmYZx3FIDzVllTw6tTQlwDB5CvlIN6t/E1dqUXzTQZnejsIf
9C93CZuvNcE/uFXTXPY6Km9XP2TYNXH6ui5unTKJ7aJjxKwS+r+187iAex8AdxuiK5MkEzs4k0w3
/USnyLgxfsjmpxiAeAxp3SH3kXRZN7uyz12uU5kZ7SeYpcxoQded4qSTPbgx9TK++xMzISX3O3W0
Benvb42Ytqc0DhQ4e2+rb3YkEoXw2HE2//AH9PMxCrptfW4jRjfCabfpcdgDvs4j0PjQFRiQt0Ie
W268C3O0Lw5zYJq89gIiKwHNnKNkGK3u16aOeWAUkcG3LYGrwW01JmN8jKVTOmRwyimtRaaBEghW
baqF33Ks1u573DXt+slEFZzIN7cXJNGRvC6OJJWk9dGT/OUNbo7lV5Rsw1fn3MmiC4GWdrtCb7rT
V7SJr8bvTdLE8slIpJPDWATHKQkm5rDZ9sehD9e/W9QF7+ThNhefkeyDC0gXpHLYrshWSoPvZ9/W
r2nPRlF0S+sdinSRp866Ew/nAs92SKA+YET8kG9etiHU+lKEAAZLPxvGGWI0D9sWRukxXRjnDqzE
BAfTiIivgfk/OC6LFRe7bf1xNVTTZsUSaHGPY7d0n113YW2aozopf6OaHt/rQNUwWd0gzKV01kmf
dhx7+rhISkpp75b2gq6JKkOknn6Bvaaq71chqhdvM937gG3mbQbbfN/1nh50s0bugUMCM87o6zhv
S4pBFakooWiOLdE4R0+7xdWuJjzbGDvGWsNjn8tlwuCvBDEAmdPTGQDALu6w66n7LzR4zunOHolm
T9d3sXX8w+Ay6/mQyJUk4KAJvhp59+QhCYl3A/yJzQl3ZXI/yUkMh7ARbXde/WBYsmVPinxd7Eij
E/tn3hZ1+SCQ9dYH3YX+ae6d1v85hnZNjxEMZn/0QCbSfJ2c/pF6P5juqQUccxpD8bouqQHJULjF
dGwQH0K7zBp9pxeYL8pvLT5DtSNJp7rOn+5bx2NYMqYw0Q9/7NSTpdRnORQ69ijZ7IwXZUE9rwXY
l2lemaKnOzUW5rUD5DvVk2PYnerIe5GDDB9bpyy+t0UzOP9sg4z3YNouhjoHi4hbztvdHqW/1wU8
rIZkI2csgoymK4rsENwbnS2+T01QDXm4p+7wNIDEYRFS49SdNoyQ23MSeSq++C08HfW/0U/bJex9
/IzNzd2y0ekpbtTAlmr6gwfRyDfeevIAqUVhb65Ju0uzyl9Hs2e88dULOb7OrQ36Vv8oOJ+uTtGM
HY1nXWJyYmS75zjq9yYHxZ8Pq7u7z5g/YkE9VxQ+E/rMSS76vfyRgMC9DQXu0wp2qrZ/p8mLPiTn
0gCJZVy+5ro+u18vU6lT0ZwmXk9SgeHzCBRme0xAZCf12Ec1bGJhlLwvl3AhkDpet5RtMJmh5iLb
Bpd0qDv3MnXJvGUCYan++pNz92uIp68fMaNwzXytyouvx967TED9JLkEi08sNv/uyyDfRlLAzXmK
632Kwqn+IsBN1aTf0uFri5flClk4JrSHZf4cj3k7Cb/N+dXGojkTgNnZK3K87REMT7SHosaRejJx
NPEbLZzxcdvPWEl2cpDpPZLBl89bzsGJOcmelpkjwoeyOCVNODRLnrj0Qp5C7a1XMREgxWflxEBX
i0tU7+zPjftr6+glHL46NBkMkBYWtBbVi/dkGtepuXfLZHtkZto5/lR93uzMp1XWFTOPQlL/uTa4
E8h/W/Y+swDC1IKZVhEy1o40V62p5rPRXIS0WMEa1m90d6fmOIAQTfm8FZQVKL9PTxFf2YOzNbWY
8n4fYv5SbTPmY0Gn1A0pBKULQciHcObK3W6cIWBn8JwwPHIn8TWldVkW9JJHokPlJafxOsRFSic8
MLkPjmDC361nx/JSJinrJYnN8/qysBvX966b6qc25dgjLLjtzaUlcS6CC6/9Z1/2fZRHyxcWhDZE
vfu8516ODD7Wb4Xe3W8ufAILtwrTNxf+QuRJXbcvUlbi57bWzg8VVGl/X4CojY+Soyqvw3nD89oo
JWhatGBp5CCtTwPZmFzGmiyvXCQ6qd41YM6vpirCOMdFAzawaxDuO1jlpb0V1sFrsn5JpfJ2cMkc
TgGX//B/AuCKTNW+iC4azNkkJVOJL8Lwo9tG1wVOdedB4fQl1ukIa4GcUbCn38yOGwEQThaAWpI8
EWdVuvWs0in7exZwy/2kQkj5OcUoxjltrmOalzWYAYPjRpjt1frj9odE+P1j91pOyHY183LS3gDf
ktQicbMR7PN5dQaCvyfp9eZtVyBrx4myYR7f3qr0VARlXJ/AWtI7vmLIsM3R8QXGOHq2tNp8mphQ
+mO1ksuf64VstzwUeuD3AweuD9HWEtc8ArNUPPgJRzgk/RofhaTilzlXJf11jE3THnUj0u52dIfA
Gc4kg1qqwpYUZcO5BlGEfVPx9m1fQv0HpGhygJ1q5zBN0+rkdSuFzYkcIaVFbbN4Bbl1vGsLN1KR
zea2HXE1qte59yXkethtwWhST3Ko2LnFeN/VRNQz667FdD97Yfe5jDpmBuGvjyUVXdKvVY/l/BS1
UhZX8CH3vNdz8TLy9ETnLmqS/hP+qrIlbL5ojw7JVsMLnJQdnmsIeQ5Ja7Tj5asvBhQGhQ6it8Fu
ExKKaJS3U1QmAsyi3kFIUwNaBIVZ0fNCj9ovNHYRHi5SRtu8H9q9ypZuTd9m0rGc0+q1/l3EyBVk
ViG+y2KLUwLN0yonAnKGGNEI+Soii7mS9Kkso1DT4u5Wl32lT+5aV8t2LoKoT8IsKVCB5oNZ7cts
JqMQ01hxM8ArgDuHbs1AGbuVe6KLZkDpptborqiVF/FYUMN1Gtaq/1cBrSU0vMXRt+7rRs3StC8f
1LIE1Y+Y0CJS8sCtzFGQS04FUm8TNIMCSSjddb741cxU2WQmKqgRQHYTZsM49+WRWzmu8tBR8ifx
OJtzy7Ub9Fz7YzI9icoN/o6siG3G8LzcD4Y94SYZ5mS5da1Tfpqul7eAUPFzoxynOtFmjr1YiK26
Z+0ccpAtruyum3xei71jEbgh/TgN7/xNtN4tNXZ9cFimzvnT+xLYUiylq3+F9diuf9yyaJZM9WMw
diAeGxPnFje/drXtZ/IIqZ8eg+oa11IyqJXlr0RHpP/PUxO9Bwa93lERC/zdSWy88n/pmud4rZLv
/J1hDOKe8wA9SzrAeDQTfaBhA/+TDVSiva3u7Bf3dTTDRHMqVUteOmMT3HupE+2npDL18B2p2lR9
00uAFzgmRE6/YHRpxmvjxlV36LuSnY8OCqHrGwMQ5N5vhufhSPBqCeVdDMx3MZfZR6C6qTxTQrl/
C1tLGjSZV9ucxaNQ64Nv4uLn4vMhH1fg1ZmEhMXu5dlWfmQODjVm5u/mzn30ZmLtT+fGGu+g5mg9
V4iMXxabuN/x5fhvzRovqMYq238PB8cevsQ7PwLuJ/GsxtaS4C4wYzkqFu5hUdoyUHtiULmYu2o8
dxtpITdlEgzorUQfwnSGzaOJS31JxlacKwqZj0Uok/MILXDvmaJCa6y97w7+7K/sxiLqs6QdUFYt
y0rq2xeddMCzky4ZbEv0FNuYOMWRBkFQQ9IA7HmoKm2PkLRwDYOe3PIYqyS9Z9ZdfjCGyjJb4rq7
uMO+35HCSFNk2zZRWnJ3+cmJ6RmucyDhJAFCJNYk5xLkjW7TqKvfoZya9r5HW2ZzHGByx6JuGS7Q
KKhvTdFM+6mGUWER3uIVx32ozkVLqkLjCP27Y+bHsFI2rwbu0H1QhprFpErjR7N5w33ozS0LhGkS
FvId91ycuE3xKbyazcWnm/WxQ52Uy4VqhGvUheZhw4a2/OiCvbxGsI1Xv94TeSvEtJLSNtk/NqiT
5DjvXvNQl+FK715JjzGEgppyWrQUDFWi7Qt+ALHS9lFR4YBzZ37V8Ltphr5U+ajLLFn/s5TTH4o/
xzfI5jW+TmMnQ3x37rCxPibpG1K18nWRAQUUmu0lszZ0AWmdcSnPS9jun5GzI0/YQu87lZhlXo7W
sce6k/O5E/5aZQZLIaPt4DOU+co+TKblGyXFj1oJaGrIhTkOmddqmilwckDz+QP+u7OD/f1xR5t2
RhhWpQdwUocSCwiym1kautkt2MHd4i9RgaqVXC+eEl/LnCXCy6Fs1iBfvKrO3X6aUJbKwtEfkXL4
4lzRUyWjK2b/Z29gin1iqRbF33ZV5Ue5Reychqf0Slhy96L8As8pYsCeVjz60NrHziuRiClTp/7R
n10XrihwxzOzQP/bI7si+ZjR+McHtWCWvyPzr/9aVf17zdZqXrjRop9DoNwbsWPPzULI9o827cR+
HT1QYZ8u92fcCmObA/vqV5IGhviod9NFl3JytiS3UBC30V5IPuyti8ObImm7D4ulc6DTpCqeSkt6
b1bVExtPykXChMyNf7HpKt5Myst1nDaca7daJvN60+6kWeL5dNbPyETBPbX2xdnrhuAhrLb1tw3D
vj53YEq46NLynFRr+V72Bd70xSc7JQ+80tyVK3kp1CF1Nq/NHr02mz8eqqQ0mN+Wqp8eGImTE/d9
6p27uLQZB2vZnKqiKVCiEB4wPrt9RQO5XUaneq1Vy5OD9XCLNnY7uXE3D3G03MipnR/lApqAQDaQ
r5WX9rnHIxZ8lnIebytieJCFoChOrl67i9fAZfbhbVFnjJ76JiyT4jlC+PGE7rukJqRbmvjiEAt/
mMmdvaaR+hJvLn53Mnun3xwrmwsqzF5mtmTpPS1bAh9OT8HwsylE7X2f42Tzb/uJzgQOC8QSWRnQ
OrhwVDV5VX/BETm1MYIfNabFmbsyfZXKwr66qu6QYi61fSbaSf10CK3nNwJuuB+LmuU/Dbt6Pjlz
qviPiem8OLqG5R424fxgpGqbG4RZ7Z+ey+xQQyyW2eqPbOuwTFcZ+rD52Q4KyeRAXvl1aBFN5MCJ
3j3x+2t0JLq0376UB3WLxpACw+VRW8fYf123mSfBrbQ/KLuDhsUt8Bz2sfbBFo5c31E69Xvey41m
9wTZ9HGM6kpD6DTxNh4Rc9bTQ6KCuabPG9ikn5HlvgWywjgbB9RLVnQi9fHOSDztIu8rJwbzpan2
b08R8E+ZjkKeYK4ac5Lh5E1rBv/kp8928lBPOQW6/aeuD+f50OzFfCo1S24WwoR+36s4ecDpFwUZ
+UVEGsSVA2sCq97exU0vZO5tJODRhL7/UaAsyHcT9t/TtlhXwfuk6R1Dfn+JqTDdTxUo9eOXXecN
Ifb2Qi/nV4dJtcmQnTxZD5Ur9/rk9R05tK2QIVCcrhrOxrU8qjYIP/CH6DtdkYKWcSMslANQ3lgd
cYlpcem/YuwwNQXK3PgVrxpVjlv9MZQ+KtMVA/tT4O/zm6w3V+epRbVwgxSjT/MhLKpvjVzHCXXd
sqYHDAa478axide7SraoMVbX/VlPugqPMKLUtewTiTlvuyeWnxDozQdtgaRHErlU0q/oMqzihb46
SPbAk4ZteZMYCljo3MHdj8EAyVXFoW4PNAdg7uM4bbtnmmrSiTAcmejnsE6B35wy5fBGgicQ5wG3
ZOj2Kqp3krp/9HW/nRH1tT8trqQ7NGQ7WWYOCdgz5kcdyxR8aY23IAMDgROWnikhU2NfszEl+s8y
oGQHTJPnWg3OWQSzc9cus7ms7RLdxKMXPRIF4v7U47be8ffqH2XgO5dV2uhWda2fnFvpOfCpuxP9
hQSvYeXWeb/Q5tOf96Ao/1aTCN/0YFt5j1TOrNm07cW7orX9uWwddSnmuWW5TtGmeRRIon1Cwdyh
6LEhjOG0JSPjewWgENT+PGWjkeI3MoXw16Cd6SYAnr0Z4oRhG1panQK9q+/VEFq8WOm2zurkxbb7
iWZ65jVKOu+Z/lxZXYE0u/BaES5JE1O7JOaYtpVHD9qspgsaMG84pGKHFPVlaoPT7Pd+fa6JepnA
AfwpONSODLn8u25ntvdCmd4WexC/tzHu5NyEdgP685Vztyhab/8CNFImVBhME7nju8V6avQC9Dxy
mmWy29LzZph5A8f0D+VQfykHma+207DHM3iCE1ioA0RPUC3OwCu3xOXzqpbZLzlD1u1obY8+Wpez
D9wu/Pqp25flo9j98ls1yLji2JIQEdG4kZURebu/PJFtpA5iZegzue2xGHCxyap6QuCRPEeS++Ih
7JsmQoe1S/cf517xYaMl7q5xosT9qgb/CYSdryBo8OKUHZVvPlJaqsxppbxGFZGVPxJZi88lSup7
NC/JMdJ6+EjJKZ4Q9gsmVOusEL1Bs6nDyODZnNbtC7Z0p21rLxw0zh0q0aZFmoc1NJtmqR8pIamf
a7KP2qsziAadfAwJHvB6e8c6ClBIFr1rDlVf6BPd5OIA0WS5wCeHLGtitb0ps/OARkhrLbhb2rAT
ebdvk84m/nPzOicl1h5fRFcMCNOntTsvb6iD5StzyxGHVDrBJUqR1R8QYFa3qNK/tFn1Mv2UMyHt
w3Zcd7xD9ACPlCaHs7oRKBmJvt3G/YTMxvm7BDtwytpykGL+AZRhzV6o6WtQoWXM+/svwZBzV7mT
A9br9OYRKVv4u/RpzbGDs7xwrmCcpW70v4j44g7Ts6qPCeSNPE9qIIrMkqijjlG/KFxVe69e7Naq
5LgGRM+ehtEFJrC1UbkRpKmQXkpHwBSk/1w1uy+UU3ZUilt5UmpN+/dq9lYwq4Y696NrmugZSSDB
+4CU7r8xjPd7oPOguwarz9wdt/tsOA3rsLsMaUlYPIuO7fN0B3l7BhpBChQpWT4luJqm2xplh7mV
0yolXolufiR4xRffKAMJhqfI6+eCex/fxBORUekZuCMQZ/QnA6t9F223cxj5sPyiSMqzKGkwU2HF
CGCWqI3otyP+gLUK8eZ5FrwsHMIFdFes6ZV110UEP2RqhuSItgdzqrL+2h86zwlCzCae8g4gnvMS
5EAV8e1YuY2lMAQhCk4MWeAFDsmZDe83ZuTfhUXy9VCP69bdkB1GjDr7MK0cScuDyJGn5XsaDhME
DAKC16BXSLhx1MQHFkq2rip0Op7vHWIoXrV6xeG5eYfB0R4zrxLrIQ7GFeHoMK/Yf8Dk7EE0XQQm
7QQq8jMK9oqwOph4V2kWOelWrfleg+7msRy288bb/2pd4c6o51bA6R1nx5hTcFjyJGv/VxpUnspG
OSQf/NnlRWpKVg0xXWe4peXT+rP/jgB1/ybUF00VFoM/ZzooZ3Ky+sCiLlmNaa+Kesn6f3B0Hkty
41oQ/SJG0AA022L59k7q1oahaUn0FgBB8uvfqbeZiNEYqcuAuJkn87LDCfD8Po5Y7fYiRY7rSZjE
DzHqwv7dqYfwJWS/Z3etK0H5ybap6H6dR8HgH2X98NIlsROdB6Iezilrh5ksWDlE5itTrP35Rfhx
a/9uatlWDqKI8V94LMxjCe9QNy9BYmObUuUF3VEWtbZ/pi4ZZjYGGREf7GKqEAqw73AzJVZHumZJ
9o1OhVzGhcX+phs/ic49L+eOWL59yNh7XzwScnFSy6MGVYpFrTzhId29Q+ytsvkCXA1/+3plOEsW
rz73kMb/9Sseyk5UZlADWx/rrbpMyOT5hTkcXKzyTZlSWojJ0flTtV9qHT00rI0r0nY1UjFNz/0T
foPrnQIKaYp3HjTRhMoTRqzW0wFU3oKqYT4gD7Lt6s59e5LrvISPuR4SbMrKlx6E9qaH+cH3S1rN
PBRGdaRx/Kato3t8lLXPp3TLZ/NvgdLyr2wq7osrb6q4w2wAihqJOZq9qvUm9kkjW+99Ced+uVoW
i9yeymv/leHMo5P+X3C//Uk3IADf6ONCLZV96/qWNvTEWz+HtmYwWstAFdeG02JmlVBpvQsbV4tL
ODpriFuHThHEra3/Q1x3DiYZIJGSfvDFKYSZfdhkUC4MR4Pd0zQT3d4FZvkJ0fbOaRLvdQ3B/mNg
2q8ijuR89ptRHIzrUtHIrbPfqYURIRvGSL3LKIOqNU1XOg8E021zYc3qksobd2obz73DkR1+rhqI
PNstMxHDvVeP3oNnJ++Vfasg6T3jA/fgdZXh3rmBnu4kbA0G3TUfenEdd9vh0Mp9gztU87CR+SeQ
5HjHVRzjbBETex257oZ0WcXr9humdeP7A7Hwg+ceAaEEh6It75deuJt35nLjWncXCrToz7xpi/LY
NsEYPm1MV0z2kerXY9VPpnxjUo383cBmI3HOcjSdFqCqnbdfBM8CSYF02Q7lfW4WMnDcI6okPKis
YIq7bw0dIdVBTMPsqCMRgClMTlUfJtlXFM22u3UaKy3+W8D7gh0XFjQYjdo5v7gFz4ltnxsFurzU
PUAYaqUetquYPKE4/XMhzV0xNxpQss8pEeouBGpn+wmImPvPfT9H5WdYZmsDBEAwBIaDb0bYpf3m
u86j7zNZ71U4zprdFBJoty2r2j1tnjsieOPTJF++MkmvU0AHRt509d3BHhyTKAiWUkUUWmQI00cW
WQwgONUyqbcRA6bG3yU8Ub17ASsDWJ9WKzT7a18MFDinvZSCyuiZ7vrchQ5sSoBLf+K+N54SROkC
nVV69ixXhxveY1cFUf9fx6eGW/66bD2Lqx32mexwpdGS+LgIaW+ocWMwmDDLGBHQsMfndpHF8kwn
Q9WO6QggmO8LC5ZDxE+4Yja7Wxa3YqHjgMx2dphdWYa5uo2pT3nZUEu2WxDnSRGCWJpzgWS9pIaS
0vKu9vuxeOLk0NynsXaxA6n1q7whrVvVkxXkZVSS9IBHE83OB/xXwzHp2AFaX7NmGXonLSHpor+9
ICv54cUQ8fcMsmN7sF1Y5Psa/FGkJRL2dkfTJTvwdi4V25rvH/ryD4DEVh9iFTTdAbOfw62ToCOX
geaRmnBSzFIIWnesvWxFrLNT32RJ8ncC2mErKgST7Pszxeg9AO8q10SmxSJvOBBLQhnrD5hXNrqG
S00oBLrGQRPEJs4TLhLFEjOpE2avquBcRLQv3QGQaf8mSFPtkO/gR8o/U4U3drusd0oRKopJVMtT
wyJbaV9VPeTe9pa4UyBPoDR48dyUwJJPBWpMwG0cxGSiGHEMSGlTslW4aR91FQn1WGhztzhjUcH9
g2+Bw9pc9+eIcO560rTyB1SNNgRiximvkaPIdq/xyZ3KcMpOnA2ENM+Ty5dorxz2CJ8bMFb7FwuG
DfTHIDaEMvj52I8Mu+yqF2sBFv9VMXtb36k1cYf/xtzBWPkny5EUSSM60ud7yWV5S1Ki8GVftbto
cGmoSl3JE9RJF/QN5++0sH95H9ugq08NfMl0dOgZtUjCSMGYcuh6uyFfG/MYkNzFnPWnYrnO8Ro6
j5Va6z5dNo/sVBIkHY/RYqgdOaRqYLHj2xhVffLPUWG5notpcPv7pmy5oUoCpguOcVn4vyGiXcyu
EDUL+rlWjo+VKqfonyIuTEVD6Xbtbb+xpFK43nzfQOHSHP4w96J7d32G5XTqvaT5jwIp3ZPgX2NZ
K7ZEIZ6w1QjMJvf6y7ZAIrybQLfUKrDMXlaPNWK9f5xHjIKDuVVcnZy+H5IDbJjJP/uGS9BFFMRU
f908gvBCPKWLvjgeienHthnqH5kTrdOjoj7aaXet8vI5jZsh3+4Ssja2Q5L2++HIZsA54mlhqmW+
DRMxBOxGHUF/yPy42I6Jyl02SE7N6vCo3Irldxyq3P/SiKHyHiGKyzPNVzwC3hqalppTx/DgLCfP
G9TGZipycRvRXchDZKFEJQkuKuu8u4aKSOMOIWJ+2zYTMIEb6+4YbV7ejAfDtZdKqHbo9WXjfrx9
DoK59jqyZNFxYammMdkP8zosFzgdf3yYjZDxP/66MmiRNgCKpl2XY+EW+GA4W3qvsofWZ+fOyuiT
xdXFVm3nHEu0sOwInFg3r24Py96ajimBM9EJe6Q+Z5mZKoLGxgwxVADmjx32VfIz7PpxTehOm1d1
tfDS7VWBLmQn3+Osfl5C/uZMP1oAgFyxCb1SOzHe0PQ0IRxhnvXIAzPdxJTTBDpRTp1dQpvT19uQ
YWjfBjIswSvnB1DFCZ99a1+rui0Izs2l5jhXTduu9zm5XgLttJK3a+q1UWd+iEY7/d+5Ldz8bwim
X79yIvc4UYNQ2X7irPHvJ0eP4ohQWesfjGBxft5yFKbfkNRcVY61jzb1xIfcjh8bccGGdURWTMur
KQot7hvPan3giol/toZb6dU7WlvX9nMte1zUta9W8oGbGUp5FNqvvX+CKMPc7Vwdv0icgHDAY3mK
crIJICakA0z9VK1tJlTKnXVcOqL4s1mOodbu1B2QA8f59zx49GwwzUuT8XkyHsGZnVwpRrhDBinm
EYKLYv2ndYt5n4hjxnx/v0mHbfP8NJt+ab59NrCw57zGpdNh2szc+4N76hgkOwsaVKu0HEczpT5b
x+zOMxE5/XrODV6Uz0Id59BUrdCvgl6FwT/Zmz3/5rMVazgXhicpLM7SND6bj5Opq77CmW2RwyEu
LbQmyR72AC3Hmr068ZLy8o7BQy49Ix6ZotpmhJUB3Hju4fo8sA/QrfoMfkKmoeUZnn9mPn3b9WHQ
7Zpj6c8q5LI6k4NajkoYflPWmfsv1WxYeE5kysVjCSHrlnFsP2iYWb3dtKngT2GL6WsulXhpnSK0
u6Bw9L0ZB7LrktxKl3aTWyWPTlAEALut4GCHitBbe8pIBG+HKW4DRm1Kxow+hO7k9iP2xVy8Zn4w
sU8q03X7V8/Ifk+wXL798o31E54/Yy6i22p05rxdsmVhewKZNHxot9rzSkZaV6z3Hos9H5e2L49T
Nq4Wx8gB6ixrgDmXBgvmSqck6+V4YnruVJacKQfBQ5/0WJyphZgeF7iwlsAeuRzkw36vbZ3Tm1DZ
7VUQOHwqFLYVVgxBXHZUh6dyDsKrDMJSoGdOwcWTjvMVhoL/PHNQeMIty38QIYz2ZVi4v7luCrK5
0rvzeDdSdx7kmrK+MzmaHtMv7KS4Tq5k7/ZW0ccPXxw8kyCdn4rCcfxds91isA6lzhiLq3xkj2m3
pxAjeEjIVWEco0Ff+nhu39yFyGi4dNGr7xfObt6Snn2JyvVHhu4VwI8T4kfHZEzdxGY+IzDitC/L
7hS1ZBSGke5Xm1l1dchza3C2aXhjaOoQz6gOxJRNuuy+JW+VpIM/RCmCY/NZVRRdO1G3/COEG65P
WDs5N7SpEeeCDpo/StlGp3T8NrfTsvC/G7FNa0rnVn4aQ5I0R/594M68iPhWyJLC1qD61eYGsoWk
r/wAmIXLEGvI7WA2wWUKOyK6bDu7p+gbidHJAVN8WxJ1cybhpZyv9L4HvQGhyTRZCQO+t6dGpj0Y
2fjn6v9sLrJ6gvC/NP6Oh4L7GCyMnTtbZ9Fz4ZfYaLQ9TO+upqQE72Aq6MNf6DOhx4OL0tS0D3WN
LnPxoEnSmNg6bQd1tLFTt3d8m8b02OwTZ10fQz1DSkSyPfm5WxzIMYLi8FDx+WiMS7Bj90+VAvrE
4tzZMTzVVKDgtkXg3MRPmKnbCKm7avDl0yKoSyb1BRxeFrOAu0U0OU1hIb6QsupjoKrlFMQbAZTJ
QSw0BGTTxVblZYHJeFqjrruuBNVj3PRwQ5+EYtX3/sbXlOGufWscTHsUg3iT+2iUzZ1eS6bdsYvJ
5TEyphZzF6GyaGG8wtoYppoac5ZQ+gJIEDvddsx8dCMqbHx1wCmU3SOKZHBnfSpi03od473jD7Gz
Z5hv9tCEwaUk7nSe3XoqcC787JJx9lyMnoZztNX6Uoyokk3XmruSX/wEnu3eSsNwGm8i2M8aVZiZ
IS7OJSX7T6Oty/ssLpIHd8ss2FeS1I/ebNGg3TCMXos2ASkLpCPO/dw71yxaxH8uCk/N8RJGg7is
PuHaYwDg8MGatebdrXX/4XdrcvWXyT+wOxFj1Fu3/MytFVcjm+kPuNcm/sFaQS6ZW7UTufa2+wHp
5N7YSvXYN553b4mtPpTgLJ/xSIHHYWrr4NC1NDGkt4BDfBY6mYjwNbK+Eh/gW+iZtn2aGg1QFPOQ
KQj0yV3LuqH7CZylPLJPUu2XOTbmKiBeUi5+rFsk2adpq+wzgmTA/Esk+zODcXec1q3HQE380U9n
3X3xea7vykzla1px2zhMTlI/DE3GInPsg/CRigAuqhU+J08JPKnzrZST1WOdzt6Rord7Shbxsl3R
XHG1WQ0MTJrvgh51MPehiQtCR8/JEG/UtbBqVCHTHmVQRY+CK+p9wsLEvdiarUpL4qSaTXJ6nIgQ
jNVbH8X2OeJ9YBe19PMj4dnx7wrLOhz8jdlqBJX7zf0rWc+d37l7QuHOK9E+faZhnOGWeghVpRs5
xZ8Vz9mvslnLgueNM3BvcnHbWDVnGaobGq/3s9UzVn4ov4cpy96KYRJoJVxcUFrI+PvnANejSddB
zcsBKUR0+whv65nByTIPyPZDwQrfBUOQvNMxr+WFXSTbyUSb7Z82MBdvZxOxfORZ59L7BWtNdCR5
8dCQLu4y2UuPkTDsUO5jetZZ9EVyNqEOZGBmf14Wpd9QIJVzzMvRJHvD3ZWaHi9HvtzWSuT7TDXz
fhrb7q/0tvlShNK58vyvpvepaoNkP5fu2F8qBah7GKIhfo/gMOmnaBaPMYIIHb/rLH3/ZueFj40v
VAC3RYXNTEPIx42IiAnGbMWlz4r2UOZ1157cMSlW1qFk7vbZ6iGq0CQX/vszL3wT7NHPhPmTL4WP
rdaU+IA4+9A+FBqQDKkit7zoFVb6QANuoyx+B+tV+OgnquqeNLlvi0BJpf1L5uI93CZ8LwujnTQr
Y2Tm5klwx+OOqqeEBC+gQbYay+XIgVdRwN0N+X8x+GDI7VbmBK77BPydG+Oi0cyCVZb3MX84UAR8
QothzL/9E5C85bZSm9HccQNLst1AHvtZLpnpXygWE+7RieIpvvRIXIIBkrPwylNwIc9oIECyiBjB
nra2hNuTYxf4ZZOjbDu0qjU/CmpzCsA68Pkji4yWbVdrY0p6KqSCRUwS9SXKiEExpm/j6FTloP/M
DIVpk3SjvnJ2Ob9drhrjfpWGn97pufyQTmRTXTNyiFBPNtcGiDNfo6OoRFScyYFvV8T+8iWnRral
lMrV4mvQ4zj+vKX9a1LqTkKocHJ8xFEnxpDlOcUVOEKkLVnENdTVLqvEjTxc/Gwc78rcqui9ELwM
J+lvyfivnefaAR3g9eeuOnLsnxOtxugXWq09ImYAvbZRlBQ8Soam/qHWBuA2sbi0e5138khXWTV+
k6kZNE/rNfRehwmR8B7zxXSoDIuKvH270Ox+WTUVWPHBNWzKaVJJFYG8oEJO7wylfkHoo+6u9CHX
BWy666nnYmEfpLej478HqRp5/v/QVRuxyHwlqfBNXSxyJRt6eUM2HPQVBS0XZI8nv0zO3EGcgRuU
4oTau7YvUYpZMCuGnROhR3bkKzLybgMrSQObPeGOOgSNp/p7CvIGXN1129/5NjOzsvFY4FfUJNHJ
UXWvEYVK6aqrJkwtzRHJufBKMvDGrZd7B/E1w7+oadkmbKbsdyLl0qRZlbV3BMOr6CUDv/kLgGyr
S6jbccGx4wF9i8cRvujz/LtVQvHDkdh+JOYcnqkcrf5WDgsIMNfC8KwTd72H/v3rqijmoKqiMui+
tmUiQ4f8JVt7DOFUBwoat4g/c4TrxcE3OoX7CGLVs5mUFzD/HjcWN5yMEykWaNkKZxaKkIj6mdr0
jFD32EsH/pyRLnHPRjDKpiHZBvfYtiKjezD354U5mAgVaFYdJ0353Fn85lObbLr9dPSw4sKxPn2r
j/MSleuv8lYavqu5tg/0IfszaS1/HPncRb3+u0Uk0nc+NckLqT8LkIN2vgHsFKvD8UM8eh8uUtF/
S4NK9z1QC7TcwUVH5DuSXEvng6xH4rNVEkQg+TNgPm4PQ63BfSZbwrCsIGD1Q9EVZbd357yukCw3
rfqTK1BhDvRiZxRJUAiX4END3i/ncqJORROUlt1/BKkR8652gcnM9jb0W3WVTptkW6pYHRK5gAFb
LVr51rDCd13vQhpOUFG4dpmNbsQM5Rs4xTbd8kgXLWggnYqTGCMQHi0EAR508M6k0oMGRumknyss
t/VnqNSg3gJD1e+BNhqPjzG3l7Ck6saZp+ZS11p8b7xSDb+V6+bLQY600H51E9gB/TlY9BPIfwDU
NEXxCrhURMEwHZWl+fhQzE5Lotlpxdo9eb2w/LbGl5X3oM1wqz/riyoUH4hVVXhw46lITqVAXGdC
EnqCjl4lRUJpXBAou8+hlHW2b0iQtv90XXj+t5cU+JiHbgT4dWfaSgJ49pexafPgyuDryZRCtMy8
UAsJj9qzFMLesU+w9d4mxPDlICBfDYnxWlwkvXtm5/Y3fWq0i3v0JgRS6Hg6kTiVhv7ikLm640zK
03jGm7rC6UMRDvn8XeMq7mtYpGDvc2Ei02Sra1Rk1j1OSSeOAfUx9z1Y+/x7GjRn0EEFVTYdZWGs
lxwXIRQPUVJp8iZ8rIW9DEMhad/jz1eTi3DCPxSXEsfZ5FT9ihytabTc1vLkB20kkYoQMviQrnjr
zVSEt6QqLUhpvsbzrqysOQ5sGV9Qe3gDDlIY/TA1xB45FPruBQQ2u/qD7N9W0NiMaXJaHtkwMH5q
ddvt2Pu92M0mJ8mLUTvYp8AhbH5ep9ADf4KANRd4i+2uDgJCJbC4TUFQjMckEjEKwbyjrIYGvtGd
Jn6p3vRlaorqqU4UQ5he/PIZdT/s7wSLhfnku7Z8kTIphp2M3PXBH2FSGKKxTQMs0TlF/FPuU2cw
Um/WJ8R6zRT8OrB/jrBrMwXpBpPn7/Imrjq+2KqmaKDo/fjQEowZj7eq8ZEFdsWwHyIKOoNb44FN
TOwxw9Q4aQ2wufMYbo06NQaK7SDKjN2yyQIBDwKTNCn1DKymV7HKhyNNPYV52JRgiiPqpjZwhRor
iiDRwo/L3S35Wqj0eo+KNs5TQzqHc3DM1HZpA3ad0A6S2N9rT9aADA6UzkBx2Mety4x6DO10UGVk
kKa7GYKLIOiW7Md6Luf90CzigtjLqutMUSkbOAV2W4UN/iO0pRsTLjbr30KS2L0bo2R+bQsr1SWS
2/zu2TBCZHFMdZK0KvRH6uGi/thGWpxVWfkL47PXiieFkvLc0XN5HYUd5eMY6elaNSQFZcGtWrfT
cnG3JrlYrcKLDBv5zZpNiz5RII8LUQ/PTMe8XWmZmXY6hCQ7viOTV+eWNOaZr0pxYFqxXMAUotu1
XJntLmzN8glq1tOWPAwTkOB5dCBijm5AhQHQmYNP6kC2gstkFmOd6lt5isZiOrgl91QemvP4V+cL
oy0zfIjyt9mNEphyuKvQ5fk2D9r5SgpsmzevhXXaZ7NC8KB57YH8RoFtzHPaZ2jo9GnQEY2PdlZY
vTofuDXNtV8dfAlCgFqQmEtvPFnvE64Db1NSoeoEI/1vfC8N18uhHbm5+27y1NN/xfWaoOVuLoPw
haINYnzLsnaHprst6eiNY57ZV1gdt9ppr+ucTQcrZrgjo9cXKni5GU85lGE3T/pxbWpyLXztRibO
JmKzy1yxfpxl3DN+cTQeV+m3TyOfuTRA4NxT8FfWV9b1ZnsPrteB83dgN1mZgo2FVR58GA4m2iR0
JCgPccCbynKmKmIZc4MCHDRQRQg9vXuZYs2uutAZE7ACkw1UU+Xu1QHN4e5tCAAfoWEAnLeo4utb
1n2ftkQSiS5VPlBg4Wr8ZN+Ecj2XAOLkrdnezC3DF8metq/lrNl2caxpz6CxyMucPwTFi1PShMUv
SXvsutsyN7j4RgHEsPC5j3Y+aiIaS5D9EuSKflCvZ5x0gpq6kjDrj4Wk0NsVXVJ9aZa5vklflhuE
AC7Fj9HxlosahRccO9wiJsPST2inxO0ZDrIsmj+OMeHzmFGxdm6JALtpFzjAwENtv9uR3KAg9PjS
rUO9b6GZO2qzFriGgSKWdMShvYyYuc9VvU7PWgdN9lriij4NBv8FnCFklqoBjhDyu4CyzFnl8tAx
/vW70gOfVW7PAGi7Nvim+2zNfnddn93jJvAt67ogChhC8pAwNhLXWVdQaxTGgJ0+mZaeUELvoBDO
umAZchpU78XodtXZZG548PCEuPwYf4+ZvCCXAUdTAZO9CekxAGuiWYBgVO7+s5PSLg1YaP079gdy
qBJeYVkhxc9pMQare/ThBt7WbAWuRVBzT5Oa4pxjs28ZcghafMcO/SqRS3Pe6I3qya28ksKbnmMj
HSunQwXhyvFAwniY9iiY2ePC3eWHHV1+wFDLghcosxpcGoWLQlH6VjW9Ljas51eG3iJ+iLTOL20/
BfexPy1UNpGlSI5jj3e/C+eBdJIrWn/8iU1ScUHFpZsuS0D585HgUAvGi70aV3uwVWAFEgHuQ8bn
YzxDHpjfcATNnYpWecuDsDa12BIZ7f2M7sZjOJYROkElHmE9mnxXiBE1LV96Rbtf1f3ug7a2O2Tz
9cI/Dh6DvoOZ5V10/GuEAO09DMTVHm3iFVcnUO3Z0dHwyeza6ft1TJb1YodZonDTLJOQJomEJa0V
jTkqOf0OV30bVtt+JOvVK3euLmqxGuXZrf+VqmO6GBY5/dsgVG+9x3xgyTgmJLV2TjP718zjWvFu
I+1yURBJ3oeHdshKcgE1zlY7s/H2hk5W51tf+bMjepGf2DxA2tJ6lhgVveTD+KGKdWMv46rbELqs
XVmn/YfQFHXRBqM0JYYJMqmUS89tA7LaHGC4uY24/qzHEwm2IdpROVBzGaTq74x/l5CpoSyElnbf
PnF5naZPMiMkzwHUgv4Sc3eKz5uY8ysVbcuvUCEXr4PbQgkl2Wezkvh5uYnI9nOMwpU0Gi5vz8oC
v/6qVvSLHePr9uFB1PCJxuOFXsyYxx79ghK2fU2cAUguDMrz1EZ+fBS9nu/4EWlfYEKY/lHak334
rNRATx4h/qqm9AVGj0cnARBmvaWi9nV0ivBE6DODjMvJaYDO5MQQ4Yvm7IarFXb74nAs8XCYyoMc
a4L0LIY7juc5X0hMnxKZ2WIfdDPwHesJaJtQjQgURciGIMRp88vpPz80w4uGSdh2ayMQHfko4Pw3
QKYvdeyFr12jspSgoKHcavUOzjAPB86XipVvMayuhiRb3uUMjiG3Sp9g6ZLxNe7cvLgroqIYTgEP
gArVtV63i5VUeBxytvqyFwmk+l5REXp2yMZc+qBwCbxF/Yroa3FvEuTfgP7VI+0S5ikDtbvmCOPf
DhUyn1NBEQEPrTkjqBxD2bRkjY7u7N6OzYIuBwYO0eP4lM4xVFKF56US84G0FKeOdXwaydd1I05C
BQz5GOWWBu7X8Nr1xCVW/r987yU/dI+9sDe5idtml8ULFUoLD5rYITvPjekEr7H+jjJlz9M4UyrA
dZZ+G3HLQfVAD3/5InaUSoa5fmSs9AMq70TzmsBF/rHeIvk8IbTupq6ZWeBCKStEC+austl2IBEw
PG1oMBe5+vNpXLYGMNf0CHy5j3l54HVx3rSWZKaLDVq1inH8kXZ0f5h1yOvaMAkcXNIJn+5teeu/
1R2U+4smQG/v6w3Q21upDiNGK6g+jObxidBRfFFs50yO9azpiw9zllvtypy1LnWzLWg2nWWrwCre
JmaasxqLmWmm6KpTiSIMzC9XoNBhmhzn3EQe94pRktc/OsTg9H4b0cSJV4e8s1LFkutTvfEp45dJ
tyjLy9ck7eM0d+oh4w2/hxsiYNZknuRzNxEoLtaWcNqYEzWJYt1eGTfFgUhI/EeZW4vdpESQQuGw
e9UqF5eUwo2EFKCyAJwkDd5lK4PhRzUULI+K4sjuapSV5iyjgSBuTVUp50JMUB6zuAunahcFrCwc
PEGBAGONrXcRBkDz7k1axhiqvHtY8bgM5zmIVHzwoo49iEYHRXJukZL7Q0M9C+hLhKtOFnYOEzr1
aD8syAexS97FbJZNfhqc0fWeyZma+cGQJ3lqi/rW5GUR+Z/dSEHwA0kKqAZ8tZPn5CViH++8s4uJ
r9Ih2uolrapqe8oXyx7rPCTIQ6D654JZ9s49E5hRiCJs78CaS3vvmrUG0LPGr07toOP42MfSUfel
NyTe/bS5ocCt9IHuM92PZ4l48xNYtfpFn9o8wBbGwLE8i4aPyWGOcnl2s7hhg8tTJ9s5Bc0HnjyR
kUV8lDikZF+HBTDRr+5qk9VflKBFf4JYhC9NTq/zw+a1trxjHgBk5Om+tPsCLQHhFe35saNr5jsO
mvJJ8Xa+gLBrQt5RQzMoNuGyzmlohJddqH7xg5cIFjk4BL6e6GdAE9e0zBBiSEML84J50WALuUxk
427m6u1HO+wG+k+pQHEvy5Q5XNaT5ZjxP/zbtPTX4Jo7SX64dcQyC0yUDaZVoZP4uJbc+Ei9gJj8
oPo2IBWSAbwcWOOaXFZTxSf2Ig9PvRlLw0tDuQjbU7QmUgScd1Edqx9Su27mp6234V9IzyaLkNeQ
KHMXckPbRbVZn/IeqCBd3I26hB4C6j4KkZ0el3yzvDpBD3Ea9ROOclxECNlZBsL+sMV58+JEQxM9
OFsAySL50EYnxxbq6m/Oeuhp9782QZx9u/Q+3k7hUEV3sgdZe6Dzqt32K5tsoz34btNfi0a7T03J
4lksy+yFNbTqvQYpVpRfgnzd9dwvYhqTNoFFV4P6hdtEXipNWsd0u61u0c1yNG37yxheoOYW5MxA
3OXotmdcePuUUyBnSALRLbvmNTs8TVc99IvvnmldWv1PzPoYrrrm5lBUcMlc6vSoXx0mepEy9cfx
Za3kdsbVoluQXiXxtgqTsarAY64g703M9yEhf7Eh9TvBnk7W8o7VbnjhvgdZd7WOK46V4wNVpZS8
+uFX4y1B9T7RvLvgi3YUEBHHurXLkhuXQJJ4/QFBrrHw3knzcDCAOPj+nWeS+LFmK9delcq0aPQh
LgixvPANxD8xL9D5EUO6V3AMxKh4OBX0n40viZDbeEdetJ4FMw7hAN6VqWaLMlVuH9QHOgk8Xigt
fdWzG99Zm9Pv0xc9RAWRfK04aeOMEbGkgOGPJ2Z1jOLGlQ/OqKFUyEIpSUbAUK5NcRQaERvOdzRJ
+eBWSeCWuzEy6wNflPEgpaKjqFmSfeMn4O+la+gPdlAUd+0oaBHqgqTOjtAa8lqt3MdZcBPetwQ7
CFWsQf5CbneAL/C4JITMnQ8Nixt+27gaO8F9gZzKs88WofhMYRSJAaoPCAL3OwPW3xCmpDFzfqij
pPMPETmoaT+js1P54K22vDdMEMWpDTSSdzUjf+36OijnU9A75IErPUb39dS79hcxGRl8jOSvfo+S
P2gxtV11HAyHICFoRcPaaNmgyXckPEC7m+iIjutuF9pB6S7zdKOvrC4m7ci2U3lvghy8kqIdgc/R
Lav8ZRYbeuf/kXRmy5Hq2hb9IiJED6/ZZzrdpvsXwq7aBYhWNBLw9Wdw7+uJOtt2JkirmXPMdAhp
uNE6seHI+oB7Q8h6nP/ORKncOhZcM/go0yMm3NYluRnbuS6K8F851I38YAEh0hPKBln93+IbrYgK
YCR7ti+7Q9S6dLuFDyhy15djFbFeD9XZo6JgI+20fbUcOgRdvPqelVwjYar4jiZ40fyt0fIT0Mpe
oXd2HwlbqfwpNH74wHBoKSAod1EHj4ftV7vFj2H9V5mus9HnhN2FJSYnGbtB61qGy7RH4lliGA1R
ONtyOHV9ASa1LshuKRCwS1Skjee8WWOF9kt7VfgDoGBt3IyUqfzqY3tiKTmjbRuniYI64NVIk4Y9
DnwZjhDHwcf8jqYW5ReYLo7mA9wnVKKK8S3MfWGW8TT5DhypksHyh1vUjFUYLBYMiHyTIHGqlmvB
5Aesl0JFteOPb/DhJjFzmVGy/O46Xj4sFy9FLPNjr9Nq5b8axhKtbazmrHv+zo2vUh3DwcGSCgh0
doZnyw4TRJJBkKMa7fknQW6vwpehf+ZVnp5hMdkXqavyyTcmXDaNSPw/TPije7Tiw66cQFLjQqGy
BN2GvHtFefXBp6PGdSKSr3tQaM7ucmEunH+5bRySrDTb7kPrsy9ndDIRWvbLgh+RVMJubSMbr3h0
qybEtOJ40zcUkvg+LdBP7kkWmQCcL2I+Th5Vw3GqrMQD0tIqf1/OUrz36OkZKHoexL4UHfBw4kUL
gcO1WV6hTUI0UV0W3/RXJUv92kXIh3GUpKY8wsAxBAvJquo2kJvql4V+eUtUb/nQsfieVua/v00Q
hoCLQJsWIho8Doh19hat/n+8/riirN6h+rJxgwKsGqPk3IKZjk5jodiyY/xa3tpFm+kIyNjyXopO
srtLEa+W2yCG4bJBzRUwjo/AKHxhL194Yfs0iJ97yRRrReu2H8CO9QTsQnDCVZQUlyDIEryxmcUA
1Jt6ErE0sUtfiOqHH5qEYiPUMEOHSyYIUqHPCDFFrnZYaABvdlYszAtYLIjDgMFM7ivWqCvZCDl5
cnBtgThO2ohKWaxkaMa5OP3DwAHVPrdpmKM8E4E81GQ63E82198zFibt3Md26V28yqsgzofsys5I
3Tv3zrIDeEsxydPfEkoFCW8T5RWWBMuv2kMWqih7KNFJy8/YbYKz8hF+QrAa+xACQ26bFz3Y1VvU
UPOVcTru2esU7V1Rk521CwM4NjNwKU98mKyZfpOqsU5T3zjZdjHz/FJafjiwbO6bf/4qu92asuuc
J4wFbnmgKLXQBJYhhCcY09m8TxMiJkpqmXvICewMYtfrFXNCJJLnqBoT8oQYWJUHelBKriEyVXvs
IDljdLcWj2mtFYvn0l5Wd+7sli06KjN5Jxur56VCZb+DX9bmNB/TctZJELgHEqxYZkNDQT4k4PY1
5xS48clt4vzJ99EegeWy61div5s/MdFc5Cmo6Zq3ffcfMSCujdZWw9hIhbjnItWsL1X8IbBaTptM
IUfi6fLMvUa4fmmYWG5BjvQYOBsmzk/sanAI2oad3CXOmE++ziCyUTc5cE+q73mxxCGZcERSoieC
Hy1AKu0zp2W9QT+EoJOivWmvUyrgluYGf49ixuHsoyBePspirP6SI25dRC1YcCjl+SjMOkrS2EoJ
kUDNHt9ylhPXtmmLt1yPCIj58KGc+bwQOkhEt6tgMYWvsrdYgrYmcPEr+kgZV/8FwoFhCM8122j1
rFDLo5MNu/IvbATsEpk3MQx1RbgelDPbMWh17e8Sd83zks/Lb6ZD782KLSu8wmqsrXvGJjkvC9tA
l7FH7Zq9L9DYvJnci7icmK2sWDQ93bG4DwEwF1yK5yoP9TllAhgcZqkWa1fiyDhysWYpJ7wcH7mK
FZvsNCbao6xsAoBaWx7DsRzlQSoprr4uuB8s6iCQjjxRFojFuP5lRAxxNMZ4gRCC+LsLPXlPJl3M
KFGQT/AHv2V55sUc0I256tyh9vQ2JdlyDlEACJJAV3VchfDNsMqk5dAEux7SRsZexpV/hDDZHsl9
eOeiA6CO9mK0vZ2ToodbceFNpTDH8TAQ0pAmMabuCFDqpa3jEJwNsKMawy2mGgo3dmmsiWycUgfc
ItO29iKml0TT6JusVYaLrcWd8wwbntI8mWd5ECMu92AUo/MIhmFxjnZX9dl5sTFnwNEKsteWaTRo
HLtT2T21RnqvM0wt4EgpIjjuF7Hx2jiun1gZL90jfEWUVxDx+ug6dSH7vXqulHtp2Krz7IJeRMIF
rHree4Nu1N0yzxVZ3CQJ4m1zYwzzRFbJeZsGLk7qQQG+xU+FsnCHdnhwtyAzUEjGInXqf2qJ6oeA
6+vblX30MlmePnmW4VwqMoTMtnCmmuVvw5reQ9j/IJtStQfEMtHj4Nv1++LLwuxbrcyNeWKYvcR4
WcJ8W9W50F/pYscNcLEoZvcQ2IrJxjBiWdcec4d/UZ5W3rdHq/HPlDO21E5O4VfYOPk2RUASYUnv
QtZL5eg+u7Xf+fzVZlpeqZPB0hPaBdt6lwb9Ep5KGqz2LdCkcvwtdZTmv3QYOfaGfkmLS7R0mM5Z
DHHzhuz7FoSyZeQdyiitwYWEVfSvNX787qcZAA023Vz7qC14Ltiy9vqVYSBv5n7ABfHgW9pOHpEc
IkQkPJuoBxwckf8RRKX3PFl20Zy0Kuez69UIIJy5uXm5RlglPBDvbm+gR6k4adckgW6+yNaPvlsF
gOpPjRPjt+44RllmBnX3x/hV3D4k6CzcMyxDv0ZZFtEL9JhBmXLUaMzbb9o6Nf/FQkWqJLZk5z9l
O371FK6UD8EuwEUPSdoZEbKohbCIR2tcnBsm0UVy8t77Zu4DOCCh86MdHZzc2EVkEkL/37tJwFMO
kB2WeBgaG+WG2+0BDNCANVOMaQYIxnKWqKKmTzV6gfqCt+FI6pw51d+9o4zhVs6DD7QGpn/hSbG7
dyCCCnbEFA+k20xMATFwN8UTZwQAmM5kSD96RvYq6NJ9H8bxnaIOByaf2ACxsLuN3qkqpio7Z9JJ
/yFpD+sdJ7XzROE6XuJmCde5dzz8FqpqP1s5YbqQaapOODyGlx5QwLGNuvZHA316UOgm+lsk0hz1
iuXE98HgTGrDbyFYNqOHBFZF1SN/mcUbOzmMEqEKRlo3qvnP5DMJKLXwE7CtSP741tzKN3+TJSd1
YtMgExx3sQSv/cXJzY9cKJgSZj+J96AyOqeZysm5dB5LFcRPi2DrYoSdi50Pb/q9gPFRMHyToCsw
m4Thlo/R/qLYCyGxZKWSsMSwFPNETxbxISFIYXOQKTqVT0wMEhGgpT39LKqOp3/j4KxpryMmwHZX
9zNMGn/I+mMsQ83ArEEztMN+mOfQunqMWB5JSfaTn+uSgnxgItiQNAuJIS8jC49t3/mAW/vWac7C
XWrSMXQ7/R1qyvGrzCIGwLqT6XXCB/GTx+za033K6g6NmiAOY+eCM52ATySA03oiJp/p01FC9V3B
NqyfpufEBZ5ttviaxIkBKhuUGivATxN16XLLa6+C+4qu4+gqVk/s8Dh4ILkl5Po6alanjEsX4TJP
dDV8k3ob3EusKDVLwyb3/9NKVoD9s6SgbUNUyjOzQiFV8owJqynfqhyK476jSpOH2SnSPfmbdNFp
0s5yX68JSCAoiqT6IzDv2R9usNhIGDwIhW8jvoXiI0KDwFoUzWySXWBWOjeWfpJpSw6/sRBh3G4a
jq695yXsJew2a461y2Hb0tNX19BMWKxzlK7Pld2H/ZYYZP+J6XeS7wsbhu2fwclGHhBIosFwpLTB
bwJxkaZXO+eEwsbZsXZCsRdNXWbt3HjEpoDaCOOlT86FwOV5rMu6PVNVWstpcSLLeq0HMN7HaMzS
fN3Z2+l1cUmmvXOryVN3vWG+fz/w9Khj0fcxdaDHeHaXpvlw5fld3gFt9SV3UIsYWQ0oThqy5tfk
o1z9ZlNH7pBya3IBMVpIXovIc/VR+MCr9vNoGxhocsZc4dKpQy6q53MzCTnBKXPKfYzwm+EZpo6z
7foQ08NoZJdSOVgoN+SkEnPkNumVpYi8VT5JGxvpetV7XAIxocNpsh+2WekvVE8BhcRopNloOPlu
YZFsUUW6QKYsP60qNGyLX/bfRTsH+iQnuv2CkHlvH4LbOaTsLPDAliF0g9gH7/e+Ys4ktTNv876j
1ok3rssulGeqcbo9slBNCjuX+BmfBdwlBkzrMh5iJJCvhjQKWxOU+sggHoN/Xq45DRHKL3RBviDz
wSZc5FozK/AxfsLW3LjFovA49JqJShLMBL4tDnNLnqtutpNdJBcTfbUcSGBbW2YZN4iCVv4S5Awv
biwSqQhiGzz7iapjzt4WzsF076QZxiiapnPFPhH6TKKPftawSy+8+YIUH/AblNHTjOe33ShPstQg
vyzEOLO+yUJAqz9yGea+2KToDxSD9w4mC8KRyfxGfIbzlSHsArLNtnG0obave7asA0/DbeGxLc4D
egRccANuWfSyQfQWlbn5gY/ith8WhgrMDITHY/Gs4YYGITm3TGj+0VkmqBTJ1GIfP9Tuu0ycxD0x
3ZbXjFaZ/rRwu/QJcYqDUmI2LKdTk94zL2JfRsRquPPxgW0YX3sM+LTnPQ9E1PLt2RNuI4+5+J4T
y/9EMWO9NIWDMtTrPUi7YEcIZoZ8koFzZUdu2uanAdF119ddTxLJjFvJE5Vz0ugbXsmL7Zr7CH/z
DnSEJaCTEYa6ReNSPmaK+BU82PiHt4VtWP2z+3L3bHnnZs8fqG8zze0rQvhAHAMsj3xMpmgZi08F
6H8/LC69r0Lr0LRJ+BjoIWSpOadoEJEXOMN7FlfNH2MzgcZj3DXI80SQ3OXhDE6F9YPzRmSNW5+n
ajEkFzuiz08QD5L7tOfyww23zs8IgMFFtL5tvf1JerXn/FCFevHjgGS0u00pefF3EbzK5TWKu7z/
6kCGHuo2Bkob203hERZEXfW4MPHdRXY3fzoO3s51+fUPxiHCJKEA09YBEqtk7Npvr5qpM9p67El9
bWVxhZIcjM/u5DIxaShuQF75Ak2l8LsTxtrUOXcdpcYY+ezNVcM/3JTEk3231jJ9WhbGc5BWCjfS
oI9ARfyAp0HVZ205NeM8n1+RLdwcqYcw0uhtFiJW7+2IOJgXSBgOsUp24Jy4M5YqRfCKhmXPwCH4
EiAtnvFrFsBOmphR0tI79ItIrHcV9QLcHCsfj+AK6OvBPRf/EQgzsVLWRfpghrqafpSMENlNQTCH
kG7G/ujZY6kPugQJvB0R5btb6t3qSwUOjNW2wTFuSj9yN8zqvEduiPBW0r0iPCEJF81OVPwCqFX3
AL2nHvd27z5BMSaWNuec3lNJLDcvjIvd3IXkw7q4+fe1l2AqTYjRxmMCiYWDSRwFxfZbZrCrb9JA
e1/DjP+bRpivaaKv39kW/R69o5W/C5IJbjgb2ifcMD9oUs0vNPvsNEGbYXhflJcSqczJBSbICN5r
ySfsjX8OiQ5LDvlqYd5EYhAd8ZiLubP7PHb3g0WGHVrCVDx7XkSun+KwRvmTdaeyqkPgF6Pz4TBM
YEg0ktvr9kNCbqHjs9j2VowPMgV+S0bF2b8l94pXXKrzL5hJC7qFn7js+DCvOAI5NZrJPH6cjKhv
Pb/2F+za7okKlVLMAxeEK03kz6U2/o+UTotBINTxfSx0MN+lbhaER4y22FYmawqOJqf3Q6EEJyvE
lfPg2TXNF5XC3svQ0m+FAr8LcxXlqJ6XewfJPZUmxGdW6UjMdJxVrK3Ixdx5wtXBDk1R/tFkKnsv
6fo55Pv4IWvL/ta2Odgs6pniYwyHz7wrfT6uAkFD37v1vZ0k3lcDyOUtcycckCFJdadgYqe/ePPf
NovMUaaL/1y2nSxOES/e3uXWGzad74SPJKshuwkw3V1HQSO+N0Mw4twK1HlWLp9q2A6f1B/zvsMZ
c3CaNJ5+/a4i2tuCuXJoYAaQUKxy1qPIvlHJWojker4tgkxinZysqY6dnTWIWxR75kGsTRa6EZ7f
zIChRGAc3zmVTF4Ek4QNl1S589h6sdsgweTSt25+Zkq/n72C8M4spM7CYt5JVn1tdNFajSBNvGc9
ZQDgvLm5WGOevs86uGG1sg4OfL57ger5VNd29BRiJj8uZTPrs90ACeAsaukXkErXO9t1nUvO9wPB
iO2BvfFc47GJGW3KDK+s32eO4Qu4O75bNk0ZO54ujz4a9pjLyUOm8exxWZ1klogP5A9EVyB6Zqka
gv0IyLYvdsb1Io/ucfhBmtm/xpJUz7kM5AdCTOdc+zCIy9HRLip80JBIvLM/bIqyfV4P3SYHk7kJ
en6veoJlJUcb3TRN1a5xXShYRWgCALyGcbDji+IRY8O401kUv2Qsm2jpdZ4iC7MCNvbSKzNyeqB3
IaioxAlNlvmrp3b6caVdUc4O3+gNpz1BmhNa1SqJ360oQa2WWs/L+pcigmxmojB4R1YCDLaLKgxY
LIDgBtRLBzuiBxg6fSqI2NmCq3PukFPQiEbhNK47TymIwm7yS4jRhl91gZZb5cg4hEOpA/Z022sm
2h5g6o1NgsYTCypg0cx95ETB1DmFy3GYdiQi9O0Z9EFPzss49E9xupz4rON9qxbkgKHF+g9L7Y+D
NGDX2dq6TLm5YKlmWtkGg/wX2RmhWYPD5dfzqS7QlYvbMhPftRsDQ+4JxIMeK5Pa0n6WXGgAuT5T
+t21YBu7bl0JUR6iknoiRyP6snr/PvOVvgMXkDqXOLU5VG0Q1g9iRMY/QH3a4o6HYIqq5p5iqbz3
p9V8HiC1+CVIkc/bJ1ytjckLP5AU0tnQN3iiLdv6TyrwYE4+A1rEZ0DqGAi0YTWalMoN6y0AUS7i
KKxuRRMWcC6L0jlHTJu/olA1d1M4YkGnHP6lcq//VFXzWK4OS17dJOT/TNjRRtiW/W3a8rHpVfoZ
wTHfDGxEH5OIaF/I6KR7mhSs61b6sRYYbBou9dz7rS1i+biwpguxddCbDViezdiR7XNSLvUzxS0k
OTcEF0LsznqFltxY724qAOgyy+UTjIcTUwrBAJJfc1HMLtSczxeUPaitM4l7AVGI2mVlyPSA2nZD
SR9/kI6IlWBswhMyIAAcssRiK0v12pc9zSaBQD3iI39Fpi4m3zeBn3PI/P8bQcbqX5ZTcb335tR+
UCTnORgamBkN6QBtXrmwuUxe/0JcGdwNj98qeFVD9lYkifNAjot88Vib78p+iiCPU/9PW4U6JNy7
/ZLJXVmNGS1r2rKehdmwYcPfrZVF9ocY+OFGr//VJm5y7CXYYxz1VAisSIkgqNQ3i3iTU/i16k73
MvK2GVts2AAM6L5nKDvZNvDbWt+JnpZfjd1fpsPJro9cA8xqGtuXPBAR1Kk4X4Xn1ZqlK1e06Ajy
HXe48+q7hpAdv2vLbyXt7Ligvt/KzmOwDdusOc6QzJ7STrcvdCmcJYFu9V8SPfSmHRekBLquGLW0
vp9tORdC4nYA/Oz7JciGwypX2NJVmq22gAU1s0p2VmWh75hSrIhOQe+DlrVmmxGIi5Mw2+0wa+0Q
E/f7RucKQ0OFVVVITd7dNJIIIZtIDft8aSllG9RVJHK1uxFgJcfJ/A5sDv2ja6xh25sYa6v5aLPU
Z4+/gjpQO8G+ST+1wVcKRS/G5ItSOZsmDc+cPXvAcYanwrZenZm1jevq4ipC1/lkRpN96VC053iI
A30kYPkIIXKVHxV8P9jDnewpqRmGHUIH/mKncO5sSRtDGpN05PAYDNgyV2ewbtY5Z/HYHK2B8aCn
w+BW4sq+ha6f7WL8b+RyxTDQwt75KFUvPi1wbdaxzIX8HbWH5IZbq/pT+L25z1FjxcDdienaOsz7
V784xT4JHBUnx5g/1ENQ3nmGyEWlI0b9cB8wdADfSYaAdrnBLpSjjfdWHTuk0nxsT7mMMArkrLqq
MPVQ+k3/pRPCKNySFykwlhMvSEJQLT8ZvPDDxvi5GticxkV1wSRAWHtk+g8JjR6PyjQzWl+KtH8j
u/I1TdYaQfKmHQ1aboTAnr+bYQrtgyEqzxjP0ifFyuFLJu6aulGFjLXXXYMzZRyfeJwouYCuH1ky
MNWIBDG0kCcfugjyp5wL9WrgU2yLQrvdFmGCveoUs9dV6/eO5WGuLglDD6opMnAJBALxel3AqO8J
Qul/MWDHmmVWWnPAxTlKMD90Z3o3x3L37TBNfxol2V2O/BV/fJPzZOVVsrVaAuOxZS3zd6sLc1cx
nXGPlEAReG424XjReMAR3OaVxUQXXQlc7j/QJ6YP5ifiGJWxrwi66t3nMWq67FzYrLMP/eJ5GHkw
whFtjE3rn2N7XEUTYtLdmInhL4+vXR8rNvZvjsxN/S20rh+XbmmfQpgPTwbZCb2dim2c/ZEpVkw/
CJszajaPVKlYAOuVsDjNrofGjpUncLqgeqFx9DqmHS03OCJX6ZxCt14pekll7vRkpvh7pM8LEUr1
uDdQLVm3Bdnt/FflvAJLGEKaZdqETGRcMsCGi5b1XT5H3Lx8gVJWz6EZNRCOpS0uuRNmMPOa/Hd2
MptbFW21fwBI45dPeAAc4q7BiX2QRketpTHAHbKgrk90h2ik5ViHj7YBvRcNJMGzG1qiW5YWPkA5
jdjvJhj95hwb8GyoJkZXj3tkD/U+GWwrvqKAcYLtUFb+nqhhsTeKvhu9IPzCIify70DjmjGqQyLj
xi2UTT8gQs3jOkSF38TXJatrcRz05P3H3rS5FO6Q0wES7GGjoHbMlbdwRR4TQnCAWtL/yZFrPjLF
Icunij0PvXDios2E6MACMsJYpHe600yABKwCxjrY/Lejx1D94Efh8oXmhmzc0FuCN92Xc71LRR2o
RzNgHiWkrkONS7Tv4IML9LtcrmQ4h04v22F1VaQVznhQ713AePUriyxrRp2zun+/BU1s85l5qAuQ
GLQsU/BV0Pfzz1sH26k/WRUlFwlO/dbpmUqRlUogwXymV+DXxBwlb9BMmEdt2XXY/HbsQ3F5ZV4R
wJECtbrF71Mnz25aZKncIa7KJjLP1wF0fuJosFKbCambui8xmgosw+gjszc4ijJ5T6pRx18Gk/xw
0QY5P/6VxtIItTU0usZwG5FT6BxRBwzmlPGuyoodT6Yt4BxNIvJ7AnldAZwarhM0t4gMiOJcpHk4
kWi1LGIgY0l1U0Vk1pCXlHD8TxLVeWBjZ6fcSBNsYLQhOv/HNlIE/5kSDooBtJBLr0XPUQZGkVad
qAR9Bf1x4YPDg/3SHRgtgwHn4llekIXEq3+FJMyXWAqrP6kEdBAhKlwnG5owG8tdK+JdFShSkVJ0
DhuMsszFsillgIxIuv8q0mndS5WOvqfDTUCqQ76gAsNh4m2GzlfFaazMMhx07FVfhGmI6mwVJBXY
+IHGnSNFIU9002QnBrNZ5AOcOxkeZxW60XmCs5Yg6aypOQHKOBftjvQoUHpYPPl0rzfQPJAfN5bX
DsNdNSRMcNDmNzWMrSifXvA1oRyudUAL7XCzjw/FMIX+qerq2BwIX18UBrtGfznOCJ93Q8E0eVe6
F3PqcUcixy+7sLt1K62jsdeoRjSvNo3zqgQmeHGNQAYt3/ZbfB7pcLBheX03+Yg4xANvzV1T+c5T
mPnzyswakDf1AckpZ8Rh0XzuWjfIDjap69WVHxkoIkUVglyOg4BIU2t476w5fEYApc0rGUX9YxBq
jz+KGBpAJa6rjnVfuUDtYiYytqNo+H3kZRS0pTCc7VnzRrFQj39GmD9/CKjDDeWwHI+wk2Hgv0ei
0H205IODtmXY/lxb4/CPuPvCnPC8ImktkZQ+MEd05aOnHAofN5r2PHbZD+6KsD9bTFc3QZvKR8lx
UB61KbPiUBN99xsE5OTscjyIxFwwukxPBVy3DBtozu8Jf7i6AxgWEFVlObm3W4rWmf8xjx9fulQ1
4zGeu+gXYhyxw3hNJWNGd6CGDoBriF2WBs258WTztwcuwlxJWGTT9YsRd4It2zd+0ullnlrrndeW
9CfUQiScRaMcw3PvJ/aDoWvxDrWti7tsgP1LddZy1PPNS+9ACj0b4o6BAZYNbP8sMJSM70tIbNYu
xZZBq8gJZN+ZcmnecegEDP1plFBV206Oo2UKbfo2J3Bpkkho6x5IQpAhEU4twpEycNRPQgjH1feD
5DL6WMm5sE0B98ZusBMGPXvLXVhbweuSYuvgv4ELhKjQtAGvNNrhlTwFvFIB8cgMHFqdaUZ4ZVDt
ULf5xXsFF92cqnGsfgmOR5w2Mpvlmc0nG/sQgKJfT+JRxUdvJ+ErDPPixjdasxPoyv5C7Ef4afv0
cCeGgA4apF4jPs7raDx0detbh4geuDkuLkP2Hc4Uuk9XeN506JDAaXyuAoNfj+f7K19M0t6VPnRg
osXh+/ztuqySe2swQ7q3jFLlOQHOmEOKJYQNq8Vk3wCdw94O2PWteZ4UaiMmwOewGxUDETuxC1LZ
KQk3hg8TVGgLZpxbzgzPEv3WnYC4mR/Js55+iFCkZ2Z/G7xQlQA01eX6Gw+jYF5RWzVxOL4sccWb
MWZ7EQkqB7eUE9riyubc1kvrhEd8LpCbOSlxF/ecvM84CapPu/HJvOXpxVCQahhJO5LCILFxJRIP
oTiIzjrN8/S1mxk970fwWSMZ2IP7lAMOa3aKv+E11dC5dpPrpVvQsfa9NeQCb0q6FNdmqCm9eoau
1VfnW133xji1vlrDYlL8W6bNL7R93l7h1BiOTNZ49liH1RMIUDiRHnL8KxM5cbFTTg07S/SPXUUl
RppyYfZp46FjGzTDv1yfubQ+K/aFqGeIN7ORUOLulbvaON0bwLBg/uskFYEgm8pmhPcjXY1MgdLT
DU4UhAR1952w0UzDYs5ehqLm0yhm25B+5AVTDI0nZpI0TU3c72eDo39jQz0129Kq9HwUxkrkUedR
5B4Hi3GYo3h2Nq1Rw29ks98+BGVrrjainPanZZ5cIGhIu+HMdNxKry2BosHR1TIIqKBKIDKG4cJL
ObkR6qaOkhtrqYTKF+AaItiErRusE2ayNh91oFMjTqwFhvybDe+o7r0Av/nJcbzGf5EMm8VGdGO7
nMqmJ2PMbUztn2bRyejMbWEYiOcr1HRI6Ydh0TjsS10BUn0r2jZ8rbFFkjcFFCr9GfRYt5eU2/8f
QS3safiyu5vVod7c9VBClgcvrcU/lMnT45gaoNJtDtkF44MtnmYFzWA3Gagxl65xwn/oGNjSBZ7I
w22I7DG6kDayhN8KeuhujJBADVAMqR6qMn8IO0+LveYmtuiLMMPZyHq3c5mFlyWKyUKmtGICJ7sM
qB/M911FvCSHARHJ9kEK9p03F+DauQSJQ/lg6j9TiCh6o7sBDYn24Tnv7bRmNDB4I4DEulTDYwc3
hIqy0pTEucr9V/6m5Db5Aiwcd3YswMwlhDnJKGrG5xyp4FkubPlXiJp4wP6eXRtlfwrFqnc3wG98
XMwEd4UsPLXxgbjsVSMW7PiWe4mADKYc1AFK9zpK7A/8qIN8nkfhA6hiDr51OHdZg1jOYwhdSOB8
rgIGYY31ZKNBv0rmqcW2YtB3aC1JIOGa+9DViLb2JWPyM3KJDNLIVMVHZGPs9d1YVp9LpfG3Vi6R
UUejJ6u4drOLUEnbEMMGFfNZ6CRZ7D20NNWy50qWskAZu2BHaqTzX6HwRGXVxI3UNPVaTUVfKyvm
gd9BPYBoY5fqsmltkTqVhbPJTQPLrK7m78CtOsC7C04VgTnl4jnua8qoe59U0Uqt0vYF5RTUhqaK
P+HH/IV15IFh1eYJvSHvvxwXXgLmtv7jRBP1AjZ44sBjonpA9Ji+D9bgHYuIx7Awc0bORZXbMPQz
2gC/dct7KAZoneZ4+K/1h+JStyJg7Vog1dzHeVFdYycpTn0pg/cmKrkDWWTjO+ogBW+MwjGOWjDK
5IY7IdznPrJkwENJvFFD7ABNw0B0zEYSqVGC45sblo4Y8MI04X1u43EGqYF4TWOWYZMCpcT1lr2f
eNykwAwe8iILHjOEb9fIJmqI6TT0opCRKVrLVv2OVBvjjrptftWLCwaJSjz2fhrGqy4lL3/YdnId
RlMNlwWDsvZY8giIA8r1pOHTU9wdc68g8NRtMXX7wRnz6cw6VyQ7XVYD4FkqC3wwvBs3XmviFhkt
F+1Bh9kodqGn2uKnmDV7BN+aOHIl4C2AAhURha85yij0Nq2GTYY2OsiAdxD4BoIA9dgZSK/PkHoS
jacOts3rt6P5qObPXrRZvbWXPuoeJysdzJVZC8aOAMeex7Mfo2zYpAmW1GNqrZxLTgKoVS2DFHdb
OgZFAEOfGBml8OKj1+pyZdiS8sP1kvoP0CnWNdqQ/RenOMpgB7TzGgDECUIKIqJ5sB9OQhrJgfU5
QbfoJSpAZTE5aPTcI0eyWwtNWh5DM9Ls+gqNjJ6DkD/epvtc58jIlbZ5VqmZ26iyR8ZXEM9QmCOY
3tVOGt6gabFJ48fLD1U3HGdzFLffbsKabwv3KOYGwcPbvvT4bPl6J6I59xPaXfxe2JGxpeKXBR0S
hf14QG7p3aCRxazmUG6k6Pxkmx+zgpJnz5nNilIOWRxBzE1Q1ofcR7zm5DFD9cy0gcWYgQ7aebXj
zSe8QUZvu3oa3CMeVSc+uiCOzk0M4AVhR6Y1oxOl5BV3hFLHoWDHsrf7ljSKOOhbMCmR1T964/84
OrPlWJUriH4RERRQBbz2QE8aWq1ZL4Ske8Q8QzF8vRd+ssMRtnWlbtg7d+bKtR/Do33+rTBqnHw9
sZFb42SwZUEKYgtOtZfMPElq0zxQI4OSyCeJztmERmL70tKtaBHlKtv4F1QHGObSm8MvE4wZdpO+
SZpd6uc51yc7bF9MSgl/l7kDoE2vE+97DLsVC77riPVn0577tkQ92R+mzpxEXQsF99zMXUKLIAV8
dlDNC31BrCIOG5PF5MbXlT66ANBkv+xwxLIiYk9mDKTdVy87uN0WfD47HadjDdjiz+IP+1Ui+3r3
5Zwa04WHJvFoWuEcAncsWE98vcmzulPrcbPyqXthIvATg6IatfIBcC48+Xidoc+F3HX4PJnZaWzA
YW11N/ufRmgZ1tZN18wQTtZSwjadW4tTQ1d/Yi8F1MaEYAYDKwVFOBZuBKqtW78PHDxOGD5tb65w
YAydh97EPrPvKwdek5WDitoMXg5DQzdWnF06xBGJ8F3J5MjFzTBP0lI4+HRYF0ANtfa8/VT3fITg
kahhy4mrsrnbFN1Npljk1/ToaALL4+HHM8XGVFymJeutYMb3dpyzeOLkQlCiE5FzVPCn6cPd83uo
Msg0Ye2cMK/Y0bPjYa175NTeUbAhKzl9SmFXTQDs0xoOWe5Z/hbziJLcZbFjUb7ldd8xL5JuByrA
XSVXiva2Mb7j5ynJKYYkw9fLQ6SMUe4Zwlv7NQHPb74IVi4DQrSb+IQX+HzuMKLk2d2ADRAcEoPw
OVNG+zvZ/YoyL6bywCAYPQ8ugZF9XQly5ZBpJu/OVCLxCpjUOofTIHU579VUwZt18QNynO9XlyoT
qfqDOcwxj8lBeue5sMK/SQ4pnVS5nfzOsajvCsqrkVKgvPB3X5w8pD8UOyWWIB8vUMtVlSMLnLFP
bHhVh4xrwTwi6opdLY4MA1KGm3yjGWiNUlvjUwobdS4irFkEKur5mf/MffIx3tb7xcZJF8QI0daW
UH33wyF2MnaMKo3cDUbcDY/ItlnMJb0vgbCKUbJNdriS7q3IK+SHERLiOc1ZisDjtJqCd2iQQ7ad
wnS40yMJ/92M7aTcIzHVzTYi6XfDE8H2m7YQ+oxYOm/5LOdLi0e/AyNbu1dIzVTT0L3R9KeZ2ZQH
bcuxBZQWtkKok0N8pK2g+zOHKv0xuoRZeOywUZ4sAsbiKHlbv8ygK//AFIXNtbQIym5qq1geBoaY
x7ZL5UMZ1ZwjQh6mwGzGyniK5roy7oquyb9jmuH/OX1EAVhTY45FGKipZaD/09nB71dY8nRHoaTf
GlDVtGn/rOZBvq5Gkj4oDor/wTUSv3jUy6sXzZjTUsJ+B9xOUGvNyKZBjIMVJLiWrhGyf8kK1vJd
NXBGszPmNUcIhllSoPY7xS19umV0dp7yBsD5PisVjrXacDhttjWIr2fYmVa9azEb/tQmezlFFGb9
Jigdc7eUYyRd0Hodx5y0RQVaPWf+jRw2bV1SpBFRcfKqUEgSvHWEhbXp7tw5jjmrkkbo68L/Dpuk
RUOBq7TYMyNdw0/YcKoJklqpB2V0ziuMzFtWzS+AGK95kk5XY5opb2gncYe3DNZPG0eP5GXnh5aP
VALaespOOUbck7I0lgvcyvGp050KeMtkR8zYzTMNP/ONa/6yZ8OjpnJyjS8MjOaFkl6ez9ag9nVH
Z1cKeCoQXje/R6p/GUtnxLeQpls7tt3LRHToXpUdvufMM86lN5k7s5OfCx+UfSj75wZgza4EvIc3
gWY7nDwlx1mUR+6xDSEa3431B0GFdw723m9O1OnJ6CEVMN8nxxgnJb3Puf9VK1BJkdAczmrE201Y
5TlP1aELZt9RXxKo0rsRlyu9arCKaylc894e43CLnesr9CinARfp1lhWawgQSCHNHXGnl4U3/qYn
HQBdy2h3hDVSWg2n5LcyocvN82CcM+pSnooUQoOZt/MV8yDtGK1Bo5DntRd82MUly4b0p64j4B9p
kR5bOgEfDT0s74ov5Y411iUhJJcvVvb5xPuTaEMMdvR9SkguouvLf25t9heYSivssg1/Uyb5XeQt
7cVvvObOIo1EYL4rj5i4hrcBixiH3a559BuX7bqFFmmYbv/SUhUHRoPECWidmX+u8ieNXX/bt4X1
amKa3HpSWScY3PbR0b39FqaR+jeQcTu0Fu1AWBDE1RJd9ipl2nzY0mO/tyrSxxZH7Lo18md6wprD
0pgEGkhJ7w2QKKpu0oMo6n+Ur5R7MBKIeDmSxEVruOBhhTNaattB7cXCdQjhJhB/cTrqeag3Osw5
5lhGFbxhNja0nc4ycZ83OnmDCZRjlmZwxFMyBINQ/VGqcrwH6QrTd1AIAHQRIST6qIuk+7hdIJuc
oB/MGF/S0ePEM3kbxmX/yptFFXCtZ/dhdLzngWTJfRYvjeKp3I0nyzTyb/y4N/Ij9ac9kMPx4wGb
bDWd6GcK36rMDwxEtE/JOnSZu8I6VBgiCJii1pKf6458gK6khT+SjpezyI3hjxggmVV2xtyZuivP
uE+3XJL3TDrjDjgtUpQFA6qkYhFKc4e6jsb1NiWQ6+OS9A/TvzxYTsNzAcIgaVW7c+1tSHvSLQcj
pQFpFHtR+fkRdHBzpXuMJGgxuqeFbFCQi/5E2M7ENVL76Y7Wb5a2vpOvM56QT/4UI40LxnNNNO/T
yFgZME+UdxTD0VLj4KkB4jcQJiqpej7WVuwcJSg26r0hFXJkLpFtonH5LUQ8Y/3vdbCIhhjVOLwL
w8Q1Tpus4hobQUYIxwGdkkWA19uYzM+KanAqcI3oXbVNuJ2p7HvJdEwh6CIb9wcKyviY2VwhN2W7
EFEgE4cij0/U+om6Tu4UPCexkXWfQvuP7PprqYunuJZgBTp11wAbxWpT0JDB/0ZGZqwxtxS09u9p
XOpn/iZqw/vaPQhS7wjMUv9nOqb/4Y4YIeMJ2n3TyMLZLxFm/giKGNxfTDO7conEiz03hDikRcjT
Kqk9pQj7JtIKF3YKQ27ByOmmr+wg9cGzimmXLzlsPIzm9UlFAMvzGreCU6HAKlwMDXDMx1yanEO7
avk0J3pAphBDPsdC68J5tt87I62EwsJw4UJbPzWh/zFKoP4929MtibzkD9ET/0SdsP+bWZUGbqLc
HQkDsh7MhCGaa93/WC6iNRMv/TYo8zT4NC6ov8rGatQxqBIOEARF6RfCBFEv8Hub5uzF+G4y5bP7
oXxv29BvjtFY/H8hJZPBTvSeDKb+IObH7M7BqjrzNI6/8khZl7bV/0yNOwE+2lfiCPvSWFRjjxQD
BCHQua3oLQ3ho4weOGERBbW5me9wa5Hrz805MPu+fCCrAn4iazmkdDF50SpVZUNUmtMceL3mu09T
5z71dPgo5JRiETTirTnIN1Cw0RsCDCdoHG+PhpEnnyPSwtMkWpKEBYz4BhblPbUDj7QW2Ndcu+LQ
zlNytQ2h360cM26fiX7Fkq6oV6P2Lo2XtgffB9rLIGiT9wIp8UCwhOSvGvQWjad6qRwTN2w2NvvK
D60tXCcdoLepa8J3gmk5pgYRyzbpucXt/rIQCBg2n9G+cZ0JCZJrcWwQBndW3oe3JfdANUS04+FT
DO+1S70w6zTtSBi97G8yYMRqpqljTHQGnlakMy9QVqDe4NKY3kCpVdFO+WycG2lyausj27mb56S+
J73ILV9E1m5BdH8wolrcQZnsLtPkNWeyFM2727JAKuE2e5Tg+auN4icgkThpI+8KHvfLdGSNDxWx
blNYRHRUXFq3EOxF0Mu5u9hWzduH12Cg1GCfxJzf1nDwniIrCPWZZXA76cfD7PMLGd18aLb1GLGZ
ebLzNxoH2GNCnPKs8Tc8u7IXr33fKqjxJojDfUjas9+UigX4olKpjl5XmidGd3Gc5rahJ4P1/sTO
ZDJ2VNanWuzwlJH0PzcLq4/PmWHXhkrvBwwdApty2z7NVdEfy2Sa3knsl0evL4G68Yt1IQxyEH2e
mnq591tO6uZkxJfWr+yX1PL4ab0u9ZGV+AOvQI3h0WgzY5sZ8cuUwDqkNgAwqIKX5GxHk4IIrWHM
TgS2sL16EUd9BykSNKsTfzddWO3EGIYf2uwfwIfJJytZOWaFG4YXu1PxY14NxSupNWywOTBTf6B/
lpPtUH2VKSIN10bzN7MoVyn7ati1bpNDhK7ouTCG8EalBxdFqMc/1G473xBdDiOLKykeeBt3QhTz
oYRTwqKIRbpEexzsXTdT43ZOO+5UK3J/l4SJHe+4H1HdiFUTA6NRzdiwQ8tJuEIXy97M++gQTgih
fHLSbZkKe8Z3yVslbJgL7EVVv3Gs+4Ocevetn3Tyiz0YfwVIr50kSP43lwIbAM+MdtNTF3xIXPu9
Hwm3bvxZjuOOtHl+QybJ4IVL03i2SKJ8DqXWOCSkEQaqkuFDMqoYnzdrwp5y47e4b3oqM5Rzxd8E
eYwneMbEN5W0BDhkMVIqNojlcKH5CClSeGElxQtn99EOd6IXtIU0DlEhxJ+fjmA+VuA6TQAxs3ko
Xxzq3QkBWc0z9uUWumA4A7SgkTsppp42YDp6OBvmA5Pr2N4IyyxPwNQMtvvZRdnLc31KIA8x0c0u
XQ61t6NZMMTBGQ3f0i7MoLLr8lYlyk94g5jxLhKCw2/kUXdQhRXjQZvEUJl9daLm2n9o0r797nkV
3Y25674SwRp2c9RzFGDxljQ82XwQmnbJ/A1icrUNUa+/s5r2eE5R051ATD4m5EtuaUxH4s62zfIz
5az6S6oyDijA5MyWmf21q8EwWFmc/NaWjQvKGNbyrNC5YNdLHxZ/orRyNpy3Eu/rruqLIYh84a72
v9p7x9DRvnKaDE+2XYRvczM8VNXSn/sUiH9J6c1PxOK8J+nBY2PurE0MNGMFpQhQOx4t0CIz+jPW
yO6f2+kh4L8XvhieyTrcSGrnBtj6ZxjLMrDY9Ul3ufOdCsV0KiPe22PB2QYJ0uofEuaimvLYlcal
i//GuRweSgh+91KSHsPsCVXdnIgY5kX6y8Wfp3sSGytHVzffw0SJLILeeQKWtQH5HP1DycoeWQPq
z3nSNNM0WpSvi7beCNOhXnR0D27rnmHbr93h0Yd2nK3J8BJxyJHv2sBnRyjfHalakOrcLmibOuQ9
Ww5FdLNq3TykTa8B1E9NsaF/bXwCoagDvqImxQuGd0ZZ9/uDi9KEmeH/ebbGWrrb5EX63IMc6c60
JA5H+mWK+xYO6EaNrFkbwLg9FLK8NHjuJtFnJgcKkQmiqU0eTXmQjBEbJpLwm+zakgBtyp0WSust
A915oHLMgwxl0j9KKGTCfAr3SBO3IDOysUDP/b97giSHrenBxdpKnozJgaUc/1ARh+ERl6E/3eg7
GdQdFqJsR6tE+AxlQzDpQ0yqwPCvvWTtNgcqHbTKbqmF8NZCFi+lD1pY3X9AOJNHerJk8qVnj4/b
xJ7A9/+1sxJ+pNbuPziHZLucX1a+dRZP7VPJazFCZn73AJtSEDpF1WY0FKNuj60bWWl0ajQFYR8n
VdaHyRfdT8xL/f+3E+8Lj6BDgTrwSB4hw34h5FKcFqNpE9Ran6MV9xnqH5lv6mzfcm98Ckka/YYt
LNSsCRVMvML5i+TQIsggid/x1PGNjeSbQ2Kla04uGXsVtJP7BbYU0nw125QNgZQ52tTr8YmKGdu4
NRCOq2fTWECrQppUwJD/AU+pxX1aE57YAgBqLwtdOc9jDxaCvFl88ZOp+Re3bXcL/TIjktu0nwlP
pTNpWr2LKGp9pv4jPfmEeu84ofYHQzEPJYXEiDk7Rrn3rD455mbbFnvfqdubMNTyZhSRusyZIT2M
eTgHMTcUuPOQUhR/ks4M4MTHu36Sydm2Cvxl09TfcIWaJx8l+iNrUmtPmC5D2S47+ZCnRo+xk8lM
XWvbaD4SDpU8tJBQ6tCZiZMsdXKcsF5+dlE0/ygrX66N12ePc71Ingn0WniNKR5Fp+iJ1kX57lCn
uutD5z/4Vh29FCBNu6Izvo2R8pvJ1snRhSW2mvbLz26y0O/XjoqwiBXSlYx/MowfXAJK66IodNyM
2k7I4pM4g9cRuSDNwFdcwxjH1AZspDpFWtngfMr0aQVwbXRMrZQa+WSnogavQcyqY9a0cu9Kfrp/
Ia7c3pfsePR5ZkE9YuMd7CNYGPuw4HVANHLmexoo9ffSpQbsiAW1P/U1kQv8pmXZMUohMkYEzSev
PJm8zMj7+2Fs3w81ligT8R8bZ67eNFuTvwGn9k4ogjS1QdrkMwxr/UBeeXxa4qg/lbzaStKwlIY4
ilS5DUsDhy9YB44uo7enn2EJhkLlh8QPx1cgKv2F0uviJtb+EVAcDpZXjrtcEgFJoal1wr8ZEncH
3GasiSkpgZssSCtTMcPmTdxap31A5an8YpAap6AceroC8SOLi8LvLQLL4NwO34BRuuWQdxhqKMm8
s50PpNqUAHSiR5Cg3kzphGN5d/M4uYA0pkSivnfJ8AtAQ1hYw1TM7x0v3r6tElw8/qQowFgzJIGD
S+q9XGn3TwjOQu3Bw1ln/GbcgJChC0ntn5Smv08YkV64NaI89YXL9S9JKWv7IbQ4PqGARyKIq7Gp
tyPuk+lixx2eXirrovSK88aiQYn95tdWwrS3Rc4h5R7Pf1cBHo7TT5RIPE+UkcbLhrgPhmaRTbLY
FjW/DAQ3lV910hK5mNPCJrSWjfAQEcax4PM9xpdMxRA+ZZ/lsF8m417nK14GlywGs5Y3Gz1Mbvac
+U6PmiWSgttMptOYTp4YH0Pht9HTiBvpBkMJg0ScGUSh4bPsIQcy9Lu2XR5rrB1MKHnpdfjzRMt5
zweTdCoMsfIzXX/5R3CB3JC39OO51YtYzrAs6xdAzADhWo7VwBOqdRJLXRF6VyCvXH5JUfG2dGJY
Q0DKMoO/thzJT/psV2hfJVnGi0XQlS9D0hdUGHlRnx81UDDw9xNQMBKgNdg3CO3mYVQdAZW0zD5G
TKqMhYTm1OpJphNOV7V/WZKWv0piWguQPri/W0h8FtIZ13sctKzAbuFz89RODOmjMWBb7KfZM/9l
nUEVClkp85KABGDXrGrglPxDkrTpklnAxyukPI/j4LoPJHVqvve1oEjZNFzjMgtdhHtLibLYtaBR
6kshfPdIJZvZnMYsh4LnTon4XummTL+6rf5sObpBoajC2KTcF144vXYLVTRQE4KGCrXxkgjT+TP1
wOqSx159DwTCeaSjxX2PeJizwqKDvnQhS9JeYD2m1hdY2UEWFTAbn7cr5E7jE9ipeYJPqxFaraLy
AkyXwtu7BQfVHbIXjgx6jg5jk4/PFnrrr9Fnr9QEg2+JfLRUsuwkGhzIKXr+Bi18xnSLJzvMrBlb
bTM9Q1rxLqw0DB4Rq/k75nkKHKhHRVUDMx9meu8D49zklv3O5ojAoAvjwKTtvyXt9DfbaRLQncKy
pwa0dafwjw02e0YJYg6o3338hO+C6lUcCPE/e8DXwZcBcLX6mXlcvwN1OktipJuJqu3KHq80OmxL
SUIcONyVkOTNW+OKPkMkudt31Um8i9PY0mkOF3df4LPaiUER24N5SN1iZAU4qAi5qjo9Wl2XYwnx
hoNFKSJYStU8kGlxr3WPBL8NaeUCXTCPATmTDwyO4z26tXlJo9o9mdITH07fh2c4eTRceYZffS51
499nevVKhc5LPmBsH0w/+W9msT+YZKzJ1YIaqTDY5D4HaUdvrMy78yZruhcQB7d5ZSrIoSTY8DTE
Lw0HM7lxevyhMBBvyMviDUHQu0evq36jUOirV61DSngPdgiAJQ4O7+Lmon5kAvDadZRajv3q1M+Y
SidLeE8x9FcwUXATCuFiXWnrglj94kCryIFdAYl+L7z2z+euHgC2Cb9mMEr/Qrq42Yy1c5VADYMs
rKeN7RlHrmHI3oXHC9sknHM3KEHkTHW8eJKyeo0M+TQwYp4EbJWgpSfyAahDxjmVRxR3rmOUkSrp
/NAISiuuNymCdbubgMrfl1oWF5ZZNDjvxo0wwVvRqAuU4JAwbGzGzIXjs1jy2dl4LfzifKTItOSJ
s0dR5uaAU++AwYR1kdsVeseAI3GWny2piE0/2G8et6U9Z51iQ3z90a398MGYrPuU0NxmIHMdAEri
V9Xl/W5eXB3Mk1/vUILL/WLAER1kV/+A8OsD7Kx90DnOezwTh6SUfcscD1gSfDETLIcF33S9O7yl
6iw19uNWUKHVhvjtdEvq2dL+Sx7BjKNGGCKM+lmIPwJ11KV9cTFSn8o4Vu+cxC9ywSgu2iShIVmi
qQ7ic571f1aT3XcwELpGWzYSqtlc7LBID7arTrhVnZ3yZIWmE8ZHrMn5PmpjVMRKzkHVt9YVyd+7
yGS+ANVDaw7HF4A6DrPQstexM1/wWX7FYnCJ3bTAsXErB3ievoFAcmCL6JPExgkugpKv1V4YEQxd
rGi8DiZaSk7lO08J80wbB66eqXZ37eQIMnb27DQbNy6bT4HnOBibCjpwM+IavlDT6aqtdnk38M0A
yirEZvKw8HLgkQeYSNZTs3obGF8ZZ+fc2Xca8MS4cvJ4POGibiv10OD9xI8u4p1JHy6yGj3lTKs7
QQoaN7zVHwmLYU0bhd7EOv9X2Hx8em8xbi1T4Nkz2+4IzGXctl5S3YV2/+pze3yOWhupKcXiqOkd
7UL7ULv29CNMyTrheHcuChg7GMggEBdtAHMNqBZhvSPUo+yhgxpzqHvjRwMv3lCr1WMSJmvhKdXR
lMGj6OgmrftDvSAukSwfK6roib2amvtT7gv9gIHsnsAyPePS5IrjzWW1t505POWuwbbL5Jyc43JA
3gAQcBhdU3DCIMRQUAIAOTJt6K+lqcAhZ0t1diqoOzTUJ6nuvseYlkt4Gq4YWMaxY25ge/UESEXy
0EAcCgBLNbvGr5PXWBg/wNqH8ewlBuhM0tF/2I1NcDJwqw94/it80wkl30Y5yWBpKa9FOB2nE3M1
78HKHi7QbIxj6g71lS6W9JOFHn9U0jj8LtHbknqurlRBuHeWrQN//nWqxEEjasnHroAxQBQL2cOK
mKJSljppH90iNYfs6uW23PieZdx43WBcGb8bjDfpYUIg/HTsXv2nBw/vjIjmeavTqLNOnH9Z65PP
oXPCR8Vb6YKuGGAm8O5JOdxJ26VrNS2daNhxM3gvNUZ83rDgqXrWhITOn2LKsWFXAxFSPvscyf5L
OhdHud9kO/6NfzbjpZ4vYimj98Sgt9oLLXeLQOfRC6S+Z3v+14xaPzUxNeYOMBIkg/zH9EJ8H/Fy
59Fg8NjUeL3MqLhriqblKmplmJczc19Q17NdcH7kGym9OpjHwXvlLEyaIx9YKQcaTA6p1fJWalz/
zluP7EOC+ki7ElCOKDLFpZ5aXoC1LF64r9A5y9d6cswKbkecvbJe8UDi4kaUjce/UyEHpJIbE9hR
VbiP3PAfo3VsBA+X32fL0JztsrcCTPnVM9XcIUXX1DLtLJPydhURsCwY177wU9FWPvSvrYEprig9
RbdfBS+pdpmlTK7Mjb/SRrg+3yahz+YwvXtNFPg9FquScM0y2RPc9bLmCm0V/0X2XNd0exgQV1xG
QlTs+z5J3bdsobhlmtNHUypeWU0rz+UYBnmb/XRGDuIGyr8PSlDN/DFJmRFsiv7rjGW4kOiBuzTy
vIbroh8c37eR6ZP2MMf9+jN00aOy4vXlp2x5Z3hRd4hE0r3wKp335lgBAnGKPv9wlVK/5iTSX/xl
EFXipNrTUVf9hW54TRLCMPth6D86e3nUKkVcmLhibXuKAeJFdTdl1Yehh1vitj8RXuQtp6qUwNRk
HkdZ6juOY2uB9Ap0yTjXjLHeS6yMW14hP0xwZ5Ck06laeNA4xLJPVjuTGZn6KNl0LSVsg66LPRJs
eZCD6ZEjG9Z7R/3KFehZtVlIIiTqLplZZq/dwh1mcDUFnqikmsthlb1WNs9V14iIukL+PQ6efwDH
/g+tewFl3e1zmGOXJMNfmQD3PvE1ce4rIz5MM+mv0S7DdNchgu/a0oJonQyjwRmYu4asX1u8OBvu
5mBVBEPvZBZAOiW9PZmzdqnni3wgYTearM1QocPu06/1EQxHwXWlqEDN+NcsJY7lhjgwCPPQy+XO
yYnmvPTC+BUdJkwTd7r8wMqDDXt4MagqU9BFalJHWBRQ0RfYJofIrTwG77LTNLVBGDUg7h2GEbth
OWZHs2tE0LhO8aTJC+6rZNUK04IGqC5nGC7UY+SkR0GAj2jp1H3j328OtmPMAW1/DN+WC6tvGOp7
vcQ3DzoNIwlE5wKec73K4JaQ1Q8Z5eS3y7pnvkCC1s58eikdDO9cWeUvazoNDTax6ltW5+29RRaR
llGkY8sbvlopCbtstEhu8WjholZ+tKqbDFEZwE3o2gg1Kqnv/F4/4iF8qgWm55nWwg3Mkh9fl9UF
DE217+eYaVGvreMZh+NLa9TNqVeJv5siEohuydyWRD9z0fJydCYnwKjxEovysa5bXqVIoxMQjsg9
joxDt4FrJjmhCRcyd6h8TLxDp13jmbjjKt5yp7Yw6K7fffFmr3i61GfMwaKZHw0ZPy2cd3DiZNUu
wjv9ZIT9Nc+g7DJUmHu0GnNfe036n4mPgMcMX9xe+tlhQsDa8wRpITZhUdpTcylpoDeGp2QYNDU/
pDY2mH7TCCfRWtqXqOSjlmRWqPBaS72bSzRzygQDEGh+zrp23IBACZteBIaXBRj49q5NnPLYpjEE
pxDGjPL+wi6+c/BSQz7lPpN536wD6rRAHzlYoy3vXR7tByMlATzxuShDXo4QTMQezy4rLWJpPwZ1
6I0vnoyqXSK99IXug3PDNefedhv7H7kaTnVDGn7YRHVX1B4MuHrw9tzU3iLPHEjZshR5ZG/mCbdO
taCo++M8cv7CDbwz16FjZ4RMrQTzqdKO/OgMgvjBN5wRlR0WTGZTlXBeyEXf5/Dzz+4COpFPbu1+
+YXb3VrDfqihGXDiQpo/4fjHnxj7fXKJPYj8FgPHBk97+rhk3E2GgVaBlG/Ha9gWyXaqRfexcKJD
/qCAGypNck6GKFKnQuJSrdBDmOXRxMBHA+qD3cO6aeWxfSBZle/4rlUHQActiRa4fg5Vc+CZXczK
zJ00JgEh5ZcyTcYjDDt+MzI3PphCgeETHdtik3xYqZFcYq3iXOOJJF0y82q8WO5UPDtT1L/qRjYP
VRaZQRcv44ugDQD9Drno3Cl0ClnMl1xTqFNZBbMh/cB/QKx9xslxzVS5FDvtsAUCwCqiZMgDepbq
h6bu7GDoxHfml2fp9eOvZoe7EAAUPHsJv0xcu+zuL+YXnR+ywlH4CpsGLkCSLmF/oN1h5Loahlfs
28Ml0pFKbzlijROMEjXopETHY79mZSbgiQqxieuuE5xmKvetIT2xd6iLvroJgrSx9Di9MTyWDu+A
rHtyXe9XDEmMVtXahxye1n5SM57kzPIlXGY17R1Wr2BhkDhUHt+bYnAhKE2EiCK6f/CvN+u9zpyA
4ZC6xbDuZMt/uk+a77lw/5vLTh1y3WZ77t9xho+w4LuM2nZcQMc8pbIwvry6CqmQWvPr2IeJmHoW
fbzQjhsW03zYAJf9D3Yv+UqLt81KV9tmNHAeWJz6bdNTJsMPDw0jXvd6dvnq3FVRTbaeYLkT0dGG
hbq3toufnmSZYJZrWo0ldm7ueGTCIsAtjhXbHOb3brAqAEOkqHhYUnOZvww2p8qzO44pto225GMK
3QqzYh9zE0RgoB8m4TcSYNhR7gFyQHfKSyxCW4WB7IBzreWsmRTtG60wRHthyjjyXEA+qMYHF3sW
N19j0PE6j2Gc0EReqwQjnjncLdiXAa8oV+6XIvxk2l5uDjlqc0NI3ToiUenTAF7hhdCyC1wEU+Bb
42o4/VgRi5upx/GQxT6Wy57/uml20R/8yWHvU4V5JhL/RXKjPC4Y2FczHY2wxdrLbszQRAMIKk25
t93KuTG995dsgjyG+QoBz9ciegxVq/aJz+cSqzsGjXpEq7XSD3piunOsOeCz4LZgS13OYYTsh7MJ
b5RjOjokh3/OC1zKY2yI1PHRlsEJ+4cMGVlZO/asDagp6rLobvRIsSCuoZhs0ByyA4cHO93nAuMG
Zv5YvFqZfkvnEhlynmHcEPu3Me3J5q+LCzCfQEpR3a396M6PGT27myHGZsT3ZzeVg/eA10bdtzh1
gRgDaWwcDr+zpFOJ98F/iT2IICzmmAvY+BZZNihXOHOQZNjhTs2yDFhA6ixEldPueKabftkki85X
2o8Ql8GM3fuOQfhINMSmmwcyKbh6qnQaAGCY18bzJBJyWhyD9jnF7ItdLagIR7PhClD6cXzsvYa0
dQLh28k7f9eiw2Az5cn7xXSFmT3sndcwtt75ra4KON7cTWSkd0voLu+lA7+w6kYsba1FneaSlFeR
mXrv6Rk/ddrc6CHlaB+CdV4bL8RfhP4BC3A956DvCYLxkCj4P1kPDIjmvKmAesJkcXn68umZ253X
YuGpzYpJKaWvjMY3n3a+przQQjJQShl6HJa6bJ+uk2gIrZBqjMlDacFmvyMZu6nslCnSH2mNghT+
WKfu37x4/3qC/ARqIJP0Bp1XOJRy3Ja9gwl0oZ5930vXYneSeD/hE8LiTNIqsLxydc4sJf+Di3wl
g0aNu3JV8smL5ImQJ/0KghA7sHIGfkq9Fu4YtE+HtxkmCImFuZ8eeP82TxPJzPlE5NwmSsW/zHgM
Zp4aaIA9lTHO9X+UnceS5Ti6pF+lrddDGwIkCGJs7iyOFiFPyIwNLTIyklprPv18Z9dVty3b7qaq
rasqjyJBwH/3zxMpTh3O1wOian5Iko6KEElJHxM8s2E+UDLmFFh1ZZicJ+wZF99Mmwiu8F7bDuPv
zP65hNZ+qBtaLDMoi/WYoW9F0jzOI70KeqJ0JJuro1/RRYUJzHoPKfMF+djYAXeTt0AOrMVH0fZR
taNdFGzICCm08FS3ZxPanPIFqxfVmNW938zy0MTjleJAWZyRAzECxzDjSZIz0ynzkBjrMjqy3LhQ
cPHHWmi42SgnCoBqbO7N2IKP6WjU9K+41fmjoncN5D4F9ucuh7ZyjUT4H6UzqHk7JfOSn22Y508a
qbY8YRZArxia9jjk5QjMtPGDu6Hjtr1noFtm26lMIT1Ec96PO+UtxGI3zP2KlthNLs9Tc12866F+
mtLpkkhbbWQ9/CRUNFXrecBtiT7Ezq9a6IEEek4otglh7uCRCjGyKdADm4mT4SGPDT/gZKtfU2eq
U4BOh60R6a/xsxfLInkYzujoNnawCHT6qiHwHhLJnZhoT1OINplh7kntFLuFncEmCogDo9Y0Ijv7
C/2uas7Gm9TNoL4JHdbrrPJznrbJaMs1ZgXKuOdRvrKsl9/sApa3isPltG0WPT2htQ5P7gJ9PCGG
fRAokqfMsl+vhOwt9RLtNrSlecb+3BH1iUbM4U7XMqK0q5Nn1/6RzQTIi3TSW+zmCHaSkpYHiApz
Ria5TshDh8GN4qmU3lvOIMYzM+D5BFnFw7rlV90Bm8VoGHVgYEo4px70MAa3QixQpTudvs955n1W
lAld3CVzXml2ZSpQ54O/kqChuYsGqoPWDKtCMiIBPdg5koABcABssnKbl4Q/+K3OymrXD+4WtYK2
xIWg7o63KNmWDYoQNKt4sJw8HcSXGBjb7egDMUMTg6QFIjKZdvE8EVjJR5WuZz20v/ySqXyra+Qn
Vqqd73HILrl2rTyeoy24CcDvNXm0Awi7mmuQIx69tTiaqZVN4g3wKKzQsT9vbGIihzg3+q5c0h/Q
xcPtQpyYaJyuT5HX3OXt8lyCqpIDIyOgTNTTWEvz3YWoh0aXeLG9Edq352rmi3lmrTwvr0FCRKq/
vtZzUMTZV44VZGvqvsaHFZuFEKuV7vomcA82fGc8m1n5tnjJ3o3zBy+Kf6ceiwABfNLYXUI4gTEE
z69qrK+1GEpTER5byTqMYCYlPdjdEB7otmgR0Aj4tfnr0HkpszLw2+iwLLANXqadxbH/aA9OersM
pO1b1GeUGwZFVWAOLRayQ8opQZNwm5962t4fqE0uuWhmVOC+Hnax6dQZ+Yajs877fUma+SYEMPQd
wxQAJgz0CTnZcPzIZHmv59kcmEpLHFiE0Jep1rtW+9+awu8zJUBsOSCs71lyILSqhC+B23inJ/YI
OFoXUmBe+V4xSfCpIV2on+kGtVZNLw6lL1+EmbKSTEtW/5iw55DfhSQV7bJYy0ec5Y+UODin9opL
CKR/51eWusMjyDSTwTI9tSIFWh8FjxFTyg3FllJvcNJ3NIH0jtnCgpxf6r4TP0MPE7D0yUf1SSnu
q16wv6mhOtuHwjTeRjVlfp+bZNo4JJsuAA2V2c3842LVOs4AJxuT05khZ/XqKF03u2GIxqd0yOTd
kgRcrk6cHEhGZif2gkxIPElAHHjlda7O5pbREf3Oo4UnwauzbriMWlWfXRO6P9jHdKc0nK19NYjk
bKKu89A7LHcPZEt8IeJH3/YsMLwjkmdzW9zqKbsd3eG+ZJBElN4QGR+zOLssRZ/u6PO4dq0Qelqb
0XNg8VqUV1NWdcw58fIXtwA7TZM0UwWKOcr6O47BAcmGZR0hlgcecXmmhAVyzmopCiCxo7g09cQf
wj1Le3v2LpK23o2cVpK1bdN1r1wd7MapoEaMBg/YHIZmQyafx6iGBYp6VS4zLCMG0odiEmFApKNz
rKPFak4GrKzHSytra0KDEcFNXReyPyQdv8XTArgILGfqcTJ2AU5T2ENp5gBrY0P3KA6VQDNxd6HJ
7BXwyL1oA2y7i2JdqEf4ZYpSMlTxgWQorcGe+IqYWt4DSKDsu+Kr+B3pJTv22agtZjssd4VNP8h2
JAl37+MiO0OrMjuuwOxhztWvgdTfNhCwkCMFxpBUQbMauduSkfD07A00qoOfyL6NIkxGZoQxfIeG
9DupQgTxTmTjvlXWQao8I75XPDqcLXDCE2lA0KGwIawiPC+gwhgJCIYgwrPk3qlqvhSSU0+g1sns
0hmEOlpNoKgYbO6w7AHSmAoc3t7gTbcLeV20oFoFCLhIfpgSUUwd30DKKrzyEJaMD/BNO2Z5Vl0b
edum0e3HUNl5RldDPsebYMIEuyYRx02HOaIfXoEpYbZxy96+0bRon0ySWuaJNjZvq0UNjrUAn7Kl
L1r+FoSBHz03DIbVhHVpM2AseI9amHurNHKd2zqYO5rXMH3vEhMvwR6He9GgAeXDtXOQKX06degn
k2y7+IkD4ORswWIiZxe1n29aa0reVSTTncMpwvvgPD72R2uoxmTn2i1VpPC0cKh5rNpnOcf1Y9mA
p4J+HOgP+Pc6f4gQMN2nVrnMlYA8lNHjwMOg3JrAVMU9sG3FsY8e6b46DYQ/p92gEktdRbTopo2p
cqzGOHGemGsSbXHs0G9XkFDoIFxzDgl3cUBgGZmGImmEMUlBdLVkN+REHcqsC8tnjz+peRgRMyj4
ZVKFgHHMXZ2ieOCKxN5bDlC0YjqZ/codiGRnnMFWulqm5jx7UmRPE+gWa9/FerSDlRjqEj0ElxY9
Wctnk9NOd3aBF30SUZW7rFDhco/vMmm2TdCG8wtbNQL86Oxx8eW7rXpk05frfeb6AdHGHgGpzVV7
Z2V2Kmh6T0fvnVxzWd07lVDLnnEA7pbVItAG13MEa6VaITb1kA9T0J+BFRAGi6XLE6+kBaxaW5Ob
Tdx+HVI1xy2bvReGXUO7eekciSqqT9dNqDXHxqY2PCLofQ0S0d/FDBKzmxBcLU4ajGHHJWly906U
4Hhv6UooLhz+UnXgADSy7KYTueFAgBldRRHvfZX6cKsgx/SwH0ceFzNyAk9LY/KMu9WV1Az0uqzE
hlUnfmd76FCpaFf5y9ykff0G4E4n/ILY48ESDPsmSBi815TPBic6xGxxzKMunG4YtM+Kvl+OW2vg
+tFbmTel3oxBT4Rl4Iu/yWPljic8Z0ULSc7xD1jAWvlKvJdOU5fq0L3H3vgroaHjlWFIrb7iyY1v
RtWxQ1XMULfAW9ITDJvuPhtFcbCvYZLSpo1qZVVI7Aga3tXaDyTnFUUtpYiy0GHwUbJjHR893Mes
YbRLO7nlUuVStsX1uJv3ZJi8NojH3xOB53JTqEjXOww4U/czswYT/kxoOR9PthxlepN1uj8OHoop
TUJNds2ijw2eZCsMThWOI/uCNXu6EEgEBti0A/3YXr4AtacIJ+L0c4d5SWJ/i1kuJifG/rUot49v
CjJwyZ2dS/obw1kmJwfLeAWdJnKZknFWHjIERDocDoWdYPQVdZjiknHCSzgYmglU1pC37/OMlsgu
mW8sTNwdA2cVv1lLgdLuFrQj39dOYGGAdYBoebR969tkWvy3vsc7vLImSuMDJPjXuqrUppgC++KX
VXFUsdd9htJ4Gr6JVAJzJbmws1mgzMYxfFuod/NQ9DS6onigFydlvEcUo55vHEI72kuHgAMLO3ED
VhyaXbomwLONn7n8cLywd9gpJAOhv4lZ/bEK7fGLgqj+fUlRNCMib1k/bSGHo4c2Idybq+1CBNUx
aGuJpStrFxzhdm2XpwQsB4DVNOwR2yh6ySfGLjClQQYRlXcWufwUverGV9onwnaXTGVytXlEMR0e
9RT7yb4Zbfe24Si+XByBDS6FcKSLFbkbRe6fXh6qjYaqfohmuhjwkVHatxK9RfNPUSACbQdmtWiw
aPvdubW63kXQDLV/Z0PlDwBLxPJHyWEG0iI8O7GPaNY61WjaEx5Tab0AVYNFQFlH78N7vfKUo3Uj
GFdzjGslENmTn2LSr5GQEgq1syTEVmAH5bXcWhRw8ByYwdgUeHRPXVM/pzV8BXU1+L5WfeOY3wPh
4P6evGkJT14NhF0shptYYe7E3NrImaWtM3Xy6XLdlQGuyXXTQ6+6icdeDnQqOEV0rHx2CIeeOf8W
x2L34jQxYLQqLDm8Xo02R+1CbMCxC+CHIiv9xfa/3dL9hqkoBK75YCSjy3MlsO5dOu/qMOzmUsIl
bRht4u2jCeiuF5lP5jomAU5bFlVTdAhMuXRK0neDwb2cFfVxEFdjoH110uySykS/acgQ/h1ypZff
Ybd0cYEa4deEgQXKO1JkojRhrmTk0aMjuxM7h5mnvndMGDFZYVyxcRZYqxs2qel8M3U8YB/sskH1
wmhUn3U+lq/kOya2SoXVvmW2rLdpnFfinX1bfozZnTB5VqEH9AWzdvtSES2PGLw43sZumEjuZRhA
4fIi/5jkTfBLg+pHQ++rM5js4ERp83ijY5FDyuEduDQat06DvbMj9pEw34MUqrATtBzEGHbxN6B4
TpTBC9AD9niOjtEOM307bdxIAQbEQ+ViH3NcBrCkFaNtKAgKn4vcRNfGi65f/LPnShhcY092peNa
IPxWqj7bt9AHGBIV2n7xiyu4GQgW0qJc4nybMqXM16aeweWTuOQcl7GqrJOh1hltdY2zjtg7v8a9
Nvd8TOZ6OHf7q810ju41wy25kr3TRXs23i0mYko31H2DT/do+QxmCZpPeA5BnuJ1C2tlM7Jw5ldH
uN6rjAbxmPYpY/Px2khw6zdO093adJ0Utx0STPCVM+Fj5ZCa9RQeHcVWB46YKI5oTbQ0hTrOrHhj
iFGGGY8Jrt+DNcYOjxxMKc/hlOsbrbvRSlaU11jZ7Wxz5oFOFQGGn1j3q1WbW/qdnamwHm2bMem7
DVF0j9Upe+0J1I1fmHIhn/E8d6J33bE92eNjr8ZLkcwR9S+TxsvjzdW8aSrKQGi91S4ZHV0+OoBq
Z5LVnF03Hg06/Gwl8YrzkicD/q8rs/Wtt5pky6G4unBNBMMNST35TPcIDeQ2h4ZjzHRVM9NW4Tux
qW7e4JAz3Fr85ME5gCNJkrOqt2BAeoqRRkuvnXYqXKZMUkXenRo4IJ3AMOZqWYFTmfFD1WF8BUg4
ZP9fEDZC7NoOevwcGAKwdpT/8oTPHysxQW6ZZ40Oni+20IdgluYI+r5jxM9tsrXnvg7PzsR5ep3i
s8/vk9qD/YCUxd43G2sP3GEnGeNJO4XzUWqvtXB4KaXJ1PmSDK5u8eRCvzTelh4Hb/ow4EnvLMGv
Jzcox+NrX3SWU2xovmrfYWXTGV5XbEQcMhXtOexqfUIgiJI1ToirWOC5XHBu4jYkEgXMSX8lfFfG
R+V6whyLJNbpWlo8MVZosNgRI+2NW+Jdyw0S8PIetsJu9v1ce0gvzUwZUL9QZUU2bVxj3nNvCoB5
cP5UVCSblN7QhQBv0FqvuD2Do68bzWIItsq5lLKop8eYvGeZrDPoROTE0jr01U50omoe82geGV1A
QiVEoLCgchHUAxgSZziixw43GLIklckzbBFLqRsN/8VssCorCBVJ2YqPGrS8t+kbds3rBDbJjF1F
xCYDQaWL8STMdUZVRlJV9aaELmI4RutRzf0mGbkmmX7RO53Rws3twPlrRygw3IRTr34mpO5vfa7S
A8XcuqPYbymni2vZ6MH1GABC70igABTOEpd4fYMg7zlmajZqhiuXNTWeWlzV40+GRFH05Vf0Dd+S
ks4InkraAXcSITPAhZm0afcYuT3DdKfzi2wP+0eoCxo59PpRO8U+qgMLTaAOcqJxVNhVA2H5g2eT
Lt0mZVKeMRBk26G29SGcsJ1u8hL9qZ8UzCldRPrKnAz5mpfmliJi9tKhGtt2i7HO2SGlj3iumATW
cHGSPn/uJj9Nb1LbH0sM7ov9y0S1+IVQA9G3tBwj+M+BD37U3DBqszSAbMKpAxe+ir2c0XKXuS8k
Od0NkYkenFhhnW0Cz2zq0AZLa1NlvihgwmUZJJAA5AI+HlkEn8vUjtsBSkfvgiMLF8idXWHJUx26
9jWnyHy7J4724mVW5X3abdTcYghfgC5V5R57Au0njJESB9/P3O+gjE0M+8se3QZaoBvxfSSy34IY
bDjVVG23UzUWdVRLf7ywg0vKF9htuA54yg6a7GDHrqZSM0+BevA9f124eDfncsJXDvE/XJe0Z+Jh
rqw5faQ4evH3Q89W7dh2bqAOfhmK6jm7JouQ3kHIfE7DPMEELCBNJVfndFWdFhBlxMG1LXvOBEsY
P+IKb9xHAFojeTB38DmMm8iCVUOhdTWOJ7iKUUM7X8G25xl2HOeojfSuIMzSWGqrvLhn1rrwdGw5
1lRJ9OB3lBCu+gEvYYrFOi3JzdmMoKgKoZKy3VZ67L7d7DoHT5BnTo324dxwJKX2Snb1SxmHZh8r
4dS7UIrIx8il3Od8as1T16fds2hM9D0BVbA/FHCGK+rdF7+wHY64zFM1PLBpj0CSRBOGhFTVIw/y
CLxPw5/SmhLh1OrC6NnqZ+sHItF8MWHiBhRN+PBtwfZB/roJ4Mk9BhzWv2vbIBaxFnjP4LBpQ8rS
sZ/vM8Dot5Xp+PBAExwaV90hD7duVbuSLtSa/qfei8pmmwuCoWtXZPPZShgv0kIqhucpaqJPgwNL
7PC4R/mDX9kESgJDKmuLdsyqZk/sI0Lcx8/gKS11ml2/n9j3ZIC54VqpsgD1nVKQwuSDWZ3dG3NL
1qWqKHatKQ3KPaSyc44FN6NalZpNUieRK7Y9vR1nWTGABuBGxzazPJ57W+yAwfRAKMi8kwTJXhhJ
j8O2YXp91LkH4x8g0GWRjF5OHEm9/BQy+fwZ2c3w6tuDf0uiwZqRMPyZLmwJJNSEYuw+aLWsx+q8
1GhCJSYqnlV38cDkj7Zgqxp+UHKDQQUTz8LIDMxgQOTS2JjHwNwuCGQs6xDOfQwxbmnV54n23HLN
YJ5RUNS3I3NBiqqo81W+10Abxp833Q3CDPdD3ek7GZf5kwfLMLi3ppR+WhkME63Jle6M2BSiatn3
BZUptxLqZQRqv44PcV+p18ilq+7IkF63zy27F0LnmYzExtAhozlKV9BzV+QgRxAzFqh+QbXgIWjc
+KeKRP2i3AbATTLYX1mSmRM2mPp3F9vdTRL77rnKwjDbSzNQkGQIRyDXjXn8K5/bK7bVWcKBwh3L
u9MBw627Ngoiw9mQLfF5VnYjb/A8t/XBGfjEOLYgG5moIKRVTn5cQ0OWnvPhDp11JGTfjq9k0oyN
7M6BFIh7Q+r4u/R5+N/nbo7Wy1RiKc0v5bZucpuNfYLCJMF7USTAIwWjXeBMPF8Ez/5NQX2wWBnA
Y4dhWOLhlmMHbmry8RwRpiQBYUiRabVQHLyw0zx6XoIndpwrQ8/5PISXhqBZv+1nkYISXyLHucfs
YvVYUtnynyYqM3iNOSEsEzj+eDfweHiUepnvqQ/2qgf6hrIfRREiqY4m9CA+xFVMAO362wGoxalU
kGTetMRfrIsrAV4UBxFSHALafW5M9Wi5BgyylSjAeauBNUeW11rgBPy8igxIDx2oEleqHjklrBic
jhb0jkpNsL14v6cA0in1Darq8+HNYiIYOWvVVcTDkKPiKTygNYOLls5ynfy6lJze2DWrDxZGBDlk
pDl6DYHKVaTLy6XZMFcnA46UMukXl0o0iOBYR5Ib17S6i+EFAp2pVjyyTHOjGDm9ecEEyqODEZGh
lJQhh/x8piY1gekANmJySzLOAOA5WSqV0hbSEccUb3nedGBb5iEK7VuOkR3WvYy0JkN0p3RTMhIE
R7DK+e5iocaTjGVuhTZ0ZL878eW1pXfIRUFSI2wmi0I8Xx0dT6ct+BB2JdBgAZ94T9fYcfUNKjff
h6Oq9k7Nkftbq+tF0lPQcdRGMpkcqjj/mhJHJhzuxbIZqDrXG3q8uRrHvkZojXrq134uIwnWQ1Zy
/LiLLV2V91Jafb1rsIaFazEUbna02sn2iF+7hbpNwxTDJG18BE/o7DlMXP9gMZ3Rs79dLPnZniQb
y2bC0f7sjSEU3TjN6nuw1TzKg7SabksmBrZZNV1Ye88ZgUv3ifRCnoUrzE/WFmsbNsIKkhWGPzO+
MQmExRAbG5s8ilGIl6Oy5G3G1vtFsAfJH5ekiJ88FFvObujGXxR1sLXz3bB5FG2TlBu6FfxzwX39
g7jjAjOZ/O6WAxliEbNMMaUrxdFjgqRe5t45LkP+AZR72IK0LviAOlurqe4Yr8WwT6PFqb1XT+j5
AJrAJS1bUFKImOesep1A+C3S+tg6VWrdt5yBsHAIR033JespE1FGCvmymVoderhejPMcgwLEERWb
IjvFzM7XBmNyX23GPJHNLW7aOP9RRLhnP1zPG3pKDDG9r72g7cZ1GttW8BBZBISYrLvsEMjDltJ7
L0F6aGsVwh+Tb4SAGJJh6jLpEfNRdSsnF6gNswb1aWiIC4gk0XxMyQ+rkbe3FsSLnFMO4v2tJYI0
+DYluhWsMhZlsLofFb+od+C2ajqaC3Jb1LdOSxPy66AQwHdJLytBCNPWess4iuRc2I3LlhQC3cOa
ORS4l85d9I0/Qz4AT7Ho24KOFc0YaEb6MNsMPYf5DWDLZ/SuCP8ac1A2IT6RfJJQDoeokhCETvtT
4mMZOrKgLd6FOu86BI5iBS175oo5YkZtn3OfLU6xrgKBpZENY1T4Ly0qFSf1KtfTL+RzbKycPGdc
C8iNVYoMSSXWNHw7hk+4Fm6MRmGmvn1Os6hw1zlq0PvMWsw41PKinB3YPD23bK4fsmWwuLOi+g2O
jnuoK9EvN7UaOJbG4F53HtiF8MUV9oSYsYjU+8UZwyW8xnhLPmVR7b8tVESE4U7KBYjHxOoP9kOL
FC6WGyTPRVmGwX1PRn9HZQbA9DZdnnoBfe/a0TyE/Ys7ZSLammGGnUplWV10jzx2EgzPeV6Ub7IO
uT1JwUQ/WGL893YeNYJLtlBFSw+5+yAsZWzCCPUwoKhlC4aJ3HUfZ84H9rGjGuOj9Hs/fsNgBMFs
Uk1Kg7QfOJehDCQ5oTrlSBSN7rukqP5EDplMLftVFT538Lr8R8pJOW1x55jPeZiGvXEEIeWpys+N
uFruEUmzNzaw8wH5lxSl73jdlrJmUImA/TtIYNgG5ttczc0bQYl4ekr9bJybVTlI/s2rQoroyNb2
q2OWfXXue7RewaiBnNRXBOuKvNHbhRMzgZeQs+B66YwTfwcAJ2+mmabGk0hMyawu7bxqL/uFDShU
vmofxX3CUKap4btINq3EaJl60eM7ee66GFv/jnpottwkQJjspmXu/2DkXD32rhwgbKh8aIctX79l
3xRGj80PAd/HehkJiVvrhcTXumKRdo9Ciwb+V6mtgT4GZ4h+afan2bEZ4EVI+jD0DWL20BwcAsrD
BshcjjfKtGl17xt/JA3HSctSv9GfFMFuC9JCdcnwTJdboTV5RLCYELKJF4+MV5WVhQ+OBd3Njie6
HrbW0tb+JUwaIqXsYYI1I07AH6C7wFbFZOasLe9PV7fVaJf4j31WZvoUoBOWAcf6TbAo/2thpERV
M3fBSwh2A59FCneZPIVFcSa7Qpmt2yUfzYYzkXR+moIA7xp2MlNiuD/2zGYYbz6zJggGwIVIAiIX
MCJ7cjqLmoqaKSjcR48x5SjzrQLT1TNT0pwDgHHhOZHRlVGr7Y4oCspuuBsdQtoDAFNn7TCNe8Yj
b6e7hN3JdUJuz/5nAXAWrFUk62LHUDogwEoV7Gkay+Il75qGgUfSzyHOyiu2k9Mtjr5dxAaVhG8P
VAWkXph99Kxg072fGpmeRdLHXbuz50pbbxXYLf2j6g1cxi7kuXOCuoU7rxb8b0Q85NNnCAcZG2M2
z/dy6u10WbkONq5v2/YSvjcWFgOQGC7bcsDO3/mAWPiJ3ysA2MsbaQEvhKST5FH/VNIa+MTsdgqp
UPDD3wC2+/Sxrn0XvDdOhX1m8R2yK9b4nSjzVOaDvidBB4ETz59zR79xlIVMWYmFOit/DvFgazvk
CMGA4spNCsPkturD8jsLfIMAIBR/JW7g7Tx/QGu6jr/nE/Zu1bw18RR8M8Lzy8+RBwWlkfi62R5Z
QdM8F6AZIMejAV4CVSMNpACCeH5If/lMragiFMfGjmAfneR01lQsOqrHlnrrTfZ4yBa7OjfRGHTP
mH0m53KFBDT7TnYgCzZVX8+0ifQB64gbkZh/oq4oj54YMUle007JnDoWbTV7yiq8b5qJOIgmfhcx
Wkr6XW18fV+7Q3qUOq23tUjsn5pYH1l6nPnY0ei1qW+8RdJThSyGQWvhltyRU7BtTFTxshdlwSGo
597wJ8dC3nEDJBUEJ4AatloeGwub1cbN1fhehPlk9inFlTPspsDQmeAkqBFrkOwFVYQsHuAZoPgH
clreC4ZgGEVFsSQzMQie7WtmUt4VfskOYzVI5VfPDOj85RgSAE059Mw+yDXWxfoQqaFhdDRXt4wj
i4ZIjiqcrz7yqhff6oULuGce1YLxxuI/7Ip5ePCKpr/BxKMPNOZYZHdSieGiGEERzEabq+RfgHg1
xbC8OV0VA7Gyp/HNJg+tUJiIh9pDziUc8726BzZLIaWEhXliwMR3nFt+YrGQGUW8k14uRSY3T0T5
FJoqp3CPJQ6rZF+yvw5go5xwoKIuhhCysy3brQUfhnErZ53iwi32Zc8UNMSD7MJHx194yL1Jpdz3
Q6N+4K4skw61IanRBZYF46RzcIkb8ArJbEf+Iw7Y+HZp86wEbOAP1sOw+COFZrXx7PupFp19Yi0j
RMgprPlo6L55SG2rCl511VvqipyQzTEKpNzVBDFOVOzOd647M5O1Yu925mjVvg8eM9g1Spz8hcpS
xi+0MSwvtaXZtXEW1OvS52t9pB0xfmmZ4qzxwVbqF7OHpTrRnWnOeU+vzhrmqWEOlVBERJSYZoMz
yP30gecC0SSOBI61jXVtmF4nObnGXZvrhQjLGHOLTqcaZB4QYBfll+Y7OlFpkhYe5Q6gUM2YrEXG
7kFidBlIUB7SzvZ0sgm5P9nq5qrXT8nIyXLT9svI6d6ZrYfKny1yxvlV0L5ZsJOH+zEhqUONklHD
hwC7mD7P7ZSGIOjsFllCjYaYDEEr1OQQ1tS0swa6Nu21Q51Bbq16t2IOU/t0gQCzr2QwDxfCAOFS
/9Z20w/EFodqJkZJLKqb0C1LfGvFvBnqqOjsJ3i5Cf3fgcVov32OHVB5r51fDtMtRh2rCn8ZNttJ
sGN+xg2G53vCLr/3e/zGNKzlRHrvOOst1HC42jZhBsgCEMSBPhGiD2rm9HmHpu8vm76U5UfciHLY
J65VM0ASteP2+4QHWU9cbyIgVKx1joXTOTAuiqIf0eCyYh1mukPnaicK/HGq+/3Pf/zv//d/v6b/
E36XD2U2U2X0D/BXD5hAuva//inEP//Bsn79v4+//uufHEOgVCoN0YVdm1EoXPzzr89LTMcb//b/
ctIw70hfVZ+B19X1hpPPuM/sTLx5kvMEaT9y2gTnKeVubTNzeml8JvdTylwrxp7053ej//pmpEbk
pivCkOn0zHWC+tc3w/Ru9kae+z9Sgd1jI9zKvAsyLd1WDvmc7ylSIQ5cpxFbiv/hKxPKV0ra2vEc
qP2O+9dXli4zICuyxjf2ium+yWdqWTzMcVp74Q3hyC8RALj682sK89eP6wCcc3zhopnDgNOUu//1
RbFNISVp/N4UgIztre/0HuDIzlX5inkso6fVyG3D0ly1SjwoSe4UEL4yGU9nRyMLVUxTN7S+lvbB
Q6ZNELGank0BBZtXf6JF3XU6JdXwNIo+8E9hzsHm5s8f4m8/mWMbB6Swr4wrXZxWxv/rZ5B8QYsK
B/syazFgT6qmD+h5w7aVNqguh03N+yxlePzzq17/1H+5ah0hbUHBCiomF4oS7vWq/pertlzaNFKB
Vz6BeqTEoir8/GZISRYSI166NXKwZr5M4+wx8mnn+A+Xqfo3r+642uVqlfzNln999R6vbNO2dvkU
lGN3SXNHPYXt1aYLH/E/vNT1iv/7B3V8JR2MeZ5x3esl9C8ftJWOxUDALZ/ajpNlgfFjTZio2fWp
mXaNtv2XP3+xf/85hXS5IPEb+orrUtp/+zkVwJ56Iv5woXWS3EJkrmMWdAzAcnFxQPBnbuSxPf7z
q/73L5RXVQj4rpBswpX910+JxsEHZfh2KVO26KvF8n5GLQo2UzNr+fofvxaXKcqYrwTc07+vMVyb
tY3EFlwYnTsvbBThlhBHi69qFGm6P7/Yv/k6XccV2pfCZdCq/3aluITAPaTrazHQNc4Pve5zvqZx
QAFJ8msc1qmVzGIxb//8uuK/XzcuL+x7/Iqso8a5vrF/uW6UhXlUmiy44L46VZbTZLvGgcUborVQ
sd2CqI/HpfnMPfHmXjt61mnb0TMQQKxoWG09gg8j5zkD/+UBZMmzMYP7H27if/MePQ6cqNAeoqNt
/+091lEVji3wisvs0kyyinIPWY68tHsuWnof46ys3/78tfx9weXq1pJ1iuuMr4Ql5K/fSsRpefEj
y71I7m2MgeQHOkQB/NEeBGcHitTB9Sym98RPul1MQe76z2/g31zorJeC94G6JTznbxd6+v85O5Mm
qZFsC/8imWl2aRtzKMkEkkwo2MgooDTPs379+5y3yVCEhSy7G+te0NUe8uGO557Ta4yJdIF4trtR
P6dmQyWpTH3AuH23stTSs2MjTQkJws4CaIMuw7j82CAe/c7JSvsZQjt3VzJXewB+T05IO/+Yx+VD
SeS3Yf7V2GmaD8tGUQAOqOfsdP+br2215WquxY9R+XLVWni5FjEXcPyj9awMrg7f7eho5zJN/2Ga
nki/gIq1T9Vpx4xstLLy9XHjlhwWdRxcOttwuQPuPNSuVZrmM5APOqCKNYrdSP3p4MyJ9YGm1McU
rNHB72wJDnHKh/sffn3YFu4J16hphBSgLS6Xx0M5zAw02rMeE8lq8VCMkD6F886Imv7f+2tdvyVb
CBWhOlPn2dNqu1wLwWl0NxrHf1aBMx7UxpUJXWgdgUi321wd4+P99bSrUxVgKw2BkWEiWYVK6nLB
DMRF76gZXb5A0coHxA1j49TT8aQ0HPlWfbDbQT1nyNxAIjUFyNyJ2TbOE6J286cGysl/C8D2xiY3
G+ODNSfDP5GFF4fSqGbwvCzD+MkNLffj/Z+92CbbBtTOgxC2yn8amru4i30zdbDGavmDPufzCdKw
+lQombajI5c+B6G69giv1zNU3eZc4O51Kdsu1lPBHaGJnlS0KF1kavOB6XWYRH3I/ulaQDHuHO5/
4F8T9iZg4AsBLamOgNLLwQS4C6PaA5ooQDFVDzST21fXVLKjaer51g7V8RwZs/GPMpgJYnAjmJAy
a5PjTPt6p5LE7C1dH1c8+9IK/f/vEYQN3ErIDd3FG9RSSFU6HU4lQDN5FiLsWRu/h7j0w//8kj7c
uQ5HSfSjpvExBzUD0zD0qF9MVIocz0Dy9HVlgxYJz98fBA7JMQxsIq2VxaukX6eBmWw5kiBL+y2s
0CAVTMSauKFWrH5EQxIkMdVZGI2Qa5yMg9Up6n9pqUfhrs9M2o33f9GNO6IJ13UtR9UdeV0uX5Kr
KgOR/9iCCLDTgxtr0xcIpqYjxQfjj6pRNbq/3uLlyg3AKWiubQN31lV9cSeTDg2cjlrHQwVtNNzB
UDkNj3pi0+GuDID5J6eq7fGpprz9gsRmX69cUV2ahsUVJZjF9bP/GoHYInhvuhTZmCZsHsIxnc4t
OnWwg6rjVzeqn4j4Tbi0wo9SvPZ3Jhs25MAGzqmiZm6jnnpCLwmGcZo740YAhIIZWHP+C3pYlgJ7
iDd+aEdfJkOIU2SkwEEyyozgZn/e38TloTnkzRwYjJAmPob66uWhNSaEhqTu6bnkpyN5Y1sw2Ijo
Iz5QbDU0C57vr7fwJbbj2KZrMR+t6nTEXW3xrEO9DgWE4MrZcdxeZdKTCvRIs7EKGHjbpNmEB1+5
l/L/8u0xOQ4pKX7b4Ds1VbMXL9dmQIGCv9N6ZquWJ0HZG92PCdKi1my2tlWNewgXi5XLsXDZfKcj
LJIBzdYtSee4uJxI5k0ZmE9ECRzh0D7MGFGzPtopPZNTpZb1dID1S1HOY6OVLV17wA3buKP9s/Lx
xvUPcVV4R3QcquUQOiwOOFfB99QMfnnI+6jDB5ptYfucgSnPcN921/xjdprNbG9H1W9nBDD1ZJCt
teP0IvrIaj60dF3Vr5R3LaokUAmr0ffBkJI5IHqh3XyKQfolzxW0HP5Opbnm/mpM2Df3Grh9DE/Y
1epzCXNrSBpbgZeD1QIme7DRbUiYVk4RatHRUGrquYEfCHWfzBxpnE5xochENFIjb+iyrkfEMQJi
v2VYSglejAF25tcYgH36ifgaTsJxGMdO3yAiATf3/Tt79UZI0F3LMOCrIafTbbnFb3IQHcwemgjg
lOwmp0Oa+IO9ocUIJY4+l78prDgrhyYvx+WNZUFeiMYfh5OThufNgknD/DZ6ZJmnDmP7GcLc8gvC
qMHKKlcujSfGMuTWOo8CT7v4rhIKlxjQeeYB2EDLmcrhuTYN1FrM3kDyudTPSgbRIiLgIbNPaJak
ZdZsRTglKwHm0pLzQ8grLTAyGiUY11wYhTExIL1EIsALXHN4Nas0OuRoU3s5anw9LPOSBzIqSo+U
t1rZhBvPQ6c0ZVMuECQXy63WYOcrykhDN4Txwq2d59HHDC6j/SBv4chgxxnMj0AsEhHilJLMp/tX
68ZJk9QY3CvCetP462LenHSYNfo8ZaApg1wD9gomNPutRFn0/husA2xTcZPgeFV7ESv0Q9EJ1Mg5
6ZnxROhNR/vRcPzJOgTxEHwDzo8CwP0vu/FoOFEBVyIxE+Qxi8sVN+FYhlkYeo2JLI7ZNw9MEAKr
70CXWTqaGPeXu3WZ4WDWVFDg/OE6X76ZWk2mlpZY6A12ihsdkxr75mM8xjE5QPWAVEpawrMxxeWH
wKdFMDmt9lGtq1/3f8hVVMBlpkRO3UnYsgy8DEt6cwRBUAeZB42qjr76KEbHY1hnTP4xESydNxW6
VcaPsQG5tyWD0qOdXVAx3syOpQS/EzGq5Ue/06Fcha6lnm1lQ3vDMna15ga6sSmIJWMvjuahfJqB
JfUfK00w7u+qEB0128zvXONU5GYNCgdYLQSd9z/wyoPjTA1K7YSehMKGuUj9YYpERFqnGuOAWP8j
GWOPbd9D8Qp4CAHA+4st6z/4UXaTPxY4Yiory8QDZEPuRDgJmPNSIz+EcAv9Ys4TquzEmewTRk2Q
kiLCOR90sAOVVOfqX0okedIP/KP5Fx1AjL8VThM9opqtlQeEfPVfMTGstnIFb9x4cjLq7oIXZlMG
XNzAqVAZ7G0iDz7M2QCsjV6tGYjm1Zp1p3hs6Wz8d393bthNm11hW0gBDX1550c71qm3K4k3TG6/
Q1vIAhYrIi/GjB1KQ28+NEaA1mEZxK/3V766BIiCG3CpYrZxUHReLr+1STWUmaqIe2gjNcsojx5k
oD+76CED6v14f7EbRpIA3yL5YszPoLx6uZhhMRGglRVSeoYznluGLLfalPwPTgg7RftImLpNYrWI
5gdUHvqIqWevmRNKmqCcAZCqmoKQJ8RKsCl0qA5NgOH8NNvf/8Bb50hoptoq9lJWrC8/cAac47Zm
EXsoCqXU8PTi2MI7vAsdls8aJleZkTK3gT4Px/srX8fG9B2knebC4h+0xWMGyG4MnZskXuuYhfgY
KtSA9iijhF/0QKezOyLXiL5FMfrvv7oylpL+niyf4Z3LT65L05hqxY+9Eo2XfTKUymYC0v5hHGP7
z4gOHXIYQcFgCwXXcsXnX11eWS2nQq/SLaSqZsjjeON0wY8HkdPNumczSbct+F99nnUfPsBYzVbS
q6v9JcOhJanRC+QjeaKXS1kAO3KKRLqHprPOGB7CTgLc+Sawm3E/wb9H31fN3muI2FS5Kl4IkD9x
6+WidQpmf1IN4aUQeDyQZkFlhTDQJp/b6NjSAFnZz2vfi0sg0bEdimiqjWu4XFAXGQI6SWbh8pgf
YDwSBfE4/q+y0SJAwmTa5FHG15c5DO4h4x6MO+qHYoS45p23WbomTVB7oFPAtVpcKtOOE9MPfNNr
2so9Ni3wTrgp8p1ZC2MDXFd9yRlSW/n6q8crF8VPyffDku5ityMfXsxR9Q0vbWI7BMHbzSBmBuL1
jUvo7sFyCCW1sDJxqsGvvjeyY3X6lUQaOuEPtvhy601Vq7HusQXtEt34b7VAQQAKkKJ4ApiVQJQR
NAwcvH+baQLZ2Eg6edTnLtecFXQcs6AnmEM6jKmUKt77SuF+dFA8OQaS7w1UbBav3Oobr9aVkSTt
LlPXON3FqhpdjiFoTW9SM0OFkqppYHcKfCqyWgiY9v43yqtykYLJfYUTkieEM8f9XK6WpaKLFSU3
PbPEMrShyLd07rVDFE4/DRgNvfvL3fo48gDCRQIPHPri5naMs0UwQBmwRkzZttUjxPJUQC05FAUr
Kcet+yprq4ZOuEykvAjMK60aZpMui5d2SEWoRueeFCi7D7nIjXML7v21jTRtR/kSdsT7X6nd/EwH
60TORcK5bGTU8B9AIhu6ngH7euYAcZ7LYgs9zlhvKmZL/L0bgUXbo7ehIrCLgK+JVETgTi71r9aw
Ier3Gdvf8M/GEGXCtTephzmHeOIViIWvr2ACbl0CAZkC1o0aK2b88hL4re8HdcRE8OyAROxBgEKX
IbJTHpPSTGGirOzPVaDDpZPwCS4caZMrFjnMDBK/rKYAhvGsbX8j6lgfmUrNnu6fwq1DcGxVc2yw
ityExdU2W2esVLU2vbao2i+oLGUPbQvFU9TM5optvF6K6oVmUKQkhCfAWXwQ8gSWAjWFIEDt1a0f
tvq+q0wIn6PeWDGE8tpePlhZKFEZPXY0+xr4kgRWUzMSKMDvO2CuAriQhR61X0GJ9wefCHwPnN7f
TUbJkIwKM8v9Tb129CwvaJCDPQKa/Pfmv4kpDBiXIJ7IXW8KnflDWpqPSQnbLSU2Hzl6sId6CI3A
/TWvXzJrAi8S3FEiY2cRNsLIiCjgJEkrKNU9q/MIl5kYDEQaRf5kFWgtN0PPFHah/Lq/8PU9lbET
N0d2JCXY6PJdNM5QVhWQIM+OM9t8LM0GlnQ4k6vk6/2Fbt0fmc3LpIoywhJP0StWX00G9iKEJMJD
v7v8ENnha62ytfdXunV92EZTVm05wGWemYStGk164HhlWCvA2OwWScqojh+0YYA3Lsmr/nOSiuz7
0KnxHwvf+Pn+D7i1pzKIoEBj6yQBCw9A7loqSjbZHvRR80cfjkDUjMj3329jyNcIDx1eCt2aJeKo
j4WpCIgTPCuM4x5607ZyjgnlxXdbGdbBf4LJo+hMk+TyjlC+nZ25FKhbgjX9Icw5f2CeqCaHU3/f
37kbz4Bg17F10H/yX/ISvXl6wgxNQNSu5Y3lpOx9VcsO1LjHbd9XKGwDQCPGRnrZolW6cma3Vib0
w+TYwuDw5N+/WZk+j8SIY3OYG8++w5sU79y8ZdQDfwpvbSyyI9x+3Q5g2Vrz6cbLoDZJ+4uGJAiM
5csoop6h0rATXujmzGIpdLemNk123eBEx/v7e+0FCbdcJj0xNioFlYW/CGOl/zt86TFATBvLn6Lh
lJkUVagTQ7iiIBd4f8EbtpTPcmgQ4Xf593JbFZipyjLGvGgBhMq9de4sF4KTyEBGcSjqnYD74/6S
t75RYGQ0riq3yDIuT5K8YaggZzM8t4doOwBF+2DqDDCoojAhmkncFXNz6/jAOVCmtMlBwdBcrgct
9qxORmV4hqkDMeAXwUQ2o0oyOO+31XRlSXYNKlLXZY2oncaqVHvDmwvL/ab1Yb9zrLFYee23XgJ8
HxZFIUyKWPbY9EaDCRAKFq+soFCu3Ez5iiBAvgv6AoS71ejNFjrGH5Hw34nbxLBQhzCE4wD2M4H7
LWI0OOwTVPoI1DXAv/mGWVj7a1O433QNoLU5MhxRy7Ts3ddFJxyEM1MmCYYtjfnbh1+0Iiz7hBoo
BatjGyTBznQL/6WDmWRXMaAZrUSGN+6nDiUilXuXgwR8dLkgFAVMcQ8kmX3bmIhcR/1Zz3X/jDoR
rXareb3/fVfoC7mrsL2SUMIGDORv8R7UuJ6syO0MD2afdmsFMTw34A130TAwmzASG2z6yIB1ozcF
qUJfPxZy0meg9wu/Q9gMKxt+wz3rFBhoEuG8eJ6LUx5RW5wKezA8dG0buuYOAu8bMCnMqdqIQ57q
wS0PDcMMpwo41rNjx+nh/pbceLHknBKJAnkOqDp5Qm+O3PRnx4+6WkcPZ/CPEd10b6zqZh9WRbDy
sTfsn6GBXqXl6AB80ReuEw5BA5bSTvfizFEfmDSBFrXr7K9FPEd/JhFPj63RqytW/sYOgxwHAEBG
IK3uwui2riV6MVqml6uw+UIr7nYz4hAQuWzSClnZTQ+v4FPQwn2zhaBdPAhzCLuVL5fvZhHE40/B
8Vj0w3jLi2OGfzKGuY8EaEJy8XvUDP7nuQ/1+f2vCdyMRblVtulhmrk8yyIdoOErNMPTfEHfpYPU
tCgbnfF8xvKMnE7v+++Oi/UFqcJpYqou10OmeEBBlu5XrWjZ71ExbQ8ReeWpYP5gxXfeuKay0a/L
7J5QcokMhcIvUGozNT2Vyu0WxtcR9coWEuVADyEwv/9dN6wSwQcQHJmCgKCXx/nmTbhJPPdGidfM
QKu/uD1Z3YYhQKSWDIQc0Hp1HX9lyRvfx+Ukx+IR4tOW15SxmBh35ugeA1zqh7qwSop9DRR+Nhyn
97/uxouglGlRnf7/1sPiljQRym5+7KP1pEmMjgX9xrAJkAbfMT7HnLfRj98VY7APA8QGpJiT9Xz/
B9ywAwzKOTTbeA1AMBdGeIpSkUd+yXxlOMwKM/KGhL7BfAP3hj5qkBSB3Em2TGc51coLuVHSxdoy
5wTymqSIjPbyaBlkrpqqCFPCIEtMzAr6sM2pNhJMMwLaKHgpDiR9UZg8DboWb3sHPW9nDp0/Zivs
/f19uGEVaKWS4gJ15mL/HT95c82SUVHJqtXkYVYS7Q83I9uWaWy9P5h/u8qyktpDR9RBkZ88WGrs
73R3NNH+gBq6dbLiq7Dc5zkqa6+L8jUw961jxrEIXhIdLmZBLrfazAFyukyuPwzMhZkPUw2Xw4sb
WNoXmpbpj3ZU4QIUWirGlaDtxluSzR/KJSTyEG4t/EzcKroNO2X8AA9EfXLyRj/GsYZwRRCt+e+/
jaSFZXecv5GuI5gRWgYw7cDfGchdPIg6NVFUAdWKdE+UZYhcdGXXlmck/Dr/EKAVibjvmIP1PlUV
U8cz+tGMFa2482vTBW6S7o+s2euYyYU7J+hJZn/KsoeYuL9CJ7Seoq1KzPd5Kq3hY9fma6M+17st
odsYS6Y1JJ59YU4YjQosVYnRpQ3H7JinarSvrKzZCd1ci1Wub5RhuZRn5DAWOGp3cbDotLZIDTHb
FttV8zPUohw6T54otD55y+B5qGc7dXKhTrz/UG98ogQS4sHB8zA+szAavV12MWKyvjfCSlfjSevs
sYvCvNiWSULL/v5q1zkHlRrawdxdjena5WoGg6toj4Cuhd3WeUrhQ9v7ZYdgDErfUOhOXddu9VKC
1Sl3+7/uL359f2jnyYkEvldQXVjY5oLxDjEgQulZUUaFL+2mTW2VPYP2trtJg6haCSGubaDMbuj0
U2LEG1yNNxoZHHYo83itX1FEtVL9OIBi2d//qusDxLXaFIZlHMgE0+JVDEKHxxchc28iqP5UNM78
pDBI7qVt7q6lNLfWwq2plG0odRPZX5o9EYm0BO80eRANSWBHBhc1FOAMKydrxdkbS5E4Scg8jwms
1yL+ipGzbwdIxb2pE9FPBLfST3mspDtlnuOVS3l7KSj16ASCO13aOWQ5ShXGq545jGL8BK1IftIL
M9/DLb6Gf75xBZmTkJATgljZ9LzcQKfpEexzs8Hrofw6OjUU2lk0gPkoYAmch7Zb+bS/oxCXNtyi
bS4BOYKmPdSPlwsyTqyGg+33HqKCGYqbjhWdp3D0vxRmZX1Xa187BuHUx5s6o3RiB/ixXZnpw0lP
UZzBlJfo0aK8e//OXhs7C4ND5gIYiRrcshKW1QjE6TGyVxAeQK2hT8FedH7ihRDKwMYxHiEIfefE
F0UHBghBL1MoluZ8GdB3mTnkKeycngGL7z8KiOavYxVCnwklxEFrUKy7/403bpUMDQAQMOtlY3YW
O++O8OtkUec1kEV7OaTIZ2r880mIRjv+D0sxEANwgVybLt3lUpHWjX2Yaq0HWVdKuh34Z0MJzENI
YrbSXrv1VZgZU5ZRZG1xcZ+Q4e5gv4pbb+yj5pOjaO6RgFd7odDhrGzgjUsiKERTOCEnEtay6RnB
tFGqlWg9tRqhnVdq9zQIZFVFGA+PdTVBWDUX70+pKbhxWsTQoFzIOC+3MnCb2hGZWnvFMAM32cF5
4gNFS9FuzNCoDmFcRgVtDI+07iHEKlwj9X/DzlI2Ky3fG5aC2Au/rAFKpDKxiAe6LkXruC7AgMPy
O31u0TwIz3ldwUhHkqNAhNqZfrp990VyDAyTBDWx7tI9i2ai0DCbjSeMbDxOaG8dIphgTqYCe9L9
pW59n9xi0lCX6NJduC2kucYE8Siic8m646vu73yO/D24uwkeA6U/3F/uOvCw6HrhHWlK0UFfomn1
ridtDK3ac3n5UPIz5j4hmnEq8+IzIkPRqZF6XXD8NCtv8+Z3EgaQAFNEuAJewFiYTwoKvd7YWNEL
9B7pP4NtBTsoGCS3Ylnv73/ojSyQCrV8NUS+QAKWLiYmzCirtuw9iyksAGhxglp5iqTYdhpauGaa
GpmSYIoc+CWzeSRhyoJ/k1pJfoxa0pzv/5prc8FbYrRI1ltBqi3NRTjBag4nzUzdrRqCHUps85Pb
J9V0VButWLtT14csXy4sDnK8Vt6ty8fbh3U8mWmlelpVoGcWJ5DB75CrM14niMRfXBvebaSn4mRX
d0m5gni8Nle0Bf52s7GL+NvFgwVqpE3wK6kePZJqK5q4/KENdfSnyBWoZVypF2y1sfPz3RsMFJ2A
mtIK81RLnGUMYatpDUjzBhrMcmbcOh/zTG92TtBkKzf5xllS4AS4RKmKCHAJIXIaqwpNi+LUUCTG
j1yM0xnmFBgIVRj47n+V3KvLqIV5dTmjZVI/VznMy4MM8JGSWH/yAhDTB9qqFvzNuXVKQf+dEL4F
GNAoYGDicoRqosxX3tCNLxXA3zlOfAHZwsIJOHDyZnKy1CNkKo4NqchmQJxkA7XcWoB2YynQQ3RD
AEgxhrdsKjWqYhB7JpVXAobfa+6UfsnQSEIGtY5WTOCNC0pRiL4gxSlShmW/rKb8gzz0yFdBjwq8
f1QaD8x7hoQ9VNHfspKH/FDzXIp3uzL6rVAraOSXDLc7cg/e1ILAx0ZTGKIAaaARAnwpEJMguBbz
vGshzPtVuvWQvnPYFqwzeBnbMAnp5SDVYs0WYUIVWezcy9yhzI5zpbrZoQoTqB0zu0MJpaDqu2Ls
bm0w+CzZdJX8DksMJ3XBsmeoO/PmBM1Uv7J+RnBGb5yOeUDdLn/nirsGgbj2LnwmbBLAH6QnXXbS
tFFKELl+5tWV0Tzac1Me2lHPGMKqsuOgNGscAsv1gBvLqp6cqqKo5yyjEq2DU9ceHfM8aWkRQFFv
IGWJyG0YdE9xq6ZdvpEtKnXlBi3tgVyW1oJsm0vCoGWOqxZFHjIvbZwRu2r6UznBVrvNjNqGEbuD
OzYPNAbhMsvZhTTw94MzDvv7FunKrXL5IXukAAXWBJOwRAXXFVK8cxboZwSEWoq51ZgPL7UFfung
zlGlfhqR7bQPvuL6/qGEOwT9rLRMgsehpMa+D2Goj1Zi8asCHb+Jgo0h4bPMQjEuefmwwsAOALGW
0zktK2tTBEH9MNJZ3VqMzQClCFG7YcJ166ArRQ0vCY4lOmvvTWnlj8DVyhCOSSUwKpc/QsPDKxHT
JOcBmM5eOCyIovjoCdH+UlE0XglRlz5eLkdhndRDztMTpl4uF5oTIkeZ3p9DexjrT0nmpkwnhRNy
4IeGaxKLDQy2CerNSL9FEy1PpBFWrqP8pLfuid8AbIzSBI9cBfm3cE/Q1kcoaZj9GZ08/T97ntKv
aR2mT3UT9iufu6whsRQFSG4eKAcKnMuZ1Bm5P7UZrA6mvFygOFE1e5sEbMU1XD9rSi30D2UcgQFb
xoxuZuV04of+3Pfl9FinjPXCV4E0TTqqGweKu83913TjECX3Ck5WpuLUPS8P0Y2Zz8y1uTsbnN7w
0icF8XiXGdOYIXmY2anHiJvuI5OIevEmSFtTXekcLG01LXmiJUIZBpsBw6mLa2SXiYB6PGjOXLIY
oYLYzKf0wHgdwyRJJaC/ypWoQ4cyMxDyXmNWuho4k8vz6bgoyjMEOnKD3rjELnd7gTL7fEaNK9Dd
U1+T2CcbBxGo9ACndu08OPT+1NfchC+PcrrTlu6wrWe1d753yK1oT8PsOMYxtfVI+a7AslcejB4O
9L2iQl9wbBgwC+ptMFIu+BX6dZx+0rpYINBRyEGoH46LHPNzg345ZJpRCBXne08YVAluQqM/wzNZ
hlBm5EbgfQN6X1H1kocdetAtyjaNkjJN0ff5Qyf09mBokbISpV4/GAM8roTjYSFkFn+5s4mBcvVo
T/5ZVUGSxuRe29Cesq/v/jxWoTNsktRxexbnVyMdXOhm558RrtPjTdB0kjDK7Aeqhp1VOkfHBhy+
F2Oim2BJs+DLe9cHUML8BmEGuFk0UC6/MhRFPjJi5Z5n4TMbiqWqN11Pz2kOE/8nGoHBLgnSzoWw
y27X5tOvrQW0NqQzlO4YJSScvFwcWr4SepvZPY+9hkiQamUf4srJPvUarI+Vw6r3P/bGehRiIOWT
cz9ML8i/f/NYXJhu+zAexblJKoSNC8PoUTytGS5rSoUEoAmqlejxhmeFNIeAgzREYhqWTs22fQLw
KhfnYG7lKAiS53NB+qFO9MhF5RtQWFZhQSMDME0UETxPEdOqgxZmj0njpvnKc7q1BWDLKVDzOiW3
0uUW1Cl8ADTp2QJ0KDwlGF+gDK/2fq8mj1mpRCvRzo3l6JDYDI4BbJUjB5fLDXksWiSgrHMwxtDi
tAyGFMFk77VAGzeTSnfh/glfx3cA3ShakL7rsrq48AejyV4iTRN4XYGewWYudTRJGYPXftqFn3+o
estG6Gsy+1do4JEmctEsyU/3f8O1R8AbsD4Di7BcXBmOzKaR7BsN+KxRK05dg2R7EoUpSg0USfIA
msMUc/fOdi41VNq5sD/y3zLdlNbszdXOaHJRJBgCD0o9d5fRMz26hcgPDPavsVtcBy0sJdMTmZ/Q
A1ucqaFSd0Y4JvBQFFf0A0yUQbG3VOY0933auO8Fu/Jl1C1lAg/jiOzjXH6ZViYlgkY6As1Cac4I
XiqbPLOT72gbrxUmbr1WQEGUl6h3cWOtxesofQMRUa1Dt82y5oORoOKZ2+iVlRoc4vUwmNt4hB4V
TjlEzZlEQobXDQ/3r8+N7cXjkFaTIEgY7OJ7/VQJ1LJ33XPbdcVhGKzPzjTHH3wQKO+3BUQMBC8Y
fnZ3WfKJUteaLWhszj37cXSyXC03tYFAwjbv03qbBln0TtJJrA68PThVqr8k8WSbl4cZzSYE/YMC
d9qo6Y8gHiwm87XqxERZu8IrceMwZQGPMhM9cPkYF/dUD4ZMCxBTOM9lQ52gqhr1j19W2j92n6CP
UjE37ZlTOyL0PHXq42wq8TfkAM0Vk3RtAv+OkHGJgWaR3kiT9eZllsXcGowtV+exVBwKtS28WXWS
PDpFXZ81Mvzj/fvzl+X1MqlgZI2QhUSKVjFZ9uWCRYvSITom5dlFvgbKEjvNlMKDmFzYLzOaFHyw
4WewlEtummPrmpXyPKKKUn2wBjWp/vMrZbI8O5oU+3lAIRUBm7rJjJ8i7uwAeZ7BCKOt6XdRdh71
qewOrjbksDRHNWJGm1jXEfNEfRB1381IO1eNNlMQuMa30BUo+By1umrCg2UmPXh9Zin07yqycb/g
2EJn0YErXOzTIQ6ST05eZN0m8utc2d/fomsLDY0xtwJXwcAF4eXlDuVGobMR/P6oKf2jO87PdEzH
E42R7NBM4HnV0R9XYo/rZ02oLjn8qHnKLtRiTUUxUbu2E7hcUXPcRTUazmpu2WhcUYR87+cBlyKs
YvCCTI/m9+Lz4inLQyVLz2M16V9NJCyCXZs4zbj1hd6Nx7IfwSjPNfZ0ZeXrdIyePgM7dCp52+BX
L1fO3CCra5QzzjYMQCMz64EK+kQJUHGhGJIcHDNCPLLqEXCdsXErlvP6WMkAGVWgsEPhjCro5epM
fVU1bms8W31mQM/NLCGVhHHfU9l5zFNn/pzLQez7m33jXF1aEnTWKL4yMbpwGR1QaXruiFELfQyr
U58zNnhS9SKEIbt5vy+EYk0YsG/Krjf9rssvjAIkICat6c9qpVp7u0E0nADH3cyxsVanutrMv6Aw
HW4AQVpAs+tyKQFz8zQWYXsuwVoip5lWe8T+hqcxUDUvj9MESdVkDVN6tZkSe0Lth+4WKDHa+otF
ySvNoYiac+sHcN9TDrOeRDW5JfxpZfB6/+TkdbiwkzAsEZGDVgJQyvEtvjCaYnQ3UWc5d83g7kf6
W0/ZULqbAIqy/cTk4m5KiB6dLpdK3ZW54n2v/ZNMvCSSQpbsUQ9Y+KckAhaF5lF1LgwG1qHFd49m
PqSwTs91+BFW43Q70Xcy+QWoiu8QJK50tEXeDW4nOAf/RzWf/gE3eclZk7gFMsqOVp+z2YCFou0s
5A9QA9+kUNq+3N/zK2co15LsIQadYWpuCyvYWTocmzDxnq3JAMmao5wZb/IWJtMDFsU6mGHlaysv
9NaaYMqJdGiqQT69NAsmDBu17VfnqrHK8FRmWji+2rWCqnVBWehZMDb/3saP3FOTViWWSLaKl6yp
vkhHJemsisJeV/yxmaHa2nNgv04dHB/3t/S6oMxaBBdcZGIrIu/FnpZx5NtW1tVnhROOO7qzZZ4G
27RuG0q2ij9pJwICN9s7Zem+EqiX1j5MIr15VlAx9eNNY1RFu2KLb2w6gSWQK1Dvssq6+FGwirQt
0tbZOUbc7RuQxP4H+X2obIDt9UfqUkHz/mOmiE2iKXmJ5Lu+tB1lPltCKYzs3KVZ1dCdHrVoF6LQ
Nv/wzcT8arRIR67EmLp8o5c2hGkXyo8MTRhc6WVyoiaDEVmUyc4zwI5MbGYeTlRuLVQLJ0hMZJlM
D9NyCj3DQK/os23n8XCoUGmznqZKh8ymtaah+KWhtGNsS0trg79qizEKP51NFcSNAtXt9kPounDO
oQM2WJuwRLbsRRXjWJ+q2S7b4/0bdePsJCEuMYRjAzpadijCwmhEPlYpqNwiOuWKpZ8SpR73emm9
lk4Yr3QfZGq62EPKxaSskuubhHJhB8ssK7QyipuzSn/PS8a2ecjFtFZH/EuJuliG8T7AE7g0PPWy
1l6HLgxbczWckV7pxZkMN4eKRUVi5FA5gia3r4Dlt3ejglLCSwVfquYFxGrQSRtpnnxPZuRGPqEU
PfhfKc+44cfYRANu2llubuh7BAUD9P4SImWp2zqWCLMhnmmfrWHEpjMP6sAMP1WpsbeixG+PoOwj
5cTIKBW3vM4rJgGBHOinqDR7DTHoUlibZE4n8RlaWxWGHD915x9tgVItSphIe/2bK5oa7jNfN8un
0NWiaJ9C2DFsowZloF3qVPP4NTVNKF8iXe//Q4Mim57mXGu7h3QKFQOaWiOcNeLzMM8Vr3Yr6IY2
mg6tRrIB12G5T1Ae+g71yAkpovuX7NrV0/ggVpTcywxMLwEdYFn4DSQB5xYy3fHUlPqIUncQRumW
kZnmz/3VrgJTQMJADoiFYYfjGiwCCybIg8mlaX0e7VRU4Q5OcbP6hF69EMd8GqPkT1sFcaftHITL
xD4aEVh5vv8TbnwwsGwGPplUprKwtE/KUKfAkaeK2sKYfzMYqfhWIzyD9CnyKv/DUvIl0fFhkmPp
8dw8E5Md5fW5hRZa+zYzMDF8VxIi1P9GeLrMz/eXuw4V2VpmEykp/uUXXNSwh66KS4AA9hlJuOYx
q1GEY8L1nGp194jwaroBPWitWN4ba8rCMWk9dpdhroXRMGMwqihTIQ1bT3m307tWr7e2YmavfdAo
W8hpui+hi/TN/U+9OkQ5Ogb2QY7kIB2zTOYJa2wax8IGyJabjwLRay+iW42oZbvm16+s8N+l4BFk
sFbO5i2ubB2HfgOBhn1qQqX6aTbuXO/R2kw+6ZChnDNj7lde5M0FMfqS6J1i/BImaRRhQ51esU+2
Of/rw3b9OCDZtdOc+Xemq9Hr/Z28Dn+hEMTgMxHCGQIFkG7hTV0EdZoZjUlhngpVST5rnaV+NzuC
iX2c5HYIfXJeIJYcD61/1hXRahvVhzRqh/6svr//U64SAYP2DqU24KEM4eDKL3+J6vhN4DRCPw09
art/lCmcGrHPHGeI2w/laMWB5CNL1ac5BuSytStAf4c4MbLh2/0fcn27XJJmWDVkr0sw93P5Q9yu
oYEZobk6zE2wCYxQPepWkx97sDTndy9F+iiVe7jOKujYy6XQv0XLvkQOFNVbp6BsE6aG/UWvA3v8
RpjmuC/317sywLAoSeofEJr0X7hjl+vF9IynUVW6ox3bw77J7PDfqUVRitJPfQzN/6PsvJbjRrI0
/CoTc49YeLMxOxdA+WJRFOV1g1DLwHuPp98vqY4dFYpBLPtC3Qq1mEAi8+TJc35TQte22+Cs62W0
eXnk2xYpWwg/AaAWKIkoNy2PNJ/tGombdh9aDeZtiIo8Rlj+niXNL7dMUbmB44rCj2K1AJ0VC8nE
Yr5rGjk6ml2Bm5yOfijAhGyDPh1iXllZHFOUnbmYORWWp31nvDXKITjKA06HqV+r97oSWysB72Z3
irfA3goCOGx3WqHXExgBVwl0TA/3zJN5DquqOqaFHHsxNhA7bM3WVGNvAP8kQGBCEFXlLg40YRnq
SAbMfChjQF26HpY71NxDWuia36XITc5zpQbvRpRGu1Nt+UnwpgNpn5IpAOe5s7HpkN87Y2hLe8w1
KbW5EmJK+trN7ikTvcrpeEbCB1IKXLOAGi9ipIRGsNGOXb1v8Gg4Kc2kunUd1m5TRYUXDlL0l5mp
2laeB+0yFj6XTHQeNm0V429bxvFe6WR7o+gBjlRhGL/FhlvfNYZRbZq5SI6o+Sd3eBBiBYpW8gen
LdWdU0eGlxIcj2XYmK6BueoOyIh0wDR4Wlm5N3FJvB3Htw1mCcG1pQwZQn8ICBVSvc8CK99Ar0rv
nlzDi7JWN37StZcRzaiN3HbtHc2w8LUhQgxPuQnxHdGAXx5ASa0gSzyGzT4rJiCnVWTvw7qavd7U
1u5Rt9EBcCldAY2UhavAknCqwPEbS1OLj1UmO3W/UZLY8neDUY/xTpsLv7i3VTPWvvpBmM/f5pry
n7wy2TcJBSwkdpdG74dEBozWYn8ZySCndc4jJOl4DoOi8XAPbS7GkFWnxmSjS+08H16OTc8OygtD
6hIBfykuPiDgWttmkBydWm37yKtblMZRFjcL6yDjMTJ/T1Q1ixMvT/S6WVMavzluEAJidYn2CKhf
csXrV56GulQLRfYP0oAWWGdY4Lt7K9lSZ0pWZvd2KCqJ9PAo4pgElKVESMhlxoyyyTkUjZkeKCGq
b1HQsLwZO96V0/wmUHLIUPjmoifq+9Sir98qmHBBli3fOYxJFOzkDJE4u1fNM3yAj3WiJq9t7zAc
tWZ6aCRHoh96PVwyFpgt4cN7SCHKb2XU1L0UMbWDFGKVJZUIFL+8ZLTFVNJDB1FAxvvUvuB+ssi2
qWPKvq4N0p0OTCQDHVpUw12G4UyyC7verigfZhaCvJTTgtqtLbnMP+P5O8j7BJdI82wPuoy6LP4k
CM3CWJR35NHd/KXkUvqLKyVWrfFsgFmeub7GW91MzGlvAA2Ymw3GU8ndOCSyuVPGMgldB+X/yvPb
cZxwvZr9Ubp3YC8/oEqid4d4gq/oIcRNx0P3QTYcrLg0xs1cVn6wj1rfyriCZ8qsrSE9FgEFhi34
DmF5IJA74rp//VV6A+t5Kj/BnZxq/r6u6499a5jvNX+0PEvvzE3cW+B5pn6t7rXY0QzMBZP8DVoq
mYauLwZWuMU+1ZWRKgsQ0pCVb3BspG2VtOpRCfXhIMQ8di8viWfGRJCTGK2JhY94y/XLYpgclcZs
V3djYJuHIEKvIO9K+1zH+oTIeJBsgN+t0YyfsuI/zl4kwBFaZUgB2ES8cnmBD3qOd6M25jMFHF3e
9r09q9jytGlBD02Zwh9F7Q+fq0TSMFUumlT3bPTIHwMsjhFwiOHZe1VlNo07oRd6r1dVXu/8LLSs
S1AG9kdjrtXgUxFnUtoSiQHzIe+dhho25Vk4Vdi5MRWl6wTYK9+jk9XGm35qLfu9XCl2vqnkoi3f
anY5Kx/roeizOwvbsISSij8lhZenYKgzRHGdjpUoBOMD5AFrXCswdhhAnT5S2UOvw5MrswSiY5XO
WG2UoMnrTYff0Llp4K7tOEeST32JTJ1L33w4IkM/y9uIY/PNCJXuR4K53U8HgqLtNlhivy7S8QXo
zTzJuNFyI9QtjqzCCQdnRtL6nDlKjc6Y8m2a/Oheh51zmKJYW8lAb5YZw5EUkgygRMSVdDFcDQ7O
H4E0IhhpxOfG73Was/iC+5StdnNn/Mid4JVcS/GKwDHYSmDeAQ0slfkc+kHNCNf2XHb19GiUc/G5
Vbv6bGr0ax0h1vfyVroJrmgACqMEcOL4t3Abu95KBsKjUUBqeF+FxrRHWC2+m+ew2AN6nvevHIrz
nkCBuSGmOIINcz3UnPhVDjnYv6u4b7+T63FysS9qv6TjuEbYeNIn+nOvAmfhq6Em8iTwA9jueqwk
syuFq2VzJlYW3ME0vc1OhjpIXzUp1ksXiCc4+CHWnEfwVUPnSYjxOPsaT9ZHG+Nfwd7DB+XQ2lSy
YUAh+lFNnfKpnVplDZe9OL9FXBEqSwRvgYckObl+1jkoKGxXvXauCn36kkPN+U5ioT1Oav5Niuty
pVYmXv3PqaF+BJWERNeA5EZteBE886QxsyHX5zNwnP484FN8GVqzWgnRty8lrinsGuFlCRNI7K0/
ih1FV+JTmZTDGWhFgjXDJEf3Smm0D2M0YQbOkbKykJ8dkMSEJjHFI86j6wHjqQcdMqv9WR/mCQWR
UnG8PrGNPYK5wS6vC3NN3/c2PDCTkOa4iBEigLpcjzhO+VxIObmzFVay7JUaSueRr0WZN2bt9EYO
MB3qJydZmdmbHYvNsUigCUqiTb2MSpKCVD0UNeXcGHO/kRLTdLlS/WpnZ00V+pmRaIeIrUoLHpLc
YhO10C6TPO3as+EjfeROPSQcQ+eO6CpmWK9EhyeoxGJdiuhHu5KPSEt8MZ0yBCuzTYP27MeSv+lU
zndPqkGnfe40q61dFY/L1rWHKfzSt3pfuK3T6Q6irKqvuSJTUN4HNML6Q9W1fbXROyPBtEOVPnEO
OsU2a43uNDsttmWmEgUIqtW1ot9ZWKfTsqIhEG+trO/+0nNTTjwkeIq3CKCqyU7Wp6lECbmr6ZhY
zbi2H29nGRY/dxJ8GQH0w/C5XkZw+EZDqWr5bODdts8QEnV7y+/v6V0MK6n07R4hmFEhR78HzQYE
Ya6HqpteMSaq/+fC6n/lFZd9f+AEE+T62DVKufj+yojPZR6ECBpGQneG0HY9ng+sbzDDAU3JVNV/
jXgPbftWrcbdZAXTmtTrongg1g4HmLANBYBJkFtEHGvS/KguHP1soPS8KXMd1QC2/dkoAgsN/n6K
d3h71mCN1XTea2W4JlpyO7uULOg4P6lucMiJD/1HyMvoShcTpr1nPbDHU911euk5iTr/sM3aeKPn
deSvfM/bpcO5QWMFsCjKhfAhrkd0kixOsXc3z37VzdsQM5xj0A32NhijeSXq3AY7/KqQt1XJuy0Z
5d7roQKjt/VA4Tal+YmyldEMPXT6yKlYInshY4bz1ZawpH15/Tz54/0ZE8QxTh0VUiCbg/RBTPkf
UxrXhR/Yjl+eyZjTGASjNWRej87zvK01aS7vUHyzPsMQ82XQv34170s5UHUPqe+s2ESTXiZuPRe2
dh+Hg7UrZdj4LuU8S93FVR7J+9RX63778lMv14F4aKhl2JWChRDwz+uHVjMUCMwJRllEfhi/zbvE
VjYN9LG/yjAsy4chGIxX9k6EpSsFQfh9XMoF/nwRRGZ7NPrenKpzlPTpX+Q8draR6ra8OHHcNTvH
76evr31LziABwKCWDptjCSay4MCm0+g357qviovazPKBInj9KQ7kDgFHbU0+Y3nB5Q2BfRCzkMoF
yb9UjOZ79mqR4bcZgHMPuIErUbsJbC3zj0WNE5ZrohD6wZxLyRvUbv706rcFYIgKASqNlDyWYjC2
kVOdGpTqnA6jqW97vTRsz+lKJ7yMQyFv49TgQV49pmA4AXujVUMtZRHQhOl15lsGVmJTWnyMRrVC
k7u1ZddQmuxtZEvN48sDLsMJZ6TowYgSLAnxzbW60U2ORVWazoISe0jpvu9qByhllzZrd4HbPcJF
ADgUkYSawQ2ur/QdtUErZDwPpaJtK10vvGJy5H2QB99nqpIrN7nn3owUhtEA2Qna7/WWFPiOQYOb
fs4RvQy9Gkp8txlCvf1qlNFrBTdxRRfphgBiiw4bTpzXo/XOFOk2wOt9Os7D1lKzTwPMsk2PpN5d
0nf6ShvzSb3tzyjJeHCaSHDomwrazSJzskkXBiCn1b5QhhAaMbea7L7tbKd1QV+l0KjUqNyPJY6S
bpDn2hMMLYgANrfmry6U0V5HhQKc1tCMxYOtJPanSqob1fURPX0nN46Ue3kmjfSbYTXaHnbR6TaI
kfcEJy112yCHL06Bqc5DbwrQ1PNCq8w+vLw4l8f700uKSrkAT8D+W0Q4Ujo8W/uq3g+dVN8HTRwC
X5arHQ2wnJ4QtjujSWVXyfV0bzn+tHLUXg+PmozQhUQxm9IaDRgC+/U3zZW0VW36T7tpNJODr2bq
aZKGeKtRa2k3gySVaLBFOdgKo/wSJPKaSvgC9Pb7AQCNQNYg1EN/XCxhy6icIAHvt9Ma7FRzFbJy
rMzyYwjid4MN8nwZVdt406pZf6yVJthWoDw3sSmVK4fydSD+/SCY71AHExQ6nuZ6JrIq7CRntmWs
wn0wABSskI4MEM7tqqY7+RClH6rOCnawOvT9y2tA/Oj/LHRChShukn4Inq3QUFvMwYz7NkCLUN0n
lhm8T/zZv2vI31c+9XWweBqFRiCHG3V7ij/L6mIaFbPc6bO2t3Uu5RhVKo/KpNYbJ/bX6hTXYfDv
oWjAk5TTJ+aqdT2XPkCqwgp1bR9ZnfomkloOr1oZv/jBaO/m2V9LqG5ejYo9Fw3UrmiuobG1mEBb
6lunpgC1j/IeAowM3QX/UWk3UDLwXv5Wi6jEu6HyyWFJesDXgmG/2DFGwCmOQaC6r422fZi7zt8o
km27MEyVvdzGP5IsLI/cj8cP+B7ObmCE9kW2o+S9mWO0RHbX7FmHACO0wt5MpFunycTuXLXi6D4K
M+lxNhOQSwMqzjXswn0f2BnsZ+EtiYzBNje76u3L77RoEf/9TkIZg0AkLsWLd1KMZqLG3Kn7Cp3U
d5zOMRIB1nzQEq2m+gx4Wtbz/qD2teSF6Wwd0tys6cFK9dbWJrQMbERVX36mmyXENAvwIh0tcQdY
TrNchorW017a21pivEF4+W07NdOhzlF0LYr518ujLTe/+KjkBxxqVESZhMXmL8x5pHOqaXvYOM77
xEG/jDVAoVpu5H0564pbQRr7EpeExlePTN+JBBAhOmrAy2tyEpKfwSfR9iVb8xQqYGViLfRdyyqn
d7IWSeewmdWjLzVrDajbd4brQCEEiiPxjm7H9SbVDL+mRjoFh5Qy8UZpu36nxTj4FXrKxdKui22a
Ztj1dtqaJvPttyW35nWFirbBpWIx231p5DXAtuQwO9CaysIqtoWhhZfEJj9Dk2uNJrQYj06asE0Q
eQvXCKLfYrx01BGbCUqIQVoJbX43JBI5WcbFznbQOx5nVE6prPaHlz/t7bAUtCCuca6zqCABXk9w
bUWIKpu1csh8TcL8EaMuPNN/6NUw7qI5WIN9LY5y3lJUum0+qgFflWrh9XBwHLpAR1H6gAtZvWkc
q9smRa990vIo/GpITntIRtvcMNOym/G1V9L6xXJ6Gh6pOPu3Tzn/cT28iTdUN6HRcEg5z08dIEW3
jaRhX5Xxmyhr5W0aJV9gL2q7l2f5+gZPtYciAdgWMlNOAKLzYtwglyOnCXTlkFZ+9MnGFdLTkyF4
QPJM3c8a2R1d32wlN312UEqjYK6Ey88yOqkRQni2k6mHsTa0nZSZNkoMBEy9CSHfc5HbVK2yZjD6
zAdGcYbtwv0UEsSNBhZQX3POdPUQgirb40rou7GiVHstRo7C5FrlOX7XHPyiMDYQc9RfL0/07XKm
sK5oXI2hhKFQtTgkBqRe1Wi2jAPaz+M27YzMU60h3tuhEbuzHL7OKlB8WB4S2iCJP9XDG/T6FKla
MlSJeYjpXHhmYdv3IRgOWJ4VepMrx/pzL4d4Eac6XoHiIn69epG9yKW578xDwho+YOdc36uDAE0O
+vAxY+OspHwLwsHvt4PZB7eCyEvBe7Fbq2IekUKJrMMMqcCtYm2+K4che6cWvqgJK9q+Ds18r6Y6
xm5gJfcTZ6Abc2fd91k738W+2j82Mabq3BGKB63Ms4fWgiJSKkroAQXKQKHIpESDHwzZ61JJ8Wm4
mXEl499gM5b4RoqrvVb4Mc7NypA9GF1meJqCHm9Vd2tyN7dhhbAtzEtktA7I0tXrDzP3vpI3Vm8e
qsKOD44KIUYBhfIwNCbIAxixXpFG9i6qEGt8eb0vksqnl4TDxhEF0FE41F6PbDackKENgAfjFOPz
7PAAbqVVaO7kivL+5bGeWX76n2Mt9laJWCtu4611sAIFp3ALlvpkdebJhELg1XpvHV4eb2ENw/IT
zHSgYCDD2F+UKq5fLprLzvTpvB84mrpHqewfcqVLNmoTtu+H2gl/VE58VrvSOPaIhrgos407EhXB
P5WqzcsPczPR4M3BgJO3c1qiSLDYe1aPIbQMp/owWpLpIexsnKBpXkKn0d69diSSXKEcCwwbP7ql
Ai/IM92SyG5Jz5E3kOJZ2g6lpR6jRDVfGVBonDEE1Aoml9bP8qU6u52LKneUo2pW2Tlvw2+SXf6I
0jF7VDJ52r7uxUSbjhRWkBCplt5oK+DvU1lBqulwjkzdqxsnvnNyzBrTPlszElsefQzFJYEjT4DA
6BIuztu+nmosZlgYkdxMbjm1plgTs5e1vrINJ+2vOtOtlQvKcns8jclNSJgHQgiTFyvEmGI6knpj
HEP093dqUygbPEVzLzLraNvOVNlens5l0BHjCSYTNREAQATL693RpEj859xKjsDJq02nlJonj2AH
NxNl0u+9hBq9PGbODDevZ6u+PLj44X9UA9A6EIMzNlhnjoBli1n2c6vrR8MAQ1nJX7SylDedX+OK
9fIwz31Hqg5cOiD38c8i5BRZaXSOPRhHjNqknTlNHzQJ5k5sIUuNpkpwqQKrWjn1nvuO9D0o9qAC
dUudMVG+LdskMo+xZgdnxOP7t7HpJITwqfDUbJD/evkdl5FFTOUf4y3rEHpeqmZCJelYjMUHuR76
O1QKp599ZNlraIfnhuKawcuJCMayuV4y1JQg2tUDPJaKSlXaFtm9xUG1EWSMlSj23CxCVQcnBlpR
KLhcDxXLQ+7bQACOtt8nseubge1VUZqQNyBu5fZmnq+ku8+9HGc9ZDsKVUIc7XrELGh0LZVD84gZ
RL0n0EiXTvWNYwIu9dVDoeck+i42QVrhVnw91DRpnRHXoXVUouxHmmrTvRxjnVX65bgyjbcvRU9A
5BU04rguPfFa/mjCdf1gN4XVWUe6B+EbaPIaViWDEGasXgep4I4LcZbeDphCUenkxn39UkkXF5Mf
aNZRU7uTmQq3ZHtoAajZgNUsaPlaaM4fXl77t6uEvg4USWgwAsex9NuZuhlTQnv2j21Qq64JnfUk
14og/zf6HvDm62TWnt5RiNBQgIPcgOHZ4lzI/H4cGzKEE2epuZnyOniw9ERbKQs9qeZcR0dH9I5I
nemeUrJZDKMpQWpM+hjgFOhkeytNG6+Z0/4xkqbJHeKsvy8rWgZW7IePlR7FHinqEHqol0fbmF/c
punVA0Scjt6l2lsrUfUJq3fzfOSO9CtR47kxiNH7EWWuVJGOsdkHbgNA4Af2T/1d3Q0f0wLhIyk1
tR2kam2jtaXlGVnu7A0jbzaTH6qnfhjbQz4m+kGNG03IyjxU4wwitEoDxPVtzaM3WX82cCv0MNEj
cKeI6EmSGWxNIzZ/JPFgXhDLSralrg8XSR+sYz5m46EvG2dj1ICoh9gKVs7LZ7YSzXqAyKKixLZd
bNrCzBoS9U46ghQdT2mIWOIU58ap5Za4MsHPDyVQ7jQFaH0tjuYiqRvdKCbpaHBA38M/R24aLM8p
6PN6ZaibE9IUqAealHQEAIY7i6WWIvSWoIESnay+CTdRLKlHJ2xk1wob6ajZ0Ph0Hf2ol7ftzfsx
KKAkmm0MKKyGrkMFvEDCiDbGJ5THmn3UGc1es6N+n+vx2mn83FCUPIVWME09StrXQ1kSfJfQ9OOT
1BYY0YzmeBnUsfXGJstXqOE3wYi3+nOoxenYpb0xGaMdo2pmd24dKvl2CrVww/z/FQQ0MF+exAVO
kmAkxrMF4opjhHxxsSCdCbqsVaEH2HeF4eVSUWyCJCy36jhj8WPlwd1ggPIwcsvaTZLWAfqXZnDD
yCeosZK/cdDaeT8FfYkODBeTokyD16a0PKGF9R2wE1YXH+F68n0rL5VYQ32F8J+9iTvj06gqwZeU
MXeOnhav0y/8PSN0K4BH0lRlgWnX42HwEgxI4ScYrPT5Ls7n+j7OOzRKckty0S+oJHdQw8qbSd1y
d9Sb+GziBLeSAC7Iok+PATkHkBZUFfB+S5SfaldynjdycnK0GeFGSUYfdyzHWb+f1STCdCmtnW9m
00ctFZ9s/t6oPg0WB+599dqYJWCGT0LgVL+hmCyWJHB6dF5LOzl1MnjDOUDeCvJ+tjPY3StDLQt3
rEYazaQRUDq4fS5RFnVb9HGBDd+pTFL1PshSyzWAnW9DxRouo1+Zno0bwkNohvLZD/D5enk3PLP5
nshYBjC8J4vr608/IihYtEiInXKlH3d2I4enIpabbTkV0zuDpubKeM9+ZApEHAkgzYWK/WLAYfbn
MuvTU2+OGgs8GcCuzG3lDo4Z0o53QsOb4QAE3px2qleMyOawKdfsD5+bdnDQosdBCmQsU3K/rJ0e
LcL0ZI3W+G4EBLYLcE076Wn3kT8ZPmmSk3rm1ESe2WLMs3J8PBNeRVYJdoELM/cd8Vn+yC/buQom
v5zTk96lPkWjxr5vzDI6AZ5YM+a7/cIsYW7+VEpB0VJHuR6q7CHu96OTnaQqnNxisAbKw470Da3O
92oXJWtqzTflI4E/B2QNLpFkDM7mInpBNgM1qzjNaSws25NjRBYbRIShLIWFK+U5AioZLEC5c9Jt
r2ndHmka+y3tR+OT1etrPdmbBUfqQT2SJSdk8gAuL6a6ylsznaRxPCRW2jpuBUTkkNJU91hqJdog
c3YfMQ/Hqez1L7T5q30USd9ft8sohYo6JZoQTAd8JfX6G9h1bBRDAWGs05wRTHifuoZVhGekOMbz
aFVr5fFldkJpnMODCgGHB9eyZaKAkTHJVm4oJ0fPjY0O+n2jqXXn4kukosWhpl4S5OZK/BYpzx/Z
LRAVIfkICJTsi4NkKYekV35bAHyX7uyp0E75aIUPUiv3SPx3tGXb3jiMBSYdWZ6vFeifHVnoYAie
MEp/i3A9jgHloQm2nJIY8qkIHHuPQ2Bz7Auko2tkEt1WVkIuNjj3vfxhF/UY3hlBJgp4VPFEBF0W
u2P0RMKebs6lARe1SXrF38VD/coepRiFTQUOkOso18SlrLvRWE3r5HN2GUelO4Ryq7lBO4aXupFn
L1Fm6fjyWy2i09N41Cs0rocCALtMbjPwPkNgTNklta14Yxp1cKjHFhvwWV1r9z4zFGpk1ETg8gHE
W2KM4J9HfZba2YVbLt+pLHzLcrMBvVKniu21C6LIWq+XqHM12mIfApCepSbDs5JGiGZ5UQ0HthvM
lDZ+8Y5EXnvghK7el3rtXBAU01ycnJWV/HMRj8XkiroChwuBCVzTIjwOGLYkaWhll6LWs2CTIVjl
wdPU3tWaftalDDnMl7/mMiD/HlEAOajNinLG4q4ytbyyNTHHRjBP58SYLvhMOb/yTqpOHf55b22F
LLeMnU+tY/myFxhUOhDCzXm4co07ucA3E5nE+3NF5z6I3glHxHUs7MKmabA8zi/JbEh0fuvU9Pqq
0eFfJwDa2pivkanBXh2szJP8tA1cBYrpBUhxszVCHXFpjSphUNrmx65AZNJCHEDb+NmkbFcm7rnl
olBnYtexGfho14/aDgptc0nOL32PgWUCkRbl/8D0LF+X7yKJTKUFH/e1shv9Q1PE2jawe7tf+XyL
WP40X+KKiSq7KHnJi4QpFdmyHZv5Bb+sGUTEYPQ0z81yb1R94vpxK7mWmryyn/x7VFjclpDS4qq0
WKW+lFm9nfGVgkSz7gGufs5HtQDkMs3bHiSpV+jhz6KS7Q9z3c8r+/S5oMBR+X+DL47swa9G1CWa
/FLSyLtvEfDbQM0zT5Fafnn5Ez+3GUm/VDYHBDEkS66/sF1KfliUU36ZKj//CiA52VpJN1AD4qB2
M25Cu5cHvD2qEAEAaUdPC4mPm25FbcZlR+Env9RRVb6pQ2zO/Mjs9sPUPqBTHiFmao/ve770Skx/
bhmBdaGnJ3O5okNz/aayNkyNHDv5RcJaZh/JVbQxBkiySmaFZ9lCKX8OQIW8/LbPDgoA2UKYkV72
kryKAjI9kCkoLmHUze9i0yrvtAAfQqvOjJ2vB/XbqDTXtJGXsNGntcv9QsgkAg7j3Lx+1SKV/SAZ
S5ZPmOrfJnT4D5xc07ap4uaxUYxfuKqa93YjfaqgsF8w7qgpIpvaGnv6ubdH1wOCAomR6MFdP4c/
KjEyLlV+yVJH2emT2f2QQ4fO9JBGX0fH8O+mrhtWvvPTh1yccaIkBZSTIhFKxIsPDSjBTqaJMr9a
I9+On7r0ruoMeP12PH7QJlluvaCS52+Znho7gEfh3oqciU9SFEffL8odzd7wjg+3Vud5ZjrQqqb8
y0HPTWSZiJcmjdXOzMILvRwEljp72lhGrW2tGlXESbH9/TSlw/6VK1AcMqSjbDeQIjfNT18qgyzB
gefS9GGA0RWQalfuCkwaSAay+37okI8xanPlK9y8K8OSdvMLyCNy/sVHKANdMiCEh5e0VZRfKQ7S
R+AqySnNh8+RCGraOK3loosxgSFA/qV6wmKjtYJUxfVyK8cm0Ya0yt+UWLtE+9q3Bzt1QdUWRuHR
zrPaB9lvu3TnqO1kvq5kxeCitovCCLgnmLpLt/V4DjMKVlb3pqjm4sw97iMVLthLY6O4aJuMK4fi
Im4DheRySRMI3IfggmmL8mRX9qZR6EYLk7nd1x38yMFIkHvH4OYAdlF7eHkVOUzdH3uK4YDiA8QU
PBwSfWdxGtaFpeeONuiPMnZp3qhyg8liRABMFNpIFKdxO8g1juthmt8lxSC9e3n4xaHx9/AsKW7y
4pharCYwBHC5tUh/bLQ53jr92B+lrJaBQ07OJh7V98Zgmx4U7nrz8sDiB9++938GXry31gRaGwal
/mjHSbFpkL56G6uq/f7lUZYL9/fswolhoyDeuCw/Bpg86FXZ6I+xk0if6x4qo8RNczfZVnAoqtQ5
Z7XWr7za7Qrik6J7RIUC8SNQtte7pXaaJJCDWX+c22LYYRdnbswWRDMWaIabOf4a5mN5Kj19xCdd
b3Q02KlLDZk0sqLcnE39serLzssVs/JwP0OGXiumDXShYGfGdbxLEfV4X6Bo66mhXL+t0G1ZKcEt
sivxIE/ODBoZpbBNEB/9j9pT0tiTkkSx8RiaQb41uio6qQ087rko1hRanplkjLPgr8B6Ajq+FLcy
g7QCDTYYj2PfPVRWr5y0wDC+pn0CUsoaqzWy7zMricYPZVRurSBel7iFXG0cf64743GCVX3Is875
xQEgbQaEOba+PjnYAOpr3IlndqeGBA30R+HxRuy7nk9M67Q4UTvzEfs8AKVO3B6dsYNwVLT6Zfbh
UyRF8ajL47Tm57g868WnpFpPGimKSgJtdz20P2D91eWK8VhOUGBTs6KFq6Op7oOY3E2+jHFlEkRb
w8JuiFZ5tyvAALkh0rRv/DY2t2FeyocmqNeA69ffAdwIBz2pl4Csc8PjYnL9XEqchCG1GvOHIEo4
Z4qdqXr2I7munI2vaQB++7yN+49ZVwTG68T6nwZnWFjR4J6gmSzha+GgUV3FvezHWFrRLsGF4cQk
hpvEtNboz9fnwu+h6FNAPsVT0QIzd/2eekzGYmuj/WMCprZPLaXeDWo6HRyzQ3pBsmD2O4ksf7Bx
AHNjfEtfdepSEmVw4Gqi2Aa2BIbU9fhGqowd5e34ZzFCGDk4qCvKD00V9uanpAqVwXclVAPmldC5
KCiIYSkuokxH1ZZTHxHp62HVqMqnVq/Un3OTSTDknNBMtghRmdXRSuuybzYAiOTunQbd0H4ABirH
91OThY2rqz6QdwQk/G3rc4NeSbuu4w1PJHyNUemm3E2HD32o6wcj4wKyZ0byT1CS0Gv0JFF2sZ+3
/cZosuqznZf9GgX/OppSx4b7DnmUar7AXd+AJW0J9b7eMsJflDsanLLH4QNuhKOrZFn44zXn5N9D
iUREWN6QzC4Cd9h2bDic7H9B1ou0u9jpwLpBb7LT94oaWw9TH2JByF6zjJUvvpxXVjogekgSFOgQ
4VjqDFDbxmvKGePATXqrO0d2ru0nVP01N7JM6YDkQL6m9H4zr8B60QKi7oH1I5F18Sl7HzeozAmx
jZUs2uxS0BpeGRDVO7kI9i9P7HUEZ2IRoxGhm1oHXT821fWykYhhltRWdeDGhukfijyjr58WgzuV
SvRmmC39DZJpiRtac3Z4eeib1wRiK8pyLFqhhLEcup576oToQuI0rtvTfeBM/jbjzvJGrWgCvnIs
Ac93IHLBngKJs2x8N5HUAWrJfV6z8+OvyB2WpgtarLvL5sZpVlL0mzdD94hqKcQoyn38uoiNiRJT
NJ+TIaRhDMwQlFGSuU2cOo47cEitjHbzCbn90NvBdYrQhMLkYjR51oM5UFMzdOVAlwdGQy3UrY3Q
1+l/pEYiwLywEhxjKi7apNufX57bRZuJNcTM/lZuoFpIT3exOQcqt6nWa37o0gVRZcSEtXjalENm
p6didPD1qosgxrRbru0foY3Iv5u0jvy5bZv2dZ5fPIvw+RXa/rQYhRPy4llCsuXZcgYrdDtLi/ad
mrbntih7PrmV40g0r0kx3Mw+3UWqWRi3QdwiPiw2kNp3wUhhErJCPrTNI53Uboe4lOTqaeofw6To
3gamNmwMkpCVDbRMNdA3FsY87F5em/qoOKL/yGaxNbFqO+sZetTi7MuUlY+YL2sfilyme2yp0zFB
bn4lYDzJAP3nYkSniZyLbA8ZUcqj4PYWJ2DvRxxChSaHrk4O37yTK3jkm3rMptzj9/p7zQzH4jCm
o/rFbLPorZapXf7NTJX+rkGPcXCNIpk+GHIeKe5oZVN5F8W5/hnQnnFRrGZ8qLsQ0noUGIO0byBc
jl+JhsNdK0M59lqSt/rBUoOk+305+K/v438HP4uH3+/Q/Ptf/P47hc06CsJ28dt/X6LvddEUv9p/
ib/2f//b9V/695v+Z9129c9/XL6VzT92Xf7jWxsV+fLvXP0IRvr7STbf2m9Xv9nmbdROb7ufSLz9
bLq0fRqOZxb/5//3D//x8+mnvJ/Kn//zz+9Fl7fipwU81j///qPjj//5p2A3/9efP/7vP7v/lvHX
3v8vZ+fRGze25v2vMrjrlxfMYTEbklVUSbIl2XLcEG63m+EwZ/LTvz/qzmBcrIIIuRcNNNzGKZ74
hH+If/2X+yP+kf9ot3/p14+2++9/SZb6b9pVKy6HV59oaIWcj79e/siW/01HUGFjUIXEeGjN8oqy
6WJGtf5NoEBcvDqT8nfWP2rL/uWP5H+/xHJrOkomSpn2X//7885W7P9W8L+KPn8sk6Jr//tf6+n+
v71JUYR+AOg3bOg4Faszy/mJMJqxnQmMqwABoNLDK8LAesKsjr9Nyv+M+vso5+fuf0eh0AMQjRLr
FokeGX2va5NWBVEYekOHP1UoO7knQBW6UzkXflfo8X8259ne/H3Mq18G/X513eHC2ebsGMcvy6zT
+oDoVh5Qcmw8Sa5a//Uve8nEtxNIiZyqNZwJShLrbffbldJHuOv1YVuhLZHXka8nhW5S23FKv5Qd
VE4jpZQrV++S6H7OOlQYlkjKbrWiSIwjKFrA+XI9qS4WNX8l6ggLayzKXqP83QF2UCsLpWzE56V7
BLgk9bFXjEg99sk8p3cQVOx3PTXdh0rJs5u27aQdCPUmdl/XjV4WCTl1D4J3c+vZM5aoYfbOUAbt
IumPErpqs0vKqHq5HaufehPjEbyFSo+OM73sRh5ukGtPj7NS9IUr1dYePGXzcP7nByFzg+cZQAVC
oM3bYTplnNhWXQaLZJu3JPXTt2QaRliD5fx5BoXzKC2aCCK8J9yJwNOXcJTc6clebiz0bRC5QcEI
ovtFV4ZSYojLNG+jFWbjl4TY4d1gYQf/+sZav+RsX/Egr+0XtBwAZaASeL6vpERGlm+MsiCphtmz
xzKDy4RqaJZIe4W7i9PJ5UM4AnYNwgF0AG6837cwVVFVaeUiDvS8qO+QEJq+dCChCtcui0/yNEl/
K1Ez7OEwLqaRUckSoGpxSFUCgfNR50qrZ/YNWqtGLEeunE4ZZN/2bTEzOwaXZZN6PtPJslEHPh8m
Uq2hVjrIrQlI89s46cQhszk9XVbvqWdffNHLUPQqVlI6EPZ1nn+7CsLKETr2ZXUgdW36TDB510pW
s4O/PM+u/vM9rBMdT3OtaW/j8rRQsxF2fRUkoZO5TTeJG7Wbhoe8cZp3oKStt17dyMlyCTAUXBtC
9E3wkvB4OeY8oZ1jj4+qltwvetr6vTQc8kn6iXFNtbPxr8zimmDRQzdXlbBtRSbkFlwK0+beRgfd
y+c09AuN7vnrx+v6KNQ2EVSkebxV3rP6Qs0BmmA+Wqi4Jap9e1CUMP+TUZhAEIyrg++2xGglHTOa
6VUwNjUOgun410S8tjPIplj8siWIFFa1KJ66tWC72XddPdTsSr5FX5FqeK96qoIzQ4PSca7M5r0d
puKmRhjGU7M+OdZqAWJ2lE3/7XNKIxUgEBuFSsc657/tfxWPYNz8WLmxaiuvzRztuBRGuLMhN8SN
/3wuMm6caLz7yFE3n5vA5LZbhc91Qqfy7Q7FOnBVB1hfH+d8eI7rKnETDf1luQyipD6huPN9wm3c
jRojw+AvlNCI3mvVX9tPFJE5+/AK0XXdXDO6EYmQTmsVQDt6lkJVOur1vBdGXRvEXg04oasATdr2
zTSjTUwZiFpQVV0RSNJQeDRK3sbB+M/8UiRcKdJUqS8QQG1rizLFrizAZ1e+6UWVPAtutduptdKd
fOw8FfyfoWh9omqBvwIR8PmOmVmMoW/6KhhKkClhYWNJKBs4W6hp5fWTkFwjr+dDI8/Vmw8Nnimr
9wB1Z2IbSjnnQ8N1C9E5LqvAHNvhG7D54rZoIykAcVH5KF0Yd701lr9adjCuRyK7zXQt9MzQeJvE
EXMA6pX8e2V0QSIjrjj/IRI4xbIrnTJQo/ofGb4ocOohO+DDuJqJD3u+CxeP/ZoyUCTi87mXaKCd
D9eGNtq4mVRgRrvaSIBUj1R3YPu+x/pxvBF5Gc6HfNDnT2+8HBgXINfKTYfPBDjpfNzOMDFSH/si
GMmW3oGyWXUmI2PndXzRyzgLm9ZhiMPJuF5IhhuMDhJnhjX1+MBnvdR9qm17Pjlz1t+ETS7dzVU9
4CU3j6c4j+Ogk6zsvdXa2gEpeYQh+nz5xsTNJ93OjcrLjNGsfH1MJyq1pfNs9fpXcBDzE/i75J7c
ZQhMtWWRBM47Tjp2/tRE1S00eNo58tT7kmT0T1RKh4OIGuEW2SDfFf0S34Vy0/m2LiUHrdNiL7aL
JOhg1x1F1IcBBELxvsoXuG8L99qblwFdZCB1ZI/8syVAS06bjao1F0E8z4afy4TodTp8e32QDWvm
ZU8zCo1SCogkuFtq96hKePmJqQBXkP2MquRhwubSS8BKe44yJGBfi8dYkz4W8nKgwGG4Y2gGcQ8j
WxOFiw3VfTk1jTtV6Pm//tMubhyyXcpcNBjJublENzFaHyZDiQ0i21+d+tOiNMjkV5rjqrB1vEGJ
OAEqt4CeKPbO67i+AJudeTbyJlFEni61+1EugnzMR68fjNEtxGzh4tuXf7LIMNuIEJE9uUAgRMOi
jnI/FoGN8Cc6X3Xs1Wa8R6C7eI3WqaSNQgmcmjdV7/MTLbQKy0JpPdFtrwRazrpqS/j59fW6NgjK
nkgtYRJM0Lu5NmQJlyF5kvKgUezaX3rVgpUwKjtrc21XUJcAaw/+h2Rhszam1kRWWKWsDcHFMbR1
8TUOR8OnbVG+S2FC3o5RN7iikXZr0dc+cFWSoCG7GuFsgU6DSJI+g1gZxIWefNYzuUCXdjRuXp/G
i6yBtVpZNCzTWvGWNzHT0oYzhckkD9S8Nu/wuhjfcyvGfhklqDxEevzj9fGuTOiK2yUYJeNaqwfn
e0OdoFnhz5RjmNBKgaHhLt8MkRak0CDdrl/9GQeLd6aY97iWa8Fqc8xeCEMriItO97a07mR2NuDu
kQXLnDd08jQNhhBYF0006UeTRT1gndX4UZvUbllVyg4/8cpyng2/3gK/xcA9mwh79DYLpFqfcJyv
hTeZzbQTvVxZzpUjAiebVVNB+5+PIqZQrfCCZBRaYjcTkedNSqHJVWK1Pxpa0+1cKJeTymXJhYJG
FfESUuzn4y2YftUVvLOg5M/8Ii2/jtwK32ygxoj8mryBZUzbK7ZKL58G+/TWzQQnaVWxgFxASWdb
Px+1SB5wJ6iCtBYP3NGOr/eW9FD3TeNlyBV5bDL5vZXtGQRrl9NM25qSHiEFLxleheefrWj1GKGE
XwZ1nXTtO5E3ITK8KdIvd1NWa79UlpcMpMEV7GkCq/6ONMBoPSwjZPT0o8n5MmWIafXWxLVhzo35
rWmVwfLpDEs/xjSzsBKc56lxu9RuDKCGHVVQa5m7D7KQrMSr+p60BfddJUKLFurIUbXT9nNhdP1J
E1H5vY+sZPQqbLwhJ42t/UCe46u1ZNrftMi2cSgrx/i7sPPm1+tLcrnNaZ8TOFMsItkDrns+M2OX
T2k4pFVgOZL8reXFBmbelN9eH+UyVoWfAyboRb6LVuTmhSmGRculuisDiQIHkp/3yujYbqgVz/bc
VK6KctpOeHBZYESGf60trgrPyIZt6Q+1nLSx3aBTC3epP2EEEt7Ocjn5nI/o1lHxRg/FWBymvAqp
vjRq+tBaECDe+t3rj+D5JkhZc5TNbZ1PbSnUNsyDwVmjc/TY4V7Ui31SpgjaMWZeyp0c4sL6+rDX
Pp4HkI2+At0IHTbBs2mGcbQYeh50iSWOmF7K73n6JQBnaNgjhtwhK5ra38POwgK7bGH/1ume8PXl
VQOVlpwMTUdeYjREz3eWg3NaLscLL0ehVc+ZZiWnKOm6gzXWqddHMTol1PLTuzTuxiOYDSv4k0n4
7QdsYoGyJZKp0S8Oem0qn+puSZ8mnZZwMoySnxpGdReZsnWUhJZ5g15KbgLcamcbXh6v80nYHK+w
m/Grm7U8qJP+R9QV9gdDX9qdN/raIICNXxh4IJ+2kvhdS3l7UOV1l2nxYzvoMk7fubYTeVwfBTHH
lxVlY52vZxyJsa/odVIt12Uf9pv62ISzvXNiLotCq7oC/CgkqKG8XVwV2uC0jW7XhFFpXrm5ji73
1M6dTxdBetcZUKFr7Lcei5B0vigyKPrtJH7ZOubryySZ74vKEDfRjHKZDnXnzUHB+Y/bzEFvxnie
okkf1Ha5oMRXzE+Ih72NHbcmXYwC1oeOukVdY6vCEINlq3uFKSj0KvukaXVxv9QCsRI93smyL99F
RgJCiEAYZiIXaA340PSS9QwpwSVRPLspNNAugCarpPnegRn5/PqR3Btucy1hYYFfR1MynAz/GZl6
0Le4s50QRkhPTihJ/h+MR4cHwh26VggknW/ZtovGGqJhHshDGH3KtVIJpDY2/bi28J+xy/DN0RzT
uQoH0+tdee7G+XhjiOpnNDNeCMvuPhsj6yBw5kA6t50DNRz3lBCvzCfUWzAQgHpJEbc931U2IR5n
WksxquieafbxwTbKH4uytHeAlsrj69P5UuU+D8np7qximCB7HECW6+/5LSaWolIVuNaKgLducM1U
/NNVthd13bGMigdJTiKMIgleE3GfwjJMQtu3cCdpFHGUyui+pNfno3x0TMzCz+CcaFkZEIr5MUpS
O0t/GXHAh+DBJXsAFUNv6vyn4ti3FANq2wHSxTJuzpWraQ906ivPnjvHzxtMs16fnfXsbydHQYJo
ZX9wcLcxjhVFStw5pgg0ZMUCzZLWClWCwVKbvovMwryNrEWmdGLuGdtduZhp+a1UdyIMNAY3u3yI
ygU5k0kE89gbvlSleByXuxp0G0Xwl1sJwwwiqfUwoeG+iWUkC6vlMoxF0InC9lCIdo5WEbcPE/TR
m7FZwJOH1vIj6xLNd5Refi+jP3Ayskb4lT7Y75Os2XNCWxdxM+U6nn4rEIGm4AX9pHWaIsyXVARW
acgokXVEOHKi+Fpm7zU5rw7FTQL+A5gXucT5fqqzASv1kq8XWF4HhZyS+EZdfuqE8+X1fXRlObmv
aKcSvK6ln03clKs1LJjWTslVwhzWa90cO2HvoQKvXB0GHDXa0aSCFBQ239PKsw5oqkyDfGDn2IPi
fOzTYdUVDJegqIf4+fWvujJ/K+IR2BQYNUKUTSBEX30gH9TSwIkU/ZYGyHS0kma+Bche+n8wFF9G
3+MFHLh9pCXMcxK1S4M4HxZeGUzDl1lTT2af6jvv50b6/+VQODjP031kZwBr3y5Wq5R9PzgJRXhl
fMYzXvcc3BgDoxoa2Kt5e9PIUHaWYo6PZo2E6SKZxUmjgXin2XH4FCe6fpipiP2tWZFRu9JkAJWK
Br+YmsSXh1x4pqB/oGUS6jsC0vRchMODWNTQN8LJ8ZDpz94Ki0D9GtaGTcpMtx1E//lW72VT1C06
7MFEs8M3B+Cis9GLnevy8oKm5oj3OSAQ0NtAmM9HUfKwTbKhSgKoY8OxNCrzMBh2H0x6WgYmPlfH
muk/vnVr8CjwOq9ftRqsbAIQbY47dAfiJKDaIo6J5RiHugSvY1nDzn6/koKR9ayw9Jf+PjD98++b
pDSWY0uLg74pJaxcbP2oaJ1625e1dhhjNfFwd+4ejJEOwjg6qmdGTbFzEnTGOL8f6c8ACKMJA0Dz
AnoykNrV4JFgBQI5Ohpl1h2MCVrg65O64aOsh4BhECijG8XzQNx+/qk98ikCtlocZGDjCAEiSTms
FhG+hGs0zdpQu8lAiNxXeVmc4rCJHman+I4Dk3G/jIPm4uLQ3Gnzsqdmdol64oexzJQeDMrO/Mf5
D1PovUDSVdc1kMKTlIyTV08RhgL5orqQZaf3hTp0hzwdcj9TMbFYqtJwlyZZDmELQur1ebq8Avk1
IEt4PLnbyW3Of41hTqMOEScOotY0voUzwnsDmYAfT8LYcT69jEVYdb6XejTx2sURNpCrNbXOEIHM
9qZi2laAv+lcQcqusQ/TNbeLpsKlALJXaru278ldkKqDGEOhbSvtofZdMsxaLQI1daTDNKmpywWq
U3cZxpsOIzt9lt6FBkDouZrx8oi15uOb55mcxpYpcRpczduaqjX2fR8DkiUKr8uDRo/uBrJd7zWQ
tncO2JVLDOlKOK1IWjHX23aDlqSxOb+8aqra3kqxad+ipda5/DZxaI2hdntkX3fO25VTDfMI6DP9
35VrvNlHlllUcyp4SmcVEwm8qRqfJuWe5vCVRBxy09pepk4MBXWr3qkVtV0stZ4GPHzvlym1H+bc
ltE7tCOvUkRXumnVjb4cKgTyspSckEef/T7RWxeyQU3j05buaR3cKZVSfX77EiPuQ2eAVjvIn030
EmtRZtrTkgZLNr8Xtl7fp/ZQuYA19R1RimuTzVuxtqARYZS3us+6ULrKzPI00GozXVwzz23X0vs2
3rkc1l+8uaohpkJbg8m9glw3jy7BmLQoVUEops2KF2JQ5+pJ+ytV5QfurT3k/rV9u3b6IL/Asrmg
LXSNKsdY3YqADDI8Lq1OzAy9y531vD7G6Ib7Q4+r+9sXDaACKQpQVPg9mxd/5YDUI5yIIC/K5FhV
JtxXh+gW/sRe3/SlL72dTnICiET0GRhu8yTJ2PXEoxyyQSTlY9yZbtJ07wlA70NDPQyxdZMa9akV
1EZDxdUG64Nc1wCY2/d20vpFRNV9xHo+nD5Z1Z4HzLVXCWEXilsrcQHs6yY+tSwh4QprpEFG6dMT
iW555lQprqUko2/mwkCPFS/sxVDLE58YHfpwGQJL6k3gNNFeDeFKXkeFljQKtBNMGhoB589Sjb7/
IBrOUjrM1SFBmP9uypsfMJLFY9SOH8bUkH3Q4DQGgK16wuzQcx2M5qDVXXuMBY2x1/fJOuDF2qGS
REa7gj71zeEuwH3I6sjFk1aWfgLu4bgQVmsvhNtxqnKN7nHsmF9KNR5Q+Kj+IGhiUSgcoDWNGvS2
qDJYSLTJA8vjjBXJvFIjYwaQK/iDj0RJHtwxEdMF+z0sC6JfaWYU2iYehMn6swxDG5drzXAzjr03
24PspiNyFW2paztz/PIVF5NMmklnFR1Cov3zVUcGMJIcRCiDOlNIXuKnfljwtTNPoyK8SrYPtQaL
gAU2e+dBK7iBUOZ6oCb43IxVsKB4VsmW3606DwpQi0TcYhp42+nirgWTohfpz05U91Y03ANc9GpZ
PMnV+I8B46VQaXSp0JON6Dkqp8dZjt4rBVogoBpBzTiumaXBhAT84qiP0yS+5HX5c41araY+khzf
Atk9ksq902zOx9ydsDoI5HFyawA5Y7FmSPZJ1Hg6acYNkstelYR3U4R/NnClseuPfa6eckl5RIPm
JM/RT0mMd/GoH6Q+flDFrLoMxiWY+bzd3miWXztJuxnwVw+n4hTiiYE1d32S2vrj61viSnxI4sWG
X8uHBrym8yWxtD6qx5GDGCOp7iXaJB/zLk74GY7z/PpQ1141ki/QapTxMJHeDDUlztI7Yn0/JcUO
Ymw83ajP9kD+10fBFIL3jMvY3oTfNQosoNDkNCgip74d2UmuKanlH7zQSN6s4sj0AIDCnU9bPWkZ
DEBch/ReWfwoRH9Eyqfs9PqMXVkcDiIaTrDsiClfOsy/lT6ryRBZQRM3ACelgzSqZtcWRXgU1V5H
9kokwEh06GnpQDfb4uuModHjVOdmmE17uR8koXsyotMnrRSpn4qq3MkVrqwS8R0MWDJiEuMtiy+n
1Nf1Kl+WUYW/68ce1rYZ7mGbr4/CPUm1eu3MauerRBGhz2WiyCDvm9zNcsM8RANv7uurdHUUU6Z9
9BL4b/eCRZQ6ZuvcFatDtJk4g0++l+9Ufa7uBeqOK+uRkutW25wXe0FZoE+DPlWio97lsz9GRYXg
QhUdXv+glzb15p4GbIb8Fw0aNLm3xJ1hkJNR6qB0pDPXg0s/I0dBxEra8aZRqvihl/JyOSRImDVH
oGHQpReKxOMtKoN2iqx2uNxZkqzXLuekTHxeVvGlidX6WSzO30a4LAdp6ozPU2LW2UFYEmC9Ynay
d8oMwMGtK2vAuc2oVMPl/+g+RjKmtC4aA8MYTLOZEutbCibVOpndTws0KsoLDtQz6LhOccuJr5Wn
UG0cjKSHfPiKOUvaY5GSj11QG0NvuQlkqxFdlMEMshJ8sRc2pfpNJm9P3b7U81OuDCrtTM34CSDF
mLDlo6NQWGX+0NTzUS2wH/DaqU8Wt6Sf9jjawDEAHqrZ96pz1PX3zdONGS381M4xBuG1dm5+zSpZ
/tCZJaQsu+uaL3GttH8tCx1aL+7jyvF5s8VXjsyJv1n0rpEZ+kGTM6N3ncpIsRFWB/ObJlLtQ0Ma
ZICCGoXwisGE+VwLC+mj2TLLpwb0502fK1Xqt0uv3DNn/XLbVGn0qRZ2fUJvvX7Mzbg5oGZU0otf
1Hf1qPRHGSHOGwf1GIQZE3Vy3KZSqGZaZr180drJprkQSnHuv77druQFa/OKWskqJUZSe35KpUYJ
61I2kiA3KA1Xjv2rRw3IRcn2UW6q/rZs7bc53b4Uj+APUROGO7kS8jdDNrFWkFdSU7e6XPKnVloO
cWLGOzXNa5cqpwjeLkU/HqT1SP92fffoCMw53eNgJNcjllGNIVgqYzqqSji/W0alPr4+k9fuCEqo
8MP5F+HkNgGRR3lsDT5L66iG2YLtp5cUZGCGf3p9pGtrRr4ILJAiNFi9zQQWQ75QrJpQ9zPTDi9i
zf4gFTPl9XzGapFM76/MXMKde+nafEKGAVZDDZjwdZPLodENGboC7VyMk3rL/hxO+GmUQZlOP+mv
yTvR8pXZXCU+wLTwRoFC3kSrTdhbSmG2ZOFVDJtfGKVfVcnfC/SjnQ+7lp29yKqAKYZQC4vufKfY
6tK0oiThN+0mfw4zHhPZbhTcGxOkY/XachVgAAcNW24fIz1zVRpGAWQh+IwGeY+NcmVxz37NOjG/
7Vs7T2sL+TYC4gkXybLscAfRc3/AusCrhZSfHJ3r7vUNdXWyERKkaAwomADxfMyu455EFzAN4Gs7
B93AsqivZuO4WOWeS/OVbYQuJoEbTBvkurciSlz7kc3rRsi7iOxm1es6RmlaeF2ttwe5pUb/+qdd
MqxWJ43fBtyEIaOd9pMKQDiwFnB6UToBPYp0qoRNWPtYrgwePU7pVKZFcVSrUfO6zHIO0OZ2gq71
UG6edQrmAC4oKa0qCptDO64OFUIh0VnJHf7QdBVF6eK7iuv8IXWs/NC1eh3IjZBu1KrfO04vCkXb
4anUo4NP3xRy0CZmBvY0FamlroqghaDphNuuY3ujqO87s/+1WOZBn5OjKZrP4ZiewKPcE8B5bAdf
6qpvk1J+tdTwlJn5gyXj1pD1aMo7886hvxLMIZECuAF8LMjNLQtzgBoVoZrGnW22mdekhXMQPfIs
r2+JK6NghcA8UOJ0Vmrk+W4XQN7lQorokcw2zu69WgbCFsrOt1zZeCvPmOsZMzDUfLdEChmDLLlK
SJsbCQj1WDv5wRSduMmXKTzRD7buHSmtPpRFFh7kJjYOqtlgSNwm/7z+uZcnbm1UkvRZ3I10RjaH
e8QOdrbCmqJfrJb3wmjLm1rS1ICUsPxR19qereTeeOuf/3aByb0aNTIYj6M1I4yCdBbkmgXZWVwJ
UPZRm3qH6f5CHD/f2jp9B0QpCcwh8W1F91WHTUNDRT/Cioo/VFq8GGgUCEjQod1puBAAtO3ft9VQ
PYPTSKhlt0b5nIQtuhs4mPbasVasInUtB1dDArJCu+swbJv9BUxl61eRieZaPKQgSZa5RawaU9Bc
dgcRKh/CiuPiZm2CkYyTlal6bzdzXVNg7RFRivtGbv22n7QfvWOUnYupToNyDVjkv51CjD8gOOdf
E6vsCHjBU5Ruo6fN4HdLu5yaWFfrY9oulNwLGYlPLI1Je11FkpbjPGXyB1QIZdkFztzZt3YRivwm
NMra8RKm6h73lKz3I1PKyVIkY3GVTDcq35ycZfCMOiozH/2pCspaPpnCn6hOPU0IeyaHeU6+CENq
q4MchhMivqEkf53DQX+abMSMEVSdpuyOltlk+7TyR2tolWOmmXLum85iggYa8ukdvz69H5q80T0x
FyL0RC9re2jbKy0LQtYVc4q/B04/W+FhVcpScHmWg4KBehJar0kooTVOijiPlnr6PDf4X8/zkY5B
6CqtsFx+V8WhT5IHuw6H2wTPn8gv2r5G9GEPjfZS4N5sTcAW9MVWQ7S1+nJ+FtKpUbsEJ4pja+GT
WUeyB7qxdDXMGsrYUjzi4A/wG3UaZqMEGk+4RtXzBTr4hQ/mDGI5bO8qq/jIzjy8+VqA1Ew3CXmN
Nd3cRD1WVc9KyFt0tLr4flw0a3YbSX4qklL/okgc39eHu3j+iFUpciEPiYQhxaHN8xd1dRrH9ZIE
elSMHjvK9pY4Hd7ZOoXAKY3AToTtIRHKt6laOv/1wS9iqnVwPpE+y+rGti3wLlOu9UPcJgGc/tjN
tejRHIvPikCoquqrfwx9ePyDAVczFtadLrm8iV4TabHrsRp4yIYqDDJRdB9N3PB8Z6bOqteG6eIN
++aCC6B+moO88qvCmLMtIxUS3Lh44Cvl3iSCGTPHK8J5b09fXO/rKMQwvCV4N8HAP9/SjpjgDUR8
Wh0p1SkyZMq2UhYf4nbuD2OI/uHrU7lO1dkRWsejUEXRmiI9Em7n46FGbylZXK95nPW+LmH9UlSy
34VmMbs0fi1vUCtjbVvsdW0uwoTNwJvAsR6iZuotEp40T2Q3X6LhGA7tHvL3ynTyMhN2g90H/LXF
2E2m3g5qMgNYKIs+kBZhHbsFm0JTnqd3wthl/l2GJZCVUYNdK84rLmELA5OiSFLTsI6DsFLVG7PP
tA9VhENTFbFTWzupTt3cZ8E8GOGdElklsvVa7KZOKj2/vrBX5hcrFVwcVwo5fe1NGFZNaS3FRRQT
EM8/C0OL3ifIvZ1eH+RFCXKzfc5G2WwfRIuMBn1uPjduEhc2TOqpUvuLKg3sHJ4Plz4MFiTTMY1o
SFDi8zHEwjCSjiYq4qkXdzYWf8AB/FHIh9BcKVRzfJgTOg4JL/oky09jmz52OU0TAI9uUluNC/zh
jqKKeWi7bk9v79qOAXqw9hJBenAGzw9E3VdDiBFEHLStpLsjKcxBmPInYGmDr+rGHinvMj1mw6Cv
gvQa5FsYQ+s6/hbPIVqGR3ZnRUE81H9bSab66axrjwLKuZ+HxgdDm8UBzFh8zwXcUTkKs+NswrMa
NOPNGN/1t9hA10FCcMUZmxoLbo9dCdM/CpxKSw+ShquCJLeLF6oj5Y/M1I92tuwVCK7cQGsHAM2B
FbwGu+Z8AsgYo1zp2KhJ2z0VUao+O1Gff1TACDwrsV57RU9x2M0qK9zbvVceLoam5MI5pUO0dTig
+LMoc5LEwWiVd5GyxK4IwxoUT0Yf26KEiJEy5PTp62T13FPhU2bhL2vWP6ln/F0bBF1jPVB7H/4x
Y0E7NyPck4YfdD1uIpxj/bbp30GhSBF8qn9YRtke+rzoDlG153535bBDACb7XXGGa//zfA77vjSN
2WEOp0Ltjo7VWUdHQajh9dN+dRSSR9YJUAU2Q+ejUORMEtgFUTCSRvrsaBV+4WzvvEhXFwXMGy0h
CBQci/NReiEEDUTUjwDDLB5yBLIfi0w55Saf1i1rJkEFbWcrXP00eBurygT4l21nTchJ7gyWFgWt
7vysO0VBhzfZM4O5rBIQSHPKVSJ/Sn3UKc4/rWxCPbWBHKD0kFYPem0qbqugfx8Vq9BjpGU+1RRx
AP4nfZKquvPqJkMd35SSj4DTcPgbJp2Kt248DEun+3QDFWLYxlru0qrI3En0/Bvz2zerq6y/GzQD
ggVUsSm/nv/uNE2SsJNklqR30ARVkTgyh/ifP9hd1F3XOvl6826ekkqUYYN1ZRTIZtsFiFAaB7Mp
Kv/toxAlw7gAvkgpbjOKZnVipKfFQi8IVBSz1Xj9GhW8Pspl4sSMrVCZVewHyuQ2Qs174eih1XGT
RnL6uR4X/ZTJdJfMJUGChxqNDz4M6sQIqnmppid0XCwQAkApBUj4m3GaBxcfXtAsRVHf7Py49Qnb
PNoU7RGUJy6wEanazIEa0aiPYJ8feUv6H6DJ8EGD+OXJ+VLfykabkkjztkAy0N3ZzKAa9uYxTat2
b5bWgS5+CPSXVaKJRua2Cr0sSDP2opOOc146D1Ey3dcRVrCLnOtHI9XyhwLhVw815n9oSuX/rE43
brIM01NllMrT67Ny5QZAzo/Ino7JKji5xgW/vcOR045Na5fSscrm2kdgS3HjEGrNW0dZ8ZNE20Co
VtHHzWPXlgoMiwXlJzNTJ1fu0uYUZ2JPUOPyCmUU5nO9QTlPW2ahLs+mKJQlPAL4U/2mmucb/LEH
T1WT6UYFX+LJhTrtnCxKfBfLybC0LnhT6SsA0z6fwjaZtcaYuhDzBcSkEuW+0vLqJ70gW0ZPX4xB
BS7ZcSunbDSvz9vsgxFa0+DiYjQpqBnjeBJVlvwBoN38BE5M4hGWH0wEkD9Ggy6+TyVIuIMDyJYu
0KLmz3GsqT9rzZwXr7L62fSWIZG/95mST36NDrREFanL9dPUTFLiOjRsMy8MMRnwMxxAntNmzkJY
jfj2uEkeI+hsaWAG/RbN5clPjDIK/XAwJMezJbVJwb5k0bth7pL7Ju/Db9MoxWvBp/qRRP2cuSKF
yOiqYGWfhr7SPynjlP9TdGrxV1pFdYK8pWyMtCWNge3sJOQFUvKX0DsH48yoNv22kBkqpMw9scvN
iQjMGisgKyaE92UQ8c/UrjkBpWiTH9LoKLmL/EDyJVLL/rO5zDDfIX98VsqlWtxGYw8EaawWwaB2
PQghcK0/J13pH8ykcABeGmZzM4OvfsoV+rygjlSMHxs9CQ8a4J2buEcF21UlOfseowf/paj09inT
lcWtQ7l9sukeebGR34s+lxBUs3u5ADBUUXApxvDZHGrjjtvFes6ojT7VaYoeN+Wi1m8KZ74raXs7
Nx0WWrorkEOT/MZuK/mvyhKd7eqjkyQeOZHRIKcpSBXQa5NaN5dCZzzC846+K8Uy1H6vKP37dIjF
HDRGJene/8s6THKKWgVHkuAh7lqV7jxJwizeD3JhfMpQKcld1DfDRwxxuw8R+KvILWwBelrJJZsC
kSyiT3ZmSk9jkuefXz/96+k+v++oUUEex2UAcZgL+kDUONYUijQ8Ri3SoGGMQAPa82pgteant48E
cmdloK6Ol1ttRyKLWm2i/P9zdl67chtbGn6hQ4A53JLd3L2ToiVZuiF0ZJupmDOffr4SMICazWmO
fGMYkOxqFourVvgD3XHERp7rLvmnH/LmjephxPtvVsLQB98iZlzbpLDK4jgZ54SVKA3CJi7a57WO
rKAblD/vr3SLhAdeizIZijfETqazmzQkd2vXVTigYY2p3UNirMUfisOkn9hgXLhIllNidkz6ARif
kniEJ5kXR6H15/Ns3iE/gh+Ag5Ec9WyC3FQbQOmmyAuL2F5DMduFb83eHFZm+UlfhmeI0q1vYxoV
WFH3vcxcmhuDVz23Sv937H3LlOm576OvqWs/24lh/zPUa3zpMqM+uOV3zhqNJLiFVLLIXW83a26c
1VQrzlqvdONDm7h/ia4YzvCjI//+e9m5bUzmusC0YIYwettUzG6M9n1piCiMLLs6jYXFuG9wnBON
bBUlCGHMvgkS5PfPHcMfqVYl9bTAq11fNnGUThnL0Jp2YvXPsdcWP9az6cLftf/FVsJyon/Ehyu9
UK6XcrTe9JKSpbw8UX28nhMfwFCDnmS/HjzV7hknK+V84wAGqHtT/XhWPkxoeXjh2E7AZKqocM6e
YnXnbtW9swBm8Thx+Z4VSxtPjVuXjw2ZxMFVLvdue8aR0JHOAzR0aZ1dP7Adp/FCp8IL10wTIU1D
BuTJ7IbpysAaTdz2j2amOhFWefRWd1dmrILcEwGFs3u9sqUWSaYI2uY95O5zWeIoaCaN+6SMSKvm
6RR/WqqsPeu5pR+85Nv8DyAddidwDukpa9v8z42RU2ljOLgDKPfzUtca8w3vSG1q76vUSL5/2rtJ
avv182FeN6hpOXthiUnlqcvs6DtsrxfQdc7BQHz3eahCQMzQVLkRqDZJghqR615opnbzhqlhxclN
j8BG8n3cnBSw9xaXDB4uW2FTbKoLj4SDVUqknMbW6EJDm8WrWmfta0nn9SDWyBC/XQ9HRhJbkHsU
65tPcWyzZAZl5IVKmTRvvQXRm7ju63NVjQVRZtRPY28UvtEZyduynY7m/HuhjmhKncBZwUxlcwOl
1ioStWD5yHCmRyeZvXc4xij+oCPLwrwLMpiazl/ux9e9b+KXRbcSU1OtRSDdWLRjKvmjs6Ps2XCK
NISHV7xfPLOF09yaJ8Wx/7i/8O7T0gkFlwk1iKr8+rD29ry24JJ4uczPEA1pq5NrCHFR8XgJlj6p
PiLB9eP+mjsdZVowOlBdOUuikthEgMG2sggpJ74QLfleCeoXyvPkr9G0lWAwljFEKGVt/bE09dDJ
4vKpRbPXj/GjDqPeIkYvRQemUVkYnjhfLKVt3nVWb7/RVwQKCo5ICGbcvjSmB/6H+XDI+F5/FDTX
gGWirYocXMl/agw/2rKIP9x/ut3jK7UFwFcCz9ki0s1srpJqYketUsk7XwVv9Tx0Hok8Tgk/UoGO
aq7F0kg2NnzNi9ojuZWd+EN3l8tFmgLRhtrEn6RdpWcs10uP2wJWyKl4TWd3eG0dswhWo6xeVWss
Xtze8fwO6Xq/SZrpnUIddyq1XD3ZuSMei2F2LxPSYv4yjNFZFLCo86WxglEFUdmv7vSsK6vq4990
ihDvvKCyhY7kWtivqdDiM/oW6ifLHWe/qzvn5CHyd1bjLjmpOmiUmd8S2KuuPSMxiGqaZjBanlMc
2ofzYDBEMVH4YoBqJn3z4BZr+Wqi+v+npsX54/23tRNCUT5E7hfYA42vbRKtDqJR1JYzZfXF+Fq7
o3dW08Q4CGk7n7eUemdCheI188zNgU8KK410tyGhtBTnHBczYqe1lp3itqNVtOTipBd9EVZcJuH9
59vLZSVuBbFKojeFidyAX3oeVaqN02hx24LJLR7rxGjGZ4jq+hC49qxGqHDWyzdhZdpjHfNB6EmO
LpuYnTNMsHkJwH2YX8u0HT72NS4IAZJP6ourJlWJynTXIcGcauljsjrTbzOaJMtCMpmIS2Th20FF
vuSuIhS5Z6VmXJRY9IGjzzXw7KY6rbo5nGzLQG6OgiJUvOEIRLj3FRkgernvZJdvi0WNwXrMS1uR
pBVAbBc9Mv2+7sTF0qKDELx3BAFs0SoiAAHmNa7fUNq5DjJ4PKiWjnGYumjoYbepHhzBW8oa+0ny
LhMgTHicn0OqXw7CnBZp0a0tGV47TWmodanb+uBtEeCbSdVEkI7Z+LFr2/h951nr0xSJVFxSRaSM
P8B2UgNVS5/7/eylH+8f0p/I182VLxtmYKvoKNFYkrfUL7+twlMsixzhhVNvnxrF+zZnIA3VoTiX
sXWpq/x5rMQbL6JHEpsfMEX+bz6ur/VSPMVt/X5oJiyr0gCLoI8jjfG6N4LcmS+KVp11pIwVD1p9
zIEZsEaFw9P6OtIyB/u7c5HS9JOwAcia9OM2WUsq7CGH4uCGFEggXQfwKUU9mEFnWi+a1/cnRwJD
D/ZNHo3tvjHYB69ArUwiv4krYlHzYV1tDCydofsjwqn0rQdsoqTpPec8btN7PtV7+1+I6/qfIK6n
1u8G77vS0pLymzFd3i6QzX9EYBvbkznPrxnd+cJPrDT7qisaApfYNg5fRG71id9WaKgGSxTpf+ZR
ph2xeXcuTnaQ0QmqikCdtnXBPKBhn5SLG/bedyGK9Rnp2+KxrEGUuSNKza2aY8jZtPnZiGE+3N/K
nRmt1GbCIZKhAWF2SzAVkRY5NXySMGMe7DtZ86xF3YOStX+oscvoWytDZRAfS0/DDFb5x4Qqo6fd
kRTv7ilyGB1RH/28vq8/BA055DgHjBausfdGmxLZv1+5L8s0PntR0/tO9Pf9B9+LPqDtKYdkFgic
6XrFaRBoPVEXh7U2oUFUuE5QJYSg+6v8RM5sTyoRDg8G6MUwmbdfeKqi5DJwvfXx8g3SrhuWRQsx
BYD4Sc/xn6tzhuE1A5XHOS/bC4jjIfC0xPrkRjPk1dQxH2wtbh7WVQ5u03K6MMpOXhYUG58RIzRC
UdO+ne1EvEHV/fcHllJUXWKCJMgEb6HrXepWQym72nDDZtTzZ0Z8eqjqU+cnsd4+eGumvMaKMh+E
lN1XQ44M4xmGGQiX60Xph68os6xuSGcmo4PZ2IAtG+sgQ9j77GhUwpZiXEmVp1+vYq9t3RrR5IZC
c6sQ1pJNW3TyQszJs0+WlXYv6ZriK12O7sdWNOJg+b1uCE0QKTCDMoEkD1+vH7Vj4wmF9fMlQ2qF
dIxcMk8fK5ARQR8l3kdHpBNZwLT6qpPTPbcH/eBH7O60hH2B5ON23A4/lToFejXS/XATU/OXyDEv
PZIbp/sfwf1V8Pq9flILvOJM59wNFaPtXoauRDHAU/p/8yzg5fAzhJaDoNP1KnRtFhosHUdVG7Aa
GDTnFLuIuPyLZwHLgt4RKS1QtutVcIk0CnMYOZtpEhOQ7Y8laogHQXnvaALCgy8Iz0lqoF8voruY
1nUa0XBOSv2tcNf0zeqRiCmLm10M4aAZMncIPzSVfvZAmx08416dyqyLX4CCH9zSLcs/coy8MlFb
5tNIHHSmsnaF550PmBs0rvutt73sT9PI58rHVEld/VS1lJxxbtyYT1Scuedj3VPHuOyU0T/DSM/N
95RqdE8AjRxmHaWF8qi28BxxU2mo7bUeTF87M8UY5I1Tv13xiYsDY+CfvpI3cpLieMUHwmf8wfBE
9+3+S90rU8i1mRuTg4Hs31SOoDKSemwEOUwFPRyIu0X2wK0ARXO6ZNTU594YrGBWneXj/ZX37j1J
EmaiSAyCYXH9pnNdb2wG6txCa5y8a7GDODV2/qfWth/dwf2Am+wRKNLm/7i9kH5dcXOATeECcFG5
h9BSPjFG+SEcfb3A/ArWaVUOvsm95BvvDTBgyPrCa9sS9pp2SId84JYVk1L+WbTV3Pg1ut7npkOr
IiHzeFk71GfLRfmc2L33NKFOeZoNNw8Gd/gLdP1vGwRCLudal+w+kBLgia93vPUUd1AYgoQxqm+X
sjTHp/9H1bHzXq9W2XzB65i0cSwD64IowQNq4maIKqDNVLHr3uXxkr5V1H9RT6HBhperbGpRdhvX
T8bZnRRPhlmjWicKgXUJbNncuH9ibwW82EB0dKTGzU+cz+YA2fgSahVQRZpL+vjeGryEfKVoTnOi
Jecu1tzPbdYv4dJF7akzF+OpMkrzO/PH8a1mReIpyRUlWAdgF/d/2E7QpBCQqFCqZ3zWN5kWarFm
P1Yo1CSr3foEyU56TlIpDaoVFHnB8MxQtHC0jC+u2o6f7q9+KyLjIekk90Tarcvy+Xr3CwqRlWFG
FFIyjm3gZfH0mkTWWAcp/A0k+vA3POVuF3/QGqmdIkn9iZ8qivO89o2F0yOYYd8tKVBOClPjM2ZM
IgmzKhXyW+Dr8nNXmAc/eyfyQaalNpakUICRm/jjzLqlZJPsOHn69LoMQ/HUKM3w2ROJ9A1HL8Wh
8RWqXWQfcG92kgLGEcyKoaoDGdnOVnNVo3E2IIpA72j4S8vmIcjG1T1g3++s8hMCyZeOT9eNvBee
ytlor64Tagterb7n1kbnW2Zd+Pdf/+33Dt0UoKXk6RHltu1kVTitUXWjE0adJ06qkicfkqzNAsuc
nYeZsscvvCj/8NuLymEL6CKgMBIUc33kOI51nWtYl5iR3jX+6nrLu8rTvkS23r5U9Vr+aJ3ZPkgO
dkI6bUNImLJhga7YdsyDp1FK/ylxQsSz4ycart2HxaK34MaagbYq/dJGq6M3rQfmZJ5t7w3yIXVY
2QwxO5fptenUv18w0Cbj06eXKaGuW0xQMrhR7HaGHQovEhcjb4YHHG6bg67D7c3JKvBc0eMD1wXN
7nq7a2EmKd5lNrbVDApa8okTSiInFPVmipTqSET2aDnrernO8LqeU2WHsIDsoFPr9uyNIHhVZ4hO
ejr+fpbO50+xx0QNc3TO1PV6qVBaZVUWO5yNun2Ye2awolamg+NzG3BYRSboxGjMHrdTprazDSwd
Oju0Iz0/GVE3vx+N2ACCp7AelsgvDoiDYE3nI3Kh3K/rxIdGI1hs6cyNZsq2PhBx7RViqe0QBLQS
LKJDDs8UzWOaO+PRKOJ2KR4POAcbCnFo29msBfI4JJBWmFaT/ggjL3pU57zJDoLOzhNJASCD8ygl
BbdATHoGRQzpygpFosTPeZrplxEYUVg1TnUQrXeWglXLoEYiGWFhbS5Xc0gQmygTeN2pUiGdtzYB
ziPeqa7Wo1bQ7lJS2E56lQHP2nxmSZekXTt5ZlhaaRUqExK48aRPDxo8woPDuBO18QSzVVwvJCBg
C8dmkIYt92qaIS7Y8GzzCPHHJLbeqGuaf9FaTX2gZbcevLWdyQTbyFdgwqiGBLWlzKsaRRPu1AY6
thTBzYS03Vy7p0g45tMo8hYdzNH8MMX6j8wz0o+5AYwQL5g0nFfPe0hyS3ta0RI52cLsw9jNRVh3
rer3iBm9ONH0+bcvmZ9NMvJl3OMQOrsOC1QkEUXgyqyhMF2CHbEhDEyQaJe2iJLL/cV2Yh51J+Nn
9kbipOXZ+KUfzozOc5F/MkNc0Y1nUg/rQVmUEZ1DDFAWpZh+G/VPmgW8h2oXaU4QltfrTaKe+IRB
5EYrsM1Wg+VcuEV68FQ7J/onWwlDZylLsf14nGzMmlqkrGIv5gfbE8s5FmuP3D/h/P4G3uY7NOso
I+XwCAj4FqaKI7kojcyhK7i02tvI62JECdKjVHsH7I94FlEcEW6G2Yy0r/etKZzZQrJVDzErVp4U
z40+dHlcM5VCxyT3U1Opzm5Tz4+4j81/F1W7hOVszo8t+hBvGdFYz57NONRKm2pFdEcI9Cm0HO+V
NPEHJ1m7AFCk/c4SyRL+7gYxHKadKXu+fHzOJpD1RlP1du3qYW7RZBd19MN12/jfLCKlXBADRRd1
O0PTmrUYEFHWQ/y8RyByVffNjpvyj/uPcvuxYJNMmYe2FE0i5u7XL8Es4jxDjIDWMgp7PnOYJFj7
njIBGAUq0emR899OiXO9oH69oDJB8s5m20HsQumfFtFW9C6T4u+pytOn5CWB66cNY0B55iD1MlCJ
pXMSIgs1fS1wuoIN7ngfuq5qzk5Kj5MasnzoagT27u/L7efGz2SsJtvHDFS2Az8jXRtAe44TLmne
BM1AIlhP6uCDBTAOXvQOJZK10A6giUu84iq53hJ8izwwXNhvpzFSiFDP2pNWVVqgNNkcRmVNpxz5
7ke1rroTSk3LacxNJbDLpjyIMbcfPj8EcwPZyaWg21L7TI8KDcaHE+JINl6mCG15Y/GOmkc7TWuW
gUnAOADCzA1GKS5X0UWMr5k6xND9IStd4igZ/MZtqK6sGvWXBclGgQvZcw0aGoVITTt4v3uPSo4K
9xN6JmLK8s9/uSSqLKHsYeYfJrFj4rmaVIGhDuZvR1ISfQkyBr5AabEdMaq1q1XSkClM+8k5Rcu0
XLLSKc/3z+ptOswqkHjxiZCCH9vzow7tDItGl5Q2BxCgq80XbXX+nhKHolvXYDxNefGkkwMcpD57
H4mUOZctXqndI3/YL5uIpGwficZkE9faee47Kzp3kcAqXCuPltqLU0QnUm8gpoiTbAoLPBUMpV54
X9Mwl6cxY6KlaWmGq3LPpW6Zv1/I/CzRGBGBoJUEnOtH01C67pR5ckJbX6pHfUiFL8bEPUgddp+K
+C6/ehmAN081aosE7s90FkrHDZia1JThaXlJi+mTMTfi3f2D8pMidl2+8FRyEEerhvRx+4Gn9P0S
8IF8eYCazlXZzEHkDToY5CUK9diIH1djZIREJwLwajo/6XhDQvqoxaWY0eMlUexPmtqbj2pmoBpR
jOLUK+lfMBH1VyZ5GpBfq7povVY/9fn4dRXQKzwNbMIYFcPbsnSMM6SH2EcLJD5pSLGfeg0cSpxF
JUj/NXm4/8B7+0sXjeRMUn3U7VzaaAajXlY6Kkor9FCIPAppO7AenADGj4Z2hCmVL2y7wYQ16a3J
HACp/+tjkzMAVKPEtcOlr0p09gcvcNjHU4KnRhDHRu130GMuaO7al4n8K4R5gjHA1CZvU3NyL80w
Gr4Sr0torRjqiMGcgkWFSTJ2heajpT++Dpj+vMTcj8xN3O7Ji9z54trjdBpWCfac4uXRWb02AAKm
Vr6HmvClbiP8kXH2MDpUa+3K9VnFtasZ263MetAXI3uuZrQF/lNrbR+nbeuEeQGBslbW7klk3Hsr
Q8Yv91/OXtj6da82h7/WmoQzxoCo8/TGb/vC+Gz1lva2iTIjaAzdfkBezgo8QFPB/ZV3gj94LoTk
PEpemgjy2PwSt+a48szOSQnLo9W8DDPa6prousv9VXaiI+g4rnT0TGWM3KRWoGTn3IbdHI6ix/ZR
WPUlNaqX2Zq7gzByW4Jix/XLSptTVxQGUuciJozEsRUYejlhiQFIW1mBHDkKlrmtqrT/ZhPhTpAD
yyR162yiwOfomy7j1rHK+aH0aoWZQXaEZ97bRLrxjMfkAMjaNgqTJolrs6ZRmLcDCjWqUqKXNulP
vWIdYeZ2lyJaSAANWN6t0XGitGlsacIh2cybU+PpH2H7ZpeuAqVw/2TsjD8oeX5Zapt9FGIAs2vb
oWJbzqvnJHXYRVX+YsLBCmcvqr8plfgnc+fet8cmeUpdcr2hbB2/EWr7PJT2DwHg/yAn+j9+FvMP
dOJ2qDv9WHppXxR8F0apqg+OhmnmaXErXT+nlWr7LtwvZCnSaXlbF6vZ+pHVdM/uZNbdqcEB42Iv
FdAzdI6aP/NenY+apzslI913OeQEHoyX1FY0CIErXv7IKzITG+mJJKyr+Xn1nG+at75NFFBVqkYB
Y8J8S7J3xjBfRj15nSTiecjTd0utPNpa+bmy+mAx1DedowTTigDt/dd7G17I9mjccfHAhkEc7Dq8
dIwfe72y1hBB/egRlbchUNEBPDhEt3ebXIUKXfoMUyTKUdYvQcyNVGtAjGwNrS5pqAbEa5RHb7Sx
swNHher5u8/EbUTLGhASvJabDk49RKkFUUkPB91oQsiEAhJrp3y6v8rPtHtzf8ryA4Y7GRGdh81D
0SRy1k7QHncVJQIZMEzLs2fF47lPe5S/8KMKC72rLzHOJ369VtMFe7vmRF4szstsTGcFy4BzXizZ
RRHCfOMN2fpiTzbYd67Xc2av2pf/QMfQQMFb2LXXmF6rpTOdwbWYPoypI2TjDjSOI0u3H30wiSDe
yvAta7PETm7aodTY+7HUXeWjrzOeMtVE2z2a+0AxRv1B0Yv1XeKVgC69lOZHUVgXBvuHvPvbs8nP
oUklme0wvbYe5/jvzkuWeXaYSGxL1xaoGOmx+WBFZuFnYkXw11XSoJD6hKqw/27HcoR4LnKfzH70
p1YdwhYa68Hxku/15r3TTAFKTt3JhXl9mD0FVI8gWQi7JHohJSo/2nncfOxHxIxrVf3bTp36UkD5
DY0Vhcr7p25vT6jSGO+h0wVTZ3NR69OYZ3YW2SGl4nLS0nnFrCg98oe+/V7hq6EESr+IbBRVxutH
HLRo6mh+M2ircOe1omF6KRfxyYSncc567/eRTCyHSxx4TIf6bAtRkFSNIW0dOxySyDlHs5GeGh0l
7ftbtzPIYxk8K0x60VSeW9GvoksMTZkYMJV5PvjIKImAlvuXVW+808K/f5sWJDfa1noy4grdaffV
VaxTMsyf7/+Q293FYh6ZSaSQYKgh7Hq9u63eaXYsJj2cF/GVYlUPLAUCdOwJF0ha2R+c19tcgeXg
jPE+afujsHa9XGONJrPUUg/NVVEGnwbS4I+iSJ51uzJ/exB0vdb2eHKnovqY0wiM1PnFtse/HB05
zX+xfxgOoVbN14d52/UDiSrKrdYGmbkscFTdwVPPxlJXZ6ftqUmd5agzsreBFuRruYkA902Z0v5y
e2HJu0jAsBbOTt37FXp1b0kjy3NnafP5/qPtLUUDT6VBQk+b6cP1UqVaoCiBthfwhFI9DykQMrV3
sV5zovxgqb1TaMvHIohAldyOP9H1hUCOKwSlpmm+Naq6fkLmtz7HwACfo7psDo6hPNXXYZO7mKYI
DBVJztxi/AjXS56kFY+2qrQEJ9p65xTrVyq+vjhHalOcFFiJp1l4R1/AbdBkaZ0ZAUxc8o+tDyWA
81TvYqGFGN23DxUOJn6Jwc3Bhu6vwveMzBHqe9u2z9orS6O5qYabr2YG/UCHCe2DI3+zvRPCDJRS
ENkhyG2bE1IPbY18Ka9NugLA8lpWrDtrTGTMpj14oL0TAiiHm5fCCcTK5mNGSluDWdZooZp1ws/i
2T61yaCfYip/v4dEfFAa7uQfwIM1bNWQ8bKQnJLP/suHJlF666Qgcy20Pn2nuAgGmWps+TmeDOeC
A5T4BnriJ9uL9IvaqOujqTdN0JZOF0RTXR6c2Nvn5+dQ+yAjI0XdtqOTqKNMZaithnSS7PNSuQMo
vhxTN2ijZ+hW33/3279ebnMtlGqljYQgfA87FwqU2qThxH0ZwjL+4/5KtyeVfJ8PXyrGkJdtA1qH
kkJRlKwk9T4evCaazkIrmwPrmduTyiiRm4d+KxUkzLTrt+l2JRK7lbciNteVj6TkcVgC/3yk9XY0
Yv6JkL8OLiDRsC9APxZYECOo67W8siliqk01HIYuMoJJnaNva6lbxqmZUP7xR6WL8tMkopWsDFf1
5wygaR3GbZUMT/yVKT5XnZ4oD0qU1yPChEr7fpld4+toZkYTrJWznhI8+940yTSUGKisYIF7u29R
qS1Tt/ugK8MPKxvrT3iFZZof1cP6JVujdvL7doASmYyKzoQim4R4m7gTdUChZY2G/q/CtuQt0NfZ
qT6pYtLguxmT+c3qBmLwLOctp999/Tb1PFAU+gYW2dAmhODqxMzUHtVw7or+oZ1TlRo1Sb7eX2VH
NouYK/uZTCxoimzVDxKSU6hoaMhHs8LcN52SN2W5tgjooYqQvVj1omTwHEorO2Fl1kAxdcf+nZcN
Bj3XyFheUsWanvMh6t/2ax7BDARndVSYyhh2fXA4N7S85GAFu6ct+GKF9CTaWuvpKM9oy9t1EjD/
cNEcntx1Ps2Vqay+peiu+tCMArvOKPKA9HbCtib6IJPZnzxwoc+0RKLvVtemhTTH6sVjbUdGcXG8
nhwh6xsDbEPana3OQSbUaOr0O4Pi0XuIU4sFEkRkV78zcI6EkuVCzKzAXpU+xUyp+UAQ6iYwuyq6
GD1dQJjPuv4Gms/6kjqd80E1ZxzI1KYvu1Pk4Bjmo1aWlAFqk8NZ0xErCbTI8mY/q9QRdteody9L
Vosgg68KU7jIy++dVWLu2qmK9jUlQXlNKxxXLkux0L1BYV4/u2i/V0BGQKoHUYYesd8lrTmfhGsN
44vhFR0Vl5Ggl5IwjqQTTFv+/oG6TSBA4pCAgVoA0WRulTsmNU/1ucyX0Jjt8llyWk/GlBRv2l4B
0FJ4CWTwrnxr5/OR8OxtvGRl8Bl0ECkcbpgWuKUyBvYYzbeWOl50YKknwy3Hg7O4swpVo4G7Cjef
g2rFdQwjyTSVKaNJ0g/ZhJTsivWBOdu/DRDFtEJ++5J9SeK3icqa1TgI8/VrGFd9+myDEQtSu3D/
xbP8usomdcgbqOJG266Qi5rhVDRLFXoGfK77J+L2huFZAH2QK7BhKEhc79jk5pOC8hU7lpeNX7Wp
4Zt5uQYxEe6geNSN20ABkA6sIDHToG7bFB2NaI2xWXRwHeZAcyGZC/Glpapqn4Sir0QERTQv3azG
5bOSt7CmE2PCZyZWl0rxM0Nx7XO/mv33uk7GF881k+jBjJbmk0ffOwnaWoH7VkMKRMur8RTfa9cB
076q1N/0EZzZ09ho2VEXeeeL4rTJToI0XgDvdr1/eY5B1EJ3NFzc3H1apj5mjNNJYq2ql0HpdspZ
KRY68kni/PYdJFF1LAzGiiRmS8QS5ZThiJPx6mJTPYkMejwtZPXfrCIRgxLs5lIqXj9gDK7XSRd3
CSmE6LNaxXRSjOiovLjNEyUxgHrtf5Ep16u0altAYjShACxG8nm1xv4BnKJ4qBAACgoP4bn7x36H
Y0mHj0GN7GKAF9wmptNqi3ZgFhsWIJ+fRa+PVaCl65fYiBDe5uP255ps2Fs06zNsKe8dLvL1gwNW
0jfcsfzQlmv3qFbxiBUY3g3KqCL/llZgmia9uZhtQwZeZ3+ZvZp8gj5UHoSg2/2S0YdoSgcE2MJ2
kmx3tTOojTmHralN4dSW+UuypPbHyJp1jH0H+yCx3gGtyMkWnEOEKVF+MDdxguRmjFB2mdF88kBw
Z2n8lCZd9DTr6id7NrIQkRIIJGgeXqg5ikCrzOE1rY1P99/b3u9gYCOTbjmpp6t5fVCaJcpsde4n
AKtl/SewLQE5iOnfu6qO238UhaYMIIGpKM9GMy3vS81pHfzgnO+lORVHUhW3wZPajrIYHjRK+CQV
1z9mFqnF0fip5s1M0Wid4cVCaO5ULEL/7dsAuBAtDW5tiSi3NneOkyWYRgmWGscp/jYuynDqgO8c
1Bt720v3mn4QuYHklm+2Fx8szx5tMYU0uP9AVCcKxMi0dlkRjJnFy9pbT7MzmYGij49Wn/2XdsMR
EG6nhKVUpKiirCK3BhR9vav6YjmjWBKOdY6GksVJwmNRj98K02h8ensVQwDPCOdyKIJ+WrqnKMPL
oUrjPijS0TyIFPJgX2e3/Bo6Vkx3mL5QVl//mrym9TEq1hgWqW18qLt6PU1DFR+wCXdOEhrvqKnJ
mSfd+s01ojUu9IiOVZRGbxDij7uP/WoPma8qRnfwRDdTF0lZlM02KUlK6brt5UwTlHDy6QY6W9Hg
NeoV6RdRG8s/tp4mZMxxu1a+jYTyQMpaD6jl4z+jF8VgnuE+Z9RyTZWbAPfitfCH2Jg+t+WoKU+4
CWYtSgmiJIOFyfK+ctXqg4PCz19irLB3KjHEzUaVI4Pzl31ULG2vYvlY9OAIT3LcATj3+k2pdamY
6IZhYgPY7EzV6X6dkWb+MZQGNnx94r4XkSW+uUoeP5rV5LyatVL7yDgzPEqRua7NsX1uC0df/CxX
PR5Kcy7Ab0FIJ3DK7wey7bGSP5Y2KB0a4EYSMHD9Y9u6VuxoHppwMksnSNbVIWuZ1oPsbntNsApn
CRETmtbIR22H9pHTSoGArAkBjcESHahxRFJXfpQu30qAJPef6QbsKZejvwuxDAy+RMFdPxTJmNsn
EtWEfPEPK7b7cG1ITTRNqZ+MdhYXd7U6MJWN8d6cE/OiqpiaekWmXDqr+W/WTtymetydvQqeRzcX
znMxq4/eoCxHcW5n+3WmyhLTi4438//rXyoA2CUj2WhYJXbyxlma9MUQifde7+32UVMqhkO9EbUY
UbTVB+iYy4fMqWTTfwGikplZrQdrVxnvV888UkXf+2kEYPplVBe0YTYBp1ywQ7fqoglnXNph8RlJ
mFfxka3DzsdC+sMq8AroL20bGE6j4ggT1fhQL614gzp794rN1BgMaWm91lFpvyJDm58TdHUPatAb
PCinBCcBXJTAmwMG3zKvokJHfA+rk1BYxefCrjw/NlR0WNpcHT7OOIS9iTr4r2YXfa1zG3HmfJ4O
3v823KIjSc9edWmkQymiw3L9+vFwtvTJMcZwXHEhT1u7e2paWlcoaRypi+8uJQdVUrFIAq+vl0IC
VUl7F5m1NXf/7vLFeFyq9Itd1Ec8iJt9lQ9lUwxQXFERIA17vRJS4VVRO8UYNhE+pGqCK4+T58ZH
e2njc5Oj1DKjmneKJtH+kavlejaN3+YS8BsoimVm5pHKG9urxY7ZbW30hnB1AV0YadFzWfRHwXNn
T2Xp7Zp0X1V8kjd7mlmrB28yGmC6ljk4yi4KqJCG54Li/3Q/pu0tBSfLYl/ppzNhvd7UpAON51T2
APREEMnMWDxV1dI8zdORFt72i5RbBySU74JmOWYImzO5WsY8JTHz9sRRyyBWGLMMrpVfWlyzfWM1
ug+Y9/YhIKEjk8wb3zC5NHpSdJq5KhibbR4Svzajnep2CON0GfAMMzTfqgc49V7c+lqyljRqk7L5
2CWy+FbXB3sAeDZobf28JF59iXSKWz43KzSMIsfe0Fz/aKIyOyh69t6FNGCXQBsJtZF//utsgxFG
lIAnDdUJRIKNQv1DG9fjGaywdfDat0EYxITEWJNLECIY42+qXlL5ZcBbvgm9vlaDxSQhGqbo6ML8
qfzxa3LJMhZ9MfqmEu4GL/f6iWh4go+IK9lFn/PkXLVe/S0CWL7C2860J+brTRnkueXFX8tFbzWf
XnaWoqlpTBEyuLZxSpp8KVDJM/KzKhL9YZpirfetZoBJUv8PdWeyHDmynelXuVZ7lDAPMl2ZNYAY
OTM5ZW5gzCQT8+Bwx+RP31+USi1lyfqqe9GLXmaSwYgA4O7n/OcfZiTscds3M0I1MPYVeiipK7HR
Bp2B9laWr8rL6IoqjP7v+wqgGXhdeXCtqrGUSeN34Qd/w/z03Ek9D66T52k1y7ljrIoGLuZpYqOR
hvkyeUpRVlReAdnUXY1qZ7ej1+6jzMO8I+ys6cGbLaJ1bXOdrdiwyv5KGHrcy671EsFduG4nSWAg
s4K8SkpkdUPcshzulDsT6vGPF/VfyyIuO4apl7P/ouz8r9t/VLmLW3nDvunnNTWdejgsUUwO02CV
wX/zXpe96C+3mPIL+J5mHSKV/5dbjEfIBjW7HfZQXMe0jewsxca3hlrDiHoIjCzF8/O/O93/8P/6
9V2RqPlkr14QIuq+vxQR04DEE2p3yTeUBvTQ0m3qtPXHS/D4rKM7TzTRxFBwqeD6ZvwYh8PR/OEF
BVnSekOXUvpb9g0THr3sNr/cbsVU997B7ZUs9q6Nw202Zn7NYKrRw27FM387+dFYPm4IdefYKFBx
70qhMjvuyHbYZVGBV5pDf74mRuWs5AjR/NkpY1o09kGrclTRVIzTPljyssYowjJxn+f5r2PCwVa9
W8LS2U5jvW4/TLedmS35/cm9xFpuJlFYvI07PRksapLk9Rz1nAseKpN//OT8MT/95cJGFGasEgz4
OGKpIH9dsZ1QZmsMsgbv4HZWRsXctJ0mfV/qoW4RlfR1bJuj07GG6kIdlRocBWKmjG+6wZbqZOq5
/3QmXcJvAyqNp7bFp2krqiCIMzFPjxPU4TvTmsUuklqqnWtlvnXA8Yrr1M5OvaDmvsQ3LN3Wt/f/
+Ov9l96bbYiH5RIF40AA5Ab8+vWKYnJUPY3lXpGHjThpdieduo4h7rMtMgKyIstoSGqj4JxoUM2N
6bwOUZMMK+KxXR+6Fkh11v9byfhPP9Z/zj/ZWZot7zv5r//Cv3/0wwbxtlB/+ee/3pQ/xl72P9W/
XF72v37t1xf96938Oapp/Pzbzfsg/7afuo93VfbdX1/zy5/gnf78JOm7ev/lH7sOouH2MH2O2+Mn
Pan64+34zJff/D/94d8+//grT9vw+ffffvQTRkz8tZyP9dufPzp9/P03Vug//ee//uePbt9bXvU/
OgJSgez+7S/9+euf71L9/Tfb/R1gzofxxSwawseFzbB8Xn5iWb8D2TJ4JwiNw/cPJkyHjW3x998M
93e6M1gJF8Ebknoc1n/7G/rYP35mhb9z5lHFgY3CNrlAvv/+wX65Vf9x6/4G1HJPNo2Sf//tjw3u
P1ZMeHmWLkf25TCFbmdFf1kxfWGqCwcQc2JbmQdSEZDUx9g9lsT+YZ9s3rdkinzZJNKEtFq1Oq1G
5BkJjLLtIzf8YEq6ImzfxeYQrjvJen0bdbHcbd5sfFOla/epzfD5dawCgYOkqpZbV/lId5pJjW3i
RrPvkmUxGj9m1yhGTKUIM2HVdV2VCIOFHo/V1gxJU0/Rl8pbpxGGZGiuSej227ybL+YtB2CPPHo1
S6Mj39ea3Kfeq4lid+si+5nXuECmNUa1286CwRolpmzKl22rRL8rjZJ3CMqhegq8bgkS7F5wdumb
piFKN5sIAJxHc63S1aNqYtxo9yIJB0HoddlZ6sVdynw9D0vdtTuJhqEm1bX3IrwNWXD5DWOS5kC5
OPdrumzhAB6zkLdY7loC67qf/+mR+/PO/uc7+WtNxI30SAHiqwNEUiVSLP66NyzDoO3N909Eegd3
tRksr/BZ2Q3+8bv8WuTx18ML+sdQivb04rzwl5ML82M1zbZ1B0vTcVJkB6I9jv0ki+OcExb132x4
cD9+OZ+R7Vx4HDyVvCF8Tyynfv1WXctcPCun7wzhxyYVTt28deSjv5dRRHT1xbqgOEfMkBCgSp+R
ju0XkYjXTY/LrljLgeyWld1eq2L5Wo0MpQjdWEohPxs1IQd8y/Mt6g4DPs/35JH1E1xTxSQ8VFsW
XjmbpQgQk3Jb8VnNePbyNRqd2BFOQwbPuK4X3IT5ddY2jIsx4B5uMHo01L2jrP41JEQdZc+snCXV
uK7siJVwrQQnYPq8SS9ei0CotMKnbHGGIG5G12l3OtDOuDfDARPTqZSXQYcahyPDuWU7B6U/D6kx
tI5F4lQ/fRBAELwhZMRcyxvDCuX15s7FUZamf5z0uA1Hwfg9PHhe432qsPDOizcsBfGVU63B0Yxy
jhScn1WvW2oj7x5mwpDsreoYnVveHYU2Z9mo7VVia6nb77XQVJa5UGUby9XH4cN1BgxxIrP17teu
k9G59Kl/aYm4BHFV1PV3lc95twe4Lon5tQN8ueGMZiLx3L4FMjYd+90q8m1JJqjiVuIj/XCZvRtZ
i+a97uxHrS2XVKOmCPAPHfrpVjqt9K59fK5lYs5LdkbsmEdxgZAjuhrtJgT/idzptWBqT4EyBsyK
+pDPeXYHopQSj9V/rZeiAfAkkP1pRPqELV0O0WOPKafzqmdbhmTVgW0ldhX6ale0NJpJ7bYkNldF
CAtglWJRSF9wkgUcjNYvQ57ZZYJExqEHmJRJHJkDjHdYLRfl9jKDgyeoapeWRwca+tnp6uC6V02L
Ns1xVuNUqLoq0pwp6XCohF8MSdAVJtlCizAp6q3KrBiYltZLnc/iE21Z/Vm44aQh/3B2sBq1L4hu
HdvTCFvHS/Cmwp2HrU8fFQr66zAq5yXWo9kkUnu3dmV33Xkox8rah05Vn7VYXTORGJG+OnBDnmGq
DefWXNRuYKbzuQb29FpyFe00cEfM55lal32aL05txw0C+TYZGE1Jcj/m8d4P6y1MlkZ33Y5iqCLU
fArnIlUEFdwpS7s/fK7xa2MYuXcVDlFUJrRQdYhN7zYbB52D+Fw6JRC9rMy5G41dhkFqlj29By76
y5fNJCJmPzhhWzAV38opKfOuSzNzWhBMhmjF92oJwpPytfjZsMF08EO6xUqF8sZnHRqrteso+8nt
rNdPb1ocG4KHL0/ke11SRb0AhfvGefjJXawviuF8kXFEeTXswm1m8CE2P3vom8IhbUsPME+iVhsy
6bcG1nrul4oCzO7D76E9NTcG1tjW1UTo1M+Vce7dYubDZ6F7XIAM4Xhdao5NY7C2RiwTmqVhzI/E
uH4u9DTeBINef04tm168Gm32NrQz5jM8HmWYEr3MNqWtxf6Ckm543IaNX2MRQTOyp6jc0q0cgrvc
rO08bfIFPWGjEKLtw23If3S5O7xCa4F6qAJG9clo2E2U6tBRhALNGc+fvhhoSEfP1r43++gxC6Hx
YvJQmlywGXl63GyuKdIOjutzxvFYY/HoZp++9kDmQd5sP+6jxtwS7CDDa2U7MA1/QDCu0VsIgR93
xuPK7yyyDa8LWNsPplyHEovkVYzHqGnNidC/XLv9ATpVbeurzNYqTIpJQdnRJuzys5gQu8ZQFYSR
Mjzz7JjtgardbaPgqm42bcSIpIYH+ABLlzhsA3MakvlxpwNvAa/ojfxmZXAa7AZY5t/q3GzDo7E1
3Wfp54639/Niex6FkfmxFRqdnRThWB5hJMkOxjm+DWlPGmw4HjpYTrfRNk+YScmuvIQKbZtF7nfO
4HURvT+cC4daIM0KkON0gQeTx1MRmi+LVNYnFOXww2s9rqra8uIOmNh4W+fK5iHPjPJnlW8AEJnf
iOmMkjzChEEKlzz5ULYsoXDypqSF9PcTKqLlpqS2Tf0+bF1zjF2sC7lXmY0WrHGFxJyuLEUXzzrT
Ml5WsVZILxmKxHPmZ1s8RxG7f7np7qkg/u3HWEXuV+gc6k77RfDaj/SkXXbJoI0KCXGcPLpwY52G
XZk20lpgZY3m7KVDbootDrnuMgnGrHplVI0Bvx/lXpm6jEwvcv8qY4rVt57Yla7rfC98gOjYs7eF
Em5jyImbrrrL2H5B3xoUGiTtVK555bW995KbqvyieN5HAjG8+mGs0dfGQ2Nmd6uKmiWN1ERcrlGu
hnWJZ12+DvnsNclk6KJPtyXTReq2Q3v2VlZXHEaFm6ccgvX9UsmJQ2eLetwt6BjvLU0tiWmO1fxo
HRy9Ywjh5k86w+6tRub5EdZmIxnP5eFbOE/cfKszTAK+shbqiQ1W+dHgGEkVuQ7Q+J1IdfauqVf/
SY+N/67yKf/a4vtDAy5VncdmLYXae2ZlFrGd62JN8Bc0nbiEP1GkM3qgNwj1/htNjfb2UVHjP6/j
psZp8KpelmHp47LMe8qD2ex/tji0Whxi0r5dWWXf+iFwQBUW+BQF5+0MZKQLQKTWEeARzcVGawiD
ZuRMX4rxXoa4xM40AV08lHV1bC3Yham7iEmcgrmgI10ZL8o92G/dkHwYkq8BKxWLhYLQLcJKwDWm
2B5KbV2Dp+rgEKjGUFeRlsPwukHucBN6Z2N+xCU3mvGjWrovHnwW+3Yx5CqO2JkhcI8R6RC7ESNR
z1xifDxXWXMy+EA237tM5DNzWTvfPPghlJcUZr7YOm86YNdlbyKeLnOngY9h5vq1Likpz4KJzpZx
ooc5aVldvkB9nPCE49a39ajL76VXMBCDdIVrQ98TI37dDMA7CzWfTawLVSOS+nvD3xaI6gZlhJ04
jecxrkXmXkO9aKlaDSfxm9I27jdNiOs1sg4jy7Gglbr4sEevMXCGdqvgHjK453/Qp/J9wqwjBmnX
bOyMJzNkOtsB+a7MYjB37SI7gZbal/shs/F+7cXKt/DKcKOVqct5Cw4ymET5LCNdeMT1irCaXvSG
H/ZzORUtInxZY1o6VS1Di7h2NL5ClCL2SCC0rMQUe+0Y2g+kiIC3xOAuo/9YapqPPCmLldobGCXg
FDU6Pm261hrX3ZgdspfP+HBNkUhk4ZO06OSGDnaWmbvyxij6orvuxDgvNzIQAcDkgJUojNCC8Ibw
lF3YOXeTcC/UIjwyl4eBjHP7iy2H0L9px7yxkYtu80tEaAvLr85cPwZlpbwJFw21Jatc53Up1u2n
tEbZJmY9ziFNnrCbI6nFy5u0EFDuvDWar4RPdnss62yhPHFGTsMLJ+zJoLbGAbAi8WZXZi10Z58c
sfy68gMJi5f2wkx6cvUOxFA6TjKEi/1WaHsQ6Sgn1zqKwm30Luy1N5wir4jss7WIwkxEUY6oeBwu
Ps8XAF08KPitHEybJnETvth0J1TjFDuVVXO920ZK8rRsDXc4V06LP0sVDfnPHozIjouwi6DRdnJ8
NL221MdNeq29czOT0n6zGnUPvZtP1l9Vc5u7HN1Bxhcx5pI2YXEpg0VWtCSkhW7zuFgeiSm4k31o
+t78zYCc/4YPff4ANpTVmB3MNfJnR8L50PO6fNjmbFf3We+yYXsMGAQe0NG08dX7adf6Fqc3gXry
c+SRQNBP8ucxHLWeQTVDpsyDuTV03qE3rqe5CKbn1XXUC/g0JS4qza7E4KP0g7gv5fIQ9j0pvzBF
TftQSKcJE4NuF4wNgfadVQUk0sJayJ/M0W+/asolP444IYx0rQan2YvCKFhCRa6/66AK83hYC3hJ
vUTBlczmWron26vCHyIL8ofML9csrQZdb7FPIiN9WeSYHEpVG2QsEWv9Uxv4/wI+Gz67L2r8/FTg
Z/8fgGYXXPt/j5rFgNHLe/cLbnZ5xZ/AWfT7xUQHL5aLY7kXXAwA/gTOot8vkBUYL2Ao1gAXzuO/
A2dW8DuOdsD5qNJhDiKG/A/gzPZ/jxhHmrDTGOhg1B/93wBnEOf/MjvALR55EopyD0Ehpgh/ZdYv
ocrNUbVD7I16ndMRK/z6u1HUQR2TZ7cgnEA2K9MAd6XwztjM3o8wVJLhdL8MZJSnBARsVtpbedWk
zNgj84aVPtVxhG1Itp+BRTzaTruZrqkK6uhsKol+MlxnqZ6x1PTNk6PH/LWcrFUefb2p7CZa8uad
+Ztok24urIgQ2jl8Z+zXsr1G0322hu57ULHB1Ezx38oAq0l/8YtY1EX91Z072hBmTt+jaKHsX2ku
OP6rWzrj8i1b2T4CS5mpx5J4NTrYOqVsup0rpuZ+bEoSlCwLRJysE64AxAU4d1VxT6tE2s3GLS3J
58YpmrtWD8DkBB6TJug+2esg7kbictu0EX3+MK15eNVGpXfQqFBug66f6VcrhUJrkhwjUEMIFFFy
TkKx+h+mkF8jO7cQFHUqzpbRupf5EvQxubk9Qae620FLpE9wJ7Ee6HDgUSiRWWSHT2pGxt6HdzLI
yu9WZwLlBM2TN3TFqSvW/CnKhwHHJhHmR8dHsr5xXDyXs8nrxlZWCNWzn2M4fG3Huk42MJ2YWzud
kb+6CeToGdf8yDsZVIsQZof6Gd0L/pd9WvQuraSjczoqoqFwpMFqos8mcaWGsj1ww4yUmbJ8rpWw
7orMQq5QP5cOTnxqC8cotdcy5yQfsyvqSgr2Ppvbj3EuyhRzHX20nJYZjiGb4sZfDFyobX/sk6AK
mrjgs3EoWv5wJ+W8ni9q1nhFvOjG/RAVpykbIWe7tvEFriFG4JImwsIdcjd0fn+IigLKezGJZNpM
75w1toLWPCNZqKlj5zLi/eStn9P/Tk5RxmtdHfJgsE7S2YI0nJ2bbtQGwWzRdh0J/9YTnXNlFpSe
VbMZSSFH+6AaO7/J7GV46qqgvc16VX1oV/sq3uSEw58q58PqbOUuw6jtBa8F81F3YmBOGRY/pMS4
nJCT6tCh90hVZ1a3wrd4AA0baGgt70snlCdJ3ZYUBgny3VaX+7Ftr3XdDhQIFhme4VSZYHMcXJVd
5zgZ2gM3oeWQYxgt48pDduKPGxR4Gp8n1wutR2Es9qGqiHWxy+3ZLiN4vmwcdAJ9saEh6c5T61lX
GvAg7Wzr2+K41QmXnfwxq6KFNFi38ZIeTwU0XMN6F3Yr0UsACzhPz16CGp+4GLO9w2ml29P6OzeZ
ZUR3Evu2284QeUKLKq90adLmDG3kfvS56yQgJMtJirW8EiWuLRiSkUNApF0vaoTYwdbdwBJEief4
LzlMpPUqR6KdE0RWXZIquPUY6RugWZHYhtOWu0+U1wxHowIIgSphfVO6z2JdbqRlC255UWYw+Fab
3PKKl6mxwzzPxVWhJ02c8bhVg854dyHagphuakm70c6TLO+Ad4xxrE7ZiG7Mz/LmdfEnB92aRSTO
ShIFLibYzlvZzgzGD3uuv5fWENyLjUKqNbwykcPm5bHsevmytpXeDkEhMI7PkUTVZsytPRpLl+dd
rGpjmb5Lqy7mAxPanESeMV+vgqXLLATqHSYVC0CvwHzmqOa1f6/dLU8aBQApKte/IZgepknVmE7B
1xXWYyCjgGEh15A4p3oOrGvt5ew+tiNdGectN/Jhlfkaxlbe5LGzWFjHzw32PNPNesFqe3M4Ur2f
6BTuDD01ccbjd6SBsQ4W5Vldbi90q2dh2YnPe1yb5UyAUvDdvRSFLq4rgbuvlGknoABHWAa38Eaz
hJSxL8pRK2MMnUBNTk2BgqopDtIy9+3CXFv0x8Zf4zDYfrjlFzNjnwu9r0JbyZqbe2ucD/1s3zBH
3XeVBn1td05bkqIRXg0ViR9uczW3zlW29oeekRF2qwddiBOyK2q07jYc7TjALn0ghrDFDRrV9x1l
+w4XySQiYGDaZjsxXPpjBVgF8DwwmJFn5i+CSpzqsTayR6da2RzsY81BRL18vTR9arjbvTKAXwFY
n9jgogtfYc5iTjFIrwscWVDTegUWmfztwWkXJ86mwYHxUDyQJ9YxM+ruhONcA9d8qduaJPDxMBKI
korWtI+eiVFJ03jFB3JGrc9lvVgP1shhW5CBmXZh5j8LOx+jHfamz/CaCrD5hU0QhidzBn9Tycxm
uh8JZN97xAHtVD0AqiE633kq+mkj5DzMbUQ4R2ddd27+Y/DZUvBOBcYtaIBnusNTtC7fs7VSN1mB
coGpl3OqRZHd+StGZiJwxqRz+vMaRh36STWRDefT/VfumW2xiP1F2HE5SIS8dIVWXxxxyr7rg3FL
JjUVaW2EPbOUnCDaLBCM7i8rWc0fme5v0DSegrCevuvOSQkNvGsdbR+zJRpZTESomhkdeSsTipd3
Vfl53JJ6FHuNXydwzhL20D3F9X6pjFtrNfVNEwRbUjXLw8y5iDmVk6wdm0mz5q/VPOfpOgfnCZZ4
nskHM3euxWKzSc6QUUnPjMPRbF+Xti9TqojlqETd3QhMMd8XRM3nJhLdIVOZZG4YreXeucALi5qs
r4VbcbCziUunzIkRbyNKoRnkld7PvvbbtiWeqazfisk0vi6BvuEkacp4oqWKM/zIPks+kt+Z9kmJ
qduxBy44aVg5AIn7LZvtcAcVzNp5C3LWeAqa7rAU4VdrhXdlBNmXpYnsuKrY/Zi6uheKBGMbjCNy
iD6wAnx76i8Tgn3lcDCVg37NonZJmHDd1VrHw+wxO9WSPdAZY+799bzo6tzI8TQvxlerLPehKSYA
SLkv8CVMKuk8eLq1b9vKgajD9KS1LZS+lWansI2fcljcm1wvj9qsHycvGqhSLJ7f4Uo1uF5NPUkf
Uf0TExwnwTDeTzNoBkgz9aGCqXGs5zlIC8rUOJo3grtGAveUMLdnidlvXDcUYihd0QFbztfQan96
Gc4Voq3CI7nUV34wRMnSile/Kr2EnHvQ+yqY4ylrx70/1FihzO5FCh4W4wC3dW3OulmtNNDLk21T
Qvmt+56F1opmWepTTcNGgoVIjJn4OhneVZWHQV0mrO16LAJ5j/6USFIFU4aKmJFhZvhQ3ur+I7eB
2BLLBMa1TEWero8RH4pW6PBz2ICplnkrnbgztut+XdVDzxXDXgvdbmKs5ovNNDX2QjKEKm3rEx7W
/HtahDaOVh218LZytz5m0jNSNfXBsCu5p2bcEA1inhsgqES0UKbirRA+I6QOejJIcfPNNXLe0CYn
I6vq8UYRZRGLZc1ucwKN79XQaOfYdoL8lwHG1w1SXPHNhIt4wQOtUx2YE6fROp/AF3jQ7MzDWdwI
r0kh8RiTME68CTA4PLSMrfcU3gEKkeqtahWsM5zQrYOcXbJrrdx9k5ug4GkaPy6VB8GZkM1dWJT3
umCSBzL6fV0m61hX69rd50qZQ+oVYzi/WGtoVIdBZQGbtuEvZz2Ocj2Yc9Xfjtu0XU2WhYoxttbN
JNlK9rgZHMgW1tbH6ml5NCLApBtsKsFJ2z58zNyyXY5R2WwtM9B1fAYVYMF4qrPe50gULwQP6zkx
mtW7HgI40ID8swKMCdBGfDhG7UORqw1u/mbZRbNjJlo5ZyI4S/+m7/uuu2KvHo0D23hppEbJGIJp
CYO4eAtd1YBvKPDk2NzMDPG471bm3gZjJ0EKd6votVuB2h+bYuSWFOu4Go+rrBjRwpVya/jzzBQm
Frvvi92aSyM466kcyJlcBwvzRz8sSSnwssDDFa2T31aM4iUMq7Yc03qu8uIUcOzY9yTmKTZXvclu
opmiP4uF9qtpp/HzH1iwOXgSNjHed9fM2idhG+N88n12mi9ibkFMaTQ5pgOypy7WRpPI4yjYajFz
zI7zezf1nVFwMrrlA8riFgVAYXj9ScNnHY8zwcex3mY8R+u5HqarJaPcdsaW74X3CSPETUAXy8m2
GjuDRoZMm8+tm/OTo6z6ewN6m4KHzQ+ZobxTuHX+fdGGYGYQq/bcHyOBmBUm2ewXa2z0UZSGq1Hc
r/bcPJV5mDZkRPFYnkKk42ldaD+uDGmmdWA8d41x58CitmvLP2WODI6C0ZxTyf6OY2OIo45uti3G
t6oJh50/CbHrseuOa1jPgbTEI7Hyqif8N7qtl7l96/vwPZMyPLr+/NKtWCG0RjCmk9tb93Ymii+Z
6X9BtrbG49A+a1ITdi36yjoTZ6LMoqSalnt4Lin8C2vvNMaVhdUnH9d5kraFFoFcGks2L4s/DLhX
r/VOR8JKzN592Hrn69hGZ7qELEFLasbG0B/sWn2q3t+t/fayLNHtslWv2bS5biwmDAgjr3rhVn9V
orgvesYnhiHeG0hcqj55nfpRmT3OXNu11liWYUr41a+4AStZ4gqmWBEks79gXTqIUyVQmlSF8WJ3
5qOQJokJ1h2JshZzs+6cRcunGQ3YuuVRf2sb8guIJmi22d7n7vJYa3GDlG5N5IyVJaPPmzWTV1lg
36vVyOPeVD8jG2BE1Oea7OVrxymoQmeKeWxOS8OmMBbzg+6bty0Kv9GdL2S8ZCdfOFsS+HRILEPf
HA6XQ7Arj634WWVM2f3svgk5yhxnB39jz+Y744Thf2uUviqmBjlxNKfMsog2yKqDpt3Im/C72rge
3nYKbefrFoHvz0v5dSskdrtLedp09rUJqx8uLJIry+y+gX+cAF7jnE0SrWCud4ylXtC4YVfkzofJ
DN6NrGhS4GesBnwCHWdzucz6e+YTCxdM3QaIlYAWbf2uXB5H9Fx87pnpXze5J1QMrGUTwZWvnbSX
fGT7Mt2R3Vd0O3280bjGYdh8jKWx71Vhxg4bOjbO1dXamNdhYABPQro1mCR3cWvNTImcxyWonrva
e5DVfBCeNz6UTJ6xj+Mqh/4piMoTjmsofJgb8P/14AaQXJovgyGPqgSPxbid8eUXk9LdXPNb0iBe
VrFkzw3JxU2ZpUTK3TpR/eyYczqo8FzM5qkfjEOpx2OAL9w4iuaCfsdr0OyYk3cH016uiOs6jtl2
DidFb18/N4TS+WGzg6l/6qLuix3ip47k4WyNZYo5THmNsPasButggspi+vycwdhLoKN9rq50d9BP
nIPpqnO2dbvcjh6dLZNH6I6wmw1fxAFAr7BqL2bhJwQm3IfaCO9mX9yBo5yAbN7QYX9kFIYYngxp
qDBpLB13ujYXeM+c4l/HYnOuosHujhB30YWzY1RzZ6VVsS0pZJHonqHUEM9VB45sSn9HH/WyrpaT
4E92MS0krRgBdvsA3mwDFwxX5cjxOyoYQ4wG75hlf/Hxrw8rRPO+vAnL7MmrSWFZougRh09wC6Oe
4w1e+2oJcI7oAK00CUB5znpwz1aQM8urd26tjCMAjxn38HcRjKJI5Ll1h4SzDTGZIa5wqXCx8wdP
AvZ4yJzpDLh1IanX2G0xRlszA1h7Pnpd2x0Evuj20max6r3v2i3epBGdg3rYgTexUErmhjgP3Dq4
AY9mdBI521UtiXv0g3NwGXa0EUXNcKrCaJeHzdFdTePGGG/HXly3i4BRvdHTXUaarhWmdRQlnZt9
dKWI8WWP4RCFVBMqrTImO8gG0kjkr0i4eGLlQXJk9/SMWJDes1/HDI/SBVOVAHvUXRs4xo3t1Y/4
luybDhsj9dgMwWkU4bNp63TW7aPNBXej8TTZdGsdNbpFSWrXe+iLU2xqnJmD3omYensuvbnG0CXk
iVpq8R4WeofZwtO40IqXTeXj6ovFHOGYQyJNcZx7+7NrjaO29E/4AAkMJHT+o9+wprPLG1woZev8
VAbzDUF6THUFFXTjPxYQbeOwCneyY9jIbBv/mEB8zKJjqr98gwh00yzZHnMVUmH06zg0X62IMW7G
nH0cfICZrmd+vdyHubPrPHW1deIG151dMLXx0Lsvq85UXFvla9XWd7M1Ju4krzrh3paVEdx4LXuH
lwFijPX/pO7MluM20m39RHAAyMR0i6EmksUiRUqkbhAUJQFIzPPw9Ocrde99LLmPHL44EXt3RPdF
2xZcVUDiH9b6lk1IdJxE9mq9rp28Bz13xs6w+AYcYE580uq7wThSSHxsalJSa0rxsX5lnnZc7HIf
X2nseZwI+JnzLcQ11lw2o15ToyXEnfucxHU4lMjLXf4YH3jJndpGB9dB9sHVy1c3l16YLfqun/vV
NzK9DHJhnQarMnYGFHSUUOVbYRAbak2AY5dxdI9GqhitGvJVLhSULZmeu0Iy4q7IGaLZarpTU0q+
lrRKA8Z7X0Z+gjDzZmcP6eVAPfiaY4sIjLSL0FHEISVpE0y991Cq4rnCZT2/eLRRlLKZXBE8IApD
kIO2qoQhYIcLe0t+TMJ9E63QP4BdLAuWoAjMsJMFTtaxExyv+3B8VqXZhGbDEnk3awb8gdRdxS5j
Z1vfSMW+dF+wr3zeSgSO/B7AgCM528ZT2RTYMfAFaCkbSMv5vhnOxKuTE7an5ZrjrzXBQNMuzwfr
O9Jf57Hepvmx1d0cwI6HtAkjp4UknIA2zoikkCMTzitBPLKTrnmdxTXdoulWraaTIp02LMs5P2d2
w27Bm8xnKmdPBkiuehIE1nR9AQ240jgmsVbsnHJM6eoxmQATkm72bC7XZWYfI33xkTs6dkBM+xYf
8rblZ/QWVXFHNNLq2n2Vbk5/VB7xcT4/u1iiMe9HBvqVq+2XtS4/m0oODzPbwntjyZM0qAxq3v9/
mvX/ZUs3jPC/27pF7NyGrMr+rFb/8Y/8a+0mzD/YdAGz+oExNuXV6v6vtZvQ/0CFawqU6gxNoXKw
qvuvtZtp/eFcQx+BrGBKMPln/7R2c/7A8Ghh5JEQkklPM//Z2u3XrRuhlkAB2cZdM7Y9tmI/K4JF
MkHI49Xlk/G6b5vmCT/TtLLuonHfdxbzExcUROQllWS9pKr7BhHWzaza/KXQc+/zYrrrO1LzHrG2
Z/IScfPWpJTJ7qdRs33snz25xwP8RpV+cu0sbKbsCx4hgeJWnqqBG1nEblRO+EsG64lrWfu6Ukdz
7XYjImEGld6NMseXsWsv2O/tYHVT5EWLuUTmVD6JMdYDsXTyY0nFEqU6+vaQdrrUo1hDNbZnvz2k
T6o0YypAVns8YUNRf0ASg/KB7c1konYs3A9MXdPIKrYrhcBK1oBpQ3tOKqcMlqwbLhp+Ycwu61Ka
e5ejgs50strko0l46/hkaP1ckNfT0dcNc2pMX2XbcrRo/TQN4dUCgkZOgwTsT6z9WDs1hpH24TrM
xl1NUXQ72Gj2QjgB+fRplGL1Ils59j7L6eH8BsVXFZndYmb0GmPykEqL7NQ+TwvfdmuHNxgWudAU
q1tGDSqYp83w2vEsoEbsTXzxWlDrbnIHB2Bh8MIIufbs8m4ujD3XfhgtMqZ4Y6d+grkIGQBFrDnX
yS23TkTmG79iowi5xrB31PQxFhTX8aF1M8KsYmQdWZiM6UFmK1Qtp2Hj0joSsHUaNXlBZa5uhi5/
ajnjGyTAH8g1b8gm2LYHx2DLp2vZp83y0jszpVjrEKLTzZa2WYUDIki2UGvaGZ9cKsXyOdVLFIE0
VClCPyfxhjXUKjgZ/8Yc/SMJwf3vzqmfPDn/T6/O9Xr/bd35n+G7gY/wu9Ps9Na8/eTT+fH3/+so
Qxv0B7Y+HGX/dYTxF//whARyhcmdg4i/8O8TTFp/YKSB9IPLE1+U4+Iz+LfhxtT/4BTEwEXAJEoP
fFf/5PwSv1jUgJVgBQMqgZUBMwXhJL8Ybqq1n9h95NWFTse8cTUWaAoNk29n+rKrFwPm94LAbhzm
Z9ebz/hJY86116vSurCwd8z17ai/UbZcY0O/wT9hSMlj1dunvMx2VCrbGcfD554JVpw9YGg8zKsz
U47mTLZQN4ZNXy5holvAYzKHEVCJud+x1JtUtuY7NAbRjITcl5KNXQP5nN17kTGgSEXAXg9g38u2
pltYKfNrsq5lELvobdyEXeRwk6n6fUBgvitXrfA34SRR0nwwWdEHYyrZu3eeCL3Z/OTWbJ3MUh48
ohfOWsGYrq+n4lOvqvJO9MZ4UN2wzy/qAgb/MHjJ7VbeJrIL0Vceve1mypNHrdjcvTO3jV91BhG9
LAqjLUleWh385kBH4ZfvHho1Zz4JfDgm3ZEXgKZREPo3z3dX+T7mFTiM1JI+m9IlYqsMVLCqYCBG
SXKcK435oKMQ72formcbhR1RX9cUR5KNA5t2nZUPeCUKmbz22742DpVRiNF3BvG9YaN5n2wjOZCa
kC9ap72VQsZBCYA+kr1uBGWyqb0nyq8KWJDfYx+Ihu46AZBbsseKS8sVEzxdTaR5sJt5n0a6pI28
lKjNVH9iXluEi90S18LxGiKPI3GBQuuunPs5mokECT2jMxmz9e3TUHTqfnR7Z78R28cKaEpvs6lz
Q2PIX5J2RqeiFV/YbZZ+rop6N0wxhR9Lmx0G1OIFWARi+cEoz3XPbTs27ediQmxYrZUKjXZgxDMv
DqOx+gt1gMF6z3mtCmAhSeLWLIs8sOqCHCqH/dPOLKwP/HhZUPVJchrkpALmlAssSedhZSAfFE0R
R62sdcSda/0BCWmyX3Lv2RJ6vpMl8ztWDIyxxkqG7jz3p23O4os+xC7I+lXeQJNKXsVMMT1UMC6p
QQ2aGMvbQp31yNtoo/Jep+tNPubyxmkrm9Uo2hqCNlQ0Jmt9Un3lIBKIC74DMhxQgAi/B8EajPMq
b2NV4g5h9uunpt6wahv5+WZELbUG305LnInGuq0YwHft9D3GdnFX2mJmI745ZpSjS4mMXp/Zve6g
Ke+meQatkm+8Ec0lvYekR9GPCjQkdyHxWX6mQb7VKjTxeO6YKPO8GuyWC8eu0NeWOH7rSRxAv/5I
rcp9o8vbF+K+0WUbmxeMCIf2JjLeG6Nf6HiUaxWouuEc40ac0bN2+Y7vQcejuxUR1OMhUOQ0hm5W
jMfUNPHYoJz2l5EmcUhqccQEVdE1NAZCTFbNCHelf51d84qbnqvrKjebxEdbm5Gwk+1wki6nWLfY
n/LBNPZLbThB5mTfHYk6aphYCM8WH0cb1/sKTGDARiSLvK6U59ThSZboccMkoVxpN09FBrxENM22
u4c76IYTA4a7oi7EsfPUGlojGnaqppJaK8Ys7ZmjD5QgO1Xka/mdg/mmw0gQrXQ7/tjy/FbMxP2V
Hp9FU/Y2axgC89ypCZkn7TrXyLl09a46mAQuHMtxe3WlizlKekmoT8jGteW69p8ZubjCqqOuYSI9
mazVEBun/p/ebf/B4vczg+Jfrw4PyLeJ3owpPwK2nwgLWkUUziy66uJ4AoHUGFo8CYxPQk8rn2Mb
JQcKiePvr/mL55iLQtfAbUxHIA0BC+mXi+Zzk+stA66LrJW/tSqIWZTk6usw880YCKT7D7qIXOeB
9QByJ/sfoR6ul7c9Kn1eylf8BuvVnz9z3ugNYQ2xflHV5CO94Ub8/Qf82dHIBeyrTBCPri2u9Evn
F4fhqjked50jLl2uPmuZemmZB6IuEPvfX+dnqsGP69jwSK9ARmD0tEs/f5C2KJWDBsO6VN3eWKdw
PjZLEaZ/x5n52Qb64zLXXBhkiQ6SE/1XenpsVDFh0a13mfTYX713Pf1HmI+/XMD5pf9aS/BPLfbf
Sy/uVH9W8kGVaDz/Wwf6H+7zn1u8H5e4gh9sGzMrkLtfI3tmOkyNnYp7GdGxp9ONZBG7yAddfm/S
999f6j98XUACAd4iJgVN+6ujnq+r0HHUeZdWnOZq55l/Q3z/659vgA+5lqHmFSj2K8qIDRJDZ9Vq
F83wqy2k0Pj9v/9fvyp66x8SWZhxhFr+Uk1eTQiGtuX1g8DaP2AA2enpXjTB/Hfs/78+JshN8arD
4wJlAJz459uX3s7eRqwVDy7hKMDGP+Are+1m98vvP89fnxLD43e/gm4YGPC/P1/GYeyWlQgHH8zh
UWwfk2TANvieYlL6/XV+/d5QAJuWgdTRMWG8OD+q9D/BarCaEFfUrcUlbe4Alk8sBxeiSYJe+0cx
69dZCYFDcBtgUdgg9q/tzJ+pOKul9cbqJtnFKcCrFG8a8d/y787on13SPy4C8UK/3sNgCoEC/HyR
SXZJzD2YXCrmojoz7ZXz0nvIittKn04lJn3XUoGKP/7+S/z15oZHdO2WOEB5dCQ7hp8vm1ZzQ6ie
VBfUoPG36z7593++uP7a/xdOcP1cVwjZlUVmEmph/ng3/elXyly1roC41WVJsGAP01TfdSI3qCWc
JmDAjtNgZczTT7UezQ2pGpOti8+Qahm6a/WLqSP+qierDsxWWQ9lVU7HVbe/IdNBBloDhoZeTrAx
1KfImKwmQMewhn26GbRk7Zxgj6NA3hDdYX52RdR7VnzvThB8JtlvZG3E1qE2rflvcit/fdT+9amJ
izdNcn+Jf/v5a83jlVFy62SXWj94rJnrs5Fffv/N/odfji+WZxaAPTCwX6M4ixobOyn16lLdAnOw
p+D3f/yvTzGfwMJFxWPlXfvtH2EGf/rdmtbDl2jwJdfqLhXftfH7sDjBOph/c4P89WMAe3GxAEhp
A9HQf7kB+1IhXMJ+dpkZCLlPDiDq33+Qv7vA9YP+6YPAYtVQ8nOBRcfFiVsn/P2fz+F2PQB+vsd5
KwC04z9MXl37l/pD2ULpidY6905uQm2pKiPAI58dBlMth3ohDKSQa/5iKgbxA++Y/dwrA6tk6oFV
Y6XhV0aS39FW4wmfokUhhYSvgyUsS9+tXtgXj1DZU1qoOEbqb77qusqCcaHYClusZceunuJbh16V
0cJsnvVMsdUfyzXo3JnIpt5yb5JWOQPDVMIXj+gj56jiSzlP9VA+pR5e9XVeUA2nIvm+tEu536pG
zSdHNGnUWRMtPtxr9JAjG02s4jhSMV8vaNX9vkS/DP0Inljg1dt8yjeJMLYvG6p3loE2yvpm8az9
1Jh4y5kFB0xRvXOmp1ekB+u2erHT1cf/y1JkHmJ8zEhRlbe2e+HIFEhiy2BFTPU9+pL2EfRAHcEo
cD/b+dijNGji9NZ2t/ZZtkt7l8rSPjmsR6KxR8CSV3Oxy8xUfsn4VU+uRXKnDfdibxWu87WPsUez
CNLDhChylD7QTFYXbbUAa3VkfS+OGmazXce0ucQsiTZ5egW2KkOZj0PkFabNgjptmSCOLlKu9FE3
mxfGrrkvACvs4LuqAJwrmuw+QVLWTrnFwHSZQCsXfFOxbO5ge1XRQCZlsLiQEOjN7Ous0burC7md
22yqdgi5FDiVjn9NNDsHRprNfsycgf4UnRmDnvGAsyuNDAayQVrhP8VoWzNSGnTnrmXOfGxJDQ49
t3AfiDziAmox1WGrho84Qbqg1RQ0KMEa18QyhqrDHY5Gqbwbg7TcW6Ob9dvOngm4KSy0tNL1yFpL
M2AQMF22RXfpzUG+7LS+ceU3NVp3tJYrTjhsYEzr60eIIZJbZpTfQL6ZMkrdbvzWl9tL5RbxcXG7
+bRaQt5ucc/ydfK2Rxa57Q0AGXzDo/tlKtl84gAky87jvBdps5DC3Wj3w7BuD/mMydBN7PRgVOA0
3XoR98jgEYLTENwzXrGPCJXELq2vqn8Gwr6dtCKsLP4x1D8fvSWZditEraAelnTHHqT8DlTThHk9
K8BTRBmm8WLf0D65x83oilOuE+OekIRwrOqUH1htpm+Dwtr1Sk54TsricRkXjNyp7MVDN5GApI/u
FiCgKyFnTzEqQnS7xWZR7BEOiNUX/2C/Yvo2EvOtk0YF02DIwGs1/WHU147/XzPpEFW5Z9KXfIPe
3PniOjy33GveIPEj4Zax6V4Hl0Wy/lDbGyagOhmOaTLWZ22Z2mMu0yly8dQecggxR7pQ1JYbyZBt
Y4ijYVcJf7MNgbFGZrQhivHtdZzx7F0NwpVgJ0F5Mt94rcN+1hgVW/QO5QIWoblumF80dRkou8TD
M6zZqe2lHY7IRmKNMeNbaT8zMTnTEuAViLP61qagus0F0qpcVvUu4Rdkld4HqnpyZyv0SjtKFnXt
76FeweT6SnmEGN5mqeN4tfxsJksXOv30PBOR6lco/48yrYsdclJ1v2VpTOR3N6LbQgRsITqLbHZB
x4657aGs42ZfrO1wN67NFhSzqDFsuJDCNNC4PqLD6aEDyryWRoa1f3AvTIAYUsmO/GYxOGHW2+Ju
1RaFVK7WfSnQ+o+Fxt6iSBAFxyjf3KqbQuJXkCot2dJEVrlaj0udaz5RBXdrotvHbuAkMwZNfyOz
Ft+Hu/RRwzG779KhxQsSO2xnid3kTZAea7tFw1OgzDbLpN7pTNh8t8nrizEzliszgS/WBik7TaSk
pm37dVONd+spTTuJTGfCkHm5Xxu1dxrr+AX98Oe10F/naqsDO0O8YRQokuEHJjg+q3dzunqT0c4H
8+ByWOZF/mVZy/6wVGX9YLTz9A3hFIkQYpRmoNvj9DQ1rbrhWGyPQG9z1FNGcw9HSaLAUNl+9bJH
Y0RQ26ALxt+vfbBmY8KpQ8RyPVrZkXkR1JLr6JacWW8PL2PBkYwrehSrOm/IqMAu8b2Orea9ZmvV
RbVK0Mp44HGkvSTotgcnsmvYbbE5qstsa26UNRBqBMQOHzvHeF7RCgZLw87Ib0lRCpLrgqnSGudp
bmz8ITUypB4GO3co5x0Wt5nxulYOL8aag6LIXG3muOf94K/D8i5svjHSnOwDYIv8g4epokBDv2aM
A2P9ymHRz0Nxgb2bK6a5zvzel47+lG/MfDrVyj1DX3b99bYT5jrtjFRuuMLnb4iKcaBVlXfqVFkH
CxPqOzlOI+dZC0DHdpjAq/Rb4ylucXtzURxU+kFLK6D4GrY4XqTZZXHEF5agCTabWQsFS/178nrq
LwpmDC5CW0N0iGXvjI3Q5Pi2sLaJqT+uqWkgrJlRqaFO59eljhhr9T4ushRR1xNhAeKwzx8IZMeF
TzxGss+nNTN93uTYU4Yx25ck3F9Wb5ITQhl929XUGOeaUiFyKrIs+8GFA+F1zr7oa7UDfvTOLG/F
GdyaJ6XJT3NXs56sky86HyIEWck0e2WaDfgl7soRcWjPGzIW9QcpGW+3WcE7vGqAeiG9GB4qB+hG
N1j62ciG4sbVkzSCu7XiEN+QN+lybHBAEsV+0lInAYHtaBf0IKXPPd8/LAW+oYSAwTPJou3edbGL
pKS7QVPHwyFEXEZOPWUvM13GsbyOcusOHmdvmZ/1dUhudIyIQcvKAcEHIYIGvY8/TZikgEt00dSr
70rG3VtqGd/m639nqwu5cYZT2g/eCLbF9e6sZH5TNishsntHIumxvC8I876x3DKoK1weVqG/S5W+
1bPQ3ia65N2I3S3Sct18gmbjBqOFWhjD9tYhAkR+W8Wk2WP4TA7TVWLjDEQfZR7i4xmHSQBrQAv6
1qyjXp+K0O0qyo1+Wi9job8lNRHRfpp0XwyxfZNWpR0Z5nWgO7RlDfTEyVA0Vllks0wPZnv6IgqH
z4yacguGVKNfHkZemdo0n+0isXyx8vJdzWmpYGDV7h543D0UpLNgj4QbKGKn3iUvsODIrnOhXM4O
hgt4p/dyZS6JC+i7Vm7fOk0bmO5ixtDB1Qc8zvMNlUe9Kz3bpXu2TUQAMwEOOZi3xnYApNrdBKpu
wOnuKO1O0fKA/iEEnLo4v6s5ec6s0wA4r8xjp80qChSwYBa11W5f2SnolFaWATC4S+b95MVZSEOQ
hCVit92IdfVIJJQRwKz7XBl5cVjVmEP6huUkcjHuNfx8p3awdd6crPlZU5q+IPNlh/5928sNd/5S
pNMuK+x3+LBjIHTs85Ae7Js6nq29YbXps+YxPm0EBTwavPGYd6gcdBZhvr153m2qOefOK5DoVpv2
MYHmA21KGh8zo2DPWLHPbHnVMjtXlUpPI/nKrCtWm381EGhJabRB20r3cXUZ45tCWxipLElQy+G9
mnpsW+Mm77JCvoEFWHZZiYDMLTeKhKxLiItwce1QKtUh+sYG84STR+gArENS2sOXdaliYCVuS4JK
MwegWo3HTlLUGpz9vHTTI06CB+44Geq9hx3EnfJL0VPH4pV6XlIS0EWPFw1DUnesOvGpcQeCEtJy
ibq4+rpSLEW2l3GbMnrao3ExOr/rUxT8pVzvi9ZmNyUJh9QbbHcpOvijUS8p9N20NT/2sIB3njTo
ZdjxdEyP6vgmNXPU4oYY+10uUInMUxdf7ALcxZRYyR0H3XqY2kI7xJYCUggxhYUNGzeQCSP3b5FB
flXxcIc4A7sgWr9jvram56NNhm8oB6997HthvZdVriAJgoFhiTk+lasueWu2Ez6Ixn3CVr5GrjHx
RpJWQxiwa1rHutcJB6FlOg0Y7Pd9z2PYGshpDd39WpmJHbVX4G+dmCmvGFQryySSHVWCFVWLpfkx
VOZAAhkN16sp7OqnybJaYmyrId9ZgifWHqNp7c/4goM1TidWf1h7lnb9kjPJwRPVrIekTr6hP9zu
vJ57f6hT75gCWDmvUBZ9mpYS4yC1pJCTRupZBQIPcFVgNr2JttvFQsPyb/uwgC66j+OJLde2enM4
jVI/jK2XvIsNRoMQQ7Nvt2tIXBOrQ7Ea05esEtudTSxQZAJQObRFtV4A+K8fVZWZJ8Tka0gYHjan
ZG3vtFiziIuX7U2zTt4LDh71rOE0zDgClzlMNS3fk0cw7Vm7O5h9xKOVrsg8FnsBxhUjSBVGc+go
0RsmVrD+daxyeo0SWE9PlivKj0pvKfEIkXyZWIXtOD+rvSVw7VXXhEdRZcy4Zm31vW1s/SFdY1Kr
tg+0YzYL79VCqUuoENtdLz2sMZvKLTPgLfRIYAkY7O/hgg+IJFd1zEA7h7qRvCet94HtroY2sLzq
rnP7UAhl3U1Oqx5t7qWjDT9nL8mw31OoqrO05HJuN0vuDLG8Zj2LQxAqcZSO5rr3ABbDNGQeADs6
RX/EppfGuvQH7ICnORv7MLMpTPXVEXdoP78TWlIeZx7jva1tbgj7sNx1nJkhzfpDZiTzMcVvBDJn
7m5sfcl3U49ZlrPNvCW6ZAjohNNzXdndQ2UW4mRUlQX9GH24iZgQ4lRRHbqG369VyyBx506ATmzw
eBvDtBzFt/fapNk3rdZ7rO6WdSg1F6SH5n0eSnwxEOI+2cgWDtCCDMBLXn9jigwe3+h9pN1ivz9R
SU1D6kUmpil+ltYI4wkZ7hYLGeEum0JbTtZRmVoTSHPkkHAFJwFqT8TOGagHoipRShg6ax8bacL2
pGUmdZnFu5pUl/lOeRNDyN7yTlNp2c8ym6e9hbN7n3mbGcgWm0Q82k2g8t7bL6jXsN1qwOhGzXpe
htIMK1hiiJyMr0gOkHeSOH+LpPXLGlt4B/N1CsQWL2jhE+xZ+fxtdEbvvF6T2RRLBs7IejniWBZ+
it7ZTzWF7lo43qE0wWkmPM/AAZ0GOZmin0qlewJyJl/mVTjhkpnWq+khzl3zuHzki0v4ypf8vYUT
xG1RfpYTWs+yEWeeE/sW1Xq+09E9R+ZgWX4hUI6ONcj0rqY/TVEwE0hjluFY98NudGnkWkQB9KXZ
EE3I9nESYpXWRo4Yc6aJXgbIEtLZcMvGhPfa0/AtrjEs4V6yw17nfpBugtp69MabeB6Tg2cgeh0T
W53qZM53bqZCyZqBaGOSw9rKPPBgBNksj2gErHuR5yX46s0OmqH5mHtdHMmqwQIQY07y0kztWhNb
wGiQnKdb9Rw5Wi+PjTJeZJowMaCE23k6xgQ41NMOP5EdAHGa7xomm7ypsId1nRbpquxZN4t5z5Tf
3DG/Zqbu1OayZxzm+VhUUr5UuuXjrMPOW2Ot2gsDu8AIyTuaTE47o7hWqimmUwrVNhJbj7Rg1q1z
1g8c4DU2o22qqPzNRDuiTv8ueqsHkTnmYVc4fdQbmw7evrRxo8n8sVbUUE6LnSOd1/aoEei07+u5
OuCpSg52O7m7CWV9VHrTcMdHqCIYkgV22tm4XeJleCMr9hWlwADwbICXIasVYGSp75TEodGmjkTf
XdC6x8l6YIpF955B7OI2Lm+9Pm2ecGnX8LYNoEc0T0abjwFYisIfZvQsnlQV9lRkPSSyU6gwQo2g
yXVnk3wEH8Jyf0Exnd/McvyCVdvheGOCAkgyv6ePuYpG3eQM3y6nINJWeWzzvN5VhKoc8qavbxJ0
gPiJUVKlMV930bfq5Jil8+Iluvk2bNjZYcCCaO/xNvREoxxwxnt7lTaQIgan1W7jBMJXs1hM1TiY
fdlMz66hzKBqoQ/23WAekn4tjw7f0j3LCp4DV3V7XbXGAyYblDJbr1NgxhnCdVVHGhbJXYI+fTcN
uAalI/g0rYQWuo3jwU4K0kUy97WV5rCvmIsBSMiWyMta8rhM7t0F9c29suBn1PFi7BPj+qqit9s5
WWdEyCk8ul2AzJQ9L1PX1QcT/Y1f0rsAMFvTB/C19fGa9HiHwoYoVjETdryYNlIRiAbusCBbSpE9
xODhjjH8uEApNw/H1QREmGT2IQFB6OPHayLuSU7FoYSyvzJ2qADefp2vfjvcdxUIiBogV8UoO86u
Q2TaxTnQOrHbUkYc8z7VGkK6QYb2Pa+PkZCEGfDWoRaFeZtPRRtUDqm0GkRWqjmgoDclnOFdMhov
eYqfN1Ex/It2GPHrkB3BaCUGgDcywzbhq9noPW5xSy0nJxUYHGiFosapm1vTHeB/FrLa1z2OFsDe
9d1W6HM4OHgdMEgYlxS502FOeK9vWvVtS/LyyEE77ggBxkVQjivIhpyZ7hBTRyRDseeHjA9Tcu0V
rd4Lm83SXgSUzLB0MJOlwl5OCJzqU9Zr5lObcjZvWoIIyk313Vz2Xxie60xgoFsmDnbjtWygSW6m
snYuszEcIrmxH2WuyGJzEOGYRcNguPuoF+i2VvqpaF1UTMyWdI4JwX6PM7aU3pCzv2rN7OO3Sn1D
ArUrXW+Fp2cOzPho3wu64k/lZi63jdCebIfxIAwdPcCKAT05vmao605JndEzmNrad+gmymdt7ESo
lA00uFt3uc744ctACfRNZ/02pwPRwshvsXbUpD1kY54c8nLEwy1b7VNMx3BrdswmsxwMBOU1xrhF
l7uOWd2jyi96dZMrqX1xywX+qOy9qCOo4jAZjX1mkJkywuLHlUJb71KEvDtsD2rfe6NzJMpqfLLS
GGlipo83xEXLfY+7lVznagryru345MV1+TCsvnAz3EnCbDGMONwd9oi6vMaUBw0j8UGEdC9Zjgat
K4zuw9hWLiFsPRaqBoT5XQ3MMzSJ/Qk0rTY/soYhituhEPSruk1YL1QW49IStE2JAsnDtjoUxWXR
+k/ddN0CQHYK8rSe+IXn7tbxGJxU7tx9zRtvuo/J2743a9pZpzTnvbtlHwnoHm5Q8nW4xCq74Rxb
aqb0mXJChyFuVJmUOnJM6mcpK/M77Dh34E4BXoPCHl2Wy9htsGr9XC3e24oPY9+q2WAwVVAW6l0f
Wsvq3hjztoUmB95emWrazTT2AWNX6Avamu8IEs5vF2W+p3YhEKpaYsWjk5Zo5LYiWXwwoM09EeLJ
KxkW2nm0qLKGZROBHncbfDsrvghaRjrlwsDeaBNg3TnMyxgiJGGSkgzqysW6GWBUnpFN9TuCCrZP
Pbfu/aA3sIHJtnaRJzaf2qlCpmV0eAZY5kmEBTECCvYVvGyElRVvroL4YMTw620KLnT++XSIU3hF
Vp8Zn12v1L/TJr5a8ALP7N/0z96yqY/KrkftR6rFyU5cnE+mkz62zOL22qw/SQO0dCvoERrH3Rle
L87ceB9FX7tzaMxj+aSPTQPNtCn2/Yhvl9p0K/dFy441hCTcwA1vmpVSh3ulVARYjJ1j3dNlfuVA
HO9jkRlBtQyP7BBxt/EmYLhL2TCZbManmvGYLQbhr5aywaB2GvQF4Bgs2eAgb3Z+W/TmV33Oihva
S7Y7bTzddzqWLqNtmPb1jBHjVMZ+085fkJ/YUWqV6X4UBl5rsOna7cryASMlnMKeO+WiID7zZFgT
vTQzANDX1FQKhkWpr9ObsfFezmVifXHsWGf7UE7LPQFfWtSIFEqiABaiFxrSWI2Zdc9gtAswc4ud
sXr6962cjQCaYvFo5oX6kLVp+2xLa7gTebntqSqm0Oi94XVgV286WVR81gzY15oapmOqtwL8/gLI
PFNxytsJqvxgFPLIjHm+FAQlgKidhXfiRCqC3OnST16W44vfxuFm5v0I/2er8YG62l29shHujeFg
2htoEvZdEc1Yx3BKU8q36moF5WSKm2Zq+n3jqiFohF5Q/+fOviTxLxgTjBkhZNr1eTRcZbI4Y0Db
OSm8SNNDvewOxp5IB9evRwJKtrpzv2EOGXZ2HV/f0fRc5vV/qqzW9l5W83kFe7MmJ6AIC/7BMNXX
ReTb/yHtvJYbR6It+0WIQCb8Kwl6OcpLL4gqSQXvPb5+FurORJeoCjFq7kNHtKkmSJjEyXP2XnvP
hPB5cKZHO8rfLUC0CFgDW2sBtSY4E+mO5A82yQp5PqjNhls12YCXFct+aLBHq7QLHktF6O9RKcfQ
bYBEXXhxoFE+0L8Ch5Dy0o/9izqBZjGCAGe+VVp7GwNGT74s7teNWkzKJd9pWkAXRoYtU9wPimWj
UoqRS9fTjN5ky9OhuYh8rYHVNIybhku0gQPVvQSRFl2MZVFexTUjmkwg4wxT/JUaM8Iruhzk28Qm
gPmVzRQSY2kO091ylKfcVKwlDWdiG2hiLQm1q9YhI+R1JzLmiIGKH95rgpWtBAHOdSfbq4HvbwOP
Dgoew5IdjRUv814wdsli7kjmIUd9CrptUY5sZPQ0vmVDhui11Ls1OL5+awiqaN2TzirSidSA4+uv
87SbGM2zBrRE8bi6igulGfNpi6vXQ7wsqfphfy07H4a/FWvaosXA4nY9naVBswEmv3vpMVJeurIY
eZMH9N60MmK77VS/QsWZikXk65IOt4SvXc31mpYRDs7V+KGXlfpOk1tt+LyxuuuqzF61cLuWhNU2
6yBugNdgPFoMagB5xEsYQI29dBUbKZxVW8bBGqxhqZuNpP6jSz5gnmavLV14NKhe5yKtdtLKDX1a
FxozmqVaMHVSm/GHLQK22ek0UHWwwkNZjVGuLpt2/NkL/P+wo+GMdP4d7z390ZuNBPRf4yfOunhz
yrShW1KiWIAPw36NYHCGpKxdef2WmFZ8ozFlWqVDYi5jRyS3Y+sYz3GTDo9KbTQlsTf0YB1QsW7d
1URVFdifyoYWshWbz0ada6DT2T07QL3dUnYgh3BdL5JQIRvAthhGsiGChtxYVOlREapLlYHOD2XM
y4BUOwUCfqPGJLDFw2vv8YAvpihvdk5tdnDR+1hbDBQhV62GNz+mcCikoIMozGot7b7ZKt4ELDtr
u20K6nGPtB4YdmbJ5zERhgqUQadYcaweCm5huJo5BgcQ5OqrkuhUTEYN1tDIBglwCRrNoMl2Z7F/
ucfsbxA/kNqHsTVQHJBv8eRU3Mnw6mDAmzoaeE/1XDYRGGmDPtqnaiEZPCK9nxjXLhtFs9ZgtPGy
9nmz4dsMG6KM7bWpeupTlZW0x1VP30fYzO8SW+j3fgqHxota0LC+DxS4b8BWAQGozQwbL9pdF5ly
dwjw4K0j0aSo68Ngr0w61yOSFE0Wk2sQ1W1lNC4G0+Qe4nr0zmTQ/gkMK6IGGLpfBXlZazbyIF5A
yN1Fo+dsBcign0M8I7Ir9jM03Ho2kWmzmrwivreYlN4yZGSk2ikYCRZOLmSMSB2ysIQk0aswIOAv
huORfjijWrVuJUiiEJcq3QFuzArzS2ulVInjHJ8BPMdpNXVl0/toV0LRxgOtQdzlgcXQriUa3dAS
3PFZdz0ohYHRRXsnx02lUqR/3WtZc9CmNNpNdHYZQ+Wz+EYx3oDSzAkfFsk7jfFzjBV1ZQX9VGG8
UT8C6n5s84q/JHeGhB4YQxMw5aDrl10IT6dLZcBudcDE0yg0f3Lfi+4CbpxbDMIgE6ekbdcGoNwb
horI9HlcNl2bo5cpE4IAuMXBOwrydHOtCq4Shnq04ScVEB1tcpEnzpazXR+zspOYt1t5E6pYlymn
r2GAR0eDjVuJAifp8IDzqE4SoQhFsLqSqlbu8jipVqLaSsU4+CEeo5iYEiqKtBhnKla9mpImpTlq
CahDKjOLizCDyZiWQbrHI5m/6xZt9GFUtIOZS/Ml6IYIqwFw9SKZqzeKlDWDAAZ2lq+uGBA7+0Y0
utsxagrMCoy73o7lsqhYTgqQVyVsnWWGTjH0edT1XJPXzCbkS8q2y3CrieK9xmMJHZ3Vhv1NqFeg
Knrge0WDvVDoNB3wtXubNNBo2VdCuYrDFiGWhYtcaWqDCRY+mzw3OBeeNjYbA+jDr07o3rNXy+kY
RaH56MQzZy/yFfqOBZOHxLrttUivl5Se52LmTiJHZ/kkRgAidHhidQYXp0LCUtUB4xt+eRNa8tJi
KtwO4cpo04NRjte6lj00vveqokLIiWn8Xtj2VTg3S54F/gqHSDbEeZ+Fc2Ca1ClkcbsJloABnX77
rx/vYPPArIfWlSmdfiKaC0LBLJ9wimvB8tPSBD6TQPv16xO9xdAD/rBEe/pFHzlkat8m0rtWh+Qy
htDSKN36+58g5+/4p/BvFs3+NgIIOMbzYOnzKYrbEWSlWZVXUviCvpICTK9AVXZIqgbfjQlkDz0c
+Amd2BvJ1P/KU9XYLQBUcAfVyUfb2QBknC5Q953fGitnALI96A3zaNVvIWV4xSsFAVMAi9AMcUYa
Ofs+vnx9OMu4DRzSpGfH5J/SSEguVTFYaXnFGHHRZdd1vwEnTOX6qPKg5pLHCcPwmXP2+6R8Pipy
d5NGBIYU1dKM+cL9IchUFd836PQ20NFqGD2ORcM0FtRTSCym/qcq6LwkOhSULGLyJUEUcIYQny0o
Omi7TVTwU+EM93SejG1Ia35+f/aPngbfpC2wOrVy7iNj1rgLaKCsFaCdW9UwyGpqoiaFjwUiX4Ry
uhiJMVwaDfUb89HWnVLBfMmpdwm7ZAivigPBanjsJEGtuECBQDhCQX1RWdtcGelaprRBiL5x9lmV
PXgDPLCux3GZ+4HUl7pAf0QhyAKIN3DjZXCzzCLzVkkbNAcrbPJ1CLf3quEBuRvbtrqyeu7SbCrv
48FrrkOhAvuAHjgCyyg8pE2DT9QSmp5tUQyA0fvijWoCgJ0s60erV9Ce+QPGb6QbbqTG9g7f8p4i
eU6GCPN+D6nzg3vVPgadzfze7MDK2SmxDwJWRsg8gh50Z1prkk4K7kZ2g6NOvQ4nB3MZ2Xe/xoS8
DZT/ittLmOx1RiepNOr6Lp99r0PTRVcJSo8j1nFoOBCkQexV7DEzrF0rDdDI3nFGDNlaJcJ7DJLG
Sm+VYUkF+CbN0twRfZSuRpy8+9QTZgOGzcLl6Q3aIubPXAYJLFykOyNFQDgYnNsk2SnKGN3WedG6
vSW6lZYXKBXT2vuwTaz1fXUtSn01xztpfnAYQ8ngJUyxXKp9fjPSYfyQZkY/emC0VixikyawNyE4
rWvT2iHVGS98KUuYNAl5GYpDE4lkiCUvbFowNkX6wTHbd9wO2tGJrGJXk/zFvE6JrgRgrN1E+DiW
DifdsGunGhlj4IQg6wETyDo5AjwbVyoRVES+lCPamM7w9PVo03pdCCNtDw19S1c0Hr4+vJVmAtxy
ZI5gTm+dwr/LuP8ghfQxkxFLFvq6nXIq4oDsKWYDQfuMPpy3pzXFmyYe8wNwsVeGJ+GDn3f0eWJE
Tngr/CsSNwc3IpD2siRCb1UqnepOfYObJsgBjBmRpi5sPDbHQnkZ66dmGUo5bZCTYgSsguDB1oob
pcovQrY/cOvSyxB+v0qUF4QfN3/M4P2/VpEf3/llXW4mB0BeIdJ+34o2uHL6wr6gdqC5xzeYGIgk
xsAmwTIP4dgUK8J7y6ccTeID3NExhTVYib5i+hdlYhXiKWBYZA1H1WKc52feSzUObzPD5KdS2d4y
EvMwkValfaUgKkFGamhM/XwaJzN4DNtAsqNX3O9VC2iUSwtrXELrmzYzmH5TlS28dFm7EWBsQKBR
J5/sDm1pqlMXLChT8CVUTsh8m9RBhpSOp60Z68jLoBv9vW8q74UjGY/U2YePwMitE4QtfAXvF0Ka
Yg1nrUPXVrXgWfBnj1b5a+zYepoEVC99f9akJqq1TQpCZTvy1PeSNwyXOjQRxwl5b0s24r05/IBZ
Ub7DjJJ7P7ZCLMOZTkiHUx2IM8lWk6aXF17ed6ui7p2LvAYPOTolcUEGDspRKjHNfwydqV7QL26m
yL/4fs0/eRU7hP3gzyOH2WDSOLNFPq/4os6NNotwOHE3ldaK6/K/+/xTib8sQLCFfH6SHIml9YrN
959/YtokaAq7pjXbC3lLUImdvCdDx6u9iELmxpi8QxP4G0Nv90lnzaOLbFEx08xY5v/9mKTTquQL
46Oi/vp8zqaq9yrSesUNjAprWKFHm65VkmTuyPqyfja2WT9UNqLODI1/eObY8/X47w2NPYxSZnZ/
6IwodYek9M/HVhUvJjsOlT5s3rBfqcm6ic8Ul/PX/3wITbXlXN9KE2PVb9vQH0UAcaeeGJvOucLF
P7xXk+vVq/ZcfXbuICeVxpQmue5pHEQfmbG5jO+1cAl07Psrde4oJ3c3/aMkilM4j2x9pv7KI9AH
QWT7Ty7E35Y9XJQ6Z0zjdEn15B5EsDaN5EKGvGxDYuSHvryKxs4/c6ef/hbHFhIfpaabKkY3ooo/
X/k6FnWhquV0w5DZJ+ByJGs+rLK1ijxiT6hcfOZO+1yB2gIlvYV1b3YnzyblU6ur6H3DZtyRHvPg
CRX61D87Nb3HG1k/e2GG/POcH+3zDySMhiASNIBiPpht4Bb9/APjBhLuOGaSQXewQoJGFIYaIkhU
/m1J+nKcE6twj0uI3kMuL/Wps69DQtVWSh57r/9y6339NSfG7tZOiLxT+TUFwIuATt6bgoq9Hc9c
pdP1W9oGaiZNw53K08pfn0/aEELlLqqgvgtJoFKGcikq+8ztfXJd2GNafLzAUYZDHbKL/HwIrDiA
7NQEMjmqP2KugL5ZtJDPrDqfF7Z5J81yKvGhs/YYhvU71P3PVUcnIQ3YY37bSHdWoljghc8cYr6B
/lvY5kNogiXTJhteU7nKJ6sBvmpdY0RX3npUZaFWEBG4r4ZtxN/1hvWPF4aD6cBo8IrjGZ29/Z/P
mkZqi24XbX4rXxmuVw/f312nl51PZxHAkMoOQLV042TJUXqtcSZPTW9TdccWSf23BgBnCr8rPHIu
PCZU3T5ZnQ1j0GFSGMpt1zuL8IiH48zZ+Xq1LcmTbuqYz0zEkCfPehn2SadDvrpdj/GjGmgobrJ/
c9IzI5YmZiDDYUGZq4STxzxgfqLB+qmOFvwykzBr/G1sQ/7xOkhuKbwi2vxL6Jac3FKEa+p6l4T1
0d6Y0Yqu/f/u40+e7toh51OZP17r1tYmkOvvP/70yQY4QR+Ga00BqLHknpyioUy9UCUJ5qga/apB
A9apuA0eUzT33x/ot5X406MH644HnBEm5nPO18kNlRWZrMmv045mUmtsUsS+MjA9Gg2a1LxNr2eZ
IWOEQ13j/SOVaHL6R1xR/9Z34paAYWoKVrR5rbRPmypgeY20Lofu1t96CiTYf31q5o9n9eJxnLEE
pw1BoZQBuimju5Xq9MMojGdISN+fxy+PPUcweCtD06L5qJ/SNBJRk78o7fY2tobti8Jk4fvPny/4
p8v0+3nnDcm9rM+15udFa+gH5MssW3cJYXtKEx8YnrnYiZaAd3Z1nK98hVHb98c86aN+KTROkRco
hqOgl1kKTasCEaBHF5VjLgC9vcd9jfSwYFqFYG2v5PUhLdrjmcPPS+V/v/n/HR4fvM1DIK1Tl/Oo
hQ0CSJ8pYFnteTs8t1CcNXQ2XUiKWEdWK70XjGwjWFizje4VBktnvsLfSi2WcSp7VlxIMCe1QhhX
mmgYYh2lol0NSnPZJaReoin7RcjhM9UKYa7Bj2GoLvPBcI0qJHQT+ChKgx+RAhw6mkWqBMuk9lLI
6oAg+Mw69NcvKOgIEsNm2eopVa3tfHyjOAmOScojPA1ILoj8ILWHfikmJjMf3coEj27FZ2qPv94c
DOjEvJQLk0Xq8x1ZF2QJ6VGSHiEtr+uRyQAZInRiV6nxwBOmda92faEMZxaKk/Xqf26KPw97svCO
zHbIy+CmmCNQWSjKjniG19E/EjcJTvfZ83DQ1tcodfChBmeecufzY/j16CdvR5ApORa3ND0qMbNU
7LGHxCIgIUhxUpnpz87EtNsQ67ToA7wTaBPeGO5+JJ15ZyTW0tbUdTlZFwUmLlahna4yJB5EgV+i
fOsD6I9toN4YdOfWgvSVoucY1ZTe2LOEg27mBhjdkjeqvYaX+StPMUoZmQ9fAC8mrViRYQ1SzBU4
6mA1+5iCAeDaND1jejnYMZIjuycaAAEjOcnrsclc0tf9hc8q0sth23oFnWIteUjgUpIBc+PBesap
PiwwHiFfGl1RZHu7FCtiGe5601k7OaqSIbOnRZ+aBKV1JLdjHF/r2IgJvU1p3onILXO5qUz50ZX6
D7xeWF8JVq9SeNq010J0qQhfEF2TY1mGdbuMavkkav9g2R8xQ36atY+mPot5225TTDzuPcJLInIF
eqvuYsz1+0Eh6SEi7wC55bLD413U/u2ZheDzC/n/XnjmOdRfFKry9DljHaA3STfxqJr2DSNkkGbO
QMZQr+wHn3TOEY9Uir/JnDZaNB3E4D0EZOcIZAkM24idUI44XM6tkPOq/3mFROrKtOl3tQYt5GR5
0nIG0qGeF8e4fDfYAHKddPQringoo7WDnEIZfzTdvdbSsao2Z07J12cB2RPDNXJSNXP+u88LgIqa
rjPHmBqlU7LDhBhsrSmyWoWNPiFUHdRfFVKon5PTYP6wquK6SaafiCuC/SRUdaUkmrlve6e5rsoR
01roN3ud2cNa7eP2/fvvqn0GxcyXj++qUy4DoqEoP4VN2PgxUGga+REyati9h/mTPQGPmHNknRsd
pUrUXvrqK9rVRV5eaZb6s4J+aEzZRTVcexBRMNy4mv0ji1H4Zb8IL1kkcxYXATFZwmwRtAQZTgOZ
8YMa3zjRP5FR/ufrM5G2jfla0/w5WWvDyC8YqY3FcdKbgzfGN3FYEgPLQPfMAveXVZ06SVBgMGYE
znFaiMF7FJVEM3jMEkTaDGuCd5Q7ybZRrPchG9Lr0NEBmZvoAJCkYzMIB/1M7fuX+8pmDWODRiVF
m+tkB2VapOB4bV0cw/Jx7I3bLJ1Q4ZQLZOZO8qaryZmX/NdXKD+Z9yeNG4PBmn3yECmqn6tGzMn1
M8d80/spQXMDENC3mmBr5IN8IAubLOdBzPG6SBu+vzf/+nM16l7HUpnFnRKZ4PSiGiyzgp2EipOb
2Sahw9ltCON/QYTSTvczt3XMM0/v53r19x1lExdr0KDlidDkyY+uiZ5kTjKf5AC4aU2Hwhr+vULg
xP53jN8P5R+Ng9Dy4K53TXHU5cZBSgEneFkYj8iYMdQNLnTjTJBD0mZnbqD5aThZFemSEs3t6BqN
q9O6sSAIohaezRkVzn1nC9Rm3cOEBu/7Cye+Hody3KRNz5CUfvNp368kYS2XmVUda2Fc1172oBDY
Sgjk1qfrg8/HBfB0D29j1+jVmpw7KuhqhbatI3CjuO1jceZOmhfcz7/78/eZ77Q/znfSF+k42XZF
RXZtEAgwcOcgt4ZtXa37+P77X//1hTgfzGKESaMAn9rJkjRAJZrwxWFJC8OdmqNvb5sd2P8tevsz
+5C/HEoA+KHxOLch1dO2dziy/o0o2Y5tGN2ZRu4ciXBz1n4kf/ke6arf/7C/XFWOZhG1zHh/hv1+
Poswg1sRdc18NIqtol6rVrZK5ZlF5+tTz1aUvh1QORWlxRchBznDbRMM9bEwqlWdtj8sAALkJbMK
xKuoqS+wqJx5LL4+8vMhAS3NDz296pNHXhkri3w5DhlPvYSkIZSDSnrr0/en769HAV/IpklV7S+b
Ns0BtYxlmMZIkR2zTr8jAunMufs9Ojq50em40+BBnEzI7JcelRbq2MAmejvpr4pUn3LOkS3fB5st
YIHOYXD17DhhGYuc4Mzd8bef9+ehT54x6O2lb9vzdauLbSka1IYd7qHvz+FfbsG5E8LbD4SPZMv/
+RbMCnxUSNyNG6vrSgBMmnmJWz0l5hbI9feH+vpsUbnBsYOmSEPxy+VSCDqsRxIKj61hTdx4yLoD
DWrSyBjbLcp4OrNonqxRKOB0h6uGOEqVtEpOl43Yp5/d5t147AQ4WSVLybpqVdjAyVisHOQ7bCpq
7cwo9ctBURczNsOIDSNgRut9Pp9eIhM8T611tL26XXtznkwfjPGhM3prTVyIto97JT53l86f+sdd
ClRVpfs491JBAzGMP1khNRI9s4Q0oKNE671TKxGvmwYURJsLwEK1L64VK+yf2FDCTaJU3tt+HafL
qovj58mKsWXKYIqWTtsnx7AAlJFiWbiZ/JBKZciDfY6U4Pub4eTmlijm6DBRJoOQBzDlnJynIQqd
yjdSPh/EkBlsOnn3/QFO7raTA1Dlf74QOuZjuzOpdXyzWEjyt6G7Lz2dsM/0HCD05Bn6n0MhL6Pp
R+uMa/D5ULxqUeyUIj/mEwaGtyhZzMng/x8/579jnDb9ujoGz4La+IhpR9efQDGgm/E07dxhmO+d
3kvzlfnvSKc1qqUO5uilWn5URZqjt3bsqyRKW3coGQPUmIp2PbfbVYwx/lDr8gedaWUlLAQ/RllF
bgFzi6YU/wP4PHtXlQKJcVrPiuCELvZW18hc1AtdWeBW1WH1+Jn9KxSZuc176wX6A3PgYvog5dI6
Roj33GgsyznI0aIpTDp7A25EOtssTUASVn68CvAeraseNBFLyCzKD8RCDMJa+EZPjhP2MCyHDwki
jhGsn4vjttggVH6zmyrANyrypV+Grwhz3nu8BatoKJtVGtYgsGod59jUmx9I4NisEVPuDjS3N2kM
2M5gSwO5JwqO0zDusynd9nWjLm0ABQoWBNgBZi3tZR5kxNSXbXHfqmjlL8EREAWnVMiDsKeAYQj1
ZhFKaCAyJp7IEWXmWgZUBtZrBxwMlJqY5J+taUTFjcyTNy319RUWAOvFwpAKhzbONxlp8de+oqIE
lkiymKlglVOb3q3JRlrVIauOGscQUkLmE4rZGLe11tUHtcDAmbVUAJByil0MBH8hw1LfCuHlL1bj
1xujb4m7krgmnRzZvB1o1j4TreOS1qSsKoyorqVhTfeq7rXWfZME31b88nSgE7Iy+oexNCVG6HFo
AWiBkBp10pKnadaUV4WHicbW4lXYtaE7EfcEgXjsywWiM2Pjl4CNHCdrHvLG1N04zTxgesC6LpI+
kBfST3+VQoXeMeX2rmu7fIHa2lxXUwRGMcPLjndFApTk6e9De3gNOwd0EEbolUq+9GrMQm1b6HgB
EZ5Xl2Fs2/u0r5qt4cyZ84w6uZSmOAR++ZP7wlonctRe/MnECiMhHHWtb+1K1K0LvxmTVVSN72Tx
9fDMu2y8Ly1Caoi5wy4UBN2V5xXexoi8iIiHydgO7fiOhFzBQWtzPeyMPHY4DZCqEyhrBXLGjSVE
tLLrrNnVJiKrvkCGG1508T4kc6VDpoOq3SLoS8gNMmp/m9W9viXHD54XUAsU9omG/6rX46UWt7+q
XnktR4MtX2V5G7Jf5FWtp3T96iJgXRytZ1gyxA7XSYovOGRWHQ/VtKmTykI2Xgt8sz5YhjBQbrI+
tw/oeZp1Y0TDIpP4F9o2HA49gBv0k0DymqD0L2tL/1AcFbm73RhLUeLP6hLM13psvQ4iokdNrbvM
UH+vE2a+C48Utp0I04HXpRZeVmTH72qPNC/Pn8JdXeSA/4cyv3ZGrLTOBB0T2yJAxgygvCKx1+s6
BJYYv+IqTUKBv1azr8ImIDkAV83GDow3E3ImHj1EcHFp/4SdOAPkdX1pxxIPS+qxv8iL6oDdnJee
6l/2IC52mWfTb8UJSgskuLHVbnCD3M4e/dS0FgQ1DmtNbw13AFq37qLJwjiWT7QnFbx6kYePSunl
upi9tkaRFW7ZquQCOFiyQznbFQfsQQSbwbFLaUyhsvUvTP5xGdYwkYI2D0GtVcWbTzQrEew9eEXd
UmhOtGQdN4aFCp9kOb+ewwdsOyA9wk+WWkPuXEO6JPJ/E8ykbZOX0Pm5GzQkYhoYrA+mR4A1GkCi
Pf2yvSNiTVs3s/O2LaZ8H9joybsM7IOZTyWu+4nOflx6C/6EdyMmSD5qULxEbUgY+egDkKhDna9c
sf/TgGnBqmiAyKEbDwJQMpFD1AcRAiQMhWj4Jghj61SJyaAnW+Jn6g2k2eGfWoal9VphAl3qYfze
Z/VHgcGH2UL03hnKk1a08BcH7S3zUg/sHD+0Y3y44Pq8GQY9G0t6xVK0LchWLYpcEoFDtJ1FcMeu
Ml54FlQZIqfuq3jga5Ymkd4iQGaYqhNyVdBdfpPy3KQVPk470zYmFIlFX1I4dLruM3OBeZR1I4ou
MAb1A3+QJzEJB7y9YcW+gBXjIbRqvENGmTwSNvxgotZ8alslPfRY9vbjlPsHX7WdElssaKl21rla
M2cBW5rypvu246YZFkashgg/HR99p6NgZ2K774rAMfeZb33oZLbx2+L8orYcyGN9rSwogskpNmpy
flW2eH5FmGVoFtFG9rq+6qIUXgbPyRpSgnkbtaLfIDCqL4GfNVdFoUf7KmXtnQvaCyrl2I2HoMfW
avxiESrcjiQPljtSbTqzQeAc29G66JxxA9plWAcMiri1+5bmEU4xjGPYOcmqWvKunfaya3t3qmt5
V0SB2SFVblvI2WArNyHCbDxCTvSoE+jdLGRuZG9KAdRkAegLU5decTLV3j9Gw4zllR2OPYchl0Oa
sBNlzQIuJgwQZ0K0n+RE8oWEdSwkXkrQoHp8Ab3/2aqNF6NtH0cDKkylJeEtbMsYLwM1oNFRMpjm
6Cxg7FSHpFX8GyOEOeBg8F02tcaWfCASGqHfMCN5qhQrUih0beslERdh9I1qnxU6sxfkORjAfP9a
ctWYNYCIt+KMrBtK3HWTYD3KZnoPHPxkwT7LWyRMlZaW1UJAIXJskRChQma4PqxlpUW7Gm/eVRfr
jBp9HSKtp3+kJdOuGlPiXm2aZtWLxH72IE/B10vzbWIwDcEnoK1tiAsuw3f5XANTg3yElgzPzWTc
T6ON77nVI/wzvuhuU/hE3PNqdil0jAu9kvwqJhbIIEKuWKtmBW9VCa+nHMl1ShrqlsnIdF0wp+c/
a7V/oZs9Ym0soMRi0jaFP+W7vPG8u7pJ9I1v1PqmUUGAJRjUcSO1xWNW0rBq09Je8lXFWkHotmky
HJTLXGkq4Mydc40Xnft4LJ03u8LqYFeKcOG0EQnrV/ZKV3sE0wMZl35C8QS0OcDoWpCvrDQ/TNyH
eLPiMYW5SDYzlsuJxV7GLQQDvVePoiy9e6/1YY205bCJM+G5vpONxDUyVHOyiVXZswlzMZS03UwN
maQqHJPbakA52GuFzVPJDClIPWtX+J23YjtZ3OuzRRN0ub1qFFYgwExMBQctWiNHtjehrUZuVHb4
fR3621Fr35lZDXXKo4YMersnF3UqPzRcRFA4kx59LL77RJgfqs4IrMwoaeuKKZ/KO9hfJF2c/4TS
aqyZZKmk0iFID6OJxKlxqq7VpkN/HDn8YNTdeXqIQtHcl874w6zVmhKofR8H+GjjoFWXXSWJ+1bn
gPj5yg3018xCYp/rbTJuQFwA9BiD7UAUPVwn3reKzdpelIG4ChjILJSMFdVuwmldVAYTAnyya30U
wx1h1MVSCeaQzCR56NHAg9yIGjcrhbmSKFbT9VuhBvcqcllQx+zN8aOMm74kBKiHQ7FQh77doMTG
aRONMSMcU6wBtQ0rUHAJJgEvWSEdwzpW+xBpbIrfw2gI9g1R0uzDMClvjTKNtuVgaktAVP0l7Orm
Byd73Mguxs7Wg7xfRUTNsUsua372kByIT4pwOcfePdZynO5YFDcZW1gYijZgWmoPgaMgqA4yEu1T
k9tgXdE0u06R2Zdo2f21MVEzaYXZ3EDIYhOggrd/JStaj9dxNfbHAnhFRZXalS8EBV0Mg/GqRX2v
vUe61ot7o2xCjbm+lifbEESbtzbUKn/FZTvfjHEHmaDWNLztRrcqzWYO1MkMhzTcAVipbg/d8FiD
Rbo0e17LnalbixRr/85oMI2mlhPcxJlurhy7yLfxFJoLQygvSd3Ei7QMnfVUptqPuBTsW+w0CLFD
4qJd+mE2+wPJcsZ3Qyoj9pxm4SUw+5dJo8U7egXjqkuj4EYUhBNhDqisuyB0gFtW+l3X42PxAyZf
rPX2jRliwPHINV2UVYnzCnK41bwgNUQPyazD3hdUfjutU8J1CVliFyWM3RVKajfR6sINu/4dGImx
JFYcPX8dA/TSgY/S1ErBPVPzqGbs4HAttF1UWE8O6p+1alf8+r7CX8tqtsgCgsi9JiNnWZfAYsmm
jPt5HcRPuijMKGDHZAOQGsbgMm0sCJzS8tKrFEZV5DoA56jqbYVvKhJqGIAlLJdGNF6CgAHbJiJj
urRFcROXyQuxlMTCmXgxF62Gy1JJnAp+AvQda1ArN4BDsEI9mK7BWPJqgLSLIZK7Extt8EgZQOMI
MOm7GfjDm6V63c3IrH7LBwzQcprgCjYjkjZ/MgTgZ6vzWBBE/tykOFVlZmvwjgZrK6dAWygetC9K
jm4nw9a6jr2KhzybgYsdsQugvcrUreoRAI/tOdf0rWCnGfWLb1kfSkLDUbID2Q8EtT050lY2c57t
D4dM8EXIFMvFW1Asgwb8hZIGDRZIT2HsqWEcZUFYGkqpbDHI0fti2LdQgdG7pedXFyZ51UtVI/LL
RqmyKNjUy0WUU+OBL1Q2et8Ty2WCdLtR68FewOyRK+HBFTL8aFqkMcRDgtZ4gDVrWkLqEa4TZB+O
D0ikyEGHi8zXFxmVmxvq+FWiIBzdAKsPhihFd3OnnW6kMcrdFAJ8BNc3kngfm+wxnIJFoao2ulH4
F1VtYLpPDRvwX9hex6nRbhCYta+A0u2DOUTKVY+PkSsVdusUzP9zwDJzAE8Qu9EQA4nldpI3FLXQ
N/IA7p2Tt3eQ3j66vqp2QdM5CyZi04UM7tqESGy4FWx9uBQyFi8Urx3rCzVPoRjNsm9rZsRNYa0C
judKXxoL0RRs+TDKxm4YBLGrjrbzrOcm1nQDtsLPybN+4KrqH3yZ5bvGUAgDUFMCWHeMNOAUGaWA
Vm8HjfkriI1hF1eD5npDlKwSlQlzUXjoJQQO11U61vlV3ch3U9OUPZi9YZFMncRigaOP5yqEVdDx
3E8EOMCXMF8z02q2WpLTILF0QelXYTAnGJXw1ojhHM7kR0cdnyzMSNRVI7C/uqC6UxJlY7Vk+MXp
AC4vo1pFhwUSKc7x8pBUwHMHXAXjbw0iYTrSuuhQqCEVYdRs/h+Ozqu5USSMor+IKkLTwKsAZdmW
s/1C2WObnJv46/doX6dmZ20hur9w7z331ojjLnVY9GUtzIC01JN9KqJ477ZV95iYrvPEL2VtpMPX
MnVRDfWQwAnFCWaBTVungNowwyUoRI0DoNNSvA1pk4aLKqxPlZjmnZflIFfbPnb/VlVAV+M0PY0C
zU2heqKD9OgN8xjqiESDsscxGihB5lpVdOa+98Y4wG77vXb5GBJ9g5vbtTg3kTpuM8+JcMQ13zO5
YC+MloiygZm2ZUBPWpvgES/LIh4rJ3lZswm+pKaT0WS5Na70pQyYOVq4BoffCQ6d3xh5s0+GTnDw
8PT0ZADAu9j9oz1W2olMEudEjnJy54hi3Za5m4cr6cfMaxt+DePW8WsfXm3V94gMqVJV1THUE4wt
4ojX0v7HrfILqoX0K0QQvlgwzSuI2Lt5sr1A3qRCcZo6XJ6kyrdyqu+dVMPKWJHKUJEfws8nE/gZ
ZhvGuvfF4rjdakM10xja/dc6Mn1ELUpZ1U9bU9TlHRXh+DZXJGdZXZRsaBhrsgztbheVQ36LJ6Eh
WBuZf4BPi7dVNRqBudhlSCsDtEBfsLQ3qsj2qiZjPXbMP6I+UNc16+o3rU2QnXD/mkZvyV0u8iNn
rX1BO1QFQk0IouLY6h7bcpjp3QuFg68TZN5iLNm62IJ9jQDvbYOrcWNl5Tfq14TXtvtJZtJmiDgw
rKOs+PYPq/HvZuvfJHrDbI4gaUpp+A+/eYRPre5t477E1h8Soc0gToxWMKhbmGjmnp2VUGALEebR
czkUmGgN0I5yl3wKgi3YfhPopSXaa7H0+nW0jOTa9VZ18XLXeccmyWSKjnTDh0vq+0rQAZEx9l44
/XLzzFohmfBlKCTJjrpJpabFg0kuVt2XH0rJ6EQaYbdPgB3uI6NPHghr7AOI4eRj8lj8IZvMkzXy
aGIZc4jrrR3WE8FaZZStuzoD+GUSf0COn4G31CICHhpdvfufJdLF/Xat1i8tGRwGrs0sD2oSyRbL
CelTVGxboyehoW+0ac8WjlwtN+FxFBPkEuDxh2kWe7dJn1t42Wjk+iEshKIZ05PswFq8vfOIQz+a
jGZPK8GnXCmdIf7Gwmk+pKveIxDwJ4M0sF3ek4g0p9lP3M8TPz4DX7He2IWRGvDKpn1EhoycA5ae
jKjahrBqJ9fvCZ7n/bZJO1hiTw/L2lJ7Xk5rC+xEYAI0m6PWzdWTGWXO+7y63041833ROW9wkapt
7RADNWuVexB2W3OWtNVzr7l9YAoKCr2Ct2TkWvoxmo46AyQtfDvVCEmm6PO1Fe5m1hT4EUuteVlT
BXKBiQTh8VJF0RMPw6DjKxoPCCjpDI7REMgskf4ZvbQ/ltUejzYHBpmFs0kedKdPL1x14jbRNQ+I
LfT7pGEoQQk07pfRucU4ckWSLc22U5AAUzbU/Taz9p8MZYu5YR5HcZ3ExK9UQ1H+MXJFEOZ2nMjL
MMuLC83pkQq8Cyw7l6+zQCWdEWMC5TGCUgKmdouzjeAHwTf7vps1oN3OXDO3UJ3vRssMskON9mWQ
TOFWk0hDQKnvuFJRBcztL2bLaQ/nh5SVeVLII3QsTVsWE8T/TE21tQwLonRXT+TFOiQje0Std9hB
3uQi3lme6RRqzaedJz2RBC09Pxk26iBahJ4a4FozioYfq/SMmCkuLlg2mI06uh7BVBUeB5xKqns3
S5NknK7sgxEvtlm93yL9pv7JrAVXg6rsP5dD/+yU0weKzeYIy4cYfmZMjC4/0hLR8RyD92FkoHz4
PXSSoGJCMpE5f6l7PzKHpCyzxN08KCd7Go26YzXQMlboKmcbZVWynxrDZO2AFgRAS3nsJQtWXjk7
Qfw4yJrotME7NZ7RfNhr00Ukr/fmdhHpy+AltCfW9JE0txRwwefncwOIJ5cpARnKQ5EGyPFX0q/L
UhD/XFrRRs+ixyaZII/DLs1C5tBt/5KipB62merUi2WKwdf71CNRqYd+0CaWfiTD1D3MRMG+RZ3e
B7y2bCBlHx3ihWGx6SWvbBB0v3JjYCiw5XYRiQF7GpvogEfACOwshtxcQweCl6d8Le6LXTZMTO68
sb7F3tpB6zbfpV5953Vp+ESQYsi3HSZrp5FGsguLaHgoXNIoB5fcazguGd1SYoYtsU+MdfPvweBY
HJuyuFGaWaLogxO9tfpSU0TPXrsHbxF62Sdzszo6V9XgWBcyrCe0o6NK013HCvhuxd2L4EmkOyR1
4J2J3QGF2jHgKg3IAVKTP2tOCHCFkQf3f/0vKuLbNPK1eyuzk2y3xtPtF0DxHNT1VsqTID6N7H9S
tsRMTgK3yCZb7ae2JcKijsDAGFZr7KRBNq5iiUQEFaHdZdWQaSA4JpZmUEcHKfsaj9pmyfIXDAC3
QVtnbLPCtR/BVn0vpnFa8vx55YXf6YgZoZwwiy+Il4fmdhHTYoAm6qGB6OkvQc1YNpyTMz6UeA9t
Ai4ZcpqlpGQvi+h9pRq7mCX7Hd9ZtOSvEdPwnEm3/zQIpAu8hXAF3N/Gyv3uZiLMSjVeHd1aj66Z
frpW/xo3OjnxBZETyhiZfjka6e9z3fGAq9T3SHt9tmrSJzaCvLr7odGnk6hJbWMkPG3qVMNEpjGI
rlLGEUNVx0x9VQeemqaUKCbWIxZZntZIHj6hENOmqOAJFQYTfeZEBZsNTuGFT8sXExlTY2OOYBGG
dEtAFxrlvoTHslQJ8a1MaCCPcKsJZ3juZ/YobZo4pyJbPjjPzZ3DqsPn2NPviWXPgghxjF+hQZa8
+JjD6a/ZMSX05F8CMx8LQvM29+Hu2RTl2P+WGE02Vu7WYd1TqxG/AItqin9nZ05CiFxrFbLeeG85
f3wWKyRaRfMXgAZSCJkMsYTRKUkIht6amqAlTJtZ/zG0vj81ikCMDALPJmZ2s+lGyL8Mnsh6Z1Bw
tZZaPWZpgtp71A3r0THLitJ4bVp/qaZPi2MqKEgc98lG+oKzzr7VlO3CjHYQBG9n4suMXePCvqa+
2Bwl/CD2d00rfMpiuZA0awsWJh6S7N5IMGkbbGTLKKczLz70OG4J8c+8IyPnb5UMDHtd97ahjHCI
ZEYfLUGhRvXUEvpMRE3ekXNGmmVagJC2nTh5Hpt4uK/K7osgfDMUrYf0MOOqpo4Dr0uq7Uhur9Mt
LF+GN1ECSyCMs7xoQ1c2p9LMy4vOBslBWa5mYn7HbJuPEL000gq42pPqPEZzdG2Y4RPmV1Er6oN6
mXDTB1amzeTVNzeKhPlaC0Z6i4m/f7Dt7Lg6Xn6U+q3c7ngWLFLpnc243bZxngSdp9S2G51uz6IG
mlZbJVtqDpI0as/k5Kv0jcdYPYgy+x2y6itwPpeXuk/CNY3MPZQve+/NJvVbpGZ3y4pyeRwtFF7K
mawDARpzOPV9ea7njvjP3l0DRDQLKaWkueVW7AFLkwhghZwv2uq5Jyfmv4CT/Fn35C7OucEeQDdh
zvcdeBjI7T59L2cmCbrXxOiSLtAj2XmbTs/jS0fEOjsZx9ywRieTu48eOEwElKzIOEqjyPejEun+
lgFMcwMT0sg8GgRIJGE+k2CNFh7O6sIEizApZJw2AgOU+h0bQMBYdtJ+CMOoNumNMTUzxd2qmJn4
mJEV71GnbMa8KY8mhRHbjTj3Z6PtTzMOl5Nup+ZXDg2Lv4JcfepINSOYtd67OPmuBvXZLs6Gaw6N
dZfJFvqFKIyLym6ibWGNATmr6wn5tDhKaTcHoeF0qN0IoFmXdp9JmjYh07nCF1Si/uqVJtcL9wAo
jBw4jj4+WSMLGQJl+hOUg444X9WHdrVyliQGsm7DBgPXrIrfdIEd5eXruve8WIbjKJLdVEysmNe3
tR27PZySOnRGMTxyWC+si/A3ZhhP95YRpefG7JoTgTHkSVpje23szGWrtQwUeSvb2DbO7vtuehIU
nnttthiKKU2AF7xtp4X+ZXtdf1kE1orKUfLQL+by1IwD0yYKDN+hqKlIRbOSrLzvEslr4U0/KcEl
7/FUyWSz3OItZM650EzxTzkucpu7aUT3POUstXX+g/EWhlhN4kpDEX8p26p2AO6gLqmcpW4MDDvP
nPEO7TDh/nqrc59FLRqu2DuCtPKOXMnmIc6zBr1vSU5PkwND4Fpe+3zZgaHrAmr8FvJ0M10qo8z3
HCLDrUzUfEhBlMqDtuwNramQNEjq46UmUXtako3M7JeiGbwdK57u2Mj+RpZrdbrfEROGVOSGRh6J
MnXka+k03zVzXBP8fUset7waVJH3B9jyX0dPwn76n20BcJKuVrxNlsiv47JMvt7FQ2hxCd8DlRVh
PrLaNe24OmZebh8JnEt3WZm/ZMIpaEQN/dTb5swHoMiiqXJCZdjYsG5C0yYnJHVsr5aDaUfxWx4v
P5VqP7DUJL5BBeCXdc/EbKQUYCdI66d1Nixeu0PR4uj3cYRk2XPyflvbq7kBh2MGKSfRpSr6ZJMv
CwtyOb+MddHvNC+BvcPu9G6SUUkat6G9wrI6oMS8W2oj3bIJuIOu6W7X0f4cTZUE9sJN6xp8xYm8
S84eT3VHn2bceSQZXtGu5r6YSZECTexto6FwfyjYDHJNnZp9UU6EkuZ2h6Unbcda7E8ykpo9+lLk
JF5EyPQwW5uK3nibQETlVbA+XSy5bAG7lijbW2/W6u+rmNKzV0XDkaYGRwPL8HSDnWRCgcZ0IEVz
7xui4uvSZNYVXFx+MRqCRNcEg9CaJG1opA3MyLoz7s3b6sCr6A4F6riNLSEtYmUurzKWLlkM01tL
yR4QS9khCrjBmIze3q+Rx/pdauIvwh97exEQmjjZK4mso7862o8tdYdYzebDm0m4SaZhuOSc3PtM
47eJLQZATS9e0REkN0/Sul+B9fpyLa/utKo3yU8WMJzigetmdNKAQAa5Sj5Q8BAGLexnc0ydwIiT
6dmtHYdfggRjO2e2RBiVOjTKWbc90UWuGl/riF1iNoGHMrohJUjH8wLWHpHvdmMZeomhDuZQqIdB
j9Suz9PqmYg0K4CuY/pGbENdJDaw8qN2kp+2qff70V2s95hEkRetcWOiPmuQimxNXOxghU1ti1Sq
p7UK3YRZ4dLeKqJOkk3fyOHaWdX6OI4j/iJmUYAXbqm6Rn6xZNt/QUerzoylBCt+J3omM4pXt52I
zYwrf6JlYLfJFozms9P/5b1Lx4Nz6ntVUfteGO66n5PM2VqJxXSRzWOtCb/2EGcRrUK9/qvq6S3R
4mcQZDA6bvqcuWAcSHaRiwZNTq9uzP+BgMY6bHsWiLRHQyCw7t7b2dR966odXw2dziej290U9UxI
pE7AlKG4ZXtX0+9oFmMwAYPjD/lEOC5RJYHnDEYYe4gP5qiKCSyT5rMxWL+67WXI+wEqz6aV+YbR
RlcP19Omt2sDSDy2SCVZYMCRAORjUvWgPSXemXXF3rAalvnamN1b0cQXLqM66csuGzYjie/vyKDM
bTo6L24vzUdLNOaezgt1jsxbDviGm8W1o3OUtet2mcoMZkz0lJJaemJVWL4oG1lFtbjF2ZBHVFFw
lXIte4MP4vhN7YA3rel+hIuYjAWF/mjlnyhlGedciVKjHPA7Xlad4XNKOlPO0n96zcqtgZyI/eGl
rf6NRnYXrQthyA8wt3H06+aJMQ3saeqW+Icweq5KRr8FSXm3nb57GZYXhIxbW3Z7IZ8h3EAr46W0
nxrjZNtnp7qPk6Ob7gmRTlkh6YTseu7ebqnyziA0IqAmXlnR/ohNmb4LQFCWxse7X4u9LH8850rb
tUl1Oof+zCDSWGmF9JNi9FkNYdpxqZDxxNP6qpxrrb9Y9FTVfZLueoci1j4sNXig4rec9gVDqF7z
zZ4FVX1emCqlB2N+UAyZBjaMxahYijCP42rr1B8hYtQIv70WEBfeDee5/BnwQJrR3Rr/M8oOLBZA
HQ+1StJt4/o5Fu9aezaa7GCzqJbi6rTellvvXEc3dU0dNnzyJEQHQElP+rCd+5+F+YWdI2Okr9Kn
14XJVB+H04i8gMaIyLuKyXYx7Y3sKJaTm7BrFUVgi71eXKvmueLV6Wi0L65i0E9A6KiKoLEApbu+
q9ygHn9uT00mfzSZ0EdxNq8QOELbva+7N53zMm7yY27uJuMEFehQFkSl0kRzMgz6vyyBNYkI1SC3
eSEBcHqKYqxLAwHB8w8n0KYk6XFgFieaYzdx7xC/n2NY16vXWh4kkwjImZs0mjatdUxQGvGN4R4J
+KnzZNsaDxo8XfER1w+FcVDJzy1bHnORP9l8gBfNBCx18crb9uuDGcvkXD1ianobBPw/YTwv8ysW
qA1rjl5cInfXsMZC3q4hxlG7DP1MaYfK+ClQKZbcqgSdp6sG2exSR3epgKGFViu/uNzjEoaV6PV2
W9Pukr+P9qustY4N7ihektGuDkx3v8zczO/I2Aydle4qv0zwol3gfBRfqpuRQokHF/x4aUFvLkD4
cuiQpi7PkdmeElIujWJfONVmAsxGLh0kB7g+hAkhzmW5VOaBM18scFOCI897GVtOXo+9WsEgNdqI
8YWk8oBEIr+lGszyXcpeecJVhop1v8QpNsanGf5XeZGgdWYafLt/z8gNJ3KF/a5rXXISkrycTDd1
b88vuvfYRrsMAeba/DGf3Gndq74+mt5L3O3W4m+CQMECq26Nm+18r48ZarTdjW1i2qTWLx9p+5JC
eRz1fRTPBznpfo50o61xzHqE9DO0p1hgg3BYUN0I5G8e7IKueuqN196ivNT21LaH2rwBNYCHpL9i
8NjYl0ACcOXBCm3GalPK75n0wzI7rzytIUULwkhniXy7KpgnaQ+IigICL2e7DDzvB1gf1++DI38Q
//lxQvq+Q34gA/fV3A0kX2Uctws7+cNNBcluskwu3mJQkXAg8h2gaQq0ogrTXnsdkZ8R47txo2tu
P8xJvs+tTxNR+1IRQ8zwNW4+6zFGn/VMtOLtKpxvIwBhBYWGEqDZeIBosoKKtDSQpjzDptXpFKFY
VMtFwJW0sEbM0ZvtocxIomNEuLITbVT642gAVaxQy04t+DD3ltU5PhgkFI4dm3AWRpSsnPttACb+
1EHSWkAjJnYQW69VDRCdT2Sm4UEQUEtyg7YsPXlgzzLucTveEVIssO7G7qcybzLU+S5fVFBq0Xc/
NkGesGSoLnI5aOXbMP2z9f1S7oyM3EmiPb2v2n7ACOynZArnFvGo8tjRJ1b2roIUNUHryg3cv1fu
1ZSkRdsvJs2fnX8rZ+7U/uvyZ8c+015s7OYjHj6QkoU2qgEUDEgu79YMDft+0i7uvMdZrlzeh4cB
Nlf5rtUfTK2CRtDjOl9a/xTzpqh0W5Y7M3vtx39O1ewWJLaIDdC3PQkSdFr0hZU2wDzOOLIJpyu/
RPzg9KSp1gf2M7j5n/rmbXFPJWiH/93K0H1o//iHUTGO3439cKMoetrelo/F/Mfyo+5/0NfuySyn
fy43uvlTLiAjvd3SnrOWy5NTXBGJ7SBTtLLdWj4PzFHS9V7aD9xuW+ppn2yD6K9lZPJHoDHM4V9F
Nkr8mo1XfXkvUYkY6qRRZMWOp/Y3YTHyjJQTSZLEnCFcCiFeqWMBuWnH01ekq9Zw4C2ZnFqreJhw
R/Hgky31iy+n6zihHByYEZZ3hscEMsOL9ppOAEHtf8782yNAycgVt2eioNf4xowK+TL4S/arsXdw
ATsptNVTIgIUpIut7Rguwil5Q1IWymi9gz20W2d5H0HpZq8dGjkedVROhRw+FsPa9vGhdN/ZF9BK
F9vSfkuiX3mnyCbUy33/5R5adS8b/uBEr7wZy51iI7eO8WFKDhKMQkOgc7Keb3qecXmxOFXzkjPj
dkCIn5J7CiI5wVIPTok3DNxc/eiC7WhyHvIHh5gHcZCwuyovAgm+mbPFNXDfrB+x/dQP58z7BbNQ
jMd4PoMu3Eh1ub1pbKR5iQ4eFbd5lzaPkclC3nZCEGz8a791ES5UecxKpv7bYyLGEoWrp/O7mCTs
9CvLLw3aA2IPVhkO7ptm35nm/WIcup5WVt+L2dmOXBuWezQ09hH9VmR3kh3JtF4Rp6JLv1u6x2X6
cgy+MR9F+qklQOddBPUAgxrtMrQB2/+QJFFfHz8m57TWDyRs1iwGm+Q8pYA3v5j9aNW8J3u1bJ91
C9Xll+6cpHiMphcQRnV8WO1tl5xKQq3WHVZ7X5R3HoPZerovsgeB0jZVn0Wq+BKcbPdltHczt1ga
Y1R5sc3nOHsYxrMeQ6xHJaXeM3kkEmJYXeqVMMWgyjeUGNlHzwR4StzlVo427+P7atx7Q0gjF9jq
H/cRu26yCMHGRb+zhK9TnV0IyXYBaEEvwo7AWPp8oa5JTsipSf5xJjaGvpUtFhl0URGXs34Dkl1K
YFxxfRicx0yfzqP5GQ/RrjA9RtVQy7o7OhpfOh19T7UZ2WDM+g5TIaTGJqRMp2Bmdk0HoEkdFjNt
SXIH22TjcAG71SOOZ8SnLyC4Oe2y40xYftH/S1FNlxVB7tWhNH6T0dm05lvGAWDqGf7PzGcmXVLA
z2wT4+l3WJJASxcsvMt91pekgDDFZahW8usb/SsZb30zHQbvAUMFJUG8XeG0LVQcsxM6JOE28smU
xTad+schBhqwCk6ZOOiij9lGtD+9RM2liGxfa6GAMapa7b+xL4M1eZqaryghoQRJZ8Z5UDPC7LQg
1e97z35YvfysGsioghsrLjdEYGHfMP0JELFnokuUnHiD+dIWfJvrgjz7+J+w2Fhlv+1YsYtAso+c
hhsRDv1wHDG1sdrmzCXqn4FzxT9ZoW2J4AA7DI+y7mkc38G8SXVPMD7iC07saNtVPxYLdjJkWXn+
1W4oB7Ezoog06YxOvD0kzrAdjZ+27Yh+hk54y+kZyu7QMALV8eWQKo6eV3vXsvlQV8MBqQnT1Tn+
66Kd6+4N1G0aPKNl5iJLnheTPOG6Cxn8nRX2452z2sjp/xoXlGf3qqT1aubt16rLTQHwWlg/bfmX
2M7JhpQRE71RFu9Tl9Kho3djC8iueR1BCD40Ghdv8pp6L4lphEOHpnf9ntGFRM/V8ue1YMhw2xgf
A1G5Az9xshfr4UbyXugSC/kZA3XtgmzV96Mzngf5PLVbmVKrED+TaRuDlTAdj979gLMc2i/burYQ
wVm3JfOprbeFcT84BCMfbMcAbRHgwghRT/iKGlFW6W6AyTmh6jP1q+pOgzh1rMVl8lNatj8zQlba
wWRT2jDIzYwXx7mMmrFD+LnR6aVImCA0miePWwVlgJ/eOjIGN8PrbAHNGCC0FtfZ/QE59r3C1xCl
IEr3rraeEapu0npm7vPLGS+iu047Gc6hzHZDDjOUn421ub0+evbfAPSZLUDRbcvkbXIikkQ5jbAh
HTW+RWwMwJ6c2T9b9m8VNyhFn1mXpOjcMK4Q1JIVf/p80dtnG61qdTYyvpz4BGP9TjbIvvbdDZ7i
npqe3sc+j+WfJWUQAznpmFelz3Jg2wRfomkfIvmST7Y/LneqjVj3U5a9GSi/FnJBHAbtNH18Afro
4pAyXVdP5fiqtU9u9zgtu7G7wqX0mf4yQz/aBX+heej6D5MORninPtUPNdOMfKECwmdYFq8Aeu/n
9K7RTjgCQbQ/Fs6plO8Z8fPronxHgn8F5ZUQ0AxPbzXYy2O/sxiulrTUCXWdnv2N4DWaYR83lwxw
ZlrT5nJ7V9WPB2YDgPouNXZgFS0TXDzJ3PEStBlwx7jZD+nrCEwDZxvL63/p9OUpfkNUB5r1Xpnf
bTfuEmsJLP0AMQJNF9/j1R2ugwZ5mBRWWSPYIGZcdRU2wXG7ghKSLf4LATArn74Fwr5Fz0lYGs64
uo6MG6INVr5XkCP+ykmNljo/Rh6zfc29wzDor3l1LuqFfTkuR+Y9wGDSJTTH/tgT3cXn4SBucPMb
gKt7sAh7GQwNO1wblhHO/lb4eaz/uR2SJHMOyQj/8GLMQ8xiK/DyY1ntEFYcHbXsFXwa/aZrAjCG
Nl6RUJ+bOiLp9Z8RmfcdOnRy0WnBvJ3VK2DsN5LIGLSV2LcLL7uzTAe3jt+HuX4XQtt76xi6Uj/X
NRzWZvUZh23kUjwwzwytcT4y4/+wKRClNx4nK7tCUAymadmmDQBz06kJdpIEQ+sH5WrnMo9PiaVt
K7b/G7YZv50mt0M5P8aLziKfhdVk+qvdH3remtRDN19aHyhfqCUg3XAbd5s013zSep6EgwIskYfK
aj/n3EUgXpMY4BXeEeI3aNXC1wdr02pWuBLt7hOIjb3vbymvqn+SYqREXquN6d26ueKd9dDDlOZb
Y8Yq4CzHdY33qOEeCk/zU8vbVZ3BphJ0jtFfqpL1XsWSfuj2cxQ9mOlI5gqJa8Pa3w1reaq0Eep3
FUQ6LCaGy2CTTy4H9CZeowcUhZeZIJ8qtt/MRm1GLk2Vmzj90OWY8Ql7UjAs2YtBLNZsri/92oce
f0dHHTksse/NWSg4OFp4juuyItCB0xN76CvWnWYb574u91bPe4qkcgJk27lOyOryo9XcfV5Pl86Y
/Rp/ZQ8fj60mCGf43K+o+feymx8ZR75N43AUeRTAVgMvCSiYfBTanltfO9XUdj1jebBA7lIj4RX3
+vAzRDbZKdo+5T5JdDu0WTkDw2NWpG9RtF81mytY8vaqZT0lBdV7jgdOSePB0sdQ/s9xIrJP9AHq
Mj9Jun3bK7hVajfoM9wiYHZs+GDcHhyzDiT2Pyu/vT/87FzM6Jl/PSB4k+Ece2MNSGq6kzUV22hO
TyNDJOU021hjJqcz+ZntOSgYwjOa+tUX7zElsci3R3Dq1HC/Xc3zdsuwsbmikNi2JqIzixISkjNM
bxEtIeGmiGvQfkwqO+RTEXhdcdD1Cndntmvn6oOtcgELPYn5bbRt17GKuWkOzQrkAMyewJlmkgCj
LWtjEQ647pMsJvK/hpoWcRtI+lJTpqfcnQASxbtonCGfexqiojYs5uZUx5zl7voiUL6OioK4BV8A
547113jjHXtMA3W9O6EvOuQL8a5Y+SIvoSEBd1+vB5RDA20dHF5pPUHSC8BV3YOKKojpX3dlF7+1
fHlhRZB8M1wryyGmT5QNtI3syVKv+UiX12OJNyTOQD5Ojoy2ebJV/pEtEi0g1Hq72s9lDDODympo
KOswhCKArBCdlcHMUikyinPHNqxRHMlUP3w9Mu6PdmjuF1STfcJLYVS+iwoCASumbSTgK6d8lAI7
401oWgoMGhy7S45VpDZZ1ARVzW4bdwNkOiSRjd/VXEREmyG7ZjjfhEnn7k0GrMQ1htk4h7lyNmZu
7UBlBKZd3VFmHnH50mlRFCvNj8nNck2s653EK4TT0sEEmVbMwwSQURYEiA2y2rcLDFmqPXqgUetb
z5aAQi6Nfi+oeruh/IOjAaXOWt+NiXXbuFxGOsOVsWzjoHp2SZdFaewqQrkrTkyJd6gaciZ7Ji4/
IuIvpueis22ZrtSnnoawrwvf0KYtJ8Phpjxf+i4w0eZ5U/HaDNlxmDPdRy97vyYRTDdRPtY2MkVU
FHSGONcyUb33hkAVgoEmstDEZoZ+aUeG5S4/KOwY/opiPUtJdoNsJztsWeGUsfldeYoMRrEmBVE0
+0SPba3I2QzSRU0Al7GQWMiA/05Iwx1G8nljMTPBj8rzXJA4pVM2bRB68XBuKPc1ChviuYp1Kn2p
2cw1sjKQOJObTufaxTSUuAGKLT+eb/1661tVddZdXMYGJ0vdV4iVTADf8sfCWuIvufATgQBAd1FO
c5XqkAELiVm/739rCvGGn1dbJx5oc5plF0arHlqM9xrDuhiM/lsg6pt4JDU07sxTJdZnK7P2qLt3
wGeeyPO8shWGCo4jeZa7QQtnr2Ymmk37BD51rOQOo1SAjyyMvOyqK0pV9pAuzkBCOK5OqX00ExpR
l82foa80HNgwZMLm2AtA8fqCGi4ZtEfPon2bqoOiYoeHCYvSnqESQLDvO6zOprPz5m/B7TVCW+0x
R/ZodKGHj2WgJGYH/tQA6ZUqSmERr2jfxb+FkC4E91989zhg8Q4L1MfKUe8FSkeryO4nBnRqht66
VHi74lPatTt8/Kx4lC/n/F6I+mAM2OHqcWfK7BHvN/NQtrMs7g+6NA+G8P5amcL9zTHfJNVTTbbo
bcVu6R4zGV6K2VOHgXV5GYmH2lAB9nl+yr4EWIra0OJAsp33RWMQr3rnjtrjY0JKCGJ0ZMiDKCu/
/YOVyWLJe8ub6LwOONMmhaoyiZ+9ar6oYsA5iPjfbqA3DAsfkTXWO0bMrDVSbIIAbNOMFQOXg8CY
iPD6tlDRwnTE4ThPNTzZ5eM/ks5kx1IkC6JfhISDM23fwBtjHjM3KDIyktGZHRy+vs+r3rRKpVZV
VgQ41+2aHXMKqrHDCVOPF4DPI7ntbPNKM0KP9pnKE1YBSQuJwcPP3bNh3WejoVMM41rCJdWJ1uPN
urkEwx2F1QfgRZdAL/rIiu1vaNzYy4urQWVU0tm3qf9hp1Osk17ez3ODfBgCsWgi7jThLmCnnPh0
H00QMYMu3KW3q6NauMuTSbW5Tvj9cN9VCTdwcXXb/F/jhj9RuN71ED5bWvGkHJgL6/PcQ7sI3a1x
srNHZ9LNDcPMu1tCDGk3EQhNyUeIEU6PZmLWjeullJYiwDcWX+wQIReBMr19DC3SNjnXVdkvmI+o
3O7KjFGOWr7Ch5ShunSPqSE2Dv3fLcWTrO3jqWLxOhAmr03fnGQmtw40hc54DN0SeQVcwuqiiY/T
IahqPJYay3lRS7XXEGCerYVsfkGa7r5pfWii9I1wTbKfIl7QtlI9HbjhbU00OU8ibNowput0PKg8
I845VeF3MYR/7N6O7m2vYwchQJC9ry5rLMe7DkMR9G8Nvo8PWDnVYV74Gsyexhrt4xZyoZoek4A+
nk3XlF8FJakPjY8NDH4BtNlDkqX1VWpQgCQZLG473qeeZHehPed7LQd9IGKYExivfdJwfUm3YZY8
QE8m2pmumeENyhwMeQh5DqQKO3xv2975FEsaPjpyUeVWm945SDTtrRXSuipqFIdySorz5HjnNoKG
IXvC1Kszi/8aMo/kXNRdBwfkMKySjBuxyyOb2HHflQGepQHTnvGJFI9EIjEPkWEinDbcKecHVjwu
24KeHDcMnC9qR3FtTXji03Zk11ekyXnIudSrUhtiqJHD6okQ9TPOtOxU9GQM0EjyDjW2K151qfsn
NXiY+bHXmoc8Qj8Grw/CxSGu81SA4QjBl6Tz49zmwbevPCgli0b2DKmrLSdalIUnEyqZBgsv9ry8
sPqP05TOzWAJQDwMdDaN1I+gSk2z+g7Fusa64LdnV+A7SCd9aWPNKd6oAXFnAjZAjHJX0EHEWtEs
A8fnkj0F69j8K9eRO27e1NxCpeNHGLEDQCPkhZ3ltcQssZ+1/aLM/Le1++Jce+JOeRVgjixgHizq
EtD97Xs7hoSMPeAqj1HeBgdPjMQj+1l8sn6OXnEom3coL3DL6YvgpVimSz/0U5zS8HSxI1+/jYPD
KjhS64l7JLkebFlPPCvysYZCsG9sp/trY5g8dKuZjjWrU7CIfs67UiSsd/rUZUSfXetv4NfVSZSE
cHXOvYJYwX+PfQ2PgmOtLDpCy53Nv6+dv0sbFkpkoBS7i/uSh50DuwUHCbNLW1pnzCo24vSAYO2l
ikNKIAqjB1bvZGhv5s+19mIsc/kVW4yzo8dIn9saeApr0dGcJkdh+/C1fpvMRDIjCtEA7ah5o9mQ
8XSyOKNLoi32piok2bmC0DtOxkFiCfHGQ3Nb87RzFPyJ8r7a3wJgsACmjkRiCfvUHxjLqtYzCBkp
E3WehVuA+zOCLcdPDbXqhX8Fx5PDBryxlb53gOlwgJrbLtpPSdkhLByGKf8BPp1jb56RheoyIqzQ
sf/KOsVfrS1lklXDn0a4Qwj/lebUSi18cgdID0uG6zZEDi0KvTxYlL3lCOhnnc8UvfU3ehS87SJg
sgii9tg25bebrK+qNORY7qbcfwwzIHBEMsFxRGbB6Ye15pj2DUe5074UzFFUN2UcpSqU84OXePVT
adyQDxJcfG6kMjlRm3pjSgjvzTIaVZMy09hL+EmXSUQ2ZPCXxzFQtJg1U4hpF4lhZxxaiyOusJr5
97NcREPQ0plO8xv0gGyK+aP3p3xYO15/9FcmQt3sFFVoVNRW6V83Sn8zn6x3wtTNZ4UwJJe3tGoR
vJNNBlQjgWdAsjzdEjnlgFNJ8q+n2vTZ1mHyMy6+SFmKJ/kpSMKHhG/gyzzL/iItbIXKolENwFvE
eXI7L6pV7I2Xb4fksLiMtDIkgVr1w3TyMHFudEpl+Y6pp/C2djZHAt6y9vV+6Cs4BoRd26NLoGgL
CxeJdUkXNiRFZ/ckcJFaC+PgdUS4on8wzWJ+renJoryc4iw+zG4heABXS3iXGZwDtiduCteq/1T9
Z0x+ZDcndXbXSbzEDvPZGiYsaCfAy8D17U05WgzNfrd+WivrbjlbLs+E93sxPC2jk+8nEEo4Y7m0
AGtOkPItNLTZMOhB42Zd3AzbrpfJYbB6ifBTdLFeBsAhXZgwbsxCMXbjuRpzQXJFVYx15CcY0Mn2
QRa34VVliU8OF7cPb71dxvhjeX+0IknEnnvTOzkfIpp1cUVTHK1TmzuMYkJOreBrJfWwq2xNl3hJ
zwITHGNqGUnUwjEZtm2+wCeyiVckEeFbfHbddsj6FOOC/5SSGkm3WYtfQvcjUZGyLhrqppKk301r
e9fO448Nlnd69pnIsCAkxWM/u9Vp6CVLIpJKEhU9u8fgJrlPWM78T/EZh/TlOn+odPyLhBXt21lx
tWLSL7dRwtYvSqfzFPyhsQxvgeqcFsyBY+GsBUHM11x91J3nPJFv0J8kjuztDCkB14Hzexybwt3n
1SwY+kaAYykssxMLg/EUrrhtJHDWx+5meiwcBKqAe80+GEsVVylfYIJZBJTlED12lYOBcRCXqjTD
AymBFmtl3iHY+BYZm7b6DNcKJk/YfnFr1XiS0rLltWcqCeCGyG1UDZzGYZGVd3AKmD/sCouDJ5eH
dvX/JTq/zbWe+cbb+7ddMD+ZLniIfMvcJVlCoFdE3JICu5vGPRw7mYJj8AeejVu/U1Qg6hvj37bl
kWUf3aYQX/jQqYT0U8DRS6QeyVB6V6XhNWzmaM7YfzrGe1d4YPeeuAlglCBbd06G7zGcad6GJMR6
mLTEtrDBFVwb3y+ipzyN2FVLGiCX1Efgt9iR+PBYUhP96kbsmrApMGF7+UOKqt1psU2dz2TkGoHI
kjQZqwETOT80gz6DAnvupEYcbKdHd7audV9270niFVgeOgQBPbmvLo5rNiDD9Fc5g83OWL7NI93X
daDeaRfI7mSW6jeP+wd3eINQ6xJOp6f6aWkpDKq91yokPyXJTPL55hTdrF33MRbGv1cFk5/0LTBG
OUSdUjbzr87FlfpNHOd1JSKoHuy2eu/SW0xsCVhn1bMlAnzvFB2BSFLbTq8sBkK+FCHKxEZN47+q
VkA6ihoxCnuQ77GC7gBQ8a4UqZ62rWvBYLB5TJODyGnQpahWYuinfWgzj8SnJ+bRbddZ9cHP9W8P
WskBfkZ0Wcb0VqUQYV6QBcC2PkM4XLgdbaF0gUwbXOeo3Qb7fj5FjdiZQrmCHasUIPOL4R8N42pf
lROMhhXDdbUG3zlKXFw3+a+2rUmULFx82spaNwVslq1egg7xYGXXEUK82NdLpr5bZasv+Gg3E3eJ
KrmXPRuzIA2w4fuy5bx2FraPrg7aZ+EUglu9nXUrcLXiFTmDGydfL+wIA427eZNN3dGaI2+JdV9K
6k9DI040RM68/YnAZdgvCSCdFIP4O3cP/9S3LWCJUeAZNI2p98KfsgN+WhuGI4W9jyKd9XfFq13u
rdD6mBf/jyrZ9AKNq2No2qCigsn7mdxKN9vamR/maZjePRHhevYH/FF5dqMIQFjleji8sr59tclI
UjplBQSSnDHuKtb4jNwZIQf73c2oIjliHJEUoIY/U8jHgYtOsJ8UN+e4A8Z0cr2VBHAVLuphWNDe
uiAa+D953Jxc9uJ0ExZ3WTk8rT3xPmY4h4Gs7OSTAhHIunWx2ZMyM23KWgMAIJDB+onfCVWVapcP
Y4B+0r0t/hw+WdSPxFM2qUvia2fPQNOhc4KODz0g+ZtAZlHcJVH/U96gbNhOGBSnwHrU8KT+AsYy
11HK6eI6Q38yOkANTsL6jy9XubOUPXIFsfWVt6vZVpLHDBzWfPTxI91Nkd+d8jAPT1VP6WwoC4Kr
89iglgnJfsPUD/3MqaImdDUUSvemFRM36iGRoOJZ+DpvZwZ4p+kTfo2/LQPt3Te10/0q7WE4d31U
Pg2mSO4cdyo+7IDuXme29HYu8yWelpJ1Eyirc8Aag3lQy4z0Sb+cpWd/r5jTLKhvG7sBnK6KyDpN
RM2PMnX03kMU2xaB2x5RRvApODYnecgfLclc5zzXuf+l7U5sFy+fdw6Yg51tFW/l/x1dOAMJLZDb
o+xC701uIa1FIonFJH5WPX76C4F7u7CX3yGKzcU1JLdZwDdn4Pbly2pjpbMrY644uP1xSxKFdfOg
XlcvHzlNkCalhXvM8os/rewZjJi1NkM0yn/B6PE6Mj1v6UNfnglwOVvDfmpDyExs2OEjrapzHi03
YpDVbk1Jc3KBt5Jzf52z/aA5cmnm6GmqJTc0pK2IQxOJnW2zUdXD0sJGQLrysLMob9zz4gP5SNrg
0gfC+Tc7hJsHo7kOjbm1xjlj998SBtPjEtkY1bKOqR9qz1Ub8VjZ8gdI2bDps5HFFKNtxLxQ+iDW
biwbE6SS7UNnvbRB6e1K35COSdyalqnZ8cMvX7fZOzNG9Em48HcODx9/9ezOH72SxaEhQEPKjxgx
+k/XfGTdOLCgK8vtAIc01pPw/+X+s2zKY+J781NXAYqMVcpSsI1SvhLO0p871yqAAtgWgUtmbEhq
1aecOyARDVkJZMUl/6CdZ+HaQRCSdmtNo/2KenOjpV58q0ZDyXA1MWVzxUYnOddW/QuwXrmjLvi1
GqwPEdGlgol6usKn6t/wPA/3LKBdoocpipUok0tElI/AYJd+I9lQaG8TSQnbpP/uFhgiDoXUG81l
8VfTrDaC1YyusvbelcerBWnh/lRd722Z1dQxU3J1Lp6TNuNfE1h+vm+KcLjqIBWo605+6TFsnaGA
zAc1+TMepqJ+VSMh0qCilrcvFvQle3EmZlxiS8k24mrtHmu4uQS8VYl7A1VlquJecb7uPWnC+3Qo
ZoRo4V46SeRxUclyXHHAv0g2pBjthyqm34iSFmIGV1GuLDELv9k5kSXoN4ignFZ5tq/W1tqtQTAH
6Ek2Jvd+ad1NEPpQmUrbw167hB9jjvJeOm5a7mp3fXdXl4URzCgXeTRJ8Xku2I/apC2PoxBfZcaH
aWkXNg1Dt6wsOou2/1zLXGOfdxqsAspkNH+2GmRTINzHUPQTIrsj7zP6k58SG/iSmbDEGM3uDYDX
ulfZ0B+KOb39G6K3YKzGP45AXxsGYgAOHrMdCwK1HbWM9motq7/0C/fXsi0SeHFJNfvbwWXv1we+
eFhlGxLm7r24HYtwX3FdO6s2G9n0sYAa/JrJIBPePQ050VNne3oX+SOUewt9bsact+RAT81arW9Q
dpvj2sziUbiWv43CYnwkm13HrbOq7TIIygy5fG5bXyZ/qolpA12SWWF17QPZV8waA0d8XuTQtmr8
cQnkwkMVNgK2OUo6mXH8WdSmUdLjMbAN89dcDO1DUSvvG3AAsDYP6V4BdVz5I7PZW01nHbIhyLY+
48KO3P60841Qd2u7YFRwSx4n+IXUd08gZUow9XG9iJzweprsxsBP39yC7RsfDct9t3tLEVwfrWsY
MvnPfBoOSHTNwQy2inNTi0fegtu2CRVTZSiggM7oH5hUBClI/9ZdEm4skmYH5NtqL+w8+zDBYp+V
rftXpXlCcFgo7JQ+teKWxU60kraFWzNrAZ5CNw7BmkCVZQFW1v1vkeXd33lR5gXtXVNnTx9al6r2
vp7Mt+376T1ThOK5wsEc9V1HKGqtj5Hfzo9rW/sXksAA8lg57vzRAy3jpjVpQQJxU8ix3vbsN5qp
o/M6ZRcX5Whc+Uj7ddUMpHE6gL9Y+NYZ/zFsZLjDtD/Xy2YB5RCnAy+bQKLfid5mpCzT2wPMQbYs
aBcjoZr1s0y1fBsyBjUqn4JtPY0+dMcwiitPqqONULUp8uWDsRP9m4swLA7fRqegE2UXSKd9M6bk
y8SYwvIH8gsBenOQQBL/ZdjGiLPMydFWJEc9heduguuB6M99RuRg8qVfzojdUR6zCXMPes4YMPlV
PtzOrU1AxnJT87nd19QjEDxuQFPp/vdi48TNveQ+8YmxJ0td7HrAUjhVsn85o+rGF+ZzmTAT933i
HrO5emNKGrehbb1ULgPbRs2y+9B+hcVHzOKqy/5H0qwBI4F4/V3gEJANF0vdOy6hz5GGy4cAMv1n
11ao0tLFFNcKVltZ/qPWkIUw1XDvLV+QnUPtxclepHVKE8nVmW3rvrcloLwgUGf4fJhGsjV1bt81
PlieCe0/XF1Rj1wLZ4oZXWdv8XxsM5+BrZPCP4QNF+DZFdN7WtTJfTjo/trk9bTnQoSLb1b5C4sM
kuM9buAcSHG2WUlBbdY+/xOpvLlMTV9dsGHwRwedxJU/xRbd6FFcq7JFVglHyFFuCq6QkUBWLxDH
3KNea/HE5gc/91DjPpsIJuDQuf0eUlEwfayjNyCvdu5vb7bre545UAtZ9gM7A6Na7oLzSVysEHlD
PV2ej+5ucJFKETmA640EabzWcjahrJnMYUcnoXL3hgD2YerojEq7nr1q0CCmO3XHZuhWD6YHFw6j
41xWG0eNm+E1xq+J9WtsiFhgR9oY4FkHZx2fK+QT1BD1YrR8rHTa7u0mnQ9APe2v4GYgB+8V3d4e
5kbp9RhyPfvOn6w/opr7OB+k6YC6tv2+KMR0BjsyQ74vvghYJ1ulbJy7TkhqN+3sOIq65ZKtEllh
glUEW26KO+3Y3LZA4QY6+4Jqo+IUOwVws9Jcm7rhYjFGGJgsRv9dJlvmeBvnROQ76pCvQ7BPl6of
Y2xoLKPXyGxd3+LS6ODXCnvD6tKMl4hE7HINlxqQVyKj7Hb0l48ZGv+f1FvfEKiIew1MTpe2aRyK
8aoRbDnrUsz8EAGHowPE7EcMY/aU+2H4mGQ4h3sKlB5oQbshqcjQ8z0qC1TxYmkabOp4dEkbkaLJ
bkbyEW/HX7bE3n1Sm+xBhCQAa/RjICYguJy2+rEzNqqI1UT42GOzEk8JVapVvneUuR0ziCUHgrCk
+v3UhjdC8ercgj7105U7FJP5wXJI/wwCqRavrL+Tbvo1c0c/yqmdnzLwSLuiJwdh6S7fzpzK29JE
/mWqaYEKTP2RUiIapxGx3nJpZpJBWbgfxeK+9g2d5ePMcCWssYqdZb5ZL/m1Ktn8KtIQE3Bo8TxP
vFKuGP5ym2WJujpkaIqVOCmEkhdnGiPebfsWQsB3z/sBp2geJjIbjD2eRCyuEuCmanRHUB7eEJ08
NHRcoiqA5ZSyB3l1ycRP+2HNl09yHMM2Gog1w1GcNol/o5SLhVmvD/FQuC1DzlyVzI7jXJwj1yxb
WeuXukNw0hUTazBbbH7hRB2dYAqvsyQDsJFNx+6tawYemiJ1DAvt3vaXi8odELGTKV6TVv3lAIZe
Xvu3NVBTPOslMS+e0g2nUkFcMwxwhPuZ87kAXLtKs5QM9nh7IqZ1GJNZ/lZ3Bfz9Fe9GEpgszmzE
e+knNp6O1W0OeA+Y7MPoJw3U18jtkh+KyA8rhQiX1nSUFM4Bc17bA5LNoN7x6csxA6Ax2m8pIAqs
alh6bUDZSKVrunONL8JNwU5hl3ZrjoZsuSMCaqfE1nb5kY1r4LwQ5BTPriowerj8c4r8N1pBxC1a
TbtqTpgIwAvhXm2S40qEAI8vjjnTothZCfuNYmKFaycc2FVuHZXus9+V5bMlQB07Opbpz1EVNDv8
FfimayCO50qJkc+qNRp+NYy0AAvLKzWdOFKmwYv5IdFz6EU/dKdi/O7S6FK5PXds3hmI4e3KlTu3
EG2jquezn8ACTxOCqSjX03Kppg50ft6kB8HFK16WCbnSpDcGiKHcKfGLDhZ3OuylOzSHIiy8l9n1
q5clT4EpBG1xY1S4G28gWJnObHY0E0rgcLPPeufXRBPewwI+Fmy2IGGcSL5broxneUqcnxmVemdP
2oe256fiJTXZ8C7CEgcmAR608mFEMhr4rxosLA/2qPtzL63iVYbMyM7o+igkWu/7GjuZ5RbVT2IV
5VMzpqA6+X5/hTkB1XLiaggd3GxRxollycEBn7vAsg6x9dWT7x7Q/hmMe6iRQH0Mu77CPIGKFmfL
98avpPO8G1LM9I+TgAViheWwFVX7F2nB/Zm04Dhn27b3nYI7cwioYbVK7BpkBUi+SH+TdFyOhc7U
l1+V7l7PZvysNZcKACTM2HP4LSA7UouZuDEjBI6W0OuR5Qejn7IuyC+NRiUVWNOMO90iLO6cceqI
8lfIAp8LO96Ecemsxy4L1UMV+t2Tg4CFgnpTgIUk0eOvuC7N4mOGL3PKFiDlE/uYgzoOXS5/rNo0
RRVzsMtsZ72PPEYJ0oHoOyl4k0ZyWukONgOAK+2g7hXmBzd5fQytMYgJDy8HwIP9ceroDrBxY31V
zjyvGK3lcGw4MXZyHThPpSmvy4znY7EFVbsFHPqko1WrqtAuXdwcd9yWodTPJG4gUnH6NeKH0Ych
zatun+G+Pw8WA8VKedweTCT9mAIKxXNRp9ztgjZ7FMTKYfCDaTtptwgPOpgVcXW/OyTdOoLbCJav
nhaImEw85wUcQI5/oqtsB8b3KltAZ0nlo/7fsiSMB0fBWunVjFjF7dle70w3Uv9J3+kByCsIYJvP
7ywc694J5RRz9XKOcz9mf9pkHY6e0Gq7NubP5FGrNzYq/1fD2cPfaIZYFHMbz9TLxh4KF/yq1I3F
ijlXSQZcBfg/lnRv4ELFg5Y1YpCHakFeLHLnYCBwbxaXNPaUeiAWimTcr+4Q4CelHKMZJ/+zb2ek
udthu5DhO02ulZxDg+a9yU3/u7Rk+FsuPZvDxm+bE6zffuc7Hr8PSAFp+kvpGzy58+s9a4fkGBRk
bBLqUPY1fcnQIALrWGZpsc9TbXG4pvXeXbAhd074b5QWAKgb+gt1B1xPVkItEQVf9rVDI4SuwV8i
LbDZHKzn1G7k5dbu++x0KttDXC83BE3wJWhPnJKSfd3sO+ETmxwadEL/F5OFc4X7b118UIIMKTCl
ti4g5R3B4B+2cTe7lB8E29wOYC0NDS0dZalhPpZRcao83NoVzDQ/umC0JNhWFdVnUFugF5ukpcyL
pE0G5OVilW374WkwMz4Bs73mcXpwGYHOBZn/be/jQKmKIr0L2EBdZx59PlLjjM8B939drjs1NaAC
M+8P+yD3kZD5N+Y+9Djqiw/T7I+7LnX9Q8T170zbhLiEzjLEfH/bQ7Vy+BV9HZHvVDMmZZnHeTlE
v9i+mQ33SHvTKWy+kU9BRb0UwzbvkUx4ALfQytBLFN7JFj7IhpVL8QexFQYSpv87RsRyy22clBlt
1lvTNHgsrQkhP6zlbZILXgEBkISAEwRqDuIhIZbsFkJfskPmz3Q1FnWzLXzrm498LsGJcTDNxSrj
IgnSK65WfH8r2iinMUZa0cjYsdUHgle67xASt8vkWAycVn5Bucv2ixUwMKnW/rdm0VtPxOXNryxe
qQTA9FOgjX1HlriPoypnpiLaRnDepXUXSPFmDfDvUS4W7voVE02mjHdMHawkKeCEHpJHwL713gWX
8CFSONHcSqaLY/N0rM3a7rJiheKVkQ6s7fQZ7shxpRWPhFbHfo4OUGawpUL8Iq/oWHV1KBVJakYD
MgGDZe+HCvpvFtjztrFr+4TAC4SiytuLHXAObaNbr447L8GDZeMAGlGEAH8R2Cmb4DCbQdwDtgw3
qcp+VFvB/WFvd4W3vW5zgU4Q+XlzjFhhHPHXAjQQzDWxciAEmLx+H2r245y82cmFnxjg7F+YnluI
lhsTjsFuppNm79Zd/iHrheYPVEOMmmj459Dy3A98TV483MaLaZraw+igPiOJyctKfvxYAOKKlcE8
m+cTnI0Zx7CRqnkv86B+tjyCttydF4xaqN9l1b5Gi3FijgsYcGxejmNpB09VZjUx9o3gHScnAI8q
ZBOFI4FVZyPIq7KgMZWGIg92ObZLCB4bw550F962Qv4auSsQ1xLPci06rB1DhOgcjnwkcJDe+gpt
602WCkhFlfVvljKgsdgR3gOI5mc9tuoJfDswDgk+cljbYZd4cwsA3EZ/L/vqmlTt+towiV3pm36c
gVTsilr/cLpwV45SzWAIFj6hyQSQCOOuh71n4zMx0pCBzAx7DXGCpoyxmk4thMBropBv+g5xkh8m
TmPjCuzDo30Aqf2ZhXwfNrXOAB1j/EqqqbV3gVf+A/jZXPM21MxDZX8YBly74DjEk0nnL9Ikvwew
Fqd5zZb3EbF8xz52ipcUcF1ejxGjQebfsVFrDkMycUchHg1JgX6clNaj/5xYxKIBskWIF1tYMtGm
LFkqqtZvtu7gdzCG+Rb11LZ/U5utrl2YszucGGxte83uuNx1XFMwuz23YakO4RTJXbKgE80Cxkc7
ucUL9r55O3O+MTXj8pma0IDlRM8c6hwLeJMEV+O0BGTL69o9DTaYE4j99i+v1d6f3LmxswKyQD6c
lW0B6vROJHOw9XW5xPWa+HFoR/1HMQ9oCgFXZIqY4cF7mbniMBffnAKETAfbsCOszS+g6fIOcCMf
VCcdiOawfq7qSF3xiyqmq4YJpGutb45ipi7QI6Qy7OhAJ3dwYcFX7h3jQkvqU3hRCYpKUSZ5LLp8
onbxBrosJxzQmN2gWbtIWlOr33PsXB82gxu+W8KlwYRqtYkSyoeKVmdv7IITRvOqfJ5pEXmKQNDj
rF/GT2zdTgxujYuJL7HZ8D/F+xy48ujhiDh1GtFyW6LYYH2vKvyvedV3166sO3STTp04stY3x22t
s8Pe/lB1mnOGiUVoxieMMFwRi4CgXWJ/wab5wBPwpGG3g/BHZKqit3Z+awLEPYGS89CZILykGMy3
esQ8x9Y141Fpmu9CmGpfpmVDFXJwS4xT7PccrY19cpSmOwHB9uA6Zf7q3CJgdiCyK6JZ+aNcltA2
prF7u8Fc2gtt9tFoqgsXjuZxNUrGFu1mMUAW+gj88j233K7ZDseiocgFTlyEVhsisdOCsvNSyMlH
Fe5dDI7ylKk78qqASHTCaqQdHTIdBWJECOHnhkQZ3/PphtUIQZv2s8JNgreTVQDWPePmK1T9vtlz
kuT7scY+SU7Di3kW6IKkVTOue7fHW98k63fSVJJH4GboqPPunA5pgbXVgsxu8/cgI8snb11dlrKm
2UVyjA6hy6/L7yEQ2AkoL7g+72jM9hctRt7RL5rnxKx9bEnh/ueXI5xNnfhGmIhSo9L8CuewvSPX
lH3ziTN3WEEw6gADVWiVRKg0zQA7WmzUI8Lw8jE1nAVsX5vjXAVvXWf6TR/wD5lE8u2uwulouOGO
B28a84BcPhbu4hvPNfmTxV7msLoO2IJq5GnhRbsUmh8DOHgaVgieaF4PCcTwVqmCFNVeUvzzm9xn
zorGbK8hEtdkZRnas9vfgLATZfN2DB6nMuveGgl+BxZvll4iU8oz5r125y8La0/bXe66QoV8wMfw
XtRoZfT1VYdURzwwUxDhAmLvzi6Qno0l6q8dyvMjS40cHGz9h5xKuocVnT76WSeOZoIXV7A9xErk
qHOYpuRtldMcJheaXKL79MF0/jdE+vosmokwrzuHgPWTdbNwdbunTopjGf845wU3dmGa5Nn3sUSm
QYuyUgNzLFljooX0bI+49zyagDxBLtAf3Bno0Fi04X0/DXw+I3mb08h5FMYuUQ75rS02gaWypDqB
h93a0wiZH/MQNxXXN+eGeK6PmtcRvC2H1TxGdJLmJE9gZQzP3hLSNMXH8s5K6VrCu2gRvYGSycU1
50satn/S2wRdd930EzqT/la+TuOKei9gctBXMiuZDgiY9Ys9LSntL3JkwQVrtiiw5gSuvSBZgxpM
MJdcxoCMNYWh9Eg4wATkwn+k04+XISAb4EVyeR+CzkFgTOQZGw5ZcF/8CuFHFAWSE4DD0QPXRo84
FM3o4GGVuAfZlRPCwsNBl928o7RL47pokdMqvMMW6WmRECgLq5YihToxcJ6g9oxRZVODKOS5xYEf
++4UnTq1tgdLYJ7Rq9UfefGYqgfE9rEI8l3qqPBSYYDdMd5xGo36s8VFeBwwzDx34TrwbNGNCDWh
iNGj5xOMT17XYGBuX+zwLRH2c1B5865oFnldA+/TmTwI8hVf1bFmSYHBMnzWBOiu5ajwbo88H52H
G7uydHZku1IAaaAZY4mov+67Fr6b6nhJUE2ZuSwXZC17pzvarbLdXLqkbWBsc7chgT0sw8J5PzQX
EZEMcDX5UECaGtxDXR9haNk4vXXBWtTrvhhcmXIwn8J/KSvNESjt8QRTiwcXHpCFVYk7rPojZc9O
dVJT3EZ9e89z5Z4oZFsBR60BwcFsoIuvqf8yApGIDcb2V1BOJIUn63+knVlv3Eqyrf/KxXm+BDhk
cng4LzWoJFk2XZItDy+EtwfO88xffz/6XJwuUUQR9m400LuhbkZlZmRmZMSKtVprp/FCBaGo01pS
Af0gr8cr3TI0zkogRkNc0X8U0yijgDd/NNhcHIGaOJgTXSqdqGirCr36U1VV9Vmt0XD0Szs++eOA
OHkg5AFA7jcq/5QF4dl8yLl3jmbjQ7Re1LAt0JG9B89j3SYRxAFG63DYj/rXdrDKh5rSPU1FlIBq
DaRyAoJ71yFOdOi1/hv6aOqJ7nr7xk5F+xNhIvNecyKqR4763eqM9KaCavXR6Z1vgWUDZqvIIFBA
+wGeVztSveGhGiZIYCtwutlFDxZEtEhmdSa5PzU/SQFzlEbfN8Q00ruxRjoABUpdB+Er9Mk7qG/l
g56z4wsjvW0Vw3+vyyZ9FLwbAYk3A4l7UtT3ONX3sqFOUaQ5Dwg74CLyOvXY6yoI0lpTd5alZIeB
pt2dGDP4CAnf9sNEEyZIwPzY+tx8jUfFCTW+gHa4cDgNSqDT9ENChmzO2CCNBemhI63mPkLm4sBS
8BQP1PFoJ9kvHbnEA5xOyT/NSKJbWq3yrUTQi2SD0dBxKB5LAst3FNjgnFK94SvR3hfQZSZJV1pg
UDYdDlVL4qjvwCpEUf6DwbGl84G2jlljJI+oRtlFUN8PiRC7uiqrc8CxcxsUkGKC86NCQV1Vz2hZ
B4KDigqFDJ32t1hG7yTCzwctpWFWhLygrAGllJ3ujd6djqAJAZY1giLmTlMnqGZalD4ASYFkqq1q
unecDn7jwI4/NR6Za1un6FDHXA1S7VFhhTBxn4QRyGbSwDDoVjW4nP4L2pKkluPEgkxEhbqfrpFh
yG8p0yj7OKbdsdOM8Qh02qZ9hMYJtUdfaMrolHRQeDo0XWOc9LimG70aEUSg1viGXhM3imP7IzCg
aF9mpXUC2wKVEywee9L9AW0CLVc/uHoaZFTwxZZSP8jGLCk6ALChTCB4X7Rj4R/tzvrlO23nUyEd
hvm5r0BbRXcUHTPykPejIPnrgUyGBheOucgc23sTXLpPACjbpkLPyueU25s28STlUe0TcKNP5QMy
keSlDER7aujAgS04sqPUKuFcVOaMX+jU8Ze+baAENRX4zSEsBKvmy/u68MmoANj4YfZD+8s3YSkU
cPsqSfHTJjF7AnuD1PVoj/OvS3/VWioOnUExP9DZ3ZBCwBw485SqHMD70Ia0Ow3g+FE/lBBl7vKK
CqWdiP5Qmmp8qoDh3gmCKtQQidp2NdctPW5WfFsh7QSFKYRmoU2PSuvoEALHZvVAEWt6NtFCeOJ/
i1hBEyjHtA2Vo2iDkbY9AEggENUfSgvykoRc+SM2jZBXQoyGwFAyNcbMdSA6uvZNw+aeF1QD6Z2P
P9Xo0kZc6/6MFq5pXrnjZdrRWxDVd3FLvgcqefuoU7+DLMSwYAaJ5L2uxSFaoMONUdKDXFAqha++
6xT9mXo2PZFCJ0NpWua98IgsuS5oaCI8PBbpWL2FPVweqyktYYZAHsCqQvrZOPPSwYASSPIRr6pL
JD5n4g+y1WDQwnAvqhbOGlOC4/SlcrK1LjwBpaGiQI87lR+j+1IL0X7Q4eeCTZU007k0QJjliA3t
p8KDctnAF6twBC4QVs82VfEby3MdmhiI8WZJEnUC4loqwGngQaZ2h+DL0actDNTnXDbNWvHVJ1b4
XGZUx6YuUR/6IJPvg5TMrALW/lEtCrrTBsehtR5IK2DIiuS8pMBLEZyeKwDfltS0N2ZPqyQk5V+m
doZL6vDQqiFt5Dwk22PThF8E1+Iu6UhWkGMXJ5yfzJzoBQw0ANZCeMBPENmBllDhYpv5WBWFGCRS
HequGv1GxHLOW4kECdiYoXrmFaydOnrC6YK2Pe++1DT2TYTanKdFw63OBQYSVhneWaS51duhBIOM
xFhsFed8oH3XA1PFeUSyTNfJ7thJAutDYbNsKcI9oSMhwJdZ+gk8+bPVmBw5XYqMcYiEsOkAFoCk
F+QTr98a9lgzPkzpCJUYAsQ7p6Qjdgw4zZUBfrKGH7qPSkU+TgCkAOWF1SekYfSTXST9UxxIk1sF
t6t1CqpU0iZqylDI2KEu3ug6aHbubg3UitFSWiWlJWYyhLDO8tPUGPb3PGqQ1oSzd+d7IKeu64mv
6q8bti1oNBUW//qv/1N8//YYEub+939p/xfsG3LJITzFsKLBT2h++tPPS0M3HF0aVIGkrmovP9+y
YXlxj/mZ9ucP/lTsc238et3Ea4F3TEiHWN3QTSnUheo6eTarjcouP2vTw2g/0xtnxvQm0/L4h3aY
ItV2hLB18tVgtV4OpVATnXpUrsDk9S0eD0iEU4KKxzf/zor+0ooo5RTP7Vvn3rGf2Jn5kxmQ5AVH
pzwQyhs3182tLT8LD1GxbjuGEMZLc7HKW98IrfLMxcMVPnobOvJb35//fuFeMAWkWqk65bn8SqUG
QZ9/9/Ply88XpCnpw+bni/FoJafcO1z/vjaPP4dcM8/ufvz3f9m6Klnui/mZne/i99NNbNFh5pWw
6763nx3t7HcwmIEhpGV1D4kZtBg1uN1Pk/J43fLWxC32ZQPKkptElGdFwgF7KNqNkW193345sKJI
+8BUJQsD1pLG8uBfLvxiV46QmSjqxMpkE73fj7TB/Kv5kerL3285BER5w/d9qs2aoFf3dN3A7Dqv
V95CpAviDI3U5ksDNaXnojWV8mzbTyWwQ+i+6u/XTcxreMWEthgDmXYEqHIfMiYxHMFg7NqWkMr+
pAB4zHjBXLe2MSBtcX7ZQJMA4bMVaY4BDt/Xd5XYcKotE/rLOcuNxDHGebcDqMhoCwd0N22YWPfb
/12W3xv2YkNCmOVrAAXLM6jJvNtRlLg+S1vfn/9+8X0P1vIMaFN57gls6Vh/uv75rRma/37xeU3h
yRRPLDmERmFLVRKY3L8cweLIQqowMcPELs8VUSWn08YCzP/3V05rC2k5BHi2FIvPF1z2lDvr6jyk
aAAQmUfRvuPt4o3n61O1uhIXhhYnoF0rKRi+qjo7lO1Qt4fD6bqB1bWw0SUHty94bCzuvtSiWKvV
EQziM78x/cFm6abW239nZOFPtkffmYlo+NkMoeOdJB3MFjXA7P66mdWjxBG2DWRdN0y52NxtOnVo
LxqcVicgiyDO3xsjFJrvr1tZXXvHxoIGB4iqLZZEdrVio1/EdQt7n/fGQPjyYH6+bmNt2Q1dNyzh
8OKWzsIGumlN4xlddVZg97NvClod/52Bxc1nUmqtJhMDTr1vy69hWW0YWJsloWpC1Q1dYwjLEVCz
Ygan4px+q5EQHE5kiov84foo1pxXaLa0dY0eG3s5TV7SePDQNsXZbB+U5PNQvWu0jVB0nojlThe6
FLRdG7ZmGouzynYS2+/SGBTGgGiEUz4oqv1OQmYd+/497RsTWltDtjF5a8t/aXRxvJCZ7koSeQX5
sO873fnn+qytLs3FkBZLM1JX69MuKc4k1U3/zgvJzh2a1v0LK4KwQahoCAlrcbBkvh0RmfrlmWxV
6NrBdxF/nvSNm2R1okwKQw7i44ZpL3a8rpJdLwCon834nj59c2PxV/3r4vP6y4tqsuuODimVxacA
H+lnLitImq7P06qDmaY5ezG5AbEIsaa0yCNdDMXZp7xINY70CEyLc9E6JpF3K42/mrL/tbeMGYGe
mskYYy8hLEmnpxGoxfUR/Q7ZXu0Zh1W3TDGfkYs9YzUppNetl58rC5jJKQAObN/A4EbZmmbO9B94
kq5bXF2nC4OL/RIGeWqmFQYhxETSI4BgKb+9bmJ10zjURh3J/WIsH75SVihzZ5hAGVMboIEtf5TS
2ll3182sesOFmYXHse3lZKWYgYMBHbgTVP+lDkVEdOiolPkYvm5v3uvLpZKqpgopWSdLX3hfCR8D
bZ1Bca6z97EHyOAYWw8lDPndxvyt7dQLQ8YizKdsR0+OjSH7V5g/GOLd9XGseYBUSUtokuyr6szz
ehFSquDLNBQH+byBQBwYZiSCNkaw8ACOMducDQg6P8gVLe996FNJ1yVG9xYK8CqkL8h6k4lPmvLj
+kgWHvDbjMSCATpTt9Tlk2uMkJkfEJl9a1Kw98i8zzDuz9YQf1djAbLNgeiphRryutW1wdkCmyYn
qaYZizshSHrDUaJuetsEHnkWd5KoeQLMA8/0h4Y0EKI6qRYTjyO6WTgcLKd0TcOm5ArnQWQfPWDH
8U1qfflzK5zbJjkqzWEWFyeQ5o2pFZuQMXTd54HeOBX2Fc+eub/DjcPu1cQxHlPogPpwO+vVCzmK
CwEc0QsROzPuodc9CTKnbZLfJ6a94YCLLTRHU9wS7FJ1dnT+86WPt51EN7A0I3dM31iE0X8WpP/+
PAlEiExVXQgOupefH/VC9+jfD1wEaW9KK/4wovRq1tNGXLDMJv2PnTnNJhyL0FAs1mZwVGqrQxW6
DjqHRkFH/i8fkqb4rTeL9lHaeSqyYQe+kW6Ax1wfNhxwceL9f/O0+aiOILBePnjsJo+p7jRgjHpK
WUb5VAzK1xbhXfg276co+nbdExcH0ytz86JeHEzTAENKIOvQjXW0NqjTaPJzMJ2uG1nzDMf5z5gW
U6qKgQafsQvdrK9BUtw79cZ+WhkFXmdYck6QcgoufMMP8lETPaOgpIFMDC3V4jnN7/54FBixNAR6
TIuDduHf1CyA+cD/7mrJF8983gqqVxbewrOJErm+Tfz85Urgd2oJXiJyC7W0joqJ0lXmi+6bU8Au
HiVW9OjY/VbudHXidM4FYWmqVJehUJ/a/tQjPelCErDXbaDnzh20tH9+CKEDLKjKmZJ5WwYnpiwV
BBcn1t+gCwP1yOE5qqkUahsr9Opu4vLDCpbYtyavupdTKNKAjnVpxW4Ta9HNaA/qTVN4zkHtxUeb
c33XQ9aDzGchNxz8d17uIk6Zt5EjSEPy0lPJUyxfEwqgIjOlOugaZXAkgXQiDXCj5PbXQa/vAIv8
rKR8G5sAIMrsQW9/XffM16soVTzSMQVbgJN+4f4qqqN2q4a5q57p2IQj049urlt4vYNfWLAW4VEG
JF0UIKzdonPkY1OW2bch1pFvvW5mdSCmqQnBEe+8LhNBeEhjPdKcw3CT/Rhaynt/lrBioSQHK7cT
aTFbf5VPmlu6yqnKCldEpBYiqsMHlLmL4/VxrPgDZuhQsU0SMZRtFg8/Y6ARuNKqwlWTBMYuHe63
4Jg7z0b0ET69B3vS6O9A7D1zwLGlh+vWXy2WrgmdENDmMOQfl8449qY9lXAEuXUNGqyOlBr9S7Pe
yGbNTvXC5RdW5l9xcXMoUe5raDVPbuadwrE/9BMEq6N9BGubJycxwTdUbHjhq2AGkyC/TcfkNWC/
Cs7Kya9lqmcqPeADQu4oTbrp4METAuHxwTGqaMNZVu2R4JrjGSFUw3g5RMfJ6imqvMkdqhTQTiGP
0JI+OEX0vU3lxqK9cv15bBe2FtPp5JlhQBmuukoxubZRn7pqeDSh4bvuG+tmuCJ5UvGgX9Z6lcKv
DDR/JzcpR1D3MA0ndLKgdNVvBBYrc2er86MN6jfKyvpiB9C2rU10FCquoT9Mxae4gljuWx0FG9Om
6a/d0AZ5Jk0DyhGDhM7LNTLKJi7bvlFcNdcfIbzaTfEEe/+bDJilgKg2AuoAqGtANUzx0DYtEVSz
O0iGr8/rq6tHp/zEzWMQnzKryysOiEEukjRV3Im+CxXF7fzYoZ2seE8ZhW54ga+bW1lGzBEqaPOl
I5fPlFiaiqrpjDpM7iMbSPvHdqtEsWFi+SJ2ylCBDLZViEfeKfFn3TzVYuO+nn16cYRcjsJY+Aic
w60UVa+46Hr12Q0MQf9qlozZdy6OKDvM2bMVs0QPEeog7c4Bva33z9etrC09QY2cQwAH+MFiFELN
UyWFKthtjO8g52FDfU8rpaa8ccYJllK54Wlrk6bZ0EmaXPiWs3wKZ1Ggo/yue24/fQkdiClBuFwf
kLa2dy9NzCO+mLdRoVFDjzBRUJV5MFPjOe5htI5k4IJbQ3RtHGh3aHJ6ZaUxvdcdFCuGdvxmDPKg
IG/qecZjHtJDTEdOsbHh19xSY+zAwiD/N9TFfq+MqBC+53kumu659UBrBCSvW4XxtQngvJ/vGKoc
RFYvJ4CGJwHSWLXdkVTD3QeqKNVGQoiQZsX5L2w4i5CqC/JQ1DQWuvpga+5I0pPOanXcFz0ie7VN
OzlNWt+LyHJuOtvoP+co2x/rwbDuOhOqX15bX7QIFtAw8n/QM45aNHjYveqDJ5OlQ0Iuld19jol7
KP6L21LV2zs/g0Kng20QwVG4CU6KSoe6RjPhOx9EcEtvbgs0KvGDOxlyr4JygzkvpYsUajDttkmK
cq8L+OY9GX61OhOO2LaDDkSTtP+W8AmbBhxkqGoeBJ2O6HXQ4Zl76mNPs75Nm/zenykzismBKDWp
3sURvMbAPNAlqTI2aNfr7ww4ziCS0uA81IxiB+139dADInzQe6u/VYdQPUWOSQ9Yg8QqfCzI9mYh
sDmrtna0UqWf625o1N0AefAhmTWsdzVcpLA3F82R9iv0XOOgeA83vnFr8FT4NNOOnRyJKhx0Zc19
X3nhPSRuyVutVZp76AqjnUovJ8B+tXaDAGZ4rUMMbmxldAoV6zkIE+OeDizvOOpWdi+mOrqNHRSG
2xRFICco63cB2Z1DbdDQjgJX4o4hbVmhB6MaUTTzmdLXmilcxB7dUsfKNLKbXma8XCwFgSY7pYWd
5raHvAngBzPMYu+DHrwddA/xz7jV7wA7q3DF5w7Su4OOtAwtJmMB+HWoWrkL4FN6KMYKtUauyQeP
trTdIHrzpE5q+8EG3IcMCFjFyoq8m568lFtbMBJB9QOlclEAqw6FdoB0yb4R8PwYXpOgVxXTOpPZ
JAsCVf14/fB59Qyea2UQEEpTOiSUli9ShAbKOrQrEyUr9Gag7Yq98aRY3kPn0UybxNrWzb1yoGCQ
Pa5jUiez+XKva1oDh8vUmG4UQrKiTB+Eor6F0v3X9XGtmiF7SRGIjBz52ZdmVHqQeZd4pquLUgF3
qn9udQN+a10Wt9ctrR5exAWGoXEtOctQJBEBXaieabuGZu6tAFL1XktB4/PobvVP122t3X2CIgqK
xmTK5PIyCm1ZEOn5YF2HDBE+Q7wRSYzuMmwtmZ2f4Hg+aImzUVZdPTltHrogCkHDLUNLeobbuKO2
6upfaTXOjteHtPX1RdBQGbTrwfnluSaiL3oUoby0kclccXHmywRCKzVGsHRxS9cTZ0Iu1dXS5N43
ApoRkb9xJMQ/BK1KaG44xNqIeIuSfjEkMcPyGWNbtJt3WcsiTelPqBuPVRT+xZBm5Kimz4UBdRkD
jaSr2s7oPTeDmrAR6oMFi4KF1CJElYHibFyeK3sJUAuUW4KYi0zZPMEX8cngZV6U5prjakgwKlPz
jmYIqHPHDU/YMrMIg6KonwUDJsedLDekPVBBpc0wNsK5NWe4HMsi1Ggodtt0jzCW1M1ptip2xvBQ
zLymG8Xita16YchexBvIFKFgYGPIaE+9de7zR5OuiZw+cvS7a7mRRt+Yu+VxN5mNUoX1iLXO+QiX
56mB68jjMru+WVfNSI3auurAF7DMltd+QhyTDI5L/00evadlVVE2Hilrx6lk4iyd3C8ZncXBHfRt
IewJEVjD9/Yd5H1Ffm/nCCdpj9fHMq/08jVElcayKOCBXrbnsV54tSfhXi3QlXMV/aHpYWpD1ye8
r7yjg6hQqh6RX9/wvS2L89AvLKJgELXIqTiu8z9NEXtQ+YP82kIBhDBPQItgDyzm+ihX3fBilIu9
CyOy0VcjNks6zOOM7u70GST/ri3Smzop9/0gNp4zqwtIMuw3QJTy6+KCH81IqH6ACAwR2ARFiw9V
SO99icLv10e2aodGsbkOgbMsa7wjqrUwXjiOq9fmYZjo9yi++k594zUbO3ntPJ9vD7zRQhZG1V8u
G4LPsULTjeMWNC7ChBa25caUvc5fks6AAl+3TG4j6gMLX7SkmAmxIA+phOGienJKbfND2Q8sk3ys
o/HogDzaZXWASE8YnJzI+HF9Mlc2NgUP4kDbhDhbLu94BD99WBFS09VQdYJt1M+Rtoj6g10q0/G6
qZUTGFO2qqsm8dKrumUc12qbkxNzTeXTNNz6EN3msXkb6v+0tHVet7U6LA4qde5TIH5ZLF0Pl0qd
j7rp1hEafpBXOaN102+i29bMgDoC2EY9gqfZwuWBu9VFThsxOtm1W6t6tzMMX9x0kPKfrg9IM1YO
ERzFsMh7kQ145SoGPXxqKHvpVja4EOhp2j1aLxBu+KiZg0XrYMgYHhVqBUFZHZEro7YF1/IOaZCf
qdrln8I4HpAtbSrtNnNq9ENlWtGgp4lzGfv9G4LK4QahQAR+oxRdOsitJnqddBoVRS4P/KqfY6z1
b2ut6p78DhVZRHiyux5hw7swSEx69Sqop4TvPAQlvT0ChOQeTCNdpaGSle98xTHewwlB/6qfogxI
rz9puwmhKb0JkJdu4uOI4tkRUg6oMtu8O/oAOfe+KuUjoB7zrswqE20w0R2KPPB3KEFDUyba6a0f
9f9kAH13dmj5972hGvuaK/ERSkrvtofZ694gPUaLYzhzMFfOqShV423T1fYDUjgf/F6lWzXnTvNl
ZL+xswpGId/L4ZGZhjd+EjcEv36PXLh/O9MJASPItfKNJDsTcizM5NaG0vE4ta37goLYLYiN7hSp
2fhGK+iUHi0xntOqdz5QcdHf1L5Uj4qiZiDJ4AwRgwEPrzlYP0EVZfu4MqZ7RGZitH/q5L7smSor
dpwPcdWQ/BmT+pRkXnFjlyk0F12h3fFPiJrFrb9vC4BpiYGORlxD5MBjzt8Zdl2iUEB3N3SNI10a
sLjTowzG1wP6zubJEBmNGkTqy+4XDc3KKfMgQVaN0L5PIYV625VS0Hac9O/MIQ6gKTUABlUVPOUi
gmir67Vnunjh7tJh/AHaZWsfs6TyNo7ilduMiiP9+bBoA7ZeVhx7aRcirU3pesF0zJKPSvuzG+DN
iWPaHP8pULza2G5zlLYIEl4YXFzZRiCFothSul3lVumXwfgHJtowAId3Jt1Jm9+078aNSs/aaXI5
yMWVTdTm262CzXS6RbUEAWRp3lwf18qV5tAWJn9XdgzgKi+vtDBqwepJDxC53hw6HshesXFQrQ1C
8lTgO+SjXiGIYh+074A7u53xQ/PQkoGZfzTbrfVZHQh6mRq1FUmb7vwzLkKqQW+5VKWAHjmT0Hd0
RX5bFRArKW3+z9Ailu54hvEpEWa0H01H38terQ5JhRAGpAfFgRHU5yht7D8Px2mVFHMlxnI4pRcX
AkrMeoJwsuVKe5er3b7klEbF8foirk2xoPphM7vkp5cZTaVNlMivO+n65a/OP/jNwSl/XjexNr2X
JhbBeFEkjTE4mEBGEJKakC736wZmR3u1vwAp8JZwQGOYi/XrI69NQjORFG7zL2YPbbqXD+POC9Vn
WdVE5JF/uG5xbdakpfF6BhBmv8I1FbFMMkhf8JjS+gUGzn+gdyA6Ql+whQUTa6fVDA8lsCL98Bom
Qy45DqbJdgE/l4cA2YkbkNywMSX0l4fWj3rMU/iUU7R0yh4pkTKKofSIWig9dLiKHeEjkCDTHVUO
JOXDHFpvbVIeQgJFal7wMCL6ARNaGqt3ig21tVVWJOlnTYFhgDo5D1OEZAq0nMlWmm98s4bML0Ro
EvXc7DmE6+9oopZyI3x4yhuJeDdZXiR6c/47Ly7SovFwRiMovSOZCqGEil43t4p606kWyIoA1RAf
HMauqqH2sSHI2vCNjelbQpPNQTfGBAUc1+rlIeq9T1AYHkJTR8rFhE977PZaFhZ/sakkbTxAeske
vkId5UZuNpCCYrQbH2AuewZi98GPHGvDztrOurQzD/7i4HJ82FKySdouDFC7MYSweHI25m/lgeRc
mpgjyQsTCL/bYUYS1K2LZz2BERMvF08w8m4MZXVH/WfK9EWmw2pGHx5XhuKXz62J+Ob4Me/eX9+1
v0Po5UFxMZjlAwVC+DEh9rRd8PEHGWYfEhMqX1G/g2fzR5yZT4wWpaZS3MZG+DaKVKg9m8Moi40I
ZH2w3AvgBwzAaYsDC054VLjM2nY7JYGRAuhbVB/QQDlujHct8AD3y0OJrLIk1fty8eQQZHGi9Lar
olPvZeV9kstdp4lbAeNJJcWPJhpvUT+4s2DYvG57bYjA3YgOZlimtix2N2pmdDA+zuu5R85H4JuP
f2MBvK90VFARy/BDh4U8zZ3Cds3snYoydho9Imxz3cbaBiP2gOOWIEQYy1S56jXQdXmkEiuo77qb
xt+YJW11mi4MLHawVJyishv4M8PyXaR8SW1IoIdbaT2o8TvbO7Zk+nrnFqbLXSvftsXbIW52bf/j
+iiXzRU0VHG3XPyKxSYvU0UJh4lhquk7dYA9C31QhLjiHNUge58FPzXv1AW/rlvdmFux2PHxoAO2
4hZwrTR3+8R8rqFcum5ifWAAtgnfeO++Qo7BtCs6PYgsF2odt0RpAH25eC/ywpWV9xk6pG88u5+a
yvse6fbGrP528eVpM1eOrLlQBY3KYpfDmurVUsuJj1ujRAPQSuI9Co71nd2K9tYsoegwbT/7mISj
59JDHCNI2mRHU21IVHp+tlNgcaw7nxWIu+4Q+l5wq3W6dWNPQ39IRkToCkf/No6VSR0ZlpHWgYM+
KFX1uTNhafCB/d/EICqhmTVQr+51wNfXJ/h3q9rrMQr6ZMBuCmt5wmR2DWYpsCxXjzko219mrWQP
0P7qt5aOFlaOyhE8XBDGldPMHNVUNB7CXcdbe3TwZyU9WyTGTmnQdue+RKR3h5qe8gXNS3mM6lap
YTiHVohChXfrEx5xkJjq/TB4FfRwmtgDrFT24BnKex7p4gGeRx6ntoTnzWsRY1ZK46GUFFITcyyf
nWrjePh9YSyHb3H7gZfSyUItTzm/aWTcJjXJ2Ix8ROn8g57C50kCZG7yR5QvqU96Z9VuXFIfZ8jd
AKUZ7xxt+q3WShrE+Iz6KDybUbcrRfkQ2L+CLgSojubD9YVa3WykU4nDifOp+Ly8CYaoqaeKAMQN
JzhzJVqJW60sqyfZhYX5F1wECmEDCa/UeK2osG8hpHNQkDG2sj8vIzp0FJNvF9qcaFycVDJA+hXd
Isu1i/KDnub3SBVsmFg/NP5jY/kkKuA5h2pfWm7eKvdJa5IzNaefdvFbg7ZzBeTvw6DcZ7AnTUH4
5fpCrcVbFwN0Fo8l0Qgnjdjk7iB8+o0+W+Y5J7OW+Rv5gS07+svlmkpwflrCIEt736G53LzLy4Nu
31wfzdrLbK6f83bnDaO/qprWgZIoZWa77fNMRm1S2y53hswO0UYwsOrfF4bm4V54H+hws2tBxiMD
Bukv/NAbB93W9xe5jqAyEb9u+P7nFjZf8C8bYfba9+kkUHnlz2Q7S0ADSol0N8W57WqV16IN0rxr
lPgvok7alsDFgMCiBrtwLU0MAVpv7NCsPqjpo/+5yf5iFXgVU7UB6aWqy4e4UkCHanaGRaZc35l5
l+6UDkao6z61OlXUN1SkNKQJy8DLpQYSU3PZaxjpstvJaNDDO/yFBYOHGyl/ahliYUGPA4hWY4dn
gp/fGPU3OBc3xrC2L+Z4cobNzE/7xTGmlmqYlXnguL566+j/EEdDW3ovquk29jeOs7Vz+cLU79Pu
YmcEI6KYVLmotvpvNQsh9HbX/GH/7+/4kbufOxD8v/6qdFE6am7Due+4ljq+p+T6fmys81+sCXxB
ZOJmmoTl081Bm93XZGfTiEtirtpN4VZhddWvLizoL/0qjiYrqXweS0W6p7H4L9C/zpzJpPpHuREc
6MvPB1MLgYhHHodEy9D9rMJbhPeuz9GqV0HsQdsHvUGvMCpeofWamSIUH5dqtI8TmBmzPlFhm8zV
fVW1+snSY+32utFV/7LRFASrAr5neXJ1svGh9+VNHY9Ipss3efdmsH9dt7EYGCl6aM40cvU8JKm4
LJ9hYVBNckyd7FzQaaV8F4VP0hWu8/BLWWxBy+Z1uAjpXtlavMiqwTNCRDCz8zh8yfxfjgGhJ/pY
GgIdSYoy5Rs0JK+PbnEV/7ZIihccjgP6i9LYS88QAKPiEuHFMwq/DYTd+TsqLMixXbcy/+7FuGgm
BU4E1x8h1HKdWg19KEnx7CyMe9KBQ3isP4/ObaLflpvvyTmavGZrMSK/kQmQCWzlfXlMkAZvp7MQ
NWqnPxER3rcKuhSoofQ/HOdpoFV3qDcGu9jL85SS0sYZyQeT118Cjim4pQ4qo5Dv3Vswz2YbPr+y
Yi8+P/vrxZnqGEVdGWOcn9WCqh+06yfFvy/MjXTVYme9GsTCE23HJtTtsVKm935wmMRdK75dd4qV
gVCmx/lI0RjAzRaHUjJAwY/EWXb+J8m/dj5M2w68qofrRpbtHvNA5rI5xeaZEQgY3cvpihBqANLM
loq/WbufsB6H1ns7uYd8gABbtO8QYwuc5+tGV46MS5vLvC8CcEbaZXZ2tvz2iNhtXDhHHzL4JH/y
nD8LrJbjW3IERZ6jT0bA8WQjn9DH1k6M5V4bP//FiAgPZ64AHtxy4Q7ZZCGhINlUuvNcpwdkDZTO
2bcShbnpn+umfsfliw3MY9agsjfXnghIX64YOsZWrzaMCHJc601yjm+MG/OXbA7J/kMpPkjDO3bt
x0DeDYilUg0AnnwME9fJ30IFGnpQlbvJSNLlrgxvrv+0Vzt7hnRRuaXtCloG/v3ylw1J2ShK4OiP
sqs/V/pHBK5//TsLi8Or+V8LRn7OnPf/8uuLmUWCwVGDiN9faUgIxgewR8frv99kBl6s3WKG5r9f
HE6gGxCiULFgISeSU4/ZJfJNvLWnV62ANyLtwfFKduullU4roUWuE+MR8nTEDGV2q3vdkeD/FvW0
74qOPKhfn/Uh+UrDw80gyyfEE977UXIybbi7u5QwDk7n0/Wxv/YOKi44iLS56Og1XBzMce4NmqoW
wVPrfDLNj9HGo3nr84tBiylu4h5MyVNlHs30ZqsQvfJ5gmfmEwgQMOlljFvGYYF+n0SeYbpth1M0
bHjG+vehtCJZrrKpF7MTZjDCe4rmPaKRke3MrUfN2udnegwuFIGUhL0IoFGa1Qo6LqzHqn5bvcmD
jVN27fNgh+GrmOFzrxrFY0EZVxsH77H178ebavjztQVGxpkH857g5FtcUlqRy4KEqf9kGvlOZ+P8
8cYnQWjrvI2FweH1G5J1sS2NQKA0qVjKY6ggvJB/KJUNOPfa/FwYWObTB6pmY1bZSM1BIO+fsnwj
TJ1PppfnCu87De6TuUMBIOPCexDLhPiiyf0np4U8iBaj3Sj/wkGptZgqsQInvD0P8WKOCrWIpqhA
La/2fzhv9Wbriff60IJQhWfqjKgAjrRMHUilaZQRLZwnTqDRv4nJRU28v//cUV9YWewDTRmrpjKM
8CnMjs0IOf6fBrfAYS5HsbgCIdlFvLzj+01114R36Dr88SH64vuLVeCXE9qGInwan60AcNjGGb2y
CFwXYE1nMANh9OIQDaXtNdNgJE95dtDNXfKGF5ayBZuYnXHhrFwAcy4NmOPMS/DSk2pAZkh4YUSl
x9ZDACV7QEmxgiky2pitlW3BjoC9AupUjVrr/PcLn03DtrCQjayfUvsd70S0zYSzAQSaf+xiMC9M
zDN6YYJEUcRNXNZPMRK1N0OGlI/tj+VbSOLV907cPtW1DD+YoosRkkhRpLjuD2vmeR+o0IzTvUEy
96V5xJ2CKs70Cikd5MKqqcr3puLLd4VuNS6Z15a+tDBCx0+VdzVR90YCa+Vco2PoP+YXo88Cut6E
olVPN+XwOVY+Xx/c7G3LuYU2iCIduTgSS4vNJMtBjkjsVk+D9lxNT2WzHzVqsN2dY7dHZaveu+Ys
wpoTi85Mi7XE+NqIHKKQZldPbUIJCJWlUv40ii1C4hXnn2tS3PFzGESq9+WCJU2W23YuqyevevC6
8DCkP/u+3DntEVGJ69O3tjjgGP4faVfWJCfObH8REeyCV4paenG7u+lqj/2i+Dy2AbEj9l9/D773
fqZUBIpqz9NMdAxZKaVSqVzOQQEMRw1zzcKlAMqwqnL6oQ76qHytbXTMWobkXltbs3nEAkERioxX
ycU6R2naYXUdgI+0ewXcgv6caI0CngxFlVxxa8aA3nmoM4+NoN/7cuFCkJ+ozCiaADSyBUCP/gGV
9am30RHagGo0JdpnjDHtt1dQW1tCQGHriPt+O0Rht4wwb0ElC6EZmMLQgWofIhD7pL8mPTqEkN+1
3Zeetc89uM07d6+V8SlzzUPVkNftX7K20IsfImaKm6qvI1BbNEETt57dvYyAgS6qL9tC1pzJUoiw
xGjw5knJ6iZoG39SkDS8twh4rwyPqgGLQHssOd+rq4uCBx4DeKtgRPVyS9GnbiXlCKVU0OXVzQuj
dLetkUyC4J9ITtFRk+VNUFcglZksC63VVHLMfq+96KZg/Q6QppDWwmVzqYZLXOAhWSMPuPIMIrsC
7Hux9uxWXzUjP5n0xOPS00A4vK3a6mYtpM7nZXHxUMKzPB8nHqQD6Im7u9x8p/29Ot0l6Lcx2tSr
wOm2LVKcYsHjzQbwnUEQGBgACBEf+BRExS6PoybIU5SptLus/xrR55Ieq3CfRXdzeZwpP0F3LNF1
dRsXcue/L3QN43HUSjQvBnlkopuBf6G5LLW8esAwQIoBAcwcgvLiUkRUNLxXSsoDA+8X+1MWHRv9
IFm++b66MpR58VBWAu6OmOalDiieY3iUoMk6MBG5O+a+2PxZbx81tB9q/FdBvmvhZ6U7R+VTdjNt
BDYPFTng/QD3+7qTOsQo1VQZOAvj4KvoVq4+sEnL7wtnzWFjH4cmvg96VhDPma3kEbh2ASy/Lxyz
pCsSTKszeKcRmWvKQKJXmSHmpYjW7LKZ9TRKxyhQJvDxbG/cmvktJQtHzYyAX5k60KyYJjiRzpNC
4c1rI1oGNgbvHmTFr3uWtdHBcc5KWIZ9cu13hyPEeYm1H7fqgXImXnDEtBB9EzEvxEA4bozM5IF2
UIzOT/Xe3xZwfYhmAcDpAvTdfEkLDn0ioQmK5w4CBpCgHXW19hD3fkDGnNQCISbCtd8wIAtfYPYp
gNKikAd9fqySfaofexmg8fVuQA28oxF0Yn4NsJGXvsANB9qZCkQUAMxufDXEbbhPEknsdG1Vl1KE
85KB6rduTaUOMvMfZnx2s/32Ql1fEPg+kGtnEMR5pQQt2gHoMXhQ44Ko/kGVDtHLERSBIL1+zPhp
rJ4cTRYuzV+8tGI8sxCZEQCnz73Vgg9FOQRA0LrDgxFU14pxIACY4DIwHYkQsQNI64yBjynhQVQC
tfbodj6XDQ5fe5pZD8AqIqWF9lUxF0cZq8BMhvMeI4/f7K16hyZ4k/l95MelxKutq/NHluBb1MGJ
0rrOEKE0qACjkHRgjuRUzo7xelv+iBC2Ba3Sw2RXKW7PsdkxDLm1BIUkS8eIoOvVtexJuhIlXCyf
LTSPDnGnh5OO5YvCVwpvGSv3agkIHs1vnBOBJSrpQzXcD5rkQK0d28W2iT00jFYD/kE4aWiPXfJZ
D33TPTYyDiGZFP3SOXRWW4OjFVIQ7Q3sa8geo/oVd9H24ZWYhThjXTZ63LohpEQKiCV99Bw6Mjyy
Nf+zXK757wtHOtiV5VQjzMIxD3rvcV2iguz7s4qL79ctUGAor6DC8GWgIHSXlGBXvz83HmDOGLkB
cbuLwizUtMfJ6atpFxVPE/+xvQerAnQT7YzwBnClQsChsMhQ+8pA9oh9iQ6sfP/A5wEZg44yC8hz
YnajHlTWYqqSB+bgGcAtev27z8/aLZbfRNkTvcj4vKore2Qi2+ywLWD1IADaG5Vu3JZXD3LQBBsj
qL7rgLDiPp/ea+SekG3Yt0Ax25a06sDmDD0ApPEUF+/j1lErpQZWZaD1ID20w4MGKBmv1gFV1rSg
l06n07bAlSfdnDCEWuB41BGRCS4zaRjS3bZZB11q3Y1mv2Nj54fu0SD3CfnUZ1jRTvGIIpG7uqQo
byD3Oj9FrloywcgathTZvB6AUKizemb3lGdfHetuW7817zKXBpGEtVDLEi077Fk82nmGpCU6wyeT
7uNEv0uGG+EI8VxE7EH0ud0DjQVXNTOM1bYghTaawCaAKLOm/pjG0iGoNeNYChH8cWkqXaOkZhNU
SAq2+mEELzevvhZgn64l2QRxRulKISEhWZMKlO6MQFb+HNG3noMpND6MGPFW1EAlj0j/NPjvVPW6
ifpxJrng1hySPndXo1KFYp4Yl+gdaqsdatOBBd7QibefTNp93baMNRHo3USzKxBaEDoKTtvghZYY
PGsDpPW8Zwpkj+3vr1n48vvz3xdeKepjanIT3ydGtEvtyVOqJ9Luc+O4LWfNwtGLhkcCAmDnKpmb
VsQBq3PRBgA4PU0s3GUTXqVtf9gWs6qONWPZougJrEohY6aO3LGYkkMdW/dCG+gTO133OHJ023JW
IlL4IdRl0J2IeSAx8dL1gxGGkToEhVnuML+4nzQAMtyR+Emv/UoWk64YAQi18D5EolpHGC94P4UN
PSuzZgzs8Eezq/NbG5tA0oBWGcDD4eJAGkk8RSCJ7jCXMsBx+11/mLK7ZjrCnW4v2e+0mxD2QgyS
HjrGw0CzITiGTG1JqnQT1gwtqUZ4ZuXg59arkryY5EkPD1YBXD8r9oAIuSvGws9rjMKBLJc/2aZv
gDt3+/esmIqGabs5W46IhYgl4AKwpnbVxGPQZkewX4OkAuy+7Nu2kNWdWwgR7TExO61X2QgHlXnn
YvrA4/tCCWFN4w5pFyvMxwCM0324Q3XESCUnV7ZOgnWAdLyxOiODCuxfNMk6j4q1i6VITbKFmv++
8ENsUMYJ0CljEHFAP+5i/rK9ETItBD9qNoMWNiBeClh7D4Zh2n2a3EeX7P9OyvwrFlrYY2IQFidj
EFsPdoRhK3T1Z+69Kau9rK8WTitCBqBIirdCoXd0VKNiDLjja2Sn3944Bo9g/vm+oAd6GrTY6WFW
2nQYjBNLJU+Fldvg4vtzDLFYJ5o6GZoO6jEIpz3VDhUApGVQ6qsiAFk8U02giYcIG244YZZGLR0C
GzwM5R5on0Bz3d7t1V1YiBBWqTLqIeNZOAZZ/WT3u6l6/bvvC6sU1UZiRT1UcFsgzvg4d9vfX1si
9LECMAwNrbiShe+rA2qFXaNPgWW/MvXfsew8xiT9HfM3RKcP8IcZLQO3JBqpLnd6HK0hH+JSDdDU
6il6EIJWi7ETIfcAVThs67O2H9bMH455HagjpvM1XkZZ0TcqniUPXFV2vBsld8baO2TGmUTbE4qQ
BDgul+rU6jQUId4oQWgWxxGnPE80DL43xo6R+DNh01HR+fc2tmYmG0lmai3mgF4gGVfJPMctWHRj
YXqgQndD4PK5S9th9zoYEM2DS/e6jI5qbSnBtTZPDSEguOppzeJ+nJBx1YPWVP0WvYo187c3a954
0TCWEgTD4FPTUYAB6kHf++ETOwy/wuwD9o2aPgpksDzYuXBz9WOeTXZhaoGaAXUJg8EnAElta7G2
TmDZQF4akxYIBYU9IZSaAMKLpqDQFS9LUPu+EbZifuKg53zGBUCzHUAQBItTGAbFMLs/BY0Te1HD
vB/bGqw5AVSfLCQOEAZBi0uLxlyjAThTxJZWw/Za9okyZa/cTD4304AthMzLuPD3MZ2z1E05BhP1
qOHpstHqtW1Yfl/YhiYFdF7lQgkjPDbqDijt24u0ZqzL7wvGmo46tViO+8rF80grwQ2pvzQWRsoN
ibtcVwQNX6hG4hkjNt0ZOqVVn3RjgAmrPdM5TvbtqiA5h75BgCuifVrMpCDGGkhv9D3SUMlBK9RP
RtN76WDt0ZoieR6vPc8xoQMEY8zRzGw0wrZkWYRhJ6Pqg4Hy3FfdQfOKojc9M3fUfa6DcsTodL4j
AAc/VGbpvrR8wKSynSunAfnw3dipQydx4StbefGbhK0cLRW9MA1+U5XHuyb70Smvlf7kqJI31dpN
cSFHuFzjQckqVav7wMhyb0heVHYOATozlM+V89Ip+745m7asmel6eoQQIBWi6wH9oAgNxTvC0pB7
rZOwCxLDBG0ASoqY/mt8Uu3L4UjC1JuYu1PzN3N6ro1SsrQrdz1YeeBGML2Mqr2IwaW4ae8qDmkD
zf0P0xIPXXe5s8+LB2pJrsLVTcRkB0qziCsQXlz6Ez4kFNMOeRdM+q/U4UAbN7xyJB4rb+6nI2iI
xATwXHkE4YjgfVnKp9bS2i7o64MCXCgZNOeK90WDLa4nBx2D12kRYlSKUwxDH7Q1QAEN8zhpAJU0
ZMxua2Iw6YingoX0y1XooBpjVgAzYQjizM/iEzdfNdlYq0yEcK7qOk4wPQQRYM6I1Z2i3RNZBkEm
QjhSBtNHPkwQYSiHMX7AIJwmM+EV/4s0CLzinPAFL5Kw31E2FaMLKYEJHEkfeFvb94jk87+dxuIe
jMCgUKoGPt+/O+ZTk9z+rFr++t+FwMXnTbsBWxR8KO7yPVMecoKRVknAs3byFgv02wEtRKhF2GHg
E3sQvteNN4Fqs/Vy2cCMbJmE4z0B2cXlUT0ELfF7xuC0fv7dPsw/YKFFrEW8I/N5MIdvyvc0//WB
z89N80jZob9HdE9RA0BtXuBUK7mXthjlBB7o30kQFNDNKlR5DgmAY9PvjGT/kc/P7ww8ceak4+X6
ZKNu5lPE+6CcKgDnAS/qsC1g7apAJ+z/CyDCOauctHNMitvRIU9puhvQ/RJOma8M4DiRNISvRiGA
NUKWD12+wM0VcnDFwCZ3asY2SOtAs/ZhdweSOrc8dkAhJ8a+0Y9hXGFGet9j+JaR921NV15tcwAE
5wv2ADTpCZqWoZEXtR5XgZ6OntuBojFtd7ObjEAUEyJrINu7laVFRhMezEHfD2b/BS9pj6zBH9wy
wCS7x+nJjD4p9eDVVQSSG9mg9PzrhVfchbBZ+8VBqhyDgs3eKQMT7/oiv+/ag8JfwvRHEp1JYnj2
YEhc6Np6LtUT1jNFiNNGMS0Dmqf/8AYOKNIPDR/vQZjpVcro6VMfbG/hijtC/mju5gdOwDX1Wczd
yh1UrQxy3Rt/FJKvr3jUi68LZ83oFD1vCb7efU6H95HcacnRzc/bKqz1gFxIEVwq710gBhqQMo6n
PmFgvfnCw9hv3V81eqhd11OGI+X33Exv91QXggVPZdWDA5BlCC4xy45U3weu1Ivvz0HDwgIVzgHD
jGG6AE0HTeaFskrP/P+LFg4icLCR/Z6RFwc6aJR1DarqRWA5X+PqUXfu6+T79uas2RemABE5zwDt
6N2/VCFtOhIbUVoG6aMy+dYgOTGyzwv+TyUMQ0pjVgbq6HXdP10rK0KsCrB+45mAehTkP5e/v+3B
PqQoRhGM5pPLn2ltS2xozaWB6nMmMEISBG/jSwH5yI3OwlMmiIviYYjZoWHcS6zSC7kD2PJe8ghf
O5Fzr4H7G0r5qn8cuem8aSLMaXTOq1LQXVakfqsGRPK2WLEsEBIjrwN4HlSQRctKY3BVAkC7CuJf
ABPg/2K0a9uuVlwlpr5xEQBZWtNxGVwuGzJsk9JMaRWkDHDdtWLeF32yB6XaoXc1vy4bDGDdDCaB
Do2lTOG4J4CTc6mTVUGV/aSK4gPPXaLVirVdSBAOfKYRmus9tCpH6jnZIQG75/a6rZjbhQTBnrPe
KVpWQYek5l4UHwAoqdZHDAwQ+8u2pDUTQHZ1ngjCdQ1czssd4o5Chp6GVWANgdN8qqjXSpmbZ+8h
ODBrIUMEdxiUruqZiQuz5ncNj3aWck5npkj72aSfs+6ZVc+WLrulVzcJD2ekA4DqeJVlUovOToA2
h7jA8alzNBp/e+Ek3xebTuNGh0Or8f3U+WQaPh9+bn9/xQUARee/v19ElgOwYK3ZoVkGUTMXqHSw
tCWPWKy/k6Jfbn8YdUUfxgakAEUpujN1n4Ilz5YkS2RrJbiBRFdACetAl65r/qmM4pGW7LStiEzE
/PfFJYzqbfW/ywXuLY7ycCO5wmTbIZz5WLG5WRhYqImjbrRXqnsQK06y0yjTQjj34Nxs1EqFFBIe
M1CjyZg9Zd8XIvO2AC9GHs6hEJ6emDAM28cBN9n79l6seq+F6Qohec3Lye4yaJFUYHN61DFErx4Y
e2aylh4Rj3cuTVwcEsF7FegnMYwMh9BFdSgO2bGf0tRztMbXwXK5TxwwOE6JfqSA7XSU1tNd/iWN
1VOlFI99F+rAUiRft5XfNhR0iQqGWGjAycixxEW2j/Jdwx+Trxh/3BaylmVdKK6JWfqpymI1TXCi
aKtpPoKfFHQOYesnPO69qEzBimtarwk2ex9HE6DaY+DKtq5VeSFmkY/bv2bdqlD2BN6bhtkIwaq0
CISSfYX3Hq0PSXFQZP3Va+9naPtHgGBQbllqYOm0y4AZ9StJmn1sKkcwvngV1/amzk6KCQbXwbrv
oaUeueCgqo91pb5s67m+tX9+hmBtk5pMqCbjHivaRwIUzqw0PHQ04wFNJPu7foL+K0nsl88jo7cB
eQxvY75P0UOhPufRqQgfpBNaq9f/n5UVO6ZdQuu27bCyne4DXwFAejgU26u2VodY7p4t3DEJBbMx
zfFCr4oRLRBnu3iqsqdY/WSWj7V67MPvY3Qjr+D/OYY/CyhcB6HuNCUSPLj93UeDP2UOHucfujr/
iBBuBNJUtl7PIhRD22t1+2LZ4d1Y8EPdk4NkCecluoqgFts0W+bidpvCEa0SlYVrOnpq9B+ZeSbk
vae1p4IZyC3/7fSzO35LrSOgZCSmKDF6WzjchIdd2oETN+DakTcH1T3ndJ+0Eg1X7dBCvyQA4JCV
E5s0lNQop7yZsF+E7+IXvBB2/vYazofzagkXEgQ9HGqBoznEVWHVd257MoudVb4lyqGK9qH2MHJJ
5XHVJy7ECS7L6Gq3tUmPO9D2xtJD1m1bHdn3BV9UpklYxjYWrEqOXxqZR5cslpgPQPNFoo4aFisC
MTHYPp7j8CeNPVI8hsA6/ztVrijqSdyBmgOqWHqEWbTQiyR+W2JcIkd9lWomt9sRJzU9tCFapT8P
3d1fbYfYw5Ck3RCB+hdXQz16rx0bJGu0roKJDCKgQ+yrOeFSz9gAxPQyMOoT7UAv4BzDSdZbtG5T
f4TMf194GWsoXAPkP7h16tPInnvrIzG69ef7gsfstIyDaQbfH62DFd9lHxjSRKPNn+8LXpJj2hB3
NBZJ4y+Jck+ir3p4JKBI295r2V4InoS4qBU4ybxM4Z5Zx9xGTCURsXr/g8TCAYQLGE7EK5OijgYI
EKTsnWGv9L+S/GgxzAORbwXC9m1tVv37QpTwNutQmY17CwmAkJ1G80vT/dNiWJ8TyRNwfdH+aCTY
Vk60qCcZIhoe/mMXO8V+SBLJHSJbNMG89DZnIIVBGNo3j5WzR2u/Z0b3lDs72/2QR/mjjWBpY5UD
cut31sT10gplm50U1ml1X0AnZs3I+Sj7C1aW9aUy4HkDBw9CwNB4dPJPRfXJbiUYKmtnHgMPFooK
6PW5GsgZwOYB2uIBzjfaA8ROle37avS3FKBfOhXiTm7KKC7Ctn5Msu9tcUxJC7LAV2BOW/xf0qV+
0UmUWlu7pUzBpisQmg+x05WBbR3y3KPJQSf7rP6yfXLW7G0pRTBpVHmiRGuhma58qcYjA69Xd4g1
f5KhRMjUEQw7a2xW85Tj1e7SIGv6+6qqD6kWmV6Sj5Kodo5LxDBpqZRg2YSAfKxooBRo0qNkR5P7
adjrg9+rz45+3l5AmV6CiWtDiGaKDnppuj/GaGA+TcOnZPhAknupkRCJ5a3KwSkGC8doFuj/jBFJ
VMkTZ10RgDTPE9WAcRKCMa1SBzdxcCO0tv1oleWr5vTHGJElsKU+0D1mgRvn/2WJeceipeGgzdFS
fQfONnQ0M2+UVB/WfcIfEUKxQwGGjJ61SGE42VFrnhzzA3HAUgXBJbRhDCJ5NqdIAPKjVv/htYwm
UaaB4ACmoRlaFkECCYzJ075u263s68LBb9Elhc4HxJNZcbT5Pv/IlbxcH+G8t1mYhHY4m5N6Utp3
O3muy+9xJOlKmL9yfdL/7LJw0q3Ibpluq2UQFs9Z8q7GIBDe/91CCQc8HglByyqO3jAeQmMnq4qv
pv+WCyUcbUulSedSbHObJH7FYj9M3iO0OOblg5I9m0N2QEew55Dv5nDf6Z8i96dhHDJL9kSW2YNw
/AsO+AsS4ki26KhowoNaB9vruO1f0BR2eYeGZdka4fyA0bWXwTzF2WGIPmvsfVvKthroV7+UQhGe
gfUJUgy89IyTIeO4lX1fOPaaHfdpXeKNpFcYjLhLZZ2SqwZtoLMYfYwE/AbC78ekku2kZY1nXtah
2dXwnKH+TktdEjCvqrEQI6hRxJo+2gZuLV4/1/EXCnT+D+zDQoDgvOJRZxUQQBDHlrirmp928c/f
CZg1XLzzJqfpm26ABtkA8megun/kOgT0mQo+XA3z3oL/6jSGZigAvqD/Z8dqL7WPmrJPe0kMvnoo
FlIE/6UrDnLdfL4IMZYwaPve+log5E+JrJIoEyR4MbfL4y6iWK4wHDwevpn5WwfUzrH/yPlD+ABG
ELglQ5yxBQN6QiYGtz8p6CM2Yb9on9re+dUj8l8RmIC93PkiUdOYTvD5qovUjjfRLyBb2xaxejwW
IoRTmJGOAnkRp9z6F/TPzc+/+7pw+ChRnGEY8cRvwle0yiUSRyv78cLRq5XarPQcW6CQY24AI12y
/qumtFgc4eTRxtDrmMBmc/voHIqvL4asMiTbYeHshWWXVfZclrbS3cieUM0tZLfR+iIBzIsAmBms
uYIRqWODFiILSqAynfS7RFowWNUBB8BxTbSlw5dfWmmFADRLkwp5oox5oFrx7P4htp/6SDtosesZ
cedrM1/f98m6T+hjibk+5j6i91GyW7LfIdzrRt9UKe9K/I6ZIulgg4FFZhBra+kASHRGwNfBZy6c
lpzRJre6PkOjj3Zy09w3+c/tE7OmxFKCcGIKOmWD23ZZMBm/wuLJrO4MgFPcKAOc2WjCBGeINWN9
iWOPVkr1vht5cU5KJT5FRWg/INtD7srRdiV3izZv/kXY+lsWWOwhEQh84i0/JIA4S4upOGdc3zGG
oZ5hB9wSv81OLX9sU8MrlGTHx3JXNMkraC3itDxpcf5oJqVHiQ6yqATd6apkCa6SAfhZYFRCIw0G
5TDhIHqOtJ1Gpeyqc8iJZ9jNXmFvBRp7NfazcSQv2isvIsgSvEja1U5FsqE6O86XyE281Ch2ESjc
4klG3nZlPIKk+e+LSGFU7aSqUNs92yHdjxHzYKr7Xjo0tLp4DiYA8R5GB6I48wCXnlltUVVnNf+p
DuUu0z7HISiyJ8UHM7m/baxXRw46YRwbZmrj366asStCWQycovIMeO53q4kfuiSSGKlMhHDmAFls
mwqKP2faFN8TxTm1lEryNCsiAPoyk7hZBmZkfz+NFjtjjl1lKVlenptE3ZVfnFzG8L1iZBcC5r8v
BKDgoGsKK8qzzqiX9PfwGoehd/eW7M697mUAWMpSFSG+ClF0wOROgg2ZPltaBOTTxgPeiJfW3J+K
O9BIHFjT+EYaHVuXeUl9a6kOoCYOOGpAeTkjFIoTVpVVkK6I+uJsTPldBGVbVZL8XrHvueHdAXgg
+keBjX25liQrNWuso/IMJtxjx3RQ/PaT14EZx8u4Rb2CJxKJK+YxD7trJvJE6PQQgb4dxQkjRiEx
V3Tc0N8HWfS9JgDED6Bc/D18LI75kQ6FGGZZxbltvo1Rte9cGSLVigG6gLwCLIqDlJotLloDGsQC
w83F2cJzV33xfC1+3/YE8/0tXCWQAOpYPEfsa7iy1AIE/1CoxTkGO51Z9Z4d/5tb/KFJh53W2zvN
2Q8yWqh1rf7IFFxDMjRGisEvXJUDhj/N10Z9i7V8Zw3Hbd1W5czIE7A4glBq/vvi+GZd2QJZoYVR
o/WpH6Ya/NJojetL0oF6XVpFWrkoXEzXgooFfcTmFXNsxNs0BXJgcp76CuWWdN+jI6lSbwYoBGgY
Yk6cVWBxqlecqEqb5IpLXTZzWY1+IRtSXDPq5eeFzdFD0D4CpJ+dy7TOP9eWWd4TW5reu16r303X
oJZxDVDtitNA9ZjpCrr9o3PTRwclAoW4bu5rTYaKeh0oYVzUxhwuKKQx+y6e0NoYCpD/DM0Z818+
M05j8o1E95b1oLqHPP2+bW7XKwdnYKHZdoa+ACyF4MO5nbWTHSICHMdw16Ln+maGEAdUUcAPRl7E
QTe52KrekaJt+0kp0ediHqz+vUgfmQmsoekb6W9N7wqihKMz9HHZ1CUpz5ntuZlXyeY5VtZKQ18i
qPXQcw3oLuE2CI0UeGrohj2zjPaeo4Cxmte5JAS5Pv+wGkCqYITUQYAgwoPBrNjYqE17BneOWh7s
GvPsO0cGf7eiCsYU5qgXk72IaoQXEkdroRb3U3SmtNef6iHP9pYTl5JM9bUUglQSmqER7AAwQOyG
s/AIm2pa0bewbiwfnAo1N/1b7fdShPAOc9RI6TWA9bxZ0Ws2BPz0d58XHAtVkrFqgOP4Vv622jS5
ecYJ70eMi7hzBXeuGAuBuplbWTc0lfNGu2o/PoXc3N+swYUA4VDYBpBJ67B23iYH5uqAQvDWmq2g
geBBavBdmnhtOG9DwX1063j/uhnipOlmGF3Eevr81gCDjGZjJP3yYoyTXh3z0snO+fgw5lHiGSPy
3frtNnspRjCoceiLEXhH2Vk/VtHgm6oMEOT6UKBLDmM7SLDiwYlMyaUexqirU927yRnDv55z6tTe
297x62tqFjBnInHCEeiJO25Rmhitkpyt9DOGtpj2LW6DbRHXTgr3BSC1gVw5D2mIb/mca0WWOF2C
vWgw/rorzF0T7Us3kTjDlbW6kCMcP6bRdAQbTXKmluuV/4mZK1krmQBhM5yE8JKPEFAOeCcP5k6L
b63JAkrSRM5jZq4yEA4Lu5GElTFqnd2/AUkMT2XfmWRYYlf7DQmWOs+KzxfGFQ1R5rjF4KT98Ga2
fhP6Idn3tSQovVqmSxHi2cNLi+U2gwgNhbnPrgx84MqchM8LZ441lIROj89T7b79RRkmAcr74uYZ
ilkKPCwiUWAcXxHrpVaS2SC2GN7ie0UFgSym6288FRAwP0NR2YSnuprKG9SJ89iYurfxpbPvOnqm
45dWRs94PY6LmwIuCnOl88jn1XxUDvHUdnodAAS4MXrrIeuqHShrn6e22dvAN1YUejBH81eBUS1V
kV2417Xb3/It5MuAOzLjSl36r7yaQuZUmQ60jtQrLc03jFM6jjuU8Ha9eV9Gn7rxMW5CMPMeKTA5
h/hkN6+tzE9f28y8DFht6zczglirSqsID0DW6QEpwl0DSGcepT7BvF0+3BoDzApreHCCqRfLLbaI
VphJUKNq1APri9qdVOvWLIbw+fnsLR58U6+BB6PE541+2KOtPmpkTIDrJgN7AZIeCOuvWtKsSuGO
U1nQoMcDry+8AmPcNN6bLmYT9mgVLu1D3hOvlM5DXPsmrN1C8vzWWShHpz4x0snUA67e19OnPnxw
4pftU3ftmyAC72Sop8/QfYI9YtiyaotI14OYex3ZJZO//f0VQ9NVHGncdgAhxDv2UgWAltCwRMiO
osa+qU7pA6/AfCC56FbWCTjNyG1ChRk0T1DCpIoRxUZuBkrd38VK9xgbw6eqmg7bulwlTmaEfcxZ
O3hbgBtJDPuTOlIbTa1NNIl9bc07y/jVYByGup+5fkgrNCSpskHild1Bz5OGOWUcU0wZCYpVzZTn
bm5YQRFHu1p/GSpJPnVle5DL0uEK8M5EBUOwsKkm9VDRyA549NJ3k1d8q9HSWVpv2yu3ogf87Yx0
bAJFUTMFPSxjIqRIFSvo3IOu7AyJFrLPC1okulshaYvPc/XFQvYlmSSlhzUBoBhHgRpoIkBnFa7Y
unLjWqXUCuy68H6QRNb7sGLAc8ZPBWP6XEwR9zlxaVfnbWoHyXCuYwq8Bs13yc2xFIgDNJgweI8x
0S+SB7jZhDpVMdiBik56t9il4Y+bd5kgOoBBqeA+Blbn5Vkf9TzWhr4igakd2sg3ZYDIK7uAHAhW
X3VnagCxXpLram9ESOUFGWZxUFbcs/2tCgDpG7NCcCIQgt24VMBu3SodgAAaGNTn+a5Kb76sLr5/
FQhSXFQp0gmBqj00P9NC4p+uDzM4s9B8Mp9j8Mkawvrnbs9JY2s06LPYq9zpyR34E+m+ERmxzbW5
Xgqa/764l8zaiTqgs9OAhfviXhn2MrraNU1mcHcdYK/GNeLqoJOoC6sUTSduvtPYV9s8h52ncVVy
cVxbFFJRkIEnBsAtriB7GgxPa8wsw7fJ3OX0ITKDmw0K30fFTQcrC3AlhYVKy0GveNuEb0gMJt2J
yUDB1n4/oiokcZAHwcEWDNbpsUiFEYdvSp+/Ws1wnwBYUhKXS2SIRpsDIyfkILR7GzFP26sHl8js
9loCOtPxnneIhVONsPjSnNyMuUruak7Q+Oi9bmTWOnv/i3oHsgTLz8/GtrBWQ4/zCEkRJxiTfa8P
OyNTd0b71BhkRw1tF97+3IM8RCPgUEe8ewW+2YRxWXV67AJy2TnYjXuQ+PHr03f5fUEf251SnpcU
+kygy/Fp+0m9/b67FCHe12OaGVoCEbp9UBqv1O+2z8X8/4tbMsNSz0Bkhn11n9Jp4OFEEiXQpwGU
A4g7i5MTnnr65NLw5ggXeaKFLCELMsRJWg8jZDn8FVlhN5d1C6yYLzpYdJTx8XhE2VEIDijpiFsq
Fg2cdwZ4fjW6GRtxZpaeX2to5VyB91RDE3wnpKEBvy9Mdz8Z/X57O1ZOyIWAWcPFCanRVMFrymmg
seQYtuQenDFW5te6b+vNiRrOYVveigVfyBMOvK0MaWonUCi11B9R0p7iKDuNafpzW8zaxpjoOdBm
Ym7gzwkHpR2qvI4zqMXSF6Bv2JLU7ernwUOCdw0s+QogmmVmjF6BkoI54WuO4fv85rIf9h3NRUBe
AlkpoirBsPpY45Xt5DSoOzRKHSr95qgWjOIg2kQdA7A7V6mv2GzH1uauFRi132m7NPW3139tm/FS
mhPOwLq/ynN2BfoOwtI2gzTMnxIzfdSN9hhW7q1F//lJthAjHvCoLvoWz0Pg7Pjqv6psKHG2EsFX
XXxeSHJaABkHwqFrBjkgGas42U2E7UILF5UMQHB1vTDuDm/loEAqFvsaoEWxgjELM4nTdzVxP3EM
BjWMHbe3Zc1uUevDoxsvWXRlCM69K5uWAOvaDrSu2fHi0KfkIxvvIsM1F2bm9rBLfwLcirgEvBIM
a5pAylMBS3Q/ypzIqhoLIYIappqlZt9BCPCYUZp5yeJb62+zXS0ECK/KkuVOEoYQ0I4ZpimY94FA
4UKAEL2pvMDwxrxMQBLz3U/Evf09M+OPAZd6rk4jayv4WbVImRlRYgRGMd31sbKfSsnLe8VkLyQI
O62bXUtnAqWAKl9Gvq/T0+2mBOdqwEsBpk9DG5FgSkVa6moT20FIhzsFZALFUHl6d7j5SIBtwcQQ
BfoYga0j2JLO4xnTm9pBGT2an8E1d/vnkQEFpQMQuVBtEIpvmc3p0Om5HfTs3fmsGF8+8Hm0ECKP
MzcPi/dEVGhF3rewI6SLjW/x+H378ysOEEwI6KaZ24Xcqx7P0HCzdCoVJbC/2Va301J7V1r/Q9p1
LcmpLNsvIgJvXjFtxqqZkWakF0LSSEBRmMLD199Vc+Ke3V0QTfQ+epAeOlRJuaw0K1dOXulspdWX
RbMAiakKnmtOwQ/8lrBOpWLReTY66UVO50AegqK4l9lTOu5TJfMszZcRELfLjedj5Qh/sqYjSI2W
7sgJXJ6wWa1liWWz8zLEb8w0Ar2qDjS+2REEYAy22/8LEZ7yWJPReo0LKYznckdvhsaCKxgLB0Qk
52RfnN9Jk6VkBtvui5WhF15XP2aJHDR9/ghC1w2XmV8F4TkE9gFQHkBsLJRpC1clG+psTrvIeZlR
L285v0wzjOhR+0aULUD8ysbw4wxmJcVAdk5Mlchm2tZ4XGC499O+hh+l1Chja9T99eO9fEcQelPQ
3RrIFCAHxajSKBnGXPZ5+1poH/neqH7fPjzvDQr1izbaYKW+PF4dutaMY2E3r874xU48pfwfxxcU
ZFTNpVY3GD+2Pevrza1ZHRONXND/kH8/fBtBvw/OPM5j5MRfJ/lYG7vm5icWnPhYerjnHCgqrr2T
R0AcWWn92h8sMw+ceosQabm5n+YzrGhdQdRTTLVL6hQhHJ2zVyDgnSSQo5sjepfjC7ZnK8dmpBuU
gVIne8zdtGAbApaXACsPwgOE0xB9VsX0mZ0p8WwXbfVaOtXPtps8p+dYfv3H9VO61PFQuFyBIAeL
FIeIOk2A8peLnjavzfA90zVvAkY3QkI/Z1sJoeWOfKp20wJ7mwOEFv/9zNd06joZjKptX5N+zxyX
bTEWbo3PF/Rs/LTppVRrMb4W+6Plph/XF2preOFCjIaNZopD075KyNEaP9Bly71ZAACFOrwxA6H0
RS8tc2gqFtly+5qD2Ls+Kugcf7sAPK4ovPm8EWIuoyx6PZ2nhr6S/L0Nipv7psJCwG1DqhQ1Bryt
7uX6z6Y9mXlVkdfO9ht0Q9jQ1iv34WJ4Yf3TWIL8EsP71PjBjkX3/ebVuRhfeN5o3miRNGB8FUQt
Pys72V0ff+37DQeGgMmbViE4fLk806So8yxl5JUmgT7tlSgY1Y344DKaA0yZAmwiR7/CzxNehM7J
7XiWCQGk7NVOS6+tE68l4CG2LYB0CnfYKnxduRPAdQIGDS2Fji2i36r3Ja1nOyGv8iC7RXKs+9fr
i7YU4IAMBplduBJIHoqozqGJUD0qGShAzU6Rq7c3OzGXw3PxZypjSjOCQAyGn8m4M8bJLZUWrVTM
ja3fmoVwM3DjmxKOf/HK3JL4aA50fZH4yb80zC5nIdyMGXyDcDQwPNUn19C/ScHUvQOLe7P6QJQT
GXD4MrCWkau8XCxg80AxkdLxtS4r16KpW288RSvLxHNwKLFExG6JAyopugB26ti9mp7enah6syXO
O8wgRYnOs7D4RZ+4kdANvs/l4VVJH8rc8ZK4uH2fubEPRIXMGxaKdiuyDfU0Nc70mqZ38T5xbo7a
cWP/n+EFgzIhY5zEPYZXzbcufzWD68doqaBgh4EAAzUUaHoHi/hyf+tqYpJhlvIryOWlu1JWcheh
KBsoobbe5OEU9xpJVvQkhsdnGlCGi64/OoVflDNtfmXK8QtVDtenIt6Iz9Fh3qGBN6JqsG4up2Iq
0zCTis2vdj7ZzyCWr0JFos3eZDKaLNMsYt51gcvpYCo2eFB4/huwGmHtOtuaUUeRDmHyXtpBzDY8
1eV8LocX3o4EyHZCagyvTWj11L6rOgqCd8lWcmZrFsKyZXJSK7EBMb3uVbY7OxsnbGt8/vuZuoXD
ETtNivELB2nq6b6hG16FeIRhWQJai7sHlDCq28SsqBLB++3HoQ8V9qo4vi3jkp9u3ulzEWKkItYS
KasRfgwV1a2Zl2xYOStLxLs6oBzG4ddQrJUgjtaxTMv7sJP3dvHgbKVE18YHzgBJBZ7IB+rycgs6
qVbKNk36EBFIMLkR9/blAYLiswZPw21QBBNEBdWRrYHEP+RFfylqdfPf19efm2Hnjx22GGkXOOt4
+HUApIQz2qZ9kxqAN4RGdZQiVGm6kX3EW5dJr9cFrayUJgMujwABOJ4RIbxcKQB3KW501Iap6Uax
r2yYHlvD89/P7kJm2eh6VmH4gb5Jww/9VtKCz3U6+3x+Vc7Hn9K+GAaML8vflTok4fXVWdFIgB8g
ZooINa8uFqxlyTQae8qKLgSxyg9WNTtrkFyps3boEbBhd6xc6gtRwrOXa7mGYH/ehSnbKf0HpUHZ
xRsytqYjHNvS6EvTHDEdJfEj4ks0cJgrpRuXW7TPP/fkn0UTdQe6aKQ1Ctm7cKwHNy0lF6w67mw0
Hkn/KuzYplvTWrssMPT4RqHqYFF5N5kVminGNQmr2Ip+KPaIho1JlenHhEbT/UjYdEeVgW7RIyyw
zpgop7MAaO4/DHHCckoVAT6iskhY15n+jK7jZoTXpLBAbDGg74rl/B3apNtF1GQPFZY+cQupnRp3
tM1hJ9Ud+txFZC7QaKTJd7VhxRvvxHK7cWYBTrZ4SSJKSvjv55ej19K0ZVgXhx2aMWj7R9Mgfl1u
ddFZbjjkICqLkhKuRUT3pW5n28gaQkKzfSBjciykyh9AbZmCJyEPgc3dOMar8lAAi1JR5EVRS3w5
r6ZHBeeopSRkeeICy35nZW/q+EUyg6g6qkOyIW6pw7DJKvw/6GPEkMTpkSnLjXFOsM1kF7nyVovh
5cWHdkEzUES/kP5BZORyNrEi9/nYUxKi8Yhf2PdNcZq3nIK1k+DgmZWRDod3IDo1TVPpdYJsWVhZ
rVeBly/qX6HcvCyT/Osa8xPKKbxc8JFkJDggCHUOgo3oUJZTkuRZyNqK7S3UD6eu2SrmXVUMWjCp
4O1tbR1El2zsDsxGiTZVlHiH5jvfga+V//R0RpsyqZIeC4SJXEKdDMjdnP25/p3LVQce+Owz1ctV
V1AqFjGUKYXNlDx1evFHQpMUtbeO18Uszw7vuwVLAbxl6JlnC2IIaUdnUvEyqSdLCW7uUQYNZKHH
Dy+bBqDJEZ2ZOW0Nc6zVOmx3UvTqVOHtX49MOvBlqCVZJuwTVcmZ3rA6pL1nUN8YvNvHRxYdViwM
NfjawkXOh96SWZ81oZ7ek0OX/4vFPx9eeFIj0hil1mD4yXg18je2EYda2VvOwMNzRQCvLKpkpzyV
2lSSm7DWfJsEsbURGt8YX0zcsUYq0iTC+EPm65E7bNiwKzfg/PMt4aIWbVqVA+h9Qr1pjrRD/0qn
9abZOlzf46XqUeChQPEAJAqwxGdO9OwRIqye2lI26rAwDnNquHMdpkbtOeTXdTmfkUVB8aCAxdRB
AGOiqlTMcRdaZLJYaYsQX6N5dmtrnlKYmeeUVN0lUup4FSi6AgrNdZ84Re2bdOyhm8Bj/IHKh/rF
SsbvWjTlf+cpJc/oPzK8lixJ90of28+MWOOuIbBi5HjMVXesNWvLoFjZEWTQOAsCj60AVXCpkwYp
1+XYLmjYd8NRR2/4A6Pp7NeR9n59rdYEoU4W2XqArrTFg63nZW45aUPDpir6L6jBkO8tdAY4zUq1
VVOysv3YdWBfdaCEl2Qcmj3SNK+kIszGQ5cd4+qhT09TtRE5WLkqHIjDH1CEUdGS9XLlkEFCx9Pc
KsIqfVDsXbZV6L22YOfjC5qEoZWmaZcYn7CT6jwy8mRnG9dxawqCMamxbkTFMkTIyn56Nmv/+pYv
bWRUEMFV5TaTgdSLYGU4eacmramNYaq7qv4d2WYYMnHya/64Lmc5DV6pJPP2vprGI9qXO9HOaW4Z
oPkJS3JIg6ze0CYrwwNnx/uNA1iLxKGwEY3KUrvRmzkcu7/Job61wgN9SrjJgocUuHmcJeEcjb3R
Z3Ls9GGDfhXaW3EzlvY/AsDtBFgwYoILe6AHxaRp0CEcmg/V+qA3P6ioikDkF0EJ2EoIo16ufj3N
yAVLEwJ0ceRle/Qg2BCwvAgQwN0sgPiQR9KEUzpYWQw4MBtDIzPcuA5t+SXKby27xiLpoBoEsguw
f7yrAmKFoqaOWCw1whY9UaH/2o0I/FInoSEiCIIQkgW1DZKQl6s0dzRBrVZuhsZDI3+zKxpkThkY
ytv1q7CA+/B5IGiA24Al4xaOICfSozZhqRXWSaj8Buu2pO/qv/30AeamQ1xueHsrVwPSOC0UojhL
nMdQJAicT5DWJeCXDcviX2wLJgOsBJK3eGTFoNccO3Ypj0UbUsV0Hx12K98ylgvjI9PGvUgOxLpc
rh59YuokadsQOHRPDdDEauPwcuVwaSHwxC0Ola2ClQCI5ksB4ISyUpSSt6GZDEC6Prfpc1Pe21+l
b1U2B9c3f2U3LmQJZ6zIpcTpIsiSSgRQU09it+J2+XKBEwTOnMPDECLfkD5Kujk1cxsa8lPXaAc7
693RUkA6s9XFaW0uSJiA1Qiodl6CKqxbTXO4MDWiqT9bcx9b+9uXCu4RFJeDujckZy6HjxEkkWKS
8aiU21mB2dxspwPIdTa+sBWlkgBzF5EuLOZ7iXjU2kA/rh0rmLeosoInsAxmV5WGVmF91odE/1NO
35vko6p/UflHPv41lK0GUQuiTL7tqIZAt2IYJGBO4hr6zJ42emmYEUXoQmd03EIPZHJoThO4P1v5
zaSeQ48Fvat+MeZVkzdEPslfUFoN/w0Vttf3bVE4Ln6KcC7K0nE6VdK6cLIqdEh/6qUfU/qDSE8Z
5f05jDack2c1fb0uduUJwgUGswhQvzArRRpZEOhrdZ4lUEPvzQ8gYIBTuS5gbT9BIYmcGg4NT3Je
rvBYyZqkg5owtKw2YOmhdupjP9eeqh9yJ92V9vfr8lYnZPAyAvB08JKhS3myzVLaKE4TRobxXEuR
P1bT1/5mthS+W3AvEI1ADItrwUsxw0gKplZwv0D8IFV7aQuMzf+/qF1RdgvLDBYmgh2CaaDPYJOQ
4qgO5fqhSUx/mL509oNZPbes3d2+YgBOOibP33JE6OVUikqPulhV4dgnTAtmvVTdZBoYeoJaW8S0
fLOFWYFEkteQI9QCg1MQZURGaabj0IUD+L3ei2xsAiV5K6NB81UWb1G4r6whByKqSK4CawKj4XJi
JoA5Vg7StVBigLim4HC/s9VDMoPg72aPCWuH4/BZ2IPnUDCkE2Ilej/zIH0c0Lb1ettwr2/Syqth
f0IcENeE5yFScDRKlObJZLVhVEZ4mPyk3ipM4ydK3BtgHnEOcKCX3dsdQslYSsUQtnG+A0uha5Hx
Se7JoZ+c58wqH02NMVeO5duPH1xZNFiHE4LqA1m4SaocT2hFMvfhGGmu1b2j1bIXT8rt68d9EIQO
gavnNViXZ6Ee26jXKsT20m/Kr/nnrZuDaD1Kj6FGUde3gNTzSlW7Qn467PvsHkbRPQJZG8/iUq1d
ihCe9a5s7KiBwgQX5uDNpX1AT/JHtI3agIuoXD1engLIgbeAWwN/cwGB7dioTxpt0pBGTYleZ2MP
AvxI96y5e7Kc8qgr7zFr/EaNA7s24wcWZdPPOCXFLxtdJXZOZg7uCJqVfW3qMaghlN4ty0L3u8KO
dw7VtxByy+cFHKrYTo4yR+RffMBjlQ76NMdpmJJ8H+u1Zyv7Yp6OvT0eTZi9QKZe3+uVPBUkQkty
tj0eiBNOUtcz6oCglIQZlRVPVzK3VB9cv60cn8jVEFg0HlxVcjSf2CbQYbH2u2b6iDc864OhTbuN
B3bFcMAHcWIwCyBKlI4LT8XcMOSjUWYWEvJ1okjWyQHL7svozh4ek1ZzqSIHbf3LMbeSrEv9iupr
KItP5kxzUU+ezOowMyvLQgP0vHM1voF4tHWTwa7drNVOhdb4G2u/stsIfSH4hV5sK+aaqlZVjr7R
JERrQXdq7ucq8xLn0CeGr49vnb3TpUf0y/I19Y6CgLtQ3h0HVKuGj/RlOnlq/n79g5ZamVcaoKUz
/CtUr4lR0iwHTccc9Rn6Le+a+BBvOYkrt/5ifOFdYeCndOSsy8KWnbKmcJuOudkmL+3WLIQDVGWG
k6FoPwvj1Agq9lPZJH7fmIcuGGVjPpmxMTVZONleXR5HdW9tARpXJwGmPG7y4dEXy5piDd5aXk9Z
2H8Qe+coG27P6gzOhhf0bwNj06FgWArhE/ZAxYIib4u+Z8HxDR5SnnRHhhlHClpN2IfBMGlsSnoW
ptPd4FRua+zy/gF/W/qhyDM/KzyrO+nz+xhtkf+tXGWQpfBKUih9+HeCUisMdTRqu8pC1Xkwsl06
554FU0l+RjXHxnu/Koo/wdwdQCxbEKWrPZIBOsNGVX4c+V3mRtEhi9yqvznjo4EX7h9B3Bg98+06
1WCFXkGQrpzs6rE53n73TTzsCM4iuGaJCaVxqHumtvTz7nfZbtg4cKvLZGrYDhBFwwHgv599fT20
qJc16iyUNA89q6Un7Se62BVbXfnWzjV8PwQ5lc9ktnDmzFRnFdXxeEyjbznI2bqo5r++UKsz+UfE
ImdVKrnamyYJ4yLAbpfqyU69PgropgnLd1QwXsCB/t/JfL6UZ2tGoikaEtMBRENxW7Kj/W5Cw85b
u4Hya3ouRVAFddUwu+htErapOwxuuZW4Wp0F3CQ4FAD1AWhwufOZbA+SbCZZGM2ehgjU6Bb50SjD
67uyuvGAYSHMAlj2AigB3uUS+UUDu4I+zGb8zRqPoEO7LmNNJ4PLjROeA8IAUZczgW3UaZNRFSHa
TSnprt/Chq6t1Pn4/Pez/S5q8FbNSlOEs/PVADtqiqBdDER+5mx1DPp0goWj5XyGCBGXAghIxJVU
eR6llh2XIaFJ41qD/p0mNnqLqJ5cAaPflQcT2KxMS/ZF1bot091GI0Fj3VpChsOH0kN0PIbKQUxF
DKekVM9skyCxpUZBbe1ssmFNrhwLBxYNDBpYtnDLhCXNsrFjzMjzUKXVUxVFvzOnPeZjuuHOrJwM
XrFkwZPlGVPRNVfzBrhh0kBM8vunsZW93hqd/352LtK5rlGHWOdhon7JrHAL9L41vHCstRFQhRph
s9CZ35zApF+v35q1LTgHmglfP6D3VTy1DQmNDqbGq2S83lqnyQ/RuQRhAjMKldSGcQl6kOvB8Hbr
BDg5HbI0vAqUo2kul7/XawcmJVSLmtV7tfjaqQrI7v9eF7LchEshwvs4mXWL9qJ4VYDB9Kj2qpdb
IYPlPlxKEIzvaIykRh8hgfYDGtk9O45nltXN9+1SiKDszaYpzCLG+4ue9Ul1nMt7eYuLd3UeSI/K
nMgbWVIhcaZM8QzuCGyHJe3mWXEH1MU76s2eEOZxJkR4FMfYqRDxg5CBvKXJRx1tBCbWJwEblQMH
tQX7zEx0g8kj1klSM6/OGSr7kQpqt97eFWeaz+O/ckS4LWzGDpzhMCHad9K5euYXbD+2O3s3WF7z
hrap6hbediWxeSlS2B9D7ecUVc8kTIvGJVMCiP2xzx8k4njIDpXKjoJFNmtfrt8ffgkvH7RLqcKG
aeMwt8MIqT0nBfOr6WBRV7892QWQBMoKwdSGrmeLFjtT3VpxW0pYzgFs+NGTkvy+Po01NYAWew4M
fQ4eE4PXkl6XXZJKFGZy4irRlyjx/4UAAzFXThcLTIywO3M0oGURYXkoVXeRI/l20e2vS1jaxzp0
JJ5DBbwZiCgJEkZrUmc0GqZh1/pUp55NHqr2biap56S3T4bHJ20evkK+U8QC5Dlw22Y1xGGslIGW
3FuzuTGZlf24kCBMxonnibYSJJRPtRZU1u76Wq0Mj0g+bwyi44VZhMElwshU9XISFs2x9KrsZoNV
txHFRQwNZefI+wkPY6HPqSIntArZ8JOCy+7X9a9fUWIXwwsPIzpbVklTYfgs9SJcb2IOvnlrTzLk
sEGCCSoiGPacYE54GBEk7SO76csXWffLovLRv8E3yKFVbzbhLuUIz6M+ZlUudZBj1S9DhQfy4/pi
LbcawQikiBwEpIErETNsjplTwKyy9KX9bZr3yMxfH36p/xBZ49gLXAbOVSEc1I5Yg9yjKgjQKvu7
KU878kVK6j2SHN+vC1puOgTB9wGrJ04sWolfWkMxy+wpzbsobKQvRbeL5525ZbSvLBV6JMFuBwQK
+laci1pqzlgh7f8Sj0H1q9yqJNwaXngq9EJnpepgeIm92b+qdgNqs9R/SJAAZIM8J2+QI8Kui7op
1Fpt6AtaVmnaS5K/O/TFTP3oduUBzhZ4NRzyhruhC/MwgGC2BqPNXyopdw1Tci0ruL7XKysFxibU
iODBQEzeEC54r2up2el28fIM/mp3RJun/2184W5XTq9LtIqKF30O9OFQDBtbsfX9wp0GwntA+B3f
r46HbNzZG8uzchWQzcazo6GYGt1JBWOXKUzGS1rSF2L/ZFLtGgSA4nSra8LKJM6liIG5phiLOlcq
+iI5bvnbfLt5Cy5GF/RGpjd2mZsFfQFjxTwGjX7zEwRaLlAlcS48BGBE8G3PBuyvk9IX9CllxJ+2
GFVW9+BsfGGLNSVqM2ok9MVCP7UeDoGXbwWTt0QI2zzOEtJcyCe/qPrOSfzU3itbnc5WtPf5Koko
D9LTsbQAPHzJbKv/mNAIPNQZGmMYTRUFMLHmw/Vd56tyaS3ztpcgWEE9HHpTiGbmCEIJaUbxzIsx
juitTPx43JfGn8bI3EJ7r+dbSVwB+wCJPzBiEAazWXw0MjXKCbqp05da+pk2wzaLxfKSXArgv5+F
SLouoZpaMRyz+mSyIxt21xdsa3x+Rs7GN4wxLqcRVz2aD+gYuglzW56xy+8XNG0ZEzZ3DhYozv1K
83vnid7apB17AB3ObQRDg22uCsq2iIxBm1BhECIICwBWmd+szDE+YrzIXKN8APbm5RJZSVzmcR6b
oVo/VQdzq659+axeDC/a+nNV1XqRSUZY1tWTrUt/HIvcgTLKR0hjb/fEv77hyxsJHww8HGBhh58P
/X45G8poNypdNIXUT35Vya4vvMnZkLFyqFCNwms6kOeDuyc84DnImZ3G6OUwq76MY6BtwZO2xhdM
NYa28yqVMH6ihVX7RdU2dpyvwaUWceAIc3oJ1H/BTuPyzy8F4S4ZNfuwKE+aHNfHMa2fQKn7BxVj
f9lY33V6m9w5ycuNW4PKFHAxAgeFowYWFmFrEqWXpjlRu1BuiVvqrlEnrmx9i/uPfyEHWDhEZ3i/
Q3F6tdaNki2jIDpFIXTT+znzK71yT9elLG4+ZgEaZZUbuyArFX20aOwslpOyC7NijxRiYvladavy
gghen87Zgzi0QngjUanXJQpYrkO0pZ69tPOnxJk2zsLirHEZCOWDXwYNBVB9e3kWSG9TdJbSAbyM
9nl7+HZ9kVZGR4Uh+oByQNKSbdpuwKklTfkUoli738Us+J+G14SPl/q+b+iM4Qf7Qdl35FYzFJWY
Z18vQv1JEWlm3WP4VtrFgaHfvr0YHik8MHHz+hfh6ymtgCU31SnsH5Ty0MfH64uzckAvhhcsRKqa
UR9ZGB4dBGz7USeP6a0cWkAqw7UHrQ/geqgLEjtFmFKKorqSyWHaRG5+NzlbaOSVOUAAcE64zbgI
IlCzLUe1GqZERp1h5MaS5o458/phK1axckzRZhKPBeB/OqckvbwEhoMAAu6zHOamX42+vVUEsTaN
8/G5/DOFO/ayUyUjxm/k5zz9UpS7Od2wDD/ZTy6UOvYC+WC+D0hlLWrBQMFto7BUm8Ms7uajJFfV
Tm1U6kdNHyfQtc0paey9bnfveFuGD6bOBMbEILPMzTJVCVMpLTxdzxQ9APtngkpvO3OdpiFHksTU
A2axeEqaJP2A1+qMbqbLg7RTwbXpd9Zg3tmz1e/6RC32iO2hXcVU0h8oYqbPaTFUI5C8c/tkjU7j
KpIVe5k9GGGmqU17lxuV71jMb7WJGZ4pD3buW8XU7KJGngIyxdIJvrK266iS7NHEnPqVPCSJqwGK
skPv4viXOibDKRqNH1LTj64B4JtL5L6bg6qxALJVY09WRnqYnXomrqYS5QF1hZLb1nNbebWkW29J
mdBAT9Lkvs5I69UJbU5VOc0fsa719+g3D9BLPneenSqJZ0uNvKvBAeoBA8lecpvEXk3LxrVzpd+B
YL9xW5RW/JYHC5QipamHo1bNgwt6osibptJ8RjMM5Xdm2yPxKjqxE3S/HAP2YPSGK0WR82UgI9kx
K/7V6pG9BbBdHkY8+ri5iMrhwMOZuDyM9Uz1tupTPdR0cFegb2AaRObv67pneaEuZYgHfuhYXQPU
ESqp7zwl7GbNieF5kAlBDtC7ijW1tlZpZTlaWmiO0l3jlcAZ/ovvBwaKFx2jl5mo2CS9rIs2xtbF
MBxsNezIxgxMLPLlbcUMzgTw3880Qo9Cn1gZDT2cjT9gHXJrErssQ73HVihoVRBilyjXhbu4QFT1
Otox0IjpYWa/DONei9D1+91Wt3ofrR0qdOgFhIOr0UUi3eypOgzwf1Gh1rhJfUcA+CT11+u7snAl
OA0M71eCYjiYXSI6jGXoulHXoxbOo+bPVu6W4xPTj0r3lWR/rotaO8CA8AHcCTwlcA7C29yU8tDK
3aCEGnsdpS/9/vrwn8kUcf/RZQeWHeL7cFgEp46qY6ooUa+EHR1dZ/qbsWGPHJKXZHeO/aE2d4Q9
DHLsSY0VVNX92H5FqYLLzDqYi1Apnob2qWC/tRkNizeMnrWd/OfLwP9+eTLnprO12MHMU/KFze4E
BF6/YTqvLS4vaESRJp5bMFVdiqDmSHIy1Cqqog/ydD9/ub64nz6euLgwF3DBTBN1gSKVjCx3soon
DWdekz2rtN1Cpd4IWjVyoLTx1In6THq0bLDQxX4/7Ghl75T0TwQ2gbj8URYHtT5IW+bYctKofwWb
NjhUeW90MZRimbNtNnDGTjKpPTfbbO++vOiX4wsqt1L6lDQE40/s76BZga62wUSPdtvf7DFcChJ3
j0WaXg0QpOFpAq9zls7u9Q1cnQrWCXAwwDcWVEAJz+/HqJc76Xr5BURPL21VHQfW/qjHLdzDmihe
bgbtCLKjBTFoB+crSrvSBBvN8GS28b6pkcBtHOqpavz1+rSWN0vlFMb/lSWEDeoybh1KIauT3jTc
ZnRGZVvp9LVThogtYHPoLcNZJC+vVuYMgx6lkXFiFtoltq271VhtbRKg2kYWHRcImTfBeigSgr4K
eG9OiT66MrR8FQ0BLs/1pVqdBpCHvIcQjFoR/iVJ4zRnYLc9OaABll0JzVKuC1idBn9G0OEHvS3E
qJRJ9CYy2hnT6Ch6Dsh+RprXTho37soSx4GONYh//VeO4IRZam8DHigbp9SOvJzDmXMl0NhLhwpE
GvR9501y6Tb5u2Z/uz7DlSXk9as4bogdoNpI2ChHIQmqXkz5xGJ4Tq6j7K6Pv7KCF+ML+iaJ29Fk
I8aXOk9zfD3z0rfrElbu5oUE/gVnNpKVZk4at5Aw1DvF/p4CVPmbbAHq15ZJA2MlXguAkhBkuRTS
R2CNtbtBPlnWM02eb64qQ7xWQ3k6Eq6obYW1ejm8FJss6bRePjka+jD1AYlsl2zlsxZZAUGIEFiL
hkpq5QhzSOcCDsQvOpWeZX5R2I6kh4ZtbMvaxp9NSbw6dW31ilyO2JaUPVuF+dMe2J1dJ8H13V+K
+SQa46XjkLZ4BFBjEzM5i2bAm4N0OMaay/INZP6qCORT8NKAWtkWU/uJUSS6wuYZiKc9vMQ+O6Td
hp5ZnmFkTlDExhvpIPQpmqwx6u8rLTNmQBxNT6l3mfRkqKdivLXrGo/EnMvh33F2V2oc4znLzDlU
QIH0MW+1uV/eEt5zSwO5GvjOAHUWbklaErAOSjUIKJg3Ux81Tdc3e2t84Wlko90iQtJYYZYHhgEi
JqpvaeKVnYA5iLQ4p0XlCMTLFRrbRE0yk0ThqMzxzyaLolNuWz8pat3f8h4tPDOtVMGxAbCom3fS
vOOVtK5D1PsoKY69Kns9k/7UBto/Tvbr9elzm/rSYL3QEiIF81SD3W+YcIHn/l6L9mkTyumj6iRA
F26FulZFAQmHYmQgsMBXfrkMsyopsdZm8snM/k7526zm/jD2+zQOi4puxKSWS45pmcBKongAtbzi
K45yuAZEfIV8Ql2+X8g/I26Cw7pSfl5fvnU5sKyBqUAVoCMoWSsHU5RstvKJxnvFSr2SBIn+opGP
62KW6oJP5x8xgpqd9Ent1LaRT12ceLmUNm5hSO6gxBvTWZPDoXgmp+UGAoxflrO7jFeKmDFLlZNl
H2LVr2bX2ThvWxKEu2CgklZBLE85tRYwuMWhiQC83JgF/0rxTJ/PQtBIaAE/F/kMGZnuWpOfbxGA
rM4Bag8JEkQ7Fx56PCGiqkRUOc36T3RphMXu9Bvnd3UKIDLkOg9xJjH/ksdD6fRJoZwq2rv9wUZk
7/qJ2hIgnCi1kDMjbxvlNBhv3a5tNiiRllXUMAxQ9PL/E/j8/ewk6dSsmdox7HNT3DPkj9sO75xm
De8W6w+mjZrUudhHY/uWd5ZPJDSa1a1ABqlIZWZBpqOyKCvQbYCMfoKmvW2T+jSrNiDVq4uAcAAn
y8Aai/ln0N2ntVE5yqlPAjv2wf76Lxb5n/FFeyVGB8wpykzllCp7kh7ZlkZd/X5gZEBai9D7oqMq
shI07iMV329+tdvXr9e/fk236TYeLvyBJSQ+W+bs0KkuYpUbkMd5dLzJ3HdDEgxD71+XtGZFoqT5
k60HNdxiyEvtGkOLGxnaeiJHy8kDpTCOk257gyJ17jSiINfeonRfnd2ZTOE1MnK7SacMMpEgcyXn
OBf3qsZcq/5zfW6ryuJMjmBfkMjMJ8pm+TQV38CJYBg/4vhfRC1ADvXP+gkOV680LQ4aZCD69NgN
02OnIClWIecSbeGnl2Vg/GKfyeJn8uxi51lnRVM/ySd5TH3enS97sFiQmugbMFXBjCYnMcgGi/q9
HL9VMnyAl+vrubZv6AgJ+wFhGEQvhRe3lYtZA0sL1tOAsfQMrnx0sO232iatnUg0bIGxgiQ+/hGk
6GVjICuFWQ7JY0ae6/ZR6l+b5BUEIYHcbLg1S45jrOm5NEEZE6ZF4zhAGqoI7ww0kEhBODLqzIMN
EyhydWRGfyjTyrfr2pPt+cc4Ur9l8UHWFL/L5+9xbXstYxvqcVmXcfldohKfqrhNNL7XVla6jvNH
i46ZhShf58r0kGSOKyskiLbqfld3+J+1F+3ExFbTNGK4mao++VWifzMHya/SJojJVnPGLVHC5WwB
iDVphovTTrti+FINfskO2lbp5OpjeLa/IonlUEwzQxcd+RSh6x1Rxl1kUrfKyweljtwpRoVrDO7s
dAqNgu5aWnxpRvNuYmBUIPmOxPWhRikESTJfi6lLyFh7/0faefXIjSRb+BcRoDevLNu2mjKtUb8Q
Ghl67/nr70fN7qqKRRTRc7FYvTSGUZkZmRkZceKcIvGOt/fVUr4IzW+eozA004Q/Z/TsgtyqQmty
+fg+y9AXFPaSeteUj0NJ13XiPvoFsWda2D0l0Nu2l+6xc9PTy+HsTDGjJtBxf9Epq110Hwq7259f
3MyQVf3OyoOamR31OvVagecAR1b8yyJIT5LGDkIq+vWb0n/z/TVsyIK9Se4J2lIeBWATJq87G04U
tVYlWCFJEXcXZXvxV94fBmWvSZ+8NZDhdDLMQl0eUxNnnwKxGPxVl6b8OBIt3U+YOX34VZqjHcJx
kprBB9MV6dRqky1QzX0vDPvbU7pwq2GX4XFCUMed60TSQeOXbuKLTusd9HCr+RtlTd17wSkuTMz2
JonTVmtUhiZ06UYqvoCse7/bXViYXZuB2JZGlLBOBiw1sIzA09P+P03Mbss4FbpOHjDhRh+r6j54
N0oW/clJtwevZgMZc5yQ7HlenIQxb+pQ3rbjDkzM9v0rDbMXANCpWfmqHl23mt9EljI6aaG+RV28
BR34M11F6C05lCnxXKdKgTzNPGccln5YJ5ExOoJ1b+mHQgjskaa/22NZOO5h4/1jZLYaQsopTFF0
dEwjt4UMuQwUoKXHKFg5cNYGM/397ACI0y4NrUhlMOrOrzZWQg/jiomFZMokUULNG4T0VPe+NNFT
gMlq1RodT7ob+ntCrva1096dpYS9GLgmdYoJsHGVpSxr3TdacXQG6VCWhzI9AO25vSRL8ST0yBBt
G0AZYQWdzVUoKhXX0TA4oSwfXdGzg6g5NaB12tDYtRl4c0k+JFXzq1aqByNUN22ZbGplbckWTht+
BjgF8lKwEc+hKaLVCqZaKIOjb8I42qhjtrk90AXfuzAw8z1fUlsgx8bgqGCQ412u/l3Fop2U7+Xh
w73BDtJaQsMm0IvZdLqVl7dU4uBeh4PPtqKV02ApSoCtmTenShPy1NJ66XcUkmtI5oSBUKaF+jQ8
FkqyyYyHSBH2tLrag/Ssu7Fdai+i8f39M0iPK6gYABjcqzOXb1w5ImkhKk6l72vzu5H75OX3ykoJ
f2FjUTWjvoi0CSXTOetMC3JxLCJJccL4ManLbTkEEJD8SjNrQ9X0X4xoos1Cu0wnyzOL+2V4cJWh
UVTH7E6j+01vTrEEOixcg8gs+R4oT3A/oEoW8gSlrPpx3GMnrHaqdl9lttLYNHOs+PjSJjqzMwfF
VoMcGy0NVE5nPhtBYTfvJrXHu88NzCI5ik3goxQMiNE9HbbxGoT/moBqMgCp3YQaVsESzSLRoPMh
dMtE1cnkWDxUWlPaudQENhXv5FHxyBO5Y1UcCj37JledZPN0zDcVWALb8tu1Cs60V2fBHdsYfXoY
QsiKqLPgLtFcJfOFTnOy+rFAvCF9lOqVJ96yCe7cqWhPa/fsVGrq2gN1kGuOXuXfYtV7NK0Mglpt
d9vRFx0DLO1/zcxOpS7y/LEWMROo8J2a3bb/F/lM5uqPhWkLnF25SWDWga5nmhOj47vr5Y+3B7AQ
0kO5N3GDUdi+fhwF0ugHaS6pjl5vNfdBDQhS9mH0gFbiKpxmcU3ObM18cKh6rgouKSdtZDuWN2YO
znUtZbS4ImdGZr7VNOUQVr+N1Juf4vvR2WwjOj002M0ITueBgx5S3G4DnwOHtVYy4VE2hrvbK7J4
pp2ZmA3A6GQxFYqAnepn5gO9tdVGF6AirlALs3M17ffvt2eQ8teBOHP7ibPbB7xWpTdiir1a3SKw
Zitqs0HKb1u9H/vPhElorE2Fe4QLZoecMeS9YOW56gjFMQ+Px9vjWFp4rjZuAt4+METPtmKk6HGS
SB5HaGwL35I1+pAl5z3//GwfplmjD8G0LK260yK0tB9NdQUmuPDmJVj8M4LZ/jC9xEXAixF46QG8
fJZSITimwo7G7Mzu18To1gY08zN0HRIPhTPVUXKTDPhzJ0kA+w63F2X6yPykR39EMaZyJZ0ws0AA
Giq1TpVQdYLoYysg/0lrsKf9LSuvufkScQzcNre0d6ipg5jlBT+JPFwelvT7lxakXSrIExkI/qve
CtugCxES3N02NH3oelx/DM0mz4XfOy5kDA304t1XYX9qfJjJIj9+TchmbM1CWYt1Fv0bCgCYKqXp
f7N9mllVl0d9pDp9/2L6u6BZidmWv6/yRiX5QZPXbHdmUT9J742qo/mHPLatbmXKlvwN6jtOAHny
8fn+pHhemHGey47S7Zt0T0kiileedUvLf25itkdjv+tiWoBkx4fGf9z28n3m0xex4mRLEwXjgwSn
AYK5FNkunawZPeiRZVl2oroo7UBSxo1VF2ugwCUPm4ja4I0hbuP9dmlFDHJF6asARkVJ2QWjfmfF
1lYZBN6IfrlXjHdKVtNxCUE8sOzfoujXwB1dr5uQ1l7rREpNVF8G07m9Y35HXGdb5rcBFgf8P9EM
t818QLmU17JfWac02ZTSpoOSSL0rhk2kflSVbfFVzPa5YtfBBr2lcY2IYrZmV8anv59FUWY9DGWu
1NYpzMbib6uo430RmmuC2bPT7srKzDMS1cwUlM+sk+ardjMattS8WOMxjZ+lUCeQ/rgypdOb9GpK
Cd2AEJEWAZV9OaoOhFdRlJ150l0ZEJEKugXsF4xsGhy8ZVRKthlX1QOwgeogyYV5l4hR+en2j5j5
6T9jPvsN8z0X6JUZtI150kBFy+HI21W1NnQt0XshO7FWbG/bmx0j/7EHagoGS3r85vm0Fm0aRC9j
86QW1S4NCztw3W3praVQ5yWif+zQi8y2QDz1KhFck4qQWxc7vZc+w3CMoGmZPdQWIONW8V+azPhG
v8xb7WobtUpWJnVyx6uFPTMuXy6sWFO2zqzAPCmj+RSW4Z0VJiv5lPmL8PcAgRDhNVTZrxNtUaEK
aVQa+kkTX6w0247ufdc78niKstHukp3cdDtXtjaS7h1qaY3uZHZU/2Nd59UxAdKhfZrdNpYJ6Kfo
sZ60nGZj8suwyv2oudskLlYSH4tLyeP3f7ZmsxnpMG1nraWfSp64NmnHQ+2pn+R0/FTXYKe8PrvL
82Zv9OJhJBn3vuvin5EiIEmWYhrrnAPH9123lkNBP/n9Q/VZWXvoLrmKdfb52eBEN6YFz+fz8C7b
e41/3rvfuK05Xnj2sEywHF26YsHXO7fvjFOW/0jrbtMnR034edvG9RimiABQDbBx+r/nyYly0OrB
MFr9FNmhdod8zO3PX/va5ednwZo+yJkXWXxe8YWvqVw/e0X2KMjVQ6HnK4+3xZEg4sGCTN2vc7qm
UBll1E4G/TRaNZK8vh39uD2W6+OWscCyQ+rE0CmMTH8/u8gEuNy1VG1oeEQTgXplQc2ca7PNHxRz
7ahdHMyZrdm8FdkYhC1o8ZOcevssqbbaGsvv9YV5OZqZc/lVWfe+zmhCWmmNbYq+SmU9NRAl6s1P
c01Aemk8ULCT+CcImeheLudujI3aN/pQP7X0qxaudRi7T7dX558G88uTG65t6G+5Hv7RI7m04QmD
2dfq4L2AgS8MFMuV9JjIebOtua2rTa81Grhrc9wlcld+6ozW34Z94d3lldLbLRx7L71QaHdiEScv
aQrZhmdG6pcwCPuPWVoPB06w7ktjwv2RorNzbIHrHXNFR8pjtNxNIVbolgeRn9sutY9dJErFLjLq
4WOVVqyh66tA03z3saiL9gDNTnuMaeTamjoSb0rlm7u0MsK90kadPYqRfx/FEd0iRt9QvTbarzSg
/jKw/lBJsfhS62W0T+TI2kmx9XUsxPpQxmGLgA2ANqFRxz1s9upDA0Npa7tFS3TXZsMp7nXvpCVV
tBkhQ9oUqCrvNT/8u0dFwDYyX9p4udJs1cIVnq0h7R7pWYh2JV1XD1IeIUTSQX83Bl221almgElV
6eKLxWyT9Y1ry4Hv7yw3VPaDIecf3MZPNn4bGa+uoGd7l2LcUW014ZBVXvyQFyFlkbGX7wpD/SvX
en9D47BqD9noOYbothvBk+uNVAWxbZZS8iAU4t9eJ/nbtBI+khgdf0Lmf9uHlnb41NpAwYZ2Yo7d
Sw8yanp8VRCwL26rIasSPWi6Ykey+tkcqkMqte9LlHI9TXQlQHCBoUMnMa+31UYlaZ2keS+G7+8T
IaVH3HuIjX5lVNdhG2amgp6OqhYNQrO959XQnouj7r2oUMmQ2vAfWfxT1+j727O3tMdppZri4UlL
cj6c0A29atDYf4il9C5p7LUup6XLBPq3iUOSfkhyDJfLAyuiC7915b2Ebm1n4mhDHb7JDWhctcPt
ocxLUr+Xhk4ncidUK+l2mM2Zlbn90Cu190J//dEK+wM79yEna8obzhZCcVslHfgI9VtUJ09uLK6k
o5aW7Nz8LLJovKYJ+qDnKBvMr6Mmv2p+fejatZzN0oqhRw0l52+Rsvmp3IZ+ohiZ654yM/uuwktg
15K7Euwu2SBpixUwQJzOsz1V1nIiUnoVTvIg2DKpmTJeyZ4sBJnyb/nS/5j4/fezi1lqEpU4phFO
rZ7rtgefH7RS0ZH+xM9y0Th6aWybarjTe443QVuxvuSU5NemeIDa+VWyIApHUwuM3D31RrwP4295
He3i4Vs4rszjoh0SbGSL0SO6aoAL6l5pxGR0T0UKFX/1GcojuzE+qOlft11/cb0MuGCViSiPhNHl
JsuHOK90+klObrxToqdojTd74ftc3VOrBgfSRBx5+X32dUAXv+WemuQDrczJh9s/f2nn8n1wnABL
OF3nuY5AGC0zdQPhxGEu4xGtskkFxbsfgR0/NUrUbsUqMW1EXKsjiAdpm3a9eaSGv4ZqXRwohBS8
Y5nLK/rQbqT3PJUjvLLaGk/aWi/mbxjWLNwBWAeygKweKIB5lipTy07pFcU9DbWf7+RAHzeZZpF9
S+EFCWMp/mvo0nQrp4V5oLESbpDWDQ95IGrcsa7/oybI2PeRl2+MqoC6Q2riA8weX83SM7eR5BIZ
RNFgJ5mA+l7e/Aos7SFotZ9N1KhPYyU32zYM6ADVhu79FxYj06YcA01zVwrRaiGlQSia7kmAPNsN
lJ0XG46YZsfbrrK4QFwmnIB0p6CAdemJRKnyaNR4imK6dhaHm2LFwByjOd0iE/bxvxbmwIbOy+Mu
Fnzh5LrdNo2AOaoysZJivCSjtjHr9KGpBLuU0200SgfVaF5azXwYOuvo6emdrjWbiTzX7LsnSlG7
KAmOUrLG+bhw1UCeQlgwKYmY/Hs5C5JWFKEnmbhp/qSb20yCuWNYCXQW4qqps0W04GjhNT5nmItL
rRtyURJOQ/PBFT+ncbyVxcIeLaSYhpUDYOFdQxuNAl0aCVxetrMgQY/UTkuD2HsJcla1+C6Y+taP
Dk1wGAR5o9d373ci7JnscFJ+YDsupy9s0qKCm1U49cNzCHLlx+3PL7oQj/MJycHTFrzF5fdJ8GVV
K3fCqes16UFwdXHja0q1CXP4jsKRnr6ktmRnzMrw0TXM+qCORrz1avcvXrHedmwUd5fQnv8RBI37
vY8NaZMnamt3hlBTCGiNB7UsvJXs6JJPSRPbv4k07YTDuvzRBbGl3MVMSm1+9nRadGTQO+4aBHfh
RoTb/X9W5oy02iBEUR5owkmUcKxN+NZ0D2G4ksFaNAJbF+TfU/58vr61qRV6n6YcEpVmbXliJts6
QLIYHRRpZxblGnxnaavwMOdQJ+czBe2XUzcic8grKBNOgh7aOSndzvoVR891ge60uLJVlm2RgVQm
xV1eIJe2FMVPrCpjbML0UGs8W0qabTbq3AWwOLdrZZWlnQla6H/mpr+fhWkxEri5FjO0MdRsTzpY
Q20b1mstO0Ep22W6ub11Fs0BXwUkPyGh5kU1pZOssMqnwDOFVoYTFAEj+6BqsDSu4VkXJpKTHp3V
KVs3pesuR6Y1rV8WErFZ43dQrQRvrascOiHYlVVAQW9cOU4XLq5zc3PHL7sgyXyz5+YfbXjImnfq
L07X1sX3Zz4YG1ViDDrfHzPiJDtZK6fOGW3+MQCnuiUDNabKNo8B6wmgmTYMoFJ/yMbWy+zxoLUE
JzuOaT+yg46rr9N3YmJ9lMPiTUxaW5Nigg3jte+6xyLPwXUGK3t9wWMYOA0LnLMUdoxp3s8cVB96
WQwyIqrR3bdobsbFvQAAK/L9Y+8lgHLWcACLfnNmcDYP0hC2kWKK7skU2ictsu7TlHFbRFbDsB0F
aWVH/A4JZyEj5J4kwiGHQG5t/hYD3eKm0dgx761Gb3jaPCljuherNz3+mNkFNHcdlFrtMR/VQySz
7l6+pvK0OMdQUaFRCN/ZVRJ1EGof1tzpGRO4tio8Nz10o3u9RgfoS5yu3EPTvrsa76TnxTseTtB5
iFzmgHKj6W0GyGarxtrOlB69/kemBrbLOZCYG1dfeab9FoK4sjl15SPNBpj1d1/WmRNJrSkOTVa6
J1//kPWRnevSNoBYZlRB9tWO0f9lDgcBrjr+213bWHaLAmk+BJtKyjZCWm2ixLMznzfe+BQZ4tZC
97aU1Gdkbw9Zf6zp1kpGZVNNtALuUejkTag+GMVDIA7cFb4t1LDkJ7boHkztOeTN7XXPQfBNc49a
hHbvN8H6Mmh3Y3Hn99329on7u4NtPnbciyOXegsTMPPnyu94bLSBe/L6t6rdJcOJlmDb8EdbGr/r
Q2o30lHW2xdBe06BhmSRTx5l2MkQMOadaOtiCGOcebz9q34zSl/9Kn4SuAGIB3h4Xm5rV40HXUok
66R7T71cb/vmi0XEH0m0PCHNPowCCON9Pj5k+ZsicycNSBQVXwVx3GgaigDh315VbNQg34y909bm
VkUvshr2Q/3LDR+tTN26xVpm5rde5/WPJobFayGynYfltVsYTRhqaITza9IwhwKAioP3K+3GrSzd
C91rqtY8+L7U+VOWGLtI2bXkb2T/oIj7RA1JXyoQ8bxpeooS6IMkxIe4fB6NT3l7aNVTlTmV9dqp
x7F/a+v4Tk9/JEVPatc85v5KiLxQ7pSn5KMFXGKiF9Zm16NpjmntV65KnRqZV/9ZqO6T6GEoHQ2X
D/PXuvipBncUOt4twjvdNCpHOpg3WloMeGsu174qh65sPeBiuvvS5E+5c9u3FgJdGN8IzWHiIDUz
d3i1ilq/yQvtBFPZk9XD6KmTpxvfSYfyzyiUaQBTQvKqkcWoUInOi1I7wXS4rd3HWipWntwLIQUD
+WNhdvX1kKy2VdVoJ2DKnoZglvLl9kwtGYDymY4irABDmR8Nqp72fa1pJ/rHbNuo4n8xAJNOGxaC
N8FVekxJIZSpyE6fEvhKj8n3f/Hrz74+m56yrCylqfl6XnxK5WezWqvJL1yLZLZJuE2dIjjtbHqs
ZlBaLy30U96qT2rfnMLe/Bz2+adQdreD4R17rVpjyl9yXlIfwJyQyYIER7ncG6BdO6kNcd42rLgU
KxSHsrb3dimCKyurc2WKjT+plXHjc/NT77g0FeokQYKiiR1RuS9TsIH7sVkBoK2ZkC9NyAiFti3S
C46fDu1dI9M7WCLHcMpkcw1WcBW2MRrSl1N+ARYsasKXpkYvS0PPx5TYeduiqw9iGBq2pWc+fRbK
jwYM6W33u3qETgbhQ0Ilhr48dHYuDUpdoSmulUdOFHzx9XvJ/1aygYK1fNXSuACMQn7NlXMtK4dq
gpw0jRU5oDbKfe0n+9ysHsy8+86z7ajVxq/bw1paMgWadrLmJJ+uMFTFqHSea+mRUw061H5+9Kny
1FMur4F7F+2gbcbbjI4Eehovpy+WE17b4xg5dKfYZUXA+b2oV863qw3MEilnNmbuF3og00NXjBxe
iD9U1fsyKvo9yAdq6/V32cueoebVVnbVsk0VAT18AkqXuR9S9xiyXo24R+kn8j/qXQ7v9BuFELV9
gKx+xdzyNP7P3Jx5RIiHlq4OJYJcEl4T3oZiW6Cl+C+cAoY5AnbOJpZsctKz+Bmkshc1cRk7MZKU
aW842mA5Y7eW9lzaUkBq6HXkOlKu9nBnDq6khHnuRBXs4Ko3al/Cwj+0zafA5ci97eiLxgwUm4Gs
0sIwB84NWurFpAcyZyjLbaZSmsqCO6tL7EFYw8ovmZq6v8BZoD1OFedy+mI1V4ImqXKnqTiNutcB
Qc9q/M5T4faQlnxv6hCfqAZBr85zR4mWNZGiCJlTxJ60F6KJ3HfUUE6Wfuhy+JGo9VGs1XplIq+i
CHYZyFzuSZDStDHNDkJfCCvRCLFay4+S8GitJADWPj9N7pnv5VHQpEHh5U5hd+EWIOftOVvaQOe/
fubaephVgpzx6823rODd1vYbfaVwvDaCadnORhBqZdzo0wjGYCdUq42Ma5+fnThdqJZJSe8CpDBH
4Zkm2tsTNP3nF48elpeuNBDwKBcAU55NkAi6ozV0NXdqYTxkyX3f7fPkrzD7kPZHTT4Uw5rBhd3C
hcfrBPw10bs1jfdsuhrYt9MmLFMnFQvAurUnPBpRSeN+Jgtbb6D//fYAF+1NjYBcRpTE55FDX46Z
WzQ99qx9+JHy5890rT3iNxPEbBK5h4hNdGAS182m2iAFugDPl5PodPHb0PILm449tQGkRI/6S+kL
uzDrNkJsfa4TYVdqwSmOBugWAAF1xYusUTXMAym0OaabT9k49g+N6Uce1A9e/pEllODRNmPlDjuI
3Oc0SOVtIj7mihZs80IXd3kalLbOf3Lnpmpn61UTPHh+6G76soteqkLnW7kQpptcKOmsEr0ihH2u
9FntbKN76jYmb6qP4y4lg9LatJmiZxB61tEXxfGRB51wB/LO3bJM4QmyglTaK51C/hoIik05wg1t
uUjeOrORTmIhvZmZ+zUPBFQYwqQGgxhE4q4TDESHDTQ9IUg01NRWQvOXpLTuqyKIsm31ni7tePh/
0vMq+hDnauiIkm/F21BHr9gd/fIulJTB9iVPuqe/1P1mRbLc2o2HBKkQBfImVlPtPomNSY1UKm0J
pYnnpB+UbZdF3XOZJAbT05UrLrawRYEnUnqZUpkU3eYngNH2scL7inuzefyZVNJK8nnBhWliBU9E
/R56kDm5o1abKFVoauJ4amYH45sUPQXdfcsE3t4qC4cliUrOAIrnBALzF1HYjU3p1kHqxAOU8tFj
XpqgOFbAGwuTRQzAi4SrkkeXMovafEmBZzYvEyfx79yPxrCWDLw+z2gtBy8/se3xKp1dxtmgjZVU
CLFjeJ+7yLURetjdnqWlAUALQxc2aYHr/AYtfWIg+GnqBMVGa171tWrqyvfnFew8CYbEbfm+au2s
HSnI/9fP12aRuWdFriYOfN54APxdr7VeT/fF7CiEeYgOOLR8SADN75NqiL3Sj/LYGfVmU+XNnaKc
CNE58e7EVXLspak6NzbbeGYXa0lkZTHEFg8mx4n88fZcLW28CVVHmgDaIXIdl3eVGiW9boIocGpv
l0WV3YSZnUjbbH/bzMK+g4+eZiFicBF+ltmStH6tUP1J2BKjt1Wk9KSW2tHt5bd/YwaMDk1vEBvN
l4Y4sRA0NUgcX2kcag1218nHXFvjFFqIKCbCCh7qOME1xNKj/SaZNOGcQehs2Wp2ehfuVOnJH096
CFdL29nuWivcgiNMS0SoT9oWsrdZkBSqKT4nZaXjvwhJuiuz7P2bftJln6ha4J9CNObSExIjLE0j
ywpHycnX2dpa2WRh22gK2fuJBIpNMycACjJLiaJazh1N3iYfPvSvZb9dE1de8GYNhBlU1XQTAd+b
jaFQGykOYzd3IIT82OY7lLeApAqmPb6T84k7hGzgRDiJV/Pv/EVkpJJahAhvOX2Sbxr+79z25KXl
nhiIJ6oAhPPmFfuhYolSVDCcwY83w7Yf1qZq0QA6gwiTERiTr7tcblHghAceXTrUg4ptzP/fPwDu
c96LHF/c67MdH0uZZXRJyQQZ8rGp/b0i3d22sLTY5xZm12xtFFJpei2vErjmPEPeEjTthPZvtExu
G1qaKlrpLYtHPcmeOQTZD8ahHCA5dLxvhX+01oiFFj9P+E5JZoJTi7P3iSG0njjoeuFU2etQbGRj
reNnzcBsqcMuyhtfwYCaHCTx4L5PXH7aCpRdSRfR6YMa0DwPoTZFouqFkDtVUP5SKoJ7OX1/yMMD
AKmaqRrC+TFzJtqMR9BKXe4oDdBsAG8rK7zgShffn7lSJYmNX8d8v/Oru0joPpPD2etucCTLt3IT
LizGhalZ9EYLMDkiH1NDaYsInn2+7asLF+3F5yfzZ2/PrBnlrBTYFAbyPKbtUp1a6/teHAGt4yIk
KST65+stBGXi156VOaqeUW0H2SNYwzs1ZyanIvUJDJUOZpN3x+y6S4xGyHQ3Y0XUYjdW1Vulqvum
TnZuvqZwsDieCUaOZ1FNnCedpN7wAfWauRNGj+OxiVaeNosrcvb52e7TxQI5V13n81V0Z4i7Stp1
ZbRyFq6NYTZdkp60Pbnw3EmTvRnvu+Ntr1r5/FzCm9dAV8ShkTt6uoFgVVjDbyztP1ImCl1wBgmM
eXpWdus88jNcqkjb4Lmv5J9C4AYvdeSJd6rSjSuX6zTlswie+EMENjaR5FydWFk1tL3CSxMC0VR6
GmvD38hRa9nJ0Bgbictq60aB+RYrgbwGV5vNJIU4aNKphJCnkQAIz0vHnevRtSRBVa0BjvvSrrGe
zSbyP5+fULdw4tNgMrtL5LK0xkGiT9sYPPfVSHqFSLFMAlsbVGFjaZ32Ps/4x+D0ooZ40QTyN3n/
2XnTjUImqUoFVlR9NPJnbQ3VNds9//k+Nwx5pwlFNc3n2fdLREHTOhFpPJeSbeG/uP7PqfX+tnsv
zhoFIwB9JCCuZMdKo5GFtNOZtVyzaWraKq64VyPQmStnwZIhgneejxw1xESz0VStbg1mwOo3Lbiz
SIs+y51c2bKE4o0SSfXm9rhmIffvyTs3N1scCuN6mDSTOe2rb36Ok70b79P2s2L9ddvQ0ipRHiC8
Rx8MrqbZ/SxBzRUplgC9e/OX0b25474MVqKM5an7Y2J2RRcycidjiwmjvAusXT7eqdWdFBxuD2Q6
J89Ohv/M2B8rs9tZSiszTDJmDJm7sd97DzRedsYBVJnyC1qCf2EMp6YfEs56IqhL385zQa4Vgc2a
FPVwJ+qx9jEUKwParkS6g7kDBuOi6PQtbKOhCN6mN1Z+wOKckqTl6AU/e4WsKkwzcn0zkR3Ja56K
Mvq7r1zaCeDStFt3zRkXfeTM2PRjznayV1AzG4SYk6/clT/S8JitJfem3XO1eLyY4OOBmhV930sL
iRaPmTWdra32IQie9Wzlkl0ewZ/vz0YQk1DIEjGUHXCQdiX/KNPj8C9UR2gV/WNj5hPJEI6V1WKj
csee7uLxC54v20HWfrntfGuDme7Is+Vo6QYMJZ39BIb7AHkqsMl2GwgrHra2JLO4pPB74CYqVjjf
A6rkxtFNzX9zqIIvgCSMf+iXuBxJ0g5K3qJSimNtvSdB3JRPfbMyjsXZOrMxmy0DJWNBAMuPfsWb
3+9r6di0v/7FgmiTYi9wHfmqoTa2Ui+SMqZKju9T9+sEJxU7d+WmWxzHmZHZKQphTyzViss4AGWV
lh32OzXQV66dxUU/MzI7RMOmCBJFw4gsvBhwyL6fs4/SOu8P0lVUvK6yPGhet2HfaQoPZjpAvnUA
PG8vxfUAFIJD5FBIsMNqOS/gjaIM2b4gKU7/MNL7mdbvTL5wzXDkIlgCOwZxmmnNtoUrDX0pUO9w
tFDcmX20IXN4ewjXRztlFF7j4pRwgyZfvNwURd+PUDGAu1PywXukw/0zmSwUUeLsg1UGK0HgtMMu
D14egyQNaW0mvqUz8dKY53aRHoEbcYp6O0Zfy5GDZCN6b4qysg2XFoadjA2gKdfYHoCXvhWUteq4
T+gOuOnKAb/8eXoEyVEDu5m/bPtarlothDFNjB4AFAbVx9uLsvh9koWgBpGchK/hcp7KtHU1IUAV
tho2cXugR+X29693N/MC+GRCiCNdPk8a+kbcm6Hla05hwA19DHSUid6/NeiDQ56XRAyF4Pn7RcvQ
oCvgHHOkpJc+5YHVvQm9v0bw8hslOPMoomP4aWhWIhU9B/daKZWvuh4kR+gtBJlIlYjKt743iEte
C02l/pwcyuC+6ulWgX89/xE3KxtoYa0Au6BLyZNUg195tkWlVsg9TRVEZ++q4iEL3gkSmI6A8+/P
a2AjhBSNKCP9NUjD3quqXZ/6tlwKO3DVt71iaSQwaKqo4cAKQeLm0uu0fCyFLOXuUqth99wU/e7d
35fBv3H9kuelX3F2p0hqGmZBFymOYH5tnWZNRmfh54PvpMWTfkjkJ+XZQjSGmEgq4ELHRHGre1Xf
H3EB3v/z/SsqaC9ODb00FXJ/v4bsEd0cyvSH908RFwqdi7ySIZKZLUFJ76ivSZ0C1FK3A3JZay/Y
650PJgNSeJILnCts/8s1Funjr+s8bB0h3ifIQwR24G3fOwZMwJI7JcpkmplmYZbnu3Gbq34Hb/Fn
1w83Vb0SAF1fWRhghqBJA8xGBepyDEYDyV5PNtxR4mzPJbUpsm0l7GNzZT+s2Zn+fhb55qjJSVGP
HY8wvhS2ipLvXe2YrNZuFxcFaULa/EE0XNUNaklO4j6TW6Qd021Zi9/bxrAV3f9+e2HWzEwb6Gw8
MhyigxZKrZPW6l4htRjn2d+mEn+7bWZp2tCYpUiMlKB4VcKVUt7+Y940Thg6hhIgQZJA7jVsq/L9
ImsTfBI4E+gpciVzRhYkp2u9NpTa0fRDqr201lH3atuMPnXetyF8d+piMgZ8klZcKOXmzBGVVkdg
2YXaKcajbzhQMCnVylWytEDsearSFsXVK6JMMpBy3BRR4/ihaufih4k638x3t5dn2QiNCiRQp1a8
2SkMGCqLRFWtHRJLar+lL0wzV06AJRMThQehN09UMliXjib6AMAEFX+O8081+KxUPKlrlNJLXmaS
+ecBpE3t9jMbYUkFl9JAx2kc3Ru5+mxl2j5vy22umXe3Z+w6aiWCpDkFXi/yBVe50oAePlIzce+Y
Y2MbyV0X7DRL3irdJyrhK2HT0tSd25q9H93SqjvUj3pH7T6b5isy93YRfLo9nuWpm5yMxC9iTtNv
ODsHwKTIPQ1enUOfnBTs+/A+HzfmWgJ7zcr09zMrmuSlUlhjRRX6g+RBDobopSE/i9X7YLMESCwP
fkb1m95nnjGXhjqvsfxSqXoHLl57JC8VDyu38uKinFmYLYrW51YUWmXvlMr3Prt3Q9Tr1ro6FiJZ
FeQ0MHz2DdtSn81X6talGQ8pRvov/vCayPdjpO9UK0ZOLbTpsq6Tv2j92AjyfSk/lk2xMsg5dc3v
eQQ2QiMEfSXwhsxCA9Mz/bA1/o+zK2uOVGeyv4gIIfZXoKq8lNuuKu8vhLvbBrEICRDbr59DfzET
NsWY8UTcvi8dLRVSKpXKPHkO7Q61LZ5bx7hKuX7KhLwdXWNjoHo3SOPamjKMNvTeRrt6+d4s/5cf
ACQcAU+8e5YcFhYkazoKi3GrI6cfetuGVbGV2iVRT266UeKi0fem8eOsENYdmrf/PevMH/KhGerC
xqyDJXyJwEiGA/sdWytOZOk4fJ5mFtnJNFdWOtjdQbrPNn8R4DyG4Iez/X4Npyv863Po68fMr/ih
tBJgBLqD56R+IpifrACnlnwh9Eps3ITA5pylois0XsTp0MFIqlQEpK/DeMx3muduGIlfNCd++v6D
pqN19kF43E33CErIc19lwE8NSTR2hwj8plRe6kXpq/5S72gI+kE//yG46T+HYGJcs8FrhNLLzBq8
AjhcI477g3hOowfTXgnBplvp7HM+DT+zghzdHW5bYngi7rhKQnCkJCCsR0nJbwAE9kAPpa10pp0b
3qQpigfX5CbPX11GlTCkb2NU4csHr6O+mW5YbASCPX6/U+emN6VDQEWGPNUEnZ2ZnqZarkCtxQ+l
bw9x4OHP9xOcmx4GRy0MUCREFgDNfvXzY0J5n44DPyRbT9/YH96AetgmX3GD575+mgWpHaS58N88
roD+cDKyFrOA/tL3DRCf/BCgBxP7MsP8QV9mbW650wy6u81jhMYr67SwEXjZAbE18SkhPzXbiKQ2
aiWgF44o8lgERnz4f2wD7llz6vsCn9J8Gwpr7BKjw/AO6LmY7mfti6aFuhcCTxJ+P9fSZhjomZ80
2yB+MD/9fZeDYCXJOAQTTw5eE3wDdYzvpzh3MOA2RhkF+mIoS0Ob/KtVVa3lZEnblQfCslBXV/X4
bDkCjwi1YXyrgZv++/mWrPjTfPMsQmqrXvQ5GuAl0PpgT/VLi53MwtN9IoqLmKOB+PsJl9YQKvdI
xk1egM5TCo2deuANJvyQEvZE+xRhUhoMubfyXUtWN2XAJl0ngM3NmeM0U+4Wijk4/iP3L4dkLZ+4
+Bl4T0xN4sC0z98UWjsUbtFp/AAYECQqnHedg4Kqj7pV/vfJB3/10cgmAuAKtlKAKrFqXy3C6Clc
QJKCoqDK/UZcavKSj4NP7H5jaBe2fQnS91Hp+BGlT/vbnG++37AlC/k8/zzaNJlSINErD3Ym3ipT
3xfgrvUB/tzGFb8zubeCmVtaWVSWoUGHqvxEafX1eymYU916iMHDnAccaLBGHy5k+v8wj8+TzBZ1
BG1fDUbRGq1OoSb96Pj9mi1YH2wCwELkUODx5j6vHgyFQnRRHSyfoVK15ocWh8fgdEpqAc42LeGn
twz6bqox4oOAwlDs1+1TuRL6Lo4/0cWhlAC4uDc7PJUWpX1aYfxIPBbo5374fnUWdnhivgPtDcgb
0No2+/lRpDuxKlKgnVWytUm1ycCEvebYlr5hYvjFA2a6pOdqUgBF1hLJMsDX4remZX7TrwQyaxNM
f/9pE0hbWy2iJ3Gg9pM0Pzz99P0qTXY+O/fTjfY/HzBbpbRuk85qJsBlEfmttevR4WVdE/H8/TQL
xxsIWKCUAIpE/nUOEi67oi2b0SoPBamg1VqZ0qc8QRO18RS17rMWNytnY3H30bABGBk45BBIf103
dAeVeePq5cECBzdS1ij1yNi51rzqh/jhKbKB5BOg3ChZgqFgru43lGDV5j2VB6bC4Z6vEXMuGYBp
wLQImpnQ+DvbIC/K8sK1cUpiKMpc9UPRH0uV/BCw/+8jPs8yc4c8GdoIuibiUBLtKuvMG6HW8CEL
HwIyAJRCEMVCD2cO5DZtAHvbmDYH8trXVz3/cUIEtYNPw88ukFHCwSQMwytwT96NZPe9AS/++olJ
AxD0KVs9O4cgvUVaR2L4+NVUL4aW+N+Pv2CvuMMRioGrBUi7uTNMhavJZMjVgUAyjKBmn5ehs4bf
WvoIaK6inQEuERXwWdnbYURrZVeoQ2GJINtErF6Jwhe8Ceq3U8MU3isTCevXU1eWrEiUFTWHwb7u
xRXrrwdox5nhz9cKuJuJdgbyBqgefJ3Fa2oZpxrWagAVZ8zfAYilEFv7fpKltfo0iTsFTJ8cbwtA
S2m3WKvaepaB4iuX38J+QxUQT25oT03nemZPPRRBK0X0+qBFu5QG1RqId238mdvQBXGL0sL4ornS
vPvOCEax4mIXfDoe9TY4GCfJ+rNtoGCy1Hs3aw41drjSh9CkzzU/9vwYq6cfb4YHwhIX6FNIWJ9l
O0ld6ejgFtXhWffQnLryuDvfaoAN0LsCrAxwAWcpOFV7VkMZMQ+Q5qkvomYl1FwYHuEZriAgqtEw
as58qz5SSyS8N+DBY7+qUn8NH744Aa4GGzTleGXNu60U0SDzYQ0AmMTvV23y96dr/x+pTEBYUGU+
YzzJW9noetpah+Emr39FYiUAWfjxE04JDUR46uINNTNU00CzNnjXKJrS6Nbg46PurHHRnHslMIHj
tfsPQX8O+065VTOT60ANVn5iBZUHJtkL64dkSPBFeP9N5CnAJwJmMu+uHFjSkEJ1+sFFs2hub1KH
bLnt/tjDYhZcoFgqAvc05/SSpuzdSJMUIJbOL51LbdiI4UDMlYzn0pKBwg1OHDQjiGxn3q+MbWeA
Ogs9lDq/IBZegmgj+4UcK6TO3Z9rtiOzis5NQOHh0NES99XVum6c5FpUawcHhARPSfT4vQGfu0Iw
+oFrYsoFgJ/+Xwb+kyeHFrQrdSncA2ubB4WWcF4ZvqdrD99Ps2DIX6ahX7+C5ZY5FI50DwUtwb3o
t/3KnixMYKNKghzgRIF1VvxTdgP9GB0H0az+0Huarfz+aZW/vgRwQgDq+5dFw1tmdhAjI6U2L6l1
KPI/cbMVz6Tc93RLxi3rP368VNhvoJApQfX4rKoMYvWaZdIAEmtD4qv0h/0400mEI0QtdhIuRsZ+
FuaMlpGMLdHsA6d+ivrJWrZ0aSM+jz9LBrqMpAPRmXPQT1WU+W68Jhi+cPoQ1iB5BQzZxOc924rW
qz3ulLF+4Ggn6soGdLipL0UB/pCLH+8EwFuIaSHbgDz5Pyr0T2cjzbSiHoQkh/oqbe+iNRL6hZX6
MvxspVoqU6ZlNTmAkTTy02rFGa4NPztyoF2qSNFjeGaFaRKwNaqKaZ1nRwKEsgANgOUB4Jt5kVWm
yhrTOB0PhToq+87MXvv0584J7UjIKiPyn5L8s60eNNFKrawAOU5dv4bMKQgxzH6l2rf4HXhTINoE
VTaew19dU2KSbLTzVAeFU+xn/aGvDXCN339vSouToNcV9x/AIiiKfJ1EGK7S0ioiB1HcjtY7GCzA
jvFjrAiat1C4RNCMgjFAdV/nUGmNFKEFWKBNr+Ks8a3xtqNrzJ8Lp2/KU4BmC6UQHIzZh/SFjNIo
SwnkLz5Kuo9AU6IBcfXw/XIt2O6XWaZf8enkkcExq1Im5GBY7yW5y6Lt9+MvuHMwV0zsnxMVB5L8
X8dP8hTg8JwTgKiPZvqo1ZdecWmAvbyxpM/X+o+WvsZE4AOoI56VZ2X0DoKDDijkyAEqXhunA9+x
WjPihUo5RK6nXiBIPqBSPi9SRS3Ku7KoyIGS4XfV0Y0qQCg9RuIiRxE7seSF25sbu7Q3FN1pFW6z
lSfhgoWjiQH4PsDGEU/Oa3GyG1Kimd54qLQHa7gxksu8vfx+15bWEdUEpPvRKDbt3ddda1gkNB7T
8WCnzt5om1+R1668pZbMGyDoKZ+ESPIMZq1HUDit8mkK+ZsWhi887neDhRLpymFdnAj5Y+CUpsh7
7nUa7IIlZAfnTyCxKrhj+mToQ5sZLBCif/x+5ZY2B6V5vKWnHhFnrrjmMnBOuCDCQtsDC6wWCRR2
ilgSfj/L+ZsXAcWnWWY3jlsyzaog63koNOumKJXfgD3eat801uxssuIizj/pX+gN1CfYFdA8MBnL
JxcB2vG4Yn0yHlIlUCnXA92ETq32/P0nLc4yUZpMwT444GaXQ5TYKGLlznDQIy2GavN4N3Ycgmtl
vHILzTXDpmwNVGH/Z6azGjBhg0C3HmbSqV8Up8h58ooPi93XNcjTFfr5kv9DmuLcDNHmAXY2uAz8
/8zeVaYRM+/ogHZmX2UbqcBs5UMK6OerOPUuTK4Wb4z5Iz+ido/etx6nCjRs+TDgoX/npX++n+Tc
O+BTPk0y8w6WkjWIs4bxoCkCca1ubxn1ioEvWcO/yxUJHYDV59bAulSNdm0NB8fbFSPU0W9Vu/vx
V0xsGJMGBQDTqNd/NesxQ5dVndbl8datTB8PkRU3vbBKDh4WyEoB7w1HOlsl6N4Bb+wl5dGKuO/q
ENld2eulCSaFEyQ6kX905u0XtLLSAq9gflR5OPBtsnLsV4afZ2mzSMKbOhg+oQ/xuLWT+5+vP4S+
gOqdSFjPoMqsr0A06OrFcWzAz4SabrkCIV/6ALzA/vVvIZ3mzDwKjYu8GuKiOGZ+HT2X5Y/fwQB4
gAwGUnPo3EI6fmY/hAvH7Yk8Um4G6A8nfK2f8Tx2wgwO8vFIGeGtPb+FudnrjV7q8gg1sIT4pXed
6j4p9jwFDHblljxfLMwF3N9U2gG7xvzeMlrWiZI0FXDPezFcy7H68XFA1wCo6lALMwHvmgeCNAHU
LxkteUyGLAQ/pZ+sIbjPL8VpBuCtTHj3Kfn1dUNUo/ERMonyGNbeL88LlQpsX1+TVF1aKCRRERQB
9HpORFIQh9Vx54mjWZAwGr0Al8ZPDwa+49MMk1l8um97N0eVp8cMueJBx0jYrcFNz+8izIBy4T9R
BshjTN/4aQavcKys9Ig4yuyqKAFJu6jVVfNDChrcs0gRTSlC5JuRUiMzBxsPwLKOOObHuhFbaDBx
a+1xsbAXmASqPQC+TEC7mYt1kjTpvdiVR4M98PKu/nEUDGkHqHB4IDVC4nzuwbWoHPWcseI4RHd9
GvCfOyiMjxrkpI6HlOP5U7VpHC+P8mOTyDCyINSsXXxvSgsbDSkx5FUAqZt2Yvb60i022kNj50dl
boV2Y1dXXhbmcuUiWphlwq5YOHcTTsybLvNP5hTZep67XcuPmp9V7++Z92fNeSzOAAZtpCdAGQBv
+HUGW4lSEtFjJ4wr4b4l7B49/mg5XFmuBYc75T8mDKIL/NEcyZIhC91bIB49ala2Tzsr1DozlI23
7QmasH1ZP3+/PQv2+2W+2cLliYzaKsV8bTJsbLPZkLVGgPM4Cgg+HHRk1iYBgTkzS0vSsc96hx8j
uXUjKA+5vjR/HEihYAz0zMRyDgDaPw2YT9sflzpYSCO9PKrhldJ3SJB+v0pL3wBkjgd3BSk35Fy+
br6eO47KXcqPzslofK+6ZvlK5W1xBtCLI9OJkAY83V9nyME429emRKiD3h+XscCzIEuWrtVyl6wY
uO3/nmZOOSszdFNVFqYpi43J77T0hAagNaWvJZtC7R7VddTxkXimX78FvGzCLZqMH6X3XpzUWifW
4vAoj+GNhjOPW+rr8FXeOsA4EBiUh4ikyzegclzZ74UHGgwK/fYw3enZPs98ESo1t051fnSJ5uvq
wnKjMBbvaZpuCg20y6j+dIL4ol/jM1uyg6lHFj5giSfJzRNe1aNVHMX4bngPunykw8f3xrwQpMDf
I5gDbAAox3n3upkwFRcdol678AK9NF6dONuNFv/rSjBPxz/nc4EKMc4lZJEhwoJA++t2mQ0eOHUd
FccW3ayGACuY1DeGt3IBLK3b1A42pYuQQp4Hj2WatPkgMYts966za/uQrvVHL50dkJKi0RsoPdjF
LLjr41xLHYk7RhXXQHZsmCz8uvtVd2vglIUNQp4Ib3SIVuHSN2cr1lGTA+04JMem6J9brocIBUFT
rvl20276znn6sT0gjQjgJ0IMvNrnAuaebAxwr/P86BUHAntLHwQ1/AF/SHT//VQLRxcYZOjTwTdM
+hDT33/y01lfIEBuLQQDzpPtt/TnlxlaRcABhm4eRAFzI4iGMaoabMsxv2cqgKTo979+Ie+KTCGM
C7g9qIlZ82gpLkfsTIWwOLV/x05Q9OnObYoga7cN2cXeNqrTTcl/RXQt4l8wvS8TT3//ad0q26lH
x4jEsde6m8buQqc39mURXYKiZeUgzfXSppgZc0G1cGrgRmg7C9hImeSgYEJkboBnLE5/ufTGbG9S
8VIob2O7b7Z3bzARRnYTqLUjthD9IBVLYBvw61Acmh0xdHTGemW74ijMv0117Rl7tGFsnGEXyYu4
G9c+dcEcES9MHgNPc+tMObWSXi/ivsMzZ7xDESIQbo/ErAjirAhy692OL0AqWaPPgYLeS8g7z9iU
3suKUS2cduRR4fCnZDrUIGaxBRPSyUzaVcd21G71CFaLClUYJWxLY+PeKOhW1cYzSmPoP4XeskE2
LbQ1YjwIigGaew30EnQG5r7KKN++/2lnvwxP5KnjedoNdCXPlYviwm2TMSLy1PW3QMb40Cmsqo2Z
7Ej840wVJsCd5E00PROKauYYjF50qqqUOBlFEexEnK1s9dKn4I0zlbGQ14UL+nqA7EEbaOI2GF/3
SwqeZF6F9Z9aviXl7+8X7cympqUieK/Z0zWOj/o6U56ljdFzszrZwdhvimT7/fBnJwTPNRP5qgkE
hgrgPIdhcTroY2W3J8v4yPiJ9TtSQez3GFngHzJXboaFbwFBpIV2TNBFnKuZU6V1lWGX1YmDJJZc
6Xfff8vS8Hg4gxsf2R6AGGenvS6yqDXzpDpVxke8MfjHz4dH6QiYKtSpoIY6c5pT7t7NbFqd0Kz9
p1kLOJZ+/OfRJ4v75JKFKmzlMKM6yeItsI2VzN5ZOIN8wufRZzGumTZxa7r47a/pcNReO/X487VB
/ggOxwTjy1llV6u7vEWhSp5y/tJA9lXp5o8NdWpjxisAiVV0Hs1rXiXoZDSdYXMT76bvETbb+878
azjXw3ih1T9+1yBKwqUMPBhemUiTzC4tzcTF6JZpdeoSJNyKJij41nIeorVuyvNdxzzg9AcQwkTa
ZB47A+vilW2sqpPONiXbdD/NF0+f8Wn4afpPRtUTktc8x/Cq3jPxkP+YgGsa30avPGgzPJyLudGa
XprEEcYnEJLty/hWyiLQ9SIgLgh7Dff+eys7t2KAdhBBID2NSc+Ux3Kvbpx47LsTcI2+3r3HzqPd
rfB9LuzIRIqJ0B+KbWDDm31SN8YZwsq0P3WQurHKKqQ/doIoESMYx5Jh/LP+iTiqc/A+qw6GDJm7
m0T7+fgoC4OMcnq2gCxj9gFYOjm4JLNOzbb2BPByP8ZQQeQQd/h02qFAfNZxMhZZPlAnsU5e9mql
J1ZsIdK71tOwsNU4ezjoeJOjQ2oeuQHqPiC+YeapPhpGHzZ1sUl+zBeID/k8xyyv0DZOA2vDHIzR
kHWP0ljLe5/frpgBgEJU5aac7vyJZ5ZKoaUVM4gkLIxfuFi2OX8nw6VmbjKyBnFYWDO8ttBwNCmT
Tsmxr6edqLYELMWgJ3ckFxmB/jH0s+Pd92cQwdrCEZmwZ1M7BQjrzhgjZaXGqIts41T3jXniMckv
egZFKyDR6BHNheVtlHY8oJFj7Co6gA+1QyOX741FXwReTwaoxXm23PVWke9l0/yuXec3yYBjE1bu
NRu9iJ23UU/Ywwgd1AqS2yh7BaYRRZdmZ/yxTbS4AEtkXMqMO8z3vD4NU0hvbTrFtZ1X2f0x6VV/
1AbPfjPxeJS+yh1t2+hCRwdI/CFkslVOCrIqBjiDlFqG0SGg3cYOkmRer1+yKP2dahk0vBq78j0z
y6Ejkcj3rNfVvgcd4DV3GyQeK8peE46GAz8ZBgobbeAL89jcjhUamwOZWK9V0VgoDTnsuZKNnfno
nT/pbveYd3UZjs6YPRWeU4aK6e0Wn29ANoz3QatH4wXLM+JD9ivbiEjDNddkDyAOiff1oJGNobTf
42C6ld82I018J3aLD23oE1/ZLduYmbB/iUF/gCZU9lCB9PdCFxUNXEs5eRDnI5TcEzT0GBvlQ77m
SWWN99yhilVv3CIlO12ot0y2T7rHe18vB3rtelh0n3sQR6wa0b+konSwOaU1ogGzKB4GUeK9QzUv
uhwMow4Kmpp3DuugrOVWvMhDzg33YCraoSqQFEEkCyATMr2K7xyjHP4w0r6LKq63UtSvfEQuzE8M
LdZ9kySoJOSt+9iJ/LGv3Sc6jkPio2WLHBonEz4QeKC11oY4JCN3hV+0Mfj7bK8vq0BpGv9ru8Dh
5HEUB20d8SNDXubC9Kp7YMtfLb0/xDxNaNjV/YbV5L3Ru8qPSru/9eqxa8LaVVZ5U2ul2nUV/8g7
04m2AO+jpb9urXubtVIFkUDnd6g3BshT49at3cDtB3YCPuKZ2w3HXaLZPdIg3TGr2KsuncOQNqL2
oRz33OniT59IzZdZYgaR16OTj6suiEzm+Ewk7rYWdnXpaco2NowJvslFmhQhQW/ZdTMmTPrCkOCX
iA0I0LGo3dh2ynZlOsZ+azUi1NH8+yGyXlxmWfEAEbLYJ2VmQpIuflK1ZjzanJaXw1D/lXZTt74t
Yn4l8kELVGO9qtgYnVBzjNq9KNio/20tMFMDfdpDgoY1Gwoe3+pAmgzcaRIETUWnOpAjZiViGsbC
PMYDFDWbx0IH8P0C/KdxgpbuTJm3EQGKYKyr0ZdWU4Z9ZGRB33p26OTsw04lD506Vc2mdK3ctxpV
5lu3b0eYkkV92pF9OhiE++ZgSnlZD4Xpg85ND+y0kwGPJVjC8hIE8TrotQiaRAKkkZqQDNmBJiAA
acz+Nyhj5c7OizjoItMKPCoNuu0S1LaCenD/GqNWF/suq24y8Nnf8I6nFKZRPdCi2A+pdsidUmi7
sRW8CGqTtGCKZPdRn7/obgrH0zHLHEOLdc8CTEzdVeWydG+1Fdya4lmr+5owHuueYumQj4FesEHQ
UZR5WffASRF3l42lxRedJeLTAIYEDe1ASiDUsrifabGxc8covpRNwdkm1RwV7WCpt1lFdk0EYT9F
s2eHoKcd12AV2vgBQe2IMkgyTSk/jim7oW6f3FV9lIVd27ZyM1jddUckDh9ngogQQufuH4qLctsn
EfkTVVuVb1ugszck6mD/6MK+7VOTRsDlQAmRN8T9VTFasDArrerJrYzhHsXA32B9JtdF097xHJuh
QTf8GcAkF0okrE4CD2JAsS9M9PomSc39scv7IAf2Zx9b0JXILdK/qaaKdkbrFg+QO3sYefqC5hlx
6VJp7WluG3tXwjxwmrWgtdrIByKr8VONsBDZ0QiN3HzYjgBJ7bUs0vi1Ybdt7+fF+BtMQam2M5DE
pn9l7bggzmtMGmZd34UKzt7PE9MOUSg0Q2VLCQhSY40kyO3S87vO9HzDzf+00uiCXGvhWzk6PCDp
mOjFTTZxauxVATjOgBp1HVa5ZpagILcSb1MWoDVoKME9RO0Od3UPMjgmwLheXxhqeCmH3A2hsMF8
QcfiOh6rfd0ljd+0OUB4ev7bcxP4SJHcNs5IQ2g/GhvLAuE+6eBYra41/doU2gvujY/BZIwETVmq
0KVDhRVuEeT5XBEh8OkR03cOrr8sHKFPme2GgRcw0yQuIbTSGEnQKJb7CffQf2iVD2SQQkBuEsk0
o4n6EJiRi9TRgjFHj6vOOVgg8ROJUcCq8s7YlZpBNyyhbsCUm94YfVb4ucp3wor8SMe+NC1+GG5q
dQIQmdzRKuYBmnNxRs1Wgj8jBS+zL/OGP4JQNN+KgdCNxbIIRhvVJ7vvQXQYCXnoUPq+MMD+vQdG
Mt7l/Zj4btN9DFjKABeuCFwUwe5sNPjvpsxhWHhGt4nbNMJ51JoXKfIMuxF1LzIHlxnR0zugVaIN
19LmBf6we4G46BDCVZdXpZvURxcin3ASjimDyOmyXw2N9A1o3FQdgBCRN+UFS/LSuNGU3r2Cqpj6
Y1UZATCVOIWNHr1UVfFHr21ra8NT+GSS2mx7GkFMVGWX0BrNd56j/ppGcySd/kiFKYEF0dyTK1Jj
66rErgLWo/5toFiBjI0dXehGVYeRSMoARJMsMCOP7ofETv3Y5vUlfDP3eeqWm4xVzj0uOPmrMzJ1
ZWVg2sgozoyipZMGBd5huy4z1S6iWXfteVHsu0nvUkSuzehzl8sbdB6bL0abPjXUTR67BiJ+Vu/K
6xyexadpij6tGtGUcCTOU48Q784dpSegltUbfpwa/G/dECfEb8UtX9c5NKQj8jfOUewLW0Huzaav
+wvNbrPmtjX15E9NEd+0RnVVefTQmAXby3HIi0tTpVnm61BqqIKxrPaEOcfM7jIYuJ77tlW9xG5z
J1JZXmhewSC7kuwQxLlWD4LMfpsm0a6qVXuZ2ZoZ6lpvX4I7rQmASpZ+RVrablkJ2rJKHyegEu5x
YyjqgHI0jiur+BWPRryJzKTa9Jre4l/UoRe/VbVTBEpq1Qb2Av4X2wiZEKnfe+64wx38YQz67050
W/ApcIDIUQHIvJ2ZuqGMrL+xwQn04yJg8dHJ5zsVQ6tHWiBRxxLfS6EhTm3RBKDVwiqDujQwdaja
ii55Rydkvu0FVBVbWj8ZmWRBTu2XcbDYVdZYt51BQRXlio+i5O6vNCbqL1pVyJ65kbof3Sja6TlH
f7/WpQ88bspNEZHhIhZ2520GMyfpDTj8pa8VXnxNpDeCKhVdya7TlV5IK2U1vlFqiMoydAJsvG4A
BNXFTWdxVb6iysksH4qrxbMYcA36RBrJyQSR7BBoTBpvqnOqF5rVr2BkfetiOwqKMakR0aWQEunu
I2jEH2XVICBM4Hr2pG5aEeaZnZMgTbu+ClxcVn97d3R3IKVu3xBNVCGyOZZfmAyFlLSp5CaJNbmx
onzYQOY2vUZ/e3VLi47c1Y3NttIWFrbCzrIgjevC8wUbooesEUD0RbTOnX2jnJL6sdmOYxg7Gt1q
lHxESdPe5pQ/VLZdbOCS8ZYgTF7o3I5AhVICL9RqRfzGat4geK3sCqtTe8kOGuqIPgAKeDW1qrzG
ewIcXqOW9N2em4Wk97mwOb8AmyeDOhiCXpB4R+k2y2UWZiy5R8Htb5kh/CutNDAsNcAXKjw0vPHD
89oG7t2Cx3Hw6yGEaG2KzM2eAMhy96Og6aZPgYMecKZPjT0itC9l88qo1dxrpnYrqxYoJ89p8DYa
VEAshaOQRnj6CJ7o99hNt9npQ8rSyC85pIyv6VDwBPT4reYpRK2oJjRKSsSSI9/GHUF7jNLslxYb
9BLlnhXfWA1SzQ4AaBeE9aV5KVr9FyqZLXgJW6MMChPq3HlqGWqTuBXyPvGAAgoA3OYvaTMX3Un5
H5paiHNBvfdL91gHhssuuYK6cyl9HQmqR02V8SUzorgLBQVnhcZt8CShGaC88mQBpwOnnzz1duz6
mpNjHQDMAZWWKNGFoBvlBu0/b7Y1ZgR4dMTGZu/eiaYWfl0lkM2rRxZkcXpP9IEFUN8+FaR5KJHV
vzI9gdAvHhvc/W4dRElR3Jak4EGPuuITt/ndKBIEaQTqT7YiONVJmVzqFISTTBfuDpQOFIfZcEOA
k/kV6AxJdURvC/VdM5L8Ju4SWfwCZ8Wxsckr9INqtY/ixnQPESEgGxqJyv1I5n8KS90TI3+gsrJg
r2b7lBBLPLh5rQtfo8P4JEzV/2pltXeL2A5xiWawes99bdn4ZLq/ecIV3iEauYhtS3tNeUp88M4A
7s0cSZMtg+TiMQIrzJMd49ebZen8bkeFa9A0DiBttjbDIB7LVLGApzgXhVu/160b45SVT2bX80Af
8UxMeln6DqRUd9LOeVAbaHlRvUfuERM/JK7JnsBc7ryBwyu5Gi1d4hqtndzP+6j8FZW0V0GZ43Gb
oxFjk6N+v1fgXiJbfYyjY+lyj4cQJ+DiYjTVseZ21u1ZNrFS5jbee4mHFi7VRe96O7xnjbpuZQoi
aLt4G5zxVNoU/NatBW3wG5W4fwxogfuFBJxyIxOFS6kjugJVnQuIjetw8Ly5YH5C+bYpseFgXaeX
XlM6aJ4x5aVVkt+kt36bnkqDksNBWgX5TWv0JFK4In9kWAxUnwrUgfsEayaj5nEERCUYXD3CCcrb
D2mOmp9bThwMlTPmSEUk8b7hrboShqYMP+vEPhpjDb17FlAmKW0tPcxi+6kXgNHrbLjrc9sJ8erH
K7BjKRyLd1+R6EmDtrjvWLm5G1kugmE08ouxc5NtmUYKP43Jg93xFs97MTUbRGn1iib0JmQjom+e
CTjsZCh/9a6Bb+jQe5eNeXuvdWP+lkFU6xm9f7y9QJqouk2BNvYprp426BzzNII56kGCqeDC6SqW
BjQh2R7UYtaDyGKGE25XDRBrECzyEUsaLwJwt8uR9p0Ko1Jz5JaX/0Xaee3GjTVb+IkIMIdbdlQ2
FWzZN8TYlplz5tOfjxpg/m6KaEI+9qUAVu9Uu3bVWqsS/dA2xV7LU/Ebb+Vum4CBum9Ry9xVSVaB
vFekf+KsboZj60FY5l0Fws/DU3ALWrZVi8WmMq3xkPfmK1Pv2kQl0CdMgthhFJ+zWO2OUUBiwGiP
PBL3VlBb12JpdDQ+cIPmvq6jUr216Ie4a7RAvg4qs9xQai63ald/JWuqHHVB/m75RW/3mfXitwxM
iTQazGu3big+dW5NcB55v4wq/05gZuxGX7GuupK3oUWlvjei7in3/LrelaUYb0qxK+ONIIrptlDc
YFuavHXqwf1pIGG10YQYzT41PiaxfJQL/ZgJQ1JuCJ8L29DHXUF4ZenxUSlfTeVY65UtDdqb3Hvl
vipy6UbxfVCJZGPfNJIi//hGzdM8Fb1mq8eTlGycPvAM/SpXXrSL2jYh7qzCfWcZlR01VXyrdmRX
h0L8PghBfkOTeCPZdm7+j5XWyrUUt9Wu9Ef93lXVzulKz+W5icqMaITPST3+Cr1MO7TIVg92pfi8
m0XSPK2fW+z8Suufzdh6SQUx9oFU6WTj4qDdRpyLTVRL1lURC8k2RKUos10ull8ut8gLUIxWOo5h
+CsnRLjxekW8Czy92PZd39oiTuZmNHP5oZYSlTxOIoh2q7po1JrCqyV3X9RxlA5lqna7LKyD205G
TNeFhmUHTfrH9IW3UstU2zLDJyNC3CsnYN5Ca/7puinyoi44IncMjCtPS3T9uke866s6kguTGsF6
7ZtSj7atV5rmRvOkmmbV4Yg8gJYTB1gCzQLdxLAbqc3RCg/zlyD1MOUb31pLbrdtbEqPXafkb0FT
0EXExXPClR/H15zr4FArPHf3Pc9Dp9Rl3pS6nue/KiVCLrQqHkuplhHhRbB3U4d+V28kOX1OI72/
5paloDdYcX/bxoGx79v8Z+9FOCO97RqnqeTiFdWYEY3DMtl5pWDd+2kh4msgcYQQCw27dJOe9KH1
g+RAuPHqpPo2gux60HvZ8zam6Y4Mi1DlWpeLQKR5iGvsO3foNmITIi0vm1+HqgzeLDKhX5BT+gby
SD+O8qBsyAyPOA9/UHejq3+TSOXFI05VR8kdST0/+tWUcs2vD6uY9EIbBluvapQfUubqX4eBJFLg
djhAy1N+1DxCb4TRLH67zbTiovqF311t+9Id6k1B4mxLz+12ByyoeHYtHrhSaz3Kre9uWjUzbFnJ
OIhp0tmxGqibHoezr9XM+ycE8/CIgEH9KFXVuJfH+q7VO+ULSLawsTs5mJ4XQqSyk5S+x8XyOi7a
UjqkwUguBNQuKIOcRNX1qOj9QRWT4Qt0OfNO7WicNSRaepgcxWNddta4DcXUtGNLaG1fpEOOLdWj
wAsjUvVNISnRSll2qeaAwog0VTdgdMzBXnmuSsRVg/JktN9GY9cqx6z7fEEL9RKgCehYQBxRZ2Wa
yDCJLJJIoSK3lcKjt8ZKXipnABR5h2FJHzHrGrkshZyT8pQIu0rbSGtCswvfn0rIgDjA89NNcgbI
SSLRtaLKMp9q7SculI14uSKzsASn358DIvXK6EjA8f04b8kdHdX0yiMTd9nIyiDmXdRJ0g8m6R+T
QvUt14iwUlVa+jyICiTkgdtBAJv+flKolsn60EpEN4APX795a4r7H7+O3B1oboAudCdFG+r86+Zg
KYISNMoTGDDhykyOl+dmAn6ciRnALzr9/Ax3wvNNlSufz4v5rWVcteNVNxwM8hGXzayNYnYOyFRS
/hBq5Skdf439c/Dz//f5GeRBzqvco1isPOX1kUS3srLCi5NEeRJ1AUqhMNjO1wDBr1QPco1fL+7N
yB5yW33L1rRHl6YIgPikV8wT8YOGj5tLfpSH1L4TWnVbQ2bTyvLzszQpVkzyl2Cd5xTLIKzSJEAC
90klNxmouyT7LGuNzXRqwJjNU5iNYY5u1lOjtHZnbl1xDUC9NEkg6Wk9ocDZxda5BaFoFXJNsvr0
Nac3ou6ukRuWvo+ux9TCasK6z4venWVGgZI3+lPHfUjEbnTCyiJMczA7cBM+g58P1vJjA9MmUimn
qrXx1Hb3o7dFfqE7lI9W+vkTcWZmBpoSkjDyLBMzOSWErRevYAgXToQMPlGDxAJo/kNbkyIj3eH7
mUGArN1F/VZLDiqV45IkzOU9+/GCQDMLmCL4aFi7EBHOF7zWJaVNcou3hToGt4OWPlGr0B7yplVX
LC0MCfYXdCNIJ5MO0cyS51O7liNTfJKkN2pam653KecFcByaz1sCbzYBiyfgNFK952PqAhQp2HzD
Uz3IPAeKrmxvABzIP6IuIAvpm+6nwYUkNBCOANjLtkOQ/twgdbYB9FutPvnVrmp39Zqu9jtVZrap
AZLKAF/hDk/AmnMDpWLwSskIQySLJJ0naPEmCWITyHBZ3Y3J6PUw+3O6UVP08bZCL3WgIVTDrkep
uBklM7qiBBk8SqAMbI/384Ekk3FP6DrcKskgCodB15sHiSrtvdL/oOMYol36MZK0eh+LXrdLS1hC
gZgbqe1qYfUgjoa36zVR+FnFkfQYhoSel/flwm6BcArxho7hAKbnMsgWrRhEfSyVJxNfasXPgyzb
/XggjXfZzkcI+sRsxRQVP2IA9s351PYRXKwmUJUn6ta20n1pkGMgqzVUJKiohHv9bdMc5OSKZyB5
5hVn9ZH7A2aNTapzMUHAwLmfW1emxFNqiu6T9FAZGuq8HhP8K1dfrCDbCDlvP1JtK4oQH30wWxV0
DgQWDMtzgpnb6Jlp9Ln75HvewRWEvXN5She+D60a7sLUkgt5udmMGoPYxbqbB89F1t2nUnKtSJ+V
Z+ZHn1qYNs9JRJgltVUh7xg8N5Rb652gfxoayffBlk0YM6QpzdmqRBptkRolCp7DkChhs0rxW5wh
9N51dhx4uTlpzWryRozRxHuSZEAyyQGB279YghMDM4dUub2aDwUGcnFfPYvyioP9+Pt5sFA8Am8L
Bf2DTqHY1q6SkR17gtkX5QgLfzrO4fusAJK509NxTgaIJE+os84VnhLjJpUOnbly7D5eegBS34/d
pAWLbs35/pGFmh4QkhY9m+NVaj2H+j4drj+7AucmZvFB2heaCDwmetaELeymZE3WZWEJ3imo0NyI
aT8cMg/h4khL6T+nilfJdeZ9+gRYyPlNoipTI4cPF07b+XGXjEL4nP7yATi3n99A0MwBPuIg8H3G
bHaiIpGTYrCiZ4XkuGxn3z4/+aefn72q5bbUa6Pl80l6YzZ3pbHy86f9cX4dTyz5/37+vJGxShUx
alW+LzWb3ACuINuk56mZbwJzTStwYa+SOQH/DaYSRvMcBd6Huu7HVpI+G/pL1rR2T4ezNXLSx8t2
Upn9n41ps5340yKp0FUhPHsWdnkX2O1OmjKXu08vypmR2bVg6incfxcjmULvtPBmTD99rzEKZKjg
6kKZI9ScjaLQ3L4K0/QZh74b1eHajZvDX4zhxMTMr3aVq6euG6fPX6vhrg8/fa3ReAoFIARuNC6f
uVuK4rbsPQq8T0n0s842irwS6yz4DBhowLMtJgoK+2yZ4wxsUE9y86kXt8EVKJlPT87Z52cLHAmQ
WUH8609t0O/RAcuiYeXcLQ4AtVSUSIhbiO/PVziWA31sx44JKoE+GvSz6VYsTL9xdrJBEnGv0ViK
dOL8fRq6lURC1jSeunIP4E2P9m67vzxNC4eNvh68sUn7vZ/q80FkQHnkjALnE7q2GzW8z4Sb3Cs3
8adbGKAIScaSRp4IN07kynM7OQ+EAHVI88kL8xv3OlmNkha84JmBmRP3Zd8vB4r1T9EfQEW+tdeC
jRFDF105dPMgGcoFYBCkq8gPTY+fOUG+lVS3yntDeK4N4jF5l8XytdB8NWAvNM3VaA1bcF8UJfzj
5ZV6JxKc7IaJS8IbkscBcli8Wucc3LQOFMlze+V56IGWwMyMVNsD//BijYNyCOgxTfki+xrUWvfm
JnLz1mW6dZPmnfsnsfTkOnXFrzk9MfaJ7Fq2oIwy1dwWZJoi8LSoiwqJiiH2zUe/Lmhj1sj+AyK9
HV3eUdvfJNetsoFo0hUeMIT+RTBT4Al5taPdvHUABJEfpEYBmwYg8aoCq0J3j6gHuZ5YUXwL8tR/
7CztGWanuL08MbMt/O+8KCRMoTmi5zLXqfZkq018o1WeA+3m9ZClt9HrZQOzg/6vARWtURpWLIQf
cVXVlig2yrPYeltw92UrrwxhzcLssqjotyyrPkOgr4RwcP9iADIStqTriF8nmfXzw+enpNGySuLz
qnAIQv+4Ep8pC0sAbQ9upgpXUvxA/VS6gDyaWSjPtPFC+9ONonvPkPIXqc68L6KG0pGgjXSuydxw
66IctNGiXLujIO1pdtsZ1d5QGu06lyP9Mamy+kDKQP6jd92dC2TuKMqdSXJGCLdFKORX1lhJh1AT
oAkYDeGgVIGkM6t839aAqlpYCAdJ9fvNEMCM21Dsr+w8asTfBULEduNCrxiHXrkBmbQmT7qwjLgH
JkEinchWmd85IVRSX+/VZ0X+Y/3jKV8v78PZdTDtQxYQYUFIU8pHjk5eu6aVmK7yTE7RVoEd9P01
APHLRt6V1mduZiLlwPBBt41K2WwQyWjUfWR56rMxGNssPrjVq3Voyd6oPwDjgQZXsm30NgHf9W0y
/NYlRzd+tCTKhXYlhJqrDvw7YBSU0IIwiAjnLy/ZqlxkFDP1WW6yu7KId53qf5Ho2dt69Cfyx3vF
BemE4IGSSTs5y1ZO5cKungTZ/jM/O5Ugi5omDDDfVkApI4gOX4T8xlPHlQfgh3GSep4YlTKyR5Nc
0JwIP1aNpbmc3ntyhQ8CYiF6jjPv8mivxEW468LooTCD117YSVX0RVSDlYHKU0njdM2RZ/1Xb4OU
IZnKuYOIOoU3Orm1B7mh5Js1lrSRBRHEYJY/J4UY39H3KLvyw0id0nnyFXunBqnJCYzIaGvisTFj
b+O11p+xDtHhTrwcwGCPakLZdkcg72ux1+wokNRkonj0k6+AxEvS7NyjVUmUhklfpM6gIlhQH8v4
6AFOuHwUlozwHEfReLrw4cedG4kTup/RNHzqiPmW5D/cjs4X3y6bmD5xMvHv4zg1MRuHGYGltHRM
5ME/uhJcxdbBdK0NM5fI3r7x1xLsi/bI5SsQCXiZzLu8+sloprIQpE4r0OJvVDcqCnpCQr/h9iH3
fwnh1eXxzTzi+/iI7RW49PR8+qDTOKiDAHvBp7UYpKa82hrDJ/vW/mvhvbHHu7DPPEYWXLPTFb8A
BOzuPeGtMz6XOvnw/ZkTCHM1qlPS3Y4aKbbcv0XjyuFbmiKVfKtEfYj0yVzAralDOWtEgSafyqZk
ltaKsUu7GFgbpHpOi4K8yfkuDiJRElI0053I2rjtlSDsCuV4eZXXTMwLAp6bipZHh82uK3Zm0zlS
UzwEhbESei+Z4T2EOpQ06T/MFQeDXA9EI2sih+YqVrzv6kOyVhZaMzE78n5jyb3ld5ETt2N+MJFv
OhDKuruoWg1b10zNjn4xgbz6gvubdftidP693l+N7ePllZldYe+7d3q9Q+id1n6uBFG0IATLVoyc
Kt2FynHUbbHcuD8vG1nawadGpqfZScImp75lepYcwbixfsNCG2DKdCtrv2SDDC+gCB4/MnXAcxuo
KkvwacLYQSp4QuOuCRIvrAY3Csga5K3eVXjOv19y28EbCXJHqF6FvibMf6yhkXx6os6MzHxJX/pm
6Ekh7SjrHfhhWVi5sBYm6ez7s0nyhbHsTI1B6Eq41drHqNRXRrA4TZNMEdGIidDUbKmDJGmTxDPp
4Tjaw3c4odHKXlo2AGyBxxz5dms2BEOBupS0Y+Y0rX6rDfm1WWe3hZs+XV6JhXvQoOL0n5lpJk+2
bNSS50c9gebHCrDJ9jDqMtF0Yw/evSp9D/zvl80tLgxaClOXNF5J82RgytWYiRKj6gJ4MIZpy9Xf
DOjEwmze3EwTi6oSM0dKzaOFMq6kP1RevumNL6oZ2kHyenlEi+vEk5gmHyqh6xzKVXkabBw9z5xR
DuF7jH+GrqA25QorAcS0oWYBkkGo8p+d2dUSgLPPtaLJHGPiQ8RyqxMDD1Bme5DjrVELj4CNkpX3
7PLgaFUKTNeYgF7nu4OkSNF6OrujI/tRHBr32mtWwoo1E7OLJigyKYdGmTkWGHb92nsO8786qxPe
jicpQKZ50Vrr9VapS9SzQu0xbd+s4j7Id5d3weLqnJiYrp+TY5QnI3iJnPAuy8ZNpDlBDRpV/+1H
v6Vw+3lTIJmQ06FRIn2jpgk9MZUidKvGpZs6jW9t5Cy+c5MM+odU2fGofpMSKImXDS6tEHGTOgUb
KBHPH5/KBNdWB/p6yzwuAx/WcgaJOFpr5rZmZn4n4LIl32Bcgvw7zDpbKX5p8oqm0tIynQ5l5hyS
MRuKUjWxgSJ3JedbLaYRWmHXorfTx8fL87YQctAI/X/zNnOtgjcmmRczIIu1Ucuv2gDiW852br5y
hJacqopsOv6SmuOHpoSinNANVvQyR061G0HxbqEArJhYWhwSAIAu+I+C82ziDE8fQm/q7R5ZGUTK
h1H42nyyf/wUok3tif+zMZuvUuoEF/pQ6iT9Ni9tVCQur8faGKa/nxwcbdBVCHB8n2efXY3wPdsW
tvWKn15adeRcSO8rPPVAmZ5baRUJzobeJ47UywdBfUB3Y6skv7JPlnX+nS20qIkAdSRd5m6gQisA
IewocVzhMdCu3LVczOI4dDwMckfvfvN8HErSVVYAlcoRx0Md53bjk++ND78vr8lS+IEuFFB0YNak
CmcXDNlJr0fdIHOEMd34+bEZfygFbTvbraF4W7VaCzzfa1Hza5QtBtzUQPj2Q448U4wY0YM4c2gS
Ot4YZGM3oVAqW7GXhENoFupRb9sXik3ZLpe1YecperiDNCHaJUR8WyrI4AwK6X05ELJNIFvZtYty
1PbytCxtVTotgFmb3ngfZBcNuAbdUFu43PRrJOfIQb7KzV/c7ac2Zv4WNXNRkEQhdUTZEYoHSDAI
W+wvj2NxeU/GMTsM1IBSD8px5iBrdW3I3aOhjBPR8roI8y1Z14JGS9FKsnRt7mZuJJHkNu5M5q58
TYz7Mtm2xd9YACDGG2lCZ86dIWnD0ZAKi5AvSzZFe+W3P9Oh/Qtvhaf9z8hsGH1ijsYwuJnTpvlG
FQLUVkq7Cp8vL9DiZBHdgculZEREfn7KDajvqFXoLBAk5m48jLKxkXjSXLaydO0SfCkq+XRIFcbM
84Z5oTTdYBDjtegnobWSHRKrtIfi2Y9/XzY1Tcv8fJ+amtzaiZMPJ7lrvSHW6/uvXXuvrHx+ab5w
7eSpKXlOzbXOP2+kWmxEoKzIvMS3ninvpc67Enzzc8jVd+eO/BgSLxMl90P7QMMtyPG0I2dTRXyA
NvRfBNP8eXmmFoZCKozlQECdhMh7Lv5kpsrMS11BMSInqn/F4a6Q9pGxMlvT7pktBtBN4hKIVzyP
5s8HKwsFzdCEyNHzP50LV9HaWAK8+fQKgaStZD0Uaz02F26tM4uz10QU8UaLWBuWv7cj5a7wfDsZ
9Y0uDit7emn66Byvo5tNseKDE/CDNhEDRH+cWkjsPtyXCDol5krYtTgc9b11IYx19vX5dkMJ1x+N
0ifZ471qSX6I9GNY1VspW+uSsjgaEI/61Jwb4Pl0rE42Q1MWKXIubAZV+AbJ1JbM17pYCb4XbaBa
DnyToj1idOc2PLQvvNFnbehEOwpbxX8Qu7fLe3ppvqZ3OAjOicswT5roWRGY9NGKyWZoG7qx26LU
b0V0LZph5fToC47GohmESQdECkUEe+ejQVymHcumjB1LDaovhd78KBI3zTaaEiagtBLhi5u6D4A9
9oITwhEQYm2fEZegKYCuGwjw5JVSX7Sz6rGyizzUeTaO6WviDsGxG+XoT0wyf2+NsnUX6aVy3aLm
gHQUyiRarlE/EOT6SMOV3gGEkdpl1/WHSFDDLW+41ilpJnHXdgLcYhGFpCyuhRs9lwTkLSrF+iXm
jdojhWI2W6Vp5O04Ft2fWqUlrZIP3VuJBsaLl2jhLy/LrGOG0tC1liXC1oTFfgCh8xK2aWtn3ugd
A0EfDwiGq3sEDZCcEPyRR2lL02dXjY5xFKRvjYLSlYAyGGo2IHdQeFyjoi0uO+eQ9jIWb6D5slch
Yn90HOcsFgeaNdz3gp2Hh8tba3G9kX4itaRqYIFmkWo2xoaCmlHkJEA97sW03F3+/scxoFvL2GnK
MDWPmvMwdL0QUrXiBCKX8oZSwq4u42+dL90msrHiuj4OBcwOTWwmAqUIDmLmJLUMfkebR5g6uA11
kJUX0By7z+01YYKohE4oC94Os4OeZdKIFBPliYSiIYKpFcFLMVLUydo92nzXXtbf9KX4Y3DN2zga
D7BwX8UwWvkZSxNKbQRmBqBD05p3AhCjlH7IBsl4aDxOH4RHseUdrmXVET3FzeXF+xjnTiP+ny35
3BlowPcULVAipxnLfYZenT5eRSN9w8tHszTvwjV3vbiCJGRAAsgAjecXK0Lphkr8zgy37h4O4G0r
65/e7wyJ5AW7Eq7Hh8Z4UlRatUkCkIaluArvrUrW+pwsDmJq5UlqkXHM80qtL6RB3SmhM+4t/bpc
g3ovrT9IJQm3AICDouL5mnhCKWdaSy0u8ZuHOLZ2Uoh6RIBOQWkaK/Haoq0JijZdnVRlZrY6ZO0j
i07JTjiG3RXScf2+NKp+2xqonPlWka9gU6bvnQdWsBl59/MAAVMLdet8bFE7uJYFGsJR5UNkos1F
9mp/eUsvrQ7cmymDwbsAVsG5Cb0p9DAzMkz0nrH3DDnfNYisrTxCp6+cD2QKn5DShkeFc50DPmI5
SSv0nKiYDc9hu6lRI4zCFXf30QaTRZypkZ+ls8VclziLJTVC6oFSJiBFMfmqFT/NcS9REvL0NWL6
oq2pIR9lQLyfNsvSVzUQd632I1LNSfusk27caDyCKXEhhXtAXc34Obq+tuLqFrfDidWZ+7EIPCQX
6qNT+/1xiiA2utJIGySts5W5XLQEGoruHxN2dZ51QikoiqrQixwt+572FUIHj7K+grdesMGWRipc
Zb3Y5rPN3SFDM5S+FTgBz6ux3VqpvFXXEvYL2/vMyPT3k4DXm8ASYYiR5B86JW9D8hGXz8/iKKjQ
siwao5mH7uKQiXHeFKGTd8W2rsVv+RDfyV6zkotYGgecGJCwOqnmD4hGkMBNFYDAdhIUXV6E4Ony
KBY/L+NDAcCTuZwjf0y5rQmq+byL4LJ+lNGYumxgKVjg9TkVsgHZTzTq84VAELgaZbEPHAXB31ug
VE/A8JN9SfyJMi3hu9FnP0tB0+7QLmlRv63TazOL9du8DaU1iMjicAF4A6pQqeXNnyipMCAb1KuB
08vCtu3bO79zXy4PeCFUkKYH0ERtBAU+P0FDV0rFILDxYuUrHJJtLKoHv7otQmsroWecKysruLQP
eYADEUMVnHL1bH79XI/b1Ei4mtzyMdHKe6sIjnXnvV4e1sINOBFviKUoQCwUidx+aOpcCZzSLY9e
K/7wMxeAau8Ejfr9sqnFEVnTmwsHRhVsNiKzClItC8zAMYqtIQJQuO+qzWUTi/vgxMT09xPvUEyx
vgjV3mk7KdtO0C30ieO1vb9mZRroiZWyLz3RKwwcXXSUlXutO/7/RjGt2cn3k7ots8rk+yMSTorY
f9EAIX/eBKsObAuwiAw78NxEpSktmuAu7ifdJeU2XIlzFq5TOm2SZAGsDbpxzon1lAr/qpqkv+qj
rN/I5pOFoFx/Yyifj3ZwcuQm6LQ69V2ZjYPcZVj3deQ7dGDat5a1U5T4c+zJ6VWECTJuvB7Jgcwv
BLDfNQSAwHf8Z0SIPykF8uHrs7WOrSHQvYCvWzXydLeVtLu80HNo7gcD01KdbKYyr4ZYq6afLxXb
jLaBUSVthHCA9kFrKB+9r6Tp34a2vvPU/iXP19KVSxcFiCRau4LeQ8Vj3ukanx/XQ1N4jhfJD1qL
nuPPFLqJHCMZWwfxJlS0Q1rTV1BCGM+TniLpL87r6S+YCydBrHcLNeUXVLr6RczclzawPh/JgVCj
7MMegRM2h6l5ulp0XSl7jmjd9sJdUjqDtXKmFtwnJqA4S+T6cNcz3+abemHEiu45gbavEvSproU1
TuHyWskTOh9ADHIBM6glushRg3yG5yA4m36XjRaxtkFqj4JZC7fAvr2DisibnRmusOks0lJ+gSa3
MXjCVaTQYOzy3l0c8dTV0ECrYcp2n2/dLs/kEu1G36mlL3HyqhVvXraSqJ2ToabjQZtQUtzoasGD
m+PBaATcEhmngYO//U0t8ZfvqWjavdVFs5f05KZJyxeE22g6UcMuujy+hXuE5DAxi2kxOCKL8/HV
Jnh0JTJ9x2yDTf9tDPyV63BxAk8MTDHNydkXygHeJnQVJx9vpYi2RFQLP0eC/Hf+kOoAMQHY7UO4
3IidK4lVTqA5FrsOIbikeP6LWTJROoF2R41gHmiaUZPWldAGjhd2Lp2O6KacxXQf+P9ZmZ2uOlQV
iGZYCVvZVoGWNIW8YmIhgoT6DVOBZCSV7Pl71srNzDLKJCDJjRakHaDT+BSion0zjn50HHJpeKDh
h7xVjH4tc7gQ5XHJozLP04+8wLxcj4BpaHUqwbpQNNd6X1/H5vgsd+2LN6grG2Jxz52Ymu05tweG
ihI5IZhRu3bb+Pm9nI3dxhTDte29eH4osyGsRLvLD9jgUcsUOnoQ9RvNIX2K6pUwbGnSIHzSmQwm
FNHKzP24QeTlVjMGDuTEOOvvTeVWiptNUekrQcyaIfn8mCriiNKwiaEyfnEb9UaoHkHsQ6VYQ1Es
TRgcVplktaHz7py5d7cP6zDNBN9x40MpH4eVpNDi50meECMhvvKhZ9jgxVEywpMENXDfvbjFX1yA
gHbf6augpubNoykb5VI45L5D2xFojKOXv/Se1t3qJTSQy95g8SKk3zn6QBxV8gCzt0o+oK2a97Lv
DJVQb9wUyF4fReW94dZ9biuhZPuBf+h1Wm8ETbvVQhqe5JGovyldsyYwM8Ww57k2mI8ghaaiJQkq
ZXaiel/Pu4a2I04TgxikzFFvfGXM95KZmlvDaJOp/UpMjxPrheZY/YrXWjrPWCWkAQIwoVrONyc0
JdSMXdNz9N68keKA5kDu1o8Plyd88QgYrOl0D5KAm8XxfoLG+dimviNm9S8zzFAAtt6igoJbXa1k
XhYHZIImVSVojhBWzgeUcSNrnRn6jhRZ7a4rhvyhoa36dVd0a+3bljz+lMcmusDts3jnpgahaYsh
YBf5etM/VDHYGa34olX6sPVgod2VXqFulbIYVp4si9uXprTIElAWnmpT54YtIdALMex90FLpl9y3
tjHEnDoe0ALMtzVlyNige4pRWTBq5HqLZvLeHZTP43dN5LsMY6JuiGTTZosa+pmZj3mc8OCnQwHa
JN73Yu3Fv7RxTmzMyUE5wluubGKjbw5Z19qantv6cKV04YpLWHJu4EagsJLQ0hB8Op9SGVaQFKUy
JeroaKgbI3n6/AmYlCRAIXE/owN0/n1SzEM56GHixH57qIpXyqLoyX6V1xS6lrY/6rE6soFo4ana
zJt4Mr27WndIHMUf7UnxEEy1AKjn86PhkYIHlXiYf2hcqCle6llRmzgljYBkdFyuUHFT13r+LS3+
qZVpzU7iW9Q3ylRRusTp6BxUauU27v8Jfd9Ohd9/MRxyJWB1afZozN9eraimaULzPSdUtka5qS36
Uv0z1H/ja8mYTO9IMmQf0iYuCIhSL6rYaSR6RlklHQeU+kejRSuvnqU9gI13vTIC0XkZMgx6xeqR
tnfSseI1p3iFrVjZYUyql8vztuiITi3Ndhtwiba0pD52JAXN+D6iu5B52wmWHcXaVRDoW90T9+No
Po26Rm+IgMYa0srBWjq4U3qTozXpkMxrfF4VVpIQj7FjmPUP1Ky/ZGhrrAxzCgfmVzQFD0TvgGQB
l5tdklKu0fEqSBPHKrRntRi30RggNMHwomzDZQNeXa1Q5+xvFWBAUW9dJ1l41VdrMgyLC8vbgrIv
zIGPuZYQSQzkLBInkwt66QnFls4Q/rYCA3x5xIuGCEXe8XRESDNvFSVREMAt5+T1EapWWuDtYWki
rOE2prtia3EBAaMC3ptCg/ktGo2lV9PVD2R2dbDu6/gvolbKjP99frZFE9dwtabnBmkl3e5oTNJ8
uzxX0y3/YXNMPbhJQlGbn1cOyrDR21T2EsfLx99Gfm3pGyFJr5VR23VVvbtsbHFhkFtD4gWcyAf0
hGR5dS9ZIBAN8wG+iS1WDzFKiJeNSMtWCNaIbGgSPKfbV01gxchcpfSFEmPbysYHzTUP9Nvbq167
VwO6aNqDTfc8elHJo3CX+dKDm/nHqkHu/vJvWZpdymi0hCO7CJlr+qknd0Diup2XShDpTVj01iB9
LzL6bw08FnZ9Yfxp/Fj4iymmIGO8gzwBFE3O4MRiKHZozlDMcAbhdgIVWcGrKv9zeVRLN5vGGQb2
qINLmDuUnPZAddsT8yvmQY52kr+XrYPyyS6278mbKSNLy3uy5wj8no/E8Oh0EBdq4lBAPNDZ8EBn
lfsxXlNnWAqDNVJcpIemgNSQz80ErkSobVmJk0jfLd3fuN6bSHMf33ht9MRupGFley45jFN7swVS
6ZJG/zsTh0GDGu2PTCuqy6uzZGAqCNCP26S4Ot8BWcv5K7RouqevAu9G+/IXn5/0GgmfUc6cP4aS
xGwnvYuIuLmzdQRL8mJNom5xBP8zMU+Jk2un74kJwjf16+Rq6Iv4Xva9Nfmvxewq0RKMNwoAOKPZ
A4jTPpRiCUxECxLj++D2wVEIhGSjqahq9JEbHVA+kmiqGbvAfAJ1nzYDjXAuT+eSsyJtTul20kSH
tHK+/by2aOJab4l2hHEDsOc1GvtjStPLy2aWpnTSN5WJqwBfzVMGBq1hpTGZiGmuuxnIB3RrWYk1
C9PfTxxPQxVKUAMs5MrGjO0+Ov7NCJCiIIYBbyPOvq+5lekbmRA7o3kX045zJTO4lMegoD3Rh6nR
f5D/ipWsDauc6LZVb82wtnVD29B2zOZu8IVbK5Q3mrQSmC250VOTMwfnEWoHmQXYtyY0MbN+k5RX
MlU8pV2ZuneEwfySP7U022SjWgPnS2qeh4FxTMvoSH/IXZOE+ybQrjsEUuzY8K5NpAUsof6Wpvo2
NYXnxg1Xnv6Le4QQlECWK5G7+XyPGB6tRbOO0F7tqxcr7q5Boq+MdckEDAfKQwR+/JuZ0ApBz/IE
mCiMLP/ZdBOXhoRt//XyZly6NCDoT2ETVHoIT+cDaTMwM4M5Rk6v91vfe1FDsq93mXZba61tCI+X
rU1fmy/fpOIMEgc8CwLW59Y8cfSqPgE1p+gp6nCtRRcn68qP4jsvUm4spCRXrpCluuykfPmfxdlh
s4SK+nkIum0Iq7s2T/xNKpbXQzvCSkiam77w9kKr20PZ0guUnqe28X+kfVlzpDjT9S8igk2Ablmq
yuUN2725b4heQWKXECB+/Xvoie+ZLlxRFZ7vxhETM0OWpJSUyjx5zjDFlwd9diH/+gmb0Mmu9bKw
pQa3hghnJy7qK8/M899HJGqh7kGAEjqdVDI6oAKyetxj+bNd/ViM7soknjvZ0afyPwP2xsBQDgYX
WDVWawiMtc0NiKB/OO41soXt7gawYCWwBPv2WroJ3kDbTDGWyPWi80EOBknYbPXPTMw6HjkFsSXI
3h9QvmliKRo/5IUHKQln2nXQKDW78SdrVHll5TbnGlo9gFle08HAyQIpuw16HW5Woqor9jTldnPT
TeVw71uMRJUC5cfCvGtiH2ftAS8Ci8BlvymFUFOqWuQtfyqKuLNC4T05kBt2bt7lj/+M6i8rm+Xk
dqeXVsGKZf2kyxDioXTZwMZf3hjY7HIxVjNKvTAgshVR/NEan8WYXLax3dh/jKyYu1VhAPHum/yy
tApBmxl1+knflqx9cA1n7xvQX+2UepwheW6RLM5YliJyCmUTfLz8A84N8g83FiiZ8GO2WLhhCBhE
4VDDrwoV58zZS/+x018uGznnEH8bWbf+X6GIz43SsaAx/2Rr9GQzHhYaGi3GkzF+uGzo7GhQwqZ4
N2PnbYM3RSYKOVNaPIne/16w9idaUcAuNj5dNrO5bf5ZNBSZwc2ETPWbrjCrmaeWNU7xxBnDk6QY
8VSF4CGzXrpqgmKI87u33vks+mPTRYYU2WRE+m/aLbA8LSIKFCKo952SA2cfanZ0BQ17KsPJL684
5rmZROkZiQ6Ed+DrW//9X0smW0cG+dQXTxOET8UHLj6BQ/LyLG4O/H9GtDJGgyUmQP1vc2eX1tSD
qR21IkjXB9ZLw9/3MFq/7+NZhOkCuGwl4z0dQmMVi6ZQGE17nkOB+oOtroSoZwawNj3aa98jLqyt
t1VNowxbujStp8Tc+dfOhnOfx5sezZtrfG1vc+9W0PnayglNq/HhbnwnFOPP7ADFCXksmwIwsyXv
nE2nsczWp6lRgMr5M9Lil1f3zJ4P0OkE8BEuAHQIbU5P7hnc0cUEGBUJM/4D2EqbhiJ/X9CwjuLE
yjqHf7lpTmfWTPmI46tq9hC3/uaL8gpQ/cwywATq+uDKByR+yyE4mhlenaAOefI0WvOc7BYVuPi/
zNW/JjZzVedy6JYZJnL76KABj0RFsx+uVYbPbGlUC/6wQIGaEBv7dK6oM3b9CFROupb3tPOc9Tf9
y+WBnJkrQJBx+oK5FTtimyKygmxYBCqc6TBErjhALfLy9884FV2vfFQh0EiCUZwOAb24QakHEzuu
/WUaU2jSYzfa0WS+L1SEW2HJgfQChhst88A6n9qZq4DktshpuvwYysfqkxrffXTAAEFKFO8HrImz
OV5zEjSC5EGQNvkdu+mvNVe8XYe1U20VQ0NjOZ7PG4ey8Fzo0C8QpGD/1ffkGs3lG09CxgI1xz8C
QRAg2SZ0Z2IEWcV6O1XtrfvLnm6tILm80G8GAAsWnv4r6RoowLeyg8KYM2Fo6aadKEAQAr3c5X1P
Xwd+hCVeG9LgTjhhN1NkeGNQCG65aV2FY31TB1dc9e0rACuMbeasrVUo0G2vNzLmo2yybkmLSsU1
xGx4sQfVcGiwY9PrsAwemH6ZzNecJCI7ZP2VY+ttZLnat6EthlwquDa3gKSRLCBBqtmSWuTZFXZc
ZCRa5tsFCtggMH8UIgZ9bf7eoBx+t0JBkfAGNc5bEKZloIs+s+fUa5LGuC2HKwfMGc/DV4HqgVOf
kRxVFTfcWnU6Nas4U/euPBrFe8MGDAGXInCkSEWi7L0JS7Jmok7mAkdf2T8th8WW8euyb2/LnKvr
wQJAMhiKQ94wldk51Hvzfprh3CJEcyTkxCI8YKbh0VhS54f3SriXkLkOtcwPl22fnT+8rUE4AYE+
RBanBxv4hVuzZd2cOop+GjWym9p7ccQ1jvoz29exEXQFIOFxEa1u5rDWkHsEBk+nsjdHLBQTN1VZ
XZO43aRh/swjXBtZEbjCirw6HQyjtSFHbuj0j6L5gLPI/GVyHREThC36+fLMnR3SX8bWq+mvSMPL
oTDegNogLSRUnusY6rHXToz19vorrfTPeNZ0MK4eNDxsx2MJPDmoQeDc9CWooC7vVXvVv3bWFAq7
iGqdh7XcmfJKHH52GlfcIpptwHOwpRQeJ2QEUIzUaaEkD73R+zBDO6z02gilzr2szGsnE3IA25H6
a+CGoBwKULjMt5p9YweJaFIuS2osA9vJrNS/wWzt55BHtgRYNkuwtgaYYzZXD0vZ9LHBqypuCdoe
SmgRgylJjdHcARc7eNmSIAOnQZMKfe+lUQ1qRIjYVv7l/jCiez2snEa95MqBBLWqxIHVdpDkk3Qf
XD1ZTw6oFeOhGoP7dg7GQ2Xln5xOTp9r15l/lqSmB5Iz41Op3Z+GP1UJBI74s1eUdSJnALJ8nPKR
RSasTdB875QFmWlgNLs6Vq1qWFjOdXZYaFfvjHxob3o2e4fcFWM4KG+JBw9sjpRpnfQmaT/6smSR
23MXDHzO+OTUMwkdu3biadQQcC667l4tLQWBj0d3slL+MRshFG+1TRdDmhT81pSboVWbU+L3q3jf
OBj2zs4MEJxbuX72GWfPkynYI3V1Hbpu/rsNTGQLiageq5mgqwQJqSgzwUSUl2Aza4E1va+d0k26
uqTx7JAp7qEnnygxfEMvBo9cUluxCLQV40wFPKSoszsQyZkPtd2Yz7J273KkfrolUbqZjy7N6oTR
0guLRuQ3Xj7og4OQHeUYa5d7/krpEPwkpF5ixgULQZ+TxxVnZsJNgimduJFQJcsvUOpp72bSmEha
QGwldL3Zt+4Gxp7RUOZElTdnT+j8/O605XTQ5diNmHpJoSSP/MDBcFURDqR4pVrgmJ2n7ou1sGCK
htbNVSTE8qoFJzJqrKB+NAJjigHLt7+Dl1e68RTY9CsLcvPVBuAwMSZh8MjQvv/R1nbzPfNr6wMN
ZHtn1vDG3qa/hNkMnxdnKUJMzQscQydZPfyqjdl4ycpsuatzXX4N6tYNbhxGhpj4avZil7AghC/a
7QF5qN/FuHjPk0RRnOV0iutA5wfUBsbIY6O3RxqneG5MHnQh7bn6hJyx/M46NkamUSDvIuzpWyZR
V4UChRFneNvnEfcLIxrnyr93+unFN+biVjAwEj12rsr3rDNAezuD2AF6I/nNXNcCnJqDm1gDTtli
dRJN/DaeJ512bjtintmP0tH8a5MH6nGFnYZoSrQ+chRFvZsMQPzd5HTei84w96GHGiKAB6p4MKwm
/1D13Vfb7+rPsrNfywwIHz3pLhrdBZLykyF3JVZpMWaywyLNj5hb+tnRgx1BiM2KmdsOMeQ02x30
zYK4Lc1XsqCfNNaDhMYZU12EmBh/BDhO82qgn8DIxkJL1U1sogMt8WdTfs2xM7uI+nV+7/aDwkBR
ORuCCX0t333+fcQpDPLvcHR+5RVZQgJ6jdiaaoVF7vAfElWFnvT53qq5jIKJjvHiZW1MBsp3g3ar
qAFvS4RnjLVzRtHfOC114zIv/I/S5eZxZFkeVbnOo0Y6LhjoAhpOS1aFXT6b0dJLkA8xXxyFmoyI
Vx4vcRJKaPmyie1B2N5/lqNrfPdQvwwXl7O49rsxslkFXpiCTfulCmoUtRo3xB42I0Z4HdlSQWWx
Z658QcOQjOyMBfu6Em0klD//HhEc3Ao8Yr6rllU3jl2QkA5tmUPuph4iDfnxAw4eM2pJMaHNdbQ+
caeRbYRqkrqrWV98JwbunpDhORU5XCx7Krzx6PCe7LvJ8JOpssbPtirVEM1BZ8XGOA77XE/BoSOF
G/ctH18gehGEvBTlB7se2F4wlLlHEO3fjkBwPc2Z6nCMG/MBpeUg4pYyH1TJya4yAI6vPU8/8Uqq
WA0BFFibxYtVULbpaAze0QAd6mFQxpLknVd+kflUH7jWVjRL0gAEa/q3mrXt0ZOZGWaoIACo0i/t
L+lUOOx0xWPDHJ6INTcRz+hTblhZDNH0nxBbYyGbGuAYq+ozcrw1mHQMKMVm3hCPtct2puHj1KDN
8lBOAwuNoLXCsu9xMciF3cs+kBHeRWNoV2jwaIcS3IRu1iSyajtUQSXhR9Hb+E34UXcjH9SODaW6
X2xJwdQTiMSBOF4CLhsdQZWgjQui3UOem9YuA9gyAaYPQVJuqa+4fatEF5wly4y3kG90bjQzgydd
CZ8eW9e7EQCGRrPnQg7JAGF/AczQfT+qKvJEQyNJ3d8V9ZYXEeTiueNdvZcOzPpKkF2QmU1I83L+
1AyVH/fTsISgiDAfsgK4SEdx86ak2bDvDNklBU69Ix3YlFT16O0EUPU7iYP/Rqz0JIYovRsXIksv
qlZTZEggsJC5RntwB9+RpW8nfjF68VJDEsfQ6HCJpg4qOrMj8xhAJ8AIs8G9q3RgoMUdf0jmN5Eu
gEOiLXQh6gmHhjZKcfTobCW8b8pnydHF5si+exZt1YHzY1Efe4Hyl6UD90lICz+6EVUyGuPwrVS6
COdA9yG1oFbLyTDtG2Xn6JjFZIU2zZuEVLIJy442N5WdAR7qtP1t1+BN5mjKDgJOjC3NhhcX/ek/
uKd4PAp/PNiMTmFmg4SML+pnSxwZQo+Lh7YFN5vL1rrFls0iJAztXeeXxR58Yji7h2A5AIGPTQZM
fsybwYnmul9CZ6ncm6ExxgcE8Z57RA1IT2HBM75zpPdS8rw7zqPqk3Yw4bPegg72rAVZpjK9Y5c7
466viR8Go13fL+gyjDzZ+bHRkhoCXIiuwPBrRs7cIYTMm9eyMQEedhf3BtmpbNcDD7ObAleFplkF
oW48CeCNAgasIzTpZo9C99X7ESzjD4HmptdxzCyEogxHnrLNvRhbjpoSROg060A3Jzr3lusiv5dG
wfZOqdpP5WJkkU3UsC+rxolqSUXc54zHJpSzdsRsxb6B1NIdogL4oEaP4qwKcwfmIppAhedJ5QUl
IXh5WFT1guxZ1kI3rEXbZqzXywasYFhTPSOGmEv3eXZRsHdLA1oDANMZkTuiUbW3xynOvHJOMinZ
oZGFShdeZYdWKvlQL5AVMsTgPWAf6WTmef7YytJ8EE1bgLLWNnbcMiaA1FE31NCB8sO6MnmMdEa3
4+WQDbFSvnrR4OypSBtVDnnsEV8mliqmz17ARh21oBH76vhaplavyp9uN5Rf6OLlCeF0iSez+FFa
pRVmxlRFiEGcqOmpE8kRoSwAdPYBvDp0N4jMTFBzL8J+lH5MlmBOBsXmKKvRwTl2br7jBghWwC3m
HqilhqQyLDgdnmyhNbavuqXofplp/RigrSx2mgIFc3fRYGXpgnBG/iTJ3dZICkuzxCN5YUaT1dlk
7zZ6GXcg+O/A5j1noVvkn/PFRVvAMIhXhBEFSVyUGdPC5eMdgdpVdeSUdx2CWch+ocipYu6CUo0I
Kh9o7v+cRDmFXQund7Ou2M1qRlAKCOchoxOunRrXIKtaL9F8HG7Q5KVephZQOj9vm1fHrvw7lDKG
D/5gVEcp2yX1jJx5YQmO4fZW5AsxUZ7L+ohLuVgRkHL8Uc44EAp7mSOFtAiuFKgbgVtlQDc1KVMJ
yqRnRGaga8u6alcgoXrXzGPwUVlV1kV86tRxnnMw5QyZOfUh2F/YL9A8qNQ10FBQ5X55O/QjGhz5
mLNwCso5GtD+E/WI8PZZOxg7KjSOB8K8CMxcQbzY1nSo2r44tHSSsVv6Xwf4wn3WdQPoq7L60ww+
oLuxaCGoWq/5Ij2yjwVXejc7XhurJXDA2N2bHwK7Y6mdGwx8dqzAc6hXe0c3QWLnY/txrHq8wpe6
iWhXrkGP8qGWROixGJYmafPusyGFTBru1XcNV90ttCWHe7x4ctz5Tv9IKjG/+F6f35iCw1WkU970
hP/G/8XjYnIUhAixN0mhxz2FiPcNnlt92nc9InthBdCScqcsKcp8TCvdGqEx+Txx7KEKaxdPjBrY
tY9ORuydJ4j5SLGxPwym1yZFkdVxw6ciZmYN6ru5H2/Ncml22hv1M3Pr4dkFVhvHp2uFzaTkTpRZ
FPDgBj2Mn8rMNWLFISaV21MZ8boZH+wZbyWJ4zBCU4Dc2Xbl7lYZ+ciR5rQvyGjF2dD8ykqhcFiM
/bEVzHpo7YBHlSnj2QOjpVimEbJfwXDnWMXwrWokgLqsd+5BsRsAKNRYcQn0OK7quTwWZltG+VB0
AJWb+8IyQpDkdqGx2MtxQsEvGTLeHw2q8p1DMvBvAzr6jNIA4FSAq8fzIOrbFYixqzqeR8EyBXdW
x8u445TuRo/hWgfdxAfXan5yNgSPpoNjzqMdwpapN1DUdaobnbPgmy2sGgXtTMX2IIZHr27cW6uh
w9FX5i/Pb3FAK2Ed+eyAo33mboiEXLVbCCQ/C1RaItoMbkhEqxNPKQY+xcBLjHm29jkxVciqgP92
bYXcv5Mbj71X8iNrVb0r88mMUA8sEjnxJcQRbiRS4GJgRDZArA4IQikkLNFcJtLWIsvB0G4QFmUX
xGD6NKKSFtUN5OjJ7RwUXZhNXRECsN69Dj1oENDAnN0sNrroFrNajtTW5Tcos3m7QFjzHcjtf2te
Vh9dx8BckvLTRKWxa1X2Q0lZvwiHdynQi1CznG07bW1/DBGO5sloe80egXgerTyuMfIjU4yGKCe0
sD43ihlQl/R646hyUPqFyJyYDyaylJEapiGurOahsCbrJkP/WpJTbTy6A5ISHnfbW2Sg2/vR5dNT
zYz5Ixmsl2WoIeXZmTV9yaj76Iym8RFUNRZkA6sWJH6cFmlRTq+0KOb7Fq0eEXez37Qp1S06/+aj
PfbNjYsrK2LFPIUtRM8cKBJOK+VnLaMWk2PAvDL9Gy/Lp7jkHLISDe+ihplBOEmRRxkj3a3TW+Z+
bMwg6rtg3NVFVka9Qz45KP4cFlY1v0GBRsJFD+uTq6iSkuQjnmKif/QGsAINNl1I2HbW8uxBUO7G
UxaPEPGae9+vf4uqpIfR7st4zj3EZUw6tz04nXe1Yd0V3VRHQd6Zae+M6xT6+magBo1B7/etRr/C
vsLja8dFpZBUcMqospCAahoDETdeYOQITMP8sQXabJctJl6UM6+/lIYhPgO16h097I09anp92PZ0
fDQQT4WszPI46Hukt8baOkBifXnAldqHI6u9p55BbA4v1+y2DAI7qbvZOLiDX/XhZMsC0YVf7Mxc
tAgDqiFkXU2TBsnPMFf9r4CpPqywxQ8G8kwJRDDAsjALI1m6rntCwLyEBhBJYW/Co3JKptAWs3Uf
oI/hrqgF+/TOTOma3KN/GvwtawX8n2ZKxTx5ZKHBkgLv7Nl3S3slT3ouebiqIODL6E4Gb93p9xuZ
Sw+QmSUd1MPMbwr7So3hyvfdTZFxgmRmYDF8nz5WWTRfgzm/ScFjeijqTiBXQ3/RmwaV2Q9wx83Z
kk5thUzh0TF3ml/Dup0bw99GNgVMSWoyeSOMlEVUGuE1sr1rn98sAQVoTM4DPu8j5dg+9fnr+12I
rgUeINqtFSR9usTa77VXIvuU1vJrKp1v7/462hjQ5AXG0GBtazz9eiamwRCjZ6Ygj/xqIz2EDNh7
q4vo4V3T+CiyoJYMK6cmIDE9lZ3sSJqZ9SNKQMira+f35WGccSTYACYB9RW8RbY9pqggUAdoQZKC
YtuSqWiQqfhw2YSHn3lSkViH4aDFFJxiQFUF67//q+ih3NaFyGtLUoU7EixNL6QakaOvvvrobb1S
c38LqloJQda2DzQzIvm2OTY0Eo390jUEF+R8KOvxuGTqCR2jH2yZ/zC1QjryvQK2a6f1CowEITZs
onfmdHhmZ8wBd3uStjkPq2OR/7w8fes22E4fyuPY44AJAa6w8YLKLhHPNJmf2s3PBfJ9TIfIpYYz
Nr5pIQt0jSJm20EB3MKqLg8617Uqv5L/nA6IdJRWTWF6aTP6VtLbGfq4PXEkGdLDbZGUbETKtvkw
O0YyNV0WXR7umVMBUCK83jGpwH9si/bI6g6Gh/2cAqIR6enIvXfKofwzvr8sbM6FEXd6MXHbS3Og
lmq4pP8fHB48ZGt1CjKoQE+cTmCLYDlANgkeAWFn1FgmFxUckPPn6p3idWuxD20fmK4/wiuomZ9a
0hbi/slXTiqRQit0aCCPe3k5ziEQ0EOIEjbQyD46FjfegPZOYQ69sNMFJbNc7esmbcQUoqlw6fod
qeVnY6i/mJm7l7TZF8jnufOvy7/hjUug1I1jHOg7QFwdso0FSrMneMZSnaKTJiqL+m5x5JVy4lkT
kK9Btz064YElPJ3IDm8x5BIcnU6y+22K7OjXwf7yKN4cg+so/jKxKWcDacTzStg6LYdvVgPWouZx
bqqwILvLdq4NZXNr4/0RBG0GO2gfx9OZIfC+csies4DweVWVtFCl2lL7FAA+gOiBwcKaCszRY4/O
7qvdCmcK2eAsxjZamdxwz27PVd27fV/bUyqknzfAmkHLup9FgBc/lTJsiqI/VLytbvVss4+tx4Kd
MzXfL0/mmbI2qMlWIgn0k9lgQjn1i9rIG46udUAdkAPx0eUZ2Ah8XR46lozG8p3qJ+t+dh1YWXsW
//R1nZpD27jtK8+ZUgL+YVCdzwpSbcjhS/XZvcZD9uZeWW0BPIY2iQCOud3YvoA0gtXOUzrP5ieb
5DvheSIkKFQhzNA8JFMTM6/6YS3X5NvOWkZvPDBZiF7fwIIn1+kEGjSnVEEgfFI+RD2tyGtuMrAd
jU9yaqLM6JPLC/kmMMBo0USxAooggfWmnaAYiYeyUjClLqih4kbXDx5YyosWBIXBgJ4XHGaQj7bf
yfb+Z0EJaKJwSoN9G250uqCulApMFxR8mrgDam9f2HnIDRvvWivGP7bv1Hf7Y28F5qyN3wh/trFW
RWe8pH0H/orusxpZwWuYujfxIuYRKH8U21Z4IyrqpwNCwYo0amyx9/GoDiiILwYkjod3RwGrGdTZ
cP8D/wuyvFMz2AKAW9hyThfXj+eFPIJk/uayR5w5xWAC5xdA42tT7eY8LrSBGocY57TsWvWkA2SS
8R7JXy5bOed3IF1GbRPs+0DjbKzUNBOEGO2cwiVRAj0QsdbTjp1SkSKHeXy9bO7MJeP+bW5z+A9K
j5pl/ZxaBSAc86/A/qCpt1v4j8t21vk/CUqxPqBIBPAUMbb1pnlNmR0tctLMKVJbzyTrcAjrV965
n3xpQe+MRXT0H2pgqqPLdt8Gp6thFyzZuBbQwL3dUG01VhUUgXXKoCxpZQYyQX1CiESm7mdPP7aI
TXPnu3utT+ic26MTAKEW2gHe4iANg5JBMguQxOWjhVcLEb+7a4wv50ItyALAFYG0hMtvEbGeyVC/
nJY5zc1HghPYliwyqkeVeRHzZWgtT15zcMz7wv5tTDfv74XCUYxTGX9dPJZBP3e659ypFZXDTDvt
GzC0Iumbs+JwefnO7LkTE+s0//UUDIZ+zVsvdhrUEj2He8N+umzgzH19YmATxwnXqRQpMAaLo3Tk
7Ap1M6EvmvNXZV8JDc6OxbHAy41rDM+zzREFBj3b4agMpr73w8u+XcMlXvm8vUkgzSVdAt1U+HzY
2TxcqmvplzMujSZXvB3W8w/PiE1gz0YXZSz0j6dUADrca2V97IESOpaTRa40WFjrtzbHhQ8lZ8Tw
4O8AR9jGlm5ls1ituQDST0OLvbrO3WKwXdF+coufwbLWzPpDAGCbeyWFcub4PTFsnzocJ6WTz0Qt
qeD5C2DFSeF8zqZ0sCXE5Q6quvKMOHc8wR7aF+AYQIRvO/E6A+RQfSWXtLPz715pfu8ghoFKFkoP
RR4y3uzRrP1jyfo7ZwTe5bLzn3GZVSEFGSN0EkGrZ+ORinYkqBUwmDa6ZUB/duVuufL5LV3Y2JRM
FzY+j6wBUtLJEPz+D78fIT/em0Dk4rF5uli5ZJIHk9JpnUMzdjYRcefBNSKZ9SNbV0TDxP8z4mz2
1TCa3KRTD6BqBgMAMj83JfmIrP3PuUC5wzRfDbrwsAnm/eXRndtvIIxBHs/DGr1h8BACxQMr44DS
yy8eYuxhj2LqZRNnbv+Vk+Z/JtYV/Ot4daXnzaOsl5T5sftNWOBZP0hyxcfPugEa8XFwgPAJUeap
EWnVtiMXGHGWmGiIil+Zp/OD+Pf7my2bacPsCHiL0qnbjXSfW7sJjO7XsnbnV+NfK85mFEOgVTPC
itMnphOyL861cZy18CeAXaV33mRWW0+jV7z4894HfL0Kiq+VLR8sQZLLi37FzpYXKygK6S691inB
O24GeV+OOnZICpn+Fzt4swFq7b8lVskaCXyfAhyftPcNgNMyBUDlsomzrhX8a2ITvdJc+KAVhYkc
SCdZtiG5Js121rkQNqKh3qaIYDfOawD40EruIQmD8LGZbGB2vBgq25Mt/sNYcBAjlWpDwRAH2qmD
leiJ1tpwUTxB+hTQuyufP7fqf39+866o8GilNWCtwNv7sf1rBCDX/Q+nyUpyhVlCeIMixOkIQEPr
MM1bMy36mHVRfgMIinftXX5uydfSABKZEKhG/+upEX80Ft5K1MmCBRglc+hCHpCPl93q3KIj84bO
S6RjkW7YzFVQZRnLrdxMA39KKBcHnrUho1YS8N1lS+dGg5sfUTzyVhTPo9PRAD2LBIShUdISwbi3
oFkV58g3XqGTPWcFbCto5/UhL/tGb82EFLVnMERTk9wZCQBIlwdxbrqwFhZBRzVqr1umB68GOCJb
yJJqB8DRvI8q309Ue/CGK2HhOR9GUgZConhGBqg0nc6WLRviQjVnTlHSD8fyWwOET1NfeXJcMbI9
HoE/lo7qViMt+JL7z6OLpMi1dMVZI3g2rd1YkK/dehhi9WZEqDJjRURUG79hK+yvta2dXXYEeEi8
IvX6pu3KRr6Oo1NvTgOAhI9y6ex9lqvflxd/3Qvb8Air8T8jGw/Oej9TwsNDty6ReuxfG4AOOucV
K0Pb/2IK9VMQWKJ+9uYBMrljTRcfsH8+a6iemeKWGtbT2C73kDj9KICBvjy0s/NH0TEGhh/wkG2P
mq4Srih7F51RpAsDCw9D58qhfHbn/GthywxcIgso0YyvU+rvuREvoPIBMPBaAGad9Tbk9lbSVsTa
W3buDDLf3eBi4ppCg1c5uJ88HVaV/JyLarjNVA8kDQomyBzXwRdDQYa+BgQirOc52Cuq0F4zxtyv
1ZXA7dxbCxRbKx4BuRkwMpxu5xHqeaWhUBboavG9ttg96VQRGf7AogHlsJBC+GLfN/X73+GgxfvX
7MZjdd5NQNkUOhVkigBLTK527f3h2t1uCrK2WcJvUNL78+r7K672KVO0QJ8NRpZNyHgCqNbooN4h
2PZuTW3JW4hF0Acg39FqwYCPmRujTnhdojkeio773G77yFAuf73s0eccYe2SRVV9fcdvCzFkAcEl
xAiwg6bb4ovqY7NI/oMFMDuApASc2sj0na4pK9DSxsAqk1oAoZaBAND3YyuvoVnO7RsIhxLkvdDM
h17nUyt9ACT5SHFGV7MVN8twRLJXDui3eKcoxZoeR67jX0MbX8mDphlGDkOZBnDDbGNgox7negah
DHU/X566c9thJTpGjhLpIdD6nw5qYvmC8xolxcYw7u0J6kfU2IMb7qm3UDeqJv7ZNNnXyzbPTeS6
TmhjRWfCm7R53o9FFgi0RFbZY+uCn9QMwUoOHfXLZs41HyNs+Z+d7aVqUs1toRG1lRAtbdGIJIFI
o9BSNstPfnXrtMiwYMPz41iZN91wjXP43NT+bX4Txde6zzKA6JYUqFWpI7F8buXRInFth6Z/JX44
d2vgPsRk4m5Hb+vGN1k598xTNh6KAtwjnTuEeDmyKxN6dkCoxIG1HkAf4JVOfSXgzG9pjnXD22vc
O4ax3Dl9nkWZMyB9VFZ+wt2pfJF1cY015KxlBC4I9Sj+bIN8p0KXnUswlUIehD1EAnWDxf7ALBdK
u6nlXwldz4QXiPR91DdRDlufFacDFStRlMqA+SLGEx73td514hbz6r2bfCNYhYgRiaEfeSXW2ew+
d/BmCb4EM0XXQ7SIn2iDGIpPl7fBGddAmzXcAlQCwAxsFbikaelSA4mctsuHbNmR6eY/fB/972uo
j5fklsW5a/PaGufeSiWkQHTYB+H/3/fX0+Sva80US94op7JSm/KotOYQmgn/wQIYG3EMIszHDbWx
gPxHXWnHTM2iDCEe/155mfVAD8APB2YMSPGtRZNTA10gp7p2fCsN7jV3QgOdT5dHsH5gc/XDVddP
4+5fpWxPDQzmWMnMHe3UrUo/VrS+yThBt666dWZy+D/SzmvHcWTp1k9EgN7cSipJ5aXualN9Q7Qb
eu/59P/H3ufskVKECPXGYGaAaQxD6SIjI1asVRp1tC47Z6QXMvp63fKML4f3CFTZVGGjZC0MDRVi
OZUmeORIK0K3Nj9Lzl2bfvgbI+DKUFWm4iQWQbXIVUKr9+VDLDforAzDfePK7tp3xk+mliwEiLMj
gvQZfQ6O5cUrSe8cVZJBlh2ayvwAlfvHqZNwJSXh62AvMS3M+DWK4P/amv78ZG9LFZ2tah/x5m+/
xfE3pTwinANOBMaKBK6z67M4E4chNUjCGlYi7l2RKUezUtsqLZCmbQHkRlVXcJSvWv9G8ak/m53S
HGhWCOMmCfnzMan0hljuSHEh1eq149BYfntql6QCAr7AQSZ/Jmz20tPphYcI/DD1ChiPYb+kTjPn
MU8NCB5HM0dgBbU2HvRia3YP9e/b14GHHZ6GKbLgCzufoL7srHpwKWmF74P8YGsHd0n7ZXYAsAIq
7GFK0GLy27E6H10z6kl28itPV0a8pJd1eUFC5oKi9URYzL9Fn6+obhxCKWS9GgGtAt6D53wNaOXW
/H7T38xtB8gIYzD36vDtXHjnLKVXUgkG8zVTHoLHwL15N51/XjiCQQfLxpjy+fTJppV7KWaaKZdP
TPVk2UCgUWwTLxcnH0y6vmvjlfYev4Q/YnxtPI/O6nvFuM9VeWPWv5Spd1p6VGgsVfq3W3fbuX1h
fM4wZLTPdcar5Hwq6G0ug4cmUW52LRgBcTPV9cAviYDm1unSYowYpBJ8KBraM5NVZB2vD+QP1Ov8
kptQlfRmgcci0hChYNkI2CIkBH4lN19syzYxO3B9mvHRb4LwC7NM+2uWfHCGqv7c5KpGIJoH/kqK
FXc9xjmN+LVTPfaqVb4ArKX6OLph8KWRGntX633zqAe+d6jTJrkfQy/ZGV4Z7XINiJs8gDigUVyt
94Qi1bAx0qF/6Ikd9x4v/lUFHuIeodj4e1sE3pHKU08t31a+wKcuffEGA8bEwc8PrQ9lZlOO8co1
Y5oVvDFapWh+o5k0WJsuapR0x8XT0t425i8hvY5AmXXtUx86H+us/ifoJHUl+XJMx9wY1OOWPJh/
Xw6D957BCP1YDnZzjxpqANapLcx/erBkv2N1kDbXV+LyIplyDDJOngwf/L/CnW+ldFvJicFqF68x
XaM0c99MCMmhPzEhPt20yi1TP8eEs20i2qW210cw57/IR0xiZ8htXwQUWcZM9o1nvspytw2k/Vj8
zpN6pbsPHl2I121dOuNpKP/aEg5gX9R67JXYGlp750HbZKoL77IZCyAkoF4jz0YQKJaLlMxLtYKb
/1Vpt/mdsUSkdRkQERXj5ScThA8iK6Tl5aQLPQXZlP5jwxOoMCaUz15fyuLMDQP+VSJYKCgnZsXz
e7EKA6+QlNZ+DeRv7WNqf72+DnPDYBx0HxMpX0p9kt6Xct9zzFcFvtdjb4/Qd0DZ/jbGWvditHK8
wDWlqvzec3+F3hGXI1BO0PXgLc7H4zaN145xmYKSKopjlw/3ik2H9F0ZRCPsRbYMe1P6bst5dNeN
UfVi1XAohWnqr9wamjI5IF1Q2ZXzMcNF2Xe2GRfbodRTJt+21lquRt9RXFCPE/XBOpOy5u36hF0e
88mjQ5MFCmGqsgi/34uVupWSMXmFNECeuOUrbVXeXFxBhA+nTj6BaBHIwfkc+cTaOg2d4aslF+sR
oFxl9rBJbK6P5HJnTVbIxRAPzYQraelnathY4avUPiqOv+7G210iFghJKdzRgnDR0eN73tDrchq9
aom8Miwa/+Vm1fX/3D4OzYBqEWzr9KYUI8dsMCjeZfHrEKyz47DEuzwtqLBhOSD/fn6axpPXSKjU
nd8ZfN413sfgTqqfINM4FvUurHdKcbNb1JGPJaLDa5G4Eleeaoo1yD27S03jZ4vmbojYbp0tOGwt
8s2UbSGqFxvToNq0QrvOqtdcRfFrl2X769+f/NH5dPF9niAOUEQguuL5CHTZDxwtrF4VtQqfW9n2
32Sp9R8iwyyfdLft7jVJtla93y31j13u58nyVK43ERC44Bz09Vyt4rqoXutfbbwKP10f19LXBT8s
DxHsHGFZvRZhsDbr+/Yv8iGUQugzIXxAhJN/nm80J4rhsMDlvfbwFQyrUFuKR+eGgMtiVcgWMlPC
QdE8RU8VnaUfyhfJfZK1xRWYXrHC4qP9ZJAfQNGXbSwMQWlUOBdsT32tsXXnpZ2xdkvYmNZynFjO
3hub4I13Xramf1df5xKvjLVTtwWvbhflU3yDIX3PXAfNRNkt15zsT+wYBRFZr5VpGzGbrUQd9Ri1
qr3xM9/eFk4sQQYxxBsqDuG619SPXlcbL7ZrSPvQT0HuwdU+fuodczBXSqZ6+4q+kBwmOQsqxSwc
Hzu16D4lNXd4ZwYd0JJKsqR1VcrDJi1z6+aX1eR0Tbw6t6B1QZCqchbQDPHVV1/dFBrc8Td7kPPv
T/fvibsKyryrKnNaguFjon/Rje/Xz8FlkHj+fWET1a0SpokuKa9dHMiHrqyrZwXEBKSLcqvRrO6r
wQvE4sXNbosNhWAbtwgqPBf9tHLhq81QD8WhGe+t8M0uFq7cy7Nx/n1h2gq7bNy84fst7boK7qNf
8Isz8FIscKyJYaZsk5gdqHyv73oYuIE3f4hBZxg9xHnQOMQwvknPhR+jAPk+pMnm+nr9ARufnEkS
BMjuYRhFaAcifPFM5pGXeAokIUdX8eEfSBCizgdIAbPAHKRV7w7dixJl9l3RyO9hGyVr3TWPsh/y
e7QWIDacB/cFKhWbJLU/8gaNNlrjwXqWjPVj6zWfrBjesuu/WaxRXfzmKWo92cQKNBKGkhjpMddz
GLSkL07tP7qF8gWp4m2ptesUBVdH7/d2YjyBCFo3o3p//TcIG+LiJwgx2OC4EUIVTJs8vkvSgwYx
3/9mQLhQjNbvZX8aY/MZJq0iWvi8EKf+5/cTRPIgnTaAWJflEkjqHJaWY1aksDY958mHBjt/MYYT
I9MknqxTGaKiGMgYgUdwMOliXdi8S4MQ7pMAprsqngYxsfqNmwG2wiWhZsGfXcyTsNVg4rTtsJPT
Y9J9C5t7XSnumuJJ97OtKi3hCsW014UxYVPZwChUp9QYz/Ctkh5dI4ec4XNKrjapP2XOKxSw20r/
p5WtbZB9Db3t9eWaxnLhCk6WS9hyvZrpsexivjNWlkYH5kMcbcZuwZXOWpmSkjQLwGUsRphdnLlF
3NnpcYzXqLQp+S5qiP7vro9ldmsAaOUGJWd80QJmupJHsoLjUyV3qrJ1im22xIs86wJOTAjTNY4Z
HHW2mR6h54zad8daeAvPTZQ9gb650aZoX3hKQjlUFb5SZcgdvur9DuRPvyvDhYtzbn9DxaJR3eAx
jyLT+RGFzMijgsQgcvu1HR9dlY6a7HPsvfXQ9Fxfkmk+xO1FDYXykD0lXcTHi96oWqpHTna0oFr0
Mo/r7c3rHqrhZ1bvE2MBL/Hnl1+YM+mXoNoBAZ3Ir1+MZAw8nd0cu3W7MrscZtUwNco9vy1fxT2c
g77RROuR5AH0ZXa1AcjY7ZIOJhxXkuK9A80LnIdcKXaX+A+m1sTbyLDjNXi3eC35OWRzjVzkb1Vu
dB8VRFbvYBS2XiqjSD/IVfFmhEV0p1f1D2OImzcEtqy31DTDTara/X2vBBYMq1VarIrMhjsNyt6f
ZRDWKLcV7m4wXdqoarIIZT6mbzRLV0v1iMv9a0/IB7YY9JwUoYVQTYP60xtKatxp/9lN3sGGLrj/
yzN4bkBw/4BH7HwMMGAPO9hmNjA0yvWSeNm8ES4ycLmkEEwhMoMJLRnN2pEPg55uirFej9IHvVq4
aC6PIngGcFiTRBr9t2IVEIkns1alpjiyKmvNfB7ST5XzydWzhSNyuSSqQkYS/jFgAYAAp8GeXJiy
WvutxCY4ZvY6MddDu/D9y8k6//40zpPvj7lV+33K96dEvr11+jsnXYCBzA6BBwyOC9V5Kg/nJnoD
FULJcYOjX1ubip4wP1vwi3ODQPpjKptwti+gcYmZy75epMGxsB+DcJemmyhZeIUtmRBce+tJEdRS
SXBsm7WawWHIY3XhcMzN0+koBO8+WKlcaz6jMKttnUDotbnubRe+bwsV5Qx9QS0zEfXT43+8JIFj
dyECXpgj8R7vrcEsYawNSKl9MfN/2rJcy0tJ+iUbwuG2i9xQrRgbTbGWBzjXHvSlGFKZOdvcrRy5
/5CtiGdugBs2lwrJP1oZ7O9KvkYJF8GdEPlH91Oiqetau4fPvfF/N+YvyfmdBnu/2UZltb2+YPNj
/fd3CGfT0drKhcLTP47qplG3tr8x278wQUMr7zz4Ay4hnxLJkiGvw+AIY7lm7lr3Y7nUhTM3ilMT
wvG3yra1osgPeFesZagJ6/2iTufcgp2amH7CiRNzfb0qJSgbj4H1VUnupHRvFWvT2F1fjrnzc2pF
WA5uA8WTEo+5cmlA3xdLah6zEwXSgyoHGigXt29gjEOIGqx/zOR7aF9z+B2Vu78YwokJYS00Erlt
Favs7Bp+xbWd7v/i+8hT6cSNYIh1IYCoJCUq6sD0j565kmQYthduq9mFPvm+8PsdLW8y0mH+sXFe
KI6H6YsNPVXwN4fixIqwnRAEMYLSNfyjEW/V8DHC49tLVXh25HkoSrR7YkLYS90AyVaZWCzEV7Tb
bHsNfDbtFoxMF8Y1I8LjsbNj4NUps9X56baoZXipIHc1vjf6XWMdYbOLsw//2/oLt6TR+4oP3sU/
9sMWDvFwyTXPHsGTaROuyFajMdHsp++jUK4dzBuV+3huny2LWC+XgtSxA4vvQ5tZ/Y6XGH8Wfr4h
PK20OrTKMmRBRnVVfDV//E+TbwhXoxrVmo2v9Y91/WAU20U6jtnDB2cWLW+Ua4D1nXvZuqtsa0Ch
8Ujd1SjgpnsJoFXWvvzFKE6sCFuo73yrU0u8YGSvjQSm7c3178962ZPvC1uogsst8yzZP1bjfXsI
k/u+W3CyC/MkxllNprp61TGCDlgaJWU0dbrfufv15nFQFqAfhFStMuUczlejqCOg5b3nHetsVfTr
PN/19QKfwsx2RfxaIx9ILoBnobAUQHECPfcbie55d+VYvwq5X/C0M1Ol2mh98Bd2LiRqZd2VI94n
7qHvtM0QPTrhR6vbJ5DTXp+s6ZcKnvDMzjTSkwBB0SS7pQjhHmLpG2VORDSOqpNtTPRc+uKbmi1M
3HQSrpkTLhDV9nqkGzAna1+T8OD6uyF5j/Qn9E0XLsTL3TxhOCmh0YcFx7EIsXchTRuHyJUPhrlH
VMFKXyCxvz53l7tgMkHajJzATNLJ9Hg1QNCkHFJ1bXn6Xe0vRYgLFkT4/mjHYZX8sRC8TxIcS2m5
uUkCqQJoBZErMozCcig16i9p2iuHwTPBQRkf8mTYS1m7uz5Rl6tOo7k+YXbJMIJHFk5kHtJZAXpP
OWQw9yDWtJPK/JfiFncdsMiiahbOzuyoYH9w6NaCvE0s04x5PyRDxagSqX0wAndlpzL6GD+vD+ry
5JCxkYET0VyBBKD4FoJbHwCxT6xQ+v1jWHQfKquMyZCNPzvXeEzH8aPt357mxCZF+WmteJiIXTi+
3zpl2MU0EiRQqY9R8n3A+6A3tS+1KFhwDXObDyzkf7NFQsgaaVpphJmvHJzqvh5fiZCuT+Ds90Hc
A0+HXvWiN8UwW2C3JL4Okf4xCH7GFCauG5jbBzCoqpxNusAuqEagVilAYhl07geIS9iub+7QkYXq
rtXMhS03O5YpNwwXCLAPMQIoui5XWom50s1qQwF+bWh/M1snFoQrB+1v1RsLm+0m5x/9MPtIaXUp
yyl2eHLZsL+QmILQhLL6RQeiJnddJNUWM2ai862H3AC+/ATP+ifJ11aWMuprr6x+ZyMtMr4fIAmY
7d1cWVWhtDKL/O76+l3egfRcKQA4VJrB6OQT3IYaNK3c9DSdGNq6+CzRAKQcivEvVs6Y2DtplNKh
rxJ2uTwMVtu4hnIINT/Z2z3KeEVuLbVGzO0PA0j+xFVABkXsWYgchLVlOqUOATpj3htX7l9sj1MD
wlzZudu2uCvlYIVPQf94I8b0z8Y4/bx6HiaUuuFF5TAqh9EFl7DJbg5tWemT6REWoRhbo4UXSzlI
1r7N7zN54fuzOwmUIRKHkHxrYjDQ5H0aJY2uIK23rotd5bw6yhPCONf36+win1gRJsktElpgUw2H
WYQbpQk2/1z//kwtH4oImhQJ/GBAvaxySUZIzAFWJEi+GMrH1IyQPTn46osaZE8lsrdG7W7auEeu
6LXtFvK8c6OD+Q+6UgB8YNKEWCGrR/Sj6VE+2DaMqF662V8f3VyQYOF0aLO0APmLOVIkMrM8Vmj+
jPrMDVaGbJdrQ4qazz0ByrZV5fTeQF9qISCd2xm4a/qtHYDHFxjUNFSaqgFWdehSUGhNFo/PRkX1
K6uN5oFiX7NQQ5yzN/VkUj+EfvWC7SEYIl8rvUrGl5m7pLb3Fepl5jZ0F2ZzbrVO7Qh7cRjAz2dD
MY3L/TpG5R71l8+3L9jUOsNiIQN1EQAV6EqOjgLLiztkO8MPn+FLQQe17Z9j1XhEj+z2HBdTdmJw
mtuTt0rsK6FvyxhMq69G+5CZxSYf3lq9+wtfSrs62Ga4cmirFL2RKrlFZ8kyBHL5unHW8phtrk/d
3OoA5iW6orIPeHT685ORaOOQU/AbyDMFSNDkaAvdXr0isEGAmLcp+mIQhp9bQKs08Ixx2tddTv/0
ITcVRB9/XB/GTIB1akS81Ya4Lq3Qx0jW0TZLjIyyrQVAQVW3f2No6vibwLYX7dkhCrRRMpVfnXpf
Sb/c+rHs3q6bmFkSbmZy/eDJoKuShfgqipIgsKRIOyT6V8/5DZTs+vdnDj6PLEgyeWzRYiReQZlS
j6Uk0UAfZs9l9bUtdpFvoEP94bqZmSUhXIJacmJb5roT9m5bFEo20Dh/CNDGQSrqK7oZf2GBTmCV
/j91CpzOdxaKQ8ZArggmgD6/C5Luue7du6Jc6vudG8gEdofHFIwnl8K5mVwpdXuwuetG6Vke0e8c
w3WZL5RHZxadxmKAXZQoQImL79+sT0etHrnT3OxFHl7i37dPlQYFFjULNLDo/j4fgyk56NHadN/H
aOQhk3JIcufT6MoLvn52qri+4C2AnAVj52YGNIjtvunYWq26G6R2G+X118CPFqrVc+EHxAuGrah0
46OII8SYQFOj0kw9/K/juJOC5rDW4uAe1MY2QqV0VYf+PvUQKsrHp7TMfsIUUa0aGEevz+pMoMDP
YAcyo7wcRVh8b/oInjsh7B5tv+1iJI+N5HMTml801yd9P3y9bk5kbZ1iX7A+nF1qNxDAiA2WLX0X
btzWkDXQ1bcdcyX81ZROi/a5I2/8om/vBgd8Vm9K8deyscxN5upducpQPv4LH0IWZaJUo53lokHR
K+2SBgB+ief3K9ryVoPrrL2E/r6lnlgRYvufQWuaBlcThi7I6Qcj8YsKXeaDambNs+9FXyKp95BX
jBp/F5tZ9hJLmvkgl3q1rl3T3jSS9RdPXg4+T2pgXUD5RV9mujGyuw19zH3l32l2fqw162aAHWt7
YkK4iNOOdqhKoxOblMDK7J91R9qUHoKD3hJgcc7VTM8POL7oEgJGfH5I/dFBWlmJxwO6oF6/im9k
vf2zYARHrBYHA5Ym4XBG3UiiaoT/slu33oslL8TJ0/V3nrhFSXjidIPZjVZD8ZnshLyRWxWOJSXO
QYV9C2L5rlA+Jp5Hi+wH9AquH7q52xJvNs0TfYGg6s5nC2k530ndcjg8qtaXLdQ9X27/Pt28Bg6E
mixNaOffbwqd+l9UDwc6buuN6b+M6kuw1AQ6s+TsLpUbBg8yJe3OjfCI662iHYwDhDnuW1h+uj6G
+c9PpBVc9cRh4hzpXmNK9ESjcPItNe4DUvbXDcysOb//XwPTn59EqalWSWWcYgBXsCvVklG0G8d+
U432rocQsVW9zXWLs0Oim50mOnsqp6nnFv3I7gY5iA1yqneBt0sWrvuZi5IMmoF41HTqeWeef77u
2jKtytpCowo98XV7TMO/GMCpBWHKojZvzcqorEM6/ooo1gSatbAoS2MQLvsm8CCMrErr0Lh3inIn
l5tq4WzMWwB9CqU7f1nTIp0su+ZqRkZW3Tr41QOp2Sx6UpeIImeONwvxr4npJ5yYkNJCHioyb8Ap
nVUiTd5Qj76ln27fTadWpl9xYsWIbXUsRwYSyHsr3qlLaIhpuwg+EeFEFAIUiM5Bpwjfd8wsBXUa
WwfD/25mD1Bl58F3/b0cb8enUc2gmkCiYio3iA0ISgrhjp1m1mGM3yvpt5PfnpQ4+76w4nnRKCb+
1jq4drvu5LsKMKWr/8qHhdt2fsL+HYew7HWFRFHbMo5O2bX63vWRTd66P5zm7vrCz24v7g5FoylT
v4DNo3UiDSR8zINk/IjpP7NfI319YxfjdOEyaf8aEXxV4TZqqtuueZBr+4ufqHsoQ79fH8c0H5cb
7F8TwmMuHFQ50DrJhJnKei/aaOul7UCf0VJD1Zzb5TaEC3pS3EBc7Pyg9JmHuhLsAQcpWw3Fxlui
HJ0ZB3yf5LwgNiaiFB8oxYgibj+0EKk5OyO5b35ZSxQCMyOgHDZRsVMYo8VYuGpVvWrrDjrAQ4Og
+M8gWNhQcwOAM1mx+VsFUSBcHGYhOyjEGtyEOcD4sFj7JcoFb9dX+3IMDha4+fAlE5WlMAYTXigZ
KWD1UPXrQVs57f31718OYmJgnKQZJ+7HC1zEiCI88mCkpyu6O4EW3GVqtPN88+ZDjhnkQCb6XCJd
sUZpg9PPSkVSD0MP/kLamtYxUZ7qaKfKn64P6PKYn1uaJvTEv/u1KUdZiSWp/+gUDwlAbQUwJTq/
1+1cxkHndqaJPbGTm6GUZLGDmgqEMLr22hTxKq8PvZZuyvKpvh0lQ38J9XLCbI3dLJ4W2yl1D5Y1
9WBZHrsAyWzvGQnKlTp+uD6uuQ13YkhMsWRDHtvyZMhFJblvvpUA4a5buHT4wGNgVaKnaELkiFu6
oz8XktzCgDG22Ix6hJhP2P3I62gbtNEPdey+Xrc3MyJwP6Rup1fKpZibBFlk2yh9f7A661ds4mqs
8OYyyORjUK6gREoCXyQHU7RMh1RN7w+h8cHf6v7CmswcUoXAyJwePgSpmrDXaoRuVd/j89aXqHkq
/ec4WliT2Tk6sSBELYbVJH3iwp/tRtGqqT8OS8HdnAG0mCc/z7/wZ+fHRfZtK9DUFDpeFO7z2ly1
3o06VNy9JAVOTAhBcOLZZk8zJhosRI71uOnID8bdQrZlJvGDFYSxTfKD8KiJS+1lg6a2Dbupre4R
iE+1VVrsTG/nSWuOozHcIZpgLhU5ZmaP+hpSo8C+eDSqwlXjtWUSlXVNqlvt1nbV0Dp8+z2ABRLp
lL0Bl4n4OFcfKqXREDRIvR+2n4Lz2rTR7vpBnMkfIdxF8hZhuSn/aavnmyCONTduWmo1ef48GMM2
okVLTs2VHN97zbOXPcRtcp9nNweyWKXeQfp+YpYR87kkem2/V0myVxFCsGP7syv0OznVv0FEc3Ma
HFP0hBGRUyEiG34+QDUwEkVuMpKuzj5tf3fKi3Qjseq0y89MCCc1jHJ6a5qCfGstbaJueK6qaGEv
zO02WAD4/dzYPLiFmKOQEqWIpIDcZth60ILVL6q8xN86c30SWMKMQ92G+EYsRflpp42THvVB6pxt
4sSvSWGvzQRCysLduAoq2EFVLLjR2XFRPCAtQrvKxdGNpJBnfsrqaLW3MshQ/rq+v2fcNJuJxNFE
PMFTQvBxmWm3gZm7wyELnuUiQoY6XLXB7VcNvB98nLAWCKPoSJGEsKPKI6UXQycUluM6WXoozUzT
mQXBjw7VKIWtggVWxH5vlrpYp//9/P0ycZ859G2Q0kH2TNjAOe01amlI9cE3iocsCfRVqGQQxw8v
Rai+2F5hriJFR4NkKdEzNy66D8mF0qkEEangRIveLzO/SRtCqG5d+e66ux2bxNB4UACeJQ7ACZwf
f801B70Z/OYg1d3KqJ4Gadd3K825u77P5u6gidN3YjGnToyvObeTyRKgCAk7GhSATbaVK/NZlvZl
/WDa416p/U2UpjvPHmlQXOgKngmvtSnlwEXLPF5klKlXjZKnRQ26JJ+kMVrHzcPQgGyLbwdHMZcn
hoS7YtDqKWEeN4fR1GBgzlZhDIHs9Ymc2xEaXGM0jMq8TMQGccpDgRXmcXdI4i9SBJRt4azOTRYh
J5xPhDyAXAVHGqtN7+URJb4isbc1vlRpzHvNs1G/WHBt084SD9V0daPBQCnughUKsmADsue0PXTV
h9Hr7qL8uydRvHC9bZC/X5+1OTfHIwR8K6/fCUdwvvt0PTH1tGb3qb61N3vYhpIw+yXJ8kK4MHNF
ULr4146wA8aqVTp0IZpD8I/pVc/lT+1b3WXPxc+/2AUk6iyubQXchSm47ToLk1jL+/oQtRvYGJdU
nOama+IjolKCSKom9jd0UZC0aVU1h2aIDz39cG5RfrDsJWj73F4G1cE2k/E95G3OV8UEqKB2icl5
ifzNb09ZahOfc9skNeHOYjNTYBVXPQtipQvc5iCnhyz8R2+/EMArzVNOP1b4zUq31zfZ3NFhK1Mn
J705yeieD8eWtDKNY/yMWyE46L+X+c9kpHC8lC6YoQz5w5L5X0PTvJ68452O2rZaTYaSF60KN3ra
P42ju9fM/FOhNSvZq1/1KNsmcNWs9fhX6JkbFnlhD86U0fkZJnl1HqpTm7xwdVRybo+1zOWUqsWz
UdfPXZBSxZXXpWHS9F9v6iRBFCN6qtrUWQEb3Qe29vYXc46vohhCCHPxMM87xSmzhgOnNvoqifd2
e7Ssr5m7JMX4x0OI3sp2JlwC0C3yscJeas3Y6CUXD2J0KFh76WM29G9519IBWXYreTA3SahvgvSL
XXs/+gaJOCNBCX1M16Vs/1RlVN2y/qWxKWkqE1tu/Golyl0lL7EJzB1dcD+0C+jIk/OCON8bTepR
cg+YkNjcZ8VTRBe4Hd0OLJuoR6fEAaSXpOCElSeL6xiANoeDLj+nyk75fn1RZ/wCaSPKNoDKoM4W
48UMVfUG5r4eUehqlX8xhttBxjwYcW9cokA0TWuaxJMDNMJI5hopvz+LgnVBPmyRuG/G9ejoCBPw
/EmxiE0ViRx5uVx0/UGKtbVlJ6Sjj/XwUzPefPmHOzzaxce/mLMTg5NzOhmSl2dOZLu88QvpSarU
lZ18/RsDJHXxcKy76N2ocUKv6Mn9wdDvSmfT/8XG5RUKqplIFwSTJQwgLgy9Hx2zPeS9u3qx1U+F
u1A1nQk4sMDOtVRA8jx2hClSazuzCrlF+iX8Ko3Oth7rYOUAjIyyyl+1xpI89syFcGrwT27hZE10
PYjqoFTag4VwT9xvIb1e58FHub79CX9mR/BNfRZZVQl3+iGynWd5sB9Kv3nznXJ7fQcsDUcIbkql
U9O0G9uD15FwU1/M8i1t3/slFqe5028gJsO9MsltiplD1YQAqamIQNF+H40nt1q4MmY8JD008IFS
Z6GWI4LZsrEL88Jv+oM+tKtKBcIC9KN6vz5Xc4OY5HegPiKOkkUqaFMf/t9xTMcA6dMPWbZQnZgz
QEqPfDTxDc1Bggt2/LyU467sDo1PeFn5u9t//+nnhQCztLUmzMaqOxT9ZrTW0VKEOXcWT78vnEU5
AGc3dnzf1tEDXrnpTlEe8vyuWyo5LxhyBLhSV2amEtKse9CqTRmjoXd0hnVskAFdeGXOG6L3xuFx
e1kiSO3akGw/6w4mDNCOHqw9VPwi64MMi33fLGyvuT2M5govJ4iuLhl1u0zivwc9qz++59FHW37K
9QWnMq2AEPDwvvivCXHi6Fqoesduu8NYBTuozvqaxsB1mT3G+ZNpBqtuaUvMuZdTg4IXK1NdqaIR
g2b7PYkfu+ApK95jZeESmJ+5SRuHGuIlI7A0WDpYWbk7SA6XMu1Lug+XNi0nf3F+uGz+vxnh/FDj
dmOwwGy7bDMahEhBc3/dwuz60OdBPorecJq4z28zFBuUvvRwAEUpd4/AEYpn0rzx2lXL9NHqLYUs
m9zurWpw9n40GPvr5ufmkeCf1CTo7EsKUWOIyO/3tCVn7kdFftD6TbvUV7lkYtowJ9dnldGBC0BX
PijZ+xB5G8X56NAqcX0cc370D5oRQKN6iTM3+yI1k0qliGC9V5tGXghl5+oHIHtpdZ1m6ZL50Ha7
wc3Hht5qEHpGsUJyI22ehvjnYISrzPyuQ5NrBbeDqxzaHyn20M0C6bKYN8w0HzEVdZQPNQxza26j
+KU39fZ1zKUlQneRvX/K7k+tlghXQiMAJcy0jKfLJAE5lnvKMHY7bKsKUYIj6f4tqeW1UW5qZVzH
OF6tq1YlyWUJiQ/5wURJortLE3elKz/y7qlOf8oN3UPRfVEsKWQocyeFJpipPEA0fpF6tHNnSEuN
VqVR37m1tc5c5VVrzDXPZkhjn/RgR68rkSkMgN8N/T4qjhzetd4TFmjHtr0nINnk8VLKWp0OqOhg
IVsnO6GBZuAiF+bNSt0IRUd5esXryZMT2Kta3stSd0yyH1IaHs3mrjCyVWI99cVzkP0Y/QRob7vK
x3Lnas5D0+QrqfSQvX7tmvBoV8raq7oFfzm/vEzfBIOgdVVMnVVRikCtwvIW4WfH9lfD+CLXH8ai
2KIGtM6RAkrcu1K/d6ufevqUaA95evB7n8d4ulGV8q6MzbVhofOSuSuy9EczPF4/wTNuYmp5mPLy
k3jqn17gk/3nlnbXuwm9D21VDR8G6LyfJpmPOzMdlhANk9cWlox8B20/U2gKll5YstBrJaOsWLJc
qvKnqELvsA/b4cEY2mptj3n1ZkdN/qGUHGnB289a/kOhSfKS6GLa4yeDNNTIUEJqLIfOhinMlDfK
8FINL2npbTvILsbyVrdInpzsH2AncPrWRQEyVaJQz8OkPgT2ozo8/nN9yS6uer6OyMS076kIcbTO
RzOMkt7JkUI9JTOcddpE/gp8brNGATfYwxfqLXR8XGwRwZ54k3SFVHVOVx866Cj72FdXqQwigezc
wrRdBIGToalSRDZqUjwQLuUJqBnVXd8clKI113Cu2490P2grWwo+qa0/7JjvJZzS7GROPHa0tFDB
ufD1TtwkmqnXB6V/qnQE+MLHMftU3fzgmIZ2YkaIaIgo6lbtMaOlxkbWo5Xfv1/fFTOrRBGP0zWl
Zdgcwh6vTC3OFWUsD9bof27GIv6Q5qOy1hxX+Xrd0syU0ZKFii+dkRP2RTjHdmKCdQxSLLnmd/im
XqXEuXe7+K6NmyXOx5lR6QD/QdsRrgBCF0aVBqNieYVR0I93zJpjHN/L1tv14SyYEPMM9JNaYZJh
QpEeKiTTCuWlW+r3nbWhwuBjcnCn/M/5kU2ob/pB4eaHKrA6ciVJe5crcfySuKO1cIhmVgeXYNmT
SC+NxeI+UL1icOosLynm3o32vTHuq3bfxz+uT9rMUQUsQPfyBA0nkBX2QOLmJOjMsDw4bWIkq6xW
+n0jITuhkEp5zGo/3pvNGCwAOy6T5n/uqIlSlkoyeVLBQ7hD0gSax+Di9oG2jdx9zK1XS+G8vurU
W+qvUfDqFveJvXC4dPHqmuxCvk05hGfARdZjbOJukNSsPJh1FN2jojuubcteCtkvw114LjjC1JOn
TkSimvNtUvwfad+15DiubPtFjKA3r6RclapKrO6udi+MdkPQgN4A/Pq7UHvfPRLEEEJ9HqZnInqC
qQQSiUSatTyw0s/uUsfpOHwqDfPLZBrRZKWbBLDiaHcpNmRsNkbr8CgAc+jtLb22URPNWsAERtLI
wfNOOmpGAhhKps80TvNpU+gpMD708H60JEwjn0mRT5tt0bpN9YXGQaW/zciDJYu/va2I+KEXcYYk
QjpsxHGB5TcbNHbpP7z+MKJSDbyXvT0+j+n3hsTe3R06kkAptUcay9TwYKAxsaLA8ELtXhYj3E1Y
NRw3mAVGbkEKf2kYS9C0vT9AQv1PdywVp+rauC8/Lv38fPArv+D4eGEeubGZkg+39+PaI11+Xzq0
AMhnYH7Afmj+Y/uJuweaH+zmcFvIqvW6SCCBuht/GtIFm7qBljq9RePce0y7J06OrqMo7q+sk8ir
YvZCMHw5vtDzLIrsq6Aq3JzQWAdyYzjlCrNd/zzquWj1Qa+P3DHd5bXtWlpBYwb2TtMLF6JKq1w7
bfgVgar5XwniF5wpQM1pQscfpXFpujtWwrVQcmhyb2+4yRPnVLHvawqh6RfFKLR/IyCWvBnJRrfu
UX6Kh9oPZ6sAq3Z0e9Ova7lwkkjjincpoMuuIkY9qf05ZwwaFcmRBdnXdKFPiTMC31o/aoMWDW65
t43xkRja1lhYxNr6OXMHxSNKGJfkcS5+hrSwoDzug7rQabw4UxFlGTuha3Tb18PeA5IeWu7/ZN2i
uJKuUZjfdceoJ2IKQIlcQQkA1NfX+onGzuTFLCgPpM+eQBSw64DJyhe6BSHKMyM8NIJmY/VLVLAc
NeT8RIA8q3fFtsW8cnh7Q1ZOoQGCSHA4Omhcv7pDxjHo3cXUy9jgHRorYgDxb8pGVYBccfCQEqCW
5hgCN10yrMGrQefleSVakp64DwaGE8k/kMqNmq4Ih/lDV3y+rdaqQLxIgNwk5pDlVgiM32gLnXIa
g2XRm/qQ8F3rBWFGnjvbC/tGRyahuN+hAdgeZOdgm1mZltG0epnyAe7Aag9jueVGijlvRXpidbv+
lSG3/qc1Hj+DC70I0mk+gYTse7aoCLRWpAgIRnR+YgZAJGwu3Y6/IAvrUq+K0+oLa78U9K0w325v
0IqruRAhHcBssb3CmJ0qHvXDHzPY3/66SgHx92d+c8BhSvQOChDzyUWjLyjAtHxU+LKVW/JCBel2
qSczN6wWQgbjy6DTvUULYGzxKFVh+KoESaen7bqO4Y6rYmcMibVJ0UZYPFBLZb5iVyWfeKGPdCHb
mWstRQUx7jJGRfHbK8FW6YB0lOyQ/t565U+vRe4QrHX+3O4rtwxduq9mcCjXp2DUohLRr/6k0yV0
tad2AR1d/Q2Pm2ievDAIigMv5q1vtiEDDnH1YNKdmQ2fFoPvlmALOpEwMP8AOCSsii8lqJQrs0JK
a9N6xibl+iYHZ5fv/Nanz0WVhkX+ges/GRIbQ22io+EtIM+6obp9V2wURw2ZDVFCv6YryyYGOnNa
NaLHwDXrbe/kijVflyDQNU0xLC8nG2uHV43rFE1sGiyafcwIqhpRV04CdPhXghQqppj35rWXNXFt
fJqSfca+ONr29mFTKSF5i3GYvMDvyiY2/J+m+dRVm9vfXzH/CxWE/LPDPA2d3ugFvj/rz+WMntkH
vuzSQXGahXVL1n8hRXIZuuuMzDaxFZ7lHpHYCtNkj1godJudps3bYPx5W6tVeUBHBI8fMiVX7PVG
oZeabpo1Ovhp1KRl6NWx7u6aOdmY2jG9e0LfQUs1bieM9gDSBt1jl4voIGNiD3NSx2yxjnb/raR3
l9CFBNT+AdoJtmm0BF5K4KaFZ2jaNHjUP+VeOKha0lbN7Oz7kgYD1wdMwdY4jc5Xu/xZF4rgd9XM
BGSlwGjBe1py51Y5LqztTBgACHbq8UNmfi5bFBtUzfUqOZI3t2cEwFliQA48XOaN+3Y8Jv7LomK9
WjUwFyAW2G6EdnIHupb3BQBw3CYu3BDVn345VEbY5F+0OlpUY7yrXuZMlnREDZpZQVpj7RLu7xq6
bMapeJh6//5gVaBN/k8l6YxWS0P9zIRKWrL3Gydk1WbIVZD20v6gZuag1Rj9fuhmwUSv3PhV5bxN
pyGwT4418c1gtdaLaWd8Dxrf6omwsb0TLuc/AgEuA8VwzVyBA2PIWltaFKROZrlxdROz9Xd66HcJ
grJbQA/hoS3XHwrDN1KA0NqnhlivBkc5S6sU7lMeePiPDIT3kIAQGJ2Ml8d/AkFV0g6OdSKNswAY
wma/alo5eyD1jJExDc7RKWbQypDWBHA4GqCdBK4u9Z1W8UvkQiN+iQ8mOYB7ozaGco6MM4UqI7fK
oOvjDCX62qxQRKzCNsm3hH3pkuOS7o3k6+R+T5ocrcOH2cdUdf7Rn96WgYSGR6MSjR+z/Q8r2QMF
IFTTPtuTInUnDvnZbSNWyxSdTAFYB8DxJM8Kk8L2yiZ1jBOvQfRLwi4YN3W67YONrd93Pf9XlOjL
8uCZIfhyY/rOxlPSslEDdoFY+WqommPfEzWSLmiIxtAzjmaA1ixJAKpmNWmqzjh1ekEf9dxud844
Ta+JOxhbNBJbPBx7mnUh6F515LZn9zHnvrHr69QMbY07T84SDLsO0fQLo7zb1g5JP6Wul+2aFqH8
fU5ENg+50af362lwx6GPm37baJvaOwyFYsmFxpcrcmGBMoAQKS3aoHLdA9XgS53hPZiHvaorXiVD
Om8e72zSWVAD/I9m/Z1aQzipOvylK+S/SwWQdETBKB444u/PIi+N83wa27wHbDmZXzjVtVOOdH44
BjN4LZfa2rBJe+O07A63g6Nr5ZAjEEPaGDx8H0i+FJz0vLe6xLJOtrNbmkfEe0pKHCmcEAdBvG9R
4keRQEDBXIpYMhRqS9TgTvm0r8mGq97QcuVDCMCsgGi+FXVsRF2XAsD/ybvG8KYTuCZ6MPYm7Rvo
CEkZBnVTfLAKYn5aGvcX50m9mygz9sCoGF5ylwJXpw4SFYrEmoPGCBVGK4FEA6XlvhV98LS5b7X5
lNvFuGlGvdxW/uR3aFNh/kPHwfUNYlay8UkwfsRQkRbOQ+8gDPaGO2uEYmkufooUajngYzZbvWCn
pXvQgl1qPVmqksLK9sK3IpYD8ge6a+W5sZz3hM8dRPDqxeJZqE0/b5voSphwLkAOd4slTw29ggDn
I0AVB/uAClMwK86BQgtPinlNZ9RmVkCIFoR5ByDYu32huIH+t0qe5ERcji02i4qdfP07zWKX7CsV
gZKUiXvfayEBmHDiJMi5JJIMABue9eHUlXy2QdhE6RyiVa/63bpB+svtsxT0n8ESMa82lxCRlopK
+9qZ4FEimpPBgIcigFwmszD+QLLBGk9sNscoSNOT0XmoYiX13at5IUiulPFlWZwiMceTZmyMZsPL
HXMVwc113IAIEPUApAqg0FW90bEpwwMCALEzD5G4rigmZHeD/Tqqch8r7uJSkuT7m3kZ6sXKhlNg
fjaWrUOOPXszq52DPEzRb1p3nw2PJcZtbh+ra4u/FCt5TeA/jSA+h9jccpYHSlznESVkVTPpihQw
9AIhD13xotQlTObsYtMNktmT0Y4n0JuGS/6Fqp7b194BOCNnAiQPR9OOLV3ZjydeaG1UNNoUZSAP
eNNoMQNTwVKxHl6fMoT3Bt7eOGjAWZYpjn0fPHVFMUCht+TNoBHYaAs0/EVWte/uBJTHiRbdHWjl
E9PtQDuRFi9jIJ9ZvMI81Xjot3ui4rNaWTvUvFB/wmMCV6hcVmvmgtae3ZinuX/K813gRUa/4z9v
29mKU8BUNgqzQAPD9Jh8P2i1kS4V7skT1w9tfqTmRonFqhAh3xB9qqOY5qL5sijxzogytFrYitOi
EiHdD7ynQxVQ0d/JjsX3KX/oVDOlKxIwmWaiL97GH1dYriDc02qrrZZToff2piqLh8pEe6vrqFAx
VwWBDQUwVwLJTC4RFWapBXnBl5PfNQ+LaR6nlGZhzl1V8LHiQgWsM3JU6L/AqbEuz/7o9CkQSnto
lLGtv7z1ehKZWfVsk0adfhVe8vIlgEeXoAMD/QMC2qt3XkL6ubaCOnbzPEytf5zklQ1f3fEhq5PI
a+9MkOBoXoiTy0PTmC01bSFuXL675UMNtlcAvN97ci5lSDa38IqVjqnVcaU9l9XBnj+SOxnzrtQw
L7eIgQ+xIgTJSs15EFnxnilO/7X/v9RBsoHcNdrBNEgT8ynfAwY7AUnF7VW6dmLwYCL5IJo/0Psk
Py/Myc1tisefx2Y95Ji1S1NrDtPG2yU2Ciu3pa3ocyFNuqztIWH91LVZnLnz1vPzF+IoRzxXTBlz
PkhSiRcZemWlm3kaJ1ATZB6JOd3UPrqPX508GvWw7V95+nZbn2tngNZLRO0CCBKzwnKP5yiG8Vvi
ZWjc0EPPfeyaNPRUrm1t0YQLAEgUIDoQCVxamT2Rsbe7KYtBfvzRURF5rKpw9nXJhnUM9/S5ga8D
vueV+/zFqLWXRE/uBLkTZwWto+hxwSSCjZ43Ke1eZbyv2WxksUH2LD+m5UNe5WGhHTu+6TxFY/Ga
DZwLk5aMtJM1er2Ol4L9bXZO+qKFZplFRQocWOdP0hNFuLu+iP8qJy0ihnwx+uVCuWJyN0mShjnS
c5mqXXrdEBBVo9iNRnfZ2ihwFVOEPBlmyLvircnb7tHTRkNh02tS0BaA4RF0fuBZKnQ9izmzZjSJ
7SRZ7LCPI4sC7+vtM6P6vhRyLlYy0CrL8pia+qtJvw2l+fm2hLXdONdA8ml6bTHLM6BBSh/0/NDo
+6xWdGxdX87A3xDMnAg64GvkooU3ZS2jEza8Gz4N1VFA3VHbDF3Qrdj9nfg170fnXJhY0bMd8R0N
L/gM1qy784bXfsR/3V6wteNyLkDackDseXOamVmcaB+Zs0lzhkJ4FdIGNFMkCzNN0R2yZgKAKEDP
MgIpgDdJ8syEGxXenyROHvk3JZym6uuSgZn6UGdFOZHY0uzwpWlVweza3p//esm8hoXy2Qjw67MR
sdK4RVaz0H9M6en+rAcKPGfLJLbtbN8Xu6IYkoKg06z98nda+eP2tqsWSropc63ystzG94E82E6R
u739+bVjiBQemBXAEXQdwHp15XDLLwkmVb0NJt82VY/eQ0vFYbq2HXjEIs+AKQuEMpIxzTxN/XQi
JM79fRA8GvoHy5j3mmlFLP99W6OVc4K6AUaaYLmAbZRDizoHR3Ji8TSuUNQjybzjg/mos/7NaEB8
b+kPgFbMFSHTyiqCEg0QgEiIioqVpJ6RVHrbBkEaa+lG++n3e0dVFF0xA8E6ggoiipYIMqTLsqD+
AIS+Dq11TvpGgcSjL4oq0ooEdNSLQT90uKFJVDqRlqXNWmbXaZxkj+ljwBTO+HqJEBe9A/zA1gCe
LB1Ik2W+5traGDeGG2opayPfnz6lpgr1TfzMy0cS5Lii1UaMDwfyi8ym1J1NDwgIdeFbL5RV0wZ5
7DZMWO3tO3NSzfi9J+KuBQokH0PgJckgl86iT3rH0inOPD9MrDokxtYffmXe09CcupRttWGJBmN3
28qvdwsPQB2mhmoZKn5yC0Y54gK1nXnC6O0CWrfqRAjd3haxkrUTMkBUhZcHmmvlWRLf5F7GMzbF
ZTWFqQaExjoymkNd12LiLBqrOsxSP2SYwLWppojW3msm8rrisSvwwDwwqstdl6BSGlqMzQyxP7jP
LAPGXedvDLcCanD+6JKxDoFeFLaWteWVzsK0Q9rSpdrWBgeu1zR/mszG/65vMBSr8DBrpoxpMQxa
iVIl3uKXLl/rOa0Xpx3iVLe0iDq5cyTE98M+6QLFKqxZsyg9I0OGdz/CyUtRuW+VPWB4ehCTbmoC
5JBlV6JHX0VvtGZN8FyAghIV9yuAJuKPZablZh9Tlz3UpfHB0EpFtL+2aK75Xk7HQCx6lS41Id7U
6S7BUKTmbDFyFU59EZa1wmTX9DgXInlJcC13yGGVQxyUT5P5rGrSvE6MijIi9sFDphLQufLG64OB
4rQJ7DDHD0fyB9OQ4ZL9qG1v3+qvRhl3fqq4WVY1OhMphRd08QLe6IaAfjSAB2Z8opaKKVslQoow
0GScAOwNWunLs+E8VneSHiEyvlg1V9r5JhntxM3x/bT6Q61fjYoXcPX3I+uK04iZfcyFXVrWgEPa
23oBzBt/jnKMSlWqKfhVCdhvpHcRDwMS4FJCWepO63JvjPPuNYiS+j5apfcFAto/RhxFTzt6pC8/
b/SdZ5PWGpHXyw7UxthVhyFYMj3RMnkjVv6jMKyNwreLRZe9qxj2EuAXmKeTHUuW2i7paQCZxT5g
X0GghhGOsEjtcM7SbTZ8K9ruYHf722LXFlJgfAJ2ETMbyMVcajq7HjH0XAcQXHkiPxh//b99Xog/
i8UJx5z3GCw4n+gXHn4UvWJUas2HITaygfCJfO/VOP8g4DitBYfR7D5nGHYdHRYq+VFWA4pzKVKe
Aj2Fo8ENLFLi8/JHqdn2A01S51PbdtpLvRhV5IIKM0Sn/rcs6MnJtDi9DyDp3SIFrCiuOETRV+x6
dgX2vmEBuGRhT2G5czRVn8/6Sv5PgNw3409e7aUlhjZrd5ObG9Pf/5Wtnekg981oXprpjOFU2UO2
NXtt0/y539rOBUj7hGQf6BVb6DB4P52fifU3n8fAH25L5HeucJO7PBu0xcE4fHowTNz8virPuxZb
iOjFMjygWAOp4PK0eE6RGVrAcRjJt5SnW+oXe9d8sDoFuNPaofdBN4J24Xe8Dul+cWcw+7UjvKee
vGSPevMX3vPs8zL/rAWauP94T92nj+Nc7nszOLmFudUb/pI6mA4CSN1f7LyF9jQM2wu8UulGC8oK
HWoVnGdwyHqKoEx164ull7wzkGfArwmcB4z9ye9JcA0ngP4I0G7r6Rh5eM27h7FtH/QRMCDV3/Sw
6e+lMryXoI5kB32zzNqU9G0c1DYwxKa9brKnqlFlZNb8GrLw/zaASXZgNoHmuEPWxx7No9bGEOhL
UA1bUpphbsce+EObeCFf794qDAgiaAOC0DvKyaWRk7LtKsOBULtCY+TRaH7f/v7KIQLagic40ny8
CBzpypknXDnmiGblvOyjrP3eW27ItN2U/R/lCId6drUNqeHPqWE1sW3vdDek7lMWABhLkfNbccsY
rQNTi+g3Q3Qgxc+N5SS0becm7sZoaB7KZZuokMqu0zM+MgxoOgE4KQZ25dZezbStrk9g2iUg3hzj
g1+fgMPMus+kfshUPYcrrudCmBRvJLle6osPYTYPGyMqTIUjWDun58pIu2/zrEizEd83mteAfuPt
Ie1/9yZBAUPxfFqzM3QvAKoSD0ERJl7uP+iAGjMJ9D62yA8v66MK9bLc2Vjdr9v2vLZiuPNFyI7u
7it7NhvGAAnU93EyaGE4FndCsIvIAoURGBhAnlH8kwGHMJhrL3WQ83j6ahrHrH64++cjC4eGbfEW
uGYcKWB4c+XWYEt4Iu53z/7yF59/T4mjzfqabTMbENc2ecDiNPvSZjnwnP5GAK5JTIygT+IK4YIh
E+MbC9B7J6DRadqW9Uo3LNysdLeAEwGA4YCixWiNJblh3yhdRntgxdZjYOwyu/vYJv0Xi7QvbPIi
LwOu59g9JVwLUXA86pX/myOx5TO8DOrlkINTxSzdx4x2vxvbBTS4ivV1xQLPf58tXa4k1Q1tItYU
28il6U0TqlqC1gSg6iwuVvg45Owuj5I9eC5jDZ9iT/PCAj2rQ6HYxRW3gOr2e/yMtqardEre1nQe
O23C8CMweLjTfvRHemjbIfRIgV6+nm1u2+WKd4BAgP8agRiIlmOg3jSrMpiyOU460BH14/Jz9lsv
yjDayfr5n9vC1tbvPbcKACCQKLxDxp1dRanZkAKks+DVAP30U1ArPN3KHQQ9BDsDsPGAmCzEn33e
SpwGmKM+gO2bbZXvZm1jqzIea8slZiSRXBTgNfI1Z1nN4FNwzsScGyeP0NcxnyMGkgZWq5Koq6KA
e4bWcN28HpzKe83HTDyd4tzOv7ZLhhmj8pPP/MMwqmZuV/cF9zZ60ECzdoXlliItmXAdEMN9U4bb
Bn/c3ve1AE4g7yAdLJq+kTW43JnAhgNIxnmOixpQWfo4PzO9fTas9NASc3nARMZuMooXJ7f2vKT3
v+1BhgXbRiynIxstJcKKupxR7RXIw+ar63zIFTf5mtWhDoBKHiJgC+Dvl7qVXq53dOZzDLrjsCY/
dPuU3Mka9373CY4l+B1cg2jVuJQxdX3F8YYHBvTgbn5qSGff3qA1Wzv/vvQgbRbkrgJwwyM9kT8s
AwVsZvFjLqZPAWrFt0Wt2RrG+Y13iHYxdHSpSt2MZbos+Rw72o+pOJiq+c/V7UAiWlSMMLghX1IY
aWS63wc4oeOT2R2t7DT2f2FQItf9XxHyPaORrgt4ARFVkAPIFlD/CpNa2w5BzwEcbrxAYFPSGnHN
0Njg8thJdj594SaAxQ764fZGrC0UJjJRI0E3iIW+rUshaeGCm24YeTyar2b7CrjhTtV8tLbX8PKG
AHDA6X93C2cO2eh4W4PPk8fA4dOikX28rcFamQnPJ/jj/4zayelPBnTRaSlbQIx6Lf06owV1U9oe
GPay1gr1Yam2yHvzx2Ep3M08Vc2GVl372rHAUJyfFUWBwooGrkBQ1oH15HItq8biGEo2F8CXIMcW
DCHttrd1XYm9LiRIToyN/QzSQkhou13fRan2MTGeCoQ4Y0iLp1lXKLQyTYdO2zONJBMkGvrhktwB
vGfaRwP/olNr5zkvfpGEDtklhEQ1/5AOfAfqi6i1thnpAb2dhLqzTye2r8q41lUdByvHAq8YxM8+
iqUYmZJW2QOHtZ3pDW5Es36iXn0Y3K9tUqEvs/x8e7XX9hNRuoDixPA7cOsv9xN2pTvUBoXN0E2R
Q7d2Nirc4Mrpe2cRAtY+2JiuOoxIANTF1EOskmo+kCOeS+1F72rFLq6oAfw5geqAFw2AoSQ1ZqtH
sNSjvsHyH2VYT1/vXqWLz0s2mbPKy70ym9BXlEb9vi5VV+va70ew5aDAgZD7qvejYxNzsjoY4p5H
+c64kwhJ3KqAR/v388LeztyTl3Mraxt8PgXYkX4CQbNik1W/X1r/sgFrWFMmgHNd/JB/W3JVgWzF
ilDoFkjGPnoGDXmDdRspqpkRgLeTiPlhXh0Hpkjor4oA+hey+YBMwsv1cpE4s+qZF3j0dU22r+BX
gSBd/0XGGtV6xIdg+3XRdy+93DgoqTInS0Gj4kQkrFRT4Wv7cP55KXxKB7vkS6DNsZFu6ir6m2OG
2rEJAhUU9TGQcrlE5eSN+mwWCDAHgCziH0W8sbYFSLSDi15gPF5NNnukXtAo5rC4miLwUfY0Wu4f
/kfFBlk1z8RAgii6XqowEZYU3rwgPeEY4TZAkH63q3DxcAZzmnBF6LORvu+n9ji5A4tNFo1amBOF
lQpXI6UmMPSGehOoooEs4AkLODvKeBK6OSuxw0n6vFhD2FhdZGXPfn3MMVRVMEU5b+UmuhAnLRfy
xaAkTZIZBzv6qf/ogQ7u/s2KAQgNlzAy7FejVOXUTTqAmed4KHcL3ZO32xuyEk9gwg2nTQCl4F0k
2ewwVRh8rVpsODO0IxKH3qEgfv/HXBo7AniDRkKN0/SYLrW7XYqWKJq6ro8k0mx4zwiYFgESL21Y
EWhWwkSuZs7+6EbIgNF/W0GVAGmL6DgMTqKZSAa9cvNI2MNffB6UZCJ7j8tJrhFWhoHos8AzxptR
WbG/mI7CosXvu7RoLNCZAPPSokfA486Jj8SM3e3YtO3yEzP3f6ODiwhd9AfqclPKnJHWHzofBEbt
S6qdnM3tz69pgDQ93knAbkdfneTUNdsZZjrVEyCYsyc2YbQd4XqGvBm7O++DnIIwZXB/gW5Ufh13
HRpUARA/xlSvtx7N9jr+YVyVkFmxKKATOthxgJgI+r3LHQl4n1U2AXz6cHIBkGXqquSSSoAULgy5
Ca7p0oIAkN3NfgKUNYVRvT/qJKtCnIAENwIf0ALLAcOUDqQbA4jIa7LlzmvjfCr7f5z5K+UH3R7D
dGhDPhRR05fhyLsNT7pteX/bDSIWdKsYyNaKbgjpMkACqtK43/gnrZ1D328j11FUdldMDy9aRyAv
Cv8mBy2mN/ZsHAfvZDZWaI3dtqrNDw6oEW5b+MqGIa2F3mfELZhLlBXR5zGwm7L1TtRxIoO2UcmG
+90Yns4WGMkx9IQ0kxS62IkP/uEg90/UbcKaWlGpKyp3a0ogMQc3hgEnQE5JEqwsmHXNyAIxyy3G
Qqb7PT1C93+/LzkyT6sTJ5jy4GTzaCg3/Zf79+D885IxZbo3zXzA5+cmYrSKMl9V5V5dIA/Y1oKt
W4CkXZ77Nh3mpgQ2zKmjNKIU/XuqWVCVBOmu6jpez60JCaR6XT7jmX17ia6DI9yx4HMEHhLKZ3gm
SAqYTV/5CcHnu/yZ2+AvbrNgAjyi+yvzx0MH2gzD/hudzoVKq4YeY8wdd0VwYm0eAWMuqlSTAWuH
/FyCtGpDYXY8cCBhKXdpHmX9Q3Z/2IoajBgzBHg2+mjls8FIXvQ9Svgnbumho6Nx+O5EA/YFzhiQ
cYaD+16+U6wa0dGYeKc5qtmnIf14e+ev49TLz0s3SuPMi2NO+HwF7JGcHYgDLKOHQjXvu2K/GI7D
yL9A1wC0n3TEs9SyytmmyQm8qmb24lQ/bquh+r5kwPVSoY8V2b3TApz0dmfd/z7EiwYdxkj1ILFz
1Z0HajLcREuXnDz2IQ9pfvf77fLz0vLkKbIY1YTPA6FlHEN/2Vj3R6MXCkgLVE5OaS8jJGA2YtyW
948MQAGEDcg1wFgxL3bpQCZkyvLKGxLcc3r4YBe64pJbMVMBDYiYBP8CVJF0BfmZpicV6zT4v6oL
q9TZ0LqK+8EKUR1SBIurstBDIG5T1CLlx7rhZiWQyGaEu8HPfvzmWB8n85umaodZs1hc2v9fipzQ
MMH0MPcUUhafbtwpQDn6L7Yc9xEOHXw7HgqSf2WYm8iscU5OG5eOkT+ogEjXNfj3+5J35Q1xdOJP
CRBQSJgereUvLghbQJ1iMAkNcehYuDQqjBNpxYQpiVOl/fDJj2xz22es3A7nn5fJ1O3e7pO5gOs2
2LF0fqbOT1NTRNNrSySoE9EJCax69F5catCXQ9NbU5OcSlKDlkt/ToFue1sL4aCleB2VS2A2oIMc
S+WKn3CW1zBLrzUrEgSntsBU0OKlEXWNrVMHe89Md0AXvBMWFDlRgZ2H0hPuZ1RN5bwAc0YnnQzo
ZGh21INx1gf+vlXFLVGEnaua/StIrg0tlJXjxCBIyz6Y8yup+401gFltDk5aonLwa4deMAG+I3pg
gkyyNdPVam4bMGZr2Lrb6VAuR+79vr1Va9YgOCHRBSfcivzcbZN0BGAcgrilzJGxAV9cur8tYWXJ
MFiPcESkSa/HFcbEynWtrN2T5b/l7aEFQhshX3MtC51aIWpFGYgCmZaApPOAX39pd/VY+GlXTe5p
fPbNj46KSHVlP1A9xVKhLc295jnrW19L8y73AG5qbDL6i1b1oz+DE6hR3CzvZiQdIFe4F4Fo+j6L
dqmI6Q1W6Teze2JTzcNqyY8FqR5H192Qgv1k86w/YF3fTGfezG61vb1ha2piqBM5PACiXMP/p1XJ
AS5OvNPEqkdiH8hLUO9SGtzvh8DZhPSzCL+u88Pokba7sYaY0din23FU2MLqGp5/XzIGZ2bIsCTY
rQ5QwQXbO/3DrMc6f6zbJkxpE07jIVEhl6z47wulxGE483xL79Z50kEp7eQGn9FGNn++vTkrp+lC
gBTUIB/GtMmCADbySC/QtorkFGmyEO2N+O9Pt6WtHCjQ8KBtTnCRYRBXCnFyt0uI4eJAadnJ1b63
mSrfuaYOsCNsFAosoEfIKY+qYn6NeUoNQGlu2CRvTjqHjsN2RlntiqLd3VZnbXfOpUkmUeSJP+BR
qZ1S0xhB5Y3x8rQ4Aj5WsWxrchARoqUUaF+CluzSCmhFEr1MHO3UdMvD2PRPGQbNi1JVXV9bPHSX
YjwPdyxmdKRUZRtY85J2UMfMyjDB3OgJaRAQZGMAROGQVuwA3d5IcSFgwHtc7oTS3Lkoe1sDfI3d
ItsWFcG3u3cGiGiArMFANnqlbbGiZ+dmDEovq20anNJy4wRhxbcG398WsabDuQhp872qNZ2sqZDR
eSUukJUVtrXyeQDWiAl81ImucVD0pdXssfb9E5D/Hrq62VJKFPlBcd9LtwLKdSh0IbQSvGXSe2lB
6MkmggdNYGtRYL817mvt7qwA41/fk/6lV45lrOl0LlD8/dmuZPXCAtuCwOFrn5YR7gCFXa0cFBAd
wzWhpg2Affn4p3joN/pQASYBECXaIShCzVIkE9Z0QJEQtMqos6HPTQqipjmfq9myMOb/uHjo+zjc
tqqVMwgEPMS5iDgwnS5P+OHVR5d0MNKYdZUVjYMftoQdmum3ZjViYG75dFvemjoiiy+GiwBcILuW
1mA9Q8sQAbfrETy55sNffB5gCGLSB55SxkxFUThj9tiBNc77w4Y8DBQ/f23D8d3/fd+8tCieUJpO
CVjpimbikcubTZZMW32w++i2IipB0lmpK+BHtBSKoDA4lBEto35SiFgBKcb4kCBlRlutYKWSTMtc
XD/zeoB81Czd9V7zRAuQFzFrQ33zqay8MkQ5bINRpDasULwgRoBMLMcQ/21V3zOhsl84+x3yoyRP
09FapiSNbU/rT71VOPUWJH2v4EMHVnHpFFsUHZqjzRCE+4PztUzd4bgAvTZsOm7+1kGdefsXrTmq
8x8k3X9tkS6FV2NhcHnt9JaEQ/kJ2MlpGpsC7Aqt/vOieJjJxN3iCYhOVpTMDcFte4UZVyOarDwX
ByPAzgP94jvai0LPaD8yDPuHdjP1e2+um8jw23Q3FkETmnXmRcs4TmHbUbbR+6bdZOmYbfCgtTd5
npVHFJa6XWCrhrSudwwIzgDRA4aK6E7BFNrlMeiSILW0jienZGg69EUYxmtCvD92rVX7nnfBLuvK
LkyMtN7oXvfPpFXfMLCWHhaPOycQtrO32xsm7r4rC8JzXfQZg+5GzrUPeY6peyD9xiCYe3XK+UO5
ZKfUKTZB0CgyWasH80yUcHBnd4oxpW6hDTmJW89C+PWDoEMvKRRHc81LiqIBegTQnoMmxkshHl/0
dO6X5NRXZuSUh7pS3VwqCVI0oSXMScDVkJymMZ74Nvc/394R1ffFvXO2TENX5KR08X39D803zqS4
tlSfl54RXHcBftrh81WC/H1kN4rH3ZpBnW+AZOBun+s69Y3kNLvHvuT7wU6iIn8tbRXMxtr9i5F+
ZHfRxIqih1D0bJ2qJG+o6SfJyUmeteBhNvKNPxphWwCdWAWHsSoLFoVBF+R90Wl6KSuzmI6EuK1B
KfIcEAwONa/N/yPtunYkx5XlFxGQN6+SyrSbrumxvS/CWImUIeXN19/gAHe3iiUU0XOwi33phbJI
JslkZmREv4CT3txZvqYAuTmDkpRQ4kZBtazMoGhKI8TZTZ5B8LSDuvpOOOmXnJOfU9Ycbvvapik8
70B9DHriq4wgHZuhpo6BRHlHYzt7tLplZ2WPJdXhtXSG5N/PFmtyQYJprzBklfcU2iJlf8fdHuTl
mstg64wJAYEFmB4IzKtnq4BYkxOOyDKvJL8TFXvKFvfYLZlmiTaQ3ADCntlRHGIa8GZKw0FWYMKP
eUG/TRTtVYMV7uxqfSLUirnf7Xln73vDOPR29fX2wm05JNYNCmG48VCrVu7ZzCVljdIHHgTFGNVi
ioiAih75VCJXWH+4betP6lm9I86NKYPl3gy5uMVLn7PaG/al42SILfyfggXDvZ2O9NCI3ovthhox
sU30sdUggzqGrTy+4FGRNfY8moC52fmLxX/S3P9CzOohSD2ECGv3mHpWFYVLaT26JiruULBg+74k
bjQa4K3k6DiKCQKXyF37MKkQ0IAOv85evKJI70TXhg/VAk3MsAJ3EyQ5wrguuvTYGumAKMxJ3+U1
A5XJYoYPYVZ9E8XcPqxAWyXgfWCHaXYCCIYW011TO/zd4o3dLq17K4b6e/rUFuXveaD7gQ5DFblT
1cYG88Z3pO9E3BYLNDEtFMmWuuvvrAFVE2DNnWWOqvKBreEY5+FixzxFGTPzWLbjTlYdi5F+XUif
J1BQxw/21u+I3dqoogt5TsGruF9XJ4zGbsoPzlqhl9eep98uDabk9rJeXQTAaBg4QFFVQrh/xYAq
rNzNwqoqIDEe2e772jm9/fvoO4NyAF71uI6VmxjEUXm9FmFxciDV9bwWGpDA1YmCny9z156PRkCE
Zeop2eVNOGcWmIjcbw6Pp31o7b304+0xXO9zaUU2g6DZDK1mKql6WUyp1SywItMf7YeZJR57KDOE
jAkhZjT1a7RAfBcUxbcNby0OiMDwDMMLVoIeL89LAF9N6D6tsIvt8XFq797+eSDPAKST75gr+Gxa
1hB3aqfyxPB8ZXtKv7/5+zgd0VmChcdvVfNTS+b2a2BTMHgOL85r02jSIRuzc/F5ZXaKYqknFuLz
4B5nDk0gL5bcHsDVPYJa6NkA1PMVEly9OZVIe3mpc9+1xod5AhO523JNuLppB1oAAGIjlReoGD0L
XRVd7UBDxOjapAt+9eMj1VVedTbkXXJ291Zs9Ou15CBsnqFVPELYi4q4GDU37+aaAKKHgYDx3lDJ
AUXr0ck0GT01zYqb6KPBNYHr1YaHr4Y4R0B7hSzbFflVA+0TxkiAuHuMnPX9Ph6tf9686BL+Cc5G
vByucUd2imtk6HEMB+Q0jf+AWa8aNHfpxixdmJB/P1sLEgAE1JkreS7LmK+R0Ikp676vHLrOguI6
dfF9MOc+8Lef6AizZf0b0LvrI7dnUB2zw5Q8GzQforX0n0jQaiZIVfvG0qJiiE5IDxVd5O3U1rQ1
7SzUqXEuOTMUbxo/r/eoyqb3weCgTJlNqLwHUxkBQCBiXrFlXxtWeygMxmLXFPSHIXozsWkFcdwV
B0VEmlDXbHYVfCk/UXlC2SNEdtuuzE5j2PyAzle/a4blvU/Mp7VpY1oPmofz5qKeTYly1XnGnK5m
QbOTT/OdE+QxnX7c9vzNEUnODdQd0SKlXnOWYMQTOUHpyvuyhEbcVw8uek9W8QLGtNumNgfjIyJA
akPKyCiDySaHVisYXk4pWz6VlfMB2lr72yY2DjwDYP3/N6FWthnAAu7gITPr5o9h/Zl4cUn/ZsLO
TCg3EE2blk3cgAsEoNrufg75kPigD6VfKYTS/2I4uB5Qpsdz9yr570N2LzX6LoMWMSQX63tr+d2n
v2/b2HSAMxvKuSTQlujafMhwR5CkWqB/MX3nrYi68WG2dW1mm+sj2+qROcVBogY3FnrwEDNgi0PE
MMmsf6bK2jdG+hfTBjEccO9I/koEI5dHLdTLAvB84c0emOSQzXcuOL9s/3B73raGcm7EvjSyZjR3
5LkIrG0Wg2P2e0fnb8aca+I1nRlleQgdV2E0sqwYfFqKE1/fVX8RJcjdCEUHqfFxRSY9IjtniRn1
2FGMLF7IcDTnkUHJXLf6WwcA1FoNlBVl75yKQnJswAt9B+A57zC7n2tTc4lfhQlSJ8BDbh493CaI
MqWnn92wYiJg3hpwlI1L+M4OzWNG7Xu65IkxOfFfLD5A6LjR/RAQF2XxcZhCrTL1cB+ar17+M/WP
+Zu5pOVo0DuMhxqqDFcdsTlwQH1utbgNi0NKE8faZWL3F6NAMc9E2y1ah1WSmKYxnRmSmOS5Eyy/
WyDBdfDGOT3UXaNLzsqL8SKRgJga7KW4rxFkIQuvTFgZQEqu52AiMYflQxFWbjTw7Ota0w84sX+1
KxJrc2Dq2P82raJyhh4O2Zig5tNq9ONDYK43n8WQ7zLjwOo5cpvPLN0168MKquHb87lxlEKHS8qT
gzQG3qE4oBukGRl5aDyn/HdWgzmGptGEtnfbf2hAZnnbmLwtr2YUzDuyo0NuKeU2TY0Fym+shlhW
PaUPvo003kLHct+aEE91CANjtO/unMqjkcN8nVzbxrEECI9MiGJer2FRIAVupyJj5vNo9rFhfW3b
lzQnmiFew3nkSwx8zX9qFNdUbRkTeUg703wOrPf5akXDdG9xI8rGPfOTLN0hiA6L77fn9Y/XKxML
rCdSF7J2jAyAHPrZMdKnSKqVZeM+O7xodhBZBJW7TfIdbXrjWBmdnQyV+alYq3aM/HbtDmPf1/G6
9t2voA3mxKPcfBeKvI1C4Q9RYXj9wWrz9nW0u/5D3bZrZDdL8TQ16JDFLWW9WM1a780MkbWxVHDU
Zqbv28V7nZemOs7+bMWGMYx7pMOq2AepU5nwkvKd1xr5nqzFvOsa9IdHYEfK4hlHyXO6Eu/D0Pqg
IDSFDui5ccxezI/8+9n8ZL1t5J3Tu8+QH046c5/z2APZIbJvtxdiw8XwmJSkg8gl4WWp7KZycEI+
t2bw7AZHbj5wvAby/W0TG0O5MKGE8wIhcVVymEBCxwYwaL7Plzvy8y+MYJMAlA68A6b/cr7YKgro
eI/Bc1B8cMwja2JewDVyzWbZOA+Agf3PjBIo9E2+DkYJM6VbJciWmvavfErm5lmIJaqaV3AQ3h7X
dSkcBc1zi8pGKS1CeMf74Dktw3jtg9hnAPymdNeHPEqrB2vZ28hRW+b3udoN3tsDI1Be4J8Aj0WA
yBT3mBs/ExYpg+eGug9z4z2ktPs4BTpw9tYZ5EApEizSgF9ct7Xl7eIUPkELYNHwOJxBFtlFJMc9
Qnjk5d+s4r523Eirh7nl/edmrUuvqSCX2xZTGzz7/OPYHlgeh7rGZp0JxTHpSgkd1gYNexn/YS/F
93Gmu7nSPWK2Ntn5SBTHhDop980ME2jPX3h5bGSy3DhM9u62O26NBs1JeFgCJQXmFeU+9Cl6x8Ri
+c9g4YmE9TLSj2WgIxbcGosN3I8BDgLIYKt72cAx7uczkJjOaO/qJYzt1YpF9a2jmtE4m5bAeAQy
WQSTILy7XH+X20PNjAztVpCs3M8s8GOxruMnuwrRDuvR9qvvULJPTWOJ+plOexdqX0dWN+EBIpd5
FmEAYL8hxL6faN3c1ZkQ8WD7bCfcvLhnbVnfexQwjYk4VryCX/vV9fgce40wIiCBp2SYO2/PmsCF
joEx1VnEXda+9OPq/WIlbx5mtwz2eCIW+044yFD4oOrshjR4zClZEjeg7Z5xf35nrozeLSHD3dQN
9F2/oB0AXVI8Ep1Hnlg7vJkiTGZwgZaSi4TWYbVHJ/NzJytTGw2i7ooo4XfRN3sH8m4o3Nx2uY01
ghcACCZjWwmjuFwjq/WxSJD8Pdnm97q85/RHOyZ+r4M1bTyb/kR5pozSocGq7FNjaLPKWSHxNVlL
koY5mmt1cKLNkUBtWnZdgrxDrXKvZtkaXrFASQrltcgzxDFg9SfbJ0cidE2qGxsVw/nPljIca2lo
0VawVY5WGIVNlsZiIWliuemq2UUb8f8f2rD/30TKAjlrS1ZCsF2b6RO4153usfXsaOjuxfp+qvZv
9gaJZ5ZSA2BPRQn20ht4MU8eIjzveWTQjKmOFf8GV48m8+W2nQ13QO8Z0AHwBdS51RwKIHwtY53j
Pa8uj3PzH1TyNKHElgXZUyPxjeARUL2hcgfGliELnvO4HfIo1D6UNlwACUewxQHi8Ef95nKqqnQA
NoTnuLuB0ioSVhyN4C9W49yE9PizKNUOISHtSBOd+b6AFqYRp+wx+/r2pYBsHBoxwe12ndBwS7Y4
KzPQbuC+kPTENO67tQ5o5ZZIF/x7FQFPFsVlN3ZwX7DEegWYLxbNSstbRHnrXGDSlFtmbHufAWGT
PkOnKhbj+BMH6h3vgsjO8aBoRa9ZFZ09ZUP2Y2VAQhQgDVIO7+zWOdTZcMwsFOPT8J73vaYyteVn
PgI3XJ+ICuDRl07ADNa5YA4EUAhN9+TXOIDcQ4MH0ZmQa3jmZznpRr8yJFw6fLLNl7J/4YEGV7Xl
BhLsIfPmOJvVvJbDKDDODU2f6dz8wwiqkYFPj7c9eav44kCXBXyxAFSCWUlJa4NUq1trL0SNLVhN
SF1B4euIUqGXg6qLHUnL77sSrkHZITVBurGEdx7pd4OffilL53D7x2wOGDWJP/nba3W7qbaN0eYl
QBG5CY4tVn7pOl2f3da6SVpcaH/hBMLVerlupG+bzKkteKIryVBFs28GZ45WYmqChE1D6L1Erhhg
HbxlLw3l/SwCCtKq596vngbT3ptF+c5bdU9Zy5InmrqXIdj0ryF1BR3DzP7gH8PRpg+NYN7eCmh5
KKf0C/K7694AooSR1n6abdLs18VO7/phFLs1db19nXftLnCbLlnNsYkGUeBJ7Lg/bIBmDuXSZPf1
6g9JnwKwQ6y02qFrDkoK1cwPfhYEUwQuaNgSXvjqTtyHnFpYJXnHgbhBQH0ofYPuxDK0UduXbdJY
oHcvGxPSniVQPHU4jg8lneld2Iczj9oAmAs/hW4KUJ1tPNLF3deC1/d9Zod7h67Lfm7mEnwpbh2R
GV3kHfhVDgXHAZmxbjoaOfMjVJTXT8HiI3Idp+Iwt9Q9MtNMY88AfGfqeuPF8ZHxXlFKBPdg5Atj
eWekGeRB3PVThf/rXTeG9W711/XQVc6r75Xf18Lx99ZMPAgHs0fHqA4lHrk70tjVM62D5jBNcxnb
zVRHs7Ahc7RmKOwvjICfqlziEvRiUTBkywvEFPNIlFkbt4Klieev+APS2jsIeQ8JpG/5J7fO22Qw
uZEMHi8P6JxzYojLzzE6q/p3aKr2DhAb9HZDYGRHMBPPCW3RSOON4mNYBJMZrXD8HZIolRVP/eDF
KF4BQdUJZPgzmj35haBJQ+c1mtGtFZX2+qtZ/BWXvmnsJm416NBq+6gu8H4AFnN4N9bc2DnzUiaL
nZc7q3LGh26iJlp9hxE/Mv1naD3rU8pG8z5s/SmMl4KM3/o6M92kJjb6fKD2FPZFHZkI3vfQZvpd
jeMcgYq5+p0N5Js1tfXTWuL90oc1fRkWwkDVPk0x4J5+zJ3eiNHzUXwNwn1u3k/ph7kOwlNOKu+w
un2K37r4D6J2hyTLGnSvQCipT/iwuo9FTaunKjfWeBxEGC2d6BOrrsSn3PKb0xqUcEa4Un0Hfnoa
GdNsIIdB8Uox0afik9YCYGv0zb1BDeD72+LVKfvffttW74JhsGMUJazfTpMFe6fKsgNYNKbHkNlB
MkDVYD87XCRlXy8RWF+757JBmwWxMrGvm268p3VZQOVv7eqd1w0k8XETP3Tu5N2jYIaBzhVNSqP8
NbXpcBinnL4njNIYmt/ZJ8ubzD4K2YjabZaNxp3Pi+VQibaJ7MzM701GwqNl9G7sr3kOkSUzOPDO
nBNuTuOuEa0DjG6Xxms95XfU7sRhXH+PgxXn8NsOJbbEBnGQJuzYOODB3IfOLzQaydS8cib6q5+2
1tqxU+vsABlxdrfvj40j9+LzykloDODWN9KW4cGUAsnP3rHAuLNsQ3Mvbxy4F2aUKyTNx66fsp6d
ujUK0n8E3edin6aaGFNnRYlh6ILVCtOGnVZy74o74nzk3c4z3n5LXYxFCWNMJ/dFH2JFKGhzRQOg
gfPYhZrobytjCCsSGAbhWmTvlHXnHfCkhmOy0yLMEjsAugsWRQYNnEXL08CRgsWGKcAWUDlVzIbK
SJw5ZEmVFTr01bYH/vdLFBeBqibJeI5f4qeJveyIoRmq7vuKb/R5DsCSb7CTtey8BPRktz18I45G
RyCAOAaegUiSK8s1TQWx2ITlmrv3VfFkDS9pcbLpHSR0NI6xOZAzS3KvncW3IJwxu7UZ2ckhvwAO
WN9MmCOxqGffl+5/9v22Ih76WbGJwhaEKqnjFHGBA/P2dG3kxmEE5SqpyYtHp7Lay0hAeDBitasS
19cc5+T7OqQ72TTQZWM0VD87XWvoxgpJBKQrZV2Na6ZVYxr9yeM8feYelwLmQxN1db7H//ybp/2j
1+oEW+VEqeGfbIaQNJXYWmrCcM4Gu82gOvTczOHRbtCIxufuyNsUgY+lyxdteIVkrJM9EYhJriRc
+GIHHPRK6XOeJbh4hK5haPP7qKACQ2xJ1mklmTu0zKoZRStJ5UDWvDXfd0uty3Js3BKSKA3PQhSX
UGRXPNuvIYsSdtR7LsqDAcJgtiPT22sUFyYU50aPRUHcBSYGvg9qK7IgMFy/ua0HyU4fLze8CMAb
ghfA5Q4qESebdk6xg0Dtet8yzRt6YymwwLIfRXYfw5UvPz9aeOsthYu9E8Re4r25pwq/HugYNOui
dx6IZOWgJIa5iipYcfFUXTT5KJouH29v/q0B4OGFnjCAQzAGZX4qk+ReviB92mVxm4N1SnO46L6v
+NFsir7DwUNP/hfm7Gei8aGNgwT4YKSx4aggtVazvyJrQdlBgeEVbnhPw8/gAmHrHPc+qs/9j7+Y
qjNbylQhnnfrcO3oad4vzgfDeLn9+c2hoHiCyx+pvyv8zxyQIPAWzk5j6b9HCwj+61C+R3YrqXVH
vs6W4ra0tj0x4Yl2stGTH88Z+7qOBgB7vVfGVlG7EQR4vtwe3saB4qMkisBG5hOuQEHEWDK7Xxg7
5TWIXdPHhfJ7mr7eNrLlbbKHFFo7OLbgFJfbMfXtxRgRFJ2c8J1bRaWujUrOi3KNgKAdzSG4uoCI
VvNAVkhthjwUg8qSH814Q/bGDzOddmn4drTWhSFl4wcjDYJSYOPb5s8g+FoTJ0rbj65OaWnDDy7M
KOEzZDTMmtYIxOj6D0cTj+j8CMWHyM3ed9a322uz4QAXtpTtQwKIRhWmxU6DONnpYRQnOh3+wgSQ
oH+6EWWz2+XyO3neO5bA8hf0a+/sGKJLQ+PGmx4AlFYoK2gAaSrBkrtUXo3XAHZpUS7gtatY/hEC
zflL01EozdvC0KRQt54FoNaVtLEIXjwQF18OipQs6918BNMIwv8QURJIKH4FHbm3ap64ef7b6ozd
jFJIlPrhbkyNX4WTan7Extpd/AblvKihQwumX1SlRnP04rYOduBQfo8X/F+8fS8MSYc9C3jXbmVB
yg30lwTeY9kjelq7gOxuu8nGKYGeeHQQocCCPKra2113ZdWvvZOfoHEJURSd6o/u84qj+94yZ1nq
oVwYJCau1O9/8esRyQCOCj+EIuTlFJnh0BpWBh6HCsJu6Kyjj1MWEs3DZsPNJdHWv0aUMQzQ1zGn
achPRnOy7W+5Zx8sq4pN68PtwWw6Fl4BskYkk1qKHZ4vldtJO6F/t/QHpFaQrdFhLLYWBKhKrDTw
eEgBK0Z8GkBltinQ6GP/Ruk+MzQtd1uDQIJE8qkgYnZURPUE+c+uZAEWvN7xMgn5DrKpt+dpcwhn
JpRFz+tqLfsSJsJml2WJn9z+/PYIEMnKnjpgApRth0ycJbIFUbLwwJsK6Yil31Vck6uRzxLl8gwB
PvnXiHI6c6OEyJ6HCADPcrc7GfSekEcijkX5bWi+96MGgaUbk/w5Z0dJXzRdxjKY48bHNKdgvji4
Oh727WX5d0hqvFHzuSoMFJwhZXtX+AeiWRbNjKlYjYqsdcBHLMvsmslC5uNC52NjDLugHJ46p3pp
J2ePdLlm88uFuLFQavVHNMA6d3MBs+SfzB4ilp5C68Tq6TB3TQQE7//kfJbi2+G0DJ5RYRKzhRw4
WXNwk1gpGhgHzWNN4xGWXM0zj5iGdMb9CUMe/5nm7z0w89fz8fZgtg7OMydXUfx+Zplta+ZI3mY7
So+NeAqbqNHV7zf9Djh6WfuGBrmqBcwySj1/xluBQCEhLVjS/0VPm5Qs+deCcuObxEb2HyCrk89F
NL2ijSO6PVG6IShHjre0RRAQOFlfPNfHUceYvbnWkpQS4gS4V1RdktavkXv2CGBBjhPR+X2zfKlT
Tf+Z/IlX++TMhvwNZ/6UlVXVzwG49s2Qx/X4a3U/dsPeWNEI/fv2ZOksKath+102uTxDnD7t+rWN
BEgALHOMGco0Xb7ub1vbXpr/5k5ZmpD1np11mDviHz1oulDN+SJ/7a15Uy4CoHvd0iQBHtLmI0u/
B+wzB5X5WPy4PYxNM9COQE5TUrl6yrnSDEPQ+OuMLHMVnqacP3BqRQ1ZY1Y4mrfN5vqA/l22n4Oz
T83T8LFayn4I6amdqhX1f6t/HHsUy51iEA9jm6FkhtYuzTRuLtMfqSdUz6/TgAXvHWagfH4K8hVK
hQuZIqfWvXg3jeAtDbAgmouhK3vp43OJfngkuOjJab4zaPTVoyac3dyoZwYUZ0DbMfdYa9ETzfyj
ZAssQu+Dm2e7286wPQ60cYGsUT7eFGegZdmC7gTHDZv2BgqcOppT3ffl38/OgpauDl9S3C3FZ2if
+TqemM3PQ70ApGpSI07N0Xe531OQRKM2VHxx+gPCs7+YnrPvK/mGGUXHoid41hZrnI3vMY7/7fvK
9FtzJ7wgb9gpmJKw2umeXJtbHVzNkvMIiHdVDmd1R5+DsQdZ3vWn5S7xXAOf5X2pV0MzT5veikAf
jwkHMnGG/CFnyxx2diYQQONaNL0I8A50qpuxO+k4SLbGA4QIesEAQEMGXoldxTBPaVFNyMpCeB05
pgocMaubDJ2luYXNrQHZ4G8ykPpFC4YqUWszIaxslidXPh7ytP5IOvRKjYRVIFsD9oFD9aPIx6TO
D1O5JkO4RE3lPxXpfADB3MHXEcFtOboDUWFAk5GTxrlwOcFZhrxkHaCitkzH137SRGe6rytubtdN
O44proT+q70ktq4la2syz3+84uXOQkSbFQuydvm+7pKlBk/56+2NtOUZks4PRRmkOEH3cDk/a7BU
09Qg5ggLJxIf/YehiudWh3yUh656Q0tucijJA8N9xSlRcGPuex/7Kc2KaHDf9WjhLI4TfxFhCIID
XbFpc1nOzCl3QOu18wJ2N3Yy6Sc8QM3+5fakbb2jkHkGlgLqo9Bnket2vmtzzytoGmSn1bCf7WFa
kjxdlqizp3vRO0mIjGSWDq/DqPO3rbgADGI4mLCJkeNQDE/EICw0Qe2H23VfTXNic2s/W/7RsvoP
7RTubo9TZ045nVarmgNRw1wOaLWY5n3hkQRVH0jfLs/A2SW3zW35InhHgFQGCTLKL3JZz6a1GAWo
SlcK5lWLvTZ2AfxogXoFidxBp9C1tbNQpoKkQQik55WcASXt5PZjB5ZULxmbAwiqgAS6PRqNCZUz
1BCh4/W+5EetX03+uct+zOHP2ybkhKjbSvIlSTZ+QEnVw7Yv3MoNM1Srluah6L7mOhWirSGgIIwU
jmRpQd/F5YLMNK+ywKXFqW7wPnDmB8d8EYEOHLo1ChRZwNIKW6C0UQ5ReBmyREFRQNX8e519nd9M
Sy1DzbPvK6doLQiDv4KAC4qJAA8VrSaZveW259+X4ztz2xJs1ant4vtd+AHYQiP/bRg/vELzONTN
klyrMyvozgwg0lcXp6l7Xh7dXjOIrRP6fBDKVs+GglUo3mEQ/eME5YiG/SohjJAND2hNEUT3WtfN
meJZZBGjb/UwNw8xxER4+uIuB21aQ2dFuQcge7aYaS89y+ki1r3mThCtgNAWn9++D88nT7lEPX/I
W9phNIH43UIQZ9KRt1/rM176sHqY1IbEDvKyOBV+eOzHhyJ8IOkdST9x+pMZczzWL337ww7vBnNv
m+R+1G0izVT+IXA7cz/Tp2tfMvyAVMTLnGT5MVvRRX33FxMZSHl1FEQBeFbqrXnpW2SyONBV7sEB
HEXz+a37DPyb/35eCQarLmwbC5DNE7qFmLsvfrXFLjUPNH996zCAtgMvLvBIkoVK7Y7Ml7CsxhVl
XbypIwcZzlETZl+vBlpxURiGQBwYOPEKvTwMcN7Mfh705Ql9mNFEv4IaqTXu51KnMnl9AUDnHmRg
MATU2FV0yBeGOp0PejwhXsflpbXvLVdz8GyZgOI9eCqQ6kDuUTk9HSAhJ6Md6akmPToDIGapSQdf
H5x4op8ZUA7OyVlqm9cwwKs+Ah6h1/bYbVhAwgTsBcC8uKD5U1aDmcHYr3lVnR4W8amdPt52po0J
AoQDFRNAUvBKVHlDkJudwoYQrHXZRT2pQVlZRmGtq5ReXwBwKLDSeEjLgMJDLdl4WeOthZuXKES/
r9IdwNjvS/p+RqBedfdO/+b3+6U15WQmtde6bQBrxdF9R3Xd+RsLYkMoQmJDAARHE+fl9pitsJqb
jIoTYUE0vwT9pNl/OgPKz0eHA/CGPQwELAGh4Dzsbq/5xv6+GIByodRk9o1V4Pu1+Dq791MV9/M9
cz+83Qr0h9BHCfQgWjeVnUHZ3DchZ80JcYs4jvZdmx0LcbxtZGuq8OzGYYj/IMBT1kK0ZmqG1Bcn
90cTfnasT7c/v7E78PP/+7yyEsNEDT6bnjiJcox5F1dDEqRr/BdGPETZENEArE29fX2frFQ4TJz8
4b7Nw2hAnyZdNAHe5kjA2mMBO4sH3p8e9bMblvuUkpxb/OS3y3wsaDm+OpQNn5ypCZPb49laExA3
WVDGNgArVZtnK9G4LqOFOPHi4WSRN5fFAC85+7p07rOBVN5aem6Br/fufUtFZBsiaqc3twPACAg9
obsL/BSYyS+NFCa09SqBJeHZDCTm3bKcODpYdKqQGzOFAj/mCKcvMGCqWqBLltT3walwcoz3oj4V
b1+Ii88rAQnBxUu6Ep9PsT/ESXdMbbgUEATILaKh0ZJq7peTBMoa329mm59Ggm6cBnB1F9XEJFzN
XhNZbVpyQaSLjKk0pVyBrsEq12YrP8HnogK05uZI4wmkHbcdV67q5YNX4mz+MyOX68y1UkShY2rD
TCE+N+0MpGEYWe5zajwQcrJJH0/Lj9sWNwcWymoFHtgO2o4vLTZdXffZ6mDp5yqC8MjCn0mlOYc3
nezMhjJ50BczeCVt0PYn2NuTPvh1exAb14nMhgHgAwFCoJYVPwiIVxcllKxOlnhc1xdSDwc68KMx
dZr12RrJuSFl6/sVCwiwmqBRi2mBXrZZF/huLAe0bSQVlodOcMQQl8sx+qVAl6mkjrVeDX/f23eO
Dg+1MVkutjxCd5R5r5kFwEw+42k6QvMr/OAwsKp733u/idZpd3tRNubqwo4yV+jHDKuhgx3HmyJe
vjY6wrnr1w4iailehi5mSWmpXI11RhdAoSAJE1oNdkoQi8yKus6MAfSL7Pbt/ByX5pQTGdXDtKgF
WGuL4kvrPoXprssPtZPcnrUNhiD5TkDNSqIJQJegeEDPO8dorBwMmiaY+Fu0l1Z7E0IUvfg0+199
cIYX9cdUzG/3bJhFMCkZsoCeVPZoAeQP0rsiO6Gxs3qd2f/4eeksZwfbag1V2IQFeE6LLqaW7FXV
nNBytZWj82IAyhnQuUYRhi0YDtHPViYePxD6xcjRerxL49tLtLlHXXQxoN8QNQUV1IwopmAlBVdn
WRkvJgnzO/ARdndm/RdFUvjCmSXlcLZ9jh5SKRcStCC/ikuhiWQ2tygOGhdsE6DOUN9ENkgSB3cC
gWr7w5gPVGh8eWui8GREAhrqgtekk8vU8twpQOU9Z+Nr3/NdYYcP8HxNYLk1inMzyjnQV5PTr6Nk
DCfW60idD8vwN7sDKCUDtySCV1D5Xbpv6rtdO9Q9PWX8YWmP8+G2R22dZJBhD0BMB7IhzNXl57vB
Zpzbbn6qfcm2aCUtCxPG73lO70xbcxtvrsp/xlROfcfgIqy5D6jqWuzyzP0CIY5onJxft8e0tSpI
qUN52ESw7KunM8gDTF76MDP297+Yodnt21/HfAF1C8ySWqEKMmGj7RiQ5MVLuvGJvJ23X1LL/vd9
5fKy5r7Guwu4aqd/Cf32ANKMGIwCmlNxaynOrShvR0j/BY1jYBQu/7gn+RfP1xjYcixw00J+FXUn
IPAVx6IGHceOY2v4FlqxW7Bxp9VLb8x3LCS7nDBdkmVrWcAt4yKTg7QaIqVLR57qUNh+in2CcC16
N+ApeduptsYDLS58GYxC0GdWxmNURulQdA6c5v7eG58CMLSj0SNM6M/bdrYWBoeiDMTlpaKieNxh
LZ3BamAnqFjkDfnRIuIpcHVEtpvzBa1nSCXLHIWqPUVAjNPODeZLPBZjENHB00zYtgEoxIEiAEeX
SiLLQyCthDmDvazNdwEkwJmOvHgrnESCQnJ9yUeEChRaacD8JZhxdrUkYVMaDc77YcoT8ANoxrJt
CbEelFoQHKuYnqwzgy7oF8R70LLxq2iMCpApzJ7meteZsS59eHXKIgt8mMkm1B2AfWqA7+Zddwjm
z7e9THqrGrJA8hM1WsnIdoXCEZD3s+a1lwFs1NtHd9o75iOazLwBL/44bTW3/YYIDYKJM3vKLcZT
kECDLCI7LQiUawBV7HaPhtU6ovsSPGYJBdaP/0WG4cKoumW9Jmc58Jgnu4xFmRCd0vnWVvVBZy8J
cTxkeJUjxwQxl21y6ACE4RMdl6RuHvJAJzKtMyJ95ix8HY3FYyXoGU5r83H0W0gx3fmL7vG/tVeR
RgREGe3lASKBSyN2aM1T4eNxyb3XfnxZnONtd9scROij6RM5BihvKI49hLbFQwhGnQabPg/zcjfU
02mEOsltMxsNWEhhQMFY8rLjeeYpk0X+j7Qva5ITB7b+RUSwCngFau+lutt2u/1CeGUTiEWI5dd/
B8e94yq1viLsOxPjeXBEJdpSqcyT50xm40GUEnZqrYPWc3xMmnhracV5dsZwmpZqnh0y0QcQ2gj7
eIgI/Xuys+tvkG5WYmZOzpwmPWv+1tNPk1gr8KpuostBSmcptZ3Mby0MUgynnL1pdrV1ZxJBPySw
9RXHp9oYnqHjsYH9jRBRehL2Y+3WQ+wiTOf7uTi4h9sLptoXoGmEyCVoZd5D2pbb1kNuKzlXRvk0
jOReM4enDh0Tt80oR4GXAPixdGS55L68ZkZYbgB0CGmIqdsWueb+MlsnW3tpqpwqGMwW0WmyAC6k
lYfcyAheA8TSrY2QjRm7qj74NA0SkI+lzhA57KV31uIs1Z1xaVTaDRo3S25yIz17C6tVlQL+99ak
cZjqa3tBtVjIdC0DhJsAwPjaSXRlXIFqBMCewWP3qYaSmc+yMPP773+/Whd2fKlSjT77ubcEGs0g
tBIloxGla6wMyuto0WpHKt0Aldn7ldLG2Ozm9Dzq5FTP9Utceo9VrwW6SM5o3v8AwVpgRcm5KPpI
y5vN7REqZxKZbwQvOFQA7V3PpO6JKdaLeFmz9AG1xzP0j3exZ/3LBQUaTXdBIaLAIrtDNCaPwMAO
kDKuJ5S5fo38p1uvJSYVg8GuBh8BMF8omct3B8sTYZstRWuFCXFRRzvM3bCD2PuKq1Dsc5gh0KpG
uAc+T+lwJSCnKi0Tc5aNLorZI4h9SJhoT0n/468XB0QnYO+Bch20ymWEgajTIWMcemZmmx8SYe24
4YRmR1aqLAqfhKAbGABwg0BrwZH2QGnYoFsA3cVZ8/ZJulsrzStX5c/Py2x9Zjrm3Jzw/Ko1EMJN
HFSL34VprFwPa1ak66ECvjXJCqjYdU6HyMQPNCTApmotBlJlJsGdDwZR6FEAKiG3cmstqM5GZF3P
ef/qa3TbiDikdh3lzhwI0B4axYthNoGdPd3eC4qr9squFLckzB8ch2ORHHTTpSwFNdzHmB2qGUxz
6dr1odoRFgYHUgTs9HcvzEmMs9aIQXtEuecLLauwy4aPfz8eAFzRZoU/0U0tHaKek8EkNrTVDP65
7duNDsCb/w248kijK522ivPqoidteTEjD+fK57VxWwZseJNAnxFRvgcxrngz92izm/+hhLw4UQLQ
J5r80WR37U3txEYuniGVUU7dppiNfQ8wjd84m9tz9zsPLb2ZruxIN21FeF+zxALqdNLuY80Joby+
HfVulzXP4H7ZWQYN7bgPBbq8UHbad14djmytDWDxC7e+QvIbPIfOFXj6cDtyK7A5C8sCFfPxVMyv
fjwEhQ4qqPn59tCXkd2wKWPH8s4oAblCYOOSDpmCh8TLw7Hn931r7hw2nAlfSRQqjoKLKANcQHCO
72X6hipveFWjhxo7LCrqLurWHsArFuQh9U1uCYv7CGaye4CYA8J//sOcAdYAmBroWfHyud6VU2HV
A7I8ydmoQJMYTZBDMSK/+NAMu+EfgF4oBvyxtQz24o1YDz60Ay1IucXTJrFOLn2xx5VMt8ITwgTS
qRA+QjAh14ZGE6WH1HfwDB1ORr6lxT241e1Hd60IpVyXCzvStGm9kdjxUua0/Ke5hiTBt9vLsjYO
aaogC85Ad4bfb7ONa+5bEoKRV/z0/57taOn5wH8LtAxFLelmbLRWgzBUiZcNcZO9N8Wf6tH+mAmb
B8PE7UMO2r6Vy1g1NDxxoLKIKxKLJZkc9Mqr3REBrO9UyYM3+UmUwmctfLRNmIvZ3/pDwX7dnk9F
BODiPvEhxAtap3fRUtvZZgfFFhiFgFzdfkNp8VucrNwlSiNIICGVj5gdf1zv786AOgvYWpOz3n3j
vhbk40cQIa1Mn2rngS1o6UtD8gvX1rURpxo56SY8b+K8C0anDtbeT8r1wYN2YY1CmCwHMZXndhoA
humZBe54yvyT3aDS8vr3cSWyLAAbgm8aYBH5beEytGWwvMLbQn/L22Pa/H3DEZIBfwzInKdwNvYw
6yXSD+RH5m6SMrQKkN0EJg1HJ7q9u5RrAueJQjtGBNKO6zXpC9r5PU/wotaO2sbzVt4Uqn2FpnD4
d9S/3he/OPQn+qrxtMeGgB5nqtEPA8Kgu36I19qmVNHQhSW58gUhcYsnDBX8pWVv7p5EyUNI0QbU
+Xv0p4vuZvDQofIFRTU5PJj0mIgJV4GXQJ0JRPveKZ2NaiUuVgUEF1bk27N0qN+XS97G9eibaYkH
1jt703ZeksLbI/YM/eLH7Z2gWiqCYtKShPLwZJJOZ2Pypp3IIs/Cd2XKg8QMLXtl7lSLhC46ZA4t
VEXeSYqTmRUAegH/YPZzYOgPpYF4yu0Cz9jcHozKEKoIqIv8ViyUYwOh0SEfGQzFTn2MWRIHqa3t
QCkbJWz+h8IYru0l1YFNAV0PyXkmPhGgP0DbKDPMEEJt7t8zqy5l1j8GltFeRB8+2hccoaO5fXBA
3QxCZvEPbgAWwKtlA20OAQEpIzTXSayxxEbnaw5ua70KVjaXYj0AEwCab9EpQiuvNILEmTn3xIJj
TycacBxRZrqhm4ifbff19tKrnrIAVS4vI2xnVJClA1rOedHHBHXEWMR3Xst+Ok0fpqCgR7PjPknm
s2jzo1/bG87E2nN9+W0pjr+0LXshQsfMThhszyi3WONdCZzfoJ+4Nmwq561ps9AaVjyFwoPDJFLI
S6vbkoG93hwUORA/oUi9Nhno66fdqOfh7RlVeAZQMWJvIO2OOZUPU1cN/ujHLTr1XCdE0BPYgxNR
f61eqjSDZo1FEhPRjpxDRk1wzPRiRprLIkejN0LPi/ep7a/E2ar5QvUCGfdFERMyttfzBYAGYdpC
wmm5+y4B4/tKlKPw3LjrgIH+nXh69ywpG1F32JUoiBRl6DS7WOxBFiaIFzCwx5TOGvOFIujxkBTE
+xzvOTRCS0fXKptO7yqrwHOVhVNeoKINAhZz76bJvnU3t7eC8nChV2TpSEdZ7h1zJeNx2+R+U5x1
lgQahMJS6gepMOCWhsAECb7fQ9/kZ+msPY9+N7vLRwul4SXZ4aOmKh9rJCXdtDPRQwismXsC6IkG
advaJ07HMUC6p4yIVXsoRzEWxsgvQmGiLwLhDNPRIyXY50h1F2dt3gY8dfNn8JJ0aHYm/qZh3s/U
nepjP9jjpkb8uhIwqjb2AvVeKNfgZeWIoTK93vG6usCtV3xg9gQsk41rgq0BmVT5EzSI/WdIDhpI
weoJVF/FuSH+GDA9O3RNdufiJckg3Cv2yIjetUMVjZDLMBK21Rx66KCxdnuPqA4YUFRIii/8cuhX
uz5gpGoSAU6eEqwFfDek2j79hwIgSHr/WDCvLbhj3c+9CwuUBZ1+6tdUZVQLhggI4aSHf/Aquv59
q20siuNWnvtyPrb0gwc6iMT8/g/ThOeDDVQ5uDNkcqzaMIvS8uLy7IiFiSeiazgXlSMC3/Z/BqQ7
N2tsK60LGAAKZdvTfjNMUMfAafmFus1xaPUymEotjW4PS1UhRnYBTZCLmBKKdJI/GoFBbrzcp6CF
ZaGV+2FCQDpV/HSyKuDuEYrKvngkhG7d5kcGqM9t86qlu7Qubb6eispxYhcNZ/Vd3Pqb0kq2XrcG
tlhiYdkXgYUaVQwkeSGutnzFRUAG3KMHVYKkRA6lC+y+2kNh9BCnDXhCqHkYkBcolsq37R1nU7xW
k3nyxvye9cnP26NVhVWet2Ckl8ZQuMbr7+AQG+7LosJGbdAkbPttvdESXm9AiNYHaWKxlaOtmF2Q
8C9Ur4BO4X6T3ghaVVq881mFMm8VArsXZu6zIT789aDg3pHxWKSV4bil0+3rVTlOIy7QLgfgCDi9
gBOoxULBOoAK5G1bCl91ZUsaEBSRnTKOveJslFvbDwozvP37ijOIYYBlY8mxQohPikWtHo12zohW
wdx6zgxnE9d3nP5q6H1ffoEM5oo1QxF+XpqTY4G4bwGSjmHOM58M6Fg2BwOMrim9d3TIS4/32QSR
k6+11wfT9MKT52kcowqiu8NXEf+qyFbzf90ev3J+/4xfTtJZvTULtPrS8yi285MhDrd/fmV6f/ui
y3NoQYyn1QoKShEt9Ocn7kEs6Umw5yT+RPUvt40p6IEQMV4MRtosbmV0gvgZrGXoI58/t8mpnr7o
2s/aO3UxD7T4RFkXxNwMWf5I+QHlmaCyV+J91Rm8/Iplyi/G3BgIX3C107PWvfR1QJNgXqPOULgV
DHRJCZGl5Owu035hYnIJBGQ7rFrh9Btn1raOTveFbz4Cvbe/Panq0fwxJR2QHupTjl7ClE5PZd5B
mP7A12iCFBEykg2ASaJ+hYKznNwEhKzOKgfeuvYgNEa++IMXTXc07JK324NR7XbE4fhBGw13aCW7
nrdidHGhebj6aL6toVu1uf3zqmW5/HnJMaY2561pYRxNvs9opHugPQXoYHfbimpFABfC9a0vXVdy
BRObwucWN4tznUY6PQwtdJhX7s81E9L+on4314zBBMvsiCb3bInl/0GbFDkmNCgAQY6OKF3uftMb
MtmD4eLBEGTuXUL/4epYMFW4efEYQurnerE1L+/Rhjoh2K77YHwAnc3KQ1I5S3gzAPuIV+S7Bki7
73Kn0Qc8G5ISUkd6SMWdTVa8iSpcQ4yItkQ8u1EJlNtpdcMUU5Vglurau+uN7MB0YK8dEDeC1R95
tNBsNMjhJkaQN9VLS6rQhPTj7S2n2tigB4DKERgOCc7P9VQ29sDqYSgp5BB6fQvtMmcDcYFyX5QQ
KONEVC//YA9RN4CYeJ6AquPanrD9ym5rWp4zzOiEzMxOpJ9RqLptxVDdTgAa/GdmGfaFG13aNCx/
BLVCPrh3Q0kCLykfaJFuKts9paBz0dMiqpAeSt35aNXmQVTgrLfFV4fnb9ykD31Wb2qL3JPG+7Dy
bYsrkiJYdO6gWxuNaODplLO9S4rM1KeYnpH1/U4azhG5ovO1h3zIMSnA+SEKuwgafYLcjZHfka7Z
gRRbrOw+5cJffIV0lxl6PJuQNITDnCC8+2nWGWQ1u6CzP/7TcLG9l0ZYrLp0WFNcz7XVOPRsTfm9
plU7nRo7K8WlnVc1dC/TBzLaz607PRZl9ZFMa4GKeqD/2ZcRdzSdwN2SwL4/vljjc2IFegtxkZUd
p/IYKKzhlnOXsyS77oyVTcPtosIom9DiDxX6mfVse3su14xIzruzoZao06w6C+dbxfea+D6bK65V
dWEvHK6oEwPW8q7O2nST7yYJKc8myu16czdpfqiTca/RY9OSlfGooIqAkv6xJl2rYFIb7aZyy7Ob
fkFpB+1SaYgkeSAsdJvnaZi04Bguj7Z9j+balRVTuYhL29a1i6gbu9ZLE7bz3glK+0X4aQiC2YDg
8HX5R9TmVi4VVQLvarTSkXORA9DT1ivPEOfdjh1IO/UXY6w2ff/kLS3izcawIbTYr6nOqraNQ0x/
oRbS0Z4s5VREyxKXzhw5GzR1eNZxol+Nfg2qq9o4SPhjzyBzszB2XE/nULtdPSXwuM3cvsyOfyor
48h1gmrW6B6yeA1Lodw7lwaXUV+4+A7UzWwAO/i5b7dZE4AwdraizttlBchQA2E+UbLna3jQZRSy
716u6qXciX54uQBtkbkfwCMAsLUWFjtmbm4fcOXPA2uwXE+G+a4Vx6d20pkEbUUMbGBlfd90+9sG
VFthQWb+Tk0h2S+tEiXc53MGTKNwngU7aN1znK9EFKox/PaCIHQ0kCBZ/PHFunDGx9yzoHJhVqdS
vLrZSgSrOrcIVJa75LdIpRTpx2NmslRgCBXIxJjnRHWvPSFBg26H+Wy1YlPO5fPtWfvdwiEv+6VN
yU/lFKxzTQbYLNjct7QqQrDw7JJF8rcrNgUoeBNkufuSRuhw2rIm3cYki5ASRiIYbx2vOjd0DsG8
vfU4uyt5egcKkkPl1BFGE6Y8/ZHbxSYz+xMHTZpWNpHXcyi8+ycrdg+NTTZ6OUe3x6TcCRa8AcHL
Gn0x0jIBpT2Db3dpKRSHnm1ctiv/nosazBHIruLZAo8AxND1TkAEmzteVqO7t4+Q4dHIymlRuoAL
A3Lp1ETnVSIA0T0Txwsc6zCBgNbhdEu0J+puuu6Ja99bkJvp3trsKTfhn6HJ2T/LnBo0EQCB3Gsg
wm+C1v2QjOe6O8eMh3SNdVR5pC6sSduvjAdiJiZQ6CUXLzydIlEUa08eZYrlcjKl+5CMACb6JYqZ
MSn2VUcC0TpBQdogy+wDAadeU82fAX/4aJvNNi+9J+qg08ixwnQEd+BAPt3en2tjXv7+wo2IAvUi
b6mtuhlYKznqSvPKfaw8ARezuvz9hQU2xgLdGDjUBvSLpng/82drDdy9tk+kU0a4lpluj5XLmQhj
+8MEorqEHqZCbAv23fBXYpq1SZNu+q7gTu3GOBBaf7IglZE3K4k4VSkQZxqvbvDB/K56X09akoPW
d4bo9zmBxLxoP8f5ByQT9PhhNJ4q8eA5z9rcBU3xUdSvJW0CyjY2hKttiwdU7Bj9bLBvfISi9kpp
2Vhm8p2Lvvgwydlkk1smzYQPK8iDYHnkATKftGd9OpjdFNUWQO3s3Jvf5vqHXn0VzTaNf+XdoRJv
t/ft/+cc/e8MgdDxeobQ+V8ZGYXXo7MRNhp5GAHvCzKj2jqIS2auBx24ehK7jbSR72behTY+F7zT
eyPWj+B1+nH7g5QTA1UrB+A8VPfll4mYoGVWT2gk7qY+sPgBrQb7QYujzlm5+JXn6cLQchYuztM8
9PZsjGjIsc3pWKEu3VXtqV+VCFAdKWAl0UEOEjKAc6RjO+ZanKYU9//kOCE66zoyhLWTBFB0AqVl
sqPxWoO0cm9dmpRO8TylSTu38Pa0E2HWb33vy4g8NPefikwPRx19GkUajd3nMduiWyg0tXFDhoeO
Idz21yQYlM8IKHw5oFYGzuodisLwNYvWS09SNb9O9Q4yk0E57Pv60RFZIOqvNv88Fufbm0jlWC5t
SjNAzJQaYnEsjp/t6yCd0/1tA8pVvRiU5Lkq1sXGXGBQzlBv0O4VVvWbT7Rg7nhk2C99srttT/Vc
QQgJcnkLxcR3DKW86/PRnbCL2jrbiWaMhthBgWa4J0vbSGGuDE89f/+ZkyMVyxR5b5vYQeAaq4Et
FyvDUZ09F8TuON9AC4Ef5PrsVQUY/10dTscEvtcROwddwFm1vT1n6nNwYUUKEbCX7b4HruFcC1Q/
pmebnKqy2IGBZmxfKvFs54+xeQdl0sCtP9TgsI2755Fvy/Jw+0OUm+XiO5bZvvA04MIwtZjjO8R8
V37y81B0gW5tWu+OuGtjXptZyd10vW4OeQ5bafpVo0/C+QH/mWWfi6mGROCnxjnzaUfyL16zE24d
LI239hozojLQhbwWVhjJboDupYmfeTVrDORIZ6t60vlHferCnO/z3AlAJRz6MVTlXDsg5ClfO5cq
YAse9UujEwAlFurP13PtzfWcgcgODUh0aDbcNrxnLqYvuVOXAVrrfxLS0I2eGvHWITwHUDr/lU1m
+9Jn1bch79aSKMqlxy5HVWERJ5YRLu4wglZxaVpr7XbTJPo5hbqlhldY1hZb2hZRL9ZefwoSbQNT
8MemdLjghVu/dtGgB/jmA4BOG1GYG1q1G0+fthoXkV3mj13ZfR3zeK+zLIKrjGqe3QnLjP5h5198
irQaxBNmNSwvAXtyA5Brh9ki+NcGJKObwdvr9ette8rdf2FPOmmGJipNmHCTege/j/5yqOf8mlz6
9baZtVWVDpkn0kHP+yVubfeV5Ue0/1RzeLC4CRMdhTbstdsGl2hQjhYvl1S6z5yq4WD2hz/Okuol
bqof5Tge0pgF1QTSX7u2w74SGxROVu4BpV0kwXUL3b4IX6TkhadZA4WgCfJHaX9v0O6u0us3CBxs
SlqcdK06ZMUcueIf+hV9PPFNC7klyIDIqCrmAndpVOgvNv1in83s0ACzx4GVqR1nZWaVO+bC1LLU
F76ZpQaL7RSHxaLTRhjaszH3kcjLFbDRskDvFhDdLK6jo9PzXR2pHHlmNzrMFBUPuuxkAkpRbto1
lI/y3r4wI+2TaurNWvNhxoz510Kzf+XMXRmJekv8GckSqVxOmJXE5TDDo4Fq8T610juz7mmgTY4A
wA4NgrR9nYtpwyZoh94+BKrBYWxobjLBYgXU3bXlBOyeYuggE+S0RQjRjiBuVsISlQXfXlI/AMdC
+lZyV0Pd54awAfh1qwN/qPP/489L3slvtRzJCfy8Vn6Zsq/xGqhH+fkL2SZwGHhsyMVRPmj4/BmQ
cjSCP2RJ+4QjtBJfqI4Lav3/mZCGgL42avUGAN62F2VOWIowXZsl1Qa7NPFumRnPeqdH1Mbjkw9W
L7cW0OieHsupDw27+Ilr9FFL2vD27lKdUOhdLkVYUC2C4u96d7FkTtoqnZFPypCVm/nGsvpPNk0e
AG5emcT3ppArByYO3ROAlOHfa1MVtDpAHA1VOmxB4B6zLw0ikS52nxjzSHR7WIpYbEnMI8y2LPDI
mnLVXsvK2c8XLSXwbYfz/APwh2Ce8kBju2541Y0axwi5HpJtcm3tJaocKPgSCQJBf1HvuR6o2/PZ
tOMawkpkQP8ocMyhPtTWDhFaawQEfDZrFt/vT4wWxXro2QEQaMq1o3EAXro28ahvBu0jSKEhh1sg
0bOSOlCOa+FI91xAV9HJcz2ueJjjBpIRIDubIGHaO+2GGvaR9v6dOa0Rq70/DhjRhS3pxBGizb7T
4i4s3Bzc+NqpKM1ITP62buMoK8uNzpunthQrbZ7KIeLuXXYMNIvkbTMXpCZgekCDZG9HbTWiXzUZ
Aj/jx6KBft/tTapaNeilEQcwYGTf5ZzPHI+1wyrw5pj1D38CihMn3dVWYpn33hGUSUg//CZB1N/1
pphtbDRph8SSM80jkloNCm/NGh+Uyoi5wOoXKQvsQel2dM1+GmyOgIl5L+i0CJxyjXNANVeXFqSA
ZRicInYXrpIZtDgVQ/Ue0V8WW5u/XxJIlAG8S8A//E6CLTFjtEP0qBzO8bHRDhUJxmHF4ypd06WN
ZQ9ehBIg50r0liOqnVgejD4kJj6V7RSRfBf3QzCYTzF/mMYuMOwPtwe3zNF1NIYI4mJw0iqB1tGg
s4VnSW61m7q0g1R/S9FwWs8FypgCBARr+0K9an+mU1o1jRtJKxxYrDPnQ1+2u0bQKAdF2spJUuQ8
rocmXWOp2wHnPcFQWe6a5IOeV6HP9ob5K02/tbSIGnoa7E9oIAxs61iCktvuRWj1Bzd9uT3HKgdy
MccyjoVBEg4yaChXuHqbBvrgPJtVfyxauu0b83Db1sp6+tI9kzWJ56O2jiy//2BMd0jv+3oRxMh5
kvnNXWt/Xdu3vnm9b7NOJDZz8Pyb/cci+6mbLRqKsGHr7z0UxOIKHCDVgu3/bgxPtwe6alq6eTLI
m5jmsMxqE+nsFVjprP45+Gfh4UaP36z5HsobARno/80dyHAJA61CRaphyD7flOKpNg5jvzK25dDd
OJRyt12T/e+hRFT0qbDNQ9Km+zyFkHZPo97VVk6K2lP/dyJ9yfnM/mjFtoeZFMYv8HYHk/h8e61U
F/flAZCcjJdqTu638KCaRYJUAzMSB1GtyDhoKNJTp3kPvc3PQ/8POM3FBeABjRQcxicD9saW5VpJ
EZ1YXrorjDSYjXLXCREOFQvneluYR5pkES+3uXXyhpXKlnIZwRBggoEC2X4Z2TwbRueMJRyQrz+M
cUTiImTTC9E+TACG3p5htamlvOcsPZQyVK9K8lqIGi+FAcRxZshZxJJdSiJnrYah9C9gsPwfQ7Iv
s91MH/MFGRCD0MX4VDMRLADEMrkz7V8ue749LEXFBAt4YU5yZ41T5oVTLXqX/gutgGsrGSTKP5L6
qFs/Ove+zPdDs/KsV7rrC5uST0sY+v0ZsmYgoXV3jXdnNk7Q8XvHX4krlcfuwo7kwCYr1VPoCaOK
7SAD+KkZf9yevLWlWuxfxBR2jrdxY2Ic7dhu+toMrMbduMKPJtDKtCaL0hY17ds2lZf7xZiWv7+w
mUy+V1VQGj87ZJ9CJ52GpRXdNrG6JyR3VTV2r2cl5s2Z58fKy6Kkcp46KzuCRDAq8ZasdX2HEvje
GKcV20pHBuokVNAX4I38pqrQJquDexGOrOpCt7pLgAuCUEz6Eudi68Xf2N9LRGH/o3wHLmSUgNE4
dz2fwD+bKdBLGXgzjC0r/a9DmUfI0/28PafLVnh34aBWsLTBQmFJLkKBlM8WXgVPRfM6HPyvtbsC
/VozII2jNpiYSYJLk2vl6zhA+Zwk326PQbndL8awfMLF1vO0fOjKCiYcZwqs7NmbvV0imoDxJyP/
ZI9r8aXSTVzYk7Z6Xrhz0jHMWWMiu/QhHbRg8LfrAuvKqUMqDlTOBLUgOXOQxoJn9QgWiLwPIa8U
e7vb86Y8she/L7k7Tef5BL1KAKK8MBmeoUq1FvGrRoCsyxJgLHwIMgNUl4Ih059cjCAjG4YCi95F
fz+GSwvSGPpJ69Ni8nArgbXCx0Bsq96hrHnbiuqSRduqjt4Yz18Q49c7bO5rN+eVhksWXB9m22+m
4U1LumC2rbDoVgJ59aT9MbZ8zMV2Zni152YHY2jD37bZo+atSQ4qLSANgFZcZG7eAcZ5U/st9QjC
vtwPyh4ovza4PWFrFqRlqTPKy2Z0svMHf/6Yu59u/7rqAAIDAHJXFM99kBxcz1DsghM1ASb23AVM
209DiILquNaDoPIqoIk0kZFB/eVdHny2BYG0PHirsvJnXcI5ZlkIusWgwImvksDKV+Aayj3mocSE
TAPayeTT7jfJkLkD7E3YWHHzpTbsMPc+M8PeTeTt9gQqlwfp8UXmcKnGSMEVAyDaGSukgRrjMwfe
58ftn1euD9qskX6HhguEI67Xp4ktjdICP08GZ6PxMZptF+TmWdgMK5ZUiwTWBMT45kLDK4f5DarW
Zq8jIjCFE3ZDHubafcVOdTssRciHNC3+YWNDGgrt3LoNnQqZVqOfPNGA8BK5rSoSAdXD2zNnKgeE
9NxvYYdFZud66nxG47hkeXHOp15HewFF1TqZkSe2HNQ2x2GO6gxMcyi9vhoAtX8RFXgJUiduNnSG
uHaZiDmE3L2xG7p82GggXwvQh1uDe2QaHjNSD8GcoAc29o0fNpsYGuXqOgI5MrqINH9EqdjSI6r1
3puo43llh0v3jY0UPLLg+B9S8C4AzJIXbQaLx1rZDw99k4WV/tDaX+y5WZlBKVD7bQS5WmS/Fw1S
6BNdT6AHkENPczY95K1W42aDYPbU6i0F2sIcjiln2mth28mzRcrmZIOSZS0QVp0tVH/JomSxwLSl
6KDOee8QkBCftRRSKTr013AK1sqA0lRaYFPTL41IU8lGqjUzxTaB/2uKPPCQMB6sf7iILo1IF9Hk
thn4MGBECypvO651zionCu9JAALxpnxXGLEqH2z+aVuANoR0R71xIGAya/lK/KnyRbYHKq1FnsxF
Nvp6P9hTayeAT6LvVM+POtWCUlQbNEoFc22v+AblooCwC01YqM2CR+ralOt1yeCkTn7W7Xraj4Qy
MPHGbqC7dba/7Sd+55rkuB3wRpwl8E8TMCdf27KoSwqq2egB5WhDcmac83J0rUfHrqApkXqDF3hW
NQJlGPebbo6RQB477zOm+k2feBXqwmZRB/alg6sJG3tHzIHu1BaywH77gDu3jSxdA+UPb4fPNIN4
bNa20xG93G2AwnextSs88XyPpbt40kUMkqvWfmwof9PFlJ78UZQRUjz2xqMZOjft3rv3UJIK59Rz
zyXim5BM7DOYM8bnVq/mnWP1n5GK+jrpU/FsJOj6zAGrOk0eKTYcjUgggsIzbyq+6VOT7PicL/Q8
QLRV04xUnzm+iLTNoWvcm3ej68QB1zMngHLRAwjByX5grhPwgcEL0DILuKBvuj99SUH5EgJNMm/T
4lM5fvDmJwa0JHhXdiBfm7ZF20MEppqDNM6HaABaC4KnnQCB0xSyxAljBrUw1/B2tV+WUdOh69Ni
Fnq0baQ/mUVZ2JncO3qAvYUNKnLbvGbNv7gCoAEAIkQX+nv2nZ7RuS8EHr8zGD/Mtgxn+5WJFdet
Ck4ujSzX1mVM2lOzo0maA0Kuh1BN/mRSfzOXkJgZki1WfOUkKQDZi/obtGxN4D3RVyXZoxxj5ZTn
59zkIqiyeDj7qcYOjPjxiWF7h0Y6jRtXM/2T0evpS9egqhbW+jjcozOXbK0mp8cRyYIdT6i1kidS
HXQUrQneZMjxvTvoxEIXzuQ3+Xn055DqLMp0tBYVH1fOOOZUPuI+MohoW4PA4jseBlrFdW63eNpk
NqFLa9nwAUHid+rNLGi5TR6Tshc7A3fNHSGVs3KPSmNc7lEobSMOBfAJxDJyIxAOX+fFQ8IfelLt
e3d6aX03HEDAtLLUqlsAqK5lnEjW4jl4vbNq6hU254SejekV/XnxyiSq4qmLn5dBvNRAAWZO8fNT
dmzGIwDDrrMV9cbKvlfZP2wLD3B9B424WDX5WdKNTAehEvryKYnPiZvcE5Bs93QNraW60VALBy4M
EGiceula7nOWGL3P0Zy9IOgrdBXbUcqcrdavXDK/C7XyDry0JJ1CAqVnVEB7WCLJY94PetBr5iGG
EqszZSGw0VHR0cDvhr3lzpvB5w+pab2SdAytqd5zWkbaYEbDsHanS3vzd/QD/oWlmRCxJKLx6z2T
mnoXD/FAz6373ba/+P1PZ025SeXwLk1IAVZlGVNT5xMFh/9X3r0k/qNZb+PiOQF/3+1jvjYYaZIp
aERTs8FgHHsK/PLAx6WPeeU0q/cMJmyJgdAIJIUL3ZyBx7XqwBuDBHo8itBFridzD6hQrliS4u//
WZs/lqT4WyN6m8UMltBaooegLmnDPJutoxnn2Ta2cD9lDJq3SY3bUZ9Qd709m4p1A+gZ4TcYZZA6
lQcKdqoapOAl2LAcoHpMQe7mOD/ElbNvcvJa2drmtj0FhxQovpAXBl0VGCrgKa/3YmyBbtYXyQis
GYTkivFE0lfNNbZ59wBYjBaXmy793Pht4Da/BnsIM/1Yt9896wVvhwDTiMbn7NHw1sgN3/s9xISQ
psGjeHkXyxUoCOxpaZLE00NlvIqi3pDm85RZgJD9nDv7WPvPt6fh/bRjupeXnYsbcWF7vp6FsSGF
ptn69FBnz0P5rSnfKBi4S6OIdOPrbVPvN9iVKUd6IYM6u2VkmqeHooyBxdn6+aYA1thzP/bJuZki
sPfdNvj+hsJdj85x5JrA/oHC6/8j7cqaG8W59i+iCsR+C9iOndhpJ52ku2+o9MYiNgESSL/+e+j5
qibGlKmet2buusonElqOznmWy7EZhUZSeE2oU2lucxGlK7fG4s8j0YVWLDp4V3WmppCmlHahTm1S
RLXx24yfb//9C/1yDMCbFJ3QjEThYvZxCpi/oTqryRMfH60e7jtkr8m31jvRfttZn0rrVzGcpd2v
HGyLA/s37J9uzoecsVHABzQ0Vycg3hz/Kf0PyDpIYwOcBawiYH2w8bv8MCKzi7TJgeOnfRta7D7L
JtLiTmtfVybwz819eRFeRpqd0Y4jOd48OagyFejKJpAAW3vQv5tJ672U8AKFkkHtfGk9N9+XRWPt
qeU0EYfc4LcqVu1312WgG9v48/TR7bY9aG9goJhyW+rdK96M9gmoLWghZNTZAODuviRx8pNy1+Zh
puz4h/J1CUnmsdt6BeNfzMz9nPOahE3nVLvEtsTn0hjzcZPkfvbY1oT8zoZEdHcOngP3oKGwF020
LGy4AwfAIfYesrIZn1hZtqgLaf059bTX1KX+Ga4a5cYvan1XyBFloqSi6WlInHaH3q9NA7grmBu3
hPZRKDJP7EVHIUvtpBoemxw4xoIkSSAAyt2ZgoLlwDUYSySWuW26mN+X6djsc8Nug4QJdbCcIdlb
Ne6BXPXpTsOCgfw8iPMdxBC2omAkSnoSfzKQ1aPBAkYSsSSy3r7rQmJmiR9wW/e+DFWpPaZ5K1lg
D7b4PnhDcdDV1mv579hv3y1gsIdMu1O5GbnQfHlKc6e973RxTrXe2lUj4/vcqcdNWgMEBZqKjpcc
k6ForD50Ia70GIumPXG0Bb/aJNN+1iC0bLMxF8+Wr2n3ymcqlGbvfmPO1KjJ+vLRbmW7o47M8YUN
JUND2um3lhveucb9CPGr7KeC7ua2U6ggeo6VbcuGdRvip+5WZXYd+m48HND/gUefWcZ3Q+o3eMTC
3QDAFyAQazKGhkHzPag7Dn5lEGE7ku+89irID0gVKdtLIyRmfahVwI2EL3pmhFQb6ZPeu+WLqlvv
iZI6P6ZQswpq9J7uKzcxHkVcQI0jbksgQmDH1BhJ88ZKznfSK9ywgCL9zi1i+2iYCXgsIERAlh5V
Bkk6uFfCRBs8ercPDLtwD4Vdme+6NLXfRo88ys8hh+CA7rpvS8o3otarXcZ1TPZQwkDDG/INinXw
VJB1v3U1Q0TE7vjeiWvjoJm83bkJ5GuzGK9xTRosZF0sQpLnZOdYDElF6dkr5/51znS56WfHphVr
jdu2NH8EwWtL/C8s2/lQk4/9H7ePF3fhRkO5H7ob4Idak+j75TmGMlsy0mrMHkczdd6Z7eYlDJTs
7hCbDsceQMGKW7G3cfVe3eEicQI1ED9qHNYeXIP6wVhSDdbf31BtDG34kRzHNi9Dwr82lg5zW7ff
8AxU/EH16lNa6sN3r8OKIU627fqBhLBMISHTB+uxwktpB1/hcZMPoOjmvOwi1hb1sY978wkdI7bT
iIq3IoZVyEjU8CnjmhY1XfEm/a69y2xURjQrdyPBBRRdIRi9y8uGf+d9UW1Lx/8hK/j9JQxVV1dl
flj7sXmUDOWp1ve2xObdky7VsPF8jwHVSR3xzExa3Jl4qW5a2v8uOxM+JS0kDEyp851wyhZZgNam
YVlgQYwQgAHiQcdLJDZF4HZZ/7vPDCvQczHs4g4eQSmFwyoruuyxNHgTVl3KzkMl1yr5s9Xzz/sZ
/tzIQnHvAjFw+VE1jN/1Je9PzE+bgNf1PXLBbUVgf6K37ooC1GwF/Qk22big7jhJI8+zXj+nfqnQ
yz+5pR2NtnaEbPUnOFWWYex5FKQzsoUZz09Sayvp9sIdjz2ro3YO0gDaL7Mr2MjqQrOFkT7ilKsh
0AZuXQVtspUNgqma376g4eJsIDAmvGonkTgBal6q9JEMkSmgsrlReYRWf86j24EWR/Mh0PTvHzKW
OMs1hdMTgcRjbGVBVa7krkupGGp0AFqgwQN6/1xbs0oNCcdSLX1kpjqlMn0p+CCg+D38VtlwjlMb
tVtyBLnjoUuHXw0bX1ZGOGXHs7lEkQUzaU1HDnqbl0OEHVNuQYgxPrmqllmQOqW/6yBD8GKT0gwY
PEAip++KO5HbMuq4yx7asug2QzPAFHRk+VcQ+Y0jTKjjTQE7x1A5TfJSG24Z+QIroIXl7DaOdf+u
jT21xQXxGzwadmR+0e2TPmlaYHaMYkttJp6qQjnnFAyX0OgK+TCkoKASUPAiJ3PHCMVtlGqVT8ev
El/lHEvhniFJmvyOW6/+nOjIpG5Pzhxf9M82wvvFgg8Gno7zWhQ1YruXxO9Olv+sa3fI2IKsraJY
o/CQjFLtrR0SHDkrtdXZU+2fqBY0MQH4AWP3qqVIWeEmnt7B3qWJkHQIPI4hSFBpKO8Utr+r3TLd
jfEaNnnhyeZMpVXg6Cd1qTkBpyu9TgBLlT0Wpnus4xRGJjF5lS47+FWxS9L4vDK700t4tvQcCMFN
ZjagpqC+eLn06MjKqtJdnBWNWz84WT8+MFS4NoPNyUZVdn7ALOgCZyXxH83e8e+5SrUDGszxmrXW
tMpv/Slk9qdwcJsM4aSPkyREXXYH32yelDn+de8J5pkuGkIAc7h42c1PR27nrqB2+ugaRoibKuic
FybRgh1Wnt9LB9fHQLP3CaNMkzBwTR+5/5ZD2qgA6PT211uKYE8G5jDcgyPRvI0mmd84tcdRqjDG
QLN1GAStnPKzbYDCkQ+KFDaeBc1oHE6zyfKVX3e5jvWoNGSQnoK+XxW0mhagCxZBAD8kax4ZSxGh
pgnQLDg3YPbOzsJSoiqddQ0+T+G593j4uw/K1tXGqJh/ShsHN6dedOmz6smagdDSRQC9Rh2lEui6
TZWqyxVYSEF1L1bmiRhM7vLBJC8llL+eXKLKvc+A9XLQb4FVltNskxxXasoyf0uUkfz+6w+L5isw
RSgo/9GPvPxDDE+aQ8KleWqK4pCV9WGtirywciabp4mSBolklGsvAxBWUZrIxD1VD4b9WK3RpNd+
fv4RB23MOhOSPb04FMUdup+352fhqLj486c870NOUAurMID3c0+o/1biJyTfuzX3bbJwKQOpgFWP
DYYTb476BwjPMmSZOafGLWgMYQDNhR5TBis4aAUMLtu48CY4T/VHuWMZIN7ozDYHLQbGsWuTJ5h6
BqA9mlsq3Pqca4a+EWiEvVNWya8sQ2IVIO1Ewd6w16CQs9n/5+7C7vEBtdfBGJ3NPvVzNWgMd5eQ
bZBS5xmgjO+3P8AsxHQuXEzO7ANAYjQvKKh4J9d9ovu2/TssNkagA9iHU0BH/RI9vdkIvArwgNji
xolTOIXl3QMe8G+3RzBbQlMIG0xqwIZQezOvQErSrA3py9I9eSnhgd9r6auexgMeYIKvhJpN1hQK
gE4kEpP92WRQfblaoSSgDUirBEoMiV8GRWrx75mGwspfjwinFwjKNoTv8WCdndWCoOGNt6EAkgeY
ozoLuXhLjb9/Qv15Ukw50SSuPl9cGUPRwa7kcIpHc1NAxI6nG0d/6Pka9XJaQh/SgT+zho6dhQf4
RBOewzuNto8HXfXDyTB4tW9gp7xJWyjqdV761cDWi/5+9j6Gm80eq11Qgh2EYywPUBGIRpVsLPvn
7SjXb0LMGR5nKIyiI3nFwiS8cjnRveEkhsmI3Nl58mRZQ5Dn7x0wn77VAilHt7eDLix1pHZ4gU7e
6LBEmCUiLtRVxqodEXRsg5F8cloWZOZKwry0yF2gVyEkhgY8etOXixzbrDc7QNlOVuYG6jXu/pJe
+mc9fAww20WOZNzCGh9O+its6wNraxlrJojTN54vuY8hpjF+uFZguSOLQiFEcqdDC0z7GaoYhbiV
s3NpYQOkCBlhdJNgQTYrYVV678U1RxQlAs3fjbCG2Tr/abam2hWwxICTmrNvnrgu74aUilPa+Vv0
MgKJt4Tl/Lq9shYeZ8CDwIHOm8oM0Kid7Rqn91pGDXC8qw4bc5uBbChQGE0B6bmnNiTVXuWa4NjS
QvsYcjayTAPu10xqcZJHs94M1d3tIa39/OzrDHiIM+Jh4rrk3KtH2Kb//e8DrT5pH+OMBlrgco01
Xk0MEGH5qfH6IJ0aEmvSykvbfbLMsoC/xZeZN+JbaBslQHnzU5q/kMSJCvGtLL78h1FM7bcJioh1
PNuMirrSsm3KT12AND20mrUa1uIgHDTI0IFDk2x+zfRD3EFTXBenkqDkvqf+tq92/2EMH0LMchje
Oq6Rc0Oc+u4g5F3/dzkqzqupq4eKBf6b0OOzKWqETr28dfjJ7+tD03dHp3sCpu5vx2DAUBv2Mkjm
0Qmd3/kj6A9G1Y/jqekPaOWjunP7969PRPz+Hx1yZMAWpAMuV6sxSMo50IsnC0pcwvnN0SNJ1SG2
xKawipWm62IwF9ejD3IVyhHTv384fj3Y22Z6Uo4n36j2pTz6ADNKPQv03g707j/M3OSbgfsQiTLI
yZfBGsBcfRz18pS8N+ad561M3MLJCJQx4M6TZQ+2iTf7faLMqqCtNp7QD/tkEg5xJa8JIRDyBI42
BGVb/8Wi9FkTyaE3h5fbn+1696Aga0wutWiAoT8+O8RG0SYWNzk/cYO8Fo3+GVSZX2YXrwzy+qy8
CDPHcVlOq8D0GfhpKN3fuoS+EipFt0cybcLLKxkhYHyEejb44yjIXX4majDRw0KGnxL1rTe9LWoe
0BjpIsipRP8hEsodyNVRU7kyXk86r9MMr+Enasp7l4kkFDYL0xapYDF2K1zkOYprOh0mrKKDHr/u
4y6YvuCHtR77ccNMd+xOTT3UW0QaQr1k7XkwEvfeH8i44Y4eWvQRaOA8aL0qOeSO3aDb2tJnCUve
TUoyP2gaR21q7lhBLES/vz0jC/vx4m+cvs2Hv9FStVFUQnSnttA3NIXybzFUBwXVHMuo3mTZbG7H
W/rW4NShwANFoElM9DIeyn+eQJO2OyWM1AFJtDvCxAb0xGNfrKoPTSfXfGFB5wj19slAFxKwl8Fa
blc6q5vuZJBfaviVaV9c80XITwakdivUkw861fZ2i+o5+zmaK+/bpZn9GHzaWB9mtiWa5qecdaeu
6tA0I8M7c4eXkep+qCrnzhRrjNK5RdKf9ebC9hC1XlSWYBx8GXGkk8uc2XWnQq+6qf1o3DEzgwUy
QY2gHHl+3xRm/sgJdCKy1k5CvwV0ym4NHuLusVe+9NL5hNIKcm3dmkqLs13ds6IsRKr6UzuAI9E1
2iMVxa8xXcO9La2oj3FmuSK8mFH60tF4rNjR4HmkFVqYF2nYV3+pLP/P/CKfR6oyNZHmPSQvKRov
jlsgc1Mt+Q7ZmC6gNE9/3t4hi/OGzgAwlg6e+nMAmSM6NTrS6E+9zz7JSt65zbjJunRFRWqO9P4z
Gg/dgOnSB4Zuztfp2t5MC2Ki56KE2vhDpTaxASxS3GtmUCHrjxKAIcLEbIrPoirKjbRcFQHPYoBL
0NgBIwY0jCokJSXX/xI2Of1xkDACAAM1ARjUza8EgIfHXma0O1UQFEGPJDCTg0YOwn67PdkLtxuQ
THjZQB7a1FGHutwynY0WeCYQR+hvY/nLaKuVu20pR7iIMMsRJCjS+VCUACWO2wYsMBdG3iIrAd59
bg0wRoZXvN0Dh6jw9sgWjp+LuLOzryzRoS8dxO2aV2YloddBDeOuo095/Pr3kSCAMcndIq+7PtLj
qvK76aCz6TtcPtLxJKpfHd7w6ul2oKWP9SHQnKLHSWxBJ5PjriJwyH5YM4xa+/nZWvD1Ls2tGOMY
AQOxfAEsxFq9a3E1fBzCbDWg6VGWpjZdCs1J4m536xisQbot+1dFqggrJaRGvpXuytQtHCogFGA7
+Ti5rhVAiR1r8PZOOyjylnLDa6vfTDoVD4kJD5XbX2kpFGRf7AkSAcuheXsTxPnCrw1Upn2fPrip
dZfGD629crmuBZnNY1UOBPbdQ3eKewU/mbfOfc9AkLo9kqUt9HEksy3kuB1I+h5yo9TbJxPKwrmz
yIttfrb86H+LNC3ND7kCg35p3xQYjkqjzA3x0u7sMOmOeb9y6i+t8Y9Dmub1QyBhKmBqdYWWdyzv
9cR+cqn5/fZYFu5jCOn9+/2nf/8QYizgVGxqmDUHb6Gk+p6ZRkgAylvT6Vgciuui/oESPwLO8gvS
MzdlBbYSzaV9SBxbj0ZN1Zvbo1laAyjfgcIIJPLUDrocTUlBvHGyKV8tSv9JtOjmtFSvgcYyvajP
KnbohWrfbgddmsKPQWerOx3ydIwrbCGjeABCJTUBunjQqpfbURaGBp6Riyo1MCkwmJyl4m1KvQRO
j/yUyVqdiWLjnV7U3t6DclQkPNmfc5+vsZuWklQXeQ0QECCfYk5nm0ro2EnSwPJQ2tnp3lvXuW+z
YQM/qBCMsx1zRGSnxzjNj3E8Rq1aee8sHBwQZke7AbrSuKzmq6bmPoDBed+eOrMKhsSC4dorWePv
LswsguB/3IoW6FWzMcKdQWclK9tTaviHLAFErmkf+AirvuLQiNUUY1qDs2cOJAX+gMzBA0C/8XKN
WtnQlzTJ21Nb5me7iPWA5C2sQum73U3QdkqzIBHWSynaoHXScCxZvr29lhY241SDAAcBvS/ripgn
ijRuZekzNLPzbz77mg18jW455fFXo/w3xJx+gAcKZKI6l52ocYe66jGXDix7nonKg8bpnyzrP6wU
eGdMnxAqPbC3vZxVswCjNLEsdsqq5t3h44vg3bM2In27PXULmx17D7+PNHwCYsy+Hh9t0qreYScj
t/BKO5b8M+/PTvb1dpilL4TqCtJcoB5QMZ4dy8IHO8hNWnaKz7199NZchpdGgTfelP4BQnK15GXF
B3wJhtnSNgO7F+K9cwELXzmNF3YvgAwAz+FVCYbkvKIC5nqjS8DiTmVhHzqtCxWHKxAdV8IsLLVJ
3WSCaAEQA7/hy08PKDWtWJHoaKaNv5rU+hr3/s+eew9lqcWBRF0nMPBP4e0vdB11alOjaQQgnHsN
08rc3pdjI/WTDYXkSHHlRYxogZNYcIqgSShjUKENuVZ9u14YU1gU4FGTMYCCnjASH+7rYlQD06pC
PzVGZL0IY3d7VH8m63LfXv7+7AbFwxL3d4PfhzBoEUBQGJ70MLSN+Fic4Aq4oaW140P/g2T1F7xo
3ttWbRsNRRpDVaFWdHGkDHs7Su+kuBb4KYHwmPUpj8273BvPjfCxV0h3LBQTkW7yF2g8fx6TJCRJ
s6s9sTEIe6ZVA+CUAC0uGTcx6nA9cPwmd15bKNTjrZ2hl96/Vq1zRwc7dDQzNHrjngqxw825UgGf
g07wtgWpZFL5RmkQJ+W8r+JXjpc7dMCENyl9VNTjh6HuyLEaDXGXpMR4ggFoJgIQC+pH39J/aFrf
PsuE+k7g8F3sHNW3IeVNEWmZR49+7FSR03g/2qZFzbTncmU3XC+QP3/mpHnvolMzLytpFq9dQEKd
o/TAtPmSRLcXCNTbr052By0gQBNRkwWX3p2u0w8r0GVUprLu7GPlOWXIMm9j5/JLx1VoGsMGZi5Z
YLAkYjF6qJW5BcvwYLcmNCRZtYei5TuoDkE39oAmt/FZc739aOV3VdXu8XNRDdsRndYh5BCQuske
So1QRqo8yiM54gHeesmj3vf0ADohHGIK6xeR3n1SE3S4SfuJN8lDWfhnVrfJ/Vi3R57WqBpnbOPU
4I3k2S43Jf+dmAyI9jjvohbW1EHjQrK4iofd2HhvVd7ngBONp3SshoAa3UYzinsyJR+ZycxgSGGi
y33V7VkG17FysEggvGLYjDAXjzJKI+Jqv70mD0fQc7ysAm2nhhGmxgJXQIQGmkZZQGXWb2PUi1kQ
p8XX0XMeRNW/ZbYfDZW3txr2aBvd0c7zyDTTp75P92Os763ev48hpZ/l3QGSxW/gWO9Ty7kDfwhi
vTxSnYroUGwNhxzLsbvLa/bZjdu9spMHlRbbGrUp1X+tayMaOnsjXO0Ijxmcy4O/sYcGFqDyrpbu
Z8OJn4pUoG/st3pElfOQtDqqkGx4h57FW20OEeqlJ6ckGzb4ILgUp4oO6b7UBJDn3rghKVaCRzZp
Zn+H+dVBT3oeVn6ehJXyk2CURbqtjSQDJSE7KTNHxXHIn7Kxi8ze+q5Vtru14EIUAasPwZah+mYm
bntgWb5zOOzdUM9yGrB/TBlRXlg7Oyn3lluC3AGpzRA0LYCRvfg9z9L2ULS+EblMB4LEHSIPeO8A
tLM05EnzbewhHebE9gqedWELQgANQGXooKFYNycSllVtDB0V9tHS/G9GXb+lYmWT/2kXXR7TzscQ
fyoXHzYhXjJF343cPup+p59iiyQQPxzIm9TqSobgqOFsss3I0LcxCtgyehQt2etZrm/a8repe7sK
OrkadI/HX4xFPRbVseYduqImc06l3oK/40SVKcUG7t8qgma8eqW50T1QeMus3DnXyQgKmzYAKibO
Wjw2ZiXhLE51QCOM8eg4TdiNpw4+U23z7CXpyqxdn1yXgWZPKOClbbc3FZI2dVdrv9AZS/++0vEx
BGBSl4cjtweh4Qk9HjMYKOSfG7Zl/V8XUy5DzG7opgLnsJmmi5YbBd9J7Zu+lh56M6QlLj0sL5TM
dTzYJ9LKbKZAV2liQILto9O6FXDSqt0Rjz9XwHQaqRn6oCSZPqeR0tWw9Y2MbEmj+qjVtR+kk5vG
5FFM03KTwH9cCQE9Gd+ZLse90OiT5lRf+NhGIKkNezUWBU7YJH3Ie/hcy7Fnm6YDu5Eq9jLCBXvv
aHnYxtpXnTXnQdNBAh+eSmWeNVlBA856yIaBHkciSjizySfHrzaCWzuCC4A31peYFt/8Mn0rktIO
wLEyQqNtkTT443uVi2+20T8QvTlKy4gy0Rzdotkngwpp6puBB20b2Wff0LxBKmPbDxmae1uZJDUY
nOShh9407azPurRxl7HQEmaot+3WSgUKXcCOpcK4x9a8y3L1bBSmHQy5/4DC7PPtK/n6/YqPBSAA
vNOAAr2qvqeFBxpTJpyj3YsElxlrgobLJ06yp1rXgthxVt5A16nvBD1Hj85Gmw6k+VnBg0pal4Iq
4+irCooraerFB1mN/fNAfTiTgl+MnZXK/lh1st7eHqwz/fjlyYcz2gGLHgWeBUylR9C+cHk8HFOI
tj0ws2UvbtmXe94zMxSoLu3AqUtf0NPUJmMP53sB4NUBAB+IkCa6eYD9QTtZkXqv4O/aD23WU1hX
N4UV2G4Kks/IsiYAIy97llUxbmhif69bkjxzWTc0JE2XfBpzXTzhhW9v7CKBSANaMPoraUz9RxdD
AdESPa5h7APoFisgMqH/9zXW7X7r167/4sUEB5DUKpTZ2PDgqi5+sLpG3DMvzY6alrEIJeb+ThoQ
IxY87qFJYGT3vBuh+0Wo+6kTsfwcx87wIqoGJzby4F8G6cCXxsoMM/Bl44CljlZCzN9JwjwWLTRF
R3MHnei1mut0Dsw+Bg4I1IVwdkPgZ941pLk14JXsiaPZ9V9akm6YLUKPmVGFU6K02VYN8VO2qnC8
sAAh9jo9XHXImlw9LL3O1byMZMOxBoiHZ7/r7CXt90WKNiJIELX9vrLmrkeJJzLWGyqKeNDOO4l4
r3jC41Li3thw/ijKPcTQrbVz/TprQCt4YsCA4IqTdw4SY65gTeJV8pizs6we/x5+CMiLDbsqC5bo
2D2zwsUAM/Ge6bg2Sn8o4WJsaYHBkzfdgfHN308XrijQGNDUBrx6dkFBlbV0x8Qcj8b47JEtFt3o
3g9rcLSFrAFwun+jzA4hrAqjGaa95JpZAJfEXWF+7aeyv/1yezgLWcNFoNnEaQzCubWOQHr9Gw8I
yGbq+tv/FmJaGh+yuZF4o00JQlA/TMZjZ4XasEJ9vb4k8PmnJ+wEer9moPbUio2+nKarw/EGL8n0
nfVhB6RB9vfpHMhJNuKgVE2u5J0aY+Sqrw1xpLYrfmalrnYUllGPWW6SDWRYgLe/PXsLK2FiQ6ED
jbcTbsJp6B9mr6jr1uKNI45Q7AS9m95ZGFYF5EI8rpmQL8wiwGPAbROUpG3Dm/6UD6F0W1myxE13
FJ1D9opnalc1DftZpv74bPZ6HrrjAL7o7QEunAzgjkzVOkCUcMjOBmjGI+VMK8TRtlq2aaWub4Ur
tZXvtrDObWAv4YQ6UTqv1I5ts+XQ6mzE0Rha+YmNkqKekxgbyc01aMYf3NDs3kDHcTISR8EOaLJZ
fkl1IwFJh4pjqkR+EqVVBwakcR65w7pPaaPMH1T26ui6dnJqldLe85RmsBZ2BsDNyuprr7zsEOPW
3jRxqsKOgMhXdl7y5Asfz/HaiFFIgq2LWSkVOKVNeJj0ZbEp4IQRjEUKjYyxhxY5q9l2FIUXDa1K
HnDh87Dxez3AxTncpWP3o28sAbSjhj3Da7aRY70b9RGvTdFA6tisIP+IezqQzrhpU2j9DR7NkIWM
SQC8X9jkdrK1Rhu9i8L195nZ4+RVKYkI0+w9r2B24+RW8QZO8S9j7O1f/qicsGv6ftNbBj8QY4g3
WdqzXV4x+qhXHLpyHL2SX0DBa8fC60kRmEYOnRGn7YZzn8dDtVLnXFoWWBKQdnaAAb2qJzVlQpQO
dsnR6vX4ONR1941C3uXB6Gu5UmtbyCZQVkeJDcB1F3Xc2TpXbdyYqaDDsdN4tVWO7T3SWMSPTINJ
JJSazE3c18WDS4r4F56h6X8Y6SRGC+1dYCPQbbrc3LSjGpC37XD0DPmj5eB5OzlcppJiDXC+cIpc
PHhn4+RGkZrQGhqPaRyAs+slkSfOMn8Ua67WVyejibWAhAW4U3BAkKNdjqgYcyh3ajk9J7pmwKiQ
PxmlhFxE8W4BaHb7kLpaJ39i2QRUabwNrmChXpW6HC6v9Ax85RFY9M+ZVUauWf28HeZq7mZhZsUC
OnoSMrg1PdtOHKQJgX41ipCJtqEUQlr+9na0tUHNzimItmgjpGLpuXGMKEUtqklB1HG+/S9RrosG
4LWXRV3SsybuPeiEto/1mvLF7YEAEXe5EsDs/f8QbntHhl33k6zdwlc5+cWHQf56GaFpyxaSOfgw
MP18GFPja+kx1I3ss2nEj24yPHeErMzb8vJGYxgabsg1/1SqP9zGTgqEX+6P9NwCdgv7onqbOuCO
725/navbdxoYpA4mMXNkNPPE2TSdQfOYTs++9oV+8uq32z+/OAgwM5C5QBAZN/zlvMWdzf06behZ
NAQSJGBWJLp9N3K589pq/7/Fmn2jseq90pEdPbsmaOJ3YLlBeJ6pFST14hb9MKLZOcpSr5FFiRG5
sZ/jKTpGfWs9COXtIUV3L6BJt5IfLU4hKOImHqHwhJyjBEo836UOWbhzCm4zPZeNDFtXA0Z85X5a
XAlwU8CCQ50F+cvlpwLDsXcIK4uzN+6N7K742/tnWmhgPuCRCVgAHmmXP+9SR7Ei9abl/K5rT2bz
Q+Sv/2EBANCBtwDEiq7ksOOm6XiRYQQ99I/tfV4EorxD4+52lMV5gqc8RB2Qr6IRdTmQOjELkUzf
oy+TXyWahrVm/7gdYvGTAyOOQqU3iXPMVrIWZ34Gk9PiTCExDfAVsjwjSNdesgtn2lQKhYj8hAyB
8c/lQIqKxLrG4/xscLbHaEkg+74NGAwKu9E7upX2KnO1puNzlQaBEfox6jT2D8daXReF4yYJPVu2
ONVxdsDhEVo2f+4q9ZuM2rvW8G2dDitdi4UrAohacJcc0F1RXZsNtmpQu4bKMD173n3b0KBL7h1Y
Jdz+botBHBtsApQ5ppTycmzJiMSj9Ag9M3On1EnzT9na+3Nh9VkoTaP5jNWHqs3s+Gl6XlQNaMnn
ogi7EEJbt0ew9vOzXQr3roaSGD+vskAmB7bmmb70+/9UNw3AWaAWcDlDvUhlUVmABvUmGqBhtVIH
WPv5Wf7EG+AwRgc/n5SbIn8Z3TVfh4WdaUEvZ3J2QD36iuuYeCQmfm5lZ+COAg9GMB1J7yQg1CNT
K4tpMZQ7Xc0obFgof19OVVaODSPQRzu7VhqwCo9/8lvH02tctUpdOghAisC+QGqLpsgsD4xpDvX9
lGdnbtdns3DuIDEXUmi5BVaj/dNXHrrX2wttaatgZ/+BHUy1m9l+VIUp8H5usjPJCyiok/uha18G
8IZvh1laEBOYyTWQfFw7JBikbjwry7OzYudEncy/3y4TqxZI5mktXFUVhMpIU3Eynkm79b5m/eb2
Xz8XiMFXR1Xrw+/PDpTSG5jLNDWe8aCmtr1trNMIqb7WC4zyIPzPSftFlVkIt4HbgReSHNBYoLSG
EhfcS+aPxRLYpiGn5nAu0d2yhx+FeV9qe3Cfm2QlaVtYe6jaTgJ5QFFdC1C5pTArPUmGs6rPGr+X
OXgc6hvADky+6fB0vj2uhVWHaNBewwmNbGpemTHhximFZopz6adHLXc+dZX9kvVrDeyFVYc1jR4J
3qYoas3v75HZytZEL3BICxDhX32+koSuBZidDb7fE8nQCTqDL8brraVWvv/CPF0MYIr/4ZLu0H+3
ren3vfJ7okWjDvGZn7c/xcKHvwgxOwDyGCJuLjRLMYTP+v+Rdma9bSvLFv5FBDgPr5RkeQ5lx4mT
FyJxEs7zzF9/Pwa4OxJFiLDPxtn7PBhgqburu6urVq3VBds8rjlqHnUx3sFfmqfiypAWXPrE3izu
gLvS7zS9b3nokNGSU8q+g80vuIpqpzRXjE3zc5IBBHE7KWoZxBxgYOepicBqujiT8vYQls/aXmo/
v3/ujj8/e1U1jai6icHnh9gGsBDWW4vOeLSv/H2RvF62teQKpIP/Cg3xf/OD2rM0Uo9F1h4UmFFq
BE7GL+TMVvblwl1n6n+VmiaYI+jdU38jQ6hCRSI3B3AZbUaRUdXIBAJvNLv95eEsrQyPEEgyuVrP
lSYEMwqpiHvNwYefIlDfxpV7beX785XPU4R0ei9uDrVTSdvo3awxONbRz1dmE9XRMhPBoNgcFO0m
CO/G/rZ6p/7tdOdYBOhErwhOUoCchWhV1cMO7MX1IZBuuVti5TqD9bxaWfHzhuS/ZiwdOo+pI3mO
PByiOJGkRK4PJjnosOtRu3tN3Z+wD3bxS1TaX/zrVrcNx/8tmBsffmNpo3nXl53h3O14x5H8RWBG
NmVyo6dul1cWoPjRrw8qvyGGpdoHQPYjy94dlcKWIE78GwrobQ6GUzP8BghSPatiuxqwa5JjeyfL
Omt2amHmFr2cZ6jCYAGW2bBGTWB7eaLOvXoib1PQwpBpVj+regmpUWQiek2H4AvQoj77cfnz52cM
n2du/vrCeRAgF3HZ5mJYEwxeq8EmQza4fe++59EJu/KEdp0aguZZlDasB1ejzuToe6sFYtuupb3P
pmgyYPHAhESMCtr8nMxdTxRjNXKd+B5QJvfLO6do9vmZqxZFmgytxudpopCayg6FX562EoutDWG+
85sAaIYbuo7bKLRiRza00JdHsWSB+gObfurxOVsFS6k8QfEay8mGH3BZJ/4ao9KZJzFNxwamqOMo
cNEzy0hkq7Yct8zEq7ICzEQ/lXqfA/RYma0lU5ySBozLAIZZ/FNTqSL0MPdkFuQEDxLAzEKKN92w
krZYmjCUDahYQorCSTVb9oHyjOoVueAEBrxnkMdkd3EqrDHTLA2F9CwaJhojOWPXaRNErbu+8A5m
0x9Uy7szOmUPHe/28uovmZkK2XCEYIwj63TGAos0ehdA5k8y0LHa7jEUobFfFa06O9XxAQxoGrVk
hc6q6Wcc+UAu54ZAY6vrKAifm2kHG3rwCKICyOK7yZswReMYVV5UHmHdnrlbXMaq20aWd0ghtX2O
RU990VzL/MCuObYye58rozQkXev7h61avSnV2+VVWXIxUrKcviDejTPmYbUrBjBYpXcIh97cWa2h
b0cvdXeXrSwtCkKz3IIWXZJnAiegKIeopuB9sOQ/1fBjyL/n4vc+/fluKyRNacxiS4IlmPcvxYPW
hLUZ+wfToObubupatlUt29bhWnZmWtmTCH/KJh5Zmmb1yMnARkS9KIb+oaKl2CiTQwsRtk3r7M9U
C65C2XhOcvnXB0YnU7olTyOfQ0G6INTlwcXbBhkoHOltGM/E4SEwghWHO2+MnEZ3ZGnm17k5SpVc
Gt6h7iN5q1gQ74aKnu8qVdCeA0Hu7GqgBwAuqHETohh5l+Ujwh9xoSB1FqCz+oGBa4j70jRushNm
BwfM9mniixCkZZa2KdInYUxtRf2mWH8u21k4oBCkhWZShQSMMvnsAkSiQpZ6rfYOtAh4GyVIpL1s
NcD6cxoaLpua9uyZ/xyZms1wjfK21eaDdxiH1hGGIUVjMqa3qnbtuEQFJrHscezgUlujOl10XPRJ
QZBxPJ41aCZhPsidKggw6CeePQb5H7LmUzrzE8TzXxDj+m665bupQid/AgFNsR5s0VlLJpTxdMmr
uXegyWSfdPkO7qGtayTvP2QwQ8KMFwXUM3PAZp4piVrovneI+4ES0FBJjxFI011TDMMmSgJzJahc
WsSpsElNQSbyk2d+mUkQ5+i0n3DcWNVtwrPzSqel+LFtHgTUM4pdKuXUCIu+vb7sPUuOypUzAZQn
Bsy5yGDajqnsx5J3UFJ370NOYhfwMqFovDKhy3Z49f81g6jE6SnnmlFH2MyJI2tXlGvK5me9NpSF
i4GB/DMx/f3oIJ0AuLoaef6hKIEPeW+V8WBp95H1+fKMLdxyJ2ZmW7sm6yD0ucBS+UIFSCr6ARRn
5dhcnC3AIX9XRFPmbBOxKXb0B5mcmma9G42HctR2SbMG5FkcyZGVWU64oBWqGSTWRMlAskVjGd+k
prp25K6NZebatI2PeTu4jMWzIntQYJPOeCRDjLXiysvDQZuZ053i9jwlq7atR7p0Wv/eOnQi2TKY
QS6v/dJYkCehn0/WkTiYx50FpdQR4hvXMYkNbalKk53fDZ+MHhnby5aWBgMAlRr6NJYzlLNu5MDc
jZRHoOc/J6pOC4e8cuYsDgYQGSzh1AHPgmi/4bwR6sx1knKwtpU6/OqUwbuzAD+sAAKWdibPgYkf
jffaGfAgcgs1lXPfdaoqRoZHLrU9XW0bYtF8o8erDIZLAyOSAOdqUnU4g3CXfYxwc8nhXfZXdVLY
uo7+yLsrtNxBx0amBTw6bUZVqJWhmG4Iy470x6h8iNqVm31pHEhlTdwDU01ofgkpfYbmlxRwZro7
/YcbXWm/LzvZmoFZ6DDwtgLL6HmHJkrlTeLStqT2em9rTWru/jdTs5cHMNxIczPGInJYGvFe1X6L
2c0HbLAvUR+AOuVMxzXpUk3OCgISn9uaXtTqUH0gsTHFO/+ZmN0xeatoyZjrguNaInpWZJi8lYLM
0l45tjC7XnSvlGSvZxBjdNV3Eop9+S51043SrxyXSyHHsaHZ4o/mOMpyweIn6GZFt3n7aMW3lWKr
ph3E/O8DBxodKISAULMpAJpP90uqmJSbBcaV2FkBJ1S/lhNYOjEnjDQhBmcaVJinBmRXKMdiqDCQ
/ZLyt7X679Je4dSHN37KOJ1FhF2jtSrXMLmAXNi6o/wY1y8ZovCXXXia9HkwT4snxVpSyTxTZoNo
WPE6CFJi6jRPWtuNRX3vGUq1GQahwh/8YR8HbVfaeWcm72VR4kQDccKZSRw6KaecTqAWiXEt6bHg
qDQYjlJma+GKyy3OIS932LZlsMvzYDMKuem6MhKc3NCTA/rW7m0cZsp1Urnxytm5tI2g4AfwiD7x
pGF2Ohi9DvK0zUfB0Xpt24mvKgw8QfSN/buyYotuZ5KzAVlhwbY3W7GqzkazCHE7xd8ZyLmu4YXX
vj/bN1U7+mXi1YJjeffIeBjFy2WPW/v+7LxRco0YwJi2TYfmFtzx5rfLBqRFnz6aodlBU7qVVVeT
hcDcSIktBXb4RXijMfVN+vtvKyDOZZd/lNymJQQGjDXF2kW3o8dGIRSAN/kvNuLoqoZPYlDoteTQ
bnZ+vKHbRVpDkC+YIN1pgj8gYUg3+yyFi5BOD9GAbzpDI28FJDrR4vmUdb8uT+W0FrPT4cTKLGDv
UipqgyoYTuYrXxIrucp6zwksqhxe0v2GMWnFtxftEXeAspzIhecN+oVouHWJTpPjIi5qNdm11kZ2
Sq5q05fKjVxTW708wAVn5AGsUS4U4Sfin9Ndq9G7kPp+aTpG2P0YrGQrDsXXyyaWVgqICMg9Amsw
fLNTruAcr80xMxzDfZD9Z2X41BYrRailaZs6PQmqgaKc4a0Qk4fqJg0tRxey0E5j6VHwq95u1OSr
ZtDzq6jhSuTzt74494xjk9PEHrl4JSuFi/iahUx6t4deBhnfbOcn5mMH7FLyvSshNPd+WH9p2uqT
OPa7Lo+f9IFucjm+0fzyZsjXXpfnrJBQQlKYgQ8Z6fBzeoeq90fF8nhfoAj1nAvBoUuiXdgmt7U7
bvs2/y15/LgiRYXRV1Z2ysKZA90QcTNsaATP85umx5QLpsJylCauobtxa8hx4nzvl14OK1uR3ed+
+DOMrTXeoXOg1TRqviwTJZiwY88uHsSFIIB1BcuR0ka9H0liXvdVIj4EtDLdt4UW7rM+8u+bss+f
kr4UdzXYthspqX9f9vPzsvj0Q0xSSaSVYPadQ0h73QjqoKTOpweKBr1fBSsctPH3tH5L14ERoa1Q
xJGtd27zqaz88j4tYchLi1L9jARKtvWyMN24eV/seQd5ve2XQvEAPWX0evmHLi7V0e+cbchGyhWl
C1zLAc/hb3zkcuyMEPulHjp3k9e6v+8qUdtafra2VktHwfEMzTaNVHRkDJrAdRDP3pr+bawPW7QZ
Lw9vIRA5WYbpRxztzN7vXD3uMZLA7gDTi3mVtZvRWHk1TD/1bP/jWBM0gDBunvuIDK0ROt+znFJR
r6y2vOqDtZTo8mz9Z2KOR+mAuqTEvqbTjdGXBEg3nYiHrlsNgZfsIDFD7gMxHkqwswlLO1PQ9dq3
nNZ78iqSnr165TW/L6/K0nxx/isKs0UhYF7eCeVGjUeJ8zINKQDQTtxbT5ctLK37sYWZc+ljJcpu
hIVshNjvutB/Jm+KsnJfLu0dXYF5HoZE+EfmJFaGlaZaGVumI2bGpsyAbECk0/waZWTX/WxjBLvL
g1pcG1JFtC0hLSfNWbxDS3XdsBMtJ0ZeZafHbU6wU1o3Pi0GK+/Fv0swd2kQ8P/Zkk83TkJ2Ki+l
znJ61fyt+XBYVPqDag0PWYLsu68duir4obuy3WXidQUj1NDKTo808eUhL64jLMMgMPWpGWT6+9H+
bZHXHaphwFPo7y1tFX6St6ikgZ5epORtpKl05S5fMziLgcKwVEdLG3Gcl1GJEVP/EYh2cX15VH/D
nLPZhYObcoOO78wJeFIPPo8wiCynaozuhr6NL2MuS7Dx9fFDG8XZTqyiYVsWuvaiu7FyEycjbYpj
nG9aehOcwG/T7RiYiA2PSbNX86K8qpSm3Wip1W0sMJ9XXeS726wtZLSHAZdSf/BXBrEUZxFekB7n
sSydMayFtTDU5Wi4TqSEe0W/1rRrTaTxm26MuP3AMX5sa9qJR24gdUFBT4AFaiYz8idTit3rZvD8
X6af1Zu8LdyVnb10QCG1RfKP9ytdSLMwQshaKQzkxHX67kr6nkfvR4P8xSzy0gdyoM3jI03I4xR9
VBLZ0Z3uSJFz2b2Wyr5w74OZmJD5VOpn7yGz6qU2T1TXEQJveNazOrofDDOkj85QN0rp/2hHGP+E
QTMc00jNn4MgQpyWiFJ7MJLQ+MhkQgqMpg2pe94yp4tXe246FlPaXvG3orZB3f7ycJeOYYJ9etKg
VgV8OgthRjMLa63wSTwK2ffC7b6kebqrs96uDHoVyyT/A/fhR2xSW6YLm4rTGQDdaOW0zmscshPu
/XLbqF/zItkILe/CH4Xor2Twlw5+tNInohLyNsb8fZtT5fAMl62mjM4ov4UkCuhOWhnSos8fGZmd
+GKmC0Glma4j1pGd+Ym9lrNfMgAJFVuKrNAEtjr1gzTsaqWBdskZdpJyY2Yrk7T2+envR2dEIzU5
MRGbyu+VP2ZgfKKitr3saUvrcDyC6e9HJoquC93Ew8QgfbLgB+/2arOyd9dGMbvwDCvyx1xikqpH
sX0u/ZXPr41gdr15jRKEhuFxsInirVe538dUfET/ZSWZuWZmdl77blpp8Dy5TpDuXWXrNhuUFz+w
FpwoVGgkkH/z8oxVpUrqtYblDObWFK5bkxraSiywuBZHJmajSOmirKsKEz6vIAWUzMoQlmINSktc
MBZ8apSYTt0pifSw79uWQ0Tcux7Z/6ty/F6s0eQtWkEWnn5JcDdEUqdWlDCxUkMsuAyajf8pUe3q
OVnTrFt8d4Oe/M/I7MJsOAtbcIGuU6bpo6/mUDcpD9AZPxM713ZhEuM3Y/K7Gfut11SbOJeeLrvD
UjRy9APml0w/JVLrkh+QpCR9vOKuT7X7LlWeY6/f0p37gbo6pBUQZFAihg9yjqgIo6qPdMi3HXh+
6YIX4JUVVtxj0f0UqEYwRPbPmv5+dNpEFg0bmcfTvPSNq1ijA0lfk3xcujrpFiRBxPUCjGjmgaMc
AKbgheaUgR6TkQiVl4ns+0o0aunWayB4I1sYbtuChtvL6zU5xDwCZua403g/wXIzs6zERpj4Judc
2oavVN0Oaqhs855+sSjboa8sbwRjtNMqXDmZFncDVHAwniJ+CMj7dFIrmDUVoxmp7EdDex0LCmEC
cfW+1wURAseqvLo8zkV7tN5NuppwtswF0yX4TwklScMFCC4Ef3zrMfY+l/nLZStL3g8fElUQIoRJ
dfx0VAbhahx3sumAettJhD5d9qnLXsKChL+0Eryu2JpnIlrS76EQKqSlm5+x99LJdk6mCOnWrvh2
eVRLG+BoVHPvlD2x09sOS628lczNmsjX2ufl00mLulIXap71Tmj+6IrXd/eUkgFEQIDHHTcUEeLs
3BWimCylq5OxiWwvsts13vrln//v+7M1b+FzHGWB70vpq5smdhCuFb+WbvF/IyAddDpBnmR6XZeb
pqNnj4q+19yd6N5cXuLFi+PYxuwcKHtD4R055VBE7yaLpK0c1Lc8m16qTHgyre5OUpMnKWr1bVbL
r2K6Rp4wzdL8HDq2P3OCslIou3JzOojlIEn7kox7qzTstn3MC9/2u0M3/Lo85L/X+plJMvJ04ZEe
JgN2Oq0up0FQp7HpCGIRtPu8pFnOy8bgqSld9ZfFs/OTFLYkh3NIhx9qYxj3VemG1EuixvZy/7Ud
uuiaFoDik04ee9fm4fgp8VE28WP/awaF7F7I9JJMTdevdEAtnGbUWBEEn8gfuTFmPp2YjaoPrsqz
sSPhlTzuMv5jrOHvFjybwvHUkzG1LJ/l1cQhVKTWlwwHbUvv1Yy/X16ABbcmK08t0mIo7M5ZDDyW
+gAVC9XC3MuftSD4MWhiZVdicn3ZzsIw4LH8t87T34/u77LK6MEbQ9PRIOPP7WZNRXXxIKZZndwN
XZBkYE6/3xZWWXiGN32/uKI2ue9cxR6zvZpkW2itPhCNwKL7n7XZ0vOEBuLRRqYTJbdhdAOP1Qdm
Cz4MaWrzZ12mVTuaLT9TCqmNU9MpLOXGLauXVjHfLptY8F5KxP9MTH8/MlEhWVkWRmA6KmIbYvxG
Ymujund1//mynQUHQ3gABwZIAlvBvHDrNWHmawVDoVgcbmJdE/ZlmPa73BLilfNz0QdoJECbEweg
geV0SKHCNUDhyHTkvHrIm+SKZMgtyjlP4xDftP27WaamO82EX27CqKgILJya8wRBiX3oGcn03pTh
qvT1YtYZ/lpkIXSq+WcctppQilpQl8SjzRD9HijXbjIjsWK7FzthL9WWfDtSBhkBGOOABf2t12kE
zsQuQmmw/SoXbGh9xJWIZ3E9QQNPpHuTYsVsI8dCVumtTkV5lNUrt+6v9HxbCk+XnWbxtLAgFISo
eGo8nF2EguGFVVjFlmOYjf1Y52uSQAvf5wafQDKkrWiTnYULiVq3hVgSTInfQzA/a0wDSxc5xFaQ
A3OuaqSFZ66RZ6lcSaPF1SD1nzQUTBWY9fQ43JqB8NlH9Ns2EsQtjPapSJX7bFyjUlgqeAPdgmOV
spJsQKtz6psyfJZFnunAM3TTNpQHJQ43Vf0cJRPsub0qtHrjp8ZGNA6XF27hVDmxO4sgRrn3cgEx
eyczhp9WNrzmknndq5A91ZNkxAeMUTeQaFqa+GRmIRm9Dz3SF2BQarXWb/wQEV501d0tqhFfrD7U
V44XeTrVZ7EKaD7Ubidtdfbj7I7xChkacyPhKKO/+rOm+d6nWG6kJyNRpD/BaMFYANni17pQpO2Y
yXJpi0Q3DxTFmfa2ksqbvAnMBzNAjCMMDO+m8NF1zYWqs3P4cDdeIfZ2XUbGxq/K7t7XRunQq6UH
41ddbQzLtV6LlKcvuemYKzqQdpfnc2FrK8wlqWODBPUZK4KljF6i19xqQbttqoJfv4uM918H2JhU
kMjcols82xkZMYJbmFwHZmNsPCRbE3RTKnPFMxZuAqxQU5qa/eFkmrl/KbpNVxREG8pYTvIv166n
PtLCeQUnLSTahrAS3Sxu+KlDD7w/6Y+zHmC4bdVK9pqp+il8bwPlWQ/yuz5KDsMoV3ac+NxHri2W
wi4I1afYejdHFJHzsf1ZQBKlbiQGWsddVDe3beTd1doay9XS1qb9kFAXLJFB2/zpkdJ59VhKeLnj
Vql8K1hy+YxWm4mgYGTeKH6vrszp0hlN/ENNfOpHPYOcB3LbqsgUg15BsAsYaOitlazXLMwmLc5b
VSi44x2lv5L13dpNufh5UDfkO6Bxt+Y3pd/3vZX6GegB4LMCwkN/Lm/XpQCBlUDVCQIDUmPztNsg
CGXWmT1Iq3Sve7fNHyPlhbgLTLscdt1PF1WPbBMbW+HbZcPT7Tg/B2XU2+gl5JQ4QwbL5ijXWcEz
cdIcc7/I2me1zeCAyOwhe+3Gn82a600LcWYQ7m7akgFTn8GBfcHKYHAm5kjD5IqSw70sJLdZYva2
UiLXVkeuthPAVV0e5tL6AQD8z+r096MI2SpTP6mguHD6RPqcDM1rk1M8vmxjcSo1iDCpTZo0280O
qtRVQ7QWCFnVsdlEbmcHSWgL47ekPjTqU1OFaGi9XTa5dMrLUHYg+00v8VlvUmcErVH4GidweqdG
e728Qc7lfzIxz4oVddXRKCyajheGP61Gei5Fa7R911gp4Cwd80Q36KewwWSaJE9XSEsCNY9Adztd
kL8pWn6TtlBMGwrqGiFwOjdXxf3lkS16okm9mtcFreVnbfgkMXD/lnyf4fb0ldfD1nLNYKf4YbIR
61rceQRe2wGZ65U5XRor1VVSp+ie4i4zT3Hjwh3kXvUP7nhTypve39bavoxujHglwF9ye1rNSZ0y
vvMOqbGFNLzNS/8gm5sO0Qzt/fgwAoyJHI3mC+uMhi01taqMh8A/qNmdEG/R3Lu8RAv3FMR4k2Ix
GBlSSrOJgn5B8VpyAU7b9nuvFe1e0nZpT9f3So110RAHOxkHxSCbPbsQp8emVLSd7ri5Z2dSeCP2
4w1Ay3it0rqwIjQpEC7RrgZ+dU5cF2iFKmZirTlNqNt5bVvDWuP/wplA2dDgwSID24P373QjlUB0
uzGUNUfVOqdQos+dUH6u43dzBsHFwIlKCQdKxvO0Rq9GTT1CcuGE3d2E2k7ef2JPgQn0GGhWI/Ug
nw4jKKQEXHqgOa2yjYZ9Vj9fdq2F3X/yfeX0+6EX5bI28n2x22XfkyraVWW4M00kOazGNqv370QD
+mowMaDQJ5rhU3O1rEcjbNmqo1IR5W2/cpb9ddDZtUr/KC1KJDGM81gcLe8kz71OdaQxER97d7S+
mWlc2bVatLdexhFjdHp5b6Y8CZQkFSn6StY+Izu7NxuTG79U0n1h6f39pEG6vTzXSy5JJofmHNqA
JqKQ08ED6ivE0ahVx+vMZ8K0a9SJs60huGuC2QsHK+XmqYeWI4k+59k2TmIxzFH4VB0lam2MIFFZ
bEqeQFKwN+RwZVhLhwadTWxlCm7A+Gan0xhbQ54MieqgdSWX6VaBbtVUX0b5A66KnCj0p2AjJxj4
bPrMtFI9v9Ac2Xr2jcSWxYdRfInU+0y4a9YCwqW1IhmEr0Ige94jjspqphdWrDma17UbYeJB0IJG
3+qF8YFmZPJh/0zNtrjpQvIG7z5HSP+s5k+WvhaRLboDNHp/q8DnMQXJvtbsSjZdF5v0oJpDsI1z
cbgJDSncta1m3E9dIStbcdEogsg8WGFtO+vc0pO4MXtSSQ4px60be7uIMF417+v0yQ/fLm+spUNM
xye43nnp00J66hkaydE0qkzNSeX0j+qjqmqg8lpKX1QTpdcu/ewWMLFctrnkILyLIVyE6o9s6cwb
BRkEvZXgjXBgb4rEkeRrxViTqFm6JmnuUHF3nkVgSU4HlrpJ6nWFpsJ/+phDh6bnKxf+4igQu5zo
tgnA5udxQ5uQ0nuG6uTyVsyuCtkO1tQrFt4D1PP+mZideqEUlMZIvd5p0K8ZEsEWAmPbVn9a47FN
QSp6e6t/vbw253LJEz0yO2oqwREEzJmS86CpGhTGVAdkTv1p7Fv/NvAjfa9KhbrVcgrouk7TxRiO
4mZs9equNJvqscwGeeNH4e/cyHsngslZRyAW4DcPddfY58ip2kUim/DVmyYM7Jd/9NKGYSuS37S4
G87KParWKqXRTb+53wm8AJVri6wZpco1bOOiU5EZ+ltXks4qMWobpqCHOa+9IkSMkkqSqutrYMDF
0UyCFZR7eOzNAzxZzGTBKBrVGcWvg8ypY1h2W/yUS1D00gdIA9EEmgJWa9ol8/hYjslhit2oOuL4
yTRu+rUi8tKMARTglUK/GURls71eIdXkCTJBkpAHL2XUPcbiWrfM0iV6bGIWrvo+bJ5C5apOVMqj
bbUCKiIcloSwO69NtpddbSmXTkcD7PqQliv0tMyubEURYtcjG+x4ladvsiHeKkJ954fprmuU70Ks
PARJsZPT4Eszpu9H6MAhInInwOQJrm820nxMBLS9RGxndbktyx5taxjHnEyVuistHoqVy2HpiCNd
CvUm7S4c1rPFyzW1ruN8NCjHS3bjKftukOnk6PeX53TJR9hUKDeRuYdLevr7UWolyFJFqvTKcPTC
cVHFOnzg87TATol6hbfA7IrrC8XwYxgIHXXYF9t0jd57qWMBiNi/789mSRorI1JDvh8nWqzZahkm
TjEO+iczlNRwgioo+0IQm2yDIPtr5Yohz9zEtTvDFzaFmMT7WE78KyMCLRDRrrtVxa591csyPAxN
T2kmc6PbbMisa68gd6hYufkti/01vMn0M+fxPyUwaUo+4WXzKpiH9o+HUdNprGQTjYpdxocc9sre
9G5VGvAuL8rSpoVEZnrMAP46h17KoQh15QDSILtWrS/DXRAfZOX6spEF/6UgxHOc5Bb32TwjBBmj
JOUy5YUkfo4Rg5dblmcNNrdmZLYpRS9q2jjkUST7yV4d90NLGcNaGcnCFgFdjfMSFVKgnKPYEj01
5SqnhGiJ7QuyBVst9tdkS1ZszPN0rkeveDlSretT99mrh3szGl8uL8jCqjMMAAAT1p1k42yu9EDz
GrVkrmL/RU6/1MZznX4JVh47i+OAQXoSsCAym2flBL1sQog+GEdry+gkrVAtLX2edyhhEkAZ8Jmz
C8CjLjeabak7Q2+nwzbTV+LKhaAPKqJ/35+9aQop63IyF7rT5tlVaiR3bdU99WmybRUaU8zxB/0N
32hJXTE7Tf18++NavH15TMNWMv2so0NY9irZCvzCdKpul6Rb8SZ5FQq7qzauuxL+LzgBkcZ/luZ+
BkLS9KW4Mh2rEA6+qz+7Wn7tQUsQymuAsjVTs7UyFFfwoySnbT9B8jvWtqOZ28FIYn34edmzF7zi
ZFCzVZNSdH2ykNMTLXH0p4W16tTiSHhNEw/yrj6rxg5pW9BJz1HWhNptAfWnaOyaWnvoPeEjjnBk
afolR47Q05Ut9tOhWdU/0lSyW+vNVPstDGa2Uv0K16oDixN3ZG52e5qunwWpCuQv1mU7NqYHw8rZ
uXBAG1RT/pu62aGjiW4yWAOHThZdD/qV3KElf/OB1T8yMds8XjiEJU8cLpruyah/qupKhLQyhDk0
mxuhNXx04p3ceum172Kg2ka8BmNb6o07nqg5TCQpSrNE8J30XtXzeMtfVHV8Dc3yHj3WZ9Gsn1Wz
+J27wl7Rgp0Ki2Emr8mKLA90qmnAiXjOkBZ3HhJ3cm8AQLQew8LYe5b3Le/ElQfjmpnJKY983It8
RaV9FqwIuiWRJb+pkkXRV17ZSotmkEH9CzxQzniHJavPZVNoDCfwvmbB99z7EwcrWeHFcwEcyQQ1
kMCHzbZP6Bup7rcgHX3hQYN3X9dogAs/y/Hnyx6+hGkg6/zP0GwXRXlTd2glGY47lNui6jem6W6q
Fm3XwJaHr15yqBvDrrL0Zni3Pgd3LfECUvF0J0zlttPV0n0pavIAcGLqPozJTaBuwjX21sVT6MjE
zCHkSNKDrMZEVdpau/eL9wcNDIF08oR5xLFnF5ESQ8ztecQkgWt8y8P2q6ys0U8vrxAxyWRlkk6Z
TZNW+bmkxLLueOI3z0NLT8gnhfAU0jQ9qKDzQG/VGD4lmXDTjvVVD1vCZR9Z9EUCbsY3hRFzEYhY
DnheaKHhNIVdaFv9NQZwkK1EDwvhEY+Tf0ZmM+nmYmoIKkY6RE7omm3zn7Wgpl+z2uieBEtsfqSj
1+3CoarB/bvjyhN8sUzC+TQRDaCAcAZEiQFkyWGSG47U67d+Fu3pMNnWtPFJcvnZMoz94A9vuRf+
UvrqBqqTQxi3t2bSwp7d3iaN+efynC+92mheo0sOXMzUb3u6N7rOG5s2c3VnFBrPDv26vfeyIHHE
sBqeKt9S956cryV1Fo2CxZnUPjgZ51gWATZesRcjAI3xbaDcoRNLoV1Vr8d45epeWmzOtIkzEXDY
Wf8ypNhpzI/QHZnwCt3enGYvtbHDtH0a21HcDXJ25UkNSt8faJojIUFrGRkJ2rPnBXbPMgMRSXFu
iPR7rb4BIdaBkuvW9bAWeC8dPceWZpFjOLqFXgyCDnp8r7gwsGwve8gSBRNDAdjKBUHb/jyyF914
HONG0h0jzpPcTqAd20rDJEQfVPmP0S++cOdHtlyI1a7zxfg2R7TivtOq/NB0bXtTh/5wXQRKvhmE
Qd8VsX64/AuXrsmjHzh/EOh+KOhywyoPSnhbZ+RJ0srO9Q8cwcdWZgeHH0mRAFUJBfqEWvBWWUvb
Lo6CS54TnrZHRHdOd2JcqaLrK1z26H59r1T31tWzVxc5qcuTtbT3OOHBtVvIvJzpSMUgJXVBJ0Ky
IP1PqhxiouGx1N03Ke1elTJf64NcdM8jezP3NGpLq4WejhNvFLdukj26xQdgNAaDITmMpsU5QSav
7FqmHqGDQdqE7rYqrjp9F2W2XN4pa++oxVU6sjXdYUeRXwvh3qClnJd5ZNp69kOXio28Fq4vXYRo
QLDVyKiTXp+5mhqZ9MIHJDSF/CZzfbtPy+siFGylXWtyWBwOqELmjmzaGet8MtbdkGgdCGulf8sH
Ksij8QymY3/Z6VbMzG92VI3CvigxI6mDU6jBNbn+naKvBZmLvgYh2F8oIUSf09+PFidIo74M4Bd3
JLf/7cXZvRyrK21ai9vnyMQ00iMTRZ3SJlpMJkgOaRsz2gnCfdlv8rWS+4IPsPhU3AFTcH9ZMzg6
KrB9R2lMd/QQnVnWvrqiZFyoL5dXZmE8mJlQ/TrX4xkKPZDgsK5yZB6TTrzhCazacLw9SENzpfj1
tTLmKyC7pdtkcmq0M+FAQuZkPoF+JDaCmU3HqPykyl9z/8271+NxWxi6/+SKnn9bxz7dVlYDEXEi
OUkSXbl6COufGos/mkhMbuhyWkteLngoNV58hmQyEz7vCJfLpsgRzCZS0O8E91svIG5BBfADk013
zwTfncg6Zke8HyqontRwnkv0xk3tNPtRjF/G1PjCKtxq1B0v21sIf5BY/n97Z1xIeWFmY5hzMHoR
IeTWbCbds01obAYYa4J2U443lw0ubEDeVzC709ID8mqO/EpIoge10ROLGFulstOn/+3zs/nr68hI
RZHPa81rfysaH/k8hYv/I+3KdiTFlegXIYHZX4HcauvM6qrurnlBvQ1gMNjs5uvvoaQ7k+lEiapH
mofWlESk7bAdjjhxDmRNAD5B8f9yb3tl1de6hs8z996vnv6kzw95y3+/P+/Fs7NjQLgkmxjfLw7E
2Ipse3t2llYb3fcAfMzFX1C0XX5eClujCGrtY1OwNmgcL8qm5g1th5ty6DclVOkML7fBpLMWGS0d
VeeGlWPXHyBaNhIJDAgEb4a8C3sb+pTk5+DF0e0hLvkXgCtAkgKWR66uq7wcLAfgFhs3/Reqn/yV
a2rl8+o1NQhWDkTg81TPAdpyAv3jaFW8teZELw4+HO3KEjkNaXvZDebRcmsvbIAs3dkQfVqxsrQe
OF/nLuiZZE7Nd7RpgpcH18wjYbti2g5iT5q9pCsP6UUrgO0D/T1LR6tjMbxuMIq+IkeOxMBougeP
EUhva02EYtba8Txnh5TqAhLXaEvBTWjO9/ulb1MAokc0s5NjI80EjQEDpGTcr6Kr3qBUbwaF4ydB
jYfzbXdb2lGozIL5GETBs0rtpVWWWwlQpqMJ5Dm/F4BpehwdAyb9DoXkIeyy6pvpI1PfFf4aBc+S
JwJsNzejuYCAqLckGs9yUJIk5lHvupeU+ff5xFZu4qUbDwk5CH/rMw2bij8qs1EUqZeax7LZQ10p
iLWoS99uT+DSss1QU5TOfeC01KcjeGsAC/ArYJwSZBUCY2A/mQ9KOVI65d8Eyln7AuSeUVxBPOW2
5cXR4SqHv+DeuyrdggPONrmOPWA0Y/8X9+rxi8edIuJkWFPmXTT1jrNCPRrMy8qtVEyOJK4mrGOc
V4+Zx/a5kd7FFV3J1C66xL9m1Bw+CvhjzdMaZthOlGHOV4KT5WHAD9CL4wOOpmwxg7pNNTr4/lQ/
CnnXxd894/UPFgVarninoekAYOHL/eRpZdZUqK0e+6r+YlvD3s/iX6Lz/puZdwjO2T07oc4VD7Vj
4h43RVSR1N9K3PhIWqTOynNgcdL+HdF7TvXMVOro3ZSWnnnkwFnYKVJMWeA6KyftPPPq4Qe03P+n
7b3ucmakQfo602UCZHXmCBLgBartmVtZG9l0eagzwHgGcxV5tTQ05OjwLERrNqRalMNvgnTBDE+3
jjrbaNY+TR5pvpJSWTQBxA4s4EIHJurSH3gnM2tkOuDLU/FtiMWTWbCNDVGwj7sdgO//mJlvsrP5
c4yEpXZlWkepMfGSZ1YW2Yxpb8NkdGum5qe5ulbo50UGB0cq+hOUp/to6Mw008Q+QkrUCvrM6rcN
zZpQuHbRBVlCqwc2SbmtSlFFXhM7IefaGDbQyMTGlsA7522+byHPuRkTw+6CAZq5u6Ybq5BUenPn
QawtoE47BJPbZXdOJU4UrdmfdFrn0ASy432CbqOtDubQSFYdtM/RTiIdA8d77fx0Mm9IULxu9WfE
IkXgD0MXDilJfmuMAIBa6X/Zmq59w2ORbLRUNg+NHBEHo36I9nwLPcLInRsQVdTNz3acGAHN0iyy
yr491HaVbfU+XstXLRx7wO1jRlGXALBIfdNrOUnyxAUAkBsbGYHk/LZvLEQx+Dy6FkDFZeHoU46k
GnTxwN6N9lE0D3p6qqr7pt5nbK2FeHEUCFwg64t0ztUzO+cCrFyJaR8LM4QOEddXXnrzTlHcDlrB
M5IYsT+At4qL96KhuRga+8j4k9u+TuiQz1aC40UTSP3gEQz4wFVTskw4I2PM7GOb/hCDHYLLOjKm
FSMLy4GTDl0GACliLGrcU4lsbKwWeHlf9yPTBMeWVqPbFdwTuf8H9925KWXK0iS1hD+k9jHxQSTy
WCPBsEaxvHRwI9cK5CB4E9B1rDhXQf2JFi6u1KpvH+bUMa/iBCpx9qey96xtaa+RQy642SythgKe
Dm6fK86SzmqTptMs8whM23fXlVugvE63N8yCG1yYUKbNz5K47wsTYaNhRNKwn/3R2NfleLhtZily
nKnSPZD8QMPx6vap8lErO9cETTD70hr8bqqnncMsAPFTHrUg0AuKfA2Svzh9ONuQDLX8mWLw8qKY
tITkfYZ432HPUGyxu5W5W/i+jyrbOwk8nhRqsQ3au3beOdw8SgfdkF4W1HG24tULGwivhrl+Cy0n
H7fe5RCqMe60akRAAoX6nwlp9c+dyfiGcc3aWIPhrDw1F0eESiZACnicXUntDW3Tj12PvirXpJuY
2JHoV54piwM6szD/grPLe9CKyR8KWOjS+Lm0/X2npfd1N4VuV66FwIujgaoGuGLwpkV7+KUtX6u6
aQ6Nj24fCFfbxLaxve3WC7sH9/4/FtQgHrJ3yJEQPEskjb8nDuC+48C/eiNOuT8whLZsAK8RbV/1
xUKFa6iLODaPQ8t/a7GRBt5kpgEj9ZqleVLUqwdH9T+WlAXi6DWdiITHad9aurG+zMoGbtjRCFTR
k/w4IgYcRrOuAcrVqKzOJ+6ZN0CzGn0zE0Jhq2m/WDTfeKwEqtxbuU7dJU+YhW6AtoCw/BXlh0Wm
us2cgRzbUS8CqTMAjC1mozuz6Y5Za9tRWXV64DeT+WxmTfdi66MMTATkbeDUdAxixxVIYrea96DR
PNvTbJYkgVjTltjt+K3wRgfEvY33YPK6OTieVr2A6DIPjSTmn7F4+T2bcMBa4I0OpSnSfdvH4GmJ
JWNbElvlfZyjiBe4HLw7bmo5e1a39SewPBX3fhKnkcz3U9sdajRgeknkFRHoAHYJtOlGKO9p4ZjE
Uel49zQR1iOiNmShGa8jHdw3zynUIcNK0+t7w+vtk914yd8IVL2N7dNmW9Nh2tbSy7ZlXzXoo9SH
kA8ITztHZCECIPdvWblZ4FeUBIR3WmRZzbgxY6/YAtqcPbu5luwLoy02ba9PKwu3dFrY7owrQIJQ
d6z5WjnzD0tMVKC9CC0NAJ4/iyQq6Sa6vbMWTaDXwDOQagVz1fz3MxNNXKcWVLfsoxNvXIhwZrgp
GP3Z8++37SztK9B9/GNHcXWX10mK3gn7mNLXlG/SZgPBxJwOYTZCoZW3SOevZdmWTqdzk8rsASRh
VhVoCo7+sAVE0Jm2yZr05/LseTq6VkFBiLzT5ewJG3mn0e8RRep4mGQCyenU3E8DfdOsNXrmpU08
E36hNoz7HDC6S1sar2TfNxSHLbkj9e+k5CsP8zUDymVbDMxscw4D+hDFd47c3vaAxc8jkY+sJ7oc
rjr1e8fiLCGVCSSt+Lsz+09dtUYGsBChzqKSUHKHJ8OjZ484c+ZJMGP0uUHwXI33oPvmuruvyldZ
nzR9DTS51PoEY9BMACvo3J6qTFfVS0isFAzJEtJuEBq/gOdnC/K3HWAXe6PrP1Goc1sOS0Jgo15u
z+V7wKheU0BdOQ4kVJHhUkUgx7bJAdFD3GqKvA6b2rpvU29HcDFSiK1PTW4HRs7RJulpb2S0nSD1
kx3e62PAEtA+rPya2fWufg26ftBXAkZGBByX807Srksn3BBHJ7+rga+KbRHw5IdvtlEMETFi5FHK
HzP9x227SxvcmvsC5xh3zsFdmtUqZhvCkOTIvHsyHZL2rulXbuglpz03oRyPvDf4ZA8jAXfVa/tY
ZCvh4NrnlYmbEPQJ08fFnHbfTPfbx3OsqFz+Oz/KAWgLbvToyiVH8sUe28hJzOj2Aqz9fOX4M62u
kLKFATbuHV0EeHGsnElLB6yFNzrCJOitempztFHlvqUBCw/cQOcEQ8asXSsN6NfoGrgcvfYP2Npn
wChYZfFkMsANcOlSgrlTXU6EoIxgR+kksV30sM83t+dtaVTAc8wqHcgEgYTn0gpLcOVy1NWOmVEG
tfHseY+s/CvPX/6bGWV5Yimm0ZQw0xvA8ZJn030a8dI0knTlAFg6d8HXMIvIoGn+6hoE4XLpphkn
RwrRXSmAKOsMqGmBta+acBLE9u72wJb8Ds1GeBCilw3dn8rA8qRihs/hdyMJh4wGFo67/2ThvS/8
7CZhteZ2UurkaPefx/YVMPI/+T7K26CM80FioviZZ1sZggcTO6dso9HOnhpKV5L5S9hcXE4E3WUW
uJGuKNDAP9q0nWiMo8wc+yUe/WTjVpX+Woz1EFXcyb8YtutEOrf4S6/J5FByIkNKujhiDMnROs3q
11Lo/iPYHbPX2xOw5DJI7KErDS9TxE7KBNRTbyYDnYxjaua7zGdepJPukcT1GFDO7tt6tei65DS4
LHFBoWvIuqq2IyWcS2BL4TRoGdq23f72gBY/P6vVzHwBs2jA5Z72GJgRtDrFHVgC+O/+SPO1s3Bp
ysCcit/vzH3BKnEjc/3WytyYHLXxSKu/jMQLOWDdk3XXDX/ArI2ewX9tkcvRSOY23NETjCYNodGy
L1i+Ml/L8dOZCaUiUw/lKAFeJ8famxiyolX1qAkSY+5sAvYwqW/ttiz3FZUc8A90kRtm9Qdc0qAo
/yd+VyESADFTicKAfcx1AxJp2WYoV87gednV0Ag7EOJneHkDKTUv6tlBQgzs88qc8AiBiKpVPc/I
Zkgr3/a993Dvygrw7qixgz8KicZLK83oioJ54C0whtL51JbuEIwgArADok0dD+yh+5n0vNxPsT4F
TDpJmA30LrcfB9MCF/hQWHHoCGY/Jb4GTk7Sx1aIVFUtgkoaFIcgMz81qEFvwGqJGk8mm00Olok2
iA1kL3BYOD+l7qaHKe1xZ0qZZ1s5Os43roNbN2G+DG1LVpveFOSZ97QPEsLrIXCr+MnH2c07HibJ
Tmt3hat3v1PJ6YlM2S9i18mXtDTKjd2PZVhxswq8Qhb3OO7yYJiqYUvGqQ98bIu9HtPix+15XdrT
aDOemd6A70OgfzmtZtG5bcVz50jbO8+/Qzbk9veXnAPdE2SuUKPgoX6f9sYwlhbe9zEeK3WjAUTq
HChk5G+bWRzGmZn572c+WBiV2WY2fFAXYWdFPV952a0NQzn6JlLnSUnwfZs8QA/BJqdujfB0duBL
BzeAe0BjB64x9MKpHUOGNrZDUYBqpDAT9+B3wKmkQHXKCcwBReuN99k4dFHNB3tze+6uxwbDIAIB
wcTcC6wSmRf26BkgU7ZBP4JnDbTjHbrBoXvbyPUCXRpRFmgqGBDEBYzQesdYmHgrC7T2fWWBvIwz
M56/r//d15/z5vPtn7/QazX/fqSZkatHPlNNg9hOITCB1EZJv99VuhUOQgvi2kWI3rQPbDB3ZLT0
AHzs0HTvyx/atFabuo6oYRlN7kjcunOJSjlmQdqhdXRwrKNe84OJJwM06tm2LtnnWLQrLnE9m2ha
Q9yOFAyS3yjoXG4nogO5NXHXOjrWlovP8VrL+/VYLr9PLr/vVsOYWy4YXFL5gP+QXyzJ1s+i24u2
NgrlbEutyTLbeRTMCcvnbg0cfL1v5kHgckU2AAhaVxnECGArwJsYxNQGSH+05WsqVnbNogl7ZrVC
kAtIm+LVjHb+IOBYRzkldlCQsUCLm4x0M93dnqrFBQEzKsBlQGvifXi5IBrHM8YGdu7ogzX12Szs
bNsPMf0+JUnyIurpD8i6EBcDGQpJdviYGpVARGBsmaxxnsYv9qM5vN0ezuLKn31e8V/TbvXeG/F5
wwiMe7JWiV78POIQgBzmNJ+nxCLWJP3Ktir7CAi+Ve/pWmfR8vfRvwVFXA/MoorjEqfkqBDh0pR3
lQacZPL7D6YHjNH///5s/+y2bIgsda3F9210lT/61UqNcdFrzz6vOFOrt2So5zu//+rJwNZ3xRqB
0JIFkBvicEJaGuGLchYiOGviacLW496BGzuT57uO85U9sbQK50aUVaaxtBPbhBGnvBdhPq6krhbH
MBNMz8Lf4NpVPo86UJx6DrePpveJVA8NCaW1+fg6zwgWkCOjhA1bl+usNxx8qINn4/1xQExb/ckI
Zq0A6Lwja69CcWIQIQH0yp2jXkYye82qp2n8g7hupijAKTs3gqvVcUgn2NKwEJ5CBarfWq1Xb4ah
rva352np9EPgMwOWQQN6hV3AG57h4vXBWZZAMECz0kew4O30pHsA3jb6A1vAziE5huw28n2Xa2KO
Eup+QNcdtd6rQ3ALs7vMiOvdVPTAiBEzNU+3DV67MaDQkAdAmpRA5s9S9sqQ5VD/mFrz2DaHzNuv
XbLXbjwjrWf/wpCuWaRA0Z9aLK2s42gOIZQdIpoYW39aq9zM+S41Oj4zo3ZXZUwHaeXEETFoRevu
hB2zozkY5ZcxLckxyUgO1FzRZoep4hJM+GP6+gfTiNK8DikeQJRVAb6GaSl4vgAEiJHHKcewbOSK
Zywu1JkFJZ7otT5Fxsg1j+mLzPYFOfy3ASiXStz+fwB0osHIw6Jco5GePelqjc4GMA/w7FqpOCDJ
+uQAAkTSsBBbo8Fjem99h0L0h48FOB2CIm/mqZuj1EtLXFZ5WvZ4K9n+D++QGn/dnqqFvCK+jyQM
svKgm70u5DEUpd8ZbWPy0rVfwFyKvnrQbwZOwkImJfqxpiBDOZ+itNsb285Jgyf68QwtfsU7vhsU
QDMTx+UombSlqFOUXqefpYXg8vn2KJf8DW1HqLuDSQRtuMokJr7IWNyV9nHUjxr9anwcnIPqwtyw
AGAbLjn19smHxqUNLo/jgLwriEJW/Hm+HxVvA2kM8M62N8dIKldhJWwIp7pQL82Q2SnMH9Ne+wvd
NUFhQRKrX8v/LxxzIKJGTzJeXsiTqBeRVpd2QXLhgwg0jni8Kz2+HWLt436NqUJ9Yb5PEdool4Mu
uQXCL4gzmCAARVlh+Hg2EJwqgDbiuAa1Ch6Sly4lUsPkXaWxExNffkrxctujFiZpRoLOeB9CQJqp
hDQtoIZmXsryZKJjpI9K8y+/XzGx4LQXJuZ74vyMYYwm9gAT9lbDDVCvsH0sHGEAz89QQnguXifK
AnhtCU50r2MnL+sPUKwILeMIokKk90N92t6erTVbynlfjBnkL/WenbR0kxEMJ9S+uxC5ND/ftrOU
u7gYlHLyGyDK1Yy2Zaeu+oktFTToZTXFYyaTOwfdL0kBnFkv+QxvCpreX6PUXlgydKtj08xJRnRG
qcfYKAHjTxp2cu1PPHC7lSVbHt7Z9xWvGy3KKt7W7KSLrR2/Eu/BFqBG2s9aeW164NbGzh6tZOWR
szgq9Hi811ARFSiOiMcJEGHoSjilwx3fuGLl84vOMcNoCTBteGTOW+3Mz30jMztCS3ai2mPvTKhQ
vNAObfiQ2xuTDyMA0GmBRzgwhiAkBYf7pa26MgRPChA6sTHUOz2w027lXFs4GHCLIp+E8BOQfRVX
XdeAvmajh40EliKjfayRMtGst9t+vmQEz+K5PDDLIVnKMAq97gdobxWntA+pEeZZNK1daWsmZqc4
WxWe2bWkIH09gQE0osMrNB9qlCBuj+P6NQK9h7NxKEufC71kgmEccRHZXgBgpt1sEVzftrLkYOdW
5l9xNhThsTGPpVVA1LcLq/xXM/ooWfzM6M7xVhZmcYee21JOAF36gmsZbHmTQLuLvtGAlIRGSyB7
/jvt5Lb1uu8kEVHiy6NWoE3lv41VOSFc8Nv4FnWKk2yyMEe6pm4feL1LxN6iK4f64uJZlud6s74D
6lSX01pk6NEkAxZvtADkNJ9qNxyMre2smFk6fcBF/X8zauzGUPAwUCGAI6Yk8KkIWrJSW190dRtB
MOhb3+uklwPJiJayVBDM2fhXC+4c6f0ga93Vi5N1ZmP++5kPmsxv8xYo2VOZRpkbUpTUQKu1dkEs
jMTVoTqDZxsAjFd9s2YjKtCCF8WpB57QhQptOb346YdzIQihz4woJwMYW3Qd7bEFGpKe8uzXSO6q
NWD9Qjn50oZyMJTIaALIgHCEtzvHfdD9AHFWY2xTwHj9e899a9aojpd2LoYFCB5kv8GyoLJi1YVZ
1rng8DNUQkHiUMV3bXJfokjZOT8c963V95oe6enm9oadd4kS21+YVUIjWmjUjROYbQB/muDhKIWO
IZHB0G1agsa2tfB+wRPxlEDkOj9fcYMod0du+7mBPHt+IkWEMwLQazqFzprC5sKT5cKK4iStx7Mm
lk5+Qv6eyINrHZrhe+3zKANXUDP9uD2Ji36Psq4OPjXQY6hFnN51alFRLT+V5G9DfzWqp6FaiRzW
TCjrVA6VUdgVTFT1tst+UrbR1/TqFl3hbBTKygCr07DCxcbCk2NvlH9Z9IsPcQze/7LLrwW9K+OV
yGttTMoijdLr0aBJi5NeuRvOvzfNodSHlRtp0QjktoCimUs7KuODZvS9jL0Rp6t9X8a7HqXD0v2T
gZzZUAbCiqbJ227C6VqE6LxpqwgaTh93MTxV8boAtwcGotx2pZFnHkAY+WlMn4sSXDWfh4/jz5GQ
RXICnVFIBF8Bb0F3RaDr1eUnXwOBw4GIfdV/isc1JP08GeqJA8QRkiFIk86Nx5dXkZYnPTAufX6y
+1D0e6Y//8FMnX1fuepyn8+tZPP3x699+qZVv712BWm75FPnQ1CirIywwR6ozPFajWj3xLLoD/j1
sRhno1ACKaeBPETFhvw0NZvENwIzP7TZ2lm8MA6k+melICTdr2uDpiMNBjSJOJUeKLSkHnHvXpA1
QMKSFZRdvJmwA+By9WZjTucksd2Ik9HeCWNviYNMVzbgwqWCAO0dWWE6yFEpR1evxRxyBE0N1+0j
09rnaKGps1+p3N32rUU7PiqpgOnPMCxl4VNtEGNVogXA8uuglX7gZR1kL2TQaN9uW1qaNKjFAQgB
/jEPKouXuwR1VUbjTq9PoswjTr9ngN23JVk5HJcCHTC+/mtGmTgxlsRL2wEDMniUUorW5QpENX2Y
mJtcdnuWesEgzECKr/9tfMqRKWttmKQ21adiysPBeWIWCcq1RPziJIIoDuxkuJWvBJdcYSdONWG5
6n6867NhN42vcf3xeBTvbNTmZglPcLkoJ7PVttyznLY+VV90HVmXU4zOp9uTtXBkQtkBed05bYDw
QnE74EZMf3Th3kMuD75dRGh7W4kv1kwo5w2iJbPLfJgwGCi7k/EXAfbu9igWVgNVPx+lcFxhAJ0q
vjZlpGMeT8VJ0mJfN+yJSLG1vLV00Xs6WrlgLuworlUUBGhDvKhORZHLOwDNf9W9C9K1ipkPuZsZ
B4BVSAgUm7uR9hAHeex6j63l/jZ73T6JRLf3PB361ykBUSbVSugGCotuBsf9rXHaQSUGQgS1zvt7
a2LFobaS37RDUm+ytBdHCCtsTFqGzeh9yfoeZ6prfZ50au404fp77mvxy1Tp5NFL0uKLZZRZ6DQ+
CQZbosFFkiw0O3DYuCKOA6PWMyRYOj8s/anap05Zb0VaDqDH8qy9ZGJCp6E9hggMkj1xuBmhyFBB
ViBLXyqaN4eJET1MB8P64ltFuwHHh/sCHGKDR43efe1F2YWx43SbJK19/NXXP6Vgtr73DA4Ccs9I
vvp64qBLUQ55YKHNCuDq+Z8JtYpNlW3S6g6SY/kd+mlscEz53ae6ssq7vBBg14C8UTC6FEmukWi7
TrebjVlrXShLAoK/QoB0prO8zW0fWzigsQN9DyUrlA5ApXh5bBqiHSsu0urkVm99/qmZxkDg1bQW
Kq+ZUU7nkYMvOWdJNd/OjAVp/pgC7F5tbw/mPY+mejKeMYiVgFScNaQvRyPTJNHgJdWJWZO7j60c
mn4oW4elKGlgm6O2m+xMi4goAc7tRRZ4ZGTBmDnGXevU7Ym2LNubbZc9MCirhF2qT/ej0+abCZIX
zy0zaThy0wozqQPvaHZ1RJK2CCuvGV/H1vZ3ZTZMARECKyn4d95mv/uupLth9LuNpoM3MRFeEta+
LSLdhmodl6gGo0rkBQUjZWjgyRQYZDhZcSuDsqy9oGF9upKWnmdBnaXzc2U+d85yG05S0gn67+Ik
6O8y2VCQt+ignuXDIfXXIqaFdyUSq++SlTiNr8CJidsYuqAxPxGgSBx5EtpXE0VekD4cqP9gfJzY
ChTgABSAUsRc4HbjvjVlKPhVJ1oj0jSyJ9quMQAtHPwwAUgGyMAQcV4B36YCooNuzk+DmHq0tlJt
25bUi1ZceWGN8HiZiTdc7E31BqN1VmUAglen+kCTB0zVf/u8cnvJJk34mGn4vP39wS9/3P760m5H
WQWlSKCq50fLpYOlmaF1egfO7qRpIUHjViwA2W0dVLH2gBzkylQtuTME/dBeD24URA6KO1u4YjJt
SGGtosjI7PM6CVodUQUNtXatYrRsDDR3qOu6gAkqd7KVlWZT1AU/lQLq9K82gv/ERwOFqIPGW1VB
mevc6k4FpvYfa8rNrHlj4mkOrA3oh0/jKUi0qPXePHFKnM+CvSV6E/Ts++3VW9qy6L6b3x/z4qnJ
GSMdwDww+NXJKqHw0x/qjgWxpYXtuM/GHXPq8La9pTDn7ApS40EZE3cyZFyeminZaPJhjIHSWGtO
XjGiwjLapG47bYSRtNHvrYQeBs14FPG02gyirhjAEFAnhIw8XnAI3RTXB2TD1hvL52AVraPeb8Oy
bXc10se35+zKDWczkDvAixeUHFcxNNJAsWflGTQKHR7k3ScPovX+XS1RFXZfbpu62swwBSws6v5Q
AMZZpITrroPCeQzl6SN4ORKgwPJDmWoB7f1DWqwRAl253mzLhOoiktKIM9X7G/8/5ZkoMSx0UPNo
YJuEoR687SEImq3cgvPeudhb77bg5Gj3g5idmueSDhW9leTi6LWvuigRHvzBGoG2+B8DyuadUpCz
TDEVx7HRIq+/N+ibhbYqyBaZu9tLtOQN55aUExCRb6XHOqbN/pwPEcdjtNrG3WEaV1xh0Q7gLBC3
xQsOB8TluS7iXrJEpuKYmDUK2IO+z4oYnc3lcbLIvT+lK/YWXc8FiwSiOTDcqveI5qSFXvUYV2r+
LPWfhl4FbffDSH7enr4rr8N7d4ZYEgARkchTb3TRoqcB7drFcTK8BxcyY6ASAWPh5yHudmmh3VPT
WznyAJtRvQ823ZlbGaU4SPiqOGpIJ8iJY3xHQkdja9SOEVYNEjGV44KSs0+cjVaUSZh2cXmIpYsY
U9bVV4/F/f1ABxppYBe6A7tKtrVYMkW9laGRILea0PQLusVbtA1rvcdf/R4kcaUbWU3xNU8GkCWk
jgZhM68H4Z5mArBPyeeeu8mmmZo28OJ62PTWIO4KB3WGsQU3fTdKYyed3gmmNi0f5KRpG5Jl3VNL
mftW6IW2oeAhk20L3WU4Os+3jVHgPdRCt/NzNT4YQ/5cV+7ha7qZUufguSIsnrWDVgwnRyOHrCfF
Bgzp04ZPPQgCjTkrMKAVpyM2CzOdo9CCrQ1hF/zecUxolA1ZHHoFOAnHBs0TlEs9IKQwwpRVTeBq
nrmjksmwn4ZXU9PaSBOmEzG/4dumnzqMCL3yWVvboQDeZkdo8pKXk7PNtMkLq7YBeUUXD6FuJL/d
toDgnCyLjVa1yCMzUwsZ+KNAihfXW60HYIWM+IPdaTRqUlkF0qzNgHNEBCPk0/eV7v+uMqcMBJPW
1hw5CmOelR4GCgmZOoktyH+YJBBxB07HwpAQqC7qrW7JNEhJRsLRRhFN74H61URmB14JZRveTXFg
2hghdSoS5k5RRCV+8jfbtdO7jkFjvO78bptBIvgT0iNpEsTe9FXXM5pCuNsZd43f1qiIOP29D60m
bC3HDCidrD2VdbNB3Q0kyFVBs2MjzJ9ytPU3r7Xbg6AgjUkH5OxHw1yjmH/H+14cyRCbNHDso5kI
OwPo8MvzZYoLHvdoUTqmTf1gjyIA3eqJ92+N7TxAgCSglXbijnnv0ifugo6a7dq4fZZip+vguRiK
DcvMgDkUHhA/stqPaIMHIKhUyxQclzwLJplHA02C3NEDb3zr2K/B0IPBGsMJx0t5x/tk00EYHLFB
kj8lg40Drgis+CUR/SYWn0gK0dZml+HFxC372Rib/e2j6OqEnWcANQuk4BwkZnXlnVzKIqsnOpbH
hv8y2zZkfbmJpx9J+qSttt9ehUSKLeV+cluohxruUB4BJifA1kA1PZMfbrVXjChXU6pZaAytYKSx
v7rF58Z9uz1h84+8cpmzCZuvkLO3rN4aGY45fB/5q6DLvvtrd96agXnFzgw4KWtigkbRY4pDaUKz
bHR7AFd3nDJBis/bFojB3R4DGGsECc8VtMrql8Ze8au1tVaCuKIEG3MnsbM6Nw55ywNoH0SNtvLu
W7Hynjw/myteToPDNIwlF2EjnnvxJbZWoraV6XpHBZyZMFsbacUJJsTfhhfk1YPWRWStY3PNiLIL
PTevoGCONS/iIDO3RvapqEPnwwQ6lyt/ld5lJTTRhq48Isdn09CqAhDB33aua7S4YkNZd+Gzzk6p
XqK3Vbc2uaUhz4pTFjemZ248p4HwjEtAS+Tq0NkeNRusbbh8q7IoNmXTfBc5+2mk3jck09cOhtny
1caFVhDwGwR65Ybi96Uh/cJyGiwkc1+TGiyjw2a03hBfgOg49GkamsNKyn7RPX1UHICjQEZdDV9l
N3HSJHk5s611ZItu2eL3ynyb16NCmRZYGALsN+CEymkBZLTXktHJj64UB6+9J8l2SB6QywlLICSr
ctvU3+z6daAPrLt3xm6FBHvpsALDl4526bnhRc0aVR5oHfqGsGPsHjszC3qI39we4ZoFZdm6fEQa
ooeAQGFG9RS2H67cwGHPR6A4LOI8EBKisRyigX00TVpgVLvbI1ja3GcWVHKZ0avaojV1dkzIXYo6
gkhBta6bEdr0V472JX87t6Q8lxpp9qOJ2jcag6ZNRZyNZUOEkqwBNpYHhJSDi9jBNdRuA6p7wu4d
kx27Ziv6U2LvKdry14jjF60grwqkGsSdrshg9Y61IFt0iyMFLT2pvtfjc6X/6uTz7dVZ9C8gsSGy
BlkjiGNdXrfSLYc2Bzz6OH3TaNiPf+K+OADw2oN4imXN5s+uDytOmmYC6PLYJZ9p+QRnXDGwtObn
IaxyAOjWYNR+3CJc8HeDB1b9jV6vOPCiCXByoREA1JRXCRlkv0lcpkZ5HNLQq/5H3Zc1R6prWf+V
G+ed00jMHX37AchMj2mXh5peCLvKBWISaEDAr/8WPnVv2Tjb+dWJ6IeOE3HCrnQiQNLWHtZeK7HG
mNt/Y+VCYgN10qXs+CYP07hd2AUR3IU828/Nh875IuiRKvChiX45xMqQjMqerGpYfH2WVqhvHQPW
HnxLWKnIPgPg+Ca90/C50G6Ut9egWopN1sVupGBMfhucsxywwITA2IL65Q01hupdXQVW2V4DbbTp
xlPHb4+c4c98629OyhdDrLaE1DlOT83aa+Te/FQKfzoNpevGgiqdou5a7JypvTct9ouaO3MJMtfm
xJuMTGkpwNU7lWE8k+JrULVRPHtID/WyQOmpzutkZgRSmv3INshH+JvAoHQ6htmUBgbappDaQ+BI
gt9uIl+9tOUUfbELR/RlMozeXnOBuZFXWv4uQvh5AGT1XASuaOJfnSLBUNVjFYTNdek9qAlkufzU
pvWRiTm4gtHh/XOQtbc7oEKIVm8MMpOKxL6FPpzcHf7WIJBpXhSYsBFX9qQVGv4EL1pkRIf4ykYf
7vv2dvn+28X16/qrbVhmmSo7CZ8I0XHe7sZwm6VGn5Ev7w9z+F39GmY1IbaTGa5zPIZuHrPywot+
vH/9t3rxzzP+7wHCVcdgW3HTTxJ9V1XGz9E8mFbuvJmd8qbpSeqN9QbUXWdVZgcJncdN4SMP5vLN
+zdx0OQAd/Jzrtb+ZeBopbMO3b91fwUh2XjK7o13rCZ08E0C9Y7aAgoNoFt5vXeyHBigyW9b0FMg
u4dEhOMdY+E++BwvhlhcgRfb060rCtMs2msbya1x1HEWnMHGHVl5x0ZZreygLAbVDXgQ8Igk4IpJ
oPAEVunt+3Ny7HWt1jfNJy+jRYfXNadwXMxvK5ct6+7Fu1ot7Ajc3uCz5u11O36qohqp07OI31XH
xK8OeV8vhlmTkrRhA8sOgu7rCqmgkdN4zkG8SB9H529EEC8HWvmsqDJYvXHxPMLJMBvsop+tb+9P
yZGJ91bnGcsARZEdnkWQbjNUcFcFS5syPFLiPjzMrwBzdcg0GKahBgEm4Zcz+qNrekfYh/cf5fC0
/BpjWX0vdopfGeVkc99eD9SPS3VpWUGS1xPUEY7hKA6v418jLU/7YiSm/LybCjxNNn8pbeuTmpHT
ff9hjg2x2vZ5EInJ0hiCT7OJLdHdKB6cvD/G4Un5FYKv5j63ZyYngk0voUn0vRBbdYyW49CUUOSP
gfAL0H69ZsPK2jHnFcUCrsguA3M7Zfuo3eRQR3j/SQ6PsxAFgQ8cpaOV+eoik0d+G+JJUDXRukmU
P4Cv76L7bZZiWBiKvuV/DbSyYL1rKe11PiyYfSECmbRT/jd8jJcjrGzYOCERYThGiLwzKA/Ux4Q9
Dk36i+uvI+5M2Ia2YA66VsE3m35y+nMxHFlXy0tYuzEvh1iZLcpI06EYhe3Bt0ODrFYfXUjYe219
QZSZ9Pr7+7N/aK9QcAigOLlojYWrvTKjdjEEqM1dD8MnD9zIbvv1/QEO+WXwLEGyAIknUEmsllc0
KIs1UcMhjQPcjLcbiodiqFIdPbZA07w/1sGXh5ou4H9gZkVL1WvbYgy0XEsPASUNzkuZeiy2HvKd
80DpkTaAg2/txUDL5y+MmMPKzpQUA4Uihn80zpu/8SA+uOcXEMFbaBaqM/0ccb+5Bllpmjl5UnfX
bfs4BSaxzIlVfHx/uIOPs8jNQR8VxGTByiajZl0R3kbI76Del98H9ff3r39wDby4/mqRVY0PbYh2
8SdRubISuEhjtK36q+4YI/bBDfpioNViczW6QpmHB+Fsinl+Y1ttzI+hDo8NsrJjlIXQNw0wiJjE
PbQU9pAwSgjYxN9/aYuxemMJ0OIKrjhked/QxWVQtiO90yB3P5XbCmVW/t2em20fcLDwN4n02s1U
ZUcGPXgYvBh0NVOFXwpBhyWzHIE3sEmnPO2cNvUcmb7/dAdfIvo2oB8LlQX8//UOElE0ZMOywhXZ
exJFwR3TRzbpwWdBywZyfCBUfoM8HF3FVWeT5rpFYSCLLkSvYtZcheHd+49ycPe8GGe1HiK/hKfE
p+a6s5JPVXfkRR2+OhpOPFBkoXNytTftfMp0mGtcvScXozvdWeF0xFU+OBfgWPjXEKtJNwywtb5Q
iP8/0+LWUxelf2Qqjo2w2pf2MPXe3GGEKv8AsbxBX4TZkTTc4SHwFABdgdRljUPRQclcbg3N9RA9
2uVHA8S6+vR3JvrXEMtUvbD6UDYB7hNyvdeGnFXNQzccSfYc2vHoJHFtH+IswCuufEqrsGs/zOG3
Qory1JcmnuYojcjHyfvBDbiJ9p7+O1HfyyFX2xApZEuVFBEyy/uLQVWpP4P8IiRnYizv3397hyYI
3iygQtiPbxWBc04UmjFmOGcM0JL+wZFOjJrn+4Mc2i1o0LKBSQLu7q2YriOhEM3xCkMgju3OP83D
9piXcXAMVMWAt1uEqNcejZ9rXdVZX19XMZ13R9F2hy4P7YhF2BvFiTdyJKoZKIKkogHv1p2nr+iR
zX7o8kvGBUTiBESka4zY0IQDkPzYJ7KOmzGGTvjvz8DL66+MiTV2dVnnsIZevQ3bGHCh37s++v8h
tIlCawR5dQhvrjYJvEgiC9+oS5DUxUH4yIdjjfHrc2M9wmpPOCXoHEk3qsvKnNjd3o/uxUV1THuC
rOcBoyDYAuoek0ABjF45+qMVTZFjmLrsDbmiXb6dsvyOOO2urh6a/DYsyus6WjLX5MyyPnrOF8C9
ilg31ZET/03CcbkRF/4/bgZlJLrWKqmhPk3GINSXWR99aOzoQbWZjiuWubGuyp1N/dPRdU/ACbUL
evvRKaoi9mb/mAzk2vg93wZK2WD7wf3AhL82rqGMekB4cBsE8lpREO0G6Rapmsz92BWALlUo+4de
U8TODO2299fUM03aS18Lm2FpEo8AcnUh8r1uVM1Ba42uTy0uZ2CVd9mgm7NAtqDQCackYNnO8q2P
oO8NL7tJnmWl91U4w5Obi+9k1PdDDkQTi7JbO2QAmNPG3mdEia1AfXaTTeamhpZUWoNTH0i9ORXM
Oi28OS7GccuD+cyJ5j2OsySQWVprhjrF2O60r5YfVOxO0Xk/cx5D6eUJjakX3kDKFA17ZRLmbDt3
3o4BaDlUKD3JPt/apX0aURwVtr5taFAkVlA/5kRXR17Z2+ULZwSeFSC00K5Cz/jr6Yp0NjvhXItL
+bHJz5z8L4TDf3wb/zN/4td/vXv53/+F37+BLFKwvFCrX//7kn0TXPIf6r+Wr/37z15/6b+/PrWC
tes/efUNXPjnwOmDenj1y6ZVTE0f9JOYbp6krtXz1XGLy1/+/374j6fnq9xN3dM///jGdauWq+WM
t3/8/Oj0+z//oPAL/+Pl5X9+tn9o8LX4qWVv/vzpQap//uH8CeUVrMtleaIXFF0/f/zDPC2f2H8G
IK5CywHsOMIEaMBgjJYLVfzzD0L/hCQhvgF/BU1kYIb64x+S6+Uj/0+E+uhoQYsJRBwhehX+8a/7
ejUzv2bqHy0cTM5aJXE7zwiXX7snAF8AKK2fJTieeT2iZa288IsowpAhRFrddIU3st3gidBtY+L0
pN3OE/W3EmmZPhmKuUcJkxhAmDcD6ihPxpprCGcbOX5zG2KmGB0bE/o1O8GBJBqzClxpILQH9SAK
k3Vq2j4qkn7uqbcRIWLWuIVSG7rg2pDcgWrZ3xfoMyw2lcnnGmXBsKfnYhTgjTQ4slvYc7CVxxi4
CxLb4JInc5FNPPFM3QNq6dWGn3Modo/oeBS5Pg0ko8V12VvYW50qK2T2/byyk8Aqwi6RgV18okVe
6URGjR+eSYPuuBjKlZrHBpDcPLa6YTuSTiwCk7h5bGh3Oh9zCWwwUBQlhC1Lxn70AStvdOlN/gaX
APJZ91R7SU7Gstj2jtvfuS10iuLeFdl9VkjWxcIbwQzQ154rYiqFvIV9Q/Qx5WqCqeyklcVex80D
6xHOAZFLBDQ3bLsFdneeAXhhriQ/HOoKvRmgmOikHjSZ+11hNagljSVaD/EK9BheNe1QugnxsrBD
7dkr9VZ2Qf8YVTQY47aSoIsRFbp6E6vT3UeFeJXvRg3cc1K7Qw5WuHng+9alZZjkkVd4qeUO1pzk
JmxpEtRTNm2okJLuaLiofTgQUg+20ZgFX8tem0sGapKnwW5pfe6JsldXDGwrMhmpqDWmAdi206gf
AnWih0arrTMbZODbzLbRJBm6E41LXQQT2k1hOUEnqbMfU2aNdDfijX6eaKa8D2womq/c8wzr42go
2xA65H0w3ptRVnUsy8BhO0VVmaPEHKhqW6FhugSclQkZKxd+lDcGWYuG2Kj8gsUOIFpQIRqNdTEY
UH9L5XzlUxc8lEv2ZTfOTn8NmQiI51HlA9BbRiFy1Jnu0B/ShxVv0oYN/gU0Rrs6teWQK+T7q1oA
9uzOIo76igeJtEAlFztQgs6uPO2pb1Lm9a2dZ/ZtixcU4NpDAbUpo2/14PBoO4WQi495U6EDqh7H
8HuJ0/VTabiZEyoCCC5nSMo/2uC72vf5kNlJpPOxip1hgDZWNJD28zBT53PVlwAZ1b0V2pdWNzon
QK1mP0xeF+fuUOff236iNwre24ManAwl8bbNHpXVOj9Y3YkvVA/9mWTCvc8yv/1iQxq2P3HKAZiJ
ThT5tOVeT8uNiNrxzPYlxKQStCGhqd5FGBymiB9qLExsSAOtVs6+BNyfLCi/jgTno0B1LA1zu+Ex
h4s7AoTYgNMosAFPTzJZ4qshiD+nOPd7PSBhw7op7qOy2wXoSU68BT2SIntYXzPROkNqoLRepB3x
i0eOZoDPTsjUvYFtuS10xJq0LwTFlg4n/eQ/z7UivdznjaHXmN4Wa4eo06boxKMowemQgvpIPFpl
j4cSrDQEa8MZolgYy4qSEHJFT/nkqDYtBMcOL7oxkjGEtwmYwbg6V1T2kD9EYwTausMcrJkeeIyR
RSNexRITaH3HbNVAf8eSTnbRjgL8DRKNnWi2Lku0usFmjXh5llLTVahGp5m3I+xCvdGQ3CjyZJAB
Y9ctSrU7q+RooLZ9pkFdL9GqbwBjfwTMKfBjy+ukm1roMRdbCBc0lxBRcf0LmePiwu0ERDv8lpQ3
rI84ONkgstftfF5Y+tSBjFwUg0aSOJty6mlfJrqGovnGle3QpwpCd1sxUMgXZznx7xvS8Qi3VRK/
vwenXWOnUAkoTi3GivGyl0NU7DoWhsWuySZBPnUWJdO3KQrpF6dHj/6G1jBvJ4BO8euId2jarMJG
BmiKsLI5qYpaXxWdPxdxJQdwHWXG8tGobNHeiT0krR/y3KbQavZ6p8WHGc1jHOCFvclN1d0zYP++
5lmZfaS1n11jqWOzZJQ0P0wwFXucuQyQlHEIyAUFufBfIdz/gnN01T21t0o8PanLh+7/gI+0oAGQ
G/qf3aRb+CD/uHx4EOrplbf084t/OUyW7/xpg/sdcuXg90UNbYl5/vKYlo+QcYTLhH5DhJDUh1v0
L48p/BPNISFS4ADyPn/t3x4TwUdgC6YI03BhoPp+x2FaYZmXIosHuhD4zy6CHeAcVyGy4rwop8x1
0BaY1xBuRL0NffQfUa5wOQ7R3MJa4u2dbif0wJW5m1Q1llOnG51YfvlJMW0SNBge40Z/bkr85cc9
3xfoE9A4FiDzgJ9W9wUvaLRbb3DSrjImhop9e+IJ+xzqnI8FyCU3dp19hf0gcVHP110nrqs20LFb
84/TbINqrd4FtWelogvvCRFoR+lMLOv8MoI7dgEjC+kejX7ItgmvISwh08AE9carBqAmhFNu07xy
6wTnIfoTKpcncgSDm5xiP6zQl9zNqEa79nk3Fz9bav839tPwhPZa8YQl2Ml/bHX7/UHBzf8/sLMg
j/jevtoBdvf0YMUMWHj9Mmp5/t7PbUWcP9HLs6xZG9lJVPSQ4vu5rYj/J0Rm6HP3On4A7cevbUX/
BDETet3AC4laFsCFv7aV/edCYg3nFJmuEGWn3whDlhTyi8UL3kRk/bBtQcYGrnVUFl4HIWOfTQPJ
yqvchiEHsYpyrFjQ1t5l+NKmGy1xb9eCWEfSUc/guPW4UCYCDxC29WIdXo8LB5n3Q8euCqg0A6Ax
eDIuGrTRCXPhs+bJrelGZqyOI6f6/GKGfgZiLwOvQ0NTEKZDmgWNZkBrrYaeMsj1mV5cgZBXnDdl
h9auMmrnbVQyohK3R7fcZTgzjoNa21YMGWgIPOJvgeU/cidLcmb1ElzYR9wMDO5CV/H6JRgicx99
fleszQsaU5C2guKxdm1EXjOSD3EoZyLSGp7Bo+FCotGx6bM+IVFdQbLPCYtzWsKyxL4vu2NA/AML
Az14qKEB/wvZc2eVqWijyvLHOdoXpSYG1mrpZ3cH0dxPoxqnDWpTNj8fqGqPVW5eZ7S8ZUUiWwR6
KGSVAHBeN4Z4U7iIduRXNtbAI/c0fxx55KcZHdlZTRryaWi84NqKetBHoYaUvD8ny+Svp+S5yx1P
DLTlGmjV2K70PRnty1wUH9EoqR6Bzii2uaL57v2RXqeCfj7nAkTHHlhy+8sEvAj/naIYga3K9lnh
2PchgUsPLkFyZJBDj4P+6aUZBeyhjrfa3gP3cg7m+z3aTLu0Bk3V/Zjb9kb1St3//uMgLYICTAgx
AqRGXz9OPVBPMae60sTXd730+6sA5L+n7w9y6HHCCEgFxLOL+MXqnenKq6is2RUC+6mP0dnZnNpu
796UXE1HCmOHpmfRAHMwUzDB673JjclIxqorV8yI9lWRi6RBCeMYXOngMAG8hwAZbTzTapupyEwI
jxleVjXflU2XX0iGfMP7r23Flfu81tAoAL417GZkateuk+k40GNhccWZTa20D/qh3baZhB6gG4jP
rdOoWwMJSTttR0VhecuwCRPRAfW08zMy/l6x46/bQaoaDSvANUFfavXQYNDhXlOHewlSmNMqn+2T
wUJE8/5DL27XaifDtAI/A+g8Em3rSkHX1I7IerKndEC/m0ZyXvP2U1FXj2MkjnSWHZhFEGpTuM6o
4aASibP65V4OlNcAkDDuTVblp8AFLTp4uXfsuFiusnoiZC2xTEDNCsL6NeSsRBwV2TXdR9NAzxqJ
GlEjumKJ73jSu7ZM+oy6G8onYGso0u2fPX+2NgKiTheztrJTCraGu75X5S0a3iFDImwxJo5Vljee
jtojlmfZiuubDSgWNOBrqMyuuRtcTbueUrr3qbCuZj50j37uIQU3uYhmp9w+sY3t3bw/5QeODpwb
v8Zc2SBV2KMulbsvQT1oLyK7C9Pb2Jx34YDCgdP5WdxCoglZDKTALnzpW0fwoIfWQQD6MTBEIx7w
n1s5Xth03cmIwajsA8h/bwZLyMuxKNiRxfYM8li/Wmg4EJ/4QKBBguH1akPhCSliZe/hVzjORgMO
jB7YgqCBlM7R8NlrJFhcOylvdTTBo5mdFmQPwg/bjQvoaJ6CwN+3AI1rEDG9PwGr8tzzzoZMLEq8
yK8vjutqI8yEll3Uu3us4zDNBC9uiGI1MkEl3cyVYB97x7QpkRI03TjHx89j65FNwQaGn6LomiEp
9aNu1G82wv68MTgyKKTDzXbD1dIYZi8yMrL3mpXkLCg4LZMa7UdnEhm9E478+60Wkn/x25GfC2HY
J0eqII9ZD7hqXMOH3/i5oKdj11ZnbWN1d++/uEMLJwKbFMTFF/fHWd2e32mJiqG9t4TX7mQLstSy
QlHv/UEOWESQbtrwBFwodobr0zOfSM5AJrxvOgIoIWhPivsGab6YzZlyt205NkeO60PnDiqk9Nmh
A6XBGoXTzQOoFIncj7ZW50RBlF1WpftV+Mj2GdEisTWSovLjyTbk0mVkPEGJf7hFkYz8jTNnIWnG
tgltH7mMVYNIxUvuFKHY17nlb2amf9iQLD3iMxx83nDpjoxAC44YcPFfXux/8M0ip1XIfSOol5gQ
Cf5CSLHTvHBu2CQMjt5C9nAkMg5s6hQpKwFTS7FphbCPvPsDhwUAafCmQacRAQ+9KpQLJQKUTMXe
FIgVGkq+dLN+MqH9mPEo8ed5J4NjhEeHdj+obOgCV0F7Iirjrx+/6tBR7vFu7xi3ROoBAuZZ6XoQ
KkLrHXfJqdsitaEnejHW8ydrsZOO/gAaz40i/Gu++BzvL/gDuwrcWDBEWPIevI21NXLCHhRc7R7q
76DRG5s2BRNpcORYfjsIECGQWoUXDw/gDQoUdKcCso/9voG03D2zmbwjBT/WfXtgkIUXC0tqEYNE
G+7rN8vJVDe9Z/aNdsU3x/jV2exVv6ckvthI8BCFLlomQf/rvmkkbq2IW55v9gp47dtOzeoUSqYg
ISoHiAkdOyneGiMEJcB7Ir+BCuwb4tHJt0vjFmIf1KydYpRv8w/F6LGPjhyBCzZjCFGFrnTu7azR
QFLk48NEaHEWOfQyl7XXpVYwRChxqlH2qBtOVbWRjuxM+v4SepMtwOv20EKInGeIM+ut3fC8bHIy
uuflmDngvNJkTu1oYOee57MWFQiPNSBdgkxn7BsJZXRfTdNJLsEg8ZurebkTxAnYYRFyNm8gSJUz
1mHRT3u/CuYEbmiVzjazj8zLOsLCIOAvsFE4hw1Dxmrlmk9hmFsq13sDcY1EgGrq0rdR2J3a8q9s
/Cukwqs0zHKkvfRinkda4t6lFr/osr1e0lo0jlFYAM0IKugZGVovCV07OGMmcrZMsjK2Jz/YCVN8
EO1QoMZirCcV9dEZSqnz3ZFpXjbQO3ezVq1hQZ77lKs9SrzyEocIeCmo0de2bS57VGo2PXjP7muf
JTUaZc8AahlQHRzJSeDnaCzlaJibjkz38vzv3dHKmI7TzEqRif1sLBtMSIR8z2oJTSTjyzirwMeh
QIO6qSpQG5Gu/12rtswOSqsLzxtFzj9aOSS6ZWg5BsI4AMAgCXswezHpNUdM5zpGeB5k6Z+BZwCg
hr3YiBfHZTaANrOusAQ6RW+48rMtmjgvqRh3WN4incBmcaQp7M0JvQwJhiWYa7S3w0lfuQG1tXDf
qn4vZWhDG91QetHIab4NI47ecEqUbhNq8xzuQchuylEwkiJodr3Yga7RMbXuFYoMoSJuBwXsRakd
jcpwS16/AfBeK5ROJSKWPDoH+RmSeWxwl8praX2GfUNfMUKN06h1bYD//QYQptDeIjBAl1bT9Q9H
dsHaKP91O9j44Oq1AaZd+y+AOXLfUXs1TBYAIryQXwiTQQh6LBfqRLqNzCVHn20PWARB4SULOv+p
yyfVn1kdizgovVGCjy1wme1KNjmoJtc2Gc7cpq+ejtzrsv7X+wOGGSYRxhBuzsp+4NSw+cib/RC0
+bxxKpR2ktCeQ8yXCaIgritlIYmRy6JPImmra+3loCyf0TAfYyYb/8hJsT6il3eHbAbmE1KeoJdY
TSWgFWPuD92eWP3MUHayzc4ntR6OGOiDSwbIJTS5+AHcjnW5qQ6dtqRseW6nRcQHa14mVeTUcKqq
NkyyquGngDM4czz4eu6TuahIk3a9U+9ZlvcN9PqM/t20KR5+Ad4u1J1w/N7cVKhETucwupThFF3k
LfTUBlIUXxm6Vm/fn/cDrxkKeiBpRNIU0dLaUAcFWL2z2rrkUzCeuk3jb8aqt46YiQP7AFlGSEIC
2InayzPP+AvDFMApzzQFblFo9yTLRmhWIF38oaqAtwDcpa1P3n+oA14GBINRXUXlFemqcO3ftXM2
NMIMl4BOyc+26JSbzO1Cs2dCDVCYLObR3so5IiUk1QZw0jnAfX1vh0yxI8cO7M56Y8EnQ70pCrG+
EMzYKxOJ6KkYte4uncKdi6QyQ59vHNQZPo9ijj57jjL3cCRRjSgqeF/fXHcwdmIhrySvR6SunDjP
3cK7LJssk3ETBUBwzRm47k8bVDSrHSV8tj7ZlgSIc+pr+8zSjrTiSCu8Wy08Pcdg9suHhPpq3JO5
q2770uu/oR7gqsRDZwpAZHMoBOjYWrdJ3dEqho3XBNajbiHGA4hR1ccFzsRvStr5nptx+ub5ErAq
3teSxIbVwckIBWPnNG+qUV6ic3M02157zbdJOTWYjpEMLUEI1Ogb6RKRJaCqCsKYaJrprR3kekpm
SqvvQUv7PDYDsW4AGeFtMlCAMmIbzstpVXLzpWsdMA5CsG7mEDIEzX8aDI7zlTg5hTizBbhDnM9z
eMWYw/sEg9Mq4QCc6bOxjMAHGY2OPlEtqlWoHpdFEKEDwAfYDGEzTNou6iK0UJtw4pylSrCQfVPV
ogAuc5wigMRAayOmZprarVOF1pTwSITNrhl4FYHBdygqqBCwMAAqqkXUbAEb5ujwRIAv17vMQr+Y
4yka2QgyWSsar6N2CHdOhtp0HLko+J4AMkN+tCWzTaocA+GjYQaNZqyy3PSxvZjnOOxQrQfcR8z7
xukrHK7K7ysoPgHYnAq/HjGBVc090IzA+t+r0tQ6LV23uqODJ3QaDZL5IA4HJVmaGQSegOL5Xr9x
VA6uwkFidtI5ysUHq3FwbFK/ph98U1Oyd+UIvj60S/nQxfZASLqZpdbihGByv1QlFCESRQuJQLVo
2iwpqUL50ap1AQLRiJEnCeElBEDW+JVrWs9nrc0na5e7mfjG/UrO+55NaMkjMxhCkypX/FbVOZfp
5IalGyunJCTxGfHQlkKrm3zusYLsqe5lrPsOEP8MpGpRwkXE8xSlUKzqKOsAU3JkaICE9ACo3/Kp
JTmyvM5AAW1CKhWMSKCIjLUBfRpkjrJGbIrGcp0LWutSpxAHyx9cVSh7mzttcAug13jnAEvabF1Q
fw5bFLyAOBrLsbqzRxnifLQrViSIWodrYEuHD4SjMBdrHP3Nho0R/e5XY0eAMIroppnZcA7i627n
1By71AzyhOfQVzjNPFwm6aPMj43pyns/gFAS4HmiuAOdM7kAHNo6730QgAC+RYAegq6J9k+51ao7
BVjY1agyCTR4wXoD/QmtPio7bJ2EjgU4FfRsXNiQvJdoq3MHEFI8W9//DSDD/zVgEDIe/zMqCNYU
UAz2Erfg4As/4dM28NPAOiMGBKwFyAQcxH+hFmgEVA/kxtFfj7B4EVj7N2jBAnoa/4aP0WEC3vpn
CNFP+LTl/olKz1KQQQoS/6G29jvABbjtr88pP1zwNohTEaJgNLRh4PMXh3QpQPtvOx36vFz7g+y9
TRNZJq4sZp9haZ8UU+2eFb4CwBo4x958ccJdw1Xi0HGrIenhe7eDczs6U1yGVQoEcJRQBsMe4QsD
TULrRs230OfY2qI54815r7ILrgcd+2NOPgG679AbYj3Uyj+hKoNUi69SrQfrIyffu4Gkaj7v6Ukb
OIknHxHonOu5AXe6cOs0IKJPeGmrrQBGpyBqE4QlhGWyFMXxp0y0cUtMHOpFEjZ0OBoXEA4kAuIc
fX5V1k4E8J8+rZFkixov8cv9GIobb75hDrPizgfUMm/jfDBn/WCduSEof4GV9IaexqTiFpRmVNpr
9JHZBMBuAcUZJOB3mehPQDWwE7RJA1nvCs8+7yUwVcPXIRhEmhs5J1ZkpYWff+dNmLaqvDTuJaR5
EpTxnAwFJYD/4jqqAfp19JJaZ4nUm7JAn2+bg6rKxF0ZJIVlbQ0LUy3rxKbTxqgfFi/SsPmhC2fj
znzHxX0YfS8cEE4vh4WZo5vBJXsgRe0Y2gTFTmYqKSt9Ccjw/Tz6/olDGvST22G+jTy8Fci7eC6U
xHXxVEigFwjInz0DLGNQfixNv+2ZhLpKeRJOAGiTqatiiwb9JfhuupiV+ZnVXFD3oRq9zz5MfRxR
68vcPJbRiKzTJaQRTgdTORunU0AYE/qY6RkNSDYDpaPjyr2eeey03kcN7uzM9xLEbXEBlp4ebNZF
7tl3vfHTIM8+EhxqhHl0U3iffDbvuFwyfEDLx24gzyZvvo7A87Fj4XnLCcPLP0X2OvXq3Dsf3ZEw
QNmdS2dwN9Ngtq5xgZcHt9Hcn0OBF5pD+qnPaqxoLs5Gv93YvAM9Gaa+ED8IlIYjuAIuWqIzzbak
R0K6g6+TWN44wimBalMWXvpQsYSEVtx3WRpkC86sEtbOCnTSLPEgxI52ZJgSawIQtQ1PAm1vMMtJ
aXUbUpt0FGNcaCtFJjydqw8aQReasCc0/jdJGE47qws31GVXWVBugmrYNgP5gDbVxA5vXWZiWxia
5KBxtuQl0panNlqBROidQI65jwPrDD5OUjppbbFtK79JfieDTWF/zCDkTd3xdMqgueRm0TV8pfYU
uY6kcuYEiu+oBxJoV0MkSn+FMhGa7T6AYeOUFgrr1N5Mxu+unEY0oI2eTkbb3OjR25GZX7kdgQMq
YsdlIrZancWhfWP4p4xZZ0RC+6r2UrcYUuCc5dYeIT4j8Bc69rCVZDmCXu2HNX9i9mcKHDO4rvsP
poFYHS9UbGuzpRYAyKfKu6lk/v/YO4/luJk0Xd/KxNnjD3izRaEcnUiKfoMQKRGZMAkgE/7qz1Nt
zkxPRMeJ2c+mF/pbElUFZH7fa8WuafzxMIwPTjkySzUHd7ha/Pnn2JfnzTy0vPxy0kMWluoGaPsk
xco6/sMlwVqGOdHpBZYP1oW1+hyiHItIOO0u3ZSu7PZa8LqX4dnrNMWY1n1bvYfC/c4L4C36a8fp
acnlWx7wNsSb4qn6VEQoRDOPCMEKeljSdfkcuman8mrfEOaWgifseian3H1u5iHtec0722FaRXK+
/cmtbwK60qkOdl3wOIXucSgfyjLniLibAgny4TlvDMM82szQTvHprNWY1ua5DYMWzsTeB1Z10wRD
upVXoiETvRcNVLK4iv35XoNU5jwusIZE6AoVpZEoT5PvH+p1nrLYs5eDyDkAyUwfERwPEx9N9TBs
r0n8K7FGRhY+YaEOrWPvee4YrOzp2PctCfCL7/jsNgQGRM30Hentaoutm235aYuzGI42hVwPvtc9
mUFmSETeOz86isI6VU5OGkyjwnPdEqLLSpRsN7Gj/cz1xZ0OJBhLsLGm9LCjJhD3lhswGyX9fdQk
HxNvLYreB9vx8SuE9rvhrtGqWj5gJmm1UYlzU1RmT0/AMfHArdhj6dkmsqFpggdXh6kKAp9K4lle
67K603mzfiSlvbN755w35nbewqwLdHigoWq6a9tuIhpxLq8qdzz0G83Jve+MFJapirHLPPaNcHar
Hvjs7Kg+9zPhO7vSTMGN14nlNdTSHIuk1s+ecnae5JJlmTB/pjlxXx3bVCe9AFpOofF3QetWb1qt
KvWb7oq5cckKlWdDXvv7yZj8aOZmTPkHHvx2ovoy/oKtLK4to4sz6Eu3K+dE5ug5xquaBJbnPIiH
jO1CVmnMSdTKYMrkMPDAT/GrQIQuxRxR0SNfzGx2VKAthySaH4I64Y0Ut/3iPOdWvgfSIVCrLSJF
/cBLsvLZaf+R1aM4Vnq7n7Z4Ptebm5W2/4oMI8cR5C7dYRmui6L79u0lTqPWVp9O30VXhcntLY3D
0SFsOaFFgQdrI6vaLnifhPPsBvlVNY3Xqy9OS7K9Dlpn+bZ8yaGKM/4F/sGVy24NwnMSdWdniGVm
2DTTaMQ+oeQedUi18wJr2IVDLQ+FGLOhF6+2mt/awH3t3G5fwLUT4zydRdPfNx1FBa151dF8FFqj
GHEJGyfeJj4UitLagvG7yWrufnbyy/WSdjaBWaxZJIz6lnVq2FNFyXokpTWcNvuy6I3XwxLG302c
6Ou6UyazqUd46XIrPqxrTmVCYLw9xhgzsj0nK/cq8rDh6CMxfRgsr8sa3/g/6ijKN8xBIpBET+fj
k/JbgUxBFh+h3wugRKhRZ9cJn2IFlHkkOTI1dG7hkcC/cmh3MpqzoKP4Jhw7917l8I2hLM2tmivI
A3/1H2JdYTDtFjG+5F1I80I4+N1DHngtNaReyeW/Tp48VUYOoB3qWG19pVO3JuyWIzTGRatkXrKw
WW1CDh6WNr6JOanT0VTNVdXzHqWNsKJr3mrzo8Kn++6vFrYo0ww3GPRAj/rIBB/KFm2U1UhLPynk
04ewt2gt52HYT+Mw2JnAcFYcxqTD5aS5X6/iaahv/NHHfVFWw5kzMdhjD1sP1Sa8Jh3ciFu0Wo/o
OLbrwSuKB3fm4hicVd1aA9VGlf+lk6cqmq/hqraXUdGGOfhzd1gr1spWhN6Nt+TzT8uI5d3np7/D
QH9pSMi9LCmTaB8bEz5QCBrfJmZpH/hR8rMsl8eozici2wJOqVK/VKuT0OZWx2kAP4m/y1m3r3F2
5RHhxLmjPChLmji/5zIGxBKEopSLlzMP2tdV51l3Iyk6n0ra6kVEbXsTzEPIq1e6UMUxf5/aiFNp
DUL+nSf2HrabZ0w3843s+iP4R1YnVK9adXMovcgiDjHur7Ds6cwKquei1q+rY+XHJC9CXkkLNlPv
TVA6H1G3tVdF7cq9VgH5IFvV/mqIRHmBAsr3bYuNHdR4wIEsTJaPa35w1zh8jlQiDtbcuqcEadyu
72dUNBp/znmNLXFIiOpISidIN2xzt77ux+vWm8pHvw6/JBX1Wg2vM70sMn7YevMuiqe+3ea9nU/V
bSW681zKlhHOob0wmM95kYsfQ55UJMpNTzLOi7TXZuQdTcSNv/hPqH9nwPn+1spnFqA8lhfXYaqo
JfnTzywNiqrC1KuiG7dffup22ZH5+7fZ8BRVfLido82NLBjYa/kFaER7eRm+OWP0Uk52sNPLcJjK
4D73Z3MVTv5NWX3XfJcZIMRjXprh3i65ifNSqotBu9qXxfYaWO6rInITB1VRXg/A74U7kC46JY81
5Yccg9drsik6AOcH2rJe1TTcD54xV4MZ2Q56MDFHucekN8/r5L+3l73FZUmhdO/KcalVkatF7e5c
3U7hwhqSKBamxF+WTEQ8KGFyhS2s/slhylCsne3QWs1KaMMYHLTlvhRy0beN9N3zMIikvI9ohck2
nts/ZSD6zBN5ftYE+e1nx4pvl3xV8mAFbX/mkoXy0HkyE8IUmNuqHse7SsryiI2ybNOmbyvejCbJ
5NKrrNDRaLK2bqAi+gIQDLsb0bu4AvfNIDf2qLhxKdMZKHBpbaN/T/OCQ6/uSHNueL4zVAXi0ww9
n7YnrrrVMuZmmC5ZUMovxrSd9amzNIhkV9mBvA4NPO12Ap4hOtveqn1vTUcKq/+UdnfUYx/Rn9MO
Kc68d5ZiYK9t+VW09bSbrSI5/y+iMqwXO/pFR/PvEZWd+PX7v8Ipl//33+EU1/sLfB8xKqQaIjTc
Vf+EU7CHUJAJXOIAnVysUv8PTeH3/C3RBIaU/wpJDtDyDzAl+guNPLJKfg2Biwca8z/BUvit/4Kl
oG3gxyJRgz8UsTgBav8N828JpvB7J7waLcgUphQnb2beApF05zhn+Isrt7HstI6HpnryklY8yEt3
HpSPYF/I+wqhZbUlT4lTBP7p4kegTKkB/L7eRrXY160q+0d6/rZ5FxZlkhxKv+ecqrfNoujUrhpJ
M5NWrn4WtPcOu8KSjGqcGaX0sqIrAk6moQ5XWPZwlO11UOrZmHMwVxRXlN6mrWwJbQZGidLd3dV9
NXDl+2wsIiYLUshOH1VjYzFffPto6EUSx9lyVcokEaZQLGsWVn2TOg3H092iLWXfXYxy+ZzyU9k3
KrSqNyD+pDlBejjhW6xq8asYui2zlgF1qd0r954CPbNPViBdTUERibO6zp9HtsguTps80oZ5Zgsc
KlD5IzJyw1fvcR6bTd+xI7TWm9ZhHnpYvovHknaQWGM78bql2qlh7Osbu42aQOzyovF+KIyqgqC2
dXRxQ+eO6n4vMij/9L1lX5QUU+UvGX5av/hZiISdMrC0r967QrfrYWV+2HXeMv9mBnS8Lat0i1ct
Wr+HevV7oN2R5Pm97urwh7/WNm1oHcVRoZc38mBMMN7GjdrKHxi2F5NaxnV/9Ebm1mkLhSWysqDd
4zlu7fkPaX9V91DnoSDpuxjmiIWfifmpJ/jjSlukFthcqifbn+QD7THVacb6mgZIaBZM5GbZS9J7
vZ/r3JhLKVjkN8tBItZQkv2ZWkRM9izqyW3SiyQvU4V32dgpJe0mZ7mCXRi4TQQ5MtzCdK3QhUam
RgvT4vboOqkT1aw+ydYlYAa25aF5yiKVd3y+RRMw4QV+HVFL0rrx9VDMwsngCpf1XMDkmz1RAaF1
PUpavo5LHsb3OOPD8WpbylJchXnX52QIDONELRjk1iGPo7E+RbBT6mzaOXgJ577YUTm2ZG27mOM0
oJDgFumiaW93YXezNg29Tw1YAi5faubHRDd3o1ewPC0QE7c5Q6c+TLW3/lz1ylzTBqs+4eqmBEJ0
648yjILMrdbFuotNPz7MrXKi3WJcVWVYKIsXx7LUyRXYx1OheCX2Zm2soz+NnU/pFd1tbpuMvELc
4eeud/2HxY26X4UqwnfqBn29iyNrK3emxmCAhnPbgh2lddaabnXrdefAU0yTsaS3LUX6Si+4NFVl
3ZRjNbyGeSCelhWtcFzxSevJ7XPDkAsl0/TPw8ggRECsu5T5BgaJVjVqrLTHFC/Wecd72Q/TF6eC
742ExfQ0hcNqQEVcKAKuep7PdLYJZGaOQGcaO0fP7ocFfMgh5eLDdVwzu9fC+PbwMzHl5OwGRqqQ
VPzCKt1tn8N1ts25Ajka2+9Oz8xwXWrRfC5oeWtGxk97UbRwBmnXxmRl71UyzIa47JrduLnO47F3
aNML+wUf/uwsCGy10jZ04YI68kB8rErq3YISmVFxsKunvGCJdG692QTz/NLkIl49hjVNllMaEOVj
H6UylguU0PlFvwsnFzmaiVBGPbdFPbRUOrnhLH7ReWDUS4KOJXzfar+tnmK3noG8nbHVt0k1SH0b
5maT+6QS2qmZI6BN7zWc75yWumx1OlRzkyntsDjnOgh/jQCXBYd0H52aRPpHVg03bVu7+RB8ufi+
Fyud+fQzEdTdlTfV1s94hYVUom5A15qyOoSQtNkKxkH4F3/QLQZxfRVXYfwoVF9k60T5gMZjV6dL
HI/WMRltdYqW2bx7HiAgelok0Za3jdk0M+nLcUpg04xyjgtlIS8CWeePYlgVoCF9e3u3NXYGRRix
mEX+WQ219WMMu3k3a7c6EaIQHteuiM92N5Mc1NNv9zGtDJ/DTHZBM84XiZ9pTuBk7U3CcW5R572t
T5UOxMI6Gwx7lh8vg7Sv59R1icZwlYk0Ojk3OfieLqmIY9EPquZxs4cNYKEZr5CEfIe+5TxFHe3V
sA5AbWy33jkRnXohrjJsrlc+62PuRZ+DU/X6QxScxFeU8E496i/PtLedbBdnX5URXzj+KPOyuJNA
ANJy2b5L8lRggpVqMRSyjPn57aJxff0mfaP8hWbftd7I+q2KG8AkRdR/WVp5xgviZt7MI5OawsUd
kRRyjne+NOphidbuKLVdkws6hgrtIUKEzFe+gyQtjtRKAXYuQY/sIr6t5WYQ91ecpXQdDscSG/Ku
1ziflyJhF6GNar0H9iKZ31OjnWRkhZTJOezrOqRinX7Zg9WQbms5MAY4Gfpj7XXxB4oAO+tn0lBS
m7fzoTF9dJOXVfg46C0KkJTD/4LJquWztjz2Qq/qfjFLU68+AqkccmteOyIJ1gq2B5p7N+Zi+DWF
Nt/9ScEAm7QEP9q+jAiEuMPCM0eHtWHwPuZSrte4JRCJdUGA/7KQIl0JsvleN79Yj2ZTmpdeDCNB
QP87Qv9jhGb0/fcj9OOfbvxk2fyP9vs/BvHnP3Y8q+2/zNT89r/P1MQLhGQBYJG2EaXgbmQ+/jtF
6Th/4VwjqcBD8o+M1Ufj8o+4Au+viGnZRj+FxBkf0IU2/CdDGfwFL3mJyEPnG7PqJ/+ToTr6m6Xg
PxVqSMEuVCizNeQkQ3ro/Tc1nWuh0yt1dwhh4TOvaFc8/e7qeTccJj09Z9qyQS03AnP2M+W5y9UC
Lvcm/FGaXei5KEJICYlRAq3zWma00Y5lVmwBgQC4p8M2G8t1TdB+tc3PtWHtSJe17Nt9ZVZJwAYQ
1a4uGry6rTuLhpZRkX+roLL1YXVGH7KEeZK8nWi8JSolR7tne5t3GmNE4sfIb9dp7y9DRBhQtBVw
OUmxvPSSAN/ziOxifY0j3a9XzjpYFF1bbRFmvXT8E/Ie+L8pWNDKdqXlXNIedf7hs/JS6CxG0MWy
w7eWbpsmnt2WbTGlS9AAIwgVyNvEWkHCQ3eEm9gAkqx0Yin5bBB0ftjceuggvQA4sdRx8oJEVr71
sNzroViS4a6KFfWqcVI73y0gMAREpNt5R9VHeJ6XmXC4Vrb1vWiduIW+c9t453UFENDmW+1KSIkz
2CltbfkCWxB3T2BdWvNPkqufhR75Pak/VNvPWUpGBaWC/LDNQdvuZ80/JnOcGm+Jt8gxPtrdqLmx
veHDyKluUrLiI3rnQn2nxtCVWW82q0mXUScdRMdMGpZvdz5JA1Buv3Si9WMbFhKAklDLdqfRWtDJ
s0XeDRk723i0N2KidqMjObop6MOW6mEaQqdhR31zdPuQ87mPQ6x9i56A07amn+VJTvZkzutoASub
saRTvvHdSiAkccYto+MWAqRJNCiTSzMH6DXNMBQfaitAeDIBeB/BEf11HxTDBg0YEJ1zUxG3ONzI
sLSagwjDbsmcUNtxhjdNkVpElchbX0dW+Rmv3Ad7wc/RZ8iJOjyKTtg7+96pJnEqSq8vswahf7xT
vbe1+3pggto1eFrHm7UUCd4h6fVJ2i81x3nfEVF2spqZdSaaSkLNpo7UH5qOhr6wnlpG8+BQOF1V
Xxg/U17parZeZcMQeBAyCuC9MY9LQEQ61R7l2JvxOajdUmRLR3rieyMx4+5EPQ3yqbbEXN5WGGav
ljmammspB3e6K5Y6mX/ogcEPSgTJwaHbFGGT01h5+dvgJpX/zc9NRnOySmSphgcoOJh1dWQWtW7b
PQQz/Se7wl5deUDZTwvTss4BMh5RDPLslHEHy9UKvpsmRCp3F+gmin/USm/YGdVieVfeVrTwo/Ao
zhFmNfiOAjXMSKqgbvZ20NhQ7GidPIarpm4P/RQKpoeAMee0eINdQh/Vot3FWwMoVuQsjLuaVK3m
zl0KTi4ihQb3d1uqpUsbOx+H+wS+mnt1WZQ4BL1dFvuBeuoQ0U6N/k2Y2h6Q9RDEuu/U5b+6XlvJ
k+f7fXPLHGrK02xjtLtzHU6ey65Si7Mxc92d6kHJYEegQcNmCFQWH9XWzc6uNEHv76LxovSqyPmH
AMc774AI+4tO67aW/k+flYJuZukvQWaWNX7xk4ofh2+f36QiE1+RDklaEmBA+U4Im/7u1zz4Xiti
5jJl1vYVbpm/vTEev4CeUENSU6nu8Yo1hDPFPr0+nG82/xX6kuNGMFnwTfh9su/zuK4PPjjADzcY
WF/ZJ6M7MW32b0qC2/7UrOhGOb9LQZT/HMk/oJjRXbXyuZJSNravImz192Bvdn4yvq+/2diCb1Zn
+roqgsnIfnGMz8sqairAHRO70Gim/Z23Lo8PXhheUqXQc4HEdLok6jOgKJrkl/dkttEjYkey6cJ2
l8VPS+qz60wGGyleNmK/+OyiVPZT8t+1PBMPSFbdpvLlZbZ90d84jayeOpjF6jgHZG6dJy2XdseF
YXWZRxjPW2AHlWedCrcNvAg1oUMNWcPSdDOuFWqQQS3jtsOCPBDAZTcTAVWx90fOBJNmYUJ94BQZ
IN18sYt5V+Sj/SREEJzD3A36Q9FaeXLCQJjfTugCfuuxnut0dUKkf9oZUIwNebmsWe6PRH22Xj3c
uFDGioSMtVEHYeL2bpxH10kD1J5P7Ela7ibPHRKWJUJdd75qNKNdLtvd6DXrg75YGY+DTMYkjfq8
4ixaF/LNsMB76rrPE1ERBGe7TwgyYUPDRgXisOFou86LZZpTFSZoXsaC5CHghGZ76pDPP8T1Er6W
FitB6iUafjCXzZDm3iTeKuV4HGZ6KT5cznK+bwb2Mu3mnjQW6OCtAXUZ6qfN1tVNaPdxebB0qd8H
Ly4QosxERXp1Xt31a69eSQqfX1VtueC/SwJh5bsUHYbI5nZhmyDIW/oxj8iQLKaeAnfdPDtDX3po
iSuPOyZuIpNVuSXOuizbHiBgtWzL3/lTadOjEvUkQk6duxbUtDeBk1Vh6Ya7ngyP3xQStvZhQWPw
gBzfPHVlgHaZAai6wN40c7DtzPEPhoBBn2wj0FfBPHK9dfFGLi4eAbLzHHeM7nAzsxY1i9SPg5u3
nxUZhIS7AfRzMXsoSInVo4ScHvaWPEG/jFCrkKbnvPo4lr5qdfkqfe3L+9AHsjsiyzTkTxJO+Rh5
vv1JH5R8rmUi2ZJi2YOCLbKb9nFCTN/RS5z2rq09PlnTQ/p0btUgaYDg+4ilnXxuY1A/uUUbXKOQ
9l7apCYf1l/q9ncQEV+bNrUUJFm2i8dyxB/cH8KkZnesdeC/9pzDfRar4vIlh45zarWtrd0Yu4aQ
u8vFsSudyXxJljqxo/MtofVddcmS1iW9gycccv26H0JyowjnG5afFtmA7s6rG4pSLb+c7nsXzcOe
56n4EwRjsV7V6yTeVQHCmFoEkU6YEqyKQXBdYZSDIWRzGe1YfBGsifpHaMu/H+bF5tEnmndOE3QP
1WHzlrhMnckvYfWL2pTo7TcEThuX0VXbgSDhoum2OCMPptrDf+co5mt4lRZTz3yoydrhDrpcpykp
WR1N66Ga32VQh9dj6Xrgq4kF2623tYwxe/V+R/YuZrtD1UwLJfdYFqJDoElzzDzCHW+tQrXVAbP7
/OgniiQsnH/5fQN6A/SqtsJPsbCYnilEIpHhri3eLKvwvrUt0BrbNloZHsySH2cprOaZwW/+oRgL
ptRUw3qbkLqLenf1oIxBWMAZV0E8566fNlUfTCdBfAT5Bejs9Kx+yXrsm7M/enOfTTXK3bSH//3o
iCx9KdsS7ZMtyGBlcWzVSEK8F+8Todr6gr9V884MBhxDO8v6pwTyumvQNeBpDOX6iH/QfHl1ooZ0
bZfpLWoN1wfhHshf1kTSycjQzJwqIfP7dOnGskW2RzOENpb8IkMneHdiMrlTw8zgZxUHLHN2YZfd
fgF6MymPv+9eoz/WD0XTVFs6Ey5UpiMrsr+rvT58wDoTvbvrRNxib4fity2gELK+nLZnBy77eTMF
mjMgIrBhWxg7SO1cd4AN4Jx7higuoQSpOZhOXcQAHuvoTamEsf6gqqdWQPOw/dxt6JX2QaCax2Lk
WksL2558oC27ulsw/pT85aJHXBiSn0abZcNAn2Mx+OqWoIXKDNrpbeiRoqdr6XRf84BpLp37ChWd
Htx222suOIcClRFhkumJPtytS9eoXU6PHuGWgW29tv6QwzkHRnzqpJk+KMAq7mNMpdsDzgH6hMCm
Z7Rrecs3CnIxMq4Hg3rAwZ23GQ5WhGHC1omNPMzPbzThZ17qjqF9ZQKg+COtVJrEBXiKMYsDt3hA
1BME6Qz/Vu6ceS6/ZLfYf4S71qgNkyUssnorlpvBGjlXTIWFIcWGOt8O9FHWh9CrzM8yXOWXVJCU
FA3W80uIWeV1ccr+050Wy4IU8DmjRu32Oxu960/T1iQ4JmSN9qnXT9VruSkWIqvk0dmNDKoPvkrc
uzXy4veGDlGDq5Vu1aM7xNN7BJUzpwsGiiLbrILQ16lncOkJp6x24FniM2nZGVJLjmRyF+tFhTkF
/vCrMVJ+WsIrP41Jhjd0KdBGtUXj0G6MgvLG0ZdMVn5ZPTZx1X2w3kBJqngefwTaN29JWdYuuTQJ
r8bbOEmCXfFKMOfnQYMFxPKb6rnCGfdsq9b6xJjrdXhyZfC2uThZWYBdHvt1ibfygCtlfNTw+pIU
EBncQio039u8LK/LVGyf0WJqhECRbf6MFAnNBx4s8swVkTjoLKcSNLfMsagU5iJ9nI09vdWkdX7Q
QhNEu4jJD0WeI8b4EDvNROBGUFO03ixct0RfqPB5cD093yVlhE+h7OokvhohgjEMkBD8PVsLUWi2
tJzfEkEqMZhe4ZcPYpNUyrntFFwOsGY6CHiXIG1kyC+oOS5YPd3auVuEWhsGhqF99YORab1z8qTY
G2Jovkw1OfroG1H9YCgmkmVEbYUYcJS2t8+rod1++jPbVJoUQ19z+gyaJ8RdjZu5HNtoLuXGiyvC
Dj9P10YOkgaD7yq/iGNSObYRAbI9g+K+cbc2v4XbR1sMA+fHj1CN5vJ/WoT9vhAHzCyFIsii9acY
6noDj41btNP087mvkhSO+6KLgYn58CDw/m7q+l+Z//+5RJv/e0Qt+9O0X/rXAKb2/wfX+JP+of93
kPJjMcRQ77jEOVxU/v8A19y/nEt2OjgQ6n98AP/JWAd/AZyBm1E1EYUO2W3YCf4Jrl14bqhvIk7+
5jC/oHX/g9xCqgb+1SBNOBydeDgKCEekvIYFlx/9v+r/p1hNlrUgipfrMgNjFytCSzPKtWu/EVSw
iRteJJqsvKbuMTLNTp7Z2nXfO8SJBKqHc4G3hlFlSAPbq3JuslCcYeHUxbbW1Ijymm2TR0j46N7n
zPsVjtSGi8qybPymvJj7GWvgBhRVi4swBIY/5fyxz0EAQL+TsD9Ay39Lg9haO4bIDmd54xflwPGZ
jFOBwGlxXy1faY89v67RNRHXtm89oKBdmBcwbFTIb9ZhpfRVnMd5ws81IoAlCjzcwi8hcnRbQTLE
120VVrAUjBa/cx1VyHaIS70dbZR08DkhKc7JFumr1iu3SwhTSNK7xme07tXKSYbasc+fsQ+oL/Jh
t/E0BbFkepKsDdAsLCAQlrnFcQu2xdlnqY/R39YQBN9xj/bgwnEsa6cOCIagQZJgQFSGcWhNhyGJ
+hT5cP/as/x0e1wDqPgdpgX+d/DUBUDAy7hL+mBdj22zAVm4A/MMlo1kfpuVy6jjV+UyAZXK+iP2
28bJJuK3MQDWk/+92tX2oyFNHwCg8ovHpbY2/8QO131HVmwxlldyWs59t0F2WrktSXpc+0KBd44x
TREkHS90d+rAJXXAorxTueX4E3YPwhkZq80yUwUfMpo4zZHhxS/BJMx0dNuS6zU35qvy4xABd4TM
YWN5++PpYnqZoIljnox8Y9Iimu1BtL7/Oxqn3kFFWaDBWhKUbBx0k4NvpPPWco++gO3dHcc4ZOB2
nPBBDHlvmPqUT3xXM8es+rtKXupPKpAWBw1twUTWtL19qQa4OMMbu/OOJCtZHyBd6x3xPtGWH51O
CXUKNVbttKbx+Up7tFciILdXe7jloqRbyIwbrhG/ZkVMsaNPOp1QfMPIMbyY+CE3Ub+QhF3BYt70
hDaoChl2E+R3TFk9GkaC+HIWqR7wWTFUeod6Cqr5DNhZ+Xba5aBTH6vr8+/EPOjIfVvxMF5viEGm
G1sgJznnMG32oXPRRfIT92O1T2pFbnvfU+h51cXWZMgiIYt4N1QWu2qY1xWB6moN3DdP+UgdiLoC
xckRs0ALaSLicc5AnT7jmA233aRckX/ULvL8l7EP3fnOFmvYXY+VRViaamVSX6uZ9cZNu7HvWPiK
sisf6wvJelgSTqBHu2Ha3okZ7f7RXpZ5vuu6MZquuwqBbrZUY4QuNE8sckCmMZ69Pc0Ms/3T7xlr
wLbKcksVU8SPki+Rv8aJxhIX/eAF77VF5ud+pK7agEjJ8LNBIC3Ikdsgcgs2S4B4zJEvqFZC6gwT
vSCpuwCzm27W+Ib+JuhbgujsXTPXRKg7ygx//Klq4ts5qpAMoBrxyURGA2j9SCx0H2nOMTMcNAGU
468Vs+9PdHzRgIcyLmUGuNnJW6eHRNyHU9+YR1vRd7ur29h/iOY2rg5ILqaHcHHdmu9dcCgRDTSX
/HMCSLic1NRvTOEDQfMTb7OsS3ZK6fGVpiCmTO45QsGfkD9l8zOg0OFRVtpddhhIC1Qg2P/0Tk/F
5IgUyjA/wNsED1Ab5msjmuLNRyzJrlza42EOlvmzKijZIBNj1g1KoVIiaAWZoJq1WExTnrwqdE1G
zKkmgIjclhkxCqj0Hj19bR4SJSEkECpVSJxGNeT/l70zWZITWbf1u9w525wepkEQXfadlNIEk5QS
PTitA290nuO+2P3IqrO3MlRHaRpeszOpQUlVRHg43vz/Wt8K+jllsDRuDlShiKUpeQeb+YY50FlE
7lm0V/PGKq8Sg9ruVsMp6wZc7V0IQ9DZb3ogATkZUbLx5x+GRFS7z6i1cVuLo8kLRq8ouUzWqSf3
4yiKUy6zhvuQH1nRdV71+ROn/KoNJ8dg0fUj4dwWuUOCYVVM5uqz1MDbxUmacvEZzU+FOxv8maPL
T5aTOXao5krS6nCKrrnn8iQvCR7CpKrrpTPxAxrV2lNaEh8iaF590BvqcKE+UgDYDEaqKBlk7gM1
3LbbcnDX5ytdxvl1KsvoR83R2sUsHC9U0/pO7RudiXdwTOzruHyTWGxsfShRM7jcd9Np4FgJpHrB
uOwSlwQKagQBxSG/3psNQq+Nm60fNYdskgZIzNN5Z4FpYHKAmiCNwjYMqsqRLMYwj8yCfO3Sm++S
spg/NWjiszAhuRR5cV9TSUgtTcQnDyeagyIXJC6M3MnugiQZ3KfJTAb8wbM74gtD6ZMEzFzzUGud
78CcZz2jIjeoMgQy3vNPrRZUBkXvkpzgV3iFjLRzgp5mlnPgPiabbSrFWG3LRWk6NbLOIQGuLdz9
tNIhtn0mvUejppyGWXdG+YrSBL1blmZfC3bmKlBLxnJWRkt92xl6FAXcXs2nUS6mR7RLgZBcZoI4
D7vrtp5M52XTMRpfOdHY2OfcfvpUoHb6CsWJtCLVGYohpj2yTmNTe0TZkjwveeO/UDhR1Ek5Hjg0
U2I+hN3MODRo5Am2zcQ7Zk7L58kLFHmXom34CdGK5ARyCIfcKN9TC/N+IvSsA2NbhSUlXhteSoVE
VVQ6HnEtBotA3b3pykvu9XEZtKWufc/jzql3sleZBT9Xk8cl9hTCEUuPncBTug/gJKtvsOTgi/OQ
37O6o5y7MSiNeEHGdp2G6H+G28iNmn4/4T1Kg6nncMXdNq5QeaRFKbBesza1fR1hCk/qwcQBqpe0
mMZKYJWQJn89ShePS2U94HpLG6LHd/k0JdEuJs/gUiHalIduLTRuFZWXZb/ES1Rdc/OaP42tWY57
exyXH2brUuC2utSbQq6HUXnZTZ4zrXNvuXRaU75wf9E+5mQePMZzLJGb98r/KilXWWhEivl7Kdxo
2C5MzE8RQWblTi2aeYmCtxupOFG13PAv08M4dcsXsx08GxOCBvOgjUyNOeoJ+gXdLOSHQcctt5mN
zr0uEGsNQTqxmASqoHlEHa/NLswJZE/YpE10Ehg/TUrMY4/CbklfVIyjZkMOd/nQtUXz2R+n7CXu
Jz/fihGX02bCDfG5UTGl9pJMj6eBu+X3Ws7yNlMpxktvEf5jC7D21Cg1fOH4GvH76ar9xq7c3tXS
mWgX1ro7cv6R2YfUTvUfRgtkx6+b5aDQePCJG834PFIjv+c2SMoEjSAMS3OCMsDqSCBloGP/K/fu
+OMMHv+LO+DhCSbiyb/KpW2LYMghjfSmw/kqSqIEQwxsg08lM+VqollkBTAnqaRnQKbwqfUFKTAU
7guYCov0LpU7l8AN4mxqtsh7VEmJ0gVRipy/DWjXoM/p20E+xtqkDiUQ0XxTxZN329I1wDBmoKdG
bL34DzRN7TRwu2U+6iz5NLe9nCK8jCGH0yCkj1SxcMeBtpguByazG+swswq7DSkQax+NfOR63Dhp
kYdu2ZJYjerTVrt2lv13aXTtZ0vLuipwFOXuUCV0gzaW0Wsfo6lU3xwaO48ZKwadyp7AaOLUFvdp
JmSESteSDfXO753lQGqAyWGhWINBzJiUowA8qUMb1+5Hd5NL1LGbKBJtfZCIc/wNxAgcAane5sja
tLz3D33WmhyYaRYkm8XlPB1gK3NY62tLYlwGeVDi7pPaY4QzF3meZskT/0mEYCAjb9DgnKVR+64w
8ei5F5shlYbZupqKqEJl5UN02DRaoTheOqPz0dEtMB0m6r4UUxcn9mDsS2mQRFKxua9a++/TNDp+
GCnOu1vDay2OrLPPzkKQRfalZ5ag/jUnNh/Zj+IzunpugGMiO4fVoUSG60Vu72FR5KFhqibzmd9Z
3up5an9qPY3kaEgR6hrbdPEc9cZgwBrxey+kpJF8SMq48XbuoiULqlIES1tuYNYSVHmkvi+Cuhsf
SRdZILumj3e8LsMB6CLmnYgOKOJIyuCAe2JhdOyNQtZbb7K4QCImnKugLHTgEJTNnWRnTaqctyMU
Y6R+RkkfR+sLQx48UbZJUNu9gP1OmoRG7BRrza6zi4zWQxpP/DTYEJNtYYNL2XfzBEBEx0m2yzIL
aa0NWoVbB3U6BCiWhsGiMJahvdbsvkN1hfbtyp2y0dhlsacDF560CH+DzVK27YeZDKtixH5M0AP6
9cAdIViFuRMh8EQxnDoPhUnRbmtqMVdSVy3IrGqzZptCJNuDtKmdMduXSx4hl6zrtaVqlk517D0g
8/SFCMYKs5Fq50YgduEsvkQ+lhd2FjJmzKmq9hxmukeaS3V+ihzhQcMpZM6SkevS2RZSssqOsW3D
fSxNDCKx0u6nkqPtvmspk29mZ8j9q4Hw4SnQYyJP2XB9/yVrCR4LGne9D+vCkNFOctsA4UkJeD7l
kd6kBxA041NT5EgUpSN9PJ4+6ueTkQg/fhJ+04tQprlqNs5cFBxgE4Tqm7mgC0i7TNAdWrrZgwIz
tRadrJhtiJI04Kx9UzC1dq0z4uAvRi/j2GkWzF/rtdfdFUhLtlwJm2g72hHVgXYYEa2O5PFANdCp
XJ7QviKb60qyAQ5F42bJkRzD2AVFODX1daSKNjuQASnpw5fo2g7s/2nM+7326n10Sf1Rvvbwu9d+
ft+sf9q/9vm9156/YWv4fThmKzp7jt8YL+gUpdxJR1TlNQX5pQqgCxcNxUiTnVIvyiXbZ69aA/mq
O+AD5vUub2Ni1ZZXbUI/2H2LYAl9+TZe5QuZUIu+d9ftfdvXmm+eEH5w9umX2vZuBu7qxbXmrnmQ
09KgjkAoTtvat2dr2MavCgptWdUU2KVojY9EC8m7DtFQus2LPLJ30stcfav5Iqr3logiF8IMIh1q
SBiLvN1oDp06qql21c0sZzFeo6wdygudNaK4Iw+pTR/X+AgZ9Gk0qk+jHTMfKfsui3uPLidKLhFU
IC6ZVd5Nu3FmiZ/l2L666KHBKgMZ4c7EwRo9Dn/pVYhXy9iOhwZRQcMVt+WaTuUkZEIhdiHLDuFL
OSfLcJn3r4KYv8Qxr0IZ7vAy2zal0ycHI7OkTnpTj7DGLxacTF2S6l3oOJWffc0l9gLPLcvmJOtu
7dYZXj1tZ4a43Hl4jfvL1uzmnh0Vd9W+n2NzDpdmUMRQmSW3TGLUMqpRr7IgQ3d9tNxWSpKAUojm
6V+inAnpZsk0QPLsyGOal0N3ZIMfmGl22zr3jWklBPa5FdIkE/1BuXdzsyHsSqXIl8a/pEyvsiYM
c0icTH8yLzVvGuYtbWNEUIAt6BiPVNHvs1UlparYpg3XSULt5lchVfsqqkKoisDKkWD1vFV1JSb6
W3g8i+Gz11MJX6YOcYnxKtZC5o1wq+IT12G96rliBNkiUJU1P6S6iOgzLNlkIV0uGn6ZVRPmiNqH
K650pGKUH6s5zCgI4iLMXfBr6au0zEqX4pbyAP0Vm+b/kdIbXSsEH04czF1WfvKmqY42GqLb6xSh
+bzTuOg+py2aNvBiM+q4V6lbRHH9s55a+df5VQrXZB767OhVIleM6XjSLR0UQW4wzqyWq6AufxXX
YXalrWK1SKW2Bmz6z4WGohhBncNpRX+V6GkZbdJNS1/xhZcfEZ/vroK+8VXc174K/eZV84e0dUTK
57ToYDjBTxxF81EN6I+zOB+yK16m1YA3j1Ovrgs5pEOxT0kr4SBVC27OaGiqBHWgo2EjBggoHe5t
+2jQ0W/1zBJF0KGWxY80Mzla3La6U5vXnab7I6jyobTA3OY+hMidcAabWq1mx518QNu/FBubgpIT
2oiB1bfBW4xVco/kJm5hXwnsb3YEUAhbyEBC06Nel4CjPHNyMOQ6uZVu6UpWGI/quRURUjtraGby
5xJDWtrOcgiQD5IxwayJ6EUb2AH8wjkUpAcW27GpHXniLjguoZVzgUPaMVAV35OQaHvtPusJh/+C
j98f7wvC9byDlUS2xY/txO59lYt5+t6NVsQJtS0GbpUXxMnb9Z7CgOAKUzaxzc7DBTlhucglFLhv
iU9c3pUgKy55bk1XjDqWcx2VDnW6MgbapIBZ5jRw0V43X6OsnaPPveHkw2MeYYPBgC0ibgmkIDhr
dmJVd302b7Cz2hbGoyLpHu14AUMD2cxLXoxUU9ivEYpNzoMrfQ7fPioBSU5m76cGNUxkITcxU6O+
Z0OKsJCUbSbllm2yB+JSNKcMp8pTm5DHuR+h2GCb9hB4CMTkVMIIed5YGn5Frv4N0lFDI7uTH648
RpjRGoxocF62fTLhrVJTUnwXc9R8l3Wqf6DRRqUnVY2oQpPcg5TLBCITFteJVMK4zxHx+Xq1aMdV
BocxVevdS1f2rX7CMwSTTEkv6gKlWzSoJ+D4094zka4CaZCck3Xu4aximpwfOm2NJkYMonqUdgOw
F3rjCWfYJl8jFyBblVuwfrnBtUzvjED6VJMoD4nmGWNy8qIBBPGpJeXag0xqH0CILksjnKkw0YnN
ebGP8OaT29Hg/xSQpddfUSaKFe1rBcpI1X0aUtCc7NvKqInSo/zv0dWOzYgE8kQVL7VXTR+6xVfa
Ni08XGajho+DdaWTC692lP7QqYLyFdwEl3JJ/ilFAAMH0JbuRYxTG+/Kt8bswUxQLcMJ70W9rpMz
qNpnWthIcD2CXe4z1U/jVu9n/RvXtHiXukV+n1dTgqHCSzQ0l2vYYI2oIhgW2x23PbmL3B2Mtbei
jyrztkLC5lFdDyWI2cxtfDL1BjGIXNzP9aRIhnBjo/0+usNKqBFjfjejcolDb3GZZqNY5CFn/t9H
let14UyJ/R5aTV5vueQl33uOiPeUQxidsW/VQ+/PA8VA3LE5Q9LZt1oay4oPN0WsuhlvcsDpIUt3
svUGotKqdBV2abX6WNrC4Y4hreXKd1Mcge20cMDUZMRJdBkzbo0Q1RsLfEEq8jDNkVgHOWLkL1rq
q4klT5Y/VkPO99GM021EkWg7NywUl4g00bOiuiKJJKEQzVYGQA4aE33vTxan4Xnb1DHVfqXN6hEd
k58c/UJDeo3rDp+zoTcZAXaaq64mX8MO1mdW9p17VGozurV3WeaZ0kJiXO1tNqITCNpKatPRSC2v
CaAypT/sinTKAJAD7Rpb2itKwsw4JxOrKZZtJoXLmlLkVkbSrdNYoUaVRA9bVr/k1A5xzRF5RWtA
Dyy4YIocQVvD2ig2S4OtJY4LyAU1OMB+h0e8i2goG6a1kRqCtw29MCSpVGhoBzley5VTthqFDy69
zkOkTPHBw+i+7MrFTO5MnFLMomxB6YUEJn3JWdwphyivl9RxRq7jlDEscWolmEd/aqYnnTfJAvdH
2gCkAEQPrlNrd6go0pS6eD2jFOl6ul5DYUSPraVHAwVbU58Dso+5zDc+TZBrjoTenZzqAZQSwtK1
NN/5DfgQILyHxSkdsR2KJnn2G8RDQTmazmHBGy93HtFIHTSrpqGU48zEzfdjNpRH7n7GAzc394Rk
BQJlZ2X2tBWRxBXeTvTlNgZRnUuQOdXiBGaDdehTt9T9j6wZy3wjymJ8cS3AYfdO3/X+1hBrAZgy
DI0gz6uHexyovnbhuJV53ZNA424aq8+ecSSKO3zdOcANabXpZcfnu0Q9CBdXkUH+waLtBEYzAbRK
vacCYSLrZSDe2UBw32minTZEcyX3Y9nVX3A2EKI6i6b7gOAhxikpi/rb/9pd/rK7ALz7XXf+/v/+
11CdZZ6//id/teFt+18eDReioXwg8hbnuf9uw/MnHLSxhYNrBSvmriDgvz0umiH+5bnQrWloGLTG
Yaz/pw9v0Nj36NAL2j0erUnT/JM+/Cuh+ieTi8FHcohwwmqDdcYlmettF97wWPyzLmqRWePzvHaJ
+kVPPuFV3I6TcNydOWvARiD1ZhFlcn9E+WrMmroAhsS2M1XOQuF2xeTstbFGuRItld8d9ckAhjA2
fVacXF2jtCPtRCDuaxTcM4z2hYugfl2r7TaB+9K6WrUdEh+tnaXPyNv00m1fkND4ZlA2g3nPsQAR
ttVKuPwdFQ5nm6qhO1ixMoeArv1zNzj1NxYB9yv9+Prlz6f3/2+psrqNxOJ3U/fYFd9Xm9bVlzeh
sn//d3/NX6iPWKxcMJI6fizo0Ma/wQf8Eewte00ZgLTs69ZKIv57BtvAIrlFgtFmh2CO/pR+yR8J
i7xZ1wYmTOYG8pM/0JG8FZHAPMA7hjkLdre78jvE2fTlWlbTo0TOWbpZdOijLxOudwQMwuNwlNp3
bpztPUQmYS2lvflptG7/ekl+jkCw31IXXh+uc9E2iXRAyWKIM4MYWWx+aSiUi7XEiwNd2B0PFVLv
oOKieOzwVKALUU5/KpN4vNMGakbpkOqgBsGxdB6OroBwcgTOtjX4QefkxUWv+JdoK57HuQS5mCSN
uGB0jS2eU53wd7SyeCimb0pp3P8jwZ6JtT4K49buP7YCAiYyt7I/lHNqoESDSRLUnUn/Ox3Rq1iI
2OvQ41ZpwAyYLyO4znflXKaf+2U9GJPBK5HdxGr6wJK1czQq95qowEdhABigyyHFoaXUUC1tDbf+
Mfe6feXZyrf+Gtr/1Xr9H4el/H/WeoUxjYGf3ZLrX/9b0OX8y1vziYVHp9w0jf8QSAzrXwC7IVhb
QMxNHeXpv99DU/+X4xLqiDBZsBowT/+9kbCPrBuSuW40RLiaPOkP3kP2xJ9o/q7B/gUtAncForE1
QO2Mng+cumZDoDyiPBb5yTyUdXGSyH6zRiJK6XZN+vjTwPzD27e+2f/ZuP5+IjxanacSJ+Wwsf4s
H5MlAA38w3GQu96FKWoC0d9jqetvV5f/fgb3fuQU8HKN9c9/QtQ6LC1j5AM9kluojUNAVdz5EZ1w
4m1ups13vilqhG/t5gT8+fj7r/cL0oUR9Vz+4fPrQdt9TZH76dkUnWXRVlGMzvlb0t0U4AKQcF5Q
tuaiq20tcV0aNaXFH3/6XM/EXMsS4/DwlSD/9junwzAnueC5VW9iJ6n3Wqtf17F34ZihbcYhl/Q7
o7D3nvP5909ep8ibH9QDfAd4g6WUKCMEg28f3HuYUOd5Jahb1NYmoAycYWVYjONjDUUA6m5kB79/
5C+zlkfSHjYYYpKYOQu9fWSKTI5QUB7ZyflrR1Pq5GZoymCe3o7CfWqJPrlHfvJezN4/PNbnmZxy
oPawg5w9Vkxj49bwvIMahRJAe934mtNFhlqRHzl/bU3/ZClX++uI/j8m9vzywngEtdjkIli2ASro
/IdtdA9DCC3TgKZ0tzrj+uLjXHgQWX4/qOz6578jE8hwDMfUEaC+njh/mrhOXKA8aSr6il2xaWp9
Nxn5BrjiBW3J93bgXx6FbtS0EXAS8sSaeDZlnHiEc9OQBVi56MqX68lgsVneeciv47Y+hEA0zOhg
nM6DfuVSFDWklYy7P9w3YKxBp6Yx/P2grUeFt5Ofh9hgpDhJ+SbK3LczsZxKeNijmdFyqiOqyRyk
p0V+MTORbP/8Sdwc2EksbLLeeQop9KYMieLMNEgElOw56Osi4OV75wv906hZNtk4Jmkf7EBsPD8v
nViAPMuAZw88Lnl07faBrss7j3hVCJ8PGrlDvLuobzmEng2apvRBiolfhpp3GyAwMm6LqKkPY1s/
LKKETKpQReCWH2lm+mBMYTsFBuiKe6MddTC0PSQQCHH1Ox/sH747LxnD67GuOL8MMZa0bhECr1u+
VIRQ9mWkdmXtRfd//EsajsW8JHGEE7g4W0ZKjRwKYhAo+cK1M5C0IX+lZ9C+M/9/3QXJM+GcwPZO
yAnMsrPn9ELi1cQvG0Ccwl/jTsiBskcBR2UrclsLDVF/993a+QRmBhJR7dDSMACUn7Aa55dNTN/V
yib7uHrDBncwf/SDSZmsMBMS0Abx8vtR+XUbsWFGgH/gXeJqwPX4zcRz3NgqCOFlVOaHYnpxo2vq
1Xez+fT7x5yluHI2YFTIjdIdLjrccJyztUf3l9HPJzMP7BHumoTgrZDVXuOHWLGNbTc2QdtxqULn
g7FyY9IuGeDzhq0Wx/tZy2snFEXzztr7687C0dD1iV+nTWFQhH/75UvZGWKGaxrUkDK9do5vJ3/8
kveHwT7iLtUOVaNr72yiNv/Ps7fQpLbBHBScMUmEe/tM+kIVu4qeB43lhrWi2pqk1Smq+3dyc8/f
KixV7NEskeycuvDPD0SZrmE655oXSOx7N34CghRIaffOU853r/OnrJ/ip90LimhklhV6pLxuDPST
sYvicnEujNFswqJsh3d+sfPRO3/e+uc/PQ/hQRqPI9/Kbq8s/WJpPuh/uk68PsLkZSDbY70mn/9A
tRigHPAIv7ikTrkpPdjC1ruJkOvc+nke8BiLGgDvA7xDm/3l7Tcx8nzIs0rwQtixuuzQvO2LSE6f
RjcZr4Vouy9d14ldCjYbNeJttwaQLfWAAOz3b+b5AvD6OYDKuOt7QATU2dcFL4F22pvzAP/jfqwA
93sRFeJE2GFviDFEpPjOnHndM3/56hxEWCV9YVBMfvvVuQGbNk79PLDcYaJkW0Z35TChSHXgHJO6
kj0Q1m5v5xxtEVJyWCSasZvy5BaOrwxEdr3AcTbdO113mse+id7JavyHOUaphWIh656Oh+dsjiEK
425kKT5epLpvGoWHHboXtkKisZx3Rv+9Z63v10/zuaFTaBsZy+JMSWQW5osz+7sprd/5SuuP+MuI
//SVzkZcOKVK1MLJXcW+R2KZPOVpFCjHusFcew+FDnRBPXyhb19sfz+9/mEZsjh0cHPmrMbZ/ezJ
kKZ6WzNh1tsOTfupdfKL1vDeW+z0X94mthXS0ajOcg+0eG3fjiObI+2zlMSgnBbuJi3LA6I+DcUe
HlXgnG0WP9UqPvhRdRqHBM1X8s7C9MsFlKM7kdUOhFLi9lxSa99+AtzVa+8MD9MUxy8useyFWTyA
Z6MFXSY3ets/0hzZAnXZGG10/P0g/zKLzp59NmP7evRF3o0osMxvaqTLgjgSstw7c/Usi881zr/i
2SDrUtUNHdA2aNQcuu5wcLX0S0+JZeMY8uSUcZiP87EphqPpanSnqirZ6piHfv9l1xnzZi6vX9Yl
2NrmUGHa5xeM3G06Apz4qalx3zbJeEo1LdT07AE0RBjVMAz+/HnrOuBxPMIiaJ0NrudGM2G0iIIS
hxQREg9QiW0d5hTInWms33naPw6ya4CoZTpTDj5P/Es0JCkdfiQG2T8kMj0l9njX+ekJ+grpGP4V
2hRSXBb3Enc+csHZMzZz+94afX4yWn9q1xKCf4IZNc5PRpjaFQZyfc1TrKzhse8M1qhF69wbkLlW
+6HCPCAfCosgt91UjNK+//2g/7JscBGmSM2CQTmHQT07llYdQLu+51CYL+qSUabT7SR/WEFZL9ts
QJg3KWhQDjzbgWndlrUxUX+WU/EJhkQQywQbvH+P5ukZzs87B79//Eo/Pc54u0BQqTaXJEZWBhtl
2OBWOE3j8PD7YVvfwLN3481XOhu2CcgixYalXXdW0gMUHJ5qRaDwNrImvPOFdLbq8+dxMcbaynpL
HYoDzdm7gaeJwADSAMAVNKDKutnQt/aga+2PYUETiioST+K2g02C1xx4wEPN1dOmZ4xvflW6SsSO
QDZsHBJeJm88kDjJxyT2bNI7M71yT3IeobMgfLSXB2Nxp+sCTvnzXAn3wlzAfn/uuiYi4qG36htc
WlTCUhnVUAsxn/H4zhsOedu0tx4KeNLOvNS4icTY5k++vsQ6y8awXKrJv3ezzAs7V3OfXOTGd8pI
lHeZGp3yDrPytU+6n3b1vlNdfdeK2kRU1jnRxlnG6QNd5JEjyeLNN5Yoy+NEAzkUjRH9SNlYnzH8
yysDf8B15qL7QGAuD1ae/7DtbrGOHW5+mn1oXWcsToS+0Ykn2bVvLeQWc0FM8x63EzIGyAdGA1kB
qenc+vkXTCPtLvV14wTbx1XhaIuE4iewmWchfQPBQlRdRoYTE1Pg4SE4gfYyb/M+2xVGn1woO4pO
K4tshwCi4/7ZOh8FwQrtwZ51cSn0yrrzp9LcztnygPS4J/+v6o9qSVDT5GhHMRzvoiaroqPe+W4Q
EaGHOrJK+oMGXU99RZyNRb8farUbB6vflmbq3uDKMG77KJdDWNqluRv4Rbc6dt/hIY4q48nuJ3x9
1pJKG3qIDXwP2/NyAVRZYEAzSgauDBHKDulGaxua9p1IbhGNn9TKa4EqAwVONPtS5u6zUxfdj1b0
JnFR7ZUO6zMgA2GbiLm5LSFibJiZK6tj+uE5cFthPq0KhKTSwBiXe2nPJ0MoxD6F5bxIJKlZ4KD4
zrOl2GqpckLwdLILDCs2r5vSyG91VxN3/F79zZSmQofRvHy1gQRDCalM9KNxwThbFUoWEIYn+MA/
MDvPnGa92/o1rJKAk3iNF1A1qKaqIXqF2MWvrpk6nwhBqy71TskwqtYPmObyCBMR3WmN8A7GuHY0
pPFDmlZrBzm+idUFHEq0Czg0SXnMnwBhFRtkn0dvBFicDNZ9lHz35w7xvYhn7Rm4yM1c8xuzMOkg
Ys3HxWxrbFuzPLmyBGAwr8ko7qxO7brha0vkYQMFNRXJwbhJ/Q6lf10TvzUkdQgDXd/B97khmBqQ
HVj+gyq52xfqopiacCnEI8iVEbt4RrfAjteyFwyJBpjgZ1rp2EKI1kA/33wzRZth7CnkFc745cTR
CQ4Zb9iLmgaxBKaTWKeo/bwURC/UBeHdfl/F/rMLQQTP0k3RL0+l/SyjUA26eqqZHtUdgr+Jth4g
4B1kjOGQdBi9eDGr/EFpNGw2Qm+MB/C11mIUW+ENWwfzoFcknxALfolJwtpMusCPrXVkFxh5/5hT
2iJgp8PSHiG0RLrkhNTIk/zUs7Q1IxjVQWt2g+YY37pUAxbfdP6xjFkVwhhCj8j1q1ZaIUIqTEE4
kWLf/o5176Ir7BNy0t0r0pW4lRbQeZh4zlSGxEuhtxXGMgZkdWNJ6usPMa6UrQPhYAOocqMrINlk
c5XcZD2QsGrZW0lysFCUVYtPVg7Ya+EDnDV2M5Q0HDVBsSD/tJCSZ8PHycUilaU8LiMVpOhfhjLu
gImLQ6c7YW/JELjuQQ6HzJw2uo3QUIDfGaEOBNMGP77qD6N0zI9IGCYgvd0z69jWdwoxnsQcn7js
ttwylx+O10PflSikCvdDL6fxGhc3OUkOUJVmQRy+gzeqf9UFgXrQ6G405sUJ+9hyJXLTaXYppicD
tzwXpzEeSEbLmm9ebN9hrS8OHq1ldPNR2dzg/sW3rWV6GzqV92DG/NKdbSU32bBoRLeqZdkNbdTc
T3m/8HubdMbr2RC3aKeLgGid/Cu69+g4ztGL14E/IbXX+SCquDgg4rrCF3bZJ9qHCoFpVkOf8tCb
xp5365gVWWideYjnpbm187G5bzQcV4BvWF4rTaVB3ExQ4Uja9fWj3eigptp5su5IEG42+rRiWBK6
yJhK2R+WIvrYV6RoAN3OirCsgDGeIi42e598LJx2sHOg//zAT00+XTanc/JY9dV8a4p82mtaqV3G
Doj6/QIq6QJfe6JtZ29By92V1lVhGSdeufgSuZW2bVt6eSQQ9Uk2bVSP7WnR9W/dMH0UIyLyEw0F
KxxGFX3z3RkuE1w7/IS2fUvnm7goVtStyuU1CJsZ529HeMC05b6wBYp0QrkMKkyGPc4FIy2tYJyT
YJDddEhdA6cPYE6b8t+A9JTmuviYYY63TgKjMElVsWl+b/WGI45UQ8gZNhStc2WK5IoSCXmJXbi4
JMUQxdtcE/mVdpT0JM7XDPzjsSisFkEsdRdM5k5z384t8VpJqyA6rSAsXXnZsxeTqHkiKQhwvmUD
Mk/KCfUyAcHEJEHlZuFrjPbY2scsNtsPPrbOk430YwPKGzke7i8yt6bYXoKGCgXpUqh4gx4V4QYD
P7JbgG2bJFkOCYD2R2+ELpQVsumfllahAYbyP0GaR9Af+rG7HKJ4IEtJ6d9iYVZk/y2YabESPbNS
faEIjQe87C0c35M/38VIiVb1XnNdaGOGbigSE8mUAJWuNfhp6HnjaW5ZYvDdbtsZOe+Ezl4CD4ty
ro1ajaNwFlsAh9mThoGeqLkxmw6AT0lmopAAiktATzwYjTt0JM778XW2NN7nppVqP/k27mcR21O8
NQCEdbTrKh2DUgrxAnhj/dEHlZ5lznPn4l4yCwSeiAJhPxna0ZbNA1T4GvyE3e8La2l20tF0l9FT
KuxTBTLMAapN6F2Jvtv/aMIWuZKudoAEomCZJjY2C5kbAX8rvtGxW2FWZKXWTG2FugE42YDIkjss
PE+kItHtaNSrYtXPrvoSKkSGbPEZuCMHlCj1WEPL5iD7KoFTYS+frHm+XukQ2cGJzUOCDxHvHGoP
jwvKbY9a8zLKp+xbOcPwEzi6PUpG0x0u97071he63Tf3dYJMduayjtjbyg/lkCSX4J+OfSJMnVIj
8KSl/NRmw1FVRZuEJPcRc/RYETl240fuxxJp7yauzN1i47fbTBP8h5bipGblY/kcL4zKRdHB4JJr
/CBrWnTd5ZZ7sJbxxi+TB9IH6m05D5wPxxz9qqyc8t7UR2ziOe/SpuYIjAe/sO6zxkAIDBHkRBhZ
e+EZSfdczNN9XOh3KLI/kuaxV27Rx4cCXHpU9CEBCAjuJXkJX3IFQymMWpPgrlzo2a2Zstn0RA0t
1nibgikk1M4Gd7m6HNuvCiz+x57Y7Hv0/uIG7WwfqG6Rj8MiL2YNt/22VvI+/X/cndmS20iWbX/l
Wr8jDXDHaHarH0gQJIMMMuZQ6AUWkkKY5xlf3wvKrG6JUmW0up/utawqK1lKQpAA3I+fs/fakdO7
om23MmktUiTK5OscqtvOr8cPZWll6coiFBx8lf6EE210DVW8Wl30lmXzeAzFGJQbJyKNrgYCHcVi
2EKik1sgUaoXJtGTlAVxjwmxc+DUlyRYPCXdkB5grhnnII3FFjN2t9J7ynGg0yfIbce2FhsHnwl2
kma4rxYjEkkOCHaV0nLjInrFbb42+9L6WlsmzYK2DM5ZZ1+Z8KNK2/Q4nK5NZtkgPfEhxdQDaSWL
46DJfNcXTu+ZdtjsTEyS7MM2rhXFislgZxlwlZKoPdK+CTa7mUZn1SeiurZSjBTzlFTQBMas3ToA
sNcD5qBiDWJU9Ad8pgXWxNrfmvAW1rAzvo5xQcNXnWr4PcWoZttE4ohajI7a5y4gTXMwBuChVTh8
hJ7huEYUfALD18NfBSlUhM2dAxgMYEQIFiWYs2NVw51gDZmga+BV3tc47K+rkiIL3+54hsAfuMBd
xsKLHXNcmR0CeDdK1IABGf1CEBBE3Jea6VUwbwm5WeTNY11XhGv6+VchQ2Vfj6Wz6eMq1tk2rbDd
xJJVFZozjamKTDFYlkh95zbeYEb8lE8MPFs/ek5geKzigYpqwiqDfSjsSy+tO0DeVpC4DDKg+xfJ
+JSD1F3phXIKxuRrIbr6NjZbkIgEB6Tk17NN7lqW0RCF2kAdqrW0YVxzQNLu8uLkrzMWy+qKU7Mf
HPpZlPmRlJZpLijsJSbghBjQO8dfJBocMYPR7TQbZAp+8yzZkdxSQ7i2qryywFICa7hOstZiTOVD
/XadMuFnm/Bfm3c13RvQM+wHmkv0mbMfR5mKq7LUJ/VG10yS3okIbYZdr2cY7Ou4JYjLMrVNl05y
eo5qXejrwBj4AWLFaVbMb3C1tjY+6RYI3SowVek/iwLjyxYvyFBttVDD4yk7klEq069xgCdJTnlk
qOnj1PQQKodxmh7p7ydyW5WT8xbg+m7dXrfKYx/L8Ia05fbeMYPupSMNMN8E8xSOR8ynwxW/U1M+
DoEdZFvwwTbm45mYy6kABPKJtGLnhmMHbvmsjKU8U5BYw1PYQWkgy9URgA+UyX7CSJX757DsG5v0
kNGKSGBpzOBUyAmvAMtTyZK0OKsjpz2SRqvtxnq4G/Ji3it5hV5Wr9/qNsH0BlwaBFzGQWvF7LuW
V1mSV84zQZNdd6AdTXyrUkpnmySGs42ox9rdOEetS4OHqKXSCJINm7dv8jQ6p0lvh2tm8K+DFh9y
BQySn1d4ojVS4Ql5c/rk84BX9DHShvBY1lPKkUsDnNF0eJ6MotXHx6iXMLS3pf+gOPdRVF9FECcg
m7OqzFjW/DU7icfGV/bhqQgRk+lvUVDd17En/SvTFuLI0Ty4Yjft3QBx46BuNfXWSDgWg8pMx01W
SyvbhaRiGmtSMTiwKY3m+qGo2YI71W1EZB/9abYrL2+1DT4n8nL5ok9p5B9kZGxKlQCJ+lm3YEo6
sHpwTftyKk5BVMv0tq6F6e+wzQzdegbqZZwwfBW3ZW4Ae7/hgsWHQWilN/TxR9wdUGtmwjS069l/
rm2wM+VaHw9T0xGmCMEIGHJdeWGsf6LhoaxBxpPMizfvWDbRESFoew3kRDFtHBl8S+ZA4IfmQ0SG
XD2skkjdwhpT3xqmBuB6YO5YayntGvx5sTISXjwgQn5fH1SYcXdQ46qnQVSP5cGWZn20uiJdRNr8
7XW8xoWeKa1+FLItU5WIh8YNMnWTCO1kVsRDsZybjuKVPpFKXqom/jkyzQnnehci0eaY01Hshcon
AaDTXACMZjtDn/3E9LFbQYwB0QDTBKfS0OeQMSYMuREmRSDey96zsmSqQSrUs73hzFW6iWpzyTUq
I4cFDpAbAlszvJ3UTOLzq4lfvgaYdRUK8dGZp/GzBYDELYSCHwp1OLxQHkgON1ZuvuaJQtMF7xzc
Wvrx+dFOQBp7ypiGG8E75/YOKJ6CvJTmFCSVT0NHwnZpQpUfmMIt3XSVpT+003hIuiAkNTYvX8AO
7a3aHyjh9G4cNkXAE39SsHyuqi58qBCZlZvB0t8aXW6BND9j+hHqLsva0KJlFRImzrjypOUY5PHE
kgDBe/JATRrctU7pgdrVgw2QDGMvNFpQ86DKsz01Te1hL6rslaxA7T7oJlpgWl8V5AfbH9yGhCs1
aB+IDi/NTx1mWNIfbYsOCIgtyc68FjPAp0U/zHoHbZvgLGXfGcp1kjSaV4T11VD0px4EBp03B0df
WZ46Vd+AitbcqbObxDXauS9xeSqGFqDxGmD08OAYydGSkigudNk8UvASrsuq7hg39OUr0U8x4bhU
2rA5M0E/IUFxRzNhVHBrpuO5zxNWRTuaOYchMU7TMI1vcygM947PXGitNXMDnTuF+opT8DiCRs7P
Sa5OVHnt6O87u6qFv6pFV0Ev8OtuvuqNRiUpNaMj6vsFOI4RWyNOqYDktJ4ClzzIBnefA+bzIUyc
YT+HZvhcAE/Kj3hsCgW8TVqJTWAC4zlPfo+ofAZFRHxGGTxQPk3KxoH/BcJgHPWvajJlwwZsZ0Ow
hoixHAXl3slF+9nXzeGhYdP/kgIEV/BVKtntnFqknClYn9ykTCpOD5Dxl6UmQzQ7oyUhRWiLRT74
nAytenCI5dz5cw/pa4F/ShP2g5B7FPLaZrI1xg9e3FgkWHr0rsvMuCtbC84gRdPssN+RA1RyGn0Z
Iqlz8lL0sYFmoTUWa/xK7QJUQBpx2zN/BXNbWInddsZKO27DsqQxgOksvKGG0h/pid/IZs53SSbl
YVIb4zxmHIy0Tioueyhx1Asj9CHuebLoS2gFuCS1t3XOZ6QvbUQ10YXfEbhVDtj8gIfhQnuFpaus
FSC8ZG70+ApTTM9VOu1+b6rA4/dN0YSLBveL9i355bshNT6HOQwJ4Fw3be1GtL8m1nDTefDHd6Y+
l1On5UIM9UwNd4CN6PJiwAhsrnX0nvEFUwWYTbEo15kWPyeh+cyhdXAZRrUIiPTinUnG5Wjm23UN
9OKMqVVMGsvP9d0HDBGEB7AQ4fhkhNupNfyvbCrKd3QPl4PL5SoG+jZQoZbB/1ykTgKFasMw5WsM
dcxvBI4EGPe82bK9PDP7PeiW/J1h4uVc+NsVl9mlhSUFid3FhKsN4YoUA7PEPDsr08EhkdzE5vz7
TweDUQeDymJg0S6+PCrLHEXdIhWM9rSdOXVtnF6uIKq8c5cuh1vLp3EYizIX1Q3+78WEvUyFnolF
iKHTQw5IOY7zpD4lXV7dkVj9zkj9FxczECwwA9U0pJeXerV4VHRhpy0X6zkdUnpQZzdFvSS0vPP9
/aRd4HMZzJWxxPAVIh64+AJVK57gznBO6z8459z3zPrRzzYlm0NO2PgYeTYJEXBpfvu2scjxEZE6
4Qq4/IBR7QSB6nMuSpuQyAHsN8+jLwa4Pmnh+kWsvPOF/uIdQxCJ2cE0OFQg/bl4x2jSwmfgMSEz
Gm/8rJLfoWubv/9Qv74IJkGB0hB/06KD+e5FNsBaNUPEK2ZptCLaKjFcSZj6O3fsF8+Go1pIPRDx
mYty6serdExYm0Hy1eX2OetxYn/Rw7s6ffr7z/Ltxfl+mMtzwWVYBXGjOHhFLoarqulnUPHGai1S
RmVx8tREwyu7H7qd9ErG8Q2iHk9CsYHi6K+s2t4lsXkUFhH0g/0o4BoSVqrDmi2cG2tofv/54UVE
MLpY05AaXqwtYUswXUfVQP9Jy3ZlTsu+h4m7r1HprCU6o93ffx3Lrfvx28BNh1LT4mFFw/zNXfbd
rSWeUcJc5y2xG3J8gmmd2vYprh3OohMEzdabwvpTm6Qf/v6yP99rHbW0zekI6yeqjIsnKmL3rxKr
5sUH4cLO4Y6wFI3GvPMBZP0PLqUbmBx4Kx2sBz8+VmMO+LVfOhUZbWHgzip6E63mmP3OPrS8aT9+
k2wIKEPZ6BxD4+79eJ2ccRch4KyjSwYVY1ogV9jMtRm4OqmV5BdSIb/zxvwk/7UoHKT+TbNjIN1Z
TMLfv5j2YGI8t9jZYdVJCPXatg2XsLSoY1SuPjZa8tIUzS5grkHMEhAQunayvSNatnrnR/np0+sm
y+xiCMMAYf60i/SK1hCExHNkRHxaeVsMAHD8bCVrjmnpLn/PNPPTc7tcz2CVwEZiUUZd7PoGcy5Y
c4KpwSa9aQ/zqnJR+z23279/eH4qLrjMsrouwnO809bF60gUT08Dl7Me7fB8hc0DSL8/3ZWG8kAR
Gq1t0bv/uyuKH28pICkS3Rnirc30CyDodZ8qzE8YQiitF2fv7pI/ukeRI1FgIwlCkkuByPp+8QQh
VQIvBw9oXRbdlWb6J0mSTMkZlfZIEezE7HhBqXghYb7fPudvmSsfioz//N/lz3yG/Uhqcth+s//9
16+2b8XpNXtrLn/TD3+m+fdv/zp4K9zX9vWHX4ACj9rptnurp7u3pkv//Pv/+p3/3X/5f96+/S0P
U/n2j3/7XHS0jvjbggvDPW/+d7d6+Un++nPLB/jHvz0UyVv62n3vq/z2J/6yOOPC/4PlnjuBv4GS
ZVn5/0Tlc6IXfxgYezEYf3M4Crasf5r07T8Wo8Hih0BkvCwHvCj/hOU7f0gUWORXayZbHbK33/JW
/lgEYKZcbB6qymlcxQ2IgevHBxOdvzPNZqneCyYV1Zlms+/FpJcQ/yIOQ7CX6l0ZHCfaBwTKZOap
zDZN7M1XsCDrZweZW3hMOcDnW04Agbn4zFbBV6Ymzdp4qL2hcCtQdPENYqSgAbBBK+2c0VLXDq15
03fXzrANpg00r8pBdaXvTVo0Npm10woBbOw/hvULEB/i9qptMQLOsGH7lW6L/leLr4z8Joo+KtqL
mZ9HlXCJXVOdU3EmuBWVAFH15rWWPOHZAMUH0VNH5npMg/t+XDEjXlXnprrCZPTOknmhSfzrGxXa
otfGKoLl6sdvdFAF6JwwU+/hIX8weho/Y6AvCizrowWAB2amS4KWNzzTWzOuSU/p3Xjoyvd+jJ9v
LB54Tk6Y5wmuFdZFQYSGwC5lA7k7CcWTRsv8zgjUCCrlwYjiD4MNu6PUHzM8TmsomVuhkhhlyHS6
p5p1aZE/fvdW3Py5Y35vaP9xJ+FbYTXn8cI7g+IY/+dSOnxXkRSFTb6WtIf7WtSq19Fv85B0fWjl
tM1i80pITdlLWgyb31+PrqPPNeFAX9vL1eaHBer/OQSDwx39127vm9eLVYki6Z92b03qfyALsPF3
ccxdvIH/XJQ0TN0oF3lqOXVTUC/JHn+tSfYfqsP5DksrBxONW/mfK5LA7E1yB1pJxK/Y0nB//s/d
3o7AO6gJLN8CHynmsIutqycwICsKazqC4m9dLbaaVajbE61tRs59yZi5hD+oRzL781HhJrMv/OIJ
5ev4vtLjwsZCo1jEywYf8/LCKgEIcLeG+miHxMr30NLXWCnynTbid/ruVvziUj++m9afl0KoS2cD
my+9lB9fhh5O0NQRSseIgaT3pO1NbyQ+9Z0PpF9UActllrrVxGQuVPwzF2t7hIOvwwfWHW1TYUWs
oYg2qpE+WpPZX7WRSo5Rkmpi09Yj/FoRV6gVTD1M1/zQwyvBPDTR9cY03RnJ41aZBYRnztYLoXa2
xLkca1KCA92MvpROcuJ56ziFg9181PqpeUa7M3xBzaW8WEgpVsZcOQZpP/HS98WOvXLGcLqLMyEe
9W6oXtpAsw5BOH4ymli9rfN8cJE6dAEJVioAfJxTIy14jYHDb98LDI4WawsnCYwRFwW+0JpMaMOS
VjtYnecMMHtpSWbv3PGLk9FyK9Dd8IJo/Jez2cWtMGNVDxheNuD2wyfSRmV3CpFTbKXpN+7ffyDr
F08X5Z/ALcUGBNZhedC/W2qbLhgjg0Amhk+RV03qWgSZW/nSizkHdp+D2CsBZjlJQwgqPhqj9roe
/u2kQiUng6y+Ed1rosb7qCreAgUJ3QBH1jnLBlmTOBkNudLpBOVSukb2ZBuZC1ZwNSCtGySZXTd9
dKW2KKHufFB8ofpRj57j/oqZ+jIBnIN1aKmbIBEMoTmeEimK7oaQdWalDA7N58Y/x8V0myTt2mGq
gCR0jG8n881vn6Y5BoV4V3Stl2pXfp+tS+2EypIjvkfm5Ub0MOfMVyY8Z7sUu7y7q+P6nS9XXpxQ
/ryRFGc2vnDMaMbF0aGDGtijy26OBQjVLb9EdJCrXpzkb1GCpHMC3XcU8MU9BGnFNmz78EFLiEjI
S9UzfPRjWeibZOtlSIX8Jeem+6AJgZDwDQkBDaZYJ9K3z5mh49y48eOiXBOScBjJdNy00HPXWoNC
CUb+l7Q02n1iGf3BKXrr2mQ+s8qVSnPrKs3vibUo98kIid/ARLkVeRnu//5BE2wGlyumhN7DOg3a
nO+DLeH7By2JKRpioHxHA+CMC1Iw8liLpivIfQb5qbL/CvaO5ZssnlXcZ/JDQC7DPpcgqIMBgVnv
mxWA3BgZfE22IXnmcqWpPYEKRtytfRaa3eg3/M0dSmZdT967mZc2pG83k5gI6l+OSOxgF0WJQphb
2Fpae8ymQV/HbVCtQcub27ac4LHZQ75NmZ4dBpCsq1LrnmmyT+8cRX+x62DJZ5lmw1FJZLh4noac
lmkikm7B2bLKOUp8QFkOAsPwzXfWoF9eim1VLKQlPvTFGsTZryJavOuODlOs1ahPGqlsifoSdv17
IADtV9daGCdC0FGn6XdxLRWeeGMgUDympdqeMjuzXck593bo2wGiCpGPSYiM0hrIrg01lZxbUTee
QdL6zgor4zyBIvUIhWtOdZqJP9Pe/uVOr/28GlvUOKBXaEzSTRYXbYbAKuahsbXqGNS+2DShOYA9
V0NQRE1pr5VBdq6FGhV9tPzgV5F0ya7xmU8Ng0frx9ya6TDvFADxq3Tu1VMAa/ade/VjubxUCMgf
2bQt5Joc8/SLKkj3g9AUkyyPxdgWdxnUMeJMxvTKnOt8ayGW3sfNbB412ebvXPmn3YNQMJuncakX
cHUay0v/3e5BxofWWWGeH6aksTcWgQdu0Nn+7+66dGAEBSX/YKSlt/bjVcreKftqjPVDBk/QIwOW
797KFe/vV6if7jNeKEYEGHap7FiuL14uM1AJM5v6+ZBN2laWNTb5mWgsCtnKVQbjz6v9Vu/j/9Oz
xjKA+NdnjeNr0XzfAPk2r/izAaKp1h9L25tJKKc+Wg3cor+iAlX1D5VKe3nO6C3aywH1r6OGoDFC
iwq7mYMnBz8+z+hf3Q+SAvEuoLSnvYVnHwzG75w1fnzW8fRT7/PPpd0f4HnEJCFz9vp8DnQX5/h3
H/8X9b3GYOOHvfG//uqL1ycJAYPUnZLuSziHq1J00Dxxuto7P0/Im5WhuCMc2jhpjepca3EsDi3h
3l9ysUQhZBExdmgsLJAzFX7yZCVLLUXGXsvJs6wiB0qbV7hkRkO/mkI/fZNOO900GrMiOMN2iC7U
sTeqdPozjsDyBgTR8ChJYv2YDWb9EqP2e0IVgrS1stu3OfOFO5RWSXiELcvbWGmde7udp7tGzYYP
rT2P52lJorPB179UQ9/tbRQYMXl+wQIHtaLka6PMTBRNRcKC0+Q9zsDqEwGJmltELYLmImPAQaa2
Ckm3QamKELrPr+Zs2Ujj0KhJrtNyckv6MYX7jxwm1Yw6cbPESp9bhn0rtUH/jLs9QzGgDcYN8Gzr
E9nXHaoIX/WKrouqfawQGodzJjsLiwZU0xjTlxEyKhFvY3SAqTwddKegqdTMBupFuja7SmmqGypo
zW2Ai11nBLAdSCc1SNcdZfAGbHd41dFnhuvecepNntDBWqZ1AUt+7J/iVvrYp3vTLZQcVSuy9eum
0glliCx5NisfAaIwEQwNYgheukgfP/Qwa2/yzE82YWYZsJ9QqXP7jJeojMQ9oQxOt66oU3bO1Pvn
hCLKJUOYKneurGDfKSp9sghH3BI3hmNCs5EwsbuhQxEabsK8vSLq0tpF2AnsVQVW5atQJpB7ddNo
D9ac2Y8qWQVkgKQN2U3cweC+6wx/64vE3KGHJd9M1ZW9aqF19jJekAfZ4cBaT7Bsb0pdQQZcoohZ
zTIuPDuPmnuMrwoiWBtmWRnFh1om6rHrmjB1CefApECXZ0C1FqlnI0ZzvZ5Km0mNogz+VztgCGXD
KN/q5FrlXtTYya6zw2nDgznc1rZZk/oQGnB2zG5lcnJS1wTj+o9zMVUw+MfpWpoGuYVLmnZUASMp
yCf7CC83vDYa3T6LoaMLaPRNggwE044/DfaMw2HyH00S4z8NTdOhE0Pv6VaI+q5JCA2/9kakuwQt
Fpw6Sig/nqwK62bqRmU/IWznYIinZIrA+TZ+an7JSNK67eo8OhPjFm0LI3e2gZ1Vnxor1A9xXPrg
c4hdAqFe3fYkS64zxY43hZ6QKiEcxYmhO/q1ZzmNtiPoEouS5PN9wRjf7BGvD5jzbZVEUICImlsC
y2kQhVUKGv3JKqONQU5Y7Mo8r7DNp7E7zdHwcYrm4IPalf6x7CfjoFda8RipFQoRX8nOIMgUHtkM
oRhRb4840TAkRHP32hsy0XY9WYGeyTdz1c+Beo8I2rhBCC1fJSB5hTTViCyWqi83rGiSxNDQ2VQw
aO+DskdbnI/aWZ8yWR3IXQDFQYZmdae0ZYHOrFOuwZc7KEnVjNDwMO9p+E6xgb7aJqz+BkmpdeBR
gKtf8n6ZkxxvmSYig2sSR76AbBUZHo9ccAXIw5vU8Dv0WAGvlIPlFJnU+OgviqJRdiMBGhY3rwx7
8ghwwK26bh4JJU6rrR5N9nqK1O7UwzLGMpDID6oyTB8CImK2UU0k4Kqvcap0jTV7oxkmLh+9Oehj
ZnlGie1ljkO4s7FSoZaOB3jPDia2udS8bqo0c9XPAGzxmEcsjXHX38Efj48lMkpWOUtT7+dRVR8m
aTL8sTFnrbn3BuukNVr7NMSvDEfeGm/iXivRh9X8NCRZBG+EJMVfpW8TzZOWTbxRfOj9iyRM2wYZ
1LwxmhEwqjOuADs3DLeKRLBFS9acYds0t4ljoZnpppZT8Zx/4W5EKKp647o3GQWZ2Oifu3QgLXwO
yulWagEhuESANyXxdwIsRGDLVutdp/F9r2cNZexa+BxWgxIvjG0U8SvAWKQzWuL3iyGgO6OWRhid
5TFy2Eya0xs5oubWp8lWbuFclKRmpnF9Oztjva9G3bgfiXFFea3YR1IAphu10sWzXhGTsk7GLH0c
ErU/znrBA66k8xIapxIMMsmzOqqLf5GYbjqG1XTbSnLSRz+qvSVlsRqH5I7i42MUYemZSLvcVaRi
QYdpyc02lXhkFD4mnhZnSLRIsURGHzuL0yM5wK9gxks4U75bclo+l2WI9yTQe4+Y1OwFy5PzKAaz
uQq6WB03MfnbSPyS4YZIevJNmmn+JBua6biyiBQa82gX5KqRE3UQDBg8kKAdtMIxtrqUIwtw5PCy
Bow8g7H2nNqOnpmxo9uv6up+MCznEyJUFhMep/CR6AuBc1IBDM5iFhzbqeiPapXNb73e4GJVA3++
DghiczvTUlx18PuXYpTKNs6y8kWx22kzYN1mVoMK8KCQ/LQtZUwYYG2oHS6UKMhOtp8PZwfTMmXM
UDonWuzZyjF79Vhrudz3YTbxG8t+I5oeyUUZayepDhxfndB80VKUuuRwEOfnVPDsTXUi2U2XzgAV
Tc7j1qkycOp2FLGJJcl9VHbh3h5qsZdKnd4P5ShpaOBho29nrQ1iK6DvsfFsNSdsxYrT/Lyxglzz
14X0lSOasPBDg570Tg7WTIyTHyQFi0yeHLR8oejOONrujFbGt3qPAJa1udpisW8BtVWEC2pIspZ8
CmcSq3DuE8s1ikI9+HXmXHO8lVcNJ/Mjtvj2DjwA8Tcd3mLXb1vn2te7fG1FiiQV0Sj8s/ANJlNN
3H6uhTrv8Nhsql6rl2D5BMKl05nPIU3QzxN2z2u/0fXjTJX7USL0h3jfa3KmBvLHnWZOzT4W2Vs2
pUSr+vhelCQJXZs/cuckcR+sRxCa96pik2+gZbGnhOSIJaVV7Quci+eqzqyrqbErjbsqyZyOAvOj
HtjlsRtbbVcOGZ7NxLShUKFveE4yM/YK21QPvLjzFkFMRIU2hVdt7GhfCw2/D8p6gg9WmoX8eyzr
7thjWQ4Ww5n6ko96/AJdE4UoTEN0ylNwnaaWv7MI78PL2MjrUQPejcwOdKMeLMgofYAbRNmGJLyq
/fQqNQyF9w0R6UpSxlx1eq09TUD6jrLWxjsyDuQ+KRv92YDrfR5RuNziezR2ToHGaGsQ2fbszHpL
yaF08xYRu7MNWTtuxmQI7jInTTw1Hnqk/rlf3RuhGbgFuUNrtlXYo/jpdMCkBuZeQrRa2AJm/9oO
WonDvT/VlBhE15j+fp78DuvuDMPYB5O3Z4n2n0cMt0+w3O0HtXGCh8EnzDsv7fZjaoEwH8zc2Ps+
Ab5eUtLKtHuKEr15ruxhM5fEXhS+mrpllOJwodC07iC2GHhAtfzKjtq2oHXfOachVv2VP3XKyTZ4
HTa4wFniG8Nfy6DrHglSJVqgCbPhAciBcRtJP/lsJCJ4VZsMP2xCjMRRIXX3VlIMboZstE+2yJ2v
yZxVFf+6ob87ET5LLpHZ2ishFaOgQcNuj20pM69a308XjfyMR9jMh8kj4Kp/Egipn9SiS1n/BO1k
jnROzYknLj/XiulfpxWZg1RAZt6j9RbTDqCCeQOTKjuqNjbx9djj6S7apic+VKOb4eRkcefR5IRr
H3PgJtKCakfXqna7PLZPWhAPh2BsF7yMFSjbUGAMwgSFhRZEdifXUobmg014yQGrhH0o6+UTWVVm
rbWJ446P2fKTo4b1DbEGmLjH0fwSp51+H9Jq3I3ZMBqrhCgKZdMEBWyLIIlOiU6Eb+LHPE62ETxN
U8CrKoGFPFBXJXs1ncfrnJDjfpVKozkyzEXJ3gvYoXDT+u1opiRjxGqhqpznomEj7MX7lwBk+ELY
hL2ulL5SVxZRI940YAkrDSwJRF+GV7huMDHk/mxunE7OD5A1gj1m0OHGmBZXdCRAbGSDfmKgRQIo
pvLMlX7dbrW+mgnP6xhxQyCwdkrYMvvFKhqtLETnO3RoxUM6K9NbzDFtXRi4mB3iOtcCWflXfIDN
tjBl9QG4RH8o2rlxS9JLmfO0vId6bpwGGlQzBSHZnRuIoqS7JuOwVaugewaePLJV18HVUArrpu7I
ZKpNkiZ0TJ3hCp7Z6BIkot+wLgZfvoWlixmjlDtOAgNxqo4hcWe9xTkJF+/askcSBKqcIPUm951N
U+MjQJckolWIBuxgx0Jed3HjbPW0bWmgZ0QlEnwTIAM0OIKi6ARHodDK0zQkP+QSZkgedXr1DVpz
Mq775KUutOLJaXiynVjHl6zphbkqTEPBTlJpxoZdj27gnFlvQWKSCVSCoouI6j3BRZkPdW+p3GWS
2QqMkhnO1CR9IBqmI78uY4Of7d75WuqEMuKyq2uyT2z9WQw+4nDCuicXk3P+UPeYAzrHdx79QmBE
1uJ2Wld2ZFksD6h3GrUPsUa3RvdVmEOGrhzt9M3UqNbnqgpxSicagnaDSvcksLKRRWOW2U3aWPsk
UBR3qPjK8GHPAFNszI5PMovsT0GnxPUBA6MgSFNUHIFtDKkiTjByMqW9sXEPY4iPfaK7w8l2E36K
DCUIS3oz+x3QlyS5jpuWwkIZiSsP2zm4FkoY7jk6Gkejsyik2cvdJHaiEzFJ5kvS9fErKWOjh+DU
vFOxxbkDXkThGkFg7GVjpzdF1atb8pHzL7YG+aQUlBkrO+8/dEEJHGXuejT9rSQsJ58I146E/0j4
SHVtzrp13RHPfCpHoBrNMFtnYSg8FQm85fMkOzLWkNa5Mz6Txxk37RbnhrkZ7a65N2NFPeKmHJ/h
48TVWolG5xodbn4l8HmVes/JGT93SnKTVxBRlcZ7oyAu16hH580ym+Qj6CsCleZmDryaQ9OD7zTN
Xg2y5N4eMuh8hgP7x9B6b1aL5EniSf1K6FSzbTFlnqYBXJ9pVe1qYKb2cdANBmIVtT+61DI7mOzw
ru3PiGGIjzziBI7PC6eOwIvZMQ7clpm4Y8d6hSpg9xy9J2fCBhUkB8GPstVH0tCdyJFP9JiI1I0C
fODq+DDAk7m380rf+W3XeHmfV9eYEbFWGUPn1TX1IruPBUEF+9MmoKzcTLiV14EmohMACLZCFRTo
JzuuX9DRGeZGr0X3Eqoai0OlqB/oNnBczdvl2Sewj8AjK//QNf590Vk99lMixPGSc+pjz2NcOOfF
DgLSgFEjX0ycZgviYxVoCnAXK3kECVBsFDlqodeanXJLGLVyXRRN+dxLrXmLlVz/Quw3P3TVLxDC
QiUdnr1qM5UKEZSq3a/Kktz5aWEpZTiPRg2Q45Kyl1MVLJ9bz/rykJlTzl7gpLtpMpVrw8op2Mmd
9NkmAaNPojA/1rPmn8dkrAh94rSU9XW2LRRK9wAqwKmtzHQbx1133WR9euqdqhuZIqgEIRCsMHtz
VUG4ibJBirWtVuVNo5t6Ra/FbnZUJhq+oqXgMtMwu29lErwQj0mDp2p7kFFWfpf2lvMFb6oZr0VY
hkdThGQw1OT1fqIrJ8d13ac2f56xCg2i3joTRiu21HjlNX69aqOW2nOgTpgl6zJ3lb7F7FzkdbWK
i2YMvJEWFPBwdRJX2qRTMiUEK6F014rqDloF4ymMSlRBFH2Yclu+VlQSNqaiQFZYcHQRTh6nHNZC
obMduu3wH+ydx5LeSLpkX+Xa7FGGAAJqOcAvUmvJDSwFCa0DCABPPwes6qkip7pptRizsWvTi+5F
k/kzM4EQn7sf9/ITdP3+3TLFfDRrLNb0PrSpDN3EYmtWQt3OFXrEts6Rd88a6d9wcw3Ogz6tP0DK
16BN+q6/spXhXihyaiZHL1uTS8rHHYemEiiGQVlsSCP6SPaY4sbqbCU29I3W1fJZ0uTRHTNqZ1XY
Z/Hw1fVmcE8DHIlLCjz9G3scMgEVQVUrYN91uQEHQWKUBQCmAp4U7jMTZvkmtD2XZynPiNCNnmCG
Q9YtOw5T3tLNuzbySZJ2PK1br27CGfzH3nWVek7iHFgGwIBzRxTVWdvZ6YE91M/DtgumK+oMYJLQ
Uk9HFCG66VCzf0CmEWb1nE0F413LbCta651aHeqOvrAwGGr30ZYsETexM61Hwj8O6V2mFXtl+5r2
+ULfFpM1R6Orh0+5Dvp8sP04CeuhNzkTKQfx2p304+yMRsQ1Uj5qGAaffjYReG/b/tKtBJwnDmDq
gf467+jJqrlWXqxf62VKAm51hkX2s1pvWyGnW8eYEnA13Bk5v/v1aZUH/owQLKe7LmkwKVud2Ber
R0rLwuh3CNrVhSFgBMFphknpzU85+ewbL0OeqeomIYnr9yw13nqftoM69HNGULesDeNbxwJXhn0X
1Gc0WxWUivHmV4U0T9TCgTZKTG6BVrbVMJsE0wniiVOdquYw0uFbRguskS/+nPLeoQWGPjsYh9C6
SHibAoBZDpCXU0J+8f1slM3rKK3sKyNK78WVU3Ki4Kp8rqMhgerkyxc64aUO3RZyhalfHLFaSNu5
3V3UEHO+NNaw3CEJCML2Y2Wflb1RPg/rMh5jvy528Fxpfsttwa27HZLhMc47147qsmuucyX7D+kC
q8D9ZKlrCsdALMWcScN1yuTBLpuGJdTyn3yLes+g8OSlNixnj6RsnKdLdlIMyXVsUWOni3JXx+mJ
QJlQafxiqSz7zBtfHjztT/exa1jwjsCBhM1kMuRqvTLbZ4OruB2VPnHIJZGsXBXZRt+n/5cOhcZ/
aQjWfZu0mB+Xqh7P3BnOBvPTWh2ToOHxddjUNjLYCEWfDeRt7BOWHEmxzT7wYpcnk77zS+akzkfG
iwlNYNQxDJaiPsVgGZ/n8KiPuUuf71Es3NEjgCrlvgTM1pAHA2bDbQ9HumFWOAe8dQYDXy3KP6dq
mPWF0r3m0E0yeR3GBk6Il4DFYwxzF/C0MZyok8ssBS9WMRo6amUYx5abD7ZTwZ2AmxOXmW5xg3BM
KZkMV9cbH0YPvz3YIPds4NzIuMxgWjLVY3dGcrN6cFZWP7Bm04HLRX3M5LTsS3NwcZrOCk74ihfH
LNLQmzCwkr62DlTBQbGIbX3rclrYQ7UzTnQi7UPVC+4+8TRuOfrmSjMVfc5NNXIeHo36FO8FAW/o
d081tsrrqra8/qAa0R/cscFzUS6NfBvzrDtREAb2hVTtK1hrf+ekQ78ncQyMoqxFWodyzBFDk7I6
Ees0cTCPicvrrLwyS5K+OhnnUNGkemUlyKd4mLI9G4K8mLOJcllzMZ9Kh4ZbuAwV7bP9XB96pBOS
WFV1WzbKPKESMeEubM/7QtADuUtsw38vF26jEQZnKsVp9syPY4Ie1Ximf6nS0ct3Vq0SvEiscW86
LQGg13UuXkqBAbjuAZid1c3cLKdU8romnnovI6Jg+u7T4nmatsNpOhWpni6I9JQGvIVhkS8D8n22
6yZ6eQ/CanR9ylhpelwnw7zMY3d4gMdBTrVltMYhrrXRuabYquB0eKY7EV23xRsFyOMTk8oeRs+C
PWkq+ufcjZ3LfpIpk+i4i/f0R+fM6WEcos3Y/iAieHjkFulBoOCIGxMGYMPJyhNr6Dgys+0Y5ACo
J7nPR4HpQwoVGzt3UPohiwNxtVar8aWWtoFlWa0MGt1OajzEgKJOWJXHkfV97Z/7uXI00rbFnxhI
xsijOTP82BtOWzw0so8FBZFB8AGrE5SNmt0i5eIyNA58DbJIrF82FE+4AKAgQZTASpndgRbHlNHX
bR2kTXkAbWNPJ6xl8bEpiyA558+2+m2Rooq/OPGippMB1guliqmxcsPlyQqGKcrWwmTZLt0emFi1
rdZSO9VbBvamv0oNJ02PaQA97k5tZpzdWrsepAdPDFDSynz+avRb0pkb3NDuHb/nkiaD1Q5O6ezN
msgojM6H2jLo+VRlfmVHXcP64gkvSw9+Ygx3FYxuiEik3Lpjix7MlNNPenFsaKY+jCY6Es3yhjia
Ji/JaswJOzYMwxNIGNxSNOyIC8i5dnnCvLC6a/Kgj+IyNR6zzDKuBXwR4Fn+1DxTP4pRS1eqvaMo
LP9c+7E5lvna38A1oHqbm8Axz2zMUDbZcUERuDefO4bVV7u6yddvVU7vVljEnmJSPKbidbAXfOtt
1nAuM92Bi1LpNt6jk9SVtweg7Jlk+gkzL+v66EE6qMMubz07GtoxP8Fa0zGipHP5vIQ/85DZpHVS
s3dPzXrNnQPYXBXaJYcrSB+cv1NQQeBCxsu1jq0L1rnxeVVLf8itFcBYNQT5+ZCk3XOlsvWU97a+
ar0kPWl6v7xFcE1oY+8YypSENx/aspbfRvier0pvOFrwdCnaFiOpaCwCbGrK6qxLy+3KQ1rOW5En
59SvilUSn2gQlOfdIob7TFj5Vj9fkfN38KrC8LvfIosRBZ1ya2Vzx/t+GbM72k6XiLFvc2elJAt4
rSDiYMG/TNyuiuxYTQ+l1073iypc4PHWcjo7KwLdPFlRUazlwUxbO5ra1vnmZHSeBkm9oHWsNvob
5bDpIQfi8YRptjjYWVecTVh3Qm+m58RUBaSdrKj1k8oqYAPZ1OWnRFRRQQRMiHzrYQr9EujBbKju
JrOHzt3zphjPqohrrtJQHODHJ8l0sM0B/Gcjc+YeWj4lqh+L3bC4+XWMsn/pW2pDGOrERkB0uytz
g5gxmxzpdfXKgPFElyZ2qCDQ7rTpz9ddlo8XywjVxoPBsvcrDFmhXwhzP+mRkjU7BQLGePq1KDro
NUNTTl9y8M3+HvnHPxN8uT7Mq7FE6XfE4l6PKhY4nnAYfva1aHbCTtcHgBjTH/0u/8hI898rRLQV
Bfx7/0xEkqhvmh+aEre/8YeFxiVBhDGQjD8xChev8r8sNP5vhDvJ77oWdl9AAFsfyR8WGnwymOgI
7eHzw3Dsbs0Z/7LQ/Eb4DYuXKfCvbtZH+U8sND8Z/SAAoDrRC4JtnjCS/G4E/ItdrIHnEQN/3E3m
uKnxw3re2ZoiBGNdfmGqwSn0V7fpH5/EB/HTsEi1/GTUVkLnSFLlrqzBq0WYBLlQ0fBdHCrPfKcJ
lSaov/wS/sbF85MH7/sHupjCXc/0iG6ZP3nw0Hh0KoN8lwK6OvZqpqI55zT1bfGZupRD1gOJnSzJ
W9QHxtN//uy/+7G6JDBAEQQ2P97t///LjzWmybRJ3WxXmxnSwEBR73KUYlCw8poiKX/xo/27T0PZ
4QGiUInww0+mpTmNVc2JdYeppLaejRhLwy7RW2m4bsduuvnP39vf/VwpPeZbw6PuME798XvL6GDV
Dbn53suro7RWY6dAEMsiRyRpPOCsAKtuCov/+s+fuz0gf4nybr9PyS+T0LDLYMT7OVw6ufg8KGff
Ta5IMNV0kVMoKJeu/RH35RAxCftVh9jffKc4OE2LPA0RDByPP36nVu0Pvc/2DqAO8wm+ruAE8E97
WXgM1EunEBeUa687K9Hj5X/+XnHW/fzdkuUjcLBZiwXW7C1d+NcnyLOdRs4FxnJlDDUh4n7NQ379
cNxGlpNP7VnxJTJHHJxgIHK6g0CXOU3j0XwwZjPBSe8NYFY7x13uFsMqzV1NyvGrgMrz6NDYaUZt
1k9rxHXbtLhKjM2FDYqfbhsx1u8agF8QBo0lb4zA7efjbA2iepRlYQOPrfWQYtKak4bzXOfUaNiM
qOD+1FDBdT7dcVFX8w7KeX078liY4djj99hjN2jPDIuTL/PkkgGVidmKHUmuDt6oHnlptxbeaDG6
bcBNT1hfmnM/yYo1P8z9oiocxY6TZjuvCuAgRQ3g8+m4tNKF6WADkEEN4kgf5gyvUXMnXX2qElxi
3huZe8xEVtxxbhhcvDytc9ByO2C1qVvI3dYXEpVdHZDssDvK08fYA1fGFXzqT1qrVLzJfl0+bTV5
CLWogl+mhkw1OgTLeqjz1n5tpgFjVRpTjBr6fVN8SVyXhaYnHWrtgq4Wj5opC1OiYYCkVRguhL3c
h4C4H6zJ4YmGyHTlLDOQunLw5am5uuprOkxo/coP8k+7EQtCazzk6578vgvaLJ8gjDVc555sfIsb
Wivh6l0ReE/D1dDD8gqVceEYvkyOeAlseOaC7pPBq66cIkFP6LUhqDjLsZ+lTwWF4MyV2C/imOR/
m7S3ePBM43zp8tKZo3Qc8ooR6iSL7sUoEu0dQJql6dUEUCuG9s49utBAQ5XsrlF2UpwjkvPQgZkc
RfZlBgcjEs3satZCmtYC2KDKL+5MJ8vSs8rUi7xM04l5DmOuALNC5hQGxy8y8lVyIRhbGi9pxc8D
jPd2GoOwWLl+k+38RTjLqwWddLnwvd4qL3RnDxrE5DR1n10D/TCLcInAawx7V002Ho6e38uVkHGW
fJgoDuJe4uaxDz7N8CA0WqDFDsGLdNYvq8m4OGwDs+92ltPL+JX3CxWoGE0r2S2e6pkeq8b7NgJK
ZACriiKIFrFqXscArwiHTK9g4u7q6aHyuAJykeAYyXE6wUZWuHJ5SdGOHhb4pmBwGSjpCHg7zqks
ro37xNf6peXcejdKduoIqZwhTh9MmMn8skCh9Xr3lba3+Fitwikic2y4DuI3wuvIDFxeoY+PmAOb
GbKrXHsGqJXL5OEi8Wd4t2W+iHsm1utjRXr0wxCzeAv6ony1WUU+Oisg89rxb1KIY2Z5k9Sp+d4P
fvBZLHH7prFLTJEJVVIdZr+bPPAcBL5CDB3GrdulNJM2JBU/ErJ0TA3jWt7XY9p2wOcDfp5rnuun
eN7WHd8aKPjGd1l8s63UaaOSeOEb+CsiR1ioIETJyVyqL9j5ncWOPPIVZn0Kvzt/FaNe+YqkGD4X
zJ/ILm6+pnvqurJdAHmWHti6cl7XoMOt1o1FGoSMg2MjwsvVPrX4lBeECv6Hy3Ia1zudtdVTwcRz
A/pyXt5NndUCRa5BaTMeWkEYGjJeAcPbbaxC3yr4xQUVUbT9EtvNmQ42liJh2OzBcBgE72KZ0hDb
0yn6goUSonyQegmj09hA5xu6wLtTWTLXUep3Mc+7lNUX5tFDwKBHZNVB5k2CidJLjY07u0Jtroa6
as7jfOmqSz9YY/JbuEcgm4lkwZSC/hECdEnuBnq3EEr4tk59D//Tdea7CNjcBtOm2PH3yiDMrHpZ
btp+7LNTW4xtfzZXo7WGq5w9fSabSrjHwSLvg5uOzoldM5EWDLnTw4ezujK7tLkKxQ8BzRHrAbN4
WbG6Ex66rzJZYpvp3N7kjy/g3iuNU2Mnc90vkdG5eIaz1JFqr0uDEW44QN1MvgYto+nHhNtpcpGa
S6EPa4o57oh/2hnPVV6uLbxJqHyfQmIZuug7f6k2GK5cTkXXtcFuthfd3RStauU5a66X8SI2rc8+
PQbgSAsEuY9gaYsLpEA6CmPOgxpV1zApIl1kCxmc72tdX4bRJ+qkkjhZ2E6kk6m7Io9pAJg8Jxn2
fjaI/shJpZ/OGbWYy1lqroiLncFUZ4jgC3Yb1tCaxJ6FQA5tOIyLo08nPdnNbpyGKsM0orP7xjdX
+wS3Y4MAPFmPCfL9N1Sh9I6JV3auvD7TIcxc43PoxuEE5zA82kU0aX7M51Ruzgh3e/NkhjVn6hMi
dZbLRx0KDDk6RBPuzxtESdJqooIEOKyFo0lvdZt2GTdNvxOZ9D4mv2vBzibBcBSZMpw9Eyn1OmgI
wxmKNKxE3fsfw1I3rD/Z0EEyZivfbwMBG0eQSKqTxPSVPOi5jp/ckpEqxsgEVOiB+M38gmcS3KOg
H+XczvGW8vvWK0Z7bu/D9bKW6xm7f4YKE7sYJXdujkMpGJthvdR5LcS9Paf+05DQ2I5G5PkrwR/P
H6J61ZO1l2vuqp12Mt3cUw8i/dMV9523S7K5oGyhEF51Nnlyqi6bWgxOOHaOQprpk9V9YfEeocwZ
DcqBaDfNQs+B9wkz33npVhW8OcoFjrvBvfepcvHJ1bIkWFS4ywnD07aByGfX7j513MY+qIQ2AKKQ
M8bftajgGANPBErCsL2kxMFQ1F4UpnBoRmGVp/6A10dTvUFLNq8JeG0sVVtvbdJMyRfpeAv4ZmPl
Fztx+AltJzW+WK1rXQ4lFgMOeKlkwtsUDaJN7K7oRBXhxiKtrMuuHjMdFegCxsGlbqSKjCrx+2dt
jMo4DNlgu++zvwQkkowlZj6G/xUw87iu9Gi4Q6fOcHXPxRnSIAsnBwygl2mxDMnBUDKluCJeOue8
6we3ecic1B8v+mKe0nMzm1lmQunGrb2vxqTmSJZylIgSmfBiqMbgahRaOicRKLpMvkjWqjisZqxq
kQ2nsuRk4NXDXg9ljMwmh+RsY4nZkQrS9t0TK66BxLMWDqTBcrkuk9/vSYLFDiedqggOeLGXdFep
gmU4p6FE9OE82ouBBzse3U/tZqKjmoSpKj0pnp3E33K7mYAouDPvpJmlWf5cBXbLqD/gx+d/BJlL
/UDJI/YEAKd5NwIn59uxaFtB2PMa+k+5yb81SLLrWT0oL9vlaWp9IxaRXWFCm18ZuFV3a+oEtr7L
qqxvdpYRVEE01Bn3J6UV/Vp1uhxXCkWNEy8f0qs6K/IvLo0KzwRpegyA0h7d3ZhN7No+XIovyzRb
1ODIEhk2Me32agaC9s1dm/I2MESLqtb0/WtnLbmMmkKbRuhKJasL5qbLdcrweAlZfxMjXJYCIHSB
y/l1YOLO+or/aNln41KoI425JGE4GjOzK5vBeluzfH0uXcxnET727NNnXif3AsAvv0PT0ZcpOUXw
+UXnv41MFe8D2RlOyK8edU80ebNXZbzeZFVtumz4vXmCn4JhQBYkWuHMF8Z7qp3udGrrYI5mbaKn
Gdzv8X4sBdSEYQxupMYXIiMbBaDDvBIbKc6Twh92luCKwpGry3EBZX31uNaEJvYBJ0ZvjwTENFK5
3ZDgXrSqG9oCApwDhFRfmA3r53bp6mdZxgWKP6/7gYNochkTQ36FShqAaspEceHYqnxwqbxBEGYS
vkToCSUyMk1E7KbaSL6wXNng1+0pfdGxqBRhgd6jui1jHj9YMYBHZtO32FvWB5UUbJKeZ6osCjDk
6XAZgbeQ+XVS0kJCFWGap/ZDGweYhFrk4vo8T2fp7QipFH40ZMEYEDYi4kth0rLclm3MVF1KdsbK
Ivcbjbalgm3QDA5YcnR6UHrkGhBwoL4yEX9RU3BK1VFtl+rCIg3d8GLn87L7fqP9R0PB/6bpOq7m
/344+D9rtuuyfPshYMff+AMw5Fq/wRVymIoHHs1s30FofwCGXPs3wGUO1XQM/EB4CcYP/xoP+r+R
uXMh5Xk+ExgCYX+OB/3fmOUFbsDwkAkiB4t/Mh78idfIvwggH1+D2SXMEMF/fhxDrETZR4DixGqA
7+3Y7Z6TwC7x4zQfTaDe/cy/HZn2n2Aebc+GaeM9ANv+xSTvp6D39q8AY7ZFaXlifVv+TBOV5QSa
SftyN1I0fD7605lfg6fK84fZGM7ZH2tQBB6coLq5GNZK/yLk/b2488/R0++f7/FTJgNJeE9sKci/
DmMC3OViGDu5w+JiZDtpWXaE0EjPTuVQwRmbqwKqZgjAIwvjyHaX+duStw6cXjWGBypLdMYS2JGg
oRAmp8StG6mu7JueRomW0d3/tZdtgu8+9l//6/KtHf7rMNafbwqC1s+onf8HwV4OE7N//9pFTdVA
DfrrW7f9hd/fOinhczFAZG//HerFm/X7Syd554CuWkjCvD4U/vG8//HOGUL8xjAZejnrOCdI8Kz/
+6UzhPWbJA/t8xoTzgfe5vyTt+57PPzP582HGoZqyYXT40lyGLVtw8G/jI/7jutEVrjUBiZj74am
4Sxsnf56N1J6cmerxDnEenTEXopu+jBpVg4pmqvuLSwr1EP05nra1PVrWdaYs2XSUwAfSADsk1mn
TZRiIs2J3FTNDdsvEcnASb1LwhgxJ1nfVXPoQJ550I4TP1EzRqHXxJb3hexqdYHJrBl3NWcBrBP9
usOCO18GDoruDh9Ie1kW5vqypJ68HynbAy8zNLusSh/JpTfPJPNh2pmAL8bQ5LB5NNlokohi8H3h
6/g5c5r6Yw5691c95N+JAD/+QDdIAwRTkMSEj62fxIc0qATe+AWAjVOKB3qT+jNH+oD8mFj5t80y
iE9FRdAeB+pKXZLSsxkxauvu2CaL5wXw9zdY0+vJGisso1VcuTgv1uy+typQzQ0WqTNiZY59QhnM
r2hDPwon28PgAALbAvfgQLf+7B8fhpK5Ni78mrN/jUVZB2Q+qdfAR2Bk/h4Lgvn74vHv8Qo/Dtr/
zw/8abWzYzNNPc0Yk/FaaOTmdcXYb5Pz7VHeUg126D3KHeXsn5mjTWylvijX8qqki6OPl2crnvYD
dyhSGyd/eYP/RtD5Me79+78L+DK8PYSVbXP78Qdh9cOseeAdzvQxkSA4U2dGMce/GL3/7adAsHLY
bwjgej89Ki3B4sHzWh4Vw1EXfU+FWmePU/Sfvxf7b37IiBmb5oakYTo/qxm2XawZUTU39HJI75th
Eu9gK6hQwaYc0/SRCovZTLc8mwxQnnoH12I4umb+1ttr9y01GahnfAKJiaQJqCZRK2G3qiq+Cjy7
XMjXWJBzIgG5H1NmWMxWmunEDOgsifHbB8l4Izbu/T5nLH8/lUP90jEMP1uw1wP/i8s9ZRENCkI9
6iFcmc5x1Rbl6WxOdCWJfF5P7ZpKwt+3+v9/TPwfPk/Av9+vjm/vPwrI2x//Q0Bmt6IfWQSQs7/v
WLyPv+9W/m9wUCwIZAhUDFDtDZDxLwbDb7bg2TIJObJVQXD4c68CwcBysrG3IZgjUrLH/QPe27b6
/Lmysony/IK7DYiKobLy1X58KWXpe91QeWHad4Tz8HIz03Lb/TxY9i963X/8JARH4N38FODRbHgV
zr8/fpJqvWVLFDFYbWk66+oYE+NqwQ6P+/1ffvS/Xmh+/yTWGF6fDd/5MwLSz9Kumh3Ky9Mu3lm5
xHI8L/Mvltm/+XZwj/A782F4CvnzHp9ghepIeIYOdtkT/JbJ9YC37IA43uS/OD8Dx/3ht7SJtS5H
F1hiciM4ej8vaggH6Zg4xd6O6ThmlrjxDohwUsyFZ8cnOklBXEoFzeCi0k32eA40iuAoJRPkIsfY
reponWZl7agUQrvwE9WVgK/7mbkpTRPrPa5b08YZY1OfmtMyZl0l2OqvCwzy/VGZdvLRiTggpueM
M1JR41GOh+UMpy/TQnFldJr/00o691u22ZuYDSL1HJjKON+AahhexJeQkMTIupXEPQ3xKY05S/Y4
K5iaGprDSlS0+GjOYnzfbTRadq+vMEq6j6Oa+No2Bcrtduud8AL2yvvwAnw3pGZi2i3nIijBohXe
8jpjYH9JB7kFHPOtjbIvJ+ZsdBwyvFSezRgxdTpNWs0cvtaFrtA1STC/TzE9cbOuqm9VmTmXHQMX
intpPbmbZx8Bs0isZOIbl6lBZjxzXnxGseSz68Z452rhPcayKh5j5SAtZTIWJPhGkTAzD6p8fPFp
eLbMnUgr9VL5erxefXqqYLIX7RcoTvWd1dO9HFrE1C9INfpFpKW3QoUfAvXSU5XxXg8Z2QJW87d0
YXoFso2AGJAui2gOyvvwhmFvpU5N8JsxDZp0wjKpKrrLbEbwfOFOv+JWEc6x8pdliFaska8JO8CV
ZQ8BbUfJBBXZ4miKKDAVz7Plo1baxXy9tsyJo3VUBdJPb3VEJCv5JKbZMEJB5v49CwIFjr/UT11h
xMhe7pJ9gDMY7gfftcqDtSh92RdUbYWk/bAzFWsyX/jBTABUTGWFTktc6KtJP8jHlDQc6ixOEfRb
Mgq/tRKrG3ejpGmX7A7JTaYkuTgDpAISN1CZcVFaZWxGBYA3MBxbbzdxJqe+VSZJVjpiezvejf1i
eaFoEkKQPp2F6+286gQYiJi+FNpL35N+Trw7H5Tyy+hm3ub0JLwcIU1QMYTnlIFwN5qasmFFJyOZ
8MKl5F31MYPJXLQfHDkIOevMAyZHB9cYWp62P4iM1Drq3LRcQ0AZZO+U12xMldworozVhNnQKJdz
WQks5Q5EdUono0ytKOBAzmnNHyqGW/SPfplyvMy49LAAhLMNNTJs45K3rOQTyz1NUe2nSGFL0jTt
wIupR0MjimO7fuzzaX0sWPaDXW+66ecoSw3+gdH7a2V37q3V24LpIklhYBikOld6HIL+1hxjxzpf
YuzKoSrotN6XqKY8aS1EzV2LNQ9dQiLKDYORffiDW90suB6bHU0kPDdE+YwZW73poYgEdmVFgBbR
k9dmnl6431OLpnn/PmYeoDs7t16aIOa3VahRXw0UHX71JyrKGPLHmDvjtG7KXVDE3DKSpsaW3JpI
jUWTjwZcxVk+9SyZ1P0ZPhyx0dbdjgWnr04DN67fMto1jXBwbabLtEfTL5Y0REuxJdo1gTl83bgA
oWgjq5T2ctlUHT54QCyUASVG9WgTzmdOaOZcxFjT5mqXJKn9bSXB9TJTipvjsmDUjpMvNqh4KoN0
2KNjl7ekUsoSob/RdwnfQHGYuFnhrXGnnduXVrGDMdZ5h8GVOqZ6t4GEQCsgumm9+IW/BYvpUprI
VhJtyCb33HaFfhU1TYSRqDL+TZyzdRm1rbJYzMqmuHGYvELXwaBEc2Rr+jtZYvEITaevzmjrMRsO
qYKYPWo9pdAdzcFRabM+e9gFJrs7XUa/t/eTIG0V4uY1gxDDgnPTc8/MqOntsw/J07oFWEeQG2Xq
oxTmxUgarUk0Pvx0DNLXsk2y5WwG5PMVo5FDTTQuhxtExZwaN+zKW9xKzfejK6mCcHzJmJruJlee
FHBEKEmfmyCLMnuhuKAQ0/ART/GI24yLCsnasmXxHQzS84QHvg9r66zbtV4vn2vJhDTk4D/t0sww
v45xs5UQg7IiIEAXke0vqYsGa6GikUWyT8CpdqeFrP0g4iabXkw9ZTOjHcvzZXTKB7Mog3ejc/ov
wp8hWkiDcMhO9yq5dAiJXSnbbO1jIFB59o2fdXaEkyLLdlVfZo+G15rvusnmOwnQttpcJkZxbAaV
3VT19/HuYvUfbaHFc0LtDfqPNuI8ijGvUiOdT30RjUQR303Wtn05+lS0jlbcvNe61LdNT5+mJJ9w
w7bgXQ1tb2p64qyDZXjeh+brL1z2Ury1mjRFf8LN3L9etLs950nPJtPlTt3y/tXDA1JzehdUzryQ
mLS9T9IHhGdEW7pihxFjZdv1WL9CKZCVDZR7dBsuRUzyv0/1e0sRMFIi7U/xphrvpIwmuKEwapG7
iLmfeFaGUlQlPf6bYGuREjV9lxhRTGh+FEqG06YvJJPnvWXfRQfKr/RlK90+RqLHLbSnzawiQWsN
Ry6zKBbmJl7wbIq35ruisc6CDST/rnTY31UPs65QQDCxqVe6RdFFloW0ZYhbCr2kDuR87X1XUZrF
WdlTvqsrZMC6V4eHrzjgYy5vl02ISTdJZmSj4Dni7UNy2EQbS23vR/5dyxEYSagu2CQe8HfZF3eT
fYx1cgy0QWY8QJLByxq9Dd0Sqy+8BzOY2B00KMzHRA+SeE/tjZK4iFTQWvp5bA/esokceb7wfWlO
kwGJtKS/WPD+NzSw2RnOmsE1QVqgO7Er7ycawLGUJNqcbmtai4tb0TFxPR9Q0wv7tEsceWt5HRWF
pjXwu7NZowYOcgkUWVb47n0qEmzFq7Fli3qa7ea1nBrq09JsjrRp+cV5PdnYYfqUdYsHBxjFXuls
uskTy2qO1MXZxvkMMQB+sfYMFflwVHTIJLZ/aDPOnaQahe3TVNgqqoerOsUN7WPMqq25QKWGTBYu
Tk5srR8JSvC0FfM7XeMW4DEG62ewfqiIJchSoYAUY2pf2yRrbDYSw7q1Bkslh2bKlz4cZgihN8py
ORMN3cLeZa4WQJvW9KZDpkBK7/LEdOUVSSuqRJZ54GA3zsItryrsDG+QpwgQOeyL5a4wbC/d5bk/
ffaW3GwiqZr9UCob/kkqq1ywyW//5pFCJMCvwUSyG2/JdCbnZvgc6QIlx+Yyb4PZYIgqEr1kw0mG
Hgc9vTMThcyD6w7RrFiDzWYxT3VZGv2uoqiYsQ0Wmu52nedhuMTxlAd74D92gCXAnE7KqSLkH6ZG
SxdtOWFOxBng2u+eFoO3t9a+kPu4DKwBvxQoFPs6U6V1GAPDWk9R3ApeDGxzOwZgqj6zA/qjSMqP
Jga9LI4zwZJjTSSS3UTF7Q4iaz1GqKxrtaM/d3TfRMrxP4xjLiHsyyaIsPeB3APhAQR9toP/xd55
a7eurFv6Ve7oHGfAFUzYBEArkvJmJRgyS7AFU/B4+vtxn9vBCTrovNO1tyiKBFC/mfObY1L49rn1
bI33FZfNuxHnCQl2Og7U13iq5+Yzy3IfiYfdte59g4aXY6pJOIOp65zi7z/d4P8fSfwvQU/6fx9J
BH9J1Pgs/+t//3I0f1b/9fi3Gb7K7Ps/Zuq8wr+nFKb7L3pMZuBsiZz/gT7+e0ph2P+yCTFALswI
zzD02yzi/+yxjH/dFOwgiBlEuOx1GHr8j8zdZBBPQ3ErVYWJ3Nhz/l+mFAgg/3Pg5rIBvc19oaMK
nX0ayQr/OT5AvIj4TpVQYGhrsOlOgsfOvidsPNI0Cghb6X+czmp2OnTCP/aqQ5bjBLw2aBHfDHec
rwoXENoNza22Cayh18LOvqy2VnG4NgQ6OiMqU9fBAoVcLquCTOnir2vly1GgoeJu4RWhFc2hNpRf
RNGTlNn1FLXK9eo3KsM+Oyx21RyAv82viWj6u5Yu6NGelLhzjAU/G8n1/HSu5cifVX6t8d++xGm6
vM7YEAMAAD9AgXnFTpjpgQLQJc99tM6Tk1pBZvCz+jIToxqX1bkEnAcEr7+mmSyumRh+8rx3L24p
Ud6UlnnIG13fW2X3I5NYe8sq2V9ZkbsBsd0M8ufBvSAdqHbMFkeeCZl7Gfqm+2XH/TXK2zaen9Qm
XlEvLPFMB/QDImiBEOeXCA95y9PEL59nTfy2Wgb2MCvcPX3yFwnXeMhcq7gqWi3MULc/A4yFg0CK
z+mfd+ktU3HVzda9TEvzM2X8FPybMGkskqG7AQ/rLJx9xSkfJlovfm3gLW8+Z8MapObUXwdDUkB0
aXEVACPwqqZzCJiSr8cVv3yrc0sWFX+Ermk3WVprGDtO2OLF0vmYc5nqW1Sk0xYdh0vaL2+8N3m/
S6ziiGVocZ1QJJubmivuspILegVZ4ewFRd1poHQBpOiUBQHVaanvRwxUUUVkXbUxWneC/pKaP3Lg
NaeCFmPjCI0+7Z8vr116hHS1W+xuH26ees4efzxdQ8Mp/Mv686utSn6jNf1IlSPS1MzAbEV9uH2s
ldW7e9/mTwa5YYSkXn1BCKzw3PNLIYg6v563qF8AmagAa76QkiXOPre6H2uOnYstiuWyaMr+Y9Ym
n6I3XopeTPfVQvE4ohHb8L++6rF+b5QxSawjJr6D62XgLwgHKJ9U27sQhib3quHAOmGRzHYItG9S
LqJNXtE5qrCIFaRJwsWjBt3FnQRMSKwqbPQNopl6a+DbDzVu20srdZK0mjk+sUSzzlT+MqSpUB8Z
DJvAsefs4FsFyWXCopp3+5kBUecmP6tUYl+BOYxDYdagraiMfyydkcymp+80KR/6OpKxIkivXjk3
0asHoIj6vzlpo4HLGCnfoD9bSc3Wyg0BTt114oL3bk354s+wpuRqCWz2hfPQ6pP11gze9Jjbbh2p
hGEifKEl/UxGboR1ddTJK4WBZm6ZHheAWheu+uFNpZoRQeOCEVrg3SBrRk8unWM0R3ed9C29Gw0d
8WEWVA2njfBKmuQJt/GjX7spl1bv3w/sDsM2L0Tg6Pj0ClyIl6RhVDfFJqU/CeVoUXU9WHhspIFS
I27s3h/3qa7DF42rxNtl1ppH7pQ7FzgdQPqqeHrSa8RYrTfoUDHd5Fg2MCs3CNac8zQU1pfk126X
uYQYI+vvAaLKo8GjEkHLOItjKYWI/Mq/OBkZsFXCyMVou2ej4ruNpqJSDOhii/lk0/IOK7W1Rm4J
i9Cj0MwIFtLMFPNhJafjqNmvdevX9+lgGJfcqbOXAgrN0aw0+6vDapNsgKH2KNh0qlra8eIoO0q6
CGyPdTAa46XTnezNL13xNjTO0YKHCE5wSp/drKrZqgHP8i02Jqshl322Tgu1Y5X2R2ZI8auAjoNh
sF8ArtT9/eCkw15JD1sEiAmgPRZdMXaA4tQbuXZ2lBs/6gXx4HrcjG2gdIp14UxGu4EsuG4b9rlZ
AEav/GmamE09zJBUm/dWauCncFgwYi/29+QrEwOBqcDtOX5ymCgzyjYzVc5bl4Pkh7tFzriai72a
UzdC7q0ufP7DZkBL5wc0z1esDNXWa72WvgECsTMb4pgi979P4J0EGIi8UAl7/pgtNzulKySzEZ0V
ScWJvhEzeCu8KGWUmmQQDwqPhV6biu2um3yug8nfpFA1sq3qQ33V3os1Xhk0qVrjVqEpOq7eKs8M
NJLQVKYJXGhG/ZyhmSAnBPjKZIyASOXsR2JI94ndcHvj+vwe7eGscm9msnQTVGsCX/psY+0sx4Pu
LP6eKdZMu1CL+lRKaUVqWNS5aGu+DgYsiHcbuDKnlJXyaTHJdOKxbnJBGaJ9TPUm3VOUTIFkfBss
fjwdlD46b2rUZaRN3vStUZlTAzTPwM2yg6ob+dI1/vp6E4qcFlLkb7eEdXHTxOQhbANb6VHBCZAo
Tp8BvdWguGUdGtFVE4fZyCoSPep1TxcMdNGk9nU8nCuDFt9qbqO8YChNaBPw1ONlcSLN93i26jU3
BP6ggxrdY7e21tEZYx8skg+JsaUxbW4nFeddfjBTJuRakjyWw7BAtZ/8U9avxc8wGQSXx2JBv1c9
I/rm+WyQftpY4AkTY6kAhTA76RD1bOLcrrcEY9f3suyeZLJkPiCt2N1KVKp/LdzbEE6xznYBD/xu
D7jNPHkVYn8d/mC84Up1jw6/kEZlbK9+U+g/jGfcU2d76Sv6yg9t6eyTjiEFyYI9VFtfZJAGkJDe
LQkPNacGZtfG68TlmNWPFvbHJFAG2E2zyeJrX7cPM76pndmkZzqx9iEDq80PaFztqjf3gtffCk3e
D9pchdlYjU/YlW6SdG3axakE9Stei8Wd7zUd1qnqR0wHbTIGqe9uMFgw3LHkmXt1CZKWixgnznFy
2YjKppFXV7X3ncUBkEnzOc2r0JHrFxXsEgKqTrfQQP/4scFl2ntWxGCFdHCF7scoFz8AyfFkZa4B
lYl1RC1m/SgXRELUNxqgub6jtUndE0+aKjImi5j1wUY+3xTjFy1w/afImQhtYi9T11UY80GTsX3t
KsjdSDD8x6zx/V1XTwPu/3T9ZQh7VHT0T4YgkqU1M+0iKm+M7NZMtmNiLaFsOecgM1u7vPVwcmWt
2oOWU9GolRahMSDL88WB3jUN9veNBxPBt13aCLIvg+O+e3E43M4yn9sGrCHxXzagkmbDPsOcuGtM
EXjSAbe8VPqLR5P+vRhzua0ofAPhdmnU+STBAWPsdnBt223muUwwiUvYeiNR9LhYZEgAO7Z0QQT6
wC19tER/TtcJqzcgsogZhjjSQINtquW5tDEltLh7dv7YVRdN4zmBQN95sZB55wqiwGqYbdS7ILId
LP47IWb26+kiI690CA8pibORowDRpk0Pc1sj9vRBIXA4MDBN3CLUWh5xSS3WfV1py3a1Jcl4S28H
YMi40dIxO41QgbBvTMPeM3pv1ywwODW71X+WtHB2GDqwZQAFwA4gYpTpw3oSaMLvZ4qCqmjb78SR
kgmV+tP5IG5te8kfVuqVneXP9l292FTDo3dpRHpl+l8FxgxbK+8q/WnRjWvvANepWKEF9bB4Ow4G
fCqLa47R6Gvdtz+v9kfJ6fYNCc6HbzRyddX6ahyIaiLXXY8x0jFi0awzgnQkfAayODO0xmGCKler
g2uX1j13bHMwVlucvYax1AZOefauux2qWNhYF6atfYxMV8zP+Bbbz6zBHdqYdbr3Vx4pQ2cYOMDG
/AwZcD15nlzxrLAvZmfcAfwZRqN9FLaqHqSvaR8Y1JUe6MKJd5PVjXXEqeIWgY1h5X5MWu0RnPfK
3BiE7Bdjq3hPTdi9ilhnHuWA6DloWWe/sOkR18x3+m2ci3YnHBdCBjYSZE5543n3k9/oe1fTSQNR
Vd8+jCmLwQ37hjkHWAgzH2xg82U50v3hoFgPIhtHM+ydJL3HPrzu+porLzW8YVe2k/s6zfkUMcud
GEmMtXFO/FIe4B7mwAOqBqDW2OmsNjwrP6eFOBsajGKAGesxlW2a0u7AhWQKhSuZVulRM8hQ6yms
nMH22HPJzyJvklB2HeBEWDiRm/ZIbRwfyBorD7Dw4n3uIO1g7HuRaDuDymUAxT9FiQSMmNQLD2nO
6buBVVE0a3Qncm26qHW9z77BWtiqcdgnKh3v7EQv78ak/ywGyebKGLTtPFKNM41SPO+W9GfsocIn
cnx012bnFTjyeK/wNV3QbVMBV9mZonFA5e6lJCb6coCoNYrznHfZGePw9FU4qriU6WL/Gn5jQOtM
sjvfzLNwqDD+rQxeo9nSofct+oNbLX8WMJMY58bkPHO/Yh8DDLJMsXN0DQgWVdtrUYFJNsyG9m4G
mLABCdKFKrHrXaOl66WBybBf3NF4jQUYdocktQDxaLURZn8HpuuHZ+eNnJ16ewlbslZpEem+3Jaa
/wpM+LmYlyfZCwm9Drhdni3PVY2lW3U43m4gLuneFNm5/cHOE3SVzN17a4mrF21uY8Z91ivow49Y
rtX9IFw2gw4AZOQ+67lpck7z4QdeZw100viaJTPwefDHcAAztdGVMwSTxF2UW6t60bVa3uX8bYea
enfbrvkTI4aDm+JjsYupeC8ztrFodK5MECyWS+pryfQvAKwgMTTrGTlDt/VjNP9UtsdcFvh+RPFH
K6qccbx4iiftFztCOK/1tdbnj3qqx60zT/dSYM+E7LfcxTCnjk7vxdvVscLSMhr8ZCl/fgUuejC0
N2NkAU4FCE8VSloBlJnHTQsRpCvMs5UDnm5Xuz4WCdVkrzcCLZfHwMJuyp2X5BfKUmOT69BecuRe
kY4VLGqcpDlAmsHN2Q93lhjr75moQbw7g05EFeiu0OeQC3t/np+1xPVO3jr6fxBtduEI+jUay+TY
6ibdvm9965xcx4lZqSl0jJ/1uRBSXHHqjrucWjhgDPS79O5wmBYL5ImWL5sY5sw2jn2u4wEdvuP/
wX37tCoUIsT4njMY4GM2/k5i+LYSB9BbAXxSQNejpsh64SOfjE/gEqczk5xL6se7kjGQZuWnnH1a
wLJJopzxaobNy2tVgvb285cua6az3SzaYxPnXgD76NfBhcwu/Udo6yHxvTQsDDq5XhSXYWimMB1I
Kl7Y4US9Yby1uv8GjzcOoLbsx0qcmoJjzkMCtqm97giamtUlwQ5YF5ynkUMSACNnaaJ9FB5aDYUF
ZpdghJ30KrxpCzYjbSF2VlyQOSgzDUpObLvXWhPs/j22YCRFDWHZs97zzGm+QVB7Wvr1lwt85WcW
TKy1vovl/MqSQz5YSFN3GiQ4j4UJA4DyRTeSnQTUGWEhDDm2Xwk2uWuGcgZGNvxlPof4slk+oNSw
1U876xn/8Zu0tPWhyfWPugPO007du6G1D7Uw/kpbvrW+/zUtyW9ue3cjcqXEGujG/d+kNA5eQ91t
libsL9mXwUzAPXKFz7RupxMeDa62xhq2Ttkdkt5R742GhRapZnFF12JRK+rxnSvrPBKM/MMySdEY
pHiYitIxWai3/p4TD+lJJ/E9l4j0WGXoLYpCzIe7sZFH4No7VdtHibZmY2qEmyTrT8XsPuDtdJui
XU953H7wYT6RYrFH+XypYPRGaTluB6vkWB0OWaKcQCL0i+pClftyTdttWdXOlV0+nH8XgeBkPEF0
SJgzjVtca9Vm1fVmW2c+XqrmsaA2T1CEMPOkbSrde0w6u9qXR29kc0N2p0NXsfEnskd8B49omr3e
nJjabUuCx+vTyS0OEd2i6pt2DJviF7dnvwzNAakyC6lxdJs9dfwDi6Iz98OOV3l01vxqZqqL1lVc
7Dg/9LOagsUr3/KkexzZVWdxfSJsCM0MMg4oSy/NmiybhR1tmBRMM24RHpJza5MVy6s5p0ewZ1ek
zkGcWPquLNIx8Av/kCbwyrxs2DtOkzxblc/mzBk+AJ6c6IdbGHDknTi1ke4bHmXgDvCjNZ3L1Zum
jITrBnb3upbup2JnuSnA4Qa9i2kVfJXZPHbN+MKQ0Nh1pWYc06TUg97T7V1RdW0ZITjpXletUgiv
0poBhl9pND/eLafA5amIrXc9k6/rHYZa77djNrgMHFo3NJkis9JmNBQhYzeOTtH7f0tz9A4xBlSC
CLv5q68rFnwZUlgbVteZSrX6WQq7fAOgrA6dsWbH3mUyzIwA7Qw6Nlk9uSpNv1ndGh+M2Ow98Afz
HuNP96K6HHyeYq1p9rlOW97Hx5LMhWNSY73wu3/eUv1KZcLWsqb9MVravY5CFd0GeUTQCU/ctmI7
uhUf8JIs29hz5nsP5OntOdE9dlp6Gxr1Dq1cCu0O5+sY4W5bb4E58XnB/xGZiCDIYKBTthvDfy+G
wQky3SF1ZEzbV3dMq2cyaorPZCna3QzzCggVp5I19eZRh2jwMGaIlvlYh2xnGoORQe3Ou49cpXGI
uN3DvGx6NaU02iLWuToq5n7alcod7+jWGTh0Cgs5NxyeN6YOzTikm4wo8hB5Rfzk4vMK/YlYbFfO
7b4TQLDG1BXkUkj7wVvWv0uSx2f+pPgAjJWwiRqynqOjvoPEqWcH/Gj9kROlO1WlBz4PT1qxcZHR
vDv5NJ5pOqoo5fDdLjYjAniQN2tJUjym/rI8pXWdHFy3LX+GoXcfU9G9oxo1uxCq4FnSDIZVRhmP
NGQ9sh59YBGeBtWw1CELaG7ulomG4g19xpm3PDWC6KymB7fLqGveUcYMHytzg5NTe0tQmVLt7VZp
wdB7FK4IxE4q0coXNu30wwZPbHI20jvQcuQGcf7dQf61QxInrWNSLIecxSBESNEdvKoZDoVSXoD/
Sbumev4H+gbVqpM9rXCsNrJpr32pJ3eN3rDI8KrnzO7Nx9HPTWbNVZ1uhl5iYihpGLa6LvowJpdp
I+y8OpQSNUkDHv9OOUgB86kv964kRtMj/ROrPFE1B162/l6LcThhd17oGKBuDcnti1VVro6JGkb2
KnwOXJlREjvGeeqaFY/g9JRIq48ICGk5zWcw8IsUh8oF5pz5OBmBaJThgMFiQyLxtMnkUIX2DEY1
y0vjE22Bwamr8ii5PVXMHnzvPPNbaSrBoBHdEIFTgEhZDf0u80119LD3B8ksxJXcu+ehWZbH3sKA
gbN0PtRLNVIt13nglvFDvwhvKxa0HhJk6rHt+jrMwWZEeTbRhQKB2JFwPkXQUOaAgKM0IPkme+TK
7X+qEnG547Ts7cEicqqnbpiZyti65fAUD8341LNHjVaWN0GZTtVb4ecDWL3ZPSLSSjeMrFnwu4iB
lEtc1GiZsHlHcowwEIuL0TJhUoBQH4D7Oed4FvGW93OugTswRyQ3Az6AvEMY8MdWEyjoxS4PA+qV
HYt2Bij0XBJtCk9H3z5y/5r3o4HkcSwqNzAbbNWpmAr8MGlJhsHwMTjAYqbC8e7AS1T7DObBLlvm
r1Hp0AqWUlVMJtfk1APGufRjMf4keWfnGwkv47iMpISmtq6ONYCPM6uofEuBumXGFY1j229NezCo
tyswPwA3Q9yc3lZLcMdXE8ZvJ45BxzOFODG01CMjtbNtLoq/YyYtWAXpfLDmZooSPTe+9LnyIoVK
JEyTziaqgrhY5TCfxQHvbb21nY9YXmFmTyAjep4NW0Ks0DRoLc/1dPDOzGDcl9ECuZrEDZS4FBlG
wy4ITU33CLKwCFq0+8/FlPe3RDMtqJyWOzD31HFZWNNz+wzlIRflJ8vGcteW+nQe+b8DrH0ayC/X
3HeFLp6zFXIUiq94izH0LpU2pf0qYM4lBRHTY4LhHEUwd7qL+Q7IimNvfIVhhvMJQSAmHLUh5Cih
gu6X7GksSsIIbnDL0vWzXQqUGD9B3VQPbmGzibIs5xY4XVyNzieVc/X7b70fmksr1umvNrDJNDRo
2ZsZtdI+ZmN4Xpq13XVzSRvGTOV+zdBFIBbRmPxm3AO3dBunXskLWG/j1a68pRyPkrmrXb46dD4h
gl0n5G3690vGlmu2xvIoXbaFqz+OL2M7/mSZTC6yo5Zhru9Mr82ozRdC0tZAX7sfH2ULW1xeZHAq
LTQHV8/C2hnt95Vb/F5f3JjHnaHeAWD495YGMTeIdQGgI+YpQ2lO0tpbOyUm+2Bn/JATvIqgqW8a
5sGeEi6IvPY35sB7AzH9O1MUMW/NeOeerGayBZr+OCJIfs1V34U5BeEf4C7aWzP2JEQhzj4Ojjd+
YG6WD0bvovZNYMxdrMb7nSoBD0FjF/8hPaM7u/5oX93G0I9GMSTgU2GHbXAj8HxzGXMotpBnlfT1
2wjZ45Xl3K+v2PiqZYlpN1lw2jOfACQb8FQLiX7BOs1oswW/LndmtKQiyb9az58eWqsCq71As001
W9+1yHqvmEphp+JzvS/UFB8SnPdUk5kafpO07/IQsYkTtrNPeYXIubyxo6uQzNYflXLpmB5bd4GC
NQ4ag8ZaLfxDsIx8RHO65KEuO346r5J9kfbtfSp80B2+HR8Ml3nqwDP5YOnKfm9NVUTceXyyq9XM
tD78vT7BKG+rMaj3KmYpuhnK23ury04LZ29mQzwxED6vJmqkECWYvJE3yq8RAXbITggRkpsScF2O
PwIdH8ac8iY5HevmwJq9OdYT+Ve5PST7xJXWlYeqf18BF2KWFqPrNpWqvxbRWP3P4Mi20R74Nf0J
/BDP8iTTvVe8O2QXsrQeNpa1uv3u9qlU/K1Y+nh2hY3kv2ejxWS3h9Z7b08eOznrq10LBAI1RsZh
B/qrEwGoOnvPrM8i5wsHULjOnhGBRuBSt8ovU0fUsYYtgt2fmNEu+S5ltTDL8Y3qgzW7Eo8Z0pv5
rMrKbSjX7d9FjgOiSCSY7V3R9yRYg1vll8bGMqmLPzf5X7LJ5LwVedeU11Io4i282jVOOeF3drTS
SaaPZnmLqI91q0PMpBsGskyJVhJIkOg4TdaSfpnngg2LH5fTK/LxNX5S0MeGUPOSxzzzTHTYbE+d
GkmUxolkLurHNIyGjSx30EwLL1d1GfK0QIrVdepdl4jFb5Pv8nWl6+E07VbtTaJFc98qx87ltkCX
MFHrjsWprG/Gg0U2SB1NH20Yx1Xuv0+Ap9WZNc3LgOsjXBFmNp+S4Oz1Yo+G8HZz7Q3EAtUY+6FR
6MZrNtcajOGi0tsD3MRkCaHmgkPmayEtkccuKvlVRC7y6HdddIKov7G/aBO0/L3MEjjSqyjQqppx
Urob6BApc4i2evCSRA/YNRnQRZAiD+be5Yo6Jch08BF07OI8j7VneJvpbf2y33etdlp1Bx16qa9q
mw70RawgkZSmsJB2Sym9e4bbPCPEQq7dkE49+2bqDO9o2wB53qYunoudPRW6xOKQ5jlYaZWVw47R
R8VCFNfJndm2imFl7pQgtIvZ7BSbO8MuwxSNukV6fQexppaphJxWDSNAsIFIDbwfVYxS3/B6dLIO
GUwY1hjfT3jQaaNBKga665dfpahAydam2f6k+Gqtq1kg2g9IV2h+BVkvV63V7Xjj8sse/cWhR0Zl
urIJg23yCAFz1k+kXBMZzva0cZj0NGRD2nZiR8Ok+eMRrDv7sB70S1DpPYVrTqIHOOM6JZeM1JfU
5nLfWDXp04GElF3CduPBrG86FHvB6K4u8p4EFe5BwmzV2JYU68BrNZCdt93MquMXATO0dcW+2hXw
rrn/Aj+OieACJHGwVmI3ARU5VyYi3U7DIHBn1EN+A7ElAcOB3Zo2/TNVssWH1ud/aU+Ad8xdTN6q
u0SUdk5KbVG+UqOdV+YGhH4yNsZycbANsNga6NGgXh002e1cPfBp3iSHyzvB3h4J8cuDW496kJWM
0ClB+kAbrG/2kZS/df/WchLf2SzE0yW1t7mj/RnqFRd8bzwQQdP+qIGHRcOjs0f6vzOmDuECkn8I
qdMJoaIVjpND7KVjPUmF6jkD4mMnQAELQYckqoq5RG1uMOngYGbqkdbhXLsQuXQqKgIyF0ZpqqDJ
TsATUqps12bwAXdUsMQM3Q9Wm+6a7896BkecBOiBn9eE0I6xZaJeEyaRaTzG2E9F7jz2EbpE7w0T
Kj6OFtk7plOicHMAB029EDquCiJIahSk5NcwBVL1Wl1ATWdvIMH4PMymK++atmqfxSjkOV2SF1K8
MtS5zavPhHaKcV1P+JrAk6ErbnJ8l0T2uURqMY90GiZEN2MS++pmU5BJFqxFLSK7NuZ7hgbjcQUq
fU/5k+16VM5pQmyuMMqTO0wPQsqwycW9vTZ7JsYHuFZ1RCyiHXS6ds9wDL5RTX0hpXqIY4BcXuGi
cvf7uQ5AvhBWp0ikK9nmdt607a0VSt3iEveFsl5LjeugM8/1K6fZEqxF5NoKTaS1i68179xtNc/V
E8nH7aZpZiTk8WLuWPfpAZPg0zDrxa66GSIwLhK35fSUjsBYHBYEKxU5LZAeEjFg8h0m+X3rM/JM
FWkEepM/yNI5JYQf37A7h8SAjM508FCD6rFtGU59m+wZAzLRipuyPPq5x4TPGOpXdqXTp5nVDNH6
BlyPl71pTYom2Sr+WOijH+fS/JjR2QZ9Bw2M0AHWZpPe7RyFfN0ft027mofFE87GrDmd9PhRGdMc
6VjH951Ncge80+EvgQg/RpEykarkErbQnXFHNK/FDeU4dcK7oEpkCAfx6a6sCu22cGxCq0sOpWbN
N26aCV2QDSOJ2usPT6aMQTDqCqetjTsplL4lCipUDHmgSGRO5KTze8xBNcxpfWdrJZOO5JM+6j3u
+jwYDGQowp5ehDBahuWo9qEkYWPRXe9qZyyce3v59GaaZsBVNAC5/dcyJWGApMhcPWNlce2lpC+g
ZIriDmHJSFTpLRbu05U6oMnaYudlksBriQW8DfUdOV/2E2ujHzTIFBWY3hgy5n3oLus5haR6aBb3
RbPdmQMfGSEaHFYROiayujDdnW2xxViIAswyLahn+08+EuyTKY324beozDtV+d8eQb48y1eYeTyl
sQVU6jkfWCpB2tv7hhYZitAwvWfqrR0X6dybPt96Z3rlYakt80Li9oM0x688f6rBchdgraIWOxJj
tpOu5xfbIp5nybV7M2m0vewXBDSW/HIVPKomOXddHb83gOKLXkZLpigUJ9btrU7al4rj7zEfttlY
Ls9KmOwjl0fleYy1PPdoKED55lpH1VAGmlv8oRHGhZT+6n0OicdlbIMJNZoU4zev0FBRT8eFLDqK
LcvfYVOnQnfIEwEQuUWdshwNiQPJy5I46nLvfbYbGKfgjTPgWTb2MJvQJ3u+m5XOexwJiJ1QyXSu
CXq/N8VZ0JTIYZ6uppNdHVG+eIl3SHM7C7VGHlYGUrQhI73W+OXnoER9SU5wreUXUZKMYLrqpe7T
I9zLEOjEp0XxV7QaPq+u+u6EQWwtqL8ygVFXg5u4xoR0lmb+mrjtDjgjKsL+wddr7AXV1c2m/Yq1
jGnJ3sr6S143zqnTu+KWLYz63IA+Q0NXEiOdHW2JUA/bXjDebFSuYoRR1fVL6vU7gGzxgyon0mcW
bbt29rEfir/5aF6Kuj3R4hibW+JWmGuAYfWKq77Ew1R6eJowTn0Zc0HVwDg7At8o/uBa1Jk1phls
LRNZCZTWIM9rl/Yadwv7OnOrNAxsDFunR39IrAMZKszGjR65o0EwaggIU1Rha9p3ztAbl87m3DK5
AmJQlvEwLQQm/QOyBYSIaN79N+J2+Id3C1CCSyK10cLoi29DGazIwoivCpHNdSoLOh4EIn7BG8OJ
h9uaIwbHyCM44lePcp8krkruPToQwrQ4ymnnHJ6e9tpCSiRjiZ7jdqoQq2GkOaLGKmaGmg4H9pfj
1VaWHVi00vcDeBqLyA02e0UTuIMgDkd63l2Zt12QFtMDHlWCgDHT1h4YN70Y7B0jHO84dFWxm7r5
1FvqQlDLK0fbSa+EC+2GWikjpBwRq+HscTdyEUy2fOitybpvRykCPv4x8Ai6vOn92yHb05ywmmQy
VMTNLm3VRLD3F8Npdg15bwQ6yWP26mlhJrAQER2i9YopUHIGqHio+/KVkwi9GtFdsn5pCJUJ52Fi
alNTZxMyG3s/tgdRC7dUbw4RUhnxd7Kt7Jz7VX5LK/bPCevQY4pbhDQRasIwHoX941jUcVkrfwuf
4xLliSTvKKNydzvvARYt46iliMP/Zu88liNHsiz6K2O1RxrgcIdY9CYUg0wySaZObmBMBa01vn4O
mF3TDDAmwljrtukxK6uqLA8oF+/dey66XHfDouO862mZXadYdv9QJP5rTfhLnaQlrB+LX//z+Vf1
EysHLgW6oZc///X0Z/6YETQh3oB6sW0XzA8xNK7Ec/DHjaAJ9cakogA91gKvJXQG+tuNYL8xKDbY
NFMklIEnnMK/3Qh4GOg+CgPuiBLQgdSrmAly9hr8B5oAq05h+of9LywwDBgf4A895/v4qSV6BdZw
NYD2wUWY8pcegqhvqqAP2MWT+UDp12firMyZcMDuNnRj09yhzU0fcyO6gvSN+lfTcmszRPNZKE30
5NYqGvkonVy8bR09xcUW9rQ7PKyK0wrVjPOVQBrtNmrxpm/iMU+/oHpsrzUE0QMWXtYKYZj7ynC1
L22ZM5dE+XgRtFJ9pxGvPUroC7TFjH4r0bSulYU+Lkm68RL2fr+JLRF+euY3OcJhEPN9OLhP+OQg
FpjSlTjkIKIf3icA30kZZ+ZvZSuB+p7iaJ2U5JSqtvLWkuyUakV0MpJRlZWYca32hxpdjpeJJC1m
hRRy+KCFEcDdCB3UZ92KybyuuqFC9BHcwLAviL3V9DlPBwM7jJu2DbcZu9rrf3AdEGskIQvUziC3
HV6H2dU+p7n8N/WV4H3qeb8CMx4vkoL1HkkW67yf/6yKQTId++aF3wUWrkpUqc1Ig3u0C7ydjW98
9xKvu/JUQ7011a+7qBeXjh9Ub+Osk3dmFkTsi/Pw6vSPn3/b4hm42HcoC/DZ0DJZAD4qisM4/P3f
GdSj60x35DWVBU5bTSeuZ9jiGSzGkvXGu+KSfIpNhw9D0VQCbff825j6BLGCsH/R2YYyrj7hfje2
Cjvmnl5n8tbre3jyOf4a6u+8+0O6O3295ouPkx8A0oSOpwT/IZzFw0qjeiAtIv8VToluoFdQFIFx
D5U/cy8Tv6fEK/W1V3eXaOnUHA6uj99TEhOpw4RqfOwJXum2KZrw62QQtyqzdW3VTkn50FG02E4c
pYINJ1HsBvgP0QzCaMm2OdGCn/NQ23aWHqudb5KltPIr8/2EEK7dp0nlf8myzH8PIAHNRQuz4+3p
yxaHYQfMSe6MVlKkK7iGqzBJHd53icfCD4Lmh9lVXbnKhTVejZhDvlZDST9p0sN8l5uhjq11EB1S
2YFCCryi+l2CgBKCeEA5ZMDewlarz0fsQKiNVhWu/i+WpjfvAktO025Qzj2dZvV5AK3+jr9V0WCn
eMU0lKNJDKobg3rpx8Fx7m1q1Jenr/HFq8zhiTcYaI4rDEvOQMXnrxYfR+53lfpelKjLQBxN2yQm
lsvwjYwTOOjt08OZx8ZjSIMJzJhf54XlrIRfIEwIFy2CpK/K89V2jLFmZEmTRrgkXPFoxq697zga
B1glR0Kq6/eiy+Zjasd8BBa3u84ReLPd5cC9Z8sc+xwCpXZB19PmZO9gHCc+oiFELOZ4Po2ivoc9
2H0E1iM0cBN+/9EYCPC0reat4en2Wz23zQq9A7vySjM7E75CdYXctP3N12/cKquDthpVgKlO34yX
rxegG4mVFH4ewuwZb/T83qcylMOQTj96+nub2K900PlsCgfa8m/B1a9qVpczQ7LGH85cM1sHJ7Mi
iRwM0pIXhp3eblQx/NCTyrkEUzO38Gx/o2K2ZacvzngxZ/DNMEnymLEs8vEsro6lmkpQVf8Y3e6r
VeU0VoumTuAteOtocuEDW34/7WOMiTSJHTt5CKsovhklJ7MzP4X4n+VVP71wuhJQriXa+sMbHbuI
EAPhfic+RP9GkQr8bOvK6k5EFWacoUNQThgCh/HI61GEatInViGr+68isihFJn15O5gtxAxDbwnR
TIfsl3I85awSlK8InwAq7CmZVWTkVVX2VnihWSClCsjCE4gCGTK1qzNPct6uLR4l+NMnO6gLl4l3
9/Ci9JAEr0SzHpNYkEdmJYP1U69pUVR86reosJt8RUAHuxy4xMa24Ov5NVSOu6pDgKIb24enXVZk
vZHGRkQFGJFma9BsIk8xM4goZO/+e2aoU0XXpoGdxCQ+YJ2p38X+SFOPBuHnMvfELXNxJwiY3Mde
Gd7TVcq1lU3Xaea3OdwAnShoKN5enu0FHF9oFpqQ20LTPiTkpl7BjFA0ivP22kjsWXWBRJOYFYWJ
CTcX5g1M2DT0XHTo2Zk7KF6+oabByU2X3ACIQPr82jxDSppdU/e1Lx4rEejfZFtZ6McDCdoN0BLB
OXU2VvbGcAeiqnNroLdHrYXglQR1aOVHm5lQS8+LVluSJl9s0ArvS4RbJAxQBociYmKUHHwLcNTg
c8Ik7C+/f/rG/nvW+cvibf7/bdibKPyet034/KQz/4k/Jx2ApVidcVVLibdasdL8fdCRxhvbNkzm
PrCkAj4ub8TfBx3xBogtcGDasEJnZw0u7O+Djv4Gwhq7LtdRgDaY1F5juz6ci2yTsxd7qZmlCLgS
k/eCY+rmmt/S7xSox3t/j92p2UR26l48ux93f/ai/5O16R27uqb+119HR3FMVhWDVd1ZTr4gMCe3
x+lA7UyO1z7lf7CllTjzBbFVOJiEbLCuT5PQvJYLWk0z//X5J5QAtDBFT7ZG3DZSrPBuj8YG356D
wA2IBf1Um5T42KlQuUgB6qRAHLFxZdfcFa5VE73TtdnHbOyp3wJKN/IbOifCvCpjHTqT6VcD9XNa
jP0WI2KIjLnxyI+kDTZQt1CivZSR4YX7aRraC0KVJcobyhNji/+GRgg/pasJA5/RS+9DvMUlvT5C
QdcgiCi8zG2seyYmle31trMpzIaZZWyxOZg/oLfWzl4OjXFhe2Y1V8ayakSxFxNeSCuYEBcWqre9
bar3iqSN8FbPB/3ziIktXjlWFH/qOuy6WzJM8ndkVDUJKQgl5i7UDmRMlI2Hrrlv55I/wifappU7
L4QxxRRnE0F/t2mGOHqxrarAkOUqHJjG9oMXeJ+zvumQjcH2x09D+lcBHcn1CJxNrSrByh5m3VtN
hciXGzADUMyz0b+sRD81171KJafhXGEPtlBHZZ+zShZvq2iS5R4v5XjnhTonSKPqgdyRJIBpzxYj
fq3Kz8pHcLbuY124w6fMqYrfXYoFhH8CCNdHOfgQ6q36gdjb/C0BNGbfNELHEXEkA3EfRgb1ZO8G
VMKxd6FDJJvX6MkwdfoiIk9Kq2g/Wg3yVvw/HeqMkkDOtzCiKmeVsl0DrWFYrXhoKk1mm1wMcOMb
0UhwdwaHigvdLREVcdKlFD8RaoKjSuckdFlZXhfu2AHrNlTQqAELHPtG/9UhbYNwGxVnxb4sKH3T
C+3+nHH/Oz3/ZXEC/f+nZ8qQj01ehYAyLtow+/V4ME/zR//M04bBPG2YyiW/AZqYqTN5/ClIqTeW
wRnPpbdFnYPTwn/mafPN07/NP6JaxF5W5x/9e57W+O9Z4Mhdl7kfNjxsx9dM1DOD49kGi99jcuKj
HmbazPzE3fHDn89t4eDKgj3AWkMH42xRnnbWBWLEwiJkK8y+aq0WPaAuzHnFRx39/NCW2XCRZkZT
3cDsAiKA28hW9C77CbOwDVF663VW/DWr7Tpcq14H7wJBpv0R5rr2qEqlJ2+lHtTFasKCX2/YGmnt
lhfe+ahnIznKrt7LZheFQXXrydiFqyOcdmV72dRutcQg1tWT6OskLtbsuqWHUq60Qlbt5bOneWRx
OTy3cGPmBDfQqiykAIGpFx7eGF9OgyrY/dqUyq44BEPoM9r0ckBhTzGc2GFkripAJZb7X06PvFxu
5pFdVmcHDClVTGNxIA+MVppcF+INGqSIHJt3I4iBM7RjZ/ng2Tnw0ineTPAsjq4W14fybKxaNv51
G4GoMp84TyQ+q3udaDjwT4h0mGI5SJXxvdbp3T1+qSBkNtHaNt6SYWEBkoI7FYOVGqsC21s946bg
naGUiJ8oVFrim+hFUK4Xu/SJVGU8UauCfiZYSVXan4wnrlVTgRVdEeFMJUwOqkNa2/QkozS4NTZ2
N8oPMfXRn2ORlPlGR89l9u/ZVyfvMRwP36rSDt7FAbErFSFzaIIhK0zI4glmMZ8yWoI/eS3G6G2o
buL6Gsey+M7al/wqsg69rw46vLxKZ9LoRhsHDChVMunRzWDh+d0QhUXvoK66zKedrpffcOTKcsvS
Wf1yLA4hIK8nR2xxv0PPJEScQALidb2GoELAzUipk3q893jb71wf0xtdMYwhW1kI46uo4YeuPa01
0Jr7Xf4rbcU07Lu+HD4glsJLkBIvUs7mskDbqMgI3Q1dcS9+G3vWjNl6Qm7ZT/itQuY+xSWi/AZP
ld/lE6hLPEG7Tr+g8zbx2aTBRosa9rznYoPn2rq+LGvOIeGIO3/mtIqvFELxexCxqlgFjjEgYupW
E4FStFD1/FsfxAO7CvNdmhFF2ZegWBMj8PdPP+i/a9Bfc+noxBoEK6E6XHnmP/B/JwRjpivxfQNo
skkG+XvlMa03MxqaCQZzCbPcXBL8+4TgvNHphZAyLOBIg4/mD/19QhD0T+ZCB3RF6sH0Nl5Bj17O
ccw5BvUpyqwA3Gz4TIeza6i0JA00R64aRxO7HqTJNh605swB4bAOx3+WiGX+xzgsb1JfzuGAiHMB
OIYk7zgpvzZuMuztLO+w3LYByW4g5TbPbv+RRWM5qTIarjUFOxoSH6vpfNnPDttEu5epzSQKJpMF
zh1oFyIMa67AEUdnhnpxB+eh+BBZvLmBtEsOhxpHrMyZls+JZnH2wBJerH30LR9PX9BTafQ/XYCn
WygNSUGcIoIr6IQdDmNYox8YQ4u5L3aLu8z2YBGIXqs+CE1DYZLk+S+vSTtQj5CXd4Nht7vEgClf
k4e9k8aUPJz+QUfuMO+uzv9xg6WQixenNmftX8vviaSiHC1s4hzzuqkf/ZZazz8YS0mMNDagDRoT
h9dOflmaZiCAVjUY9tui7NuPaLAUCmnsXudOmUfeVbQe1pw94uoOIsXDwfoQaXXez/suwHsoR1zv
I8IhjAO5lt+orsvv4kmVRA02zPqV4WH10GfpRyZwsWkRJkCdCh31+6hD8JSMO4kg7Uyv4Mg7Z1HU
5jcC4GHvMO+Znr3eaBa6yYhTa1WmWoZmwkftJYgFOX3bj41icRfmmpUppL7YkuoZRrjAiUlIKK3B
X3Hg/Rjb5LCduePLDR6fDm8Qs5lFBUFwzDy8mNBNqz6NfeCuYmp21tT6l5FjiB80H6tLE0QHvnvw
7du5Mfzh9BUe+6rwATq6sJmgHXOZvi5kgVfDD9DsVEGOxLCxgHT57K9x0HkU45FBTBj7YWkg6A/G
le9W9T4DMVev8NbnvzpFvMrp33TkrvPW2Qboe8GJQ8xr/rNn61NFxUaFAMdJlXdP4vawKfBBfDw9
ypG33KEHLm36TbpgYjkcRQvMPiObnXnf0NJ9jxNHkAZdERiTWooYUb7nH6dHPHZdDocrMQc4GSwD
hyN6uF1IAvYJYaoq0O4VEXCdVGrz+lFcSspoDqhWs7M+HKUXIYUZ36VBG1v6tpgStIS55uz+wSg0
Gqjizgubs/gyCOUSxpCWcOFwnt5Byw23TjmVt6dHOTLFYgOwTMIimKQJizi8FmCfBowvVhY2FvLC
IJNv7Y0aeHRNs19/QXTGbcGXoHPaWk56dmYUdFNTEmdsNufOgHgm8wCCnL6g+bYs1jDOU2xdeOFw
ti6nLX2o0rTRG0apoSkQOE2mojFnIuCkqMQHEFkhmk3nDgLImQnzyK10kRjbrCGUEYFkHt5KR1VJ
qRVUlmSPJQbbZbprpw4tWZWdizqaF6PlRQIsoKaALdqeywIH36+dxnYzsJTj0s93SQsu3DVJFtb9
FkGYwCbYnmuzHfmysKxzdASuKVkVFhOociHkNQmiBHM0sWbXKWRJMzJevwhTQAbcSU2ZLuJynyOw
wUyin/u2wIT3OWf/HZ7Q6l3ftuaZj/jYe6J0JqVZr4HsZ/ER+zLtO6vXJOocy78EGycuU73toXUL
4zoyU20ttDj5WFFE2+mFPJe/dOxloZYBrZRoFulai5kqzxuZoUebRR649W0Nv5/lVs1NYvjFmZt6
7GUhexApFIRJNvOLzUbWw/9xVcejq/rbwcvej6EHiLGafltehM4Db8LpT/Dlu2JTs2J1MelMYi5f
3No2Y4Z0ulyCIkzNXRR74i1mFbV9/SgOff55fzJXT8zDb2CIZd16mEFXoVHQOq8bscsTzz6j6nn5
nNCqWLir6aGgV3cWo8APzSbfL2Y5Y2l9iPTA/dES/fuTcNPp4vQFqfm/dfhVz/oMc1agcdwGY3t4
RQLTFpfKCYa9oa2vcG8X7caE0mhuQqNTt27ftbAKnH5mfKvOhM/NX9LDLXu92WiyCx8mj//KCp5m
nK36upMaZuyh+R3qXYIuoy9tLIZUtgR+sjT9FvcBpjfdSpoOrFkV3oxo7eKNaLreXBG4WGKCzBKw
soHeFSuSdDCFNrlQHz2QWJSdszamJRvKlFZAGKrveKqb3yaL4q1SWfQFBArS/6LgV/N7hdW/VUYm
PwaZYkvfJG5W73x+8LdAm9p0K7JQXSOT9rlETMtX2CSCeMNrTYUFDaw2UeamzLFuTTWQ35uQ0nhG
BHXkvTXmtilyAjaKYgYnP98VJUNkh4FPu5xcBXGTtsWDMxre5Zmn/PIhzw0sdh0UfJm+F6tEXAR5
bRvKXEWgiN5G1DX3TuESWQ+K79wLdWQo+n8kC1Ik41NcvE9RGepVrkIYS0OaXMRWbAH+HGeoRDcS
/Hb6uo5sc23Ee1iHOIFzYDAXK0SWCLgXCQcoLIJEDLQKJkOcFO5dhTmaWAH84vXadlMPyDmEezJL
xPjTDDC3+EMc3ZewDs/c6qed9eKD4k7CqVYskSY6s8MH2hambHK2uOg0RHLVFDDkUR+Haq+h/bXR
iCfODdna3BYTQJ+zpnc+vKs7YldXYJcbUDGhsvEQmhnnsMTGWVAOjj6emS5fzs887xmczZGQfK8n
gdGzzThQkLwmd0hxi1LxvS6pq8UFyGQO/eJXPxpweIKo/XX6cR2Z19C/UfdRFOwlesXDW4OhP4Tl
NnJrcmVekz5E7KkeGvupibUzkV7Hrs+hoKBTl3IdBB6HQ0EtijhfEW2oAg6yujNZuCGGe3AzvwD6
v7P7fDpzR49dnIOV20Qaw5e8nEhNKK1pBMVv1cIl3teFEp8T/ib5RAO6j9ffSMpN9FPYTBCgu7iR
WdZS382hkLEMtZcGeCX6IGZxrZW4dv/BULzKqGMozvGtHd5Ih9Vu6nK2LFNj9OAvdN6OhJMbNp9/
MhLvIsnzfD/ocg9H6qd0jMaOc5QcdXOXs642+G+caJdzOI3PDHZs2oXORYELfeI8NR4OFthIGDKP
Cam3C+RSA25fDszW99M378go9PM5TyGUYH++POgYPjlORs30FJRGehtXcU4ieQ0D6x8MM+ss1awx
p2J+eDH0syLMrbwOA2WNyywQ5jWle33/+lHYlbApQSdl6Eu5LhMZFTC6fSvV1N394Ipx45euOPPh
vjy/c1hzhEQeyxGUmuDhtdDOywF1aQRGBSaLokx/e0Z7Z4T2NZKPc9LBI98ssxAtUwrVrB7L9Odo
akdUCgzGAgPVAc/nztWD/qIKxOsrW3Onlbo3Jw2pnKX4eJAacobeUitCahyipHGxAeTtzhx3j9w9
0+C0RMtEoNhZFhRVTexPNHGWcRId6r1G03JIB/mhhLOz9s1enCmWLjTVc/WW/6f6P795XN9S2zuA
bhq5W9SZCvJ9UJnH4osyZHOlUZC+nwpj+hnGk/GBjl9uQfhou33P77s4/Woeu2z8GJQSaDpigFgc
TSfTIreVLR4pHcUEL0ngcY408blpgogkmaY/8ykcG4+ZQ3cEnwPqt8X8i1kLyPLEVaM2zS4rmvA7
tw+CTw14akzbSrs/fX1H3lM6InRsEY/PAuPFJFx1A8XwpzoxNOIdgD1wMZ2PV9O2vv6DkaieIeuy
bNAM4vDzgzCpe3YysFXWA0y2ZLcTVthlb5O2619dusCegtYaG4Z4mocPhyKYUjN8yTeNcx72cWZ/
1oBL3VjOcK5LMz/+xZaMhWsWNKA809VysleIViMgBhZ4ri6+Y1X44NjauEkkrlKSYSx4wGAw933H
/uz07TyyAFDiosYFAoYXdLnxRu3fw55kzsRZ6HxiLUJ6nQTTmdfjyOso5yYXv5yNB391eCcpabiO
RtjzyrHRQjja9JVmO0hhI/hVe/3rJ2jqF0yWFBAgdCxrGCWubb0TzJmWD3tQNeAHVAAmYYz0Hn2s
lZ55TY7dQjotcyeRlhftvMOLS6aJ9DxLqlVclcN7gIPJRQ8h4swXfWwUe5aqMNNTTVsubmy2SIDL
eO9RX3yi891u++js2eDoIEKnBcMekclyscPBnpPXpcc5NKdJf2MVrXpXASDZnn7njk0WVP2prnI1
iDMXW98sN0v4lI7Chmg7FzK05NVQojvA3KX9g9ebWogiVd6mozuLR58fXoFSWOzN2NCD2IPESoLF
ddRq6ky5eP7By8+XXTy1Hbpx1FgXsy10N0CVLW/AEOYhBGFwq05t57vOnKbLvszVxtaK60oHvTDm
1tkKyZHR2b2xPWDdYv5YXKMfGqPf6h2fcBrrn2f81GOIMO6WfAnv1UcIh22PSfWKqR4l6OLJ6TAg
QDEptosdlDzyKzuwfG1ygUrcP7NivpwSGYr2O7nvCKy5tsMn15ciwFQEQyPVujJY9+bsVS1L9Qiq
wm5W3Vwsd0CE0TLcnX49j4w868D4zlgIuaeL77kqCSiBb0naskPePBk+0QcAFM4nzqAOyWE4gRDQ
2+EGxwldnNNjv/w0OBCyAaNNQxedHtHhVUMYQjbE6QKupQjX88Fs38SRj4nfns4M9fJbd3X6iw5e
T9NGq7z41nEAVyqXlLRsrbXvYtSmlwRPvH594XBBy4lOKSfrFxY6iqxFNCRckBx9d61GBcaAJOLN
6dt25FpmT6k5bwr41p+qMM+KBU4ejEzMbMcxdzd7q0xhYjapvj09ypGHw6vPLELblGP7solCIl1q
GgW0KDDW+hZiAgaGsfLXdS2ny9NDzQvi4YyC6o4kL9o19lyQWMwocED6lKhDLiitw48+Guv3I+Dn
R7+v9Xvm6GDbBcJ49ULGoDQlWcxo1DA5H758ng9HCCU2RU7f8x8AvpPB0Gn+99OXduRZsc1AkgIW
00GOu5iujFGDwiHwz0qO0bt6GuWGptD4+jeCUZiSOT5x5luOUsBw1KKGUaBcelseGxKGNJnOjHLs
jaBuydFs7qzSmzm8Y8gDtSBuBECOvpu2lC2nNQEpE3xLsz8z9R4p2zEbchDE2EDxDvXr4Vg9XTPS
BXjHSzsHN4+WNNsC1GhrUi9c43JgBfgW9pJ0CMD6mx7w8E+Oqq67KgdZXSTQZ7dWpWYCWAZAUY3y
1XXiebbGODG7xNnPLadNi5SGgf0yNNo23cvc1vkl4blZ6+VOklH4Hij40C7lZh7eBR/aCHZwvkG4
ztYXXD/ZVVxPVb5OMPOsWSDDM4/4yOuKip1K6Twoy8LiEY9O4/pFySMmKEy/6RNz2gUqGs80VI6N
wmZoLihwajOXDRWhNQ15SJYJ4ik1P/EzvrZee+7LO1KMnidiQLP0tqlhGYtt+MArM6pm7mLAzie/
xLEurSkrPtRVA2jfDv3sSxrDvKjSDCS87ic/Qea18QaGQ30DtT89M8sd+XyoNMxKMWpPlHgXr8xY
OQoOps3D5HD5XqZ2eJFbZfNBNrDmT886R4Zi8aF2N08HLtvow/dG4n7UK4G2I0qb4Bajc3JtjUm9
A51XnfkQjg1FGQopCipBjlSLoUCgZX9acChty+/kHGGPgQG26TqiCc4s4kc+BzXv0ykGsimjzHF4
WaDZCMCraSrqJJnvy2mI3gWaDVWms7RdTfDB678GeqYUWpnz5mPh4om5khOIY6S4lktPbaM8DPeW
PlZn5rrlHeSeITunXWpSvJj5B4dXhe6ZzLyKUcaWRhCB8tZGd/zwYwRh+5UXZOp4CNjpUe7nUcEl
PBzKGmn71XFCw5uuHUhznTCKuinOPCasY4fr+TwMpWBiF+ktWGhwDofB2zVB32UYh4AWshYu4jYi
zSPZYLBct5W9nXCyDHERYZoxQHN7n2YRM2ryTSryV99dfgtLPFV5xXe1rKAI8MqTbtO8VVlCmLuP
nyvryOzJXbN59d2lGMSLCTbEoijkLB+klTUkD6PIcADVX7lWUMOkSs618l/eXPRGM1qCFFU67HKx
ozCTpExDPv1VWVvDgwGE5ksps6+nJ5Ajg/BKWjhP2JAp3szDJziWbVC0tS5XuM+zTRCLGvl++Npt
C6U6g3kZxwvmQb7nxfJmFX2TDT03LDadcmuxr32rMjc+91jkct6Yx5l94ZysmHzp7x5eDZr7tKep
PYdsuupHjqLxgWiI5GGycjtdTcIufjez/yuenWBmb5SPhGdH9MX6qMUjjHytA2qaktBczm4yJjxV
7vU+sa+SbtDtj9BGCpzfGQHzF6GXapc+2GN/b4dFc9canU26QU0/6JI9cHadZQSLksvXmT9GqATT
Fk+yts+6HD63No1mu874VGqKY7qoCb2u7HaDz628BoZNAhcp6803E+i2t02TAa5s0XeEgLCGOPsE
qOZj3bogtfHpwQEcAH+pXaYn8cxUdyDN7B0PquSa4E/h3w5uSyrPaI+fOwldklyRXN0GfLj1LiEh
RuzgrkzFysBeUV2CBSbbZiBU90vetMEHZwwBGbiAQ2/SqjQ/6ljPHoteSPziM7uFrBEjTS8Gti7e
1lFDc8OGIH7onaYcdn4wSALSiNJ0b8rIY94LQpFHl1FMdDihlb30LwhOkMXOdAZXW8WkCBEpYhRZ
umkGK3Nm8GHQXQjkVv6noJy5Z5VVzHkfbpe8TQca+Rt4QilBd2Wbw2zVtKpYW1bZPxZ6YXw28cMQ
vBl4bkkMUOZ+lGqw6sugzqcfgWkhuavdAT4a01t1r0ghuJMd5O0V5NP0K9uWkDDDqMrJwKrw3q6a
uLDLtQpJYlv5TlLeCM2Un0We1STIKCv+rPPXvOdNB9yBKIkKrbhTtrsJ42i16UjXY61G1ZxsmnSK
2RhMyLChnvV9DTyvKImlL4X13SME8nPnhVW+99uMfwN28TCyR1blz4wsJ4+0JTUBijfJ/vH1WB+2
Io28L3Y5dsSg4qV6b3etc4efxLyMxta9DANZXZHSV61NZHMroFjmA3hnC362V1srJKg4LjWz6au1
N5kRLaCwhGFtRp1G7pVtpMNFTWXjpz7YMU6cFB4gmVfkwTIJVtr32U30ldROt4CoWSbt2kHyMaxJ
X+rfV6qbik1ZsONc1XZZpldUz8j8sEiljzacfmMdS1Rnf+7qHHrexJ//0XXQwC8mzxmuMxeG7Kps
3Gif6EUCzVbIaM41rAwXRkA5/GyGxP7eNyh7tjA9PaJGiyj4MlBsyDZeb+V3FkIbB0h4Xpmr0Rgc
LwM8XUicWFHRBlvaFdN15YTpcIuOwnoMiPgjqMHNVLlrYqtptnljoXCQZeZY15Fwov5W1ZVpflSJ
MQVryyHpEFFz0gDPhCpMehIEVNJ0rNjO7tFJ1N+CuUV1gXUiFOhxVOd9I21RJ0NoCnrCG7Uq/lpJ
xylIowWTvgZ+NH7BXFSSGZXFAN8fyol0UcOFLXydWSmgygLlIRkc9LK+VcFEXnppQ8ZfN03WGetY
FUG9qoeu+trqQ/feB8IykPViwWQxIydE1Fc74VWhMCVtGrB3FokNiexXumT7PKPiBzZf+Et6AL5+
SKJSVjWIKCaQN9cq0FNjH4Vtdp2XFX7brol4eFMiH9LU0j8w/9cPhFDQLXHMUu3R95FHpvqi+FZ0
Y+3uTM0q3a0ZgMLlWFXF1dp3CXGOxghe+qDXmb9COso/VBg7Pgdh7N91JEs0q7ERU0vkWeIl1L2d
kUzYvlK/Ezff+dJOHiEs+3eQHBQk4VQHdeUNCfcEWD+ZKiPHg2RdeIEcNuXk5ABjXVK8to0fmrdN
Wgoy4JIJQ5g7CsKeJ6BF/YYYYc3fp3adjCSXNUVLbGflJD6B3W7Wfxwrr7v3jRYCux1Ujvxcym50
CK5qjAfPkMYD8WRNR+SBGsxHy8o4Cl92nkmrs3Bc0lH4fvt1n1Xim2Z0Xcb8H2IzR/EZq209qviO
ehrvZmlWdbiLlWZxsw0n9Valm8CFgdcO7sGJW+dC1JxuVmXiuvG2N6LxXeVO3bRRHdvRdW7o5bCF
/yvfaaFXkAdg4yRGCGerK9jm3S8kXHid9dDsP8TjgFrjSwsZObgsm0p+mumzRWVdtbqZ/h79qiA2
K1DTVRx3PdlhroddY240iS2fRg24hvM8+B1D4zzreroTrjvTiK9M7H1kR2XE4qgGAPgGPrb+0E/M
AmAcR+e7FqDc5/oG3HvSE+CSSHQcdjXF7olZRqLsDfNufNSgM3+CEU2MSm86idz6fFDUwpMkrNbT
VES8wGmCJR/psf1+Cuma260BFhdJvndlanpMrgKAM1qGfjQSUWtZxfcQXlF74aDFIQNUlpw9prQN
L0Mc3sHOLNOa4qwMOkqz7oSlb9DAea36wYsvyj4O7xsj7KctSxhe+8aBe9q5pfvB0ePU50Fag7bS
6T+pjeEzZWwJ39bviyE0gDvGbQHEMTdhR/uuPXVkhhna23ggoGBFLEKb7FUUuPeT1+Gh1AmVfEds
FpTzxpbBWhLsu9XRwYNnz2vrjhd9GrDMs8D/IGyRhGVJFb/DZ4rK7wbsa+7dTh6w22nVtJ79W5JY
pe3aoXD0WwNZbAR+tOE7HhKLPAlea7u51UktZe4weEtvhBVE4OsmC55ZKGvmvtCy2nEXgIm3vtaC
OL2tbLW2vBBVgqaKEEgV3WiJGI33YNyUuNBi8tAvOfLk7WWA07PYGUHYEykV1X6/1tykf6yKhnCQ
MWrN98XkgcpeDWkgnX3+ZMX3nmz5nIix6LezW//0hvjFIc2Yj2hoBWjic1xbtr3MOK6Zzkd8DCSi
EI8MwzKWfnxrW71/d3qo+XT0vBrKbnVursyHltkqvuT6aKaBbsSc5MpGZcq6ZFkbqzJ51yV0qR3W
//Yq9GtxWRfjtK3rNtueHv/opSJaoMA3CyGXGgKo7kEcpDXHGHAbu7JR5qfSI8zESaryTNvjxTGD
S6Ubz5HeYqVlQ3u4MQ/iLBdQdSShxTSANUOOF2XRDK8sUXBDHapNYEOegGdLDYtmkWpu96xcos7j
LYTAClGYbBBNQbo5fe+OPDv0nHO9ABkT3YZFNWTSnWRqiJJdJbHUKWebiGNVGI6kPVsmOYApqTET
icZtRDZErzznx+nxj93Qp2YOkgdBAWgxfkm2S8YWDkm545UXZHcU217RRj09yrE3BNsLVQusQ0iQ
Fuf7gjwFTlK9JPQOTocctHpLCkYNTdt7PfKF4jzNDDoQSKleHBGrRrZxlTlIO4hh2k50BW4sINu/
Tl/Qy9s2jzLzOWfxJbqgw/cQ7g47GCpOK0Gswkp0DrbmIWrO3LaXdRFjtoQghud/WGBn6+7z/mwY
OqgPfIbR6qS/5fxtb4EOdmsU0IW2qWoAskM9tOw0uuEd8TkalOM41lYKscmlU3cdhWY/pL3qZmea
IcsOjMkvo8qOKIJmHHLQRa00HUvQxWygScW29Ee/U9pOZwHetR5bdAePGrmXbXBOCHLstkMNorSG
ChpJxuL877ljm7OkzjOdka3rNGcTPwTmmfns6Ch47mjJ0eu3lo2sIW77hplTrlrAxrs67b/oOqlc
p9+glyUGvKkUZvBQ4zrichaPtp5Cx7dYH9Dvu6ugMdqvWU5arFHH9n0O6+XPRf3XAf8XRdBnt37z
2Dz+m/z77jH99a+/Hh7T7+Hjc/bK0x/4Y4E3AanAwWKZxtBG7fs/kCw4wfQysU7wtyWPZ/7E/22B
15w3cwuHMuz8L1CPUryH/0dfwR9PS5KyHsJRW1ALe40LHoHTPAP/Z3VXFtIjRVsCPQHTAOLAxQzd
EO/aakxqqyr2GncT4DgOr1yRlqtE1CHZQUbgQO0BVmT5/8vemSTLyqRJdislNakRIWD0U8B7v31/
J8hr6cEMMLp15Q5qY3X8z5QqyUmK5LxmESHx7nvXHazRT1XP36G3lo9bq1JIkKawspkC7Nmffy92
uY6HMmgzdQ4bHmfoc1MR/HFbDmX4qpqsyQHI4ZCIDc/vuvciTIMbqTQLl9NWlp71LcKlqsH8GmO/
t0oLSlFQAF/eUAaIQhktV5c03fL2LoMj3CeOqqhjafT86Uiql/abAXt8H9DMSxff2qCAxb0orX6K
8MnbXpLJ0Owvom48J6FIeFgA9KFzqae0oTc8A8FhGM3OVB6JZ9112jv6OW7Fg7eZbmTZKvuGwAtW
mD4dgLpT/rpxE7rkrjm8LH1AmYgslk811PK8htDWGj3ol37YJJX63Zcj6UKE0Pe79muiLKsF3pUP
l7Mbu742fPXDN/mImU1tpxRi0xFNoz+4S1femaZ+MApgxLUgP0d3HwxbGjV2FYIVIt2sL8NQtUlh
2l/USE1xKs3g0jaD/ygaM93h1/vZAlBNUlPpY0s9zm7N7Y/bAf6CQ4gmAsds/+aLO55TJe1D1UNZ
keFsJ/QH0FHPEoM52R8/3SagdRX0X1R26axUXDujpL2KcmFnBKHoVaKNy1EqbjtGUNrV2+JxiwZc
NPBFRb1E1Hgyhm0LqeQIquESVtDu2gj1UYCn6LUf0kjIL08UNxaj3ZY6tvtseiinAthrmdHZQ3f1
sa8aVd+7a/fYKjPF6eNpme5aj8v51GkmTCiqlYhohXNvzdOIVG+CuzQaw/hacYGKghJisxkAl1wM
Z83pkmR03BBQSnu1a0PIe1GZOfwJp3UmYxf0UxA+F4Wovb1nhPpuKI0pWaBAPm1OCxdwnahCfQEz
JYJIu3r6mvo0cI62HIv0DPgQ3PqQEQA+84VX/q1/8WcOU9o5GXaqq7MLg09yP+y/aX3U4CEorN9n
6zJnh5qLjjzidpBHatGexNarqIey82dzR7q7OS+/0xg9AJNfLRheNGTrtT0yPZISfoPVXJrACGJh
9j7V/Z3dqqSei3WvM+bWdB8t7fBr4MQIpbQi8h/XS3qwZh/SHHSr7Va5COIxWcEmhqcgXaV49HIZ
jGQKuEfzHmxXZ8qebQEwj5bhg1OOf+xBingisAawRNkfBj+u+xwADHYXOVSlz4narM4Gx8D2Z6ZK
0Fy6JokOqsOpqROvELIute8N/T8NB8D+Rncuf011VYWxqf17o+uMKu7nyRXdLUfRxk4LmjXmMP+N
KJPDwlt9ep7EqaKR7soCZZHr3ga+0zxQHsDDTBXDid5W98NZmrPD79nuZyDeP6e1tT0dzVOPVDiu
9vKbtUD6Uc/dL0iCsV9hqNQEmvZZsxSYJyc8Ijtjo2H7XISFKnkmhi0BWZn3P6caTTRK7RYq8jSl
pUhC41bKwQ3H7RJ2jDQ8AlfMqfkBshhNUnOeZGh8HVvLeuLlXXbu2nR3HMj0QWZFeWizevtanX4F
u0NCNPanwUxMO/vtlHActa11PFANdKIcCaQ0esfbSiu70aFIFrYcDqKytv2q6z/MBNZLx6K/F6nh
X4JyBBfJtfXsqMIAdFK4LJxQt6LB9ZR5shy9qn1vbY6999Xg7v1Q/6myKkysqli/1dh+DMbk7gvy
02fKkSC3DKF/4RIerVvH7125I/MD9/e8GMXdBFwy2kAM73g0nI/Z7MeoBb129ijb2s0NBenR1C0Z
dBdnqq4YZ1GGUj1ACjb/hEWXP7Peplc8HjJW6ULTerZ6TdwTET5g0/VObtONEZmq7Zt2g25vmP72
7Xg+k74yJVdKYUl94qJZPQW9056p8H7g1gsevKnolw3S4OwFaXdtRiC286LHfZe6gqKnQH/STTAf
WGmDU1FBWQ0mmb7ZS53tXJZBFSkaTU/WOswPBVtMv5OztdpxK9wf1eSGX/ba0uMgivlxUmX5tDrq
4AQpAA5L2celLtpjZSrjKg04pTJHBLRnjw9xis2Bf4nvXeFCkVetfZJJw2vLSMdNbBUOzs7Z3L8g
uZ9RxpxTKc3p0JfpNV+nBCgGn0XXHTspfkhLx5Y3PBqN9pg8rvtGteYLKfAbJPoJnvAlC+zY94dl
v4GWuAgSnvtSAhrN7fFY9lrt4e1kUVsz2DCZ4Yy3OlzN17bvnfVZrKzxa+UlvaM0mW8fqNc27Pj8
nXdYtvyoeZTxOjvhIS/87G5JAxNOl8Vqkdfp2QMLGmcOZieHJvzztm2wm7hpJDnzhDurto4+HE90
UBhwtbv+yqZsfkIYO/VF/toPnHJbg8ZzRlyr7OZX5BZRs6N78E6yfDuktv7bTR2dEhRWDibKl/09
9H2Slfl5oP0Cl8UCZStIli3/yNScTNp8KHrr7AuqdUcv2NtFkd0BToI3RYNi7qtrWM7nPNjKndln
VkRt8buY3WPudbE7GM4Wuao8M6u4lCpcT4yWkdMLOnIOotveykJaUdCtzR5t59GbA36XZR/CpEzc
FXAk/7Yvz4Z0Vy7AAF0UnjXaVjffFV5esS455nNOlfRrFSo33qZi/awNlb0HqoVhZDvDigIvM8HU
YSodQC2L39v7UBZjfgKcYtB0Vud2HfeDV/8Q9vYgW1fCdWqglSDscL0a0Of1xmsIozj/BfC4RmG1
YITf0bsPeEhrSuQnJr9xDgJ4X+CsZ7GuzAsyX/MRzMGahOYGZrlHnKSMi/GUd+ANQkRDSj4hiHPl
LHXzMGyaa3rnSH2+IZO++laYe7dfwzrpC6BegFCMJ6NldYkGCwkWyals6Ac0g+UHfqygMZiycHlN
ttKipKxcWwqwmVfZd5ktJv+DEAQKvjVOZbsrYCE8mmIcH7ZBeMd/5HTdI1qC3VytLJpXReVLLqfy
NIcO/zOule402Nb2GJarcw8MY0mmyoZOvFTA27JKY1vgSxcQqaOs9dZkSFF5x7kwH2Q2mncid+BU
NCV+MGfStOy39RN8lqeeIs6HKjM3eKw8u2DMzMMkJMPmye3vVlc/47L9UpTmPwUcwWOnqx44Ai5X
RyuIQDC53WSpx3ZPS8ZLNpQ80KMl46Ds300Plh5BgKswt/ywOHmzw59iJu3sM15NhRnZfnuPjXF+
yHih464zj8jpfPrp9ifzjB+1b+Xn3J+yXe4Xx7U3TgO5pB9uUCqMghWsKHMbT0unVkjYbJxckOf2
la8Vmmyuh6uRhb9Iy6k9Td3VkQzihzSG/p4rkH0ifwsbw2tfLJMH1WfOm+8qOfTQ5VhdaYAc6yLa
nKLZ8dbm18BlP4knCAxHFFX7sVf19jIzTkSit+1kFQHNBKt7cCnpOU02ewmOgPW1WfL2w0plepg9
v4mprpXJJItwv5Sruwsng801HH/P2n4qukV+NmYFjagxv+3RCmAgmw1wOkPuGCVmvwiGhNcu2MxP
F7UBHCVnP091n8W2mXEGFOV5u2HnIB99joX+Dej5VAdlTs1LuX6Z5LfKaS6OddY4P7tqoKzOkPp5
1Fa/a/s0+ylH3//Z2a5+gCvrvIVVD3TUSv2Sk0rqvrQzr1jmdeMLFbb1hXpCLEzOFOq/7mqse9do
pkNlQYwzRp89TQzGwRPK/15FoR9qNbcRrjmKEbtCGTvwza/wYrlX1d0CKW8+1YWm0lU61q/aDMCU
BsL4cuqFMq8KiyvgRYtONF0+TBKI4SCc5oGRvflVNI3YE9DvExG0H5O9WDcHOmzfoDt0c+4zks3W
XVl7/Uk7oY6lL2r4rDCosFFvZ5Jn3WHDnHhQU0H01dSCNH0d9ullSa3pIEfdPIV6ZKIXaKBXt8md
15nbY4XHMVodXZyNwqjeMMdNcZF57oEX9TmX1XBeTRfRT6ZPOSbupEP1gNPRdYQ4c/eycJBPOoyi
U2Gok+mjvOpSfha9aT2Nffdqm426LHZ2BySHimDkpQjXk3G0x6B66Azb3cme4lzDzsIfVDDwvgX6
K3CW/LGxMu8iaRJ6sQY7vzpsHYjxtki8Iut3Xbq+pV14rhiwHmGY23hAQ874hhlGJUOkxGuBPC7Q
woFHuiDl1zZdX6epzJ1dpa1hQidanb3lcOHDjdH9LltUY462xWPXqPyZazq3y9QPh3uvUr9K2Kax
Lm2pIzfIs4vqjPDaYrI4F2oYIq4woP42hzvHakhWEGd7LKb11mU8F1dtqecJo1Y8zoh9QeYiAxiN
e1+pOrsLyo5OKC5Z7I/QEFOmT9FqF+FRrQOfxtxnoNzHgXIN6T63t/NPMS9d5Aj5C7gwb6iykqLC
Va2gz2Lj5vU8zTN7qpDK3Nv98F4uinF7DommGmfJ3Vt2x7V2CjYiemJjd3H+qKz9pPFCvG05I6xW
OTqqLJjrfF/u2aDAhIty8Tlw6f/kcT6l6JOxv9X5vmwc72BME8WQ4eY11LeW9a5BKOjB7a4UPCxG
WiYQKM0C6wE2CTdfbj3Pi312Krw3hQ2o0/TKazYFwSF1b9YG81mIMotL0yjudR683bqzLVy/JxkG
d/Y66XhRJDXmCtWdE+BTmLphbOkp3W2q+IFO0rDr1+PBWyvnYk35UbflFpVqg9VaYwlidI6hYBge
JjN8N+pCxMz0/IeVY+wlDW/cDmsL6rn+BecwO+YuYjTJF+8oEAu+Ux++bMEAK4F+cTDW8CJ1L18M
j9r36bY7j/ay04asXoZsvdaeL6+pZVS3CXXzqvzqFeFoeMe9Mz9o9oFk1ZP9m/vBD4aP953V/mrp
IfkxL0N/rUlvQm0rZ/PYZdKLLbBrkWGAjMOTHZx9KXeGB9spN/viQGDI+1Fanvu5zOC4DaGuFJwv
MYuMU0dY0zPO9nZ/pH/bOnIJ/7Y7Cx6iM356zvKbRyTltbC7BzkI47CAkrhSWn6lASnbdXZX7okH
O3+d1JlfPUSdiHhiEGug2lHHTBjXRgrIsqiW42jYv6YGZxAz2wHerTLdpLWm5m2ZKup/p7x/BBM9
nriygVtXsN4AIfdUh1CK5jCEPNeoKDsjXJnEuzUFbo1748KZtKQ62HU2Z8XlE1rqTU1II8bCAK1u
5+2JbHN9lpXgBmz+3Rit7bGYZvvO5H3ARWQML8zRfuNB6qNgZdAwtGZ/1xoNe2WgGgxPoqWt2F0i
TL3w7U3VJwH6/EVsoXkgIXmPheM6r/4HxyMO5SC+7mUHXnGse+dKE2oXQzNa58gfU/+7BdjM0TD/
u6zs5XXgq2SYvPY6lgsZ2TQkVs0vFwdy3VF7+17nKb2q/UaVVAN3PdShz6ZrN4eKtogf9WhRVYEX
5Oh2hEzIgXzqTW17e9X+tdjKhr9aOH+MjMpEszGcp1qrhbfHTpk3j81dl4NNt7n+nnFKiZeiNbv9
IMwRSeF2r7O3eYl1wJ1QSaM/qCJwuFezxvvcM3bkfp+UnHMatUwRIfI3x5Vi9JNqWuNkjaGFi0v8
RYG68UTKF2bAMDtmJmOmEjcwc7s8TVVvJaibf8VUhhfanrxjI/zxKKzS5OCvsl0T9o+eKH2UFmHG
M2Y29sChOc+cn+7DYBTMR4cSJpqH3HGaERoTB0UzNudRxbw/bjwsrX7CcENFVkNrfCr7EHm0HpJ6
CTgdpVBqks1e/WTCFRP7bv3GBo011mC22qZ4W5xUDrjcWjPuc+ObHc/YCTmbFwY53SkTs71vSvdh
bZuTzIPyYmWLPPQ4GVFPfc6OrA/c7cegTFZnbncMgIoj9e8qovnKOthqoOhDSGsHanrYNe7w1mXL
+5qhLCIviu+s7n/WnfcgGuqaGnDGZKjD4fZsDSdhFfqACP6wbEB2Ks/5Q09YFY9djtWj96q9NIiO
6XpdsMbN6izSsbimTGJ3ULDJQNUlyms2HSg8mU9bBoVsGlcURCf/sVBSbJ+5s4/pRax5tkSTGvKO
/pimmq5i9JYXRb7b3Ve60tvjDW6AVbRMzTbxJ5HZ0SAwpj4M9lZeC4xlU+xRhwz2CKhkim4WTvm7
8kEtVuTEATSGZdl+LgOeKoLOi71E0muCz3kbbjXkiLgftTVjT5l43iIFRHs5aZHy7vQZjJWoBEXC
BS+3zAVzkz1MbJa1kXGvDOZ12vuNZMkboJvdZfNavkhzyKw/tNAFxhPj+9k4Y+QTBpsehUhbxF8/
iqdxMrlwl8rWW2KF4LTvcCQJatUsFXJtDEcLmhGGlmnnWvRIJCya1namllNMyZzhuDqDXOH4v+Ve
s1yxP2mbvmvIMnii1r8TkSsajSZTtQkGbNTPAmn5EeU/PNKivh69NnttNnjfGJw4pjV3qfbfaivd
4OIhwEEW75/bzD0rB1gcwD9adqxxRyQS38/i/55Ga3vnQZjf0G/Lg2cuq+BQV68f1rDWtHUjdTQG
boJhITa/E1WD2bUN5F1YDuCwsYdu7e1YHig6pQAXvC+p6scngdmA56FfKK+kKFXEZjq1zwUCUrnL
prZuXtp+lhcTQSiuBmTLoc+aD2xI2UxmSOq7WW6MJXLrKAxwxUMOoagWm7Fj6+zel2n6qLvmtVF+
+gN7ivOsC8N9ltbaxiJfr4vgiOgpr/0anZKzxei+LJnkWsAimbMoieagtGwfiTzIUxUaPnInkvn7
NqT+yZaBuwcg0n+KLV//2mmrDr4oyjWyJYQcF+JvXY7rLhuXPCLfaZ0QANzTbKXlX8w7BihyVgza
4d1usO6CpZdD5OJd/o3FVrCEbBIkXOOtjTg2sIHFjqM4HjdbO3l24KEPy/eiGEL4QWO3DNguGwvT
IVmb3r4sooQvR5wwVbFTqJ4LhGDwwxXZ6xBxW8bjOBMn5t9hwYIQtQuOyH2Fd7mMOuxJ7WvluP2C
plYV7Kor8LFGL2syqnXb1DHLm3bgWJT583wNMMAyCkqbSPDd7MeN2qmCmoTdprcPENOPSNPnbDVX
MLa2D/Oo62FaoNRCg751mVCWksuWLv95Nc/MKAomnkXAqdNt54PXeu4evEmFroJpUMzAI3UW3IUT
0GXmHdHMdeWLXs6H2nedWE1LcxBYffeUi3tHUCPGQ+/qDr5Jt8RTGZjMEUpWktizJnVKpQyGSA6N
uLTmJr+3Jvc/s4m6N0UQamdt9vydqyA/L0ikeN5yVFnSQai8zYYRUIfBMVBLdta53ej9LMde8v1g
RYq0YLeXeVYZSc0jE1e9Yzc7PzdpGBataYGQq579IPzestR6YTBwbSzrNK945Pfuks9/t75fDhYD
fN6Iuoo5gre7SXgwlPD0YtwrVhGzf8qHyeXVBa9t0ImGUrX3p9FGj3fWAg0fyedjG0KK1TMDGXfh
ePvlqeHP0KEx1/3oXaWNz5ynqQQ+zhmmpIz3bly28eckg4eRCGWCYX3cc0IPT6W5LOegyDEtZ414
Isl7T7ugcejH9RBMxb2qhmMvvfBi4Sjq2Y9K9RAGU3bnMB2gBgvSd1+FvQXhWVpxNw2Mfca1iAy2
6FcgKPdMO9gUuUw/KZ+n0kQEfLad8s5TxX7a3HPBOK/HAAT+Km+/lNEpxGf/B+RTkTgOUyaM9dmz
tebeERUgf6r9stuBcBYHbxGotzn/6DDsdqsIq59yK09DOP1oZXbbL1AoCcHPtJqxSWdPjTSXX6y3
zcfUQ6jgqU/3JHUegBO4Sebf2lZAsaxJj49LR8RX5qOWvftie6FjRWYKpU/MEFHtcpmTdavEK6rs
n9nL3vCbMv7ivbu6zUqbOHS3ZA22kc7G8N5L/ewxk3yHUXE7K9TgSk9T3gQnRcDm3A9s2rUatyid
YN51o23cY/nsE8uSzWUx1LzLHdZnXugAcFjQqZdpqp6LhkMsNJ5pHzDbpJO4IhggxXbKaheIjd9g
1tX+R1vaZmSugYyNeW7uwNJxCUzJPgpn+Jn1I3dWnd37tw+1t26Zm7wvE7Ox16TgNCcb47Mninuk
Q5rjW9m951UzxFVgldyS5x9zaW1xYHByT9YcviO5LuacdtsASpZeQk/Ir9Z3GdKQM3ptA/YCu5ru
POq9dpvVbCc7S/f8gsjRXvmPVHbfmhXacbvuvGU2vn2nxcfIonVeJrdJLL01cLSBOrxODrvYpZqn
qb9fB45JRIiG1Ls0qP3pd99PRLHGeln0RaX1StDBcth3bVrd5jlbDsZiX8xZcvUIJadd5cze2Usb
kLUMPqifqcB7wKTGxTfSdmbm6meKbeTSp15K9YkWg/x399n/d2r8T8oK/iunRvy//2388z9+/6/T
1BU9hqz/x2/+5w/+u2PDEP+CF0ZRG1FaVAi6JfmZ/wFwDv7lYaIj+4unhigZHZz/17Nhmf/yb/3+
/6StKDy6Nbn8h2XDgVpw647ij0JV+Se4/t/gFpD3+8+GDcwfGJ7piKKAnpQj5Rr/2dnDFGJJa7XG
ukmz8XVJs3Ckq2DrPP06jL7ZYJqn05gJAibb4lsXTSWeb9VcK5GZjJ6xMZnDbCyD34vC5Jrucynd
7vfc2LTa3wYz7SehTFSNMOeaxd166amH6n15bNOwfZwwo/3Mhqn+iYkx/whyH4/7RIlPeNLFzFnO
LWfstinc2BVv9bb8DUfGnRH/5LyNBvKmMnGqYCmuFW233L1bS79OeitV1ChLu8k2U0hFBKCrnkw7
70+SwdSfLTOndZf3lD0mt+hn9bCasrRfO8uwqk9h9YW+z2CrH9nGm283b5SHvjHiJojzcV7/5q0l
nux60x17nc6/HQWjni0mm66BMacy8sKRf29aVQw7mAd57nSdt9JVCZfpyuRMTBnGEyPZguajIatE
zBqurXehi4I5s7TLjn1JCjvfWRyDgr0nQFnGTp3NH5rSpOqyVrkjd+ZoO++18r066ayssuNedlsW
z5krufIQl8hPmAKN8c4ODDX+bKyh9D9tu7A4Z6jckLGkTYuRUIf3jeTVtIakU5xV72y7pb3c46gz
xJaE8cyi6WZNvDZm0Cb42tVv9gZd7IEbyysF6zPMVtrA7kNuqoTGa5sxsmHZ7KRE15vY3jxVxRhS
u+3ecMr11Xc49SfpspjOL18smRPb+dQFUUg5cHbJw7ynY7ARW5XovoRC4wuVD4dSY65BCmk51/qj
LvnMXYsfbI65fuBLZ4TeVSb1m9WyzaTZTD0SJHFaaBxUwrZfRBjQTvxNEvbwByGDaDCr8L1lky0o
/0vT05yFm8H5BBtjpGcdpLESfGcRtm6nOgiLh4L+ocGA3ekbwe+5Dnno6rDuqeBuc80W7GhuxDUY
XP/iOFWb7XEFhFwh5+2HXGbaOVfiQlY0o06MKOmF51Nn4yzfcEOWZ2pD/R+DhBwSBV5WFNFU0SS1
BzkHSHO17cplUDSl6F3hhoyt8/C9UKOt4kAsLTpSxs9Q4PM+S6Npnya/5jQRdkP1p1REyRLAP8XP
bCmcl3UO5vlmT1iOdJZyXOuHsOT1oVfqMDBS3Y58OvIvGTA8KQVO2TcjL5t3/p/+o6TgPt8RtBpf
KkiC1yYsAbKWGO9FLEhwjdGg6qaNF8fJNBJUOJH68ZAMNgvFm4+VQ2g051L8tZTonlublzvuiVmR
w6k25TH5nccPRvF4R9xhdEsIHLdQL9aB+t5YehR4YIzDL4hJ5kM9ZOhcq3JEFVMA7N1jbM3mfQ+L
0DxR4d06sTb6MU57bl0NkWpj15caKKBi9ncRVkOA1ViYtEUrsTy+C9MM01iQkGDe2jJ0mYfxp71w
a41sQFb3mzNOXFEwofTEEsgsgiA2m7fNKiXaGiHc4JRxOrlWhmH+JAwGmHjRPnd50+yaJ/5SB2tM
D+gkQtTyH4S5FB8iDVweOmtUl0H63s9uVWSctOLPkbzL15tqmqOEpfJFhVWukB799i2bzPHZTx0u
WJ2qBQfXytp3fjECF2N29lnQOUJOJWOIeZYIc8O+GQb3i2ugX55SZaQLgJW0edJVYyz8xs3aRbYK
CEGin6s7ADxwyclWGvfK9pEAsrDRL41dcIQU7IgvGrwzSAl3bC783h0mGyPfgpi/KqyJi1hGyQiR
oBRdA031pfugfVdGwyyjGabZTEhl0eA1ZcyV0BjK4ipHVqzYq1iLbkMqGwW4Mxsu/LbIfhp2zTzD
GXLfT0Ck9L+qvqG3wYcrNkdMx+o/hCUQMT2SE/eNqVhLSTIx0MHW82gjIhcRNryijwR3TkQQIN+/
hL+UUzRX09hz6VtbHXtaWdz9Mu2JRITS93d2m95CRinTwHUumVA09A78FdLTX3ZpZHVEYJ9AYpaB
Mow76mxeHRv4DEzNTPtw3CZxNzQ2UUyOv2gUJUeBt7FK7WeeFDw9Zprbv8O0m/udMNv8M8tqm4mj
iTKZOt3wDkK+OuF5S3VEyARvVVmp9GdDn5LE7W83XzP+Bf9gOUA+sItJHqul8PR7z9dE/fDmg3oc
Vz93+Kqr4NeIxH4g/jkw9kvLwE8yCiKWPdqp24EQGEjtlCiIzu0/u+TQAl9SiFP2E88RxuJztxph
fiiNQjwSDy9UkjqGzdei3PSBVC+CLGU2cL16fucmqgxzPtJFYYdU97OkR7oxUUoMu70NkyS74eL2
emM4VIdDPAckbpOUrpWL9MYOtXoLFpqWh41/DymvnOwO3UNM7kcgnsk21d6nj7XhXBNX/mtBbyNQ
atUpXErsdlQGOWmndoE1zmrfmJiBkBDHbTkEUMutw0iRxXCnOydPiXJJ+80qlfFnaLfydfbsirlx
CAoaWOXSkPR10CJvP7CdYwsvoX2xKIZrI5o5RH5o28F4bZqJl2FZG2yCbVvXdjLLfGWxM8z0G+kG
sai1se+kFVJK1Iz8AMxlN9VecqOLsfLUGctHIJ6Yg1l/W78sn62x8P/0kt7kpBnS6m/ezVWPX9Jn
OCrrbblIS/d/fWnrX4G5BSR2pVc+TgspfnYni5HMtpU91/9mnIYkH4btmqFT/wqczQAaYg8uVyjB
O5eCRg73IeohJknPKu9HOL4zn2bA4zOlQf3LAUs477TwxnknFgfdNbBy+WMY8LMnsz2Gv2ZXV1eo
dzaiPgvMhec/nbmZb+NdnslRHuoOfukl1IGjD32FPM51fvsdoiq8TpLgSIKdwXvA/8eJqWu5ScVZ
P6gSzXpw/siwJ4Xc2/nyYDkSUdll9Qt4tGXWRF7ZkjjPrRVfi/ZK82XUaN/oIJYMDx1lLJfCNDMX
0aZGmen7Vd5UKvKBHlDRe7RCcSeLzWPFJfDIudGzNtw1U2CxJ+Q3byqBrfFLpCK49F05vRXSn4OY
JAo+umabCbTzxHAYnXz52GNB3hKWvdaL+e/zZdBCfxmslIpVM8MJxcnC56zVhuzfcxh0MdnYsj1k
FCx9NPPKq6FDbVzLBYJ37FCI9qPnjmmee9giOH9M+4c/9v1z1mK/SKbRKXhuzCF4UdxWCfN3Yuhx
wBi5x3vVr0xYF+nsZ99w3Qvf9fxm9U74N1zbvo1CyvqovlrWSh8cR0/EeFN/+nZLjaiyjWQmI5hL
4kw3yvyVrUztOFLJ9lWx2ry447gVSdA6dIrbNQG4+saErQ1z5xtQEaPVM7yTSSn5H1tm5auumBkf
K3s0PkAA2x+pEuHFG/7J9tcWKUB2dFzjZoZWQhB3m8+ZdrD9dTprLha19Zwns8D4U0okUnaoug0T
CMXubdaC5MqYsegPuVetGHGZJGY0pFouYc/O189NlmNRbQ08prexMrabDd9WkpeTqBg6bTh4ay/F
Pzc0ihR1rkZvTw+LRDQuRfXYCy0wrM8tQz8XK0QXhapYUCOxAxlxowJ2jn8ukv+HujNrcltJt+tf
cfgdx0BijrD9wLGKNZCsQSrVC0JHKmEeE/Ov9wKP2lcky+Tt++bojuhWnAEgkMj8hr3X92/l1Nvi
I3tmGt5H/fC9+J/TP/oDHWUV+kH9v4//KP/5s/+RT26Coz9QsgrrYd98VMPTh2wS/lH+Rb//zv/s
X/yd2b4MBf6EH9RbUac+ffhhnv2Z9NoXbQ3LOgjz4tjYMP0Tv0f72X/hkyM7Jg3Wddo4JKn/JMm6
+AuaNVO8gSkxR4xk9T9yZOMv2DXQkwzSZLqckx3pd46s/4XFENATLjUxmRHA4f3rh+/+MSvwzP55
EL///OdYbo61oxzZ1nG6uQeDFgQ3xpPrZzny0Ks0hRBUxORjmzatzJ3gACNuDoRfbSrkoQ0Q5Cxn
w+QTRbGItGtUvnE+IZmtIkNUb2VQGdU8cy1fBAhuG1HdMXgt+qZ3tIs2Qa+jN7YxIYPHSWgPLNlg
Lee2LqMk3FRN7vlMsI00Y82p7n2zzcLbAXOI07mIYyRJijmUDKokoP1ZM/r2PU5jzZ7LmBbFOsKu
/wxgAZEV8hTEN3EWF+3Ccgq7RqfdhXu91GtylCTAjGXhP16rJqrdOf8SM0Bw1zHJGTE+hgfyWnMT
DaiYqZuqlbkuEftpr4zz7Ipb7HlYARPkdvCRSH382yqvaUC2RuX7q57TH62VSoNpmxkDRbrUtEuK
414W9ARddD7nll1lbjSDecZoKLRgmNm2UV6PRBOdo4bWXHrl0JFfR6jIZvieKrmkG4PmfZHZ2MKX
Zk7Nl2Z0hr5lUfaRWZA2NLE/PlMD9DlqYmg6422Yk8Q5fws1nAptGfmW2pAuSdSjlO1JddzHplMt
2T0JEik84intwWlabtsT742zsDEwhjyNFvtDw1GqluyYNK0roAYtI/3QN9F7pPSaVWhz4jyVzdLS
8ngaC1bqxV1hQq66C5skfteUMkdyR+O+dHbU3Dl1xj4YmpnqVln7TECoqksjwixLQ0Zo2VNelnr8
oFN5j9d20nbdXE8iBBVQQ8aAQSkNCZjDuD1rpsFpQdiLt17cjrUDzWHuxV1hz/OudFHjmYxil4ep
7M1hQjtKIBQnVWSKbmn4tMFW1uDDhmE+kIqmbwjU/CE/TH3vwzB7cfGFaLNei+ud37aTVkVnzaGX
ZHq8VBJbrmt/dOi4yF5bSNAb9Oimed28oWgbHoZ4Ew7UGngczC5Ucjvc+QxUmdbtYQA4fT2GgdMM
8gSG64bSrcN88W7ZRe0g1phMQLMaUUic1icOBvaOLpF4B79WxgsnpKI7y/W2Ke/cng78DP2CYA6R
5hFy7TW3sp9crUBN17eqBOX9j+W6rdRKe6WYrtK6OTi0w4NbOz44txmCi4vbc5M2oS17MHkTfktk
NeHBCa7CQ88YPnywi0e14QRvgKLsGonNZCyvDybzmupTEc7Mgwc9rGnkhfP6H4v6wa5u8vG3j0GZ
+ijc/rG0H+ztpR9YO7VsM5daCf73pqWVPYeAXD1qkz9eKRHBzzVACXtmqGGgT/rJTE8aoVBQmSz2
3cFuH8aT9b482PDNyZEvDuZ8VQkGc+H4jC2dgUkgFbDhkDw3k6sfLw3qqOZg9mesSrD3ez1ec1Vg
APIABqAPCCTAOAADrMZog5U6cQTsA1IgjuGmLaKuATVgWVAHzAOAIPQmQ/6oulE8VyLF3VACA1fA
MKJ2b00Mg4Ch2RbADD58+AgyqCbpKsgD34Y0t0wPKAQ7d/zXKIePIHG/xUsnTbGSd6HU+lV5wClU
cZhwmk2QhXjiLfQH9AJCF/XdOgAZSs1zbo0DpgH5WLzxDvCG8gByaOmBZ8SZPTp0TwZMRc4P4Ifk
AIGAC6Bu4HqBhuALSX8R+SR3VV0Zr3SL4UioY+oF+VeE1d2zdWBNDAyI/sBybNM/0qUWz/xoAlME
kyBYU6FVWK1KZAqkicZ8PwEtLNqy8VI0aFZY/pZ01sGBfwEUrtqPTILzkAbUEDIqfaJlcJJBzojZ
83bZgaehjxkflC8mzoaRuNo3BtQRtGtGM+wrNO7KEmySR1XCL0TjbAeFLxmzXuIxDJMCNSq10ZJu
nWPjUnuzX9ixziuoGD1H/ZEJRZx0DoHs1yIi0sRiw+ZFtU7ps5lWM095FgFVRSBRdhjRZkZQUWkc
FMvah5Eb1vrKsBLMUrFqTkIaGalfKwXq68YaojCfWaIWhJeuk9pYkAztp1ArBnUCL5TZpoCBxKwV
5r8UiyRDzbs0apinTFbStZ+ZVMdqLSqXLByoRE0HcIhpYq0wWVBaZNynd1fEY4YvKcWlssjiWH8o
RRZQ6pQoZNqlQs0XbWFY6c0rAu7m2Rvh1UJ9SsodnwC/Ffg7KBZ6ju1tGnr8bFefOpyCtUHUHaCv
IKNmtngkfLe5sxr6bhnyptKMfzF53HZuWRvFOEsxLGPT6JN2uklMUiYM0CDL5hp13S92LAc5a5ug
8V+UAL3voxrWRvk3QoaIpyvyPM0XsWdGKlLxsYodQEQO/rAFfNRIXRVB7YuldIo+JZEvFHUhKdRB
UKJgZSFYsoF0M367gvWDvHWYj2oy7GIeXjxLc4XcQvFqzZubrYvqJmZa3Hf+vuELfV33aYgUfF2C
2P+lU1sbGXjiqJTay/LN1DpBItz3tr4ZO0EDfaw6F7lUNPoLepTZo6t24bOLYXGH1olCbEbe9NWt
PeOdW6VgqFTjAwScHMJMFRb7xAqqF53Z5v7M17E8r1KD4xHHCAPlpiWWE9+LsOWug9y1Zr0TdjoN
WOmiTtJVbBSxnlNUMV0/l7OkT40Af1A/3ntksPVcy1L/hhO17uaj1cYrSht+SjbBYImMn8JMpziu
nhDJkeyh98nvXRBXYDJIM79IUorH1vcEo0yBsDw5USF/Uuc1n+IY7BUCzkLzl4MDNHJmkfUE8zpQ
vHViILKZt1mXrce06+xbDORmwxspNGsW9maarVQ9yV9NNSw2SoWoYCFkV/ysx8AE9Bb01RsRGgSv
zA30H2ywPUexARofQmxcD1gSvWob2EWGeHxs6RSyThJa1S5a9DmraarMeGE673Bw3w96IQg4nUL9
YZUBjvw27CYhmelS6AYLokZ0U6zsBYyhnt31qY9kLUodYp4so+1L1l1Zcu0GzqBgEG+tb6qGOp2C
Nf7D+4APtKCnXVF3w1ZbBVP5g+bFqMZatqA75jsLaSNimAFma781YK7eIjoM/GvTgJokw5Qg12AT
QB3Bh5Q2i5ZJDvW8sUflZ9U4oTqLjAlYBhTSovIYMoFjgSSECr5VD87rdP1uKXuPeVCzRC9rlTlX
B+1b4THqixOjRLzU+XB42OP0UkN02vXpKob3gseBqvaCMpBOPz/qqb8Eeao8NHZeach/ezNcW+5I
bF7A/5MLP2jUG3r2o1zkMnWWeYJ7c5WmSvfUeYb014NJsAg8DCyZJSkvjRhn8KaaH/RvavUZ+SsV
c0Sk2Zd8GjZNowspgbuGdkcewUDrUX2aWLr2C/VytN1MuJX3Xp605KF1XeyRL7opP6+rvrqkyIm+
Dl3Hl6thVCp25NDOFZMeT4e7+KHsRJEgZs+8Xi6GmE9+MhWHI6o3p3T31eg6W7/CLMNsvKZ/8qyD
g1cv8ObQUNFozhNG0roXgLTZ2VWj8tj+U6KF0qDahlDUbVZ+WwxfsFGHxV0WK1qwTLE0JjPMdZKe
Ul5At0d1wfIYEpxToeMla8EQC2sR08iLAK5V/m9Mxb+VXD+EP6pc5r/q40z6kBT+R5r9/1sK7sCX
+R//SmynWsDvzP0fssCq+sh+BP9tSnizD3mcik//5O+GtaYbfxmgCqGR6CBDDlNDfzesGeH2F9wX
UNxCNWhnAwv4v5ABm2QcetAE2mdIonbIkf8FGRCk9/SrURCpLuKTCUDwr7v8T6Tjh5F2/2Tttz//
13+HSGsKZskxAdkCaIB74ATPgpaYymjUDQ9d2HgrfEHyru6iZuu0jBCIq659aHrqlBrxx8y29XHT
ZHlGfT0GbkcdDkxZgTUtkd5MNQJ1pVgGzYExSTelBTCnD8LmJUwtZUHU/aXqm9dyCNGL9M2LFzcG
mTFdAEVhX/3jZXxSZTiZbcTPYgKOiZHcmWbT62djVbqSETWFnfUPSTGisEFU9l4QiXXVqKwPN6pS
KPZlGOwMKxw2RYmI7PItHLCnR0+WOzBAI0EDnsQApzPRrNBycXpo6sMYtKs3pxwybPFYXm7aWFlm
TtWvtN5TgwWUWf8N6SCuldbx6q8MBsj3UZfxCedAQjp8ou54kzIlk4EEjp29NbkZ/XBsO91i5W82
nc58yFmmmtFtz5QocH7InywKvfdVhUlrluSuFKC6IgSvQBAoCIjEhZtQK5E9j+lqXf7dU6WoOPnd
0yQbcNIQYmDLnYBrqpLOrVZW/UPKlEmGvmDYndmaqzB+3pDlLy0MBBlIknQ04oVBuslmvulNbRuI
0qUyOOKEGYc0+markd5eu7upunR8d3xPfI4MZqfegWaEv/7HPIQoJlROOk08RPRhv2dJkCR0r2Nv
bZaD8U2POySRMQStbeQXPchWV0FnSQQ+Y8fu0Xo7OLRm4Nq8h8uP7fypUWMDLaJDHKE+Z56gPmQo
XTgJsnuowui9jl2XxdBfHbR7AhSBamNb1P34/SoDIRyTnerPX48cihEsTBp8UDMVpXfV1Sw/hW/X
DJ5Je+sNSJzxQwuEsgxG1WpnaaJUq7SoUdomk13HysFJ8CwoAYzq4LX4KSj7MrZXWev12L7Q0MHl
SUExeqQxFi50bagRR2bOHkJRRRhuut8HM3d9toYpEsJqZjwbvZO+22n1HkL5xNyILAbTlAwWRp3h
z0wob0yaOaz60qY8MMZW+ZOFFy+AQSXZle/2k/XLtsHWS3l0KqGezoSvCLHzKOjVB/xc9ZuIB4Pm
3ZAhp5OarsyVPJQrz2pXBimAhf6hsZ8tCgzxXGKldRfdSwYcI0p+Xl4fh9kqxwt3QsGrUK2Ehc7o
lNYlpawpN7nDQ1YwF1XxRvEQY7DH6ak3tynOT3wIHUKVvO2+jGNeroAu2Di04vTtyp2cf0IUkU0L
vg1ta0RBJ/gieAN+hK5efVDolS9qJjH6C2PUeUmRNJqFK3VrxTTNKJxjSx7eoYJVYobblJJBb8IA
A/Uhp0piby0u39kxV4l+HkvbNm3w0JS4AVNNN/7Ht13rwFOT2gPVGGffC8Fjcojh5yrMakQs4vby
1U6/WK4G5AccNdsIYCr35DEo5O+VQd99L3u9/Gb0+NgILLOby1c5O8kEo2hoMjKOBt7HNHLt+Ecp
CmzbpvS1/aBKiLoyUZayTIO7kcLKYmD8wAyd5nthezHVIzd8j1KyoCv3MP2UP9ce9zAFI8KY5gQQ
ykyytz8eLO1b4LQZNY6md/u1LbNihT1MLhlWIh4C23lsXRt3mxXd2B5metNtvQfbidEO2BOuz7VL
hAftSBseOdeVe5u2rON7o7sMxcmmeTHNiz29t0iajQDmuger0s0tenjYlEI5CwbazEjXVDqTZY5i
uzafQlkxShEl2zJOPGfWAka6sgSncOnsblgPDBjnlCG2On5SBp1ESvN6stdSLVmbvorwopdAbBeP
tW9Yz2ZqkDjrnnrtFU3n1qULT9/GH6/IEFmji0hN9n1HbQ6siLrsVUwzWKwQCJd0c8MMssFgl+qy
KYCchnq2ciLXv7Zezz5CAUDRZqFOQapguuTxjfQxzQJ6AMHeLshOPaJiIAdZfePhC9xnVMXJ62Q8
zxQvm2fNNyaGfpOZueorq37t5GjvUKXrD9bYM9U1wMd8ZbmcnoDMy3KYuwvaHbaIY56OsGoUUP54
uOnS+E2w6D272nf6eAPQ27/TInRuslKbxyiqaai2jbnS/MK/cg/Tijx6VdwCo+51mmBE8UTex0+I
YjrkoZxGkWp4j+Vgqk+GP+RLVceIK2tNo03rBY9OSQf88o//7NUcpr3pNhxGko7jC9MzRHY4ely4
NOVKb1geeDTCOVXzYGUlfnJlLYjTk2J62JwQgvMe9hYznY8vOCQ0ZowKqAoQZjkHttPdUgik5lym
1m2I5WRWyEoA5EKv0VnUjqrRCdedmqGzUEplg3bnHSZLsxqqkkplO0GFNB/5V5Qbi67whncZpEgu
+/qLVRXayrd0/98amXiYrwa1kgWDUFjwSZ9GTGGojShYw71omnCpxPq4CBNqKhqSdKZ9GFeij+Pm
6O/LMUiBc0ybzrOTJ+aAHm+UMYn2ZWC/eDLGcp861P/H4O88gnbg4ne7vCi0s81dTD1fU2dg79To
PZ05aMYhFmzVDfcRHZ9Z4ok3FTPCbYcEqGwkCtHQrlfY1p5c59E188ewC+t7qP5rLG7WUsykwpO/
fE/nCxVgGDkBrWhEEwwVO143mW+3gZKzh2iyd+hT2F+EaPdjHWiL0UPNdPlqE87v5IM0MFASyzBA
ytVQih9fbmyLuG6wUO4zZcRQW3WRoc8V08eSV+GX/InmdWc7zmpUKIxFCWSeWRgodFhVCcEGZIFa
zwS4Zn8wXx3PTL7zuEE1Xb7Lw10cbxt8STZzpOACmghYTqIbAu+0BBAd7QXh9rbttfG1bhElBy5W
3XlW6GMKFiVPKPU5CaE1reh4mdt8awvNinToHG3zqLlJ8sPxyyabdVob0malwUQxNNMf6I6V94gw
hn2WmOLt8t0bZ8e0YMODT4/CwABWOlU7/jyfADjhhQszf59k6Gg8pJHLRCTjTeaO9CPpVS0I5cWc
mpmYhHRrb+j0u0EOw5vlae7NMPFGmzy+qcqeMnkTBQtVq4M5Xp6FhY5xJpy42wiFcQP0n+dS4kgJ
2U9dhgsvKA+6s7zFRUbq++FnuDjN6ok2WvyM6R/NuxHT306UZ4q94jHIqh6DSl/cdCVq8RJEH/5a
V9wK1J5rpyEDufJszpcfHx41Cqow1BvN0wiPcqFv96OyQ4CFNDGV9N/NMbwCNj4cKyfrB7iMpprq
hLXk/x2/AdeXWq5Rbt4zP2HA+lzYtyLL4TxyFi2qBspOEZf1UiroG/B968gPIZXkRfcSMEf+QdB4
wFafjDPqzd+Fnb42sWsvOGdfrKH/5nXY4kYfTKMsu3Upam/tCYo7RssrQbhaXjlEp4dy8mvYtqZc
2XHIi8yTX+OocA9YUcpOl5TYx0okOxfLzo/Lr+Y8+ibZ0qbpiYi1TUc93Ryp71NlUq10B+ALLEZr
E9T6Pdmxnm0NybwBL7BXnZcBvk3VB7My0yvnj3Z+InAH/EBm+OAoIcI9fm1q7QijH8x0V7b2S1is
bfNRAWdu/x3RdmEY1FJCstLGpdsNq2ro7/XSXcNHe4Ab4DMos4/cK5WKw28+fvTckUN1x0Em5EKw
Pr6jsUw8xVf7dDf6NTY4j+qTNoRiNUaTFzDO0jsnD9WXlikdbDoyW2c1Hl/sv/lCdbDN0nLC95yP
0U9FSm8zpArIPt9slvR2IgKu2Pm318p0mJC80L6kb326c9p2hwwUS8uuFZBihk7C3gDnc+UzPj9H
eT9wnyeULPzg00HmTNlTQXDq6c4JWrkGJOzPE02XC29onCuXOj+wMDpN4bVrgYykq3P8BoI2tOgX
uNFuDFMfZmltzXwvxS8MFI3mnHrtjX/y0/7jerilTg5ImkgRjagw3kUo8kMHBbOm13cQp24CQ1sW
evCAH3yT6Kj/Uxpuyg3CinWnQzJvy43fry5/lGc5lqCQPp0ilNOJzdTpqPkj1fFpzlT9UCW7gjkA
s4LptxpIsHWXA2kRVkyMGDoQKWrPnEdK7y0vX/2T5W9TV6JoQJ0BBPBpXdesJjmC2Ue70DDGNSKr
6tkbSvvB1qHOKRG6ckXoD52hNGIGMs+9YXzQI6AL/z5r4a3OlDAbNkNcaTe+KuHAeaK/UYrBf3Br
hPs0iF8u3/B5umGjAXQoIYDspuR68vLygta7ThFtx0BRnfAFf6vVRvBUcMrN/SQbV9JWtrmTX6s2
frJ5UrrQp//QTINiPu3hf7woG6QK68MLdhTwhlWXhk8tcunXthU/cWqOX+mvFTO9UvU58gX6XYmZ
XgmazhcudzCtFKjsuitOow5R9gCh2zHYuVI+YbEQu0qi9u+yLLvylFFBnh5IXIonzBfJWQ4f/fjH
DlHUlUWTc6k+v4HYDzPNQQbRKLm8syfOC2LFx6ClI6nQISm8hV+hr6Bg/9gwwvjK7/7knWuqQ/RM
UEHuJU4+EdHZ1tjoQ7jTR1ehkRjLR8eKzb1wRqBaeLmtLH1W0yR6v7zWpjd6fDQQxFD6mAI9kwPr
5GhALFKWtpDRTvNMc61YQFVc0bqLy1c53/54m1N5garYJEid3vof6yqXhjfGehbsoqpvbzGGd9MY
e5rglvEsteHKANJP1hBBAORRlXonBaaTqxmlFTN6Lo92Sum+oI2JaQBTv6SQ0N1e/l3nRz1psgOn
1jHpBxKoHf+uSpS0rEGt7FpYETmg26UGaegLM8J+JEOt/jRpMy0vX/KzH8dFNZ6mM/WrTsKovAxT
0aE03WmRrtxbuvwC61a5SSz14/KFPnln0wCIwyR4EphDDvbHOwvyvh0Rj4htGYp2VSS1dWOF/Ucj
YIAMKuTgy5f7JFuaitOsDUIUnujpWEmNIV/UmoS2BUtuP4Dhr1ZOEI6PdJcoeJjhonSi9iaIbaZ2
lbmzKekVvblNAduytG+ZjiZuKn9iq+uV7f9o6rpfN0X/C9NE/BSVYH6m0Wvbyzf9yftnq5oWGSGE
y1s5fv8C0apnGbm+rSpUn0VbRHslN+5rm2AzqxS56LEf/lcelE1xhp4TRSFEb8cXHbywyOqmBNEa
Z+tB9Te1fImbX7oiPgiobuoAPf/gzQyMp2rrTgDucGbnG8Nbywx9ttm+OqOCtAI9rOEx0qtrruwp
50+FzYSKiEnPgaEbp9OTU1xMesTxuRO5umsa90l2qv5YCufeUKv0CWJxcCW8Ot/FpjyVz2FKLijm
nmzlRSFHpSw9f0dJDmrKxIxPEq1ZX37bZx0dMqY/L3NadsiI+LvcggphlStR1YvYTTYAiaM57e03
KxnfRqdep75yXxn93zZf8ZVt9OoNnKw3cwh9PWxdf8fqWCmdDn04dFUmCSYrILKr1o0Zu+S+pd7G
sya+1vjbmvH/NAOcbwqEJax2ZyqIWNRgjtde55Wx0eo5u0+po0CPuNbQ/GJSdo5J6+vlx30oNh6f
TQ79ZDIXnYk7+lkDLan1KAyF6u/0MnpSNYKwpIBuD41LwNfU8xVQuOoXmYt/NxWjv6Egde5qw8pu
oPbqy1gLECUKw72Xg6/+QsGPPipLQPbNCqf8KKQ3OabG8gv1hQ6W4+CvYbl7QMGgmd9h9QvihZfg
sLcpPzPHUyCc7JPhIXICdyUgKj8Kh0lW0D+sv3U4wHOmP3hv9aB59w4v6cpW89m754tyaHJOXXaq
s8eP3tPLxo2LMNw1wnU3Vjp+YJstN55QVnormo1ptxTgx5DKFvCyJY1j7bXQiysV4vM4hW4maTUp
tju17k7O1lo1KPhWWrBDE4nVPop/udAX123VxfdkOVj86+ZnmtTqr8uL4ZPrEkCgvYEhoZMYTnvO
H6eRMHsIyrKdgCwW0ikC/X0OeerJG8ROJYi77dFU3WS4e6/Mzvmk2kobj3IjeRshBT3U4yvnStOU
JT2FHbwgqFCO84uJHdEi1afhvyUudc7Gztu4hfJF7Wt3PwjU+Rqb0Taqg2BpSgYp2oWxxXC6v/xM
PolgqSuyv1IKNQxbPw0aQyWrphoRJhEXKDm1kHmBm1oGbxaVehqo8bNVx/eNRbYJh2DT2PGHjLXy
YYh969/fgaeKC6VO5uO4Z2N4QOP7lWVG7jas4v479GnMbPYYX1kF58EPfUOOFoIfat/aaS8oxxBc
w7NytmnebNsk6O9l5FZrjPw4nC8/3E8OMdOlRWlSwmWjOwWDiGzUQ0ZkeNuUctsydtto5YNLnYGb
aBelnuNpLnCaXr7oJ7UjPnCenn6IlI3TN8qEjdCqmPy3VdMYOZFRGUAOcwtjiBF+i4cKB01rBeuk
Gdh+gQ14C4a+7/XRCW5coyzjGWwR3Dd1oWw01WYga+Gov2RjfLlyn9M+f7I1I5GjNsOXqFGiPNmM
xo6BC6OaIpHsrPQmF6U1j4cxmteVaL6ygXzPNL2472swYtyVc+uUaoU0O/hx5T6m6xzfh6uhrZxG
rFvG+WgvF86AVkMG2DVjVny1zCS5JYFEOcmGtBjo7S4skrUbYF2vzCfBcE8cv2hhJkIZzBYpIE6B
S+q+UzCQ12MSrvoCWXk29Mpdgh3sSuh2dnpSfSBaFERtmOqg3hxvJZpJ1Rz/ElsJBKk5E3mp/NfR
q8scl3k/Ita+/HTOljCX00lvBSIzYtPTXDomVfA6T/dJoZsIueCYrnoFJ65TZcnKCrIJKKsnV/bL
s1BsuijEHjYBxwVEfvIbK5awrTpctKMSM6c2jSa5Tocrx9ChLX/04pGt81VOhQLLVcGBHT9K8lYo
1mrhbmMZrSmTUNbOZnkMBqC5dUMbJ4++SP1113wk7V2uTNbhbdu+Yhigz1IA/44X/qz80YfdOi/B
3BavnhvPjLDlf40rN3smUCJ04Zsm6mXzYsyGdZomZrY6lhgKtjWNg6Wdtk/2WEXrKQ96Qa8W38AO
BwlcuU/2IE0MlvEUqHj0rtQe6GbVqPYNSmbr9vL6ON9toC7xunhbk0KJEtnxQyQjj7se/8uuoZu+
8isvvPFJkm4rGB8qbuIbo6AbTMrgPzpqFK2xq4Ng7YJmXaNXYl4v0G4cIDw00HEfPt3IPbKrcX35
Ns++GoPzjS1/EihOBZtpxf1x9BsY1uBxauJpoDW/Shl2U+9hj8KmDrv0WoSt8y87WlfkVAQafKA0
vwwKRCcXi0ccJz55XKE41rbKja0N8mNWRi1ho1/Ym8CS4m6Kd40cIKwVaOqMRsLfoAYZ1US/cXX5
x5+nxSbJw9Rn4iBCmnoqAXDGxiUEEe6uMaS77hvGry5I+ihSoh16asYufKha95sjTLEGIlEt7bwU
UJNNnXdYgmAszdCbM9Jevjgogn4UpUI1WPVqBjTpjc9YCdf5hTpYuzYP8ey1ceOUEOnBEMVrZ2mq
gYFg1FTP2DHsejn2oT1HK7+nQcdxQQPo8mP67GJIJKllEYRMFzx+bcixfCOpTGOXxvFwj9kMGHBG
t7G2+HSkG4gr1zvb5fhxFF8ME4AUJcTT7afOWIBp1/DjMhxdhWDEht2q13a5T6/CKrRQnqgu+rjj
X8Vc7aJ0KsvYCccBmVmUCHCwaFw5lQ5VquM1j8RUszhGVXMq0Z1sA+iSoyRRehv0vmjvVaVuXvMY
wG4jO/PJ0YHgzPWUDCPCcjKTMu7mNdpGe9kpKGOWjdZMEzsMq93lBCc+UNzB+2XXg/3mDNJ77pqq
CZnooYL/nQLWOYhbUFdDpjJRoe0rZynsHJQhbutXhNVofMJeymrWk9LfgJI3KRUylQQYIu7HGVFJ
ehtVTg+lij/PkUwW392gvSlUyrhz16sE46DxmBcziF6aMo/AtS5okHgcgGgd44IJ0YDO6mUR99rK
MxJE5gyFgscKL8pbKBxb/pVv+GxxclIJdrBJpDqN5phymz82MLKWMWjwD+5g74dLieCWqUrS4K6Y
X6fTaLiyOCeo3vEmhoAdLpdNaESw7JyewbhQ4haI4rjVWnXj2N+0Vn+HCnIfBgl64ArX5aZ03sFY
P3VJPNMQVGOzv9EZH+G5cwqmS8GYIoHbS7HBKvxKjA+awvSKwZxW4USfWIGoQOALUFXsdXoUcRTc
FTSSMop2qfLqtAxDoR2zbwCrALfHKaks6u5Kf/wsGZh+Jf0/B004hcNTI0RD8N7Bghy3zdCS6YtK
3vd+mfwMx/bl8u7y6ZXwJPzTGKG1e/wCOx86G56lcduCd/5Kk/uOlZ1hKq+T5eUrnWeb/CgKyiS5
uDywQpxsZCgCNc9yy3Gbmz3qR+MHjsu9YyEEzFt5w/xafWYM9a+w8tYB4zmSKNl1HMpx0C1gIK8V
9drM43OtzXRHHIrEkcwcJiU6/vGxEKE6qMG4DbCpzWMMare5aHG51gbGL+RyxbISvbVOE825j1pQ
BZm1keD7t3qvQAzXqJa0FsNvbWx2ixy29ZWG+9ku6VCPYLIvoTX3yL58fIO5SvJn57a2VUY3ujWd
kggwlrsrL2b6mUebJFchrp3eDH0SxlkfX6Xt3Bq3g1C3MXnfShNdF3N0JkCkiUUBXnnOtyZ3d3ru
ihsrCSFYYReEc+fScQwDrLp10dgPbeD97IJJERWGAa8yxgPdKkZ6ZRkdFCgnd0vnEKsRRyJyZOck
jIkjo9AMxtcxwZxTELg0kyIMBo2lwH1KMg+ZbFxTGR4gTgNDNKS6JoMPdn1WBV88X692CdyRdapX
4DhUtHRaP431rCqwPVrVgMsupHs7ak06b2mwA/Kz/XULjcye6T6MwpYhVAtbTdRZY+Tp2mX82YRL
+BELabBm1Ma7BZqF2b1m0GnmJnjntQ7fzWCHK8oIAugowKWgZtgTbPNwQ/PxIx0A4reFXj+H4PtW
ShjsHfzkLMRCC9+7XnW3dcHIPBr6/dJrzUdO7XupR+66UaBYXV4O4pNFh/vDpJk9JZ9EaMfLoYir
UAXn02+tHGzlzDXhFPs1ECrfG1HYlxPlEnKdFkFSbkebiVPGcId8MNxVY+ls9YKsE+ASY3uCXq5H
3c3v6ibAOwGv/7FAX3I3eLH9YWipvqDgz8QEpZA3LtXXKwv7/KygkUDwz39R/lDuOP4hrdXH5hAE
HWzuTlsGHYkIy5fBd5mmfrC6fpSM3pwwai3k6b7SrikVpu/mZKUyh16DLKMRk5LDH18/LelxSDVt
tyKK7C+agjEytHtnA30dkiLmnjV0vPK1MX35LhWylIaZXFKb6FqYXxeXX+uhtX5yNzigkFzZbHjM
rT7Z7IZp0FlT1PYWu1x0q1pM6sGBa9r3Vj88ATtVW+6uDhdx1OqU2iP5PQXr8ENjDsMTDQeJSRvy
SEpw+BBVqrsvUbLfDXrGtE2ZptvAcLFX2/BcMBunC3rTEZD2qIWa7JPauAO82UIGdNVTozJvRVhb
7wjAg+esKAr3yho+C0smtaY4ROfU0s5avzmjl3SLqVBbHMIVE31ktEVzE61RADPeo+yqK5WB8zTY
nXrMlCHRGKO7OeUIdWjrC01kzlbzFLnCnM04SZAXD6FbyC2D4NVFVGnNitXfro0e7EyVGO3PJrDz
76jwqiU7KojNAXfa5bd+9i1TQKABTl8aHdB5pjK0emRkPrXLAvQVZr/cui0mcu3lq0zH0NHSomsy
Jdv0iklToPofL3RdyyJVhKO7dUX90DKS4kstug2mQe3v/8qFyBQNEhT8qCdfVAQJkhFAlrtN2yZ7
sOwyn9teINeFFNGV1Pw8O+VHIeabuu2HIvn0aP8IbS3sWIMjEmertEP6k/HD+p4cVP1mQcjYuhFz
55IhfNMVkEh9mU8BYuo+++oA5GFM5TtjooHHQHq6GdIBe36lRG9WrrQ3HUl4O9MpKc6Yzul+XH5C
Z2f5wYlLa1vApKBjeHLXTG5l+lZbO1s1K7JZr2pyZoW6mJyNbXcfA2Z/UBjr+TqCLL9yMp/V5Lj0
JNmeLEz/h7Lz2nEb2dbwExEgWYy3ylKrm+rgeEPYHps5Zz79+dgbOLCohggDM5iNbcyUSFatWuEP
sHjt2S5oUV6i0Itsx0Kwdyt3L2ZvypsOO+iyNlACGdyl7tNHD2ty1KcmD9j+eUgrdS9AF1+yHE5n
hHCkZGzaPPWe+KwNLTDMms8Ws6V6UlVY6jDdlpY8Lj10qMqgbGR+xfX+6MsQ5Yyswr4gGJRX9KC6
lfBxoxtLK3uM2kbZBbhn7AarrPFFsCwcamMlW6ei8nZBj9uR7RWIR+slo7pikL+P4USTCYyxwBG3
SSgjCyQsyxHqYRPV8nnUpRLRbB81pphby3cR2tpg9WGgt6D7h7rGhnxiJCBJgVwcMrxDvMOgc3BQ
hcFqRJErdEKkGkvmHDfXFmnQFWaHNpI6URocSjkITj4Slmt9hKaL6ewRp5H8GHpt/RjaEYpFiOIL
DD7gaCQWnjtGI4u3+5tXuf2gkM8npBBVP3wUfdYVwERUCeImEu82emj9tJAGUR56DJLRFCu9Rgq4
5tU+kNN/KupYwUjcCDa5DvKGXPE1qNVw62OHC2G0ASfgJl31iJBusJUVdQmscBv0+K1gFMA+0lhT
tNlvVVqjkaogZvoVVwrWJOlWjJCnvTF4uf9Wbi8zhhAKXcJpPMT/nF3c/Rjk4H5q4WAwSrIKSLUz
zUOt5m+DoSykTLf3BQtMwFHuTMBq8wBrZj2+g7EuHNBy7ZOCRvMas2Vp889PxOXMR6KVrhig8a6P
Di4Z6PIhMOsUg0r+1TbyNk78n77W5iu8xOKFavqDhwLLzmifUA4Cx1avlyuUpCksjTnlKHXMOc3G
ZaTmds3Cd7qFGNKk5blsBiBcTkjHXq+D40zXGNQHjux53/UGodTV4EL8q+Q6XMlG/hAMfbgb0Sna
hlWiPat+9Hr/xb7nGdc3MTO9CSZCBg+uSZ5tSkyXx04pRuHUYxRtRYKT5JgG1qXW3WfgFMM3GHlc
CXqZxZ+V3MARna49urLStgkH8Viq/pdAH7pHGAzYVAy4DSOgZ+2FhQ+ZnbvVxVNQP/JHrT26MbI7
bVs9YLy4qr0SQnSl4pjRJg9hBDUnBrCdbU1wNKsSqjCWV4F/ClMlW8q9pkA7e2ahGcwhuKepludF
cukPRWnbjeYEk2f1aJr9Oc5IsUQUq45nWgXKU/aFjhQRj0kBsAbFbL/df/E3pQbZAPw9Ui2KaMip
s/eu+x5N6UQIx4KcdGwQ/KEvnWgPGRpUSNbUP2odG17Qyo5RDGJ/f/EPIpHA6YFtRx0PcGUWIDIF
9+kOtWAn9vWz2qLMis6u8tig2/LPaCQCEdI5Bhgt5l+AOa+3uGJinCuFmeVk3YDgvJ1+L1pfXtjF
Hx0kPiN5JBcsjQlzioh/pV6SkcuSJFhFDMakQ9VJIBy5/ZiITiOkKjybGCXh0pWaez1xfxcRvJ37
7/SDm4imEHwKoamkmvos04xCSViNSGyn88yzqg1P6pAkzwZd6/VQZAm23lyJSd4u5FAfhCpIDFO/
h3x6UmK5fvKxrgKNbqPtZKh87nLbU7ZejlTT/Yf7cBV9kvKhXsGkZLZbEyXBtLJxbQeP2uYSB/JZ
4C/7fH+RD2oi6GGc74kHP81LZq9Qbzy7anrDcvJYXJgSopoGgQdP5jw/54ZWvIhMGx41s/2MwJz8
jBmHvnMrs9rFWtqhje7Vp0avFy6424OKiBKTSpD6DDjMOVy3UAZmRuCynFYbvkttVWO8Dn3QtbM2
XIdyHa2F0cEODwlBJ8nVrIW76HZfcbvaLC9gz/P+Z1u7tGQPWySqCs2th1OXdtmmqgs0yKPnotqg
gZduaFouQZumD3odIuEIkFhN8xbUCOY3U+wHsjUUuBKYY/YVFTvgZghHZF34wuj2h8DtdiEkvTdz
ZysqE99W5RGnucDs40dtpHhVKY0OuVmzH0rktHJ7RKZrcMtHxfB2plUqD2h8Zhu4CsnWanRl04Fj
WDO4b5Y6MR88P/QU6gTiFpSzeVUkS3lHgUp4xmZP32IIRy/XCsLke8Rk5QFvp9ypU0v5T7Y9CfmC
Zo2V1sbue6BGEMjFZ01Gy0Z1x2RbaLJ/yYWglSS41//5YKqQ1fl9JCoEvjnBNwySUsbPQ0MLPTAu
hp0+xk3jLxyB9wbe7NuQSBLAp0sL/PPs2wA6bkKFaZnjZckYr3y/8tdhUGMXMNQPuGmlG70eh23a
yOrOFs1rNaJdjva+/WchQnzwWbguZeB2zI5IB2cVoysNDWmspDjdoERHLxyzY67pFEC0kDBwsKVc
++76A4LGaRPt48ocLoEojg30wW+Vl+PPl6MYQ81XUtbghpHga5okJ7tZqqpvowaphQzHjA45PdF5
rm8w8K0krIidEe32316FUFHWKpvU1VaDMA9+H+JxWY3fMzSmFrbEe/Pk+muxNv1D5mzTwHmOrJGa
Eb9kuzccG/1keiJo8Yt8FdlIV0mncfxVJv8Vbf8rw+sMgNoxNZqTRUNilY7kedBZbOvYh49mjdak
9RAaiArUuBPq7W/J1o/3P+htIsLeRWwBCC1iV/RNrm8v38/ABnq+9uRb2p+0DfKnBA++jY1q7MJK
tzXRVD3AgJ/SHXiXszxE9sJKSvJOoK2K5XkhErHrYjPbVgAutlPhvpAO3A6vWAsJKbA3ZJnIj88u
Zl2uGYjUsXgqO8Q6LDnR9vhsw+kNYuOXmtr6ySjwMemmfF/HK3elu/6Wloj2hsCl9N2zQnNXtkWw
zkJjKWm4Ufei1wNRnF4EG2SCDE3f5e98ieieDaI2HM99AhSQl/k2G/xfvvZVSrBSR+CojYyHNk3P
mR5jYI5/MAYVtT4+G171UEkHw0Jb6E2SXj0JHx9bfirVx8B6NloQtz5+r4HYlNgqTnJLPSjcvjrU
2b5F33hhs3+Q+fEkZNGmMLEuAxZy/SQU92Nq8BcNNv+zX+rRRsKiclVjXPDsuVaEfaTkfm0MpVqj
AJXvK5zH7u/h25hEJYEeFQOD91pxtrNQ21JtDzdcx+gC5ZzH0jOGZ9um0x6VtgDtF3Sf7i/4XhvM
Dzi7CuAz8xb0BWYpgafURun3HtWwnpzwQ922DCp8HfHXqsLB/MUC7a9hhtPJwW7EUrbxgUYa2TEp
ss+ebKyL8aXHTFHWT757zjR3FUq5M/RbDIbWVq0eYrGGS44Uav1y/5d/cJHwruBNEUZUsJL2VJn9
te8KOTPR1RWqQ1ndP/lJFr14bR86Zl4pa+4yLniz9ba6Jsn7qtL0rRuowaYaAaLf/yXaBwGaBg/H
gANK7Tu/0no1SC38KzV020ZwB9pDaEnrPFEvUdBt7ehFCZ8TVCctyT8UQ33kEIEUGLaSXmzpGV1s
f6f60qXNP/fSCeSkXn4OMRzV0YazfgXyk45+XX4RUfZmeMWhsNNDZ6qfg/RoIPnZWp5jhtU2lJ+a
ku5cymDFw8uprqNfroqQvjo+w6l/jdOCBl7NHGSUzM9pYz9OygGULkscfjEFo9mOog5+13ShwwLZ
+Pq7GNlUrOat7JRoM2kSYR/LGCP6IvXduiH1CczLEL7R8KsYNqbySgROq5z9/s8ovvRCWXutQzet
7/xd7sGah0mdpfKxscR3tPAwWEvjZ/QcnDHd1fWnDFkhWT/c/6AfFA+IS8CMoMQktOGKeP0IpiWj
3lY2o4N893j2JRXJA6rFS5Lj5hEgxbwPq6zD58cN97JUuoDRI6xK4VM3OCbI8YOJkvvR91priaxw
WzwBYCCTJNIiXGdos1/WtZEYchDBTl8Hp7DCXy4wOv2gWDGC2sKUaO4m9XcS0WFHEtf+qtMx2OlI
NiP+nL1lbtJ/bctqIYh8FDgZ+sKtBcXA4OL9gPx1FLteRek7htJGLqSc8DX6RnrrH0Om9M9t4iNm
a5TSVpQqGDU6zSfTF0tyhre3P60PRP0mJjKvxpjd/q1kh3omwHd4IjooyASAEYCx9TD6+FEvbI8P
zjsJEdBBmb4H0i7Tn//1uLqLbF9buzi1W0N7Qm3rPGpFfNKhrT16mL1vig6aTJnK/jcPMC0eiGHC
hm398YFbONmkYcytmIugweNZVX4gh2weMJY2nmUsMB5F4MoL98rtWJ1WAlsa7BJhXkU07/onN0oU
WEVh904jJydoFb0T1Ay+V76s0g8M9FVMhF4Zvak9V/LgP8gBg3PXDvpT3UbeCSHCYKVa/vBUlQlm
SUloPXW6iX6WWZ9LvOO2VFB7z6vQL0iL6NLU0k/PQJhlIdR+lHlpwBGREyPJAzBy/RhJM2qA2Brx
FJbJBpEEdwOMx2lHXCztXFtY7PaskXVRJzPHAvJkzhMboHuWr+OK8dRLjbIuJGFuimqybP1/sdzL
/+LilQsMv/g6WsL6YVxMTKHq4UK7fqIoHMIcKGrsuJqfOoVVvQyBrT+OUf7Ptf+0ECNS+lo6l+as
Twfz3W01tYod05NSxJTb/8rYPoVdEK47JTqn5P4rbO//WcYJuLrOMBDyClBZdt/187WZG9khJgNO
YNreZzHq3zD8eNPyCDCLbTWHyM/c3f1XevvdpiXhAQhYM9QDswvIhZVtYhCWOTg7GWdkf9RzrS+B
o24ztQkBSP1KtQFf1FSvn0vuBOLZWkyuA/RjG9aDRc81C7emkairXlX7lRS30cIxvg08Bl1WFHKg
q1EMzgGPppV6LsYhuZMOerfnCpZeqlxrnsrQ+oGV2ZnxuEIPWgznzKXFsXAebrkBfMu/l5/FvQBV
/zGMqtwZ5XLVJs9u/CiByupaeyu6ZkNT8c1N2oMG3D1rfmZWSzMN7aAyfS3CmkHZp4LcPar3Y3Fu
TSxEDPHdysuLjSfUulFefHtJrvGjnUC9hZobQ3sIVNOf/xWobTlNc2sIChrGSDVjRqNuLRtN//v7
7aOtwMSF+ocrkOA6O1m4YZNo+XKODE7kHePA5+VE6WeMYTBXDZvyYo7aUh7wwZpIF8EeJ5xbPNzs
U6jFYFSjoSfONN43QL9qevWiS8kmEMM2LNx1iYhy0/5EXOIpzF8T23rJUHPn8j6pXXLRBAaDGAzc
fxG30RlcwoQ2YmsC5Jt3dvsxG5oc9X28lbovtWFmdERk4zhqCaoaRb5YFt++BBB4RGfSIWYwBLbr
z5urZRHwzI0Tt1r6JYpjb1cW1vg5GFQgV2oANz3Wwu4pqlT3WGv2S8qB/oRnKdmQic5g6YIxw2/D
Ey9JnQbHMDfHH4mt+2/338sHpcoEoCfwkh8hnmTMggV+zADByhwtcZKXQ2Wq7rnuhFGtNSP62tt4
ZKXVrsxo8eFRZaSfilHH9pN6Y+EOuP1AFLbcnGS0YNLoRV6/sNBSvC6uQC/KJeKkQuqkXVPZxR5P
OqaFSrak1Hbbb2Y9ko4pVDKjng+mQBwWYQYlywlaL0LPq8i3em2Fj0mp7WqrV85Zh65AE/ThZuGN
T/nM9bUKBoWBKBi8aYKizc6kao5CslqzcaJA1reYNqn7dtClk1vB8EjqTnr2vR7KUF4jkQal91vA
n4KRCHRndPNq0yX2klzOB7uV+hAgFKAoNsF73fRXMIpE2csJQxsnqVXjQCbrnnS9SHFPtrJvgG3t
bRv33+6/h9sAyF0BJmZqPOtIZs1u33rwOkxb+pZGOCWppUTmelTQPLu/ym3uDVLpnSSC3Cnzx+nP
/3qysNClsIzLwkEso5rcOau9peTy8+jbwcK89aMHmvhDsHMBCPCNr5fKazzlLcvNnT4gb3DBtNAT
KseFe/Z9JHG9fSbqL/AKgivvba5gBR+UciaV3acQIxfsyuL0SAJ1ThPdWKtVUGzzTP+ZD1r/0KIj
99uuobQLkwo7xoN02zBF2EpxgvGcPv7oyYx2nYotLxR6gZZAjBx0biRbPJG0X//6JdhXlCUQhsF+
0jO8fj2lUZsYaQn3qfUb+jQRvD28Uqp9V9K+vb/UB0UfSciUUMp8e0L+7FNUCWq+wGEKB6rHj5oq
7yUoW3fbRZjyJYFlr2Ii9wFbEob31jhpMdbVwsablvj7MwllmqNh2IB2Ak2F+ePWfWOWqV7XT/Q7
pV1nBd42sAfrc2vFwaGLsuDQ6lXltL44Z22M59TCK5gfaYGS0xRh0DfmbGlzFFYwBGaQW5351CD5
/NBZanHE4mfXu5PUmxxu05BT7QsNhxoRfQsawz1KLfS/mnrjJZdadR3h57UbfPVrjwvwIQuUZnv/
N978RF4NhR/tcLYxl/J0oP46m7bnwRkZtODS2sV/ftfp9Fys8ijrUeaIEsCsCNLm6/01b+ZvKKhO
PBlyVBJO/jFb1EsRPYdTHl4SoXmvnWfDL9JDFGRiRp4WfkJr5FT9gyTUet1XUnpGqzxZR8aIN6qP
BeVCQTC/9t5/DqZi/8tOqLau30EDlABInhVcOsn+Gar110To+9jiRKZF1i7syenZrvbk9Ox/LTY7
gtTMAe16M7hoTWA9uFHtghRAK/f+K759JIiL0yiX5Jak/OZmVVpPHfo2uKi1nbxZsUsNwldel31v
HBQqyoWtPg/xtDkUgIukMZw0lHlmIV6lnxO4KU/VefrPUdeiox7V+dofpKVr8sOVpvkNJSo31zzC
4zFM/db0wQWXDgujbrS7VnHfCqy3Rz1c33+NN4H+/bnIekH1TleKPHuuLoLJSYiHPaDU61yEO2FN
06sACcGu78f16DYveQTqiHY4TBxzq3vDQU7GXZ5Ej8M4wK+gKR5TwJDYrJBV2XnCO6Mmcwq8aCHp
n2dT02+dCOfaBMjjPp/9VmT0TDc07OCCq7wKASS1XsZaTbd5iw5FJgcd1t+6u9Xyfqnu/OibMOjS
kXKkmmUOeH2AUhyRy7Rj5SDRtRUOSuIhiF135claulBD3B6fKWAhAUtUR2DfnOLZX/FKGo1BLwNk
uLCyw0YMa4S1ZGNGev+7f7jKpOXPNiNLnI81XczI6rD1wgsedYjuJhFpGEzCf447PAsLIJI4ZRJz
QSkDkUMoil1wcW33Kfbc1sGGtz0VUtc/BeioHe8/1EcxgWUmRxNCLtne9asDuIO7SM4ZheaBEKnx
hxSz2NoShrSx2m/vL3Z7r/Bs9MeZk+E4QCZ2vRhyq2oe9jJhrse3EcvE34VcINXVhN0+TqxLqFa/
7q94uwkFUgu8yPcOM6jX6xXbUc39RusYg2sGuOK4L3dIfzarVhTdQnS96XSQoGGDqNHsIMBOMOvr
taJWh1CVqjqQDbFTK3fX0wXd9FYFHbmrT1JXSxvLt37q2avqqYc+eIy1S9Z/8pNLVQI51E4KGGbV
px0aj7tA6tV1aaaflIkXrnT1zooFSlLZws++qTP52fT36FVOMn0AfKZt/9fhwX/N6G3KSyfCkQYr
PdFt0Cknd/VDaxMVev4lRDFwZdS18aTIbXtqMazdY4JeL+z8D74VRQ60XEoPnVRg9q30si6NMEKc
Gx9x5WEazR96KYDTCnh74aGnZ7q+b83JQQCYAsGJMmTW7UPGXy/sROqd1PdQbEI1cNfLZfrl/ua7
PVvXq8weKPPy3Chdb6CNicFmKlQMHCxlHwmGWjj/7u+v9j4xnD/U5HcGNd1ELOE99/7rQyoSwjtW
WQ2Olyo7qXLfckt111EFqdDHE+BUdN+k0Ds3yjkNL0Z3CouXIPw8hI7untX+l2c5enhRo3SVDOum
aNe5cQEm58T5jyr6WZWnpPvPqz1sORHg2anqf9b4c2yQssdjAOdCy1o17rcOefHBPtkWei414t9f
6/zi9efA/tnZGBsaJYzrQyiFa1t5FfqzNL7hKE1lK3XPtY1eWLjXiz92e+yUz8jmt7QjMd9Ymf4f
yV5neoLnyMGYdIZ+pt6XTsJoM/zFPD3yobBUP8zgd5r+SWDIW65GmnEaqpOifsntJ6sBAaVuUqSE
JfDbZnzE9mR1//3f1DYky6DGJhVj+vK0D2bnHzGEoPeppUAPNowoG1v5jAy//qu2e+8Bs00PefhE
OUKX0M4ZsL4VurvmkqHLe5o82wWUFRNakMwdhe/plP21C5KotyBzuZ1TlznmA/IpzA+DXv/AQoJG
kR//ZggYb8ZY/6VY4VpWfoQDnT7sSwHiFHjWiVMbjOe4+mr1/43Kb1s5xBZ8Dump0X5IICuyMX+M
soe+3oWZ+UXL1Gc9+WH2TI9RxljTtluICrcJDBBhalOGHVy5N1RfXfZ9szNi4agB/Gvh4zw7WXBD
0tlpqZ4+oNm/EnahLyx7M84V72M6ruLJhQ2QwywlV4oUiTO9H5xG4yOFZlXs+xHxy1h3670WgshD
e7hVvgbC3ddJGr9GjdAfgyzOL1HWao9107hrA2jsP1/YtGXw5UNvFEzzDTAyiyLdj0NPdioEaTPE
q3dam1premarYgKi3d/Ut4ESkxdiCW0/YU8I0OvdJFuJJw9BxmpI3u6GvEkhwPZLYIgbUWheNrc0
oX+S0ETweHZ0TOi5qpKr0NoT6egSkesjUGacn1/bJGEPtj6jNB3vIclbhx7ozFH5GbrpLyPLxSot
q1e0RvdlFK/bHs69GM1yIXO5DeUTs45bnb4FhdO8GgxC/hhv0NHJc71D4ktIbxjSBmsXL6NXRizi
z/33fnsX8h/k1SNlChIZWPf1e0d4ozBojcuOKsHMrm2/2rVe1m+FsZQ7f3C+SP+4qHQGiRO95Xql
MdFGX/KALZjInW28AFgjtN9m5WLd7fl7mmrur05vPt1/vhu1o+mLk3OAIgJsDQBseuF/hSmRZGCL
/Hh0OtjhnxNAig+MvjIE95XBSWloO35adJjeUONrkvQrq6V3P918XQsPKAV13r6FkXo0YMCv5Lhs
sYvqou/3f+ZtwmpxnxIJ6IVMuP5ZnhDg7hEOlYF2h3AziF2V8pwWlfGUa2Ow7gI93Iq2WZp+fvDt
aYKAQAZ3TTUzRwqkSLmVbqfwRaiYx16x6HbjBwEUoF3YZTcYQb4CTHMQkFBvKJ/mQo6DNADTsmww
K2pobJRWNi5xOX6KsSMHcWnX2u+hQqPLzuNnJgArA1/Kb7mt93sNXcVvZR+9Ca8td20txD9naPBS
cA4CWzx1K+YUMjVOSr/q89JhtOGhjaRLq7zPk4Xw9tE2nCZ973fL9J1n2zAucoAzelE6QTWCKor9
4cFCwG+lQB18rIWk7cK+2MpqHexIRIxNYHZIgaelg1aE2ALKSndZI3+Ddjau48mBZYj6fulH3gbh
SQGLMQAcC07oHAtuYs2MGmaZOz40sE+a3uVPoxV+TfrA/qqXfvQYGuYPzJbrF8lstafKDBoAnlX7
jDj1lzAomVEUcrx0NdwIXopJOY+WAkNMPhDtwusjbNUN0HCjyZy6+RqgQ3ZS3bI8abHefU1TkDzY
qMPNdAf9POIRdKkxhdnKSe5/beTu1CVLzpMfvSW2C9w88H1wymY/p6kxv2kqJqqx5+dvQZX5uzaN
xu39iPDRKtSu9H2gYsAdVq8fugHDXRfA7B3TSvxzMwao/hrDkuXGtO2ukziQYRM3i0HtJPMyiztx
DMpBLrICIj71EGTKYltY+rgxJB+QfR/+44Bk+pKsRS+axFEAZL1+qE638rHP1czBXax+kBuZBLAz
F+aIt2GNOMOQl7xlsmKZHzW1lj0qbyNHpMPzIJZXz1mvxL9sFBjvf6KPNiZtp2mExXmZZM+uH0dV
Rt+MJbtyuMgQ8WgU96Ca4d4Iq2GfoQnxX16qh6Cuh+9tPwRrYK7NulFFhFK0eAvNdEmf7AYvy/ud
YiwkYd4zPIZZepPXYDBCDFydyu8OjaavrDBHpgtTXxcycxLJ6yzpxKvPidlktryV687ejHLTfMF3
cWJ+anbGsD7rVraPbo2N+u6Zf9daRUndbsMOQVy85vX2u5WEzQppyeGtrW35WGU4FcpxXY4rXwTA
5+JE/Lz/sqf04GqnMs0hPZng3MxM+bjX7zpv+hG1z0F25Ar4iuaPAVKAmX1qFHRCksQKji1ozLdM
yYNjIEvjQk/u9lsTF5FLY1CuTcS3eVPOiv3SHsNYceI+id5cyz7k4dgf3FjsQFqCdm8rd4/c1/c0
D6O1nrXGxsTOQR2xyxvGLl0YAt5scn7OxFhizI4VwY2LjacYNcOlRHEY3senWPX88wD970eRuEv1
5k0kmpZi3gjpjv2F/M31m3cbvx50O1PoLmTjRdLNat2rzMjvf9+b9JBVLFxa6cnAlIBJcr0K1ILY
R95ediZy8DpW6+QgMqVDb2zoHY5W+VroerstEFxfuPZuOAJceTR1qWDpq0ETmLeuAYsXrWXXlYN1
MrZySVR9lXAJ2fRJpz4UtTIcTF//ksoAEcPMAzuJ1Z8zNL71OphYyjJMbrEO8dzXGLHxQ97iq5uV
xXcw6xeqdHmlRHZ9Guw+cSS/4h6nLfNHiye+CQKJ6iFHNmsnelxZu1za5SAkNnGqS98Ym6i7AcvW
ha18k2vyuHRhIavyN8OSWSIeZ4Hd4i7N5LEokUWlf7UxR/w+w0HBKEDYDbpWZrTUNJpC+/X5ZdVp
RAOUEFegGzdNc7SipNUqB5W/PagOs/qs0wGU8haI9LYhty60aK1m+6R8Qxdn1XWnGjKGlH71QrDh
ybNXVZspzOaaRq/z2e0QjFDzSf/sIIV4Wdk/8k7dRXW4ibOn2pdwQNgh3+w3TD+U5JC7AitLhHaC
em1p0dZTef0+uoePcM69SF9Ldbbx224XmuEOJt7BjLstPNwNangJ8AS/RPIz9Q+9lm6rMN5MiWKM
KGLMv+ZiVNsfas0D8AlcBXyxtRV6uUstjKf5p9fJ2C1bOy0ONq50BL29j01lHXk/ZX5Nr+0bVd1X
7rBP6JEgIFW2fsjFCDX+/hm7LX9pcDAfM6krp77xfCSdGpXMrKqUHbcZV7k0tqsIk0G02+yzJAbP
GXhb+x4000Y14hLuSzUiQBkVp8Ew/0iiyI6xnpoblxHFGmNobyvBONhUpSUeKd+WRIVvNC9AkyP7
RauLPUPonxtt2JHlKlKs0mLS6+yQ5kFxRqVVoWnYSQ/a6ClPvhwHKx9It9JZ2lYua3dbxUJ5wGP6
GxAHJzUZkU9iMsV6jMJu5wo7vYhkXLp5b2MkGANG/LR5mTowh7yOXsao1aIawErldAs2Q9J7u0E1
i+f73++jVSbSAsMaEk9G19er2LmstxADG6h+FlZiGUK4hoxC2/1VPrjqyGZArCGNNLXE5klh2aS+
K4uquWCDZJ6YhH1T8UJYlYn6u5fh8wktwfex3dOXW0dlhYCNGY72KvGi4IH3q2wWfs/08q5DB3Aw
xuQUaaB0kW64fuwsKfXSk6L8UtqpWIss6hwrRbU7DTx9FxT+DzyK220HwG+dZqReGNib6yCqX+//
jtu3P8E4eB+IXEM/n78WPfD6EN+X9DLa5g9bC3FU8+Rs4Rq8WUQDCo/7BTJOzJhvhiSpXXmYfYSS
MyK6eYaPSPev6rOFaHyTTE2rIGvI5oegRAFw/UbDgG0qlEFyJC0bt3Xc5tvGyNqDnYODsCw/3DVB
ZxylwTL34AOlhQz9XQvh6oviWQYwdJInpz1D3/N6faGOqQj1Tn/SuwAxduxZV0qPW02R+d6GEk+D
oUWfcGUHdPCtAfW0IPlvsFuxCqL4Iiqkyio1GtYI4nwJ2xYgkSe12CuWpnrp7dA8WIydH6Kq7VYD
hu/b+xvh5gKl+oPThbAXnjOTDvD1r8/6JKnrWo+cKCmUDd2nFD5VSMOoq/elEhyNoJGXzuTN9Yng
DHf1pCXLJ+PLXa9Zan3Ja2TEk+CitK6xM7l0IdIhZp9pv8xABMc+ozetjKP+iB8GPpeukR+rMbD2
A/KO6/tv4Cb7pDfJIZg0S1Ebo7dz/WtsNPbdPBhzuBYWbit6IL4UCAr/kQZJWzj9tweCwZmKjS6D
OrCS81Pn97rmRhJwhUJKox1tB+BKyCgurHKTffLWQOnCQpm+KmOV6wdq4DcM9C5CxzWbdBf6+KBG
yJftkDn3PhdJF3yJMtfflYy9Fla+HYsiCIZxKK5b8BynKvJ66ajvXK0x6txpulrf9L7cPOLAEOI/
GO4yrY92HrzOVRn72dHE46BFrHEdplr78/4nvQ0Jk7gRFy4AGprwc7SYa3Yas5oqcXQdnAiSIvW+
1s21Eg7dcx4OAzLoDHgyrUNi2a3Uhbdwe6QoqpDIBzz5LvIxy0k7FZeIUe4SB2qNv0ohTO21Rm83
nMCXsI2sbaqES55qtz05wA/EH0umqqHHMu9II4c6IvJlqU9cXNqWBDXfkunlyaaONO+bJ8nJwZdH
CP4Zkqcr2j7+Kusb5Ng9I3pM80hdZ/WYM3wU8nc9bzj0UR6JBxHL9r+et4lZjSQG7GoGrsDKr/dI
OKatlfe9/KRJ6iem5C0dJw3tHrdduH5uvgP4DIog4C20aeF0T6fxr265lICXyDMWGiXHTJJvJraT
aYb0RFlGn93EXZolT/+9q4tgWo/Jw9SAeu89Xq83llpaMuqXn6Ce1ivf7IO14cXxwlPdhKtpFSSj
qXVoP9N9vV4ljWIXsbhOfpKkBB1svOGOKhF7RZt9XOhw3SZPrKVBZXnnshFIZqEx7wMlScZKfvIN
9VVMwFrMXaK1BiLqt9b07b6t5Ec3V18Do1qp4OyLVVR69t5LmJamvfXf/WP9rlI9f8MaOAdSCoYL
pI7Xzy4aqwx6u5CfLC8fNqnhu1ukQMKTkolmFcuuvQ9lPzqMrhz+yQ2cMVdwkv3vtjoKlNvrxN5i
qFXtS8+sV1iPpzuXUcXesOLigNLkf70R+wfgk9JejvTfbhTlm6JUB8KUJB70LkqegjHzfxSGO3wt
0W4/xJmqPzSBZjhFWitr4jn2q1pbnLnI7DclbRbddabYff0GGGICziHfgMGGf/z1GzDNLAwbNYdd
qDTGxuigjnet8hyF6trOOh1WMv931ZXo9gnLWxelVCwkDLezctoKeDWRdYEMmtqt1z/BNcxQ9VK4
IGoqnYQunRvhVduiNPuHBK2+U+XHP7qxDR9SGQ1BDCZzeAehwGsjSoJzHPNChTcqe5xp2z9GHWsb
tyoxaI6h34e5dyhJcvYhV/a2IPvZdkovnysryU9FIOq1LCG9vx4HGJXjIIzH1A20lZUl0lkRSoHf
YkqsN9FsCtLL/d33QYhFGIQ++aTng2j7PJ4UvZSHTRHBsBmEtNNQoncNUSG0ESgF4TKom3Mi2eWm
jMZD3I2vdRFvYoH1rdxW+jEJmcGSBNbuK/NPe0NTw2msTixE19ugx4+EA0JZRY7BRXD9dSwPHFVp
VRJYca04VYOPZGIMcym0wKgEZdivqlbICzfebeSjU8vQiZaXzcU3V94L/4+681iuG0nb9K38UXv0
wJuJvztiYI4hRS/LDYJSseBdImGvfh6oarp1DhU6U7ObhRYKSkwgkeYzr8GKqN34GHddkqxPaIaJ
GzXNL7X4trV9svY38pEBJnPTA0EA7exeRb+54yUQUFBZ//piTlEzT0Ukp7wDUHrRg+Dt6UdRgeYR
YRT1fSAN21v/cH+4NietVS7aXV606Hu3vU1NZJj7z81kKlEXC5wJjOx26TX9mBupFRQNuvG6Mveh
npfzE7C3S6Hdm6+7PRJiXsQWHGw0VE4fqe6VTHUWlHSQn/vMnyooq7b6VjXAVBJTzT4s8SUh9jff
9vuQINoR7yHP+a6f+8MsYBA920sTa3dLZiWBRPY0zOdm+rslYFSQ6FluIq80iSiKn76YqiJbXdAQ
vTOFluzctXQ/D0i3HyqlMZ5+vY/fBIdEZgxDJ4oJhCl2tkPydsqRHUZGTxXFcJsV14MnMAL0PKUM
EBcy1IAWe6Sj9n4FSfjC4G8RMph8fRePpBpEu+UcE7EW+JlltqzuJuTv9kgvxofCcgQFCU2DuIm9
lRpNnfpeddM2GvtSw6WgGaOKorjfTlYcJIm9XDjS34bt20MBO2ZeNkrhOWfdLUaFiz2t7jLD7I8U
tdWwaRpvXyTC8guaRsdR1R9Taw4KNUe1KSsOsV5eKqu+xYLxGFRHNnkb0ggSidNFYACpxOBnKu/q
TrtZ1Cy5QWvTiIiyATJpXROWcDpCb1CLcK4x9y6L+kJw9XZ/EVWQOpA8UE14Y5NRrUnB1TLCER/M
J9NUkqPMUc1S0laGaHlFpdFd2tI/eWtwWgCk4eiomOSYW8D3wwYrkeuUfdWUd0tbC2RYW+9ZpApu
dLKgdDm5KvAOKgc5FTMWad9F/exRJPj1pni7y08f4iyuqKgRFUIM5Z1SZMqus5U8Kps8+fC3R4Hc
T4+HBi0k/HN4WCU9TSmqPL3TpxSMnaop4VRDYvr1KN/ZqKcXBWUYWobQthEBpOZ6OqPZopqdXOr0
LvGmkMvcr4qPpZGFcJV2s/XZ0+9z60oaH82pDpzc9AHR+l45hIuC1fBw68QLeswZPoWqL7MXfS1u
jfrKMl+HxMQw/klPP8QzrhIF0MthCtweqElXHojMd249fYAI9c5Nxo+teG7wSItE+xW147//vSAA
cgcCIuAiOGclQ/oZkiHTkzs8Va7dStHxiugvRjxvipWAFFxAhEgJbiSB83gbjdmZCKVL7wqE6w+t
tThBDEPvsHjNLlWcJMKiQwSTm3uBA5buUJe65gNw6C980Z+szo31Bb4Z7CzJ3Nnt0CPq4Q3oi9xN
Y27Q3MBsUN0qpL9eN283P9wy1s12AiBXe34KtoM3JplTJ3f1Kt5P6uo9db0j3yscVLigZA4pDgv4
8W8PSjgNHIS4HvDWeUCf9oCoUhdpoVXty+OKUcQ1wHL8V+J5VxbKGBKJXnI6ffuipMRMJKkqdtqQ
20/3R2/OKV1hWaOqAj7QsnPro+quMnTrWQtZRsl11lXl/tcv+t2G43RXMirgJIAm4HFQqTgd1avo
o3WLqO+kd7c2caCl+BtaJYpjld/AMFin3QBHu34/g8FVp/elQjZnRvF0bONDS63KLm7lcES4xXfc
hzF7NjsvsJflUCwHzcCdBvoX3Kyq2RlT6ufGk1bdGOmt41EGTqz+wV613aKCWe9LNB57P+Na9bJq
F8tq3yOVOWoylMhlOn3xUgF8jpYSzKwrACymEregSUyHX0/Jlin9OCOUJKjQ4TbrbMgbAJKnM+Ks
7G11yqbHmsvh0Kn4onWYQR6URjXozaGhIJ3RiarBvHREfo/aToZG6xahFYL2zc+BUsLp0K5XpSuX
UvmIUKbuSwRon4bSuhe6TI74t9BCS5jr2K3iyMjZ3vYwmYdcgiSv7AW5rLHSceW1syv0f8yAQ2jZ
dRyZDuatT2uF7dYcf/z1ZL3p9yEtQebvbrKDrKI3Vo/znBSpKWzlgdT7gIhKe9U4SnbXpmUfKa0l
DsrQh6WltqEyEcAss+pGsalo97mbeYdZ4nA8UFK3Fx278VEznhZ3FKFskuK+0nP9wnJ/E+htiB0I
+ZiTcILS/DjbZI3idYMzCuMh1hISBd3sdxAJms8gzJ+VeECFDBGDQNXj5iZZXcvvbG8IimwcQrd3
ih2WSmOAe3j+N69gYHt09rY0dmNwUCk+/fBFsyqN18z6Q9wkaZTbSh8OSRpfqBydH9jfR4Eig70Z
HHy6tKejzG2Z1tO6WWksWbvDfo9t13Xy+Osl8V2F5cdVDMAP4BXQbhB+hPTn98JYaaUmS8V6yDWv
29nCXIIWpVf40OoLygBXU2EUUeGW7+1No2Pph6ge8zZaZkR/PVeKqKnm4uDVnnaF2MongYuPP6RP
aZqlSCW7H3JLncPRqJsr6uw2pwMZEMoqXaAnWhrVptO98+LKOqRpWwfaqhQ7irNWYKqVg3KnRPUN
n+qg7kzzvVvYZWAWTod+nFteuLnebGcmglmgo8DhShz6fTH+EENm7bR6EpvAB2KdyNqh9x4swXjM
Isr813PQ3KQhFL+79lm+Zk/xhStsWzJnX2FD1wPc2cqRZImnHxuhZamnQuoPAD4PsDhN4YS2uddI
F379vd+Qxb6/JqgLBKkgooP0Ph0J60W3YvfrD+07d2/vi9t51x61HUxrP4k0X91VgbFvP46R82Dt
nSs1rPdJmPrK7tfPcX5/nj+GfvoYsz0M2ah2+gMqwb6FFFxpPRvtXug28M0La/x8JxErg2vZYi8i
E6REzl7ZNLZqSora2qzV1o3jJh/72vMuZN8/HwTsNGU9LuZz3VsCqk7EZQV4OsNNscnyLMJALrvw
KtsFf7JO0CUBAkGvf5Ou4/o5nTZrSpFyXdv6zh4S3JvhWiMH3SQbMz8OEct4pjVQ3Xdg5gKlWC8t
nrfvuGEJ/6zmUNY+Z+xRHF7goTJ6pxY27Mml2TKsS8aVZ6MA9tpQBvjvbu11SnjG6TtWJZWfCuGJ
Oyq41eCvwI4PJQn1w69X4Dk48s9xqIGjAUItjD1/Og4aIzG7wazuZjWfj2k9T3Rqm6BpCofrXJOY
i8pWBCK2ROgWaLoChl/f95Ya77URTzpZjY3PSmgizRDj9ZIuqb8WUL87Mdj7pJ2PQ3ooxuzrhNdf
IDVx7bbFE7TwfN/o7bfFjosLffSzYOjPN6IvRA9rQ0CfyycssMZjWRvVXeclD4tJuVfwnSyIoD4q
PplvJmhUtprq/r3N/H1ckw4RJzgRFe3Z05lcAEI6aJhTkOk160NZldlVO5DSSbNK/LJzPvXtJTvo
nywSECkglCmo8brniIXC5CKZuqy8k46ZHuJldYPSgBr1fY38j2/z/0xem/s/d1b/r//m79+adqF5
m8qzv/7rrn2tn6R4fZU3L+1/b//13//0X6d/5X/+9ZvDF/ly8peohju6PAyvYnl87TEV+j4mz7D9
y//bH/7X6/ff8n5pX//527dmqOX229Abq3/760fH3//5G/YtP2yE7ff/9cPbl4r/d/1aLy9v/v3r
Sy//+Zup/WOrn2xyLJRqOcU4XqbX7SeGwU9oyHlwAUAaUS367b/qRsj0n79Z/1DZq4S/Wzd+O2Y5
Xvtm2H6kmP8gOCaGo0eJOSt7wfvt/7z4yeT/52P8qD54Vk3eqELQqSEN0f+nOE/ifrrOkE3JlqrW
vlpY+2iokGjUVfEDSKWcPntz2VqPXoxaErIlQ/7qLYvh+LVXz8q7uFFinIxNd6WRDKxiWDgyY00u
X36Yyr+e+Mcn3I6M/xzPfz4gWKwNbA2pib7f6QPqidO0cUEXLLW1JjIwRagCqyrrMdDmoXX2vx7t
dA+w5iHdsttozGoIrL4pLYzrLIQ5UMfKEi0JzX4tP6Km0F44J382Cp0CQABgPOgFn016mi6Fkeo1
kJqlY9aqvD+WtTNeUFI4Pbr+fBf0VziKObg2zPrpzLlq4yWO3uUcT1W+GzEhuPXmdDjUtpVcF6ni
RWravpp9slx4vdNP9tfA6DKDcEMH5U3823UAtScTrtEyQe9atGU6ip4oVFvEJYvt0yDvr6Go28Fb
QYeAqP70Hdd6bq2OcpZvaTna1HKlw712L5Oy/qEa1aU+55sXQ8Rss3ICxkJLiYrP6Wge/WON8uDm
Jpd8kmanRq7Zvy62dgkKvz32fxY9r0WnjCE2CBR8fmrfpwPlalEIs0PNP9YoRmKwUxHWTybQ7HoK
LPy9rz2B/OzfXPtIXlFp3xSvtsL7eRk0Nscsn8ss84tJOFW0Tu3wB1If6SW5xDerfxuHxgr9corZ
b1zRR1BIno1Sir+aafPZio3GR0w9//rrtzmzV/4+hyS6CANsZD/+eh7/5/miSyRrfTOXg5+2+BLl
3mju0WV53wrzpkyo3Ofmvhdx0HXiwHI5FPZ4XNXmZvFAo2iiuTXs9UK/9mdvT6qgE3Fulg7nrs9j
ZtVN6imUglarPmpWvvjFGF9aQD9ZqVszGIMz3txgqZ4uIHXNK3c0meOK+pDrq1ozU1Du+7bhTl+K
S/yFN9uQT0orDrgs+I+tWXM6nOmBH3Nz/J6oJaDDZbrPGnYPyPdcJVaTXDijfz4Y/Vx0UKminxtO
WThSO2bHYJNZ1YdqVeWDljWm7RfoSUWx3nWXltLb7aizC0GQcVHCTjlXg4utOReTxnYcvam7zVP3
c6+5VyAbpqAwbF9d94r8jPAY1gR6iHwgIvAgJ52x68CuKz1BIk+71PmmIXBJlPXteiK/pTlGM5ga
CgSA06nHmZI6nkuhkcq77vNIaqAb1XIhSXq7njboHLOwOUMBXTv7wFqcUQ22nRQ8j2ov13OLemI4
5mU87VGkzS856J61/rbNy3ggSfi8m8zM+QFoTLHa1Rhs+q0q+upqHG3qFM2aFn+YAoCcbxnwznIr
yfNAEX3iRp3hKp+27r4bQrhtLlj4/GySqYhuARdFHThvp5Msh3pL8Xn9reLfI3i7DvNhXnBr+DM6
PgmOf4x2Lg10dp81YPRISBmo7vLy0BAmRJomLp0ObyIDZpfL+XtTEUzkeVtbl5Nu2nQV/LoeUy0U
oOtmCtWG/XGa8yE7SD2blqOJS/iMZkeTXjoufraa4FXRcaYZxuF0dr01WuksyI9zjzrKGi6ch7sK
8FPotaNy+PU1QAWGb3Nyl263wFZVBPpJK//7PfFDEUrtDQX33DT362Tqu0OpjdC3TOGBTaho86kh
Mm3ee92c8RaIm94ZA31etITbicrv71pMwS2r4lpxfWOqR6lxlTTrMiORMbrNV+L7rv4mIFQ5tx4K
r6SE0MWM2SfeStqgyNcu/iLbZdCulLJvNBZ0McVBP+lz8aBMWlkFgygX9TGdMy6eekJhHNCEXON6
r4qW9ijurVOhhFiH0QuJG3W9Tds5MYMh55kCCCZC7jx96GQ0zrYcw0nMxr5yPQULiiHPfk+UxJMh
GI3EvjYa+Iahq1V41/eTLIp972H8DvCyxkNYNxZjDFSENcnE1ZkGhPBc0V2xz63nzcmtelcg86nv
Kxtasm90leUggGaM0+bMUjrpEKRjRUqBR2OS6VN8I/rWScqHFBNj4V2rTWKK/Eve1lpC76pMi9Hz
8c0YPZPenTYrKRQg4cLAdZVEDEenieWL2RlQPsh/Hxy0rRBrpSk94meN3VbQZSaAu6LU1qfCK7pk
r+at6gTYbBXPo6yq34XYyE+49Gpt2C9OXgXjFHv3xerEX7Iq17j9YRZujdKcBFvHL9kFlyTcInJn
pLrCbDbSLDQnb0yv7NjIvmDyq4rrtSaISgN0FQ0BvK5TxWd1MrsePlSpfOmN0l2d0GXabFRuPIv+
rUyBPcUTOGMTj1HFvE+8rHauukok0i9rwqxwaGd4+7kbl/t1KRt0SmpUKnwkKJOXrqiwb4/NuEK0
pVCo8npJmbXX6dguH00Lm0co7WY1hsOMzXHSZQJtNqOpjNLXmgkEPcLumorjQKvN/uDaTePn6TA/
pgKlu0DRFvcudzvvofKc2dqthboWePiaCZghMektsiwO2lLzTe40iuX566qIuSaccpOegcu6ZMU5
k/iUDFDXg1rK9kFpSvSmwcKJd31vellIPKQ571FCnNXHqcpFj5v7kHr71tTWEh6CTMb644y4f4iu
v1SfCndGYsgFzqftyURtJ7kyzQbxyut6tEEcAW5SLTD56VBvgByRlwHE9bLaz7mr3juKmn+dtFym
Nw3cehHWY0m7G8S5e5tqfYkQEUkCLbimdvKAo78rgz5Z69bHgDRW/Gzp01eLXht8PcQLvKisybH8
ebZ63NT1XCt9yzKh5OAEYeD1Wyt2HBb4P1uBp0t12FEcdVaUues58+3E3X4l3uUT9MacqRs6jcag
bszmHLbTVu63XamboY6517scrBYKMADO0nCkYwYhb4UBTS7XeFHrdCvCKY0oNL9zNBZEryblO7uq
cVmRdWK2Ydwi+oBXkYFFKuBGbQnitF70wJ4zV/GrTK4vmrdanwCRgVab07E8Ilio6+G4EWuBJijt
F5RCJ+9LsXZr/8mM8zINpR4X37rS1dgFq7D1vZ2YtXfdiMYyrlzhtE5ES7ESO2H3JNACfvLzGAO9
3HXtyl1jeHOnhLGt5t9S1yvHfbWk6kEn60DBMBcJWGGnsC2UlPTZ83uRd92OKMCxA9rCGr4vbOgl
ICmhJujiYGsgapV1t73WmJ9Lb8j/aKQduwEWLOsQJF3nGH6K1+TnwlOR1Z4q1OOCyqg5JYzU6NNo
mMYx94s4nouNmFjJfZMW1mMy1KUdlLYBX9GGBmHO/pQ3RjAuSVpe16Xslidpa4WuBW4lO3Ov62nd
tvyKVGi7vhCqiIaxRMJnQlbyTlkp4wUJ+2wtPk62l7i4k1g5QWzUZYNALd0XjjFI+erkVEW/VGlr
yc7XRqGlC2tRsMMGYvnhfkbxEzmXtXmeIKBDEI6tOg8dqyuKqxSrL6wb0Y/GOA+Jn6wNBPgMZQ5Q
eJ1sKyQRmRJz7+mLWnR/xoZ/q6J3k30TTd/8IU/Ld6dlwP/v6n7EJf+28nhT9ftf66v4+pLlLyel
Qv7Ln4U/S/0HaKJNoh8LEVoYG0Hrz8KfSQmPhtjW8aRrTBZISeuvwh/VQrJ+BDhAXNBXodnw78Kf
4f5jC5mI5m2UEAAImn+n7ncaZxJPc9hS7IXUDi978zg6DWjXlFAZerUKJQORZKWLlS/KYFYXKlBn
2OTvw5jwbgg16eJsZIfTYWpv1LSVDnpUoB17XByzjexaJr6tL9OnxTB/n3Q6EaPQq6jFB/PezpP2
MKPH8mLPpbyxVyQ6Q5T5bXScC8dfS5wWYxF3f6vI//0xaYvwHCR4nHPn9bgMNAJct1qPKOH2e0zI
ay6n1UuuBzm/su1j7OjGMZSkhxfi/Tf1Vz4EPFM+OZVYarHnlgl1rkHPcws9IrcpHxHnl59kNalR
Zgxitw4OpNpGxi9VzPlYpqr81OQpJ/KQ9zcV16NWjpdSvZ8sDWoTUO6QJGO5fQc8/BAv5yklBXWo
tWgR+oCyp6IWuxKiyrcfNstP6ro/GwawB+w+1t+25k+XBrwQWZm9nKMmrcQxl1MXWNYkdv8Po7Bf
UKX3qLK/yTTslja3281RBhEpKFPY/64af/31IKflge/Lh+ybSqfNEiI5PCtRx12B7lIByxJLRuMG
XuYSLmPdPOobNNtYYxmUnllGvx50m5//pDUMygkCIJUsGdwJ23ib3x8+k270cS3HWI+mcnpGoTi7
h2ZFVcmrk2e9qWPfWYpqxzXZBh5OkB9/Pfqbr7eNzglCn4qCqHmeEBMApgAOgALZY3mPcoVzb8fj
JUt7ctLzlwRQQ4uDxI2aDgpMZ+cHRPSJ3djnUdcoSzhZ6YQ+UpJfFauBRsWSJPkXGqhFZOq1uBGT
kexXvTI5Y1Y4DkP/6umzfG7VpSiCTk1qRE1GY3omSrUOZWxN2M1O5dWAF++uyIpR9zeDGCdeEb4s
3CV/qLXNNzpeB/tL3I1T5iuFirVB1VvSz/Ixi0bLxnazIIgBfJSow4dBLFkkpKFf94D0H2akaYM8
FfaXAojLHsgSUEV0Kf5wOlN5TxSw7EbikHDhMy+gmNMc7xYUgs3SwXxX5HZg0HLZWS0VbqMrX5ek
b18HK78xyhncUO5i9jKpcRPB6Y5vq7npC9+Yc+danfB2MlDy0HyJHMHvq1kOVxX/G5fGKf/Qs/87
CL1EuUGb0PBJmClMidtW+zLY+UR7rf40ApsKmqwr+Tez6bxDAbwJUpti6uAk406Jlx6Fg0SPdwmF
xdBdaxLRchk/USVcQgTDPewzS/NWTdxehGU/ri8JhGhy775HDa4yjTJozWyNxDQ0j0ulj5+31Ckq
u6z19RzMZYic7cGlL+8DRC5wb267o97nxsGRdX50TKXYE30q3ZXBJwzsbP6cNmKMbEOYe4sk+UDc
DNmaTtoRfIZ9zHNkF9bJHY+DObR7bmnnsV3U55SPc4/g0W5dDVR7bEXew2fy/GSSdiRVWNuNWaig
nic/HuOnZVAIE+Vy7FR1Vwhy4G5odmvW1+8GS3sxxzwNYrVSfTtuzYPYZP7jpBjeyRmBdhzFxqgo
rYNEXuwqz9FPhzvUPzuDPBh2rJG0s4La2K/q4V1qGCT6UGNLTYR9ocLq0r8OlSahVVj3WdE/5na+
RoTX7dFrEu/eFm51bBRTP9ZNeZ02xa1W51YErxlbJlV/dvNDkzff0G54hwjcxzqRkPUWeRWr9Wer
NcajmzBjpW0pkVZBDtXBKvv02hfwmLpOa0AbSx/4/RBlYlmpOPRzpOmdb62t38gZtwlTfyIY9Q4k
ZOoBL+QkLMx12NmohcSLBHllxb5Zm31YpHAd3Bzy2qSHQjWrCLkmmlVFoZIZiby/NelI+j0w/97F
Anao9fWxR0n5mHZjfB+L4uvs2v0+W4bxRk/TMaqLZL5azUHxB0WUZDNOhI77ckOSTO0/GdXAavvx
0DfG9dJNh86cv/Sq2hzcrP5cj2oC9dS6A+3xoNSG+8FrmvFeh2j6ZRy69Zir5Uan8+7xAFnQLMW4
BRWoNdLF+LvVKT6dUR7bau/tZN7XRfY7+h9APxUhwnQzlBkVS8BTST4glogR7lxiDcCkedozTsUj
YILlBeLAEpLgfoUme9B6baR0gXa5C71Rl09ynlQfLQEcWl0kpRTTrL4l1rIvDec66UDhF17zWUPS
9ZOSzb8rgHejZkrXEBu7gzk5620/K9+U1IiDsvYQfzVyY0Fix6wgcCxGwKqiYaeytKREtXO2+6/x
Vgar7HQ/eemzYqR3TSM+uVna3dhOKXdK1bNBt0NwsY66lRSBV8z5HkJOSSoHTUOLbb+1lciclwdy
/KOGrdGuUXSkPZfv26m8n1Voc3puWJwHbeBSDlj13qEnI6+mLv9KDwd05GBcWahaIjKyvIxw1LfS
HAuFT9y0wydqbwJ1/uXL4OHDMVR11KFUH6pik8I3avOrXak9z+FpiFalH+o+/7xMCFD++kIkVnxz
VyEMBlSJLYnaAzfz6YVc9iWpVea0CK4r67Irh6mtd+o8mvHOKh3l1V2tBPlmSJD2cPTsUWRRi7rB
Go6N3iEwLmX6mGX4A/nxbNB8Lqum+Uo2673EJTH0TuvVOppGOb0fpqb/IzG7xgw0RVHUQ48pDtWw
flieMQ9MvyrZqiZBXyySoArLuGqXDFZ74+WyeiGXVoZopgn8rV4IubO2BFEyVYo2hytCeH8gt1a8
DGZrUwJtXMnA+dp2oarmTc+V6/TKbsRk9CtLTr+TiiruVStpObHHFK2QBUDBPTSAZg2qhN7zGKtD
7muVThU/QyzCQqkrbXsUMOa+ChE+K24Tc3Yf1Vau+d7t9bE9zlMyv6TKJH3DGez1ZRpK1IoGx8rW
h1Q14iFSO9FCBtpQufh7T53jL5SfJGl/MfV+X9WOgxtM3HyLK6drdx5EIjgdouYwMwFW37lmPudB
2VTWB/j4pUBJWhb3rhkb3CjW2DOZiju7iLfrYI4pADmkLPMsfJSRtArDKNWawk5OSMTonjo+Gnbj
YL1W0rT1J91pC5+8qyKJwBquCmnmVjeZnoNtUmyxYcIp/MgrJCInLxLGZM9BpWZ5vmvb2qiRCsqL
T7Oj6GmYDaOHCbVsXGQo9BwhzzgBFbxzh7parinWedVOWDI+OHZiaYGuFo7qO4OJaUKRd95yKIcB
P2BPLx0LJXirhYDrxMnvlkPhPyzjpLOCaVwaL7QUKwMLUHK8V2NZh5B5y9Z30cEkOMDa2NnrXaXO
kVCntuLaHs0FX+yksg/8GZ+HpdDt66wCThsNOlfFrb0qVfEOaSY3nv3KrHvtqnQxAc+CWp1FfGRZ
NEU49vMyhkqiU84b9XH96Lmjgmg9GeknBck7g9IVop4RPjvmVW53pgjnUjNmqt9U+gMULUwjktU8
fMBtdfPScuL5aRqpiYQptwFCCtakS0qulfOAbLdahkmRVIY/FynGX61VFEawQpWMWrHqCROYqDP9
M9xqfaAZi+YvFaRuVlchnuwmk59TGvIPNPznz/xKVNSKNC++DSRrL91Szi/60ln3LHmADqOSWcMB
iaK5CXGMH+8Wo0OOcFirqQq0QXgdh5LpfEk63XIRQ/cEjpgTjtVcsnGmBrlc15yPYcvrbJhmPlfR
T9/6zOJwA6ktuRqNdEqjytLE5k46Wo9Z4gjbL5WGAAooqOvtOMJBCFttkn9SFFxiAisTQ0ZOuY6w
gab8RekR1QtnW+cKM7U5W9hDvfJRi10mYqFcPEalhnab31QpvQ8lafQrkBiyuHO0QQ/mRNFjfwut
39WFg4Czp01xE3RY764+TYgegruR0AiATmbt2kmaMOKT3n2eqMSx1CHlYFXtFOMdgPdJ+E7mFda+
hxMPnz8eqNgK5NI+ryp+XNeaverDFYVrkxt+tVNkUdwm1/1iUOcjgYn7Ypli/rCIRrd3mlaqPfd0
baCqDe7zY7XkKqIOTdUW+0XJVw6wQVaQZ+zVRgBocX4vF7uIZkUskF3WRrmdFjX+tHqlbl95rI4s
wrWL3uOmn1FezWbuoZMyJwPJQgaqP1xYh9Oh1oRnhdYqJhm1tbnczZPe9yjYF/FD58i4DKQ6moiM
1OwZEP/OWgULXRV1pxTKuvo1H+93zlcaP21L2hhKaNwuAr6Z+WRYI+j4xTH6e0hQa3anaZbW7QvL
xvDLmk03MEr87vxez1XVV2viT5ofWV1ELZWN94jImO/LyYA6Mjadm4WpC7YJqHA33dlwYL56U5LN
nPF2h6n2ItcHsoz8c4wGK22HEbqjaca6CLVVS77aLJFjteYkD52bd26ASQtlE9PrRR1gQZGTn8Wu
1gWaLsRHp3GchM1ozjV28Fkhrjt1grSJIuH0NW1apfJToUBMdlq9Dz10gmvfVmYcG5vV2Cq9nc51
hMDLu6lsuwe6W+m31lTap3EhcQlit+5fYFWox6pAeY7jtO7dYK6tUQaCN/uizBBLAkdSVA6p/rcf
Fj2TaTRqJeJm9cRjHJd2cjyiosGy9mgAx9/0bjZfEVhCqtMwlPFeuo3ySjdnoI2gW54Rznky7d0m
4easW8N6VqukkXSih+RTxclfYNXQjbhMCldZ/NqN1+ZdpQn7eUV59hEpmgy7OOAR5AmL25m+bSa0
HxLHW2lOLKA+OaXRQ+RLEzmWS8w5Nhn9Ou5NOCcfSpKGKUyzuU2ODsUx/JzJWIWadtwDVmOLoK7V
vgjaYgCwNGpDbfoJ4ct6LMyxfEEcYd5E8zJ2QOJyMQHin/zKydIP0pIJoZVdlDLiDGngJUlDq45p
r8BzLYbWpa+5urIM1pbykU9lZY26JZ3e6xlG1n5Djfpx4hxjYW25jKe77/V4mh6lPRgzHa6qup+k
NxFvcLE6vukokrjIJm0Ks6wsv6YjHlrIqKr5EIpe9B+L3nbvIPyYBi4qDRKKqASOOJ97U4qHxZiW
D7ooIMKh1yxNtJIa/Jqw2xEcpXO6fG1HnX5K5azFJ7nZdgezI7nRFez3El8Zx7LbIwrWpe/tqjSJ
9vP0i1JpNmDlXBmvKwcK0vWkut1tQbHikc6Xnke6Hruo1nCepUhkmWW8q0bHQqBqLpsuSLzYfeK6
gIaI+l8PORCnCW+X2RMQaAVGkO+oDv5JGh46L/M8gSauh7J3P5EYZX0Yu/O6fuhjQ6+PVtYnV86k
xV9GvUH2FAeVZA5SLsglolopn1BqmkUwDLm0P7kugExAKWu9TpGbj4uPFDYolXx2RL+Tmh5/tiQ4
nms6g9NDOVjI/jgEEEjEo7fVhHon/zd757EdN5Kl4VeZ03vUgTdbmDT0IilDbXAkUYJ3ARt4+vnA
qu4hUxrl0b6rtCmxmEgEAjeu+c3EliaJ2xv4xSlR1sjuyXCmzNtJFIq863buV8V3FWR/0PzDIZ0i
19Gv+9FarTBZmWIT9nv4bAZ/sUeR3jR2tb50DyJPYuoClMe+O5nOQYjDJpunSdPV8m3yuTGIFTEm
kdeb5fe06AggOjNde8te8os0qdBvMoeiH/2iZr4Z/j5/PxFCpJ/2Ik6Olx/SP6AyX1rZr/tptrc4
epIMUW9aNXCABP5fZmWF9AGglrumM7XHFjXYq9yULf6N0HTGqh0h3dQTr0uJ+OQR4ONyFK3SKr6l
18XssxKaETHP057z7N/ON/8dvPxr43/9/5OXx/T7/+y/VF+zL69B19vv/D16UTTjr03DESICcBAD
ZRp+9PfsRdHsv0AXAbnW4bUDfdlajv8MX/gt6jc4QwxlaDi+9HH/QV3zI2wNELGCmgjUCv/0Pxm+
0N9/UyvC4IdQryNXs6E7N7cMZkOvm7dtv2iI5hG2lgyxL0Xm7ue6EtY7o3I4jzoLhUs2u5YN3qMz
eX2MSWLnPVLSzs9rW8oe4zU3v1hbt5r9vnTLj4ZU2V4owXhHUCbGxynOdHVvdAjdemm23jf2WqD4
0ppzCoNBcZSrziG+HmY5Zu/HQe0+C+Q9J6rvBXcqS8R9d50pKVlEUpVJFwio84gTqdM7u4hHPSTP
dz97mdvU/pQl9O4pfI3BhzgzaX4+rTZOD9m8GaBWhiRlmma4C0Ua05sF+IA8rFCEEdC5yWg6MA2O
o3atNyBL5jKUb5G7qH2snDcNHTX+BgzbYQyrFxzQa26mSYQtUhOHuUGTDr9P2hTeYkpSBtlV0663
tzQrTuYRME7RT12g6LNDbGbgW0dKsUyPrTqY0HYx5vY7uhIcWiOTdixvvHTwhSWMwq+0bpGhNnRK
fjTQrosU1ZWUpPgtfizywVnwCDa7j3NblEYA0U+BnbQs4NJp1mZatAI4rUPDmOggY8Xu3GQKTWso
vhyf8IhjdTkASEHgTM4ptoaJK9C3VcomZVoPRBZYyao/W1oKydYzKcaw8xCgjjq0OTnOEVxSSc9n
pY+ssgBW4FaqAwuwIGUO3QUvJrIBujkfej3NsF5tC6jC04pn40ETpr76guNW82fONlRwcxyAKJEg
BY6q01ZRWXXL/ZSpyUWFgCbBTU2Wya9SlNyivoFWR3WpgQobm5m07OVV/m9Q+5e2Cf79/1FtP2b1
9zcR7eUX/glpzl8oY21EfDDTNj2/TWDt3yENugjBiekw0AhoIQSTf0c0/S9GUhsIf9MpQIiPydU/
Ec35i8kbf8s/Hoz7jRL2JzSSLWD93zSKUfb2ScCsmShDaQHc/Tag5QN1kFGl14qYxZelnOokyFx3
+k4R26JJkVXmnaX1ehOCj6B/01fO1FxmdZ5/tdwRtGox9HN95kh/Ozz6+ztpAP/gP/DHtjkEXgfZ
qqo7VV/K61XK9qGCj/tEo7P0IIHGxWfPS+b3HlOST5Y1alrw6sn9Yri5ffTpcmyC56wFjBXrVEm/
nLH6mZwcBcNc2SVebV3NFchA5GzUu0Fq6dc/v9yGnoKMpkNg3AAFr+/UqBYMYcr82mW05PhpKqpv
eZfVn2O36cLJqZzn319ve5qnt/f6ettueJUrGTltrJHrafqaRm6htkcbXPDepUF1Zsp5elBu+4p7
QpWVA9MyTkH8aSbaRq7FtVLWw3WOSssxT+V0hvjwq40C2Bhiu7NJ5Z5eROlzb7T77Lrh+NpL4uIP
AYLuSuZIX8D+676OnT2HorT1M3f3dob79w5F4OhvLgQn6Mk69sWq1nWSXic6hKSAboGxM4o5uadV
7N7XyzhdLqU3BVVhK/dx3tDm/P1z/OXqQm5ki4I+gAL79jl6jpAFzYzrpGhUOmAZYO65E3/+LqAq
S4hBGxKmzqkwX2G5Qz40KRCKzPo2qlLZa9AT3i1FkV7rrRjO8CtOoOMvi6rRhQffwuUYjG9P+9Xm
1Be3sJhGXOeLaC7F0iqfmkynJ03j+J2LDNqTJ/Gnlzb6r+rIPHeHuEPpBJBq5O73y/uL14TXcfuX
LQyX7OTxTvXE7o4T7ONKLRjaTVJw7MH+ec10Zo1/cSXw3IAcVCi+QBG2B/3qnkehFHUVO1cTQhmf
jCXLjzhp2DtGKPnh9/d0qgu1RXoD5CFEdyYFkMtOlrfqiGROblxlaqaRZFRMLtvC/dp6xTpezE5i
f3BwG0XXIK2KL7EyerQRETf7/Puv8Ys3BxYkd4sECXn+KT12saDRtLZ2pQMHBInZO0gs0Be8btcC
hVl1Xa+ZXVUfANJWR4r6/oyQxC/iOxp8qo1ACtTEn8SxqjXNncnAVD4p3IOOKP2uKFMnzAspdrF2
lm3/q0WHO2owo0JdlfqEw//N8/XMlINXvwIH2bl+JQoL2LjjNaZfdM74aZ6M5Uqk7vgxU1ztAAnb
+Cg21tOfL/rrb3Gyywj0SDe3+pVYKMV1KZMbD43zQMl1+x0IKhVLVCTrmSa0+8Hw0jM77xfBykQs
30IcDzVscHNv18CuizSbV40perVeFINuHTQQkdmZe/zFm7TpomxE3U0hxDw5SodZxCooiCslVoco
tiZ9P6SVGvRaPZwBnZ0atm1vEsJy1KfMQwCBeScIKCdZmQlP2pVX00UNplQ69L/TlMGqMbkOpn2J
QG6un4+ZLvE7NfviChHYDpmYyuoenblpbizQ8TcLCXzq60xa5JnF2N7lk3MeaA+WLeCnDEM9hd/Q
VE3pyS5XWivk1Sx6M9Jqr7zTEa7fA4dd7jFnTL7HjdMef7/TToapWxBHmubF1dchfYLC9vZhU4Up
THrtS0VmxW1cZjnljzmCNmLgr1rlHKSONH3eQgWh7kwiG+NUx9rWm51jC8BPrerOZ7KEX7yE0Pg1
nhNdA3y1TiOfsTB3xeHrchJNyWClGK8RFPYeGNnqIdSo5F44znjwNAZaqzZruwx17Q9n1mXbfm+f
CNQogzYt+exm9nyyLjmocg/E+qViZP11A7bySk/i+MbqMYYT9IvvFbM1QcDnOgOKCd0+Bop3dLDP
8W5/sXlfVgKIKosBX/TkbczHxaCnbF7GVZ8/x7bVhonFEKao7XCcZNkGGHQM+2QQ3YEuRPajNWLj
kykQE0Jgaz2myAgz/DDFjTtL89ybta3CySqBaX2plADeouD5dvdomV6xgIgj61miBB6cqnCU0jzq
4zJed9WXWF3LiCSrDjEvjyNJxA2SMW4u42bYzG+NaeP7/6eUu/v72q95XS9ecj99pRdP8Y30ajsn
65WYw6IUUr00MLaLmWtX7R2AIZD9A7kH4/PyXjI5oY3bf0l1tIJct/GO8dTId6lIUuNMZvKrvQzw
GPDppndI/nnCM6OLm2epY1wmKAHthYP0ry8WzfTHRQwRiNP20TRlc79MigjNtr5RDM6a3y/Jz8EF
4OcL25ixDcIaJ4nEOOBF0uP+pE6Ds6PvT/dI2zQ0h84onkZpC4yj+6cCn/MzB8mvggsy1bTxoMfS
0zs9TbPaHFXMgS7zGj6YqQzZHj9WZ+dYpfquFCBytMUV39EiIyAXahYfF688OjndKJ3lCavKG87E
lp/XApkk3HcYwW9GmaehpawRJhNrfpk1zfpFFRpbdZUIi9hFYvaBMdhwHhxSvIMdizH8/XP4+VwF
+0xHFMIlyQUn39uXRUlnkxFrfulqbX4/zKnco5dYfP39RV7gqG/3P1eh2woyBs0g1APfXsXKhlbv
1vRydWRzI+1+OopKKYJJTBn355iIFYExgFCKfVMBV7kCjRZIJ2VgVI7G+sSkxYTC53ZJ9Ptv9oul
56iBTEzizKH/E2wHsowt+GKsjn5YGC7dVLCVdvECHMCtaTuiMlwHvLRnQvlb0PB2wtkwtLc2MABe
zpSTZS8GA1HwSrlwbZTAwqVxga+0MwCJKB2bNgvLOUbXUwcKc67qeynr3j4Lat0twyGHB2RyesvD
5oCyLumlcKzmyugUFSIkJllWTruwKaYAeksXVevyLpk6+3KehbWzFIlQHOUEllaiuBNd9bd79oNj
dreeVq/vVqaU11U3TUE3Jd+EOgJTyo0Lmcd5VLdoIgrRK5HNf57JFX7OxR3AVibnIV19EraTrNQR
WUlMdS70bns/SqatzBVjAxxPh9MiPjjJu9/vmJ9fmO2CYK8JnFRdp4JRbJdKX037YnE8GtGj2+2K
ojvngPqLu+KtVPFtwJSVCudkewAHalcFPVhwWfHd5JhV7ONingcSXIP0Z3yeH35/Vz8nvg6JHoh/
XtAtHp+8oEyrBFmHuBhkl+GktuE+Us3eKRZGuL+/EqnKyflMj4qUl3bhxnqwYFS/DQZdXY4L5MgI
DVtz2HWJpTeQ79T6I5AFWQduNlktc8Vq/ai3RC7caBQBMHs2pvpo97F9rcPsS30M9oyDOherfsBz
HAcegNvpGI22zG+1uc+qMMceDh84b4mPECibZ2Bp1XdlUfvuQZp6seIZ0cZt0Hel8WEWZXE10d7/
1ncI1IeOlrZfNIDPICJ1e8CpzoWbHc2xW35jWumAm4zTEUCZreU3GLfAOsPGsfd2+qhXRSCWyoo8
c8XlvOnL8tuQ6Cvj/27uw9o1cPHMmh6g67ggh+HPbVncOerqFr7dGuM3Xn7xoyvX5bJoHGCgWTMX
wh/LsfzRt/UyhKkh7e+Nk+f3VKjqj75e9HdGNoP1SlvhzEECo/Er5g9lEiJaBs7UoX31JW9sffIn
RY0/mxUTKL+py9IIY5AYl3VhFu/GkiG0jzyn8kgTQE/3cVkC7cszDLIumbw0uJSgEpCBMMG50U9i
nAwXJc5ZvIbB1YC3xRHgdA2ks1O+C4qf90NjprGfLrbHDm6lhgoeJDptj3ZUbu+w/Pyoj2M9hZ4G
BQRbIJh7UWfiWA47MvcmXw65g6+rLTLY92Ns/TBSVVyoU2l/EnUxzCGmeo27MZj5FaAHngmDWUp4
hEPSAuxzjfkSQPSahSPd3h70TTnh7zzFXeigdT5SONXp7EOQ9LDJrjkKw95w50MPdQJHmi5NlbAx
sgqLw86KbysxAeBDdSHb7Isy/Q5OrpLuRT5hppiLCZctuYn62CiX4+naCr5Ph4ZuEsVA9MDPY9+x
7Kw4d50wM+w+98c+rfepUrjfrFzPTGAbA3urNzJGLh46Rx94GZTGX1RL4t5tiX6IwLfLo9Eb1RNp
ld76xJ/462il24OpE8y9q0wWx1F3xAdC47IEiVyMR2Se0k9p3y0iKvrFeLZrTlvY6p15L0o82cJ4
aLIxrCC3S1ZSXbd+VW0V7FFpPcyqqTy5MCeHaCzSLgeTU86XpduV1n5iHq/6YgB3d0gm4WUXWeo1
uAYWOD36CozM1Y8HR3F81SnkN3iboL7Q8gUFoCWNts/mosQTHCgUuA2RZF6YgGNWQbemteX3bKHx
0syzJtsnuUOC7ulNV+/nZkE6RjIUZdgnwN5wjHlQvFsHjwQcCKpxDPG8iWseQ+OBsEiK6audTw7Q
KNNJPzurxchSk5gJYUI1JVcm6spQjfH78xtAlVBLQBP5SZ2UtwDh3DTIGmAh8PFT88ookQJBJtxK
uqMGA/awgOtt/NhSMzdapVJVvrrU4rLBfr0LGh7yFGUb9ciEv9JGRqG6RZiIvrHCuauU4aA37fAU
u24+3DpDMt9biw5QuouziZkjC5nQFnDjD3giZTNzPvAI/jCrrRuWZka4iWc8QELRGSRQ5bphV7PW
VfFZQrq1INdSG8OfehtdHw5M7xusB82MyjV2nchrncq9KmSrGIAeEXb08eAl5V+xfQMu27pfk85M
SYRojX9bnUK/qNTOfTRys/B8xHGFCie9UKq9Fq+6iAQElj4oikTH2mps+wf0eB34H4I2gT9obm7Q
LKuJ02WHC6LvtFuanWX6+D4bC6sItLmpc3reOXnJqNXyZq2U9b3h9gSfZNKrQ5I3SNN546z8ABUK
GH827UzzbWtR3uXxQnllSxLtIJeEX6Ba/XQ9SkWvCT9N887GGwVF4MWbP6raND9ZutCvWSlL9+3U
zd/zAKb7JHbUBz0rFQOSbz1JsMy12qDL2ph55No52M3YWHrPXzwtrXdgA50Hj5oWimLDLCHojVy/
ggO6PmELwNB6YMKNYMLkbfavloY9vStaNQkbeASbbLG7VqE0OVmCeY6NZ8uds2sjh7kRSO6wPVjK
mj4AdW0/9tmqf53UZvm2ONVoR/AqqvfOGBOIcuF9UAAo3iRG7BoM7uGkRzV6LaOfmwkyyFkF+gkk
WWe1uyGb1XdqaoHsG0qPJ7Mx/+1AtKbH00hwbWLS7Sh3javjGjUM5XzIPCP/CNVJ+05DNr4rGaZJ
31YX+76JCWhBt64O0zUy7asy58mFJnL1DrY3Zgu+dV45K0FWxAlu2Gr3Y1bJEQ/EXlDRs44AQtS6
pT2G2dAXm2pC6zTIYWImctHDC/zkzb1tRVM2OeURQ9L8U5d7BXoHfToORwktT1xKN1UepeJYEGpG
I92Xc5UgrrB6uefrdV2+h7ziNX7axfYtfj1lCeehTfCgWVRckuzKccegcqucTT9K7YrUhbY92B0E
K2epELstK8V4YlCgnvjmMjffFwY3NUbUnLvA2k0xBoCpvOmIZFx9seakE7BOi9tsZrTy3bKn8aBx
4ozgKNR6vFigiRUB43kAY6bWuLfCbAC8qqjKbLDN1vhsAqHuQlKiFUhtjW5TWOT29FQIOzuCKq0n
4ABGDaJy0pT7mql94ktdL55dpmWg3NLFG3duiQaVL0wNmSt0LMd7au41D7l4uQmEWNW33p6WeWc6
YuqvZ2lJ45iUnn2oIX5pPvNVENb00a1v6RonN8Nqt9/mTBSdD4K1eGdWjvK1MbxkoqFSm1XYK60Q
/jB69IA03H6w5k67joDj5Q+GPSw3FVGemRZZO4fCOIjUF3HSK/7aleqFSk2yXsRY5SkfK1gyxV6N
Uw/Jb8gUHXI1AFN87EYU81oj/pAZSsqKO0D5kHsM0BM4tapenM7hwo6agj5HmiIq2kHVfb1hayJT
kiPCko50zyPwDOMHu0HbyJ/gnNFKYygVQX4Sn/pOy+MwAbSa74Rjpx8zVdjPdjxndVBPJD8oQWT6
szk68zuLYaHrp3oJDMW0hP1uih34+QVmra0vZAV616hZQVCqZNNQpWaOcxdDDxUcR6KRFrmG9Qne
BP7iie0+rGsiH3B5tB4N4B/WUalbj1OUDe9AKMAUMnIHPOSCBPWPy0HNRRY6Bh1/UxbyuwXuuA3h
/FmPS58uj0h0GPij4akLbQaPWZhGahvfpkxv5p1Xob9632H9OhOWrGHLs6y4C2Zj7YH99247Bchj
eCjUk15fK+QKLbYfUGr9AaLdO2eW6edK6VCo91bzGmfZPmq1ckj3ZPTElHnu3dzfQFo3iodoEloh
XgFRib+Bo9qIJUwBTi9oT1fWtTVO0+NqqVUH18rs20M3y+odAFlnT5DJ6n0uW3ONktimERDrqVnD
hjLj7xAEqvsW9ZmoNesOZ20kFuZQnVfOSYPwOQd9plR2YOayW/1ccVpvt1aoD+EVPWtaBGmiWEl0
R++H1nctsOG4r4oQlRken/SqQbv2ClNPdqCxEzuo3cEE0TCudeHLNbYeajgT79uU39oVHPkmwP9+
eMJeWhG+2TsdvtlxItdADJnEV3mS1nMum/zLAMg7o3HMMwkRwuq/ku56eKn0qMTsBjnQ+JnAVFFn
S7cZQ28wnU+NktEUUOy1elRR3yFNm8jYI2uiHR2pdpx8bLNZu2Z8vH5eAHd/MNGuvXDLMRVBq8/y
3quEO23C+OPeXgpn9rV27Uh/5CT3Nm3T+GBM/ePU5N7eUDD/weOXZGtvCF2JalIv4xraDnWCgwT8
oc0s94rz1kypUFSHFDvth5FcKJ+qBS04a2ru21VMj7WZqOA4bXXtQ8SMhq+V2UxPWHbI+4pNhSkf
fk61ryxjU4foKQ32gfAak/pJTS2CNS+7S8YwaKh4tJt5+rIVwMwWc3kW5cB2SM1+ucasul2jtu+n
JyOZEtzJtUR/XmRSsKMXo921nYxZYAOvM0VaTRkkvSxumEiXP5w1V6GdgAf71OjWlEZKpmFel2hN
bV0gi7hsNuoSeL9wClejvOp6nCo74YnAbbti8pUSSNzB9JbBDo12EWagjBbyP2mqyitTRVM0rKbY
KnZxHYNwWxGWCa0uT77T0kJyirPXHkLE4pZPtshHc+9A6/2BVpV+tAwZ0/kiHj1tQ4mbdJAyO/IU
kG7xECaLUl1fPniCV7svEQx2k3JMAoG44nyFKFr5ECdUwAenc+GQGN5kX6Pv42FWF7sbDbeTJkXJ
mHxNBUIygdlCngAzCKDD700MKgJPK8fAhZQ0+rZeKXejbq6D3yVUNSFFzvxjLYQy7oTERzwAEDID
Uqs956nmb64lelb3/VRqdziHDLT89aICcmfH3icgw4xr2n5wNH9aGoRsWryelGBNRuUTeCXZcVQz
jN7Nhlr9KJxaeexyF9cMVBEAuUnwvHySVWZbEqq5sA+Rg1sCA2Z4iX8OuVpUzfMIUbmy8MkRTGh3
EFfJmKsG3jM1kiO2nM8kze7r1JqukduC+mw3C1IBA9JEn01d1H1E7wVCl+opzW2CjWQDo8DNEPJB
nusGZybAvgvC62vQLIp8GoTRGaj+LW6zm5vcfUTwV4idlurJ+5c2yn+Bcv/C/+FVR+kn4ZWr7OuJ
3PL2//+Nk9OtvzQaLsi8IbryD4b3b5ich3wK2RYhVLf5EZyq/8DkUGLWUH9H1vBFjWVrff0b9+v9
xTYCbWdtMsnbT/8EJfe27UV7DTQK+RI9V/RqaVeedCp7aVR9KtbCX6aKInbolzFya/iSSASJB6hb
yxkszNueHsLyiDNsMtIkNqQQDJvf9tmsnurdnlKIH6Q9IWMFJex15etEGrV79QR+Md8C1/Kmpwfm
jCC2QU8cYIoIhzinDUvTLXN3GFB1bSU+FFHZ2pzMD61nKIbEAKGjtc3UVqcxFSUe+vBrGgJaRVBO
21UCpRf6R1k6FJkWxFqeHKRNhzxw6OM9G72JWQRVYHKw60Z1rlBnam8cBR+cWIGyFFJFFw/j4Fp4
HriLMcArtUvjyluysjumVOplkGrt6EUNvI7m26KJmh5MA1plb2N3wxPRVby9D3XWW8kOTZa+DKui
iInIpivHoKcsMG8AP1T9XUM5iwMOp0FxjS/o8m1ss/5S4NTtfKmwICQNWhPnLsF/4rqVTvatBA4J
6dHSaJhZes8pEsZwfMyNopn0AwQfryib2zJX4+tmXWhA+ZlT0IaDochahox8LDpRsyYb98qqHHDT
9D1LLMSwY6NztS52x8Kwvb8lCYSmp1pJB4gys1LlENnkWHbhojL/aQIvlpV26abd0qItxcyhh1Fe
aKsNp1+3e0uGah6bK/m+5tbmsocgW+QU7ZlbMIHvxraZP3VpPnfXVqLU9aM741tMUG8sCyW/vFMn
9YMzL5CxyTaoj4nDKKJ4XuTO1ryC7lathqzIXhSw3tDD4JQbu76Br02SrvacWRc53bTWuR2Gzq76
dyRunVOGLU1kzjRQ05XLsILRZDsETWo5650zdFpdUDXmzFRvORpG9T7u6676mORevvaRbAm9CKgp
c/+FOVvTbVJzrpSQ/GtoIGGbcxDVZOtmD2nTatOG466jMqZY0DVLdvfIc/XVXZUp5m080HPe9Vo2
VeFiruIjHFE2UYfRULVrhd4oSAqrNrjvbPQs+qYiJbnLSqMI18HOq8NUCEmGqUHC3c2IpX1b87Zf
IxqnOeB7tTWSD6OoGspMPk2l/yKnYUxuaVlnSTDpcUWWxFrD1KlzmicdNWsRjo3ndEjNzUPjYw7o
evvYs7KDAVWnCtWOXAjIiGvcQrPseZo0FgpcirPReIZaNrcXc19ZzY1ml65xVU5LV15mckqNCRQF
5XSgmtB6HnJj6PtD3HXb/1ouoOd03gp4vmiicCgv6Ux9Drsi1sPCRsPhQLpOaQ8l1W6/q01pFger
QST+kiZUQk6ua+JrP45oBRRWthyZD5rqRatkE5zFksF1sl6IDtV/wMKi6En33JhybWIwNyh2taM2
pF0xFFM17cHeOUk4xGmr7ftehQcwIAG50DaTLeis3jZ9acO1D+PMknTI9dQCu94qdeOrVtcXULdG
NZhFbtUH8IS2ukuGmhKPXNpTI0MZCiQjvRb/s3as5seCtDLBX1ou7t7q9FF7SBbkQfpIKUsz/9A0
2PAdjGFplzQwzJos72mpFWUrtz1tQtXKrUno1GVVsoPsc0sJR5NqyFftTIXSnKdKewUyWk2Pio4H
9F7McfpcMwFbA7hSFTlLidBAoHtpciMTWrdMD9X1IUMLKt1ZdqvMVJR1d1mslACMimZriqZq3NQ8
OBCgo2v0hB/YlbMTytRKzfezAu1joWNeJtnW2vAI1k86epsVdHjKnnx9kjCttfs41VY3RHd0kc3n
lMaYrj9pSg1XCi4vIqtGn4RVm9UkVibDrcaOsG93x/k56WqG7S6shhiN1a8TrfTMSKjPMJSanxc9
7avuv/kRFM7NjsICFfQf8MlP6VHQEJZPuFHbb/xDJLAhQAGM1Sz0zjCeweTlP0QCV/sLADRyTqCb
AGa8/OjfTAILNTuQd1iRkEX97VPzT46EIwUiJPwInhVcApIb+0+SJKhUb8A7W6bloLWjOhoKeCiD
nSBlgNwJRjEN2lWROVxVH5r74cr6lNxrO/oH+yWUwbpD1ibzgTwe3X17XMN2N97AYLpHU3T6UTx2
ul8FF1M0h1Mkw/dz+HDVBnqITYXf+gx5jlkAysBffJWRwbqDqLwrnl8t+S/yoRM6ITfxchdMTF/u
Aoukt6nXDJjTaWbuovw0Rm0ojv0+RT5U9fU7fQyWD/YujzCBOlaX5v2ZS7/NxP65tIsQ2YYshK52
mmYiRJ5oZlft9P26W56wpiw/udfVB1fbF5dwo4+bsYsTrvVNfQZ49YsruyayhqjGqeSdZMtvYKow
HOfS5bDckWrvare4mhdnr6XLTTlpZ+7yp0uR2yKP6JDNG9i52SfrG/eGAVjIykBvF36LuJBXRgmE
tka40e/Xc1uuV2gJyzq50vZNXmGrbTjSnPRcaTLuZ/OhXN7//vNfADZvL4D9i4akIy8eNcupQLWL
SPNQCVHssMxIu4+yn2x9N9Tsno8uY5XuBjBHs0Ew1rj7UbXI4j6Qq3ntsaDeXz60JTMEx0fIUfaX
LaMk1KqW0XECkx7S9KHyasOIwALG4x9VF+wzG6MIl9Y6qIvN42ZD1rxaGDJm/A0l1iLZ9F5WaDe6
ft3+mQXYdo2Nz4JJDvAcNtYJko88g6FFzzXGibfGurDQoDmz/Fs8OVl+4iC29IhhItW5Wf28vo0R
UQB9WWMgP9bw3Gp1ZCCEVAzxxRxP74Hw+gUyIEykUWY6s4e3T/75yoDQtitvNmdvr0xHGR01lSvb
18m9vI7vhovsbtnPH8/c4c/vCq8KS4jRmQW19fS1tPq+zhsdUJPhf0Z05MrwyXaCKaQgiNZ98ujt
EQs4A/I4BTy+PDlez41Oo4NBeAGQvtoddIBIw70y35n78ghS+TAc4t16kd/YB+WoncEA6ZxnPy3l
Vn0CzcV9zLROIo+iFFYNWjbbzYG9Ny+U2+ZGHM1g8b8P0bwj/4nWYIkAXgbCT6NzRocvgJXTJ+lR
EVBGmVA9XqyfX92sExdOjEhXtkuP9kXHzS6X8dE+uuFwmA5KVFw799a9hYZRE0z+GqDbnn/PvyvP
xp17Y984R++YhF6oXjpH68zKvKzzb77a6XE6twmtcNAEu4VOYQpxNjL6A/gLZo3M/iaBtB7q1b7a
+tUDw/o+P7MRjF+9X7hV6ZATgQlDEHy7y526WXKDwckOWfuDsUO5bOde6MF8cKPiRvmkfMouh1uS
fv6Yd/GtudMvlaMazlfNY3MnLpCG988RGX4O6bhzbmELfpCH5OvpK982Lf67Y7ob+qZOr/HHEve5
5uTLGZrIz9fhDATvC6iS0EIr5u2tN0oZp7pdECGbEQavLPURgA/bdDlzRm0f9PYhbyQU6hxOXh3T
jJMbmnvEmWbYPjvGA9/saiTR5l0JwF04Zx7nT7HEAfMGzdPRTZgvWI68vSWaTQjUtVKJkk7ZexUY
Lu+izpClqM+d8C+Ejjc3tV0KhBjWheSDaB+/vVSqVX089KMSWX5xL2+GW+Xr8GBditvigo7CbXGH
0tvt+n5Z/Pqz+tU9c6OniFX0mQFnooL7YtoGS+PkTltyU2jjpRINuHmKY3yBO0HokT7pu/amCtvg
+fdh+nSzgIjT+QNFjsyGUHKS92p2tq5ye09Qt4gEGk0Uhr+/wumz4wpg9Q38W3SQV9hlnSzoiOfY
mMpsJ4MmcO/wFzn8/gI/3QJEwhcQMVk7TdzTJQPxYXSOVIqIfiM8VGv1fHOY2zOb/fQqiOySY7rk
thoJLqarb29DKWxRjjSyQklHcGd0XXpZuNnwh/eCkRFPnjqEoxPe9QvN8FVIzxVjZnMWZYQyVovx
gRbfI4XQ7P9sxTgYVZVTa5OiYIef8ti8cu6nQTYVqicrHvVaTO/JPStu8tOKcRUcHWGYatwVFPG3
K9Z26wRwva6iJXaUJhQ973egD9DGz7w0p3Foux3kVC1QZ5AeeUxvLzTM0KpRiMKtbGoc1G2Axa5m
NQdZpZpnLqVRkvJprwOEjQQxL8pmPwuR4SfUPO2s/2XuTJrrxNYu/Vdu1Jwb9E1EVQ2A0+ioby1p
QsiyRL+BDWyaX18Puk3Yzq8y6w6+iBo609aREGzeZq1n5X0V5GWcsOK6slLhmdm126N9gG3V1S1B
KuRVefD6WhyeoCBS9o+zo9VaqA0FUe5sb+Bj1nLDuDr66gENynoVycBKmWB6k/s5LK11TYlqnDmo
FvVDqnrju5U1bJv1JdVvCibRTZx5aQ3/y8/avc8edEBvA6krtDta2bBqbNJkh3GLIsszayShblHO
gyszA2GOxK+X1utUnXcEKRKBwwJ13rnjUqAUGsYeMVOR6+u5V7NFj0VWpGsMlLSbnwq0Xi46KXIV
EFakKzCdDCjDEG1zmAJ035B5JCXWM2k3bChv8XIZpFMVXXFTle44HwxoF0xM84kU6IVvtMVeysJy
tvkWZyWrt25M0Xb1fiVBCiVJfweJ17nscMb1O4jgtseC2jMYcIIuMg5czAxkjlsl11A4EbLw2xNt
XOETQpBAAswYOnqrflhpS4hkoE/elduOSuzUZLPThXWFcqItVpt976rXe+SMwAizVTVXgm8KjDV9
4Leks1Df5FmKdI8wnI6lgRzaaZ/PEt5itiLXjozBgR+1esDfyKiayotmXZ0bv2WJGWVgzTpG7hYR
PZCQ4IDadSfaE5YlPm1aIQAhM2UQG7mtK1CVBVP72rHByM2jsXg6uFy8I5+mk/VttG2Nm3D0AKhE
qoCMAUe5WKeoZtMCzrmQGtuEXEsInBmSYYfQLcnzswqkS1ow1mu7t8JcUAoKox7ynacFSxctptWy
0USEeRn0TOiRB7IpIrRFFWk8FsghIBQVgRYjWZxfMlBPLLpnvZJxQUDPveeDVST7ZWzmXYYxd2a1
oUGRa5kOLxFC3gVKbV3Lx7SFOxuaNuaKC7XYBbqaEW0JJMk58XfOpOZqlwnuQAApZbt3jMY8kBRK
mJzfM3sIK1uMbTSBG+94mlbrm2cI8WTYdfXD9GvnzWNR08bNMBLUMTgNPZXH2XOcrNy455lenaPE
gm3sCv72W+0SCAMky/PfxzzwCAQkh+mTe2vtmFMktrHp6hbQUgh+WXObPUTXYHYy72wQLJ72KYA2
Jya9EGjTyO0EgN3rYaiOk969wANDnBkywNXqKPN7/xHiIo9XNzg1yJS21MXR7FocENPI6Qb5Lmn8
ODNVcN5WCQNj5Sp9jBYBI/ISCXp7XTh8p6E+DdV8SLVZZmdzSqscCjqU9x5OdgqhtNLudWtwmDdl
uU6IY+M5c+iuBRSsYM3w+3dg9jBbBEVVHXKrKNsoacBoggNSRr4rSLF5Kc1mi532Zu/RnHL1woK6
TeNUs/WdhjYMGVVqVQehVeOV7y0guXouPUsipxgjJKzD42iZ6s4fhIJ7TYDNiOpWn/tDRybiOUot
IOoe74sPcx4BlU9e710VKAD12NKCnhQVrZvn+2weyY6KjSR1srMuM/0caWVefJaUvfrOLO0pibnf
eGt1ZqBA5iijljtndHCtNnNKCqfMExYPcBnhHgb62BFRU9fo38z53hHwNM1eTXWsiAQzd4qEoQ+2
S3Zw1pZ2Jo9+MGABSNM+H2JF2SF21WBWc+yyrbNJg6hNxnrdalyZfU7ES0A8rQpn0U+A2a2OJUnG
KL4P2Q0LbIBA1ftQS/xE7tNGduvOb9o6xc3KUD9GwJ04EZi7DPpQllB62llbEESVJcmhTwlrIQUn
r5bIyoL8FXVjUO4CW1vrq9Qr63v2fAgFsqlD7eNPcoS7prqBw7Spc3QiqjU4ldZ+Jr4nbfq3dBxt
ZwfpsbLOCbVpzKPdGewMsjbzPybwUTxqRY/fqyg6t4j8RY4qcqxOpgB43fVb0LNPiLQl6LLIK9v2
opKticKo9vHHFqBbUb8TdjZdTtCgyl03G212Naa+oSK7HhVrB9+CM76UAcg5hiD2cypG04ksuEmf
XaFl7o4nPfHDcTDS8swWyk+h9+G34ZwcEXssgN2RDCu9/2iXbialWwObGTqIzW8q9E8IwBKbJxJX
d+6Sd7kkP0a/zl02Sg7e1MyeHD92s9Q3Mdb5HK0iH9FjluxMVh5mvOahuejExGGgaGEd60GHT6QO
mhfXKwbifSzwpKwR0wK0CmqSNlSV6Z1zoChujLYebP67XxodqsBcBuolhT/Y7IjGxGQCdGkgairp
3DLqG5k/N0PJwUNGV7Ohu1PBa61ujRPOBX+NiNHVvSMsVZOwqKmyb+FFjQ9roOD5QaMG7xaI8Tzw
iVQjA5M7KmRuqZm8CerpWrFIySL0V9aPFTl4e5hoTruoSJZAxQba+Syc6zF/6JQOMRkwlmXHvtVP
sPwJ7XlDvuJ9LF6QQKYl4cqjnElnSKtKUkB42bwcGmwvHqeX03xHwgSUuNW3sqQ3UHmH1gDkK2IB
tnBr1T3rd2SShnGcsZ2TuGa5SntBgwOsvO2N0tpnQStetcaDa2rmpCaxupfFMyhDTl7dRTwb2bMs
XpHscP4Az6Ky4idpP5TbtlyMSR/W41DZzYwRrFvtHQYn/dNVJpJ/b7KlGfUMQREa6evwIvFYjLGm
4bUIaaDHp8pcc2jIvoX5AD+avC940Ro7QqPUPdJu1nGJbc8ryUyccx7V4pudJ9vD4fW5zcNQ5cuP
Qp9hufeaviGsA7Sw7ZXMFcs63r4NaUrMad7kXBPaa/FInY3orRzMby2BWKWdj4h3CA3rhhqktgdG
444Nr2CTPRnuDzFk0zsp6aaMQGkBOh0KJ7lrwKRyfyeT95C72xI9JY9gnxulA3q2z4V5XBP8BWuY
5cx6L7ogG19VxwW5FaPufa5MBLJdb7m1ietvqMdDr5RhhE0C7vOwclZYu2ay7Iug66gHTalDf2gz
aNg7nbHCI+tssuAtLXWey3GgHdabPsv2jXRR0CGEgL9mpatPUl/vzTeVsv2vdXf3nhLgMMQtCucq
dmbL/OwyXP0h3JRA7NyJOKpQLwp1MRJYFYTtUjN/nSoMIegAg+G84oPPudlVHhtu0Un4Yqg99lNa
DgFUMqv4TPxWunsC2pIdMMwWKLpNMaQr3Pq7xVjqJ5hXo3GTL5B9UhLnJ9l9Dl2uLY9Msa2liCiM
9BO8lKDeITP1+31uwWy+Wy0wlfFK8T8dNNNdx2PXzL37Qp/TuldZ0rXTpRK6315ZdZqUt+zQ3eHY
Z4M5HUoXWkbYd8n0nOWM5He9r7E+QM8qlkMnfdQjRckTGCE61KkXpoJ8MIi1Xn7rw/vvQmSLus66
wViQPNQJa2XTSrN3Rrn+xzyvvJlSMkuMg9bVpf00eAKDWe3Z+ovNt5ueCcyS+qXV0e+dGN/nyDwX
wvy0CKOCyR2AIrebL3JMsIET1by0L1YGSxTmVUFQ4g4Up4b+tDCc0pCcrIkf7Eo3X74jSkZFsQ7j
+jrI1H7a9EDtoaTRUaGRl512WRSct8dgwFsWcYA7yJUbg7f9HHv+YDJkybUxP9gqTfOLFqfWRNoY
x0gZTula3POG1RheIa5LD2aLhvtaKcJUjlirOLOp9LGWyNFx170z55ihvMzvVFimYJ5Pdt9JcfBa
SMKc+klQcbYmwcPgj2v+DOp3edbwqiNbmIS3nliW6+/BUuRdWKPKnDA9A2qN+spBob6la07OoVhT
PT/rWN1k+7FeSYbvB1I7b5l6Ke8K9mYX7JRJEEKkDxJctOdvkE6cZ4Z9V9R622CGAeBdIyglwdtM
SzEfpKTaOYnETKpTAeM4j4XgFX1tl3NtHrrCMZ37zvHk1exUs3+roSiCrthrDqBPUitK58ynTnRf
cp3fDTEjBCyB8ucpuez1kYMYMLClk6eIWjD2tlilQ9BNgwnFVQ/KsHRFhx/ORCt7QyBoNtNKYZnY
oSfBhBSAwEfhOwlsa8VqaulOjA0LdNYnC0+U1aNmNVxD9lzZuUzo/lqRRBJkq9oNXKr01dJHlEWk
XLX93Yr/V1wAZsp9FPcrMl+31ho7di3h3Qv+y50KRv9mHnurIexTl+/ojsD7OIqByG1TWBPClzHQ
DhwSIPWHAPdfuPSbVHokLUXfdd6MqEoDJDy9IDu20yPpOg2xMvWIRyEl2MO4Q+olXuvGzI2Dibbj
00BCVZ3slbbpqtf53cUev1/9hOGoBmUkZWpcK0+W65mqJY4/nu++9HjPOvNCkgD4n2k3DI4YUMKM
fhNPVGpzROlSfRpVrjWnDr8mwN+RYHMsgagvNNxRdkuBqCvevnjk5HDlWnIgG0PrufugVqXpDi5m
5lxjbzTQrhTZOodVzgwW62ieGz6zc/SiYacnRo0KesWieLLMyrefGlvnjVm1ifpuJy61SW75TwlA
EyvOsUg96r3jqXutaEQdEYemfbQJjfR+Dbr+3dR8jVZcLCvQ/JyYG4v8i/umVS1WETySH4NuT5AZ
tLqyftR9o5InORX184JdMY/XNSfsAaNQijelZKhfyokGxmaq8MNfSGk5g4+df5r92mmRIHCweTbB
Y42x46eeOG9qSRocJVZwNnfNloi5tqhscjRN7rkY55RH3BjLR5s0FD8qiXCTNwyEssfKIVP9ZJRe
VZ6JeijImtSV/60Ta/dNtckAmdMuOlIqHb1LYt+3EZsoh2gGemr8NKGrJupR123Rs21HVn09KEyK
kSnbyYhwXtJcLLM5X+B0kQL6S+Ww2+alw8/Wl8qj9m+Mx6zmiIg0vvh9qaeUAKQ69sOlbcyuuJ97
0uRu9EAK81Ss69BfKI0eReJz6YL0otXs5juGZY8hy9Aqd1cLOok4rdu1wQXsrWKPPDq7JTKiAIfq
NYQzkWCET4uZeF1EypGatuu6CVO4r6uFFw1GPfOyFNlinOcpPew7ZVsZHJeOgJZIqlYNF7C+xc1Y
ZSjz27QkMyxd3dHGd7lI8d7L1L1xUV4nhwJVcUdNYhqfjGPQR/NGHOTB9gtQ+AV6AD1ekZ1xovD2
HTgJLIGoerAw1dWdNZOE2o2q3REB02nHgUo0CyuXMoYEoEkVse8lOlmlNKQ3i9nI9QLbgI4STeGe
yF4A3LQPS2ZpxRFtPT3XwqPqYAp09P7kpUMyhYvWYiSpTKSbeDwE6jW/TXkGZ6CnuG2hpUO0YHP9
2g++KkOpUW6QxDDivc6QGLmVaYKyqrr0zPcKg7x6feEB06BwT8ciJVI4aodyrW4WXBY8ARZRscpZ
7YZZROauKBmLNIi46EsVJ5oL5LRijKGfpTRXJD4Mnf/eBMTPhmlXp5cm+rcyJETNWHZjZw7FcVEl
2Q3AcV8TAAJ3oAqS5NzGmYtgk93KAc/9xI5qLHnySqv0fcwkpBbi/eWFEdgmkR59OWQ3uepgvztK
rFCrg1aLM0LCyGe3ZrrolmsN3aLqmfLN4yofclU2lGad0DPK675/TUXv3NvkAtxDZF35xrGe9qi9
eqJ7/WJSby042O9WWZMLmzG6xNBd5z3hOpUNkd3gIdoZSdM9tkTgvlgJv7tdjzEHlQTSPv6yR9IL
8bZqcPfS4gJd+LLqp3Buu0KGpr8YN5YnOj/WCvySODC69n7qGv8WDE19PQtG+6Ec9PI5WLbU8L6Z
RcdEOev7kLAT76ZFXjiHs+XBQ+o8r4ibTFt+kKm6Mc6n1L0sR50mAJsXkz5PuO5VXiGrPCi3zrR9
X4waxoMawUUUuFLeIF7j5T53ZAX066x95inC3BAfcqrtSEUhtNb17CoLDQy1zF19FhxniSTvYedk
A3kERsbcgC4pZWDTt0a7JaJawXTi8VnRwCpATaj/bSzmzKDsC2fskRKWetXi35XYTEKc3p4ZEh2T
0V50aeEfTMqIgmMqyNBnZNOrUePTwp/XpEd7bVyStaVp3zeJ672OChUQOQE2v1zfnbpPj8y1kmRn
stLi2kyYRWCvTD8KZffvgYSCvqvHLP90rWZheG1M9ePQBvNLh8fpOuiqud1rkzNczyb5Ldv7qf8Q
0tJg1k+4f8umWCpm2K5zC6jKeHRaYtKYAUCwD6U5rmg/A23keHAnB+FvBevl3E2W5nlgEKvHCAj1
U14maAtVldCOm0niv3cTCb34c/P13AX6XIZB3ganyuodDffFVkINmNvsHS9sqo/VGoNnBngMdAn/
qF7d3obwrElhzNQn0g8iuxxLI6pS2bzjvhELUOrG4KSYk24BuM4ELPRct8Pe4y8KbsGsxPdqAoZE
TKAi5M3nuI4sRNUJrkQhbpdcryVPd0PtLGnA81ilE0U15Q5o/sngXD0BXKzvTY+xxli4vPCR93oP
RWpPDyOshiUkfNjZjRSbRjyvFs2jRQAJeWVEWP/IMh/pR+dNVINN+pblJiNCqr7i3qhJX6yszj65
Mk33nYWpmdgVFkekSgeJFVaJO33zKOkIY5yK4rr2/eBlYDDx2SZTfzRNzRp3DJxJojF1SGZby7kz
s33quuOWbdNO1w265Ic1U9U147fkYnAWDPFdVqlXXDgr7ErekqcVRswPjOeVt0OrZDV45VsOmbUp
1gfpD/p5KnzjUsMtPkToUNcfWubzEDG57Z/TdR5fmhH2NyCHYnkjwmsBJic9liRYj4sLuvwKlRWD
ZwIdkJ0jXQjW/s1g4c1D61nzJymfOObxB82PsyotBDNsvMZIX/Xguz0oHjyeO4lxkCNyjde2bzC2
kseJ0ztBZMzwIjM4ACfv3hrpbXmrteMlMvAVg19FMRHqynMrimvfhoExNN1ZNfeC2lrJ+oevd96T
zkoclYBa6odc78WjOTDmiA17JqHMW2YC+uCMm7iscPZlkPQGnS1JmSdXwyJ7J7RbPLhhRizaa5Bl
gmQIP2HMYa1Gd2d5Wfs9pX4iSkgW2/RCK8THapEz4y2BfHamWfBk2tkH40uOuITtaxOTaC8vCn0V
7zVrXTyfTU0Kki0M66wwVNHtMLnljyS5ojvWG9O7s4ECLPucrNCGmw9pWwzhHWeE42mIqKU7kZMh
/Mlqd21nOBS/OTVCNBJH9WNJzWGNcDXWP1amIDyrhL2ZUdkWhG67QIaKSMrM4lFKyv4d7P1M0DeR
oJdeBbIpNJnua/FaYrvCIGrkzR7mALIdreTi7Ao7EFQ4Je9yzS1MnjkIIjcTmnsC/AYDO/sg6+DW
o0N/RL6OMZSHKPk+j6wbQ0B21ci2ywto20xbJwFJOC9YKbe5TG+MLmoTY3LCifVrbyJVJmj9CReV
Dx+erq3bVmcZqTHj9sxaNiO+nWGMybqbSMJAgE8wIugBxgv8zEi7a7T3LYT2XIzFQhZdb1qhVSdk
lszu0i/cL22WkwgIgPo4rInZR75NO3LJ6e+af6Eq+8Ll/Lyb3PSd3kZZQgeJe3Mjb/+sKsOI0eL4
6KodNIodNuaicM7W7to2ilNvP4KMOZjLsGfdv2tsP06DINIwz47GOXO6K8MUcWdfWUwDWU/HhN/t
HXWmGHlKez6r/csVdNZ/vogOWKxbhsE0AcvQr98vNlImIBqL6Mx0ukeNDdhVJdL1P/4UuLysag2L
KAV0Wr/pVDp/UEYwDhWIuY4oksD3rmxP0/Z//rP8rnPYErKhqHHxXcdksrLtjX9e3feebRqrU+yc
oVof9EmqS6YT3plPgQmumtzXP/+8P67X+Tw6bR+Vom6TIf3r53kDcxvqLAgGFl5ssRSUrgji/uKW
+i9/KvSW/EskMcitf/2UkX0vCiD4E2LQkZSZWnu0HcpWe6Mgtehh4z//qbY79Oc7mD0+NDhINizZ
HcP+3a22tGvleKWFXXI712abINfJpYCncaDp1q5FBm3ozz/y94U+HwmUnp/O5xiyAfz++iMWuVll
AIOduGny5IhZi/n20DsxaRB/BYf/40dxH6K7JYQDJrXt/iaJ0Pp1cd15dGLNBFdkdzjdZcqsa1bV
X/3ifr89fBiD5iZVMXEAgn377aM4vNxl4McltS1jGJdJ341lZ9Ak/fnV+68+hyQz2FrbA4CT7ter
Vy0WCbBJbsflZFlHx6OsaMi0+QtdzB9vC7jPgY0nkuxROuHfHuF26dmLozPCur9YdxzrHsWbZtb7
MsvK17ESbEuscdb/4tb44w+Hr5AND/4EA3/A75S3ovKNZFqYUQm3affMaIyzDrPW/j+9hEjoUJN7
yDRQkrq/XcK84FVDTJRNMppUJ+LSEEZO8j89L74EbdsRiCOV9ervuH6H8EGzCgo7Vmh26Od1FVWF
nP9CWvT7ecGnoD50zS/qOvof69fbIR9oncahtWLwhjMLkwQibYA3imm1E9d63t38x9cu4Krh27Bd
z/R+F/w6U+dMTD6t2KgM7OBaoO68Zp4//vxT/nj7YT7Z1IAQfLY37Haf/HS2rw1icCacFrNc17zO
ido5jE7XPyQCWA3w7znMfJ/i8M8/9Y+nxaZc5ajwkFBzwP92LYNxBXBSZRZnIWCcIGU6m9h4XYXC
SPn1Uf8dtm71IYdRfvzt8q3t/7YfxQ+YEY34n9tHvYNPk3maDf/71z/2//hz+tFsvqFf/sB7A3/R
7fghl7uPHmfdv/JAtr/5//o///bx9VUe2Pf9r//x3oxi2L5ayrf1c1QTUuCfrv/29f/5767eav4d
Bu8P+Wu409e/+HcUylZb4a9hTbyhKrcIp39FoRj4tQlLQAawGYlxgf/b5O3/fUv4YrVI80GZ42+M
1X86mOy/8+bU2RWgXHMQkyGf/dfPfvOPNyKXjYvKVfvnn39G/Vr2b/eo52Iz5+uhS6PQYfyw/f+f
7lF/qezRoCZHZ+cBpNZcsHNl5btaRG89bzhBfWxAexL+GGoIxylxC7O8QWDe0oxkHZMZ35rkvnYT
ontZRjPjGUTKuGpak16PWSFnLG3AOFyQHuGxlWFbe5cxJgdJArObxKAxXbUISLQ8sGzLs33f5m5C
MmhJ1KvylaR7Sn3tY4a0E0ABSuvzJpPNhhhcp5M+bec3Us6BGWRlsMf3etUCkza14HxCWvqN8SJ8
HuB4xtEmW/TBT6r6A282NZYmmDbUmg58oS2OM536sgsQ6UQuduY8XtqkuJd6Kx6mvIX6g99yehnK
yjyBW8k3tdu4hU0CRXlNIX6zJ54hbR+SHG35LlkEc18ayOATA5B6JCTXcc7xD9v7cSKPPGxWF3lB
3pi9DCVeT5CEeu/feyTJMgcWM+ZUrbbkHfHT1pvo8dD0gVvoJ2dZmrdyNjVSi0HRXYhpaelceFV8
m6GLigNCQ78BxmX4jIq91PbCsbAUudvS72K0feNLYabTeclc2o00I/NXGDxeS0xnW4mwQeA3Ikgb
i0OBrNCP2LTHVuFMd8nKDjVdveGlM6wWTYDyjQoVDzy0MPEHnxlvvroiZO1pXiJgNK66IPesyFmC
hVnkUslr11rhW+O+HM6t0iifPVOQjO1Ug9ecFD/c/WDXMxH1A/k8jJQ34pWRVQxWTbvt55hkrvm6
4ku4oe/09oc7B29iQZkVpqRciYgae0qZWFXu9USPiXGOLdPD7AfrD6Uv820y0kUdYDUFNQPudmgP
JtytneuTGmaRKUJrjxjQuksc4o+IWW1+ZBoryDMFFvfAciSDUbcBOzW3Sced/OJ49oU9m8eKYK1j
wqwNSNwG/bTWdhTEdGqwQEk1RhS0TM7yLfiihfptjqhDN2rxbfFTvO7Ids1hb27cjX7YEBwpYQ4P
NSN0oCMkJpK3svE6jLUZ10j/wniUOkQPfPLAPaCH8PvWSRm7dr7wH+wxa0A72eq/Lnqv064JDwIL
1CRXkTWhrCoSX0ARplvARVQ3MkJ1v6Aj3jqJk5g2FAniPLAkXheAKMlaF1wJFnTQJTnh2UG4FGti
h/oX3qQr+41lVXvJw7zxTwy9MEmH+cKi6BshZSCHTINrs4FTui+ICspRgCqLNgUwbJgb0XkLemyd
ESf3IRyWRkJkYZLpvZAlqpDNBwE5aSAYwLckSTt/yi+oS71WSFidjfXSg24nG3IjwAxfMJhWCMAw
jdYYbjysxpoittS0tyJjYS6Yok98uS+4jFO5l/4XciZJMKEeWZBqAhQYQdRhZ49HODGY06W9VXPa
tDYPAYkszm6x+7Y/WdIoPt1eJtcFrlSb7QXrjigI5kq/C8w0e/MTk9OHxZRDsGfmI90FoWQwKmpV
mfd3aiAHbT80DJJuhsy0r7qFc/oW1DI6rAAH/hJ5nCv+jrFrsh9YIbAj82SH2DWrCoEEu5fPdZ3K
k9tPC89OI6brZez0q1wKKXcoBgB5rYGff09GsI1qDnqe11GSyVymzYQDHnEi2otJf/cVHvrdNCPT
usuBs6HTzPT1qaqU/lwXFYerSlA43HcGpm4m2ILBzfU0DdZyjZevQjMxdVUeo61HKQML1Vj3fbXW
QATg9l3LRGM0F1H5t/1OpL7Iby2tAYUZLH2eIZEgNzmqelUsF6sDJCqce9lesrVwId7zkL0iWi1R
4KBjaU4sDNonZEKCAFOKa7UH3QGgFNakzyjVUuxSQV5JAtDNTUQd172XLKHRz55+hqd/tNGcVH3c
e8tQnrVB2bxIoIi3ScWM9lzkszAARJHohJXfNx+WgpH/seDculyWPl1vxIpo7sCstjykMyPLsCAO
HfBOXaJ4k00535GvN/csftE6bMc5KN5zOlhzhpg5JPqZ7s05cUlk7LTXrBfktGemZ+vo3Mr+RuMX
WUWu4khb2gK4W5aDHzhoRqP+0SH9d1Rw7Ye4H+THx0AJ92uh9v9p3UaT8X93nl98cLdkza+VHv/i
n2geWDqchoTX4Oumxtr603+Ubab3d0YN8O+xpmy2858yOSEc/B0LIW0zGQy4qIgC+XfZplk68XZb
m0P1RkvIDO63Mu3Pyjb++q8dE5WGY5nUbExRGOcAvP2tUee+9Tt99lhQg6KLu6J0olEAC00nn4Xf
qF+1tbwzbLmzF0Vsom4Ou6EZT7rVvRI7eZa46tj15FwSqTUenFLtkWohXjSJiUcQQU4wYNsxCG5z
NKFlgJT9rUEblEKaYK90Wqh7qtH9ptCVha09XCk9fwAgg++p7/Ye2A4U8D/8znpXNetXORFCUg83
yDGZDBavqR2scclUk23oOD+JQQQMYEmOtiz5lEwuJgVQi3kScO6r6ZplxTklAZ2u3VyIKj+4Wn/j
QoSLXHT3nOXrGbw3+HKmHbd2mcXJJuHOxv7DsdbXRc27ssDQ0OfTnuj5z252pz2saATJ6/eirK5d
RDMhAmMUHeABHa94ZWE2ojCRey8Tn8Blm6hpxmcp6xvMPCIKkHQnTvDu5Be2k57l2dOsdeq1gNAR
eVshRMIw9PkpNQHi8W1im+FoS9NWexAFq0XeZ6x4p3AyvDsfRRQ1VtFFpIq2kdOtz24FpLCa7QMy
YDwJVh2zED+3eqMPwbtci3y6tZV5jRstWs2BvJ/msgyQTtSNeOHIQ7PdzqegTL1o0MWls2UCGFLm
xMU3LTNFk/j2KWFH7NW3pF/tqF0OypfsmtdbO6kuLVmDQLROvWRH5GntvRyLu3SBWa6lWrN3hzKa
bM17JwfiRvPc0+yh/EfNMaLksSg5obIftAq8pqIz5tVT99o5zwqOIbZRq9sc+7q6qqgnqCLHG3aC
9xq6kftSBrBfklQPDZT6B3aAT5qdntsl7xu0bCXa/u+oZPQI+Z/xqSWtSYXoTkdFeAAQ2yV5yglX
jYVFT9HkuXWGUOU0FsW6q+YsieqKXeG2QonIoIaHndoH1+1vpEw+KWcv3bH9JkohY4TfLJgdSKh5
ZwJWzfam8jyog/2y1xJnjoouuMzlclzyACze4J0y0nDDYRmvDKeXe22zN1Bu2DeBP6H4HNZ9V3la
aDRgkdkfPZe0LpbppwsiNpuE7cy5KEf5LKvgUdcqNh3Zss86nRj13JyvbFGfVaszxstYvEyjgYFI
dmqnW+0Ty0meRrO5QiPkISJJ6l1a5aAZx0ujIcG+8Bjz5pZ+DIrLylZggAFMng0FMTNImzAo2JMB
+2RuEEZ2GI96dznYwCxYriKE9kBBUa5U75OR4/rIJdKFAePCUIznhswfXaYM8TDVRxYHPOAZEPoU
hiDG1PdAQJMdcGNkbJj2dE6oYuqTN2O+0OYuIvLmO1zSAxr4MgKbI+I6BxqV+c4xwBpDavsCGBNH
R3XNkLXbgeCOsuFWJNo+CF4Lom65FYr3dLpQyMTAF8mbzB7QwrI2C21biottu0Y+TOGl93gK2iO9
Rnfham4f0bYi/Vunfg+1JzujuTiTiVKvlYsvZzES43kK5L0zLuBNl4SGDmWxLVLnqh2QOC6zIxgk
0KqNVKvxVFvFma0h8V0AbEJphisLwiBGa3ONduOSPdWpM/z5iKawPCns+twI7c0UaOfwhs6RhLIF
Uw9oHZ+q2olknTVxPWsfuYt4ctv97PQ0uU7dNiJf92Sr5ZzekA7aQSPtIiRuFkBJFjL2Yz+UiFyc
aToQqFxfmosVeRqI4BwdSt1MjKfVDZFrV/htOAv0tDqyj8owKkzno+MjBdHMuA2Ee1wBIo+19ty5
g8m6TekfhW+h7fc5v1rTL76XwqxPumgQas5z7K9yvtArIQ7jxi/uPTHFRT87exry/aLEveNVIIDv
0B4dBeQeUuqZJiD+2A1svsO1rJaHpDpbm//D3nntSI6kS/qJOKAWt8EIhs5IrW6IzKxKarrTqfn0
+0V3L6Zq5mwfzAJ7scAZYK6qukKRdHf7zT5TPL97gEPPs2u2Zy0xOYQsm6WvD+k8tvoKkYQohIN7
bXTs8eqLdlgfKozkxiK/9ILH5wzK6Vy46UWTTN2HssPk0ZMilwAOIwqHL2P1gaVQX4N2ygkhzDfl
bLsfQy9/ZEnXbhVlT6HdOTsVGLtUaNHY6WsRi4VDPL7B1D3gLQ09I7vRsux5cTJ3kw7VodCKfebw
8HWUXINT5ffBI491DRs8NddNUuJb8OO9iWdyhR8No/Agw4IsWa2zxjT9Oev8J6am10zT0S3GH7rR
AJYMQizZoYr99Ews/qdqyydIXAsjOCpOUsXFJJyyitx0MoiY1cCoh7iIQMhHQS1h65ObXDVT0+9S
8h+Rdc1jdP14bw/625QtkfBq8idCfRS61uFd5gEwWoUbtVpZnIOAFWhYxrfMi+VVUTGMbdOSi9A7
TBXTNZAyq8WJcq2fN3Xr6juz1pbXaVlefHyBRAE6dhaSkBu5ggm9Diz45NAkiayRH+iNzj+zPBki
Gidq/qKHJuBNMdJSXNA6AO3rU08t2C/zWOy01KYq0Dbn56vwAdupru6AqWzAwHpr5VyA4M2Ow/mK
8kY56A+WZr9UddE+5vowomO81NLp9iJu7CiFMcIGqaxZzXnIaoXX4f3GQtmO8XvQMvz3pARAqBPw
sRuEqEAcJp3UXN38HFvXOsUIQOtFcyiqnZ2PHPDsUHvOvjI0/aFJuhfcZKxl3n3s9VvCX9aLnYgs
xGd3hpNdw63DXzwa7OqthigiczC1KgE+7xEJOQvjDClSclXJBSvMIQ30fT+ZnO6NUJgGJq262XU8
4039GsSg1toTpyqH7YlcZJfOs5c1J6wAYEtLDqEB6RD6PebYaCOyPhZJBrmbC+OxCjChgQbDWXJt
L4+n8QLbe5tif2Vxhj5XeVBEmlBvXHJdeI1mcdJJF034oWucazKIL37aP4ATf5/BUwczGYhS7Zlv
R5ltP7WY6CyDghESG2uc0ahkM0c85EMw29eelhujgCoej6FTauvcRaqzzZ9mW26FecInu0b4X1G2
fo3AMjS8TWqwhKY8Li2GNGIu4TCxX0q4Ebxq7WnJtmJEHmfyIBpzW+I+Y9sV9a570LrO3xokD2lF
0IoomxNaI+zlntq3G0vgVCiqseH0tjwhEOi8k5GzKbDtXdOP8Idcc23PLGjd7F76ms/t6J+J5x4N
nfWsnZfvYRjPWSPyCFwgztp2B1N7b2XmhYuaLV8myE9pK6yasFVdasrtHTbuc9arT9Xea/r4IPHG
F228ltaDEOXbIJMXPKFb2fnREKj9opWnKtH2Hkd5zEtrLC9qLfKSQvtxIuKgg8loG2tVqflbFP6r
U7JU8Wwo3OZNeOqnrcdHZwQeF4tTm5Xb0eQEmdnblNiek2G3d8YfRNk2YHEPgz28Lc0u0BPyOQm7
eRVZVXCyiptgGd9Bp53a5KTb94m73IkpOPalE9p2G/lpTvhMnYgIcfPik0wNHmREGI+K6MtqTvpz
X2QfLnvdYioq0so+eyZZf5qNuXNbbS2Lc7fIGFGrcdaBT0mDrPlnZt39rgsubHbT9ml2PXZUwblp
xEVY6o4qyojnx9nFmwHi+NaZqs2i7q1WI09STUNolhfCNR0ccvNMwcq6U6a1HjUWk0YXIZOTdB/M
b9OgR7FbvtDndsY6snJa48iw6Dmz0yf6jaGDJoQjZ6MLS4NFK+tvhaG/ZYlTrgdhAe9O+93cgyqc
v+hZWfv4yJapnde1r1FQF+z7OnjuIHCGTdcfZqVHk2mpbW9pd4NlPDXy1ZvcE10zX1xJGdOa4t5M
RE2Ckw4aDiPJZkzHT5piAEjIIjJL2z7Xs7S2tax2y2TegN27Hd1lQ1sQXPoWzTzuyWFV3k83c7KV
6ufnTAuuJ4o09FnGkutlOQRvE3slotkohtqprL1wmZ4sD31TK6gpIl8XuvZwX2fDGvHwQhIvTMz+
WLAGptrkr+yBJaCfnH1MCgtU7dswXODnX+l+Z0vzH4I+pjid/sSYvhIee6wZiq5AUz71y2dBr4+j
YUk6Zppzq7sbt0H/4bF3hzd31y791fZr3SmR/5gEJde681wZ1GM49ryhfikceXdprN04eFEKvzuY
NtS0TH4HhribwPoL+Wrm3s8UbEyV18ck06ebBHdDOsYX2TB9aAfrwKLNaY3Ong7Vqcj5/xSTgOr3
Rubhiic51Qi6Dlqx14QF/KX0iLWO7bmU2jYzobo36U4p9V742ouSoFHnHEKr3hUbX5kZIUfno6wI
pIzJjaPYki5XW5TFMX2VtTg487Tww7geN5quEizpg09ORH5rmLSlGWNwrvX7QvP9DRgHF7zq0K29
brT2xoien3kCQ6H/GMv0DeIhm62hP6EW38imeR6Wsgonqx4PknFMGM/Os01DTtgXw7K2rPwTbuWD
oB5xW3fFR2qyl7RoXd+yM33Cr04+IW72WoUk3Gvqldaht6q4urJbeqHg81fkyvKvikMrxO5JP8SC
IsKl9zES+u4nhul7/GzO2iCNoYiB8q9dofSivTBCAnju3hS2Xq/y3HBXi2q4o9rF2aC4EkdrcV0V
TYKTn8eA1trVzvPTcQuawF2Ldlq2OoMq2F0QtUYJjzgNphHPbV4TS9JzvvIsfjGM5DFtvJqzCnxI
/rX+gow70nbBBplKgIgfZ8DI7cQrHZP3Chop5knaeqB9gzlSyV2Zd+E0mvdAY67zlE2ckQTGl70J
RPPT8uCCK7B+pTAo+6NsCvcqYXOIl/XZy0wOE03OqNdvtPU04JdKXRGErsi8h2yw0w1fKYnDaT+b
FWdIqMLhJKbbLi7QbNwhPtHX02KjlZp5tPu6jmQlm1UegAHIPGnsTQzjK6dpyvfYn6q9q2UtR7Sv
hFSkr+fRjN2Q3Ner0PzTiEkJjffgOtW3z1oLEOA9jXV/J2ZBFUaTj95qMof3Khuf47zek9Hi6J5Y
h6VlaaOUalXq1snEGU7u0jyyNS0BAU0YQSjSKySoVc0+uQ5POM8Qj70h9WAz033Atk9L9ywtFSDW
7FoWwa9pshUWfuTVRvYBitXAXzaU24CzNYWraDATUZgwxe0W77McUMNGh64cKh9Vnxqg69MjPuZJ
fJ4xDa3IQLsh+TPFvs587uP0sw+KtTEZx8Grb2yuRL9NPxIuNSbsj5nfemtDFpuYiu9S1VFaq4Sx
pHG1W69UDF1g6liWc5pyVkVckJOM+w2FmyuzB1JsjMdE9clKBXMkDW0CXYsiL5waHde6ydmqVWZ9
UGP20yZandnDIcis3VClR7v5LN34aWr922EkwGw6Ue+bB0/1q6EH4N7TApAN7XscZCTFqk9VjDdN
mR7L+S3xCMPX851lJxeGia/0aZxk0ewcNm2uIGRHXxVQnjtf5KGVzSu6dDGJauOJscCtRbeSbPvb
ZHhppvw+lz6M3WXZOL58RVWw9x5bYjaMomWJ1WwkAtdKojLpjKjM5+xEgxUgueaGhh5YkyWUt2m4
lGZwx21JMKB9tBOAAIv202bfh3v6ZUzpsChbcczq7J6RZHAzTLn73GCN3VBft24XjLgM1Ijoq7dy
wKASazx3BZXVRJRXMevUanSDY97mT0ObIGc143SAQXAXWzIljUsAq6ibm26gO9sgVUSANyA7TMhx
0l662rgkUGJCE1cqUSmbuhPVvCYFbd/gkO/BAtBqocpnU5CPWjAfe6Vk+94HUTGYxP0MpnJJ+t0W
SuxjfQzOdSBnpJzc6qOcsnSVFbeuiaDI5HeaeujP/jPlRE/g6QgDFdV8jBdvT6DyjDDElK1KXRYG
PNmcEvNsa+psckyZF/3GSZJ9uqQcEG3vIakhFGfl69Cwpf5/Zsj4/03Ov2Ly/s9y/vljFl2HP+dP
T8eVPGtc/4s/5Xzb+YcZgNxj/otlCvo7avqfcj5/guEaziDOjKvj7Sr0/4WRhTDzD8D3ZDmR/230
9iuD6i8XxvXPMGgwx8eKYfOn+Db/Az3/X8R8XhgTXGBiHQ4YLvA+fzdhaJwGTatgc0U5UbrNHcM6
9W5aRDiUvuLOr/4bW9zv/rTr5/RdXsSyaLgNfP1feaT2lFFL1ENu6Vqw9AVxe9Rsnm2//AD/hbfk
X3qb/3qZK74Xb3EAm+xqVPrFWpKWGpm9sgMQ0wTuxuNyPxSxzumQj3Wc86TYxtAekXVYmFEQ/eFG
YLtf//27+ONV/mkN/fNdYLAlUGoyVgX29fu7UMRx+kmOwaqSSnzmpZ7cLQVJ9Tj/FkI4P9oeAIMm
yvZQuZzRFyMd0DWuk9NaFfLWJdL57mS0SxGdIVqbU3L3Uw1VedcT8X3snTEP6aAuTllL4oY1qzSO
yAGGG3pIQX4axH5EUbW9T4Zhguio8eAmIRMX1yIhprdW3n0BFnfSzTW7A5nabSPBhhtidT2+L2q+
tQMZQx+i38svUxFxghofPSriaBxUOUUtfkU6wRuR5//nWfInkxpX5i8X0b9Zuh76Hx+/WcD++Pt/
PkksRnyc/R28g4HLbPAKef1rMGj840osI3DJtY6p9ZfODtOEOo3XSzevyGo8h/+0czFn9Pkf/w42
b/ycnvmfPEccnUeS/OfV7lGMDRDbveLgru5dTJW/X+223xQd9P5X+gl6l+3w0HgMz+lC1tXJr6vE
+4m6pTjzEIRqpXq3O1TZmaKqumKiAe9IZ28v4ogWq6CQgMkqn7xYaQccQ7etvZRZGEvL6swba2rm
2ozijHn7KodQQqKvArTW7oqqwaaCMyWvsRF3bpufe0Ed1bqNATfc5FPm8k/3WlZzWp2FLrwiokHB
SBFj2utJAuvxXES+wB/WRSODwcLbeZwpmXO2JSodlRrwXrSkoa+0nhbSz1kAAlFsfeEKXB0wcjM0
IGcmuYWSOo1X0An1nofC1ZIe7TnGubPGQIKmuS6vvyUHQunQdVWztzoLh+qdaJ5xUPFgpLuLSJHZ
VrS0Lr7SiXhM7CdFrRieiLxmP7zYPZWrnlAGhAqukC5MfNmdG5GAYPCdcW7qFV1Qhfy2BJ6atQUZ
P4WhbyVe85n3S9rcuAmEHyQIx6F5hKI40qoNA5gezgzrBYd6gkZX/tHk+/uuzf3iG39xzfMiM5Og
P+pt1RcbbUzZb81mSceTbxniJTa6ic2L0oZ9GtdsqadEn+h5K8vmtm8G4CtTYPcP/FxO/9QyvrWO
jWYXBa2adU99VuUT/2/AdnGYayY24n3Suoxsaq2LANSNvD2zXJD2RKsvasscwPzBRCxgVuArVeI4
0k2oan3KFqrjTFTTxtkmYpMa/MUkJsFPaai4VqdAUEBmLYiOHxx31F8IJOtoDVgNmQM7BsFgAkeV
dyfS+Lp3HwOcRLVgcDsATfD5MmtcKzVtGXSFs97MfEqPUGvwYiC8eRwpO+86+rQGh5JFzXSmdZ0Y
KYjbmBpmn4xrDBqsEXbJmCyVZu9fKGFA1g9NX6PWvaCG6QcJMM6kngujWt8PBmPIj2QsGutVl7hY
PHxUZIoZfC8MZ/c19b5Wvh2KMabgr1OCaSV+RRFOibQgZySZdamDqYmZRvkw96iR4U0tmZBlKGyH
gbiZxaUK54o96RapgZPUlObpbc+U8YfdKwINS86YAYwbjsZwtqTer8bZxZdj0KJxyx07PXPV8jWO
nMvZh885Sormj91FpQX/NH4z/jAfYkXZzDCjFge9Jd8CC//VRvRmvB21obLXSa669xq0wgPzB/t9
gYb3LBtFkpEVrYbkRC3uzvdKBnLMW3pv1UozI8FKdGdcp707Ee+zcy62UpbMVtFEPArWqs5a1o3u
c6DxOt3PVj6Jjb3tlALYnT5BAquIrJX45ltwLinCifSwEIY1J2ZBSJZuycbmEbPy9JnCT6nbCNVq
0ZbIG53Sf59SvYP00NpWPF06kJMEF2XCNAkza9WQJiepXB86PJh9xKNqttZwp53uQbBdLM910pF0
LjB7VUGYyNrRBoIkuU2xWCFQ3Zkk4txdXqjb0NJ7rQs6VGmtGeMp5wacCSoiAdqNfU5o1TCNVWsq
aBhWbF4Dq4t04JIEbeoZXKUkEIc1db6G2k98HdV6RF28Zr8MCu2ZuNvdvhDYxs9zn/rakfs29Q6j
LShjW48BDckw1wRlHJqpc2wOiaszAucZOYjki41vOrxPQcz01hnZ84XMNAztpYbQZ9IbXkqVDe7K
1CambDTToTR8EjnwF6AIOVO4igZhS4GqD8bcTUjNtc6FVDPdBV3i0cVB2rE8JW1iW1vTHZTaStrS
dbd6ZXTIgywYNJpAAdOACKRfiTbh1PHto9ln8RIyvu5e8havHXNcU/ZIjq4h92naYtRyuWHShyod
LMWCVNbI35CIm5VFZS2NuGnHIa5MLDPdmB3JAnCnLYBQP4i7O99onSxUfcwgCl9gPm2xn8YA3/Kx
uolhGfmkKnXzw9cp9I6YHkzkDPS0umkdHH58cVA9uKmul6ROxtfEydI2TdiO4B3OTjOCisht172q
ywTbwyItixsE3YXFtKWWkuY5sAYXckgxjB4NJXCLPhvfXq3NMYKOGOc9Mzx0aN3tmp8tCIlXt16W
meF27p2HZpZnqtsIFXsDRJEqqaidYbgS5LuliBeQ4FTl6PsMtx/Vz6y7Ji5XHioRxEI3AWBUujS8
Qjqa02iZu+GDoJz8gd7kF2d22nBb8r5GWorzgHm4Sf6NSjt3ZB5UJi1BYDOm24b0CsMGJCmfcW0B
27hZtZbGkBsJPvCJZhMVvVqNnAwSQwItwmogHgaeM75fIfzYW3DT4fkBQxgwyPHwP5ILTnSQhpKh
/4w0eEB/uI4IFg7mKxyYww4UUztGhEud90mmiZYzHPNks8Fo1SEU0ca07Ggn75Z7l0ZDN7wyarfQ
UFxx4IKaKNCmDxsnuxrdB6K2dI/mk55ShFpS5qL13Xwwy7j211KZ+GotKQd1A+5JHeggvi8b4vBh
UI3lTRAMAKh8ba4/qr6Vj6PWuuQiBzfGhEJXem2dG4fOLDQugAxPM7XGKcO8LNZ2cWuaF+JiOP/a
JjfySwn0kpr5bubJz+YjveNJYr1ZgqnIDndX9tPhV+YLrXLLfB06EJdPNchsJjUusBWOC0FqHnzG
M/q25gRF7VcH3AZHVsVj0bMbx9h0btVI7W5ypNX9yGoGV/iiOg/426gHyzlW2C3SZkoeGstmCqCl
hv4V44ipQmptkaOEaKoeAa/w7s3BIjAXj8q7LnypenRHQ/+h7J5xnAJLwO+qW8sXTQc4Oz14rcDM
2tKEEuvVHp50ztgr9nFGCsrMso565xT8wu0M5FBjFzNu8LFRElnxRQC+oQuc4aU9nNPEaFN+N6k/
qbozxhURXTYVSd6xT9QWUISrkfIqOEJDm/E47iikDKEeNZ+VSjzYqnrafTAC6Ai3W+mLNtTi3iDI
Zm68uQDjWEoxnDMBRBvn7NWxZgeJW2+wtmH3qllh9y2Hse+BzuRT63Xxd8to6BV50ZbbebCcrVvq
aE70po3NSviJMvcwYvWfuKRdA69QEz/r2dh+p04g4hei11RoNbqspk0wEJ96m0qzGh4pY6MYkibc
vva2ZqYMfa2BeAKu+cth5b84d/8uJlyPAJghoHK7PhB70nzXI8Ivx+5gaByoZBWEXbxBQKN8Zkkb
JlftHVVtXcWFCdXlP31N23M4daAskLYjpmj9/pokCp3BbxmfeEZBS4wl/e1SaNNmRlrfFOXQbv7+
M16De78dc3g9D2WBWB8vCC3m99dztClnUWCQIObkzmW9DfmO+42RMyxLsOyvu4kBu8kEboOuMlz+
/tV/10/4hm3CXNQnkPm12Ef/IXz88g0vRTN3qVGwexauvgkIi4CNqX/8/Yv8HuO6vkhA2u4aCSY2
TcPRtUXilxfJOwlJmIf5Shuo35OzS169tXRzkxSD+Pi/eS2XDDJilhV410vql9eiw7BNVCbcFcjL
YN0lWvXSUCd2uuIG/9sOk3+7PvlgZFhBrge25fxb4lkzmhHwnHQ50/D0cWevZt9a6ctONU0XVl05
bnAaaWsk7ObgVZb/iaUCr43VsOGUCc+F0bdfpqnpPsirzIdFkxBz//4L+fdfmPfoea7rYtWlDPNf
BDmwcpYoRr78nGjFph+ykuhy/lcR5f+Yr9Fe+dX/Tq0tP8bsd7GW/+AvicX5BzkSApNXlcXTPZ2b
+0+JxUKQ9dh9eo6loyo61xaf/y3WUpnqUgd2LVQxkWyJ7P8i1nr/MEwSaT5XOIbpqy/7PxBrrw+v
3x4/1BujJ3JjorVwd/p/vI9f75cqzrGVmssE1xn6UxgzH1xOrQmaPS5i8ZzWkABXfIZxk8IBiabS
d/ZpTSFnFmAbrH2zOnIgKB9doHbRVGgKm6C+cCSVxqkNDMxMbjKGEODZR2Dc7A6AjMReyo6GzQAD
2dhcp3JHOptxzuBkqCDUNkt83y31hjeHOiEGEj2jCY9kks8wRGbeCdtnEwAMi9FR9kbYjePFUgTY
Z+rq91rApDehwhClhNLxcR6OusJf6hraN7Hzl14UUbJQcMj+YT8b15Q9J4Ze2jiDNFceJJkhKGeZ
2CwBU7ahhTFfqPixaT5m0GLFlDm73mRQntgur98YD8CRosASN52t2dGiV4+TW245ahHWXnawbndd
DmIeoy32nCKkQAtK4tiC+E7TCxMvBnjtAvnaDtkBnm2teIq1TcsIFap3cIGi95JSx91YEwN8wBXk
pDFSvscuJ+aqc5GsLPOn3rbpG9y1es1WBf3LMQiKSGCrfVNae+og/dUUB+EUMIwfk2o3Q7AH2ZEW
97VizCeyL6Vb1bGgaGSj9exh6sZGXun1L6uz0dicHwSnDqmu3cnq0UF1c6poKPpz0GH0LMfxQ2HQ
2QJKSO59Q92QozrIDhsyxCfmmpyNklC38Baao9iPnfHKFUUixB+OZtDdo/6c5MhZyRpMnE+9e7vU
809FWczaaut9MEwDLZYTg/mZrXUB1IxN99in7JCX6keW9V+J7VwWl2tJYemo4NPDXNdwSs/jN+EI
tlh2va+cGCvQyKRRX6xI2D05ybJcax7ICpWT1Ss4pZi4dlR+yfWkXvWEj5nKLyez9uwtUbKMUuz4
Xrll1MKoL3OLsweM550u25t25Lxkl81X3BtfNYn5fp73VtEf8C7XK+CbDAYMQ63iToKRTfLbvih+
tplzZ6jl2+RAu4LmNrG7YQir6OsxMQAtsHAdiYmsbrMn3+6eiry9SaT+YGv8DXpAMRXNxto0m3JN
Ae/Gi9O9WJoD5DNKPgHVengVPgZbfdrD8IqHvSjCKTcuTHrpflePgWCeyeHQ0KAvGKkJG7n7ARgp
NHF5W7r7kKmpvm0SWFKWVZPW0nsDJJz5VaSWeUg1xflzCogHCAkbVSsPTeF8wFveqGrh2mGyOu8D
hMMhu12So4OD12vbdY2iMhu7GIcU/tQf7uwczDjZyv5AVG+BkjZMDgx5Mirc/MzrM6prq2pfq60F
rQlG2RroeQQ28t2wuGZGH5Npxb0wlgNHa8K55YvVPsBgYMoPz8qu0J9479zyYdF8jPa2LeEKyxdE
wx8p4QnOngP7aUrVV4sE9JjoUJ574cn3sRsNQJuqFprBWH0x5cotVI6+VgoHKXA103V671PXOh8G
zvaSr2nOnC8nH2ycqjZPnRxEk5b59h6OtJ6+63ntjhVQca+o7+DO2fXFM7CBvAmJSrJLMzvODhDJ
DOqhWq+SHnhec8b30llxcWSQzVatHU2g6Tr7H1xyQ5ryprrE+lSy8i96kGZqbWjacIeny8au7thy
P3EAC1bWUg0O6OQJuI/fESPZpo1NqLgo8WaOsy7Vtm0s9yvRIZeGqs5pJG7zYeDpnC+EVlAy0Kmx
l6AZbMq6bLBXJVY+rFuydtWmg02eRwvrjUPddT9Bh5dJHKzqzgJqZluluF1Mx9vErfK3aWknb1Wb
reK55IaHxwBSNmGKbw8157x2T9fq2iHQ9kpioPxo4cwTN7nAXNTOoq2tRxGDYZUizrH9u/ODBVF3
5dgEeoXy6zUB62cr4EyXjf0PCGYS7uJUXYxu4NYhXq0cicIy7WpTHZh1B4dmiZCNwm4qjp0znm3s
NQHVvxWGdZcJQD+0uyGnOrIY+OLFLYTo1RAE2wILltIg1EncrDxp5x39ucZYdyFFwxg3qvMQTPka
Y+wjKDf8MUP81qKIBbH0TiOhyRXJnsUu8QhVOgOzdFdl3m7EXdGYQNonKgoV/u4IfjUcW1uEpTbS
rCahnWopuEU1bq1+cN49PC/A3C3aOR23ixbuor2b9M9uKoBdDktoZ4d2kWs0Xpwi1DuwfKb3Ll3Z
oCIjbCoPMXiilfR8CyBrWp0mYPIoKpg+k+muBAmzt8vyWKkCzpM9xaHrxDANx5i5Jz5AATIeQslP
nETYdHJjRZI026XDLNcGLds7el3winjeRpUOB285b+TEvUf9ysaP0+p2rObIGKpv1WsnO+m2sQvm
Suk3fvpm2XNLZUB2rFp529X4Wi38wlgWqULYUtFMQJqaOT94xtEHPhlBpRR4DmU3rMk4sei4mMVl
sS3lsvN09a3P3a1nVeWl5oXXlElvW4PuSmNCunP6G091cLuKAO9Ej+HpMbCnj3i8xMXVUJhrwXas
jCjNKqTxk3KrdV8P64HtEkupP/yg++GZUhVMvR4Pfw5u6UariEOnk3WNX9UbeP1PnTcdQMstN7FW
7VyMcyfXmiMnM287BzGhDiokhonma6cotoOdw6H7qIduU2V9hJF978UjHUwo5PjZD4i0b9Wio5mj
CzHIWcVNH+yNLj/6AqOhxzcgvey+JTer+q3r8Vye9GrXXnX6TOJXwSn57VkEi2zts1Ri5wsuJGmQ
nKW8RMxhF2CnVw0XQD/3xbbI5mdpNtEswKXqdOh41VsSq7MU6a6JuUHwwsxaDVkxCceq2uCUuVa9
LKtMFC+W0+1c/PNdXF+Kkpmy0hM/8p2p3lvOtLUaQTHzFI1p8EkpwNrObtv4lFKXgiOQeg44DD4P
4+CxneQJ1x77myeKjTcxifZufGlwSuqzWz73UmcVvASA8LZVJ/YNapYJ7XbCQWpVyN2e+6I3H0Ol
fQVFytJ/EjESSFaJo1mYIdnklTPRQR8H2z7TnugSiDdJ7pnbuvCrZ+bvL8aolw/ck/4Kk5OxEsnA
pI2WotL9dnNro3dsaZpg5OlLMoWlcgL3q+6ztG3mdesw4nHki0bhFC4tY+PPY711hB2zh67XCQRO
HIIrdnwxMP0b1DQ+8rub0PhxbLO7KnM2+UCnYZvhhRXZktyOUrw4fnbTg6wmxWVvudQ4WjISCbO4
P0IcZccjPiZbHjFk3wSFoe2bDMbmlKtd4fkIjQmEjhSrOuC0UrVRlbfLK8UnNSvtuywh6yHiJptr
Kqj3tojkKP/6jd0RLefE6e+YBcRP+RjvgmxHA/jrUrl3JQHlNXTrt6D5BC677s10N4i5Q0jx7jw6
vtc6eS4raak3sImZkIduo9yNvXU60lzlzBCXuX5mereFe4MTZpsAQFxnOKnYE9GkI+qaDgTdtZcv
3GGYnrnphpM1gdTtacWI/M4c14apFee2Hst1I+1HYNbJypDOrajm6W2BxPydUcKR9eNKN6z0DOur
3aj+NujGp4UYIBr3wVsAHzqoxjntAzCEw7nJ1vmcnKzSi+DeR4qgkNMQv7BLOI+Vp93BuOqYCqXD
c5kujxXNLVy9xD5HsuKxwhWXlmGcGS9a7B6VF+8sUqyqU+vSpxep8oKTP6WnPEP2CvIbev9e+mr6
Ild5k9Z3Qe980mZ0XVxem4lkd+Vv4r7f5Hi2NyDm3UfHqLXd4mKbbu1yryVq53biiJ50NvMEjW8Y
+RyYZbKeDihHf0BlvRAfiKa4Xi+ArlbAq5ij6I3aSRpwid/wwZNcEFcCM+tr2xSmVjB35GGFu+P0
AHkVUbtxk11LjaW0mVsPki+vdZhBJEMx7wiOPVk6IxtUeEgLXfEYsMim15pzM95bY//ERvDQM1CO
YljVSPPzIRthJBgvZOCDUE8ZQ9StTUpVO4w8v5jxfwYEZQFSxNtlzjadc8ey8khPQojGCyDCQspV
OPdRa4cVTSz9QU79S2FpIZmcG4TYnDCL8T2q7Gcy6VGf5M990DP1w9eLwfPVbqczeWPu7WA387O4
Me0aMzuO99iLMijN5h/tSLnL+qpvutLEDc3hblOW9Usj+uA5n/uOzKW/syuPTo6yj+BsXZaMFTnz
YK4Shu/WCUh3V1rvdWkbay/IbsglfjRLtlF19ZQ2E9VRDO2MzPjRd0EI9NQ7tMOlMecw9tSuAZ0Q
6hqzM2nf+l6qHhq7jnJVEn8x2Z1KT94xMIjGxWPclI3fyaL4iP+LvfPosSY5r/RfGWg1WmQjMiLt
YjbX2/J+kyib3kb6X6/ndo/URiIJaqUBhlwQjf74VdWtzIjXnPOcQJYcEYDiW8m5yjZGrf2uX9ej
fEfMA0VmUl9B5DSL0o6w8o35DhZzsWnslK1fu4E30yO2pvlQbp8fzVFTJVrvlltwjkCCPYT2dO/N
Cnxn+UB7TzaVsXT7kdnCpu26De7VdKVTl9zl8G7oyLgK5N2QhAQHuGs0SOxr1VehSSAaxnsnqF4q
CvcMK3Cn6ZHgktfe0c+sC4zsET9IofNbuEA1pBMX41i/a6xLjhouFyS1MxFPw3PXBe6ZkRx6yNlJ
3tLUw0tuBmPJBqHGCNJ3dAo3netHnyGhUZgu4iz6DlU3n1mTYuYSZWHueaKMco1nlF8wBckiIhxk
H/UBiuEYroI2ZXUjzFmc0pRnr8altczAeODgAuNho7sjgcyZVs1E8xzM85mcinplVa6z1HZZbqjn
IzpqHmB0ECZ45YEQkpmZpV2JDRPMj8CKMEcIEZr7NDf9ZW3X4652scM0ffBmyKh4REZl0NCF8gNQ
b/2sXdPdRk3eb/zQjbckYqBDsDy9t9KuvKGFNRGnAvnGamXvApaxfPYQyzewd9Wjigp7WBqRYFNk
hJO8s+cgsfn6JW2OwaDpIeAqO1SF66OjLeCm+5jCSHoi9WgRpPbEpeGk5YmrJa23LkPu1XAZc8Dq
7s5kLZnXhRMMh7zwYoLLh3T6YsiKHJ9Eoz0nULkPdTTt2fwahxmoqdO01rKEys7AIJabSfjdGpzw
+Jz6c763Uzm+6MqFT0FwHRcA3+Yd2IrhJ6Cewodlu9tC9cGO5cZ4PQb59JXaPk2vyKf1VBaot9EV
gEl2E7qgkp+sPKFSj9ZmScZLG4UjvLjQ2xo8DwRIaWfr21P6wUEOPymL1vXci50nvHZccVON39ZF
p9z2PVJamTrqYXBIgRu7wjopNYoK0JIV7HqvjHeiRieY06rrhNxEfYl6WGKep/+t8weP+xA3ccy4
tuPDP+eFBrYTGtWyMzuk6r3bo6W4zBcrjhJH3TOECVAUz/aVI1v3Y5R58iDylM8L8EKy9UVlbCop
gocefc2xTCp1yiGhr3JTHFMQ2UT0OYKoYhzYOONF2d66ViXeSCDrXiNXCs7Utp1v8efRkHhDnn2E
cUGxMeqSqDWq250LRgvSNibZ2hppYnM7tr8KkfVQpms1YAoMoJSw18FXBWvnYKMiPCWURy9tyjo5
6ZR9xJRKNIAb+KC7SilJduCrLmavxfiYlY1NuV7W6pn+qUTAzyUTCHcfxwVqqHkPF/bWtHkGisa/
G7vyHSMKATPkisMz2UYmLhYm5aza2pTUtj0BgSySJt0xAShd+N1L/MvTkdUux0gADh6nqwKTj9/T
33rx0K9o5PsHxxjgXnsKcr9LX09qVeva9B4FntXWEITAi2prMcBFi+G4ZBUNRbQVfCqTPWGX5B3Y
pgHO8FWXdjQ74WAEW4Ovs2m8yoTwEmV64bnDu9eWzxidzBtDjBZ1QHHM1HCuDLwhMsXZmrJpvzXJ
Gz4jgr8rrXyTe8C5R91vEaW03a6s6z7cNkPnnkd217B/Mo3jsaje0sK8vKlD1O7zONHWUsmpgoyG
juJYC2kjLks5UjOM0dtqtD7sgNUvUyJvPIeIetiGZrlzokI218VkMG3NFQEwuAHa+mBWJeSIsg22
TuMT5KOqovoiZIqZ5+w6Ib/REfUslI/bQVBqS0kvRTHS9a9RlSN+mhEYcfoBuVrguiW1AjUfAZV1
0TxC5QD+5/L3HoKwgQpgoNuYXavfgQLbtz7E5jrEpTPIylsr1MgPypovpcfs9fvBMjNmivBzDi2D
Cq7XtNLnMcD/10FKOcmKGFWOENPfKEJf6PkIpGGo0rZ7hjIIWWgDCY9a92Ento3bdx9mja4M021P
EgTi47Yu2aL1GyMCkFgTpt3J4U62Od19p8T46WalQCJAHULDnNoz/bUXLRMu8T3tVf2NPBetg6dB
a8w9kr8stiPEa9F4nB3NuETKqAev0ZXhwZnKG9uz0Qa0IJNuM1/Jt5AezF/UXV0U9JAWb1sSHpXJ
iZ2kTX8t3fDJ6urHtNQMFtvwlsxAHNNkOa3QDIAzoqFn3GHx8eLGLWEj4Fa/b+V2boLh1Q+M8pQp
Jm2Zmx1+ZQEpGb8p04h2Q9a8OnlyY47tQx+YhGuRdc9HSVlKH25c9Y1L0vmEdMyyBjbK+oURGH9k
Cl5aOFdrJ/OGpcRQtS4IgRToFwwgoDYlG+EmeFKHID/V7qssrXsmSeYWcoRFGJS6GUYw42IgL8cG
nZHij0IR/qTxoBDnYbW3zJlu4mLcxMxWE/EAXNw9lXb6MXL+mVnDvNewrfqEDrC+NQyG6QD2YxD3
/CLh0VSbnjfJM2BeuMzrkFxtIhnIN+j9EYFzbDMHNIOPceOsPQxHaSceMCZZC7SN16OmcgDP9plZ
8kpYJbqPAG87GTnYNhOMOLYoP22elYpTeaW67FqkbJcjdHRejsfTHe4zx2q3syiqu56IzLW0xlOd
yudiVp+6dd7b5FHjGRFBuY7nXm0z97nM2EB0Y8DMqc3htKQVwZD2++xjdw5iF5mTf57GfEAmTgzK
hOTQIrCjFoCxO1IRKvbNJbMxOyxv2NWue43bvarW/KgbmxMhYPuSt2JD3/w0Ti73em714BWTA+4u
UmiTER2EZd25NfB9mF0PQ9ddBz6yWhro0zCrbSzoF+JMinU8Zd+R7ol6aN27SwTfLqVOI20t3yFM
iM+pSZEHDhccVhHcKJO+AAv0t3IoSOeyLG4YEN+NVP0Lp6dXDgb73rFteD4Mt+vY9dct4U86Hnbs
dKyXriSgI62eMgczPGP6FV6E7yFOhm0WVe2KmykR13FSGI9KesV+8AMn3yrHeGVycOwKZtUY5p88
eeEJjuNO9Pq2BqpXdR3hksFAiVbmPzpMLrqSH5Bbz17dEcKh4BJZFvhhvLbxtvFwQjBReRxipuYY
hW9DUaUHxs/z2YiDepMPod5YWU7GreOiAtLqVE7jm5Nlex+RZ8S9gm0wLx+YxhsLTUobxqN2iz7P
wsitWR6xzNjb6NRKS9cXF6RdnsvOUSs/dcCSeVuhArESZs0nFyzBDJHWaWY2s5zxZcKmvip6/5R2
szwbuBEXmDeH27EzCUm4iMgi/GPTXFrwGqJpMXZtyk84e9y586mqs9ugilEXhfLBlbW3MJNEvnV2
NOzEIDCqFyScLXx89NdOgiKqV47AUYdXbWy/vEYDajdSfT/NfUpawzweIRt8zEYQvxJ15l0FOtgV
HY9LaDi0J5BTBBl9CBrrA10ReqZgHQdkpJI8gRcyVbwTnp5Ojp8aG4VM1crKU9BB95irNbkF72PN
wI6xh8FIisWYr6Zza5uLYRy+JedynaUvEXuYkvXQsh/T3cwUhxMtWGaENq0Rh9pn6fCeVhgBtZV+
ySTaFBM/NWXewh2CTabSx7ppnX1mQj0xGVQT87jG0cgvSVJT08cF6jGGI7PoohYqvt/+JLp+mVM/
OsFAWuHyNxc53LaWCmNBliDweriOrZUcilrstWkz1eaIjuhwY3Pu3+zaaNZ9gL0ZbdjjPICscmOI
OMnBTNxdkpF8llJXpZqRit5FA2I1YkdOMfLzK0SbwTIlIBnnLke1L4J5xUpjgvcWou+LsVKOCT8k
s6uyOiGz3ksSqqlaO3tn+qfCsvOdVWUpvhjDAMZg2Utkxw9TkD+jOv5hi8WPO1/jSyk52i8VQvTi
M2BCtjWuFMb/fT+I+ziJH8fGABJZRHsLGNaEVJusoLPdOFhoe1r5LjrC/jlwMWpmwGYiLnvNTWur
apVYtCJkznDZKSaOwj9mJpRXOdvPJC7y5AwD/JfRNg+sQx4MHwBDV+llbdSvAdvtVe8G1jnlJ9mU
TmUscR4Tp2JTt6mnMnnVw0+tWXYQnwQbYEauO8f2dxs6b007LhrX2pUk0rDAKhj4Qrl+LG2VH2wy
cNnXXKl+fgDl9F6K5lWMrBXAW647PS2xVtd9xq+1dqbFnEXWJgk9b+XTYfqmATa6IxGF8oyyITTX
qPQv5v7bviZJGerRIYEEFoRYF+1gWQtxbEMcx1XL6TCjJV+mJRGGkWFB/hFr29wMDvLPZN75OcpQ
XZXIGEXQrmj7r/IxN1dkU7DpisfDSBbjNsot79FNmS9jNY1WUEY0kkD12bHt6LWxvaw4eyNKl44M
ohVY2mKlq/nNTsrbJDkN6bjOk4p0rMyigcnKh5pP4TSnJge46TyYEFLSKeHKmwWoJLNlnfZU8tzZ
Pcml4jPpm+GjZX+4AYjPF78RjoEiuwz8K9f1bhsby7mrrkG7RqxE8qdUovm84NgSp783qDV2M8AT
FIjvCLwnJJj+8KQYyCa1x5C6dW6FDHdz6y74Y1tmqiw1IosNOVf7yDkuzDsB8QCBRorJO3mEMVIS
8qF+yFoEFCMDwlPKlGz48EU2yWYgfG6rJZasnGXjOJqHOpzvwFXfWiJi78yKJMx/QgcCaQzUxhHz
sLU7ylaummtU/m9uVWyVZ6/qDjOGD/enSIJjOORHVWOzdskmW5F2vEsKtfcr7uoUAeknFwqAIN+q
NoWht2XMdF2XZbPyJVJUuhOKg7y45tVK8fzOd/RC4JZYysECslZtY5WrEiTmQrrDAxNgxl1dtQsi
lsHmF4X/jmyoc1HR2ydu9hXq4exkzbPlB7x6isyv6IaN0LLnSYZKNWKdUKtwqk8FRWH+nA1gCDDu
MytipuZ0MfyDbKPmKVzFrRlAi6s+B5Xd6YG3TDhibzktw8f46FcIBszwJXXZ4Fdm9ZOXyBEm+CjQ
mLEXCOJHBmdi6G9DHpN9fM4j86NLnfIsuwaSg7aOsFo7eHNoGfoIDvIwvTkib57jue2xAjD8cxkK
ragZd+1kvI5Wui4wAG8se1ihAxmIcJzZv6Lszb+yhMCaol/6iMzB3T0QZrjyYJ6UBGQ1sv1h1sk+
UwS8WMH0OHhJTP5UcTPRrKI+XYiqX6e9QTvk1UevbY/ow2FuvoZiXlb4IUWFHy9zbxnbbVVkbbsg
Xl+UMZJnMVDNdjQZ3pUuBC/61Q1JQPuMdPOtmjSGuRg/MZaPvucfvPZKV1zNJQ4S17pmPbCvEnMz
lurTqDn3w6Y9F704kbq08GuDcdptLzV1JpKOIuxAE8ICUk85PvGQxZ9v3QP/OrSTOETRpRSwhmDJ
nU0HKFZewY3oGS9GjTiTJuuo3QH1z7Q1FTwXU58SjFfcsiuv7/TelFAn+p3wcopInr3Y27ZT9HkJ
h2nLiulaybIFTA9nXBa6D5pZfloG2baz7A0hQUt2iHdS188RLJ82DddR4i16O6pXXJDRjwo5ZRG5
LUcn3dPjL5rcWc8zkqawDfeNM521GfNmyWFRp+GzMPoD7CAvyW8pN4dNwpZ4BAhL6Om7jaA2tIyH
Fuaw6MN1FbDanekbFL1FY7I2kMcOA2TlEOA7G4opbg4qjG8zl00O3kFES7uPd8WMEgCviKfnrRlg
x0xQVs3Av7P83c6s596drpm5ZauR2b5THPsGNbTP5WXX0a2hwcOx/5nGtSsm5vRJNX3LgNYpmKyf
MSrIXuSDsqs78kvvZ/vgE2o2ZfI+LvqrgaUJBzuGJQcy7ejH7TpJU2QR5ZZVIwak3qCP9niygcP6
66JOrxR68UdNecoBGTFwZZxihdaByKu114GGADf8qSmc4ia997P53tPDLu489uS5f05mrz7Vokuu
kCTN12U/Hkc5U+oE/0BD+qsS9Xed7K9CNWyFlznpxV4MgP7Pws7K7+cgJWSeo8u1r6c0cOqtVXTp
V+E2GZCAgUFqXEzuaSTckQowmsh4HTJWvf9AsIvE7o+KXdR8F+UdAHwMdL/anC+Suj9ITOOYQptA
ArTX0tbvPswNC0e/dqBoQOu6q3PD+GJs7z1kXanvvVYNOP8G3aL/dtLvX8WG/193+S94ji7e9r+t
vLx/j4uWEIamjYv/9b83zXvx+f2vfxRi/t+/4TcpJsGTv/iucj0yYTCK8b/8Wn/TYhqO+gXnocLt
CgXXYxL6uxjT9NBbovLFzO4z0+bZ+w8tJv9KWLjwsby6LuoIJJz/hBTzLzpMzPxoLz3p2KZEfo4m
7c8PFUgpTZkv1GqaTcnULreWkZrFWgFw/geKYHlxzv7hVfr1a/l8JdNyJJE/9l/02MqefXNMfEaT
eh52rl7jgkpX+BOZAZIfHw6MVIoe/1/jgICs8ERMY7bxGr4TFyXptv2JRUjzkc4c8BbjUwF9yAJW
6abC3vzhd/pfWACsP+uXUYvzEeN3dwT6aleipv3zByOZDkA6IvhGl+5TmLK2GnsvO3keuapos0ZA
eYu68h6dzDZWbr0TYiq2ycjsLtdAWvGoEO8KHR79jPeRxvWD28TusmpRkoEjQy/TqRU0yEu+s0GU
Y6o2IyPMLQEPB0lo28KCpstaCrNNciVb5u9IW9eh19TUxPxFNnbKjSmTgycSlKwMF+P4i+zCO4WF
ZxvYxoNXBwc7KO31P//mX/898sWf4kiucfK3/0+GliBQ+8MT858c7kSXxB9/Di359f/x21svoWWg
lFa8vbjcoTcgpf7tpTfNX1zM7QiZcXGReXXxXfy7ANt0fsGIIUyBdsGxUPjzguiya6P/8y/MlPh3
qP3xMUiU3Rib/vtvPSZ7dfkvCWbUQtjw/lOq04WjMUkIkzgOzVs9tm909eXaST35D94j5y9vPV+L
i8vneFHwKzwe3cuL9odrS9eNOTUhDnOovozViS7dDIIvnWSAWpdtEYw2k2lEcLXVOVeC3J115YzD
vZsHxTuu5eKqFANgyy7K9x7ipF1vQSFLJEGeWSS/fcOxdlU1Psek/R50p42buJPtyiLN4ybNAutV
TaF3jwnhKjINrHSj7a/Zd31PTY+2gJyVT1YJkCGC8CUgqAHaYqUugsActlUbX3KXLeDKzpJkwf5a
g+DuZd1+B+gim4Vpux906nrLnELDJjMQm1/wnKQSQ6GsewCGLov0huJtzRC2+Jo8/KAOsfVLBOeE
NeGQr+8Jzp0S6n8QAesOmQpzkpyU2JlThxnFGMYMf3UJk9xumRvHOWG4TXufG76RmheplZGJez/C
0W8CqMrjMnAY6yILqQ/CN+TcbvqxhKF9cEfPGF4wtzegvdl8ozUcXGVfN0Cmb/rU7LClISzid5Rb
MUvkQr3rsTZH1FWdtRceUeRLq4TmSMfVGszlJ4euMyi/LpK1O7ObyAevgHsw0TB1T+bmMNlv7Vw7
/p6AXSpwnHh85uZQ+uHBjpT7wgqU4NWxTeYe+7kYDyC+cGCaDbKHOej1oy4HuJ1Dg8eYrHgYwCuT
bGAClKOGWnfyW48kejqzZ1nqpD3Ajp0EGvyexy2skbQcyorLdMG1DMCgwaxnrxHNAyb0+cIluzp4
YFgHlU1KCCyhg9tVhMIYU0K+dTo3xRNaEkBk/AwtNFQbBooFxhrZneicH49wkYkpAzIjan7GDkuT
pGIqRStH2G+ycaJXF1paCzWJKFwSzq6eUbYyH/EB5SUwRAvjm8EZG9iG2fQXkEJj3mKW9Z9bNMeQ
m6QfkQaTRL5Bt+3hoCa3xz/MQ3y5Z1wL9bbqmUihz7w8udC+ys+EdvcacmVN9ITGsbBxBxfeWzOU
5uVPt/XXnDr4C5k6peWaXJMaDHOadc1KNlbdb3poXaxodDtMnAscSlOlv9PGQ40v2mh4tTLIKYsi
N8ZDBSdhXisn8oE0MJoolhF+vHpdGF0RHWp7QthHVkP+jjotfQF/TlJNptjVwInGC7rIfSUwp6Y6
BF4fpIL1gBOPwaoJ3PAW1b73yTMR0/foC/TGzHoWxcJNPPYb5Ax9NLhGrXWLeC7bILQHz552jNkW
PD75K9Mj414mwC1XA46X69m08NfGGvQfCq9xlkRP8MwgQA6HWzpaB3Bh7ORECLGdwYFuqfYpKTug
DiAZ3H1bpi3gg8Zj/KddA4XOONh0XM7A2KYcBcnMWK9jRoMxALTC76Zdm/cO+kFQBPVaiV4mN6If
hy9X6WZcRuReUOCUePGZkxnGTWjW8YsYgy58UdRIX6Npd58maN27BsWoWpWDBfiYfNgYiYlwA8Zl
fR5am9pWSFBxskbZzNp9XU+OvgmqgbZPV11Ur02bNf8O5HZzZ/pUHIsKhBLsLr8Kf1KVh3h8c8Oq
DnNTVxDagqRP12hcVLQW+Vh211ABZt6XfGRi1RcBW3ZPxR0sQBTf5VoOoHgASvauJHd5tqt9rUwe
ij6KlbnzW7usV5eB/EuXARpiku33MEpYU2P1Ly4vEkGx4WnC+4xb2we+sJ4LwVxzRghmPEjVhJ9t
Ggyo8ai8vAVxRf0xjfM2WJeImF48KHjZzmTJyAjHo1NDxWIgtkMDqr1njRwkR4rrOSR9l5wDEd8s
lD9kAU+A7DKJANGc2nPm23n4RtK03X57cKHzH7z38/hRBpLg2VQi4ZGLzDSH5s5PRsu71aVtzDYi
9yKbmMr2AFaw/1ZMZ3yYlfHVVMTk/i4GaA8A+XMtExJ2guiCraYPcBHT1ygXWNUyHxyu+ZyRRuae
gb8dYWHPNlzx9wfI8o20O0JcsPiRRpTQWHoDCfXjJ8FilO9ahSG2W+i2N7ySYY09ufDxkdbAiCQs
G3C50eHxXYWtAcqYV6fWj0h6yIpZkiaWe0/IhRM079hC6jvSfAe1umSsz7tiQhiKxlq52XpQuF1X
SRtIDr86zeNDCNXF2dkZJs8bomQyBE6DLLlDuWi7F9zLabkVhYRoEHQJ6d8h1HzeqNolR8kpETIB
zseAZd2lmrdjV6RN5+6x+eM/ZlebmsmXGgBePdPvtgKGlG8HF1FwA7F+7lvZPlSd08vzhMAtP9t2
ZdarMbemBmXpULrRqQILb2+DvsqDR5HKGe2EwLCwlYld5nz3kH3WqZEP5O5MClukl8XRmfN3GL5b
XFTJqk9BBtwOpIadxojz9ThA1WMEf7Gf8Ak5Y3GHAMJomVAFzmdlWuGE5NRPujXBYcWFtKuj7qab
lPywzSHsflAXBdE7+XF5d7a6rA5PpYOyd5+KghjyRcmmn/ByjtGLjLmYamfLozIm/bpqrGayl8z+
ZuuAL+drtMHys31E9pTE+ZVjGJQLVCmXOPSpYruX+zM2sayKINTmOrNWJYr1pVSXsOoRuuYU2CEs
xPEhAaf+ijAf5FaQ2xWrXExegIOyK2oGNielyNbADyRDZdNgO1hgrzPBpbAaIgMbiwmxDl0tK5Dh
NmeuwQwQz0bNOBUTGiZ3erkAFClOoWrf9+X8VACKvURYSHuFpCZaSpD7EPdpsxl+2Qx8zdFDmAlL
wonBnviefeXRSRWV6+5UpYaTaQI36LX7hYSh30VtCyFMcJKkYVBtEB+Em6Qdv+bOaLeOzKDFBJAl
FkPZPdcJfiIEIcMycSNz1zhW8lIMUfAKUbmBC16KyFn1XuHzS4bWiJx9llxycqLIxKM0oLd2642T
2DsrC+XactFVrQAGSR7oSijiWTrgTIHlZxvhzui7A+eDx0TfjBY7TNUySk3Qh54bBaqT3DliW0Yv
a3DkdvPNVGbpipOvOtRObW9NuzXwlVknL0KiUhtpvspnZTC4k9ESRXqKs2tq7nsHMQaSzg7VTyia
ZAu38welV7eimkMFIwps+6Ef21ctm62ltLKntMkCFo0GOBs9iLsqMPqVa1nuvoY/A4CqyO+BmcOs
NL363LZJsy8ym+InF7isplBsInA0HKeUTy1RNodJ88QogW1sgb0/PpmtvB9bP0QmBacRqKO9DIyq
WNe6qbEvFuELL29DyEXXvgpZIBM3RnkeG7v6KcopuA0m7S4qZV2kZeom8otHWRUCS6Rh7DKYAtbE
sm/w8chQGa/4m3FoeU3Zbd1YTE8XBm29iXzrzabEBRPqjPuiUCH1u8jQF3gzL/WqNTznvfMD90aN
XOtkldtnh4tzW5nDkzs2+et0UbkPaacO2ejilMnr8qv2iZNXui0PcmYnThbyvV8j44kGvvFVG0SI
d/KhWCcgvxnZxpdRvpTOI5BWYkOtKiq/zbIgS0RBa/+RWsYATGSwkp1NQqMXDmwqNFtQDnkVr/wK
WdPKkyJNee2S9pv8r25VFNpY1z3lKSbdF9KKcCowfGBBldp7u8Xvs2DkJ9aSHJWfpI5wQvzznf8Z
P2apy5/2r/FVf+76/9584E95pf9DAkpt+vO/PfE7v2d/cVrzx39r9C36fId7yxOI6izflL9P9+Bb
UrtIT5g8rY5rer9P9xgPCP5D3eEQP8UE7/dG3xS/mBYpV6AxATPw9/5TfT5AALrr32duSD8dvjN6
fHpKoOzK+st8zzONNuxSjm89CntXJokmD2kUcfuiBr4ziiHclIA8uDa8ZeyP5sADFdb1kfut87e2
U1f9nRpZzp/zpHWTPXkqbf9zAWPoI3KDfu3nbtXtOTZTvZfoKItNWDvZuLe8sAIkNosoQHOUFd2T
myKig649D+aunpvSXCFaiPwXxMQl/UwwgbO792rTTr/QYMM1Z5kBpWrFJZnrL6Df8XVO8VytojIb
4q9Ry4tpymkaf59M1mBdU5GioYpSs8DsnFjubQzBi61qQXN0McCYwYNwSae5OMfGVTyxcRn8T8Z5
Z5ohIqKa9DawjFOjYhUsFbZCENe2RQZC3rUmp69oW2R7mD68JyGat86vyCsYrUCJpXSQ6M3CfbTi
6JkMLJq02tc4rwhc4SNlX5GzYuuIIpwr1SM3C7m3DZp278kqNcxyFNEjMlMcZOFx8FO4DR7GnSfL
SGgJHR3p5RyP/fA0pxg+Q0SOXVPsU7Zs10hFglPnuS7YS4ghe2xzHOcF9s69lk4G7p0RzIPWFsDs
KOqLdOl1lzgVUm986G21Zd6p3IK0bcZj6SVLTu/xI/HGeNyUAe7R7UgzFN7MBrqRZRb6+kNqM7hS
QTK7t80wR2G+DAHiLfJ0kq+y7qZ3VoZILAlxZcoTnYcABrlGe+gtYq927nyjf5yLVu4p+tV3ps1o
3ia48ujG8OdF6FlGII2fJAexarcinSZb25rG7lwlI/IDUGH9S0w/wApv0vmWS77J3hLYVtM2qE1k
BUnbUI1M7VAHd1GeoIlrCdQkqroPU/c7BhZqfqe05+N9iuBu2JNp5TdX2ZhTtQLIyJTEwGeiZGu3
anZVrRh4mHOqdtpFuwxEUCap2Ff0pvLTcQO3DhkZCCwEomvz6Llq7dl9vZQmMYtqOLHfqG2SlsRV
xdhi0TN4KvqtBrVVAgxpa491uMxUeEb/hL9iIxpeyjVoSD9ZI5nU5YcfDF24t/uxdu8rUHjxIwYm
Tb+McCXD8uIRlE3ADoMpfUNaaZxdMRhxUZtFQmRYns3GY1LEcFGRW9GZfm8ulYveg6lCpHIKUaCP
5TFNHI9Mi77ZykEXV16NUgUp2Bmhz8xqtEum+3YO3Tdo2uExSEy5CV27R9ALBcv33fQDk/uI3Dql
QW8F2lcEwgPi+cHfzGlUYOdI823iB3gphHAdlvn4AYplYlRyGQzjfJRM2Jn1EwX14CHFd+liOh7f
tOuepq5rjpxxCa6i2TkUxDCtAn/4SRIrvBqr4CFrTO+uvORFiczlcy9DkkvTjtB3/KK8D+wUnOu8
GtWDl0kXzWDRkA7HSXiAwZViug8S4quMfiI5dnQehd3Mt3AD9SEjBeXUMC1cTrpxKKmwIl3a4xHl
lOqfrdxi097XykcN5XOYYntpxLaWA1WSVt5ReB06RKBkrAdSr9/NFRk8sqgQMMjYWns9IgoXGRDB
W/Su1D+BtzKRPGMfRUMjpDb2MouNc9frG7NlDZt0WmzCAhzWXNOEklnkwNFpiPiUkroeUT41YNJ2
x7EZ/XU2pNhyzFwQhjmhwTTGD7vHfEHgT3PX6jHeGSJmJIJLiGW5HDfQugOkUoZ5tGJcNXADo5dw
SolHKwfiX4RDpN/YwZrP63tSVAGdOpjNB88Jt7M9su/P2MrGOU6GxGhwHxpVvGe8AmKjQfLD8NMw
Huqo+pC232ziceheQs/tbuu2QZAWYgM1a4IKXDiRMrWioygSiTCV1hHfar93kuw9nImGYfXJb5VH
3jyHc84f8RCU2g44UjjjcpNXaJwsYkTX5PD5u0g6A1lALuUmqiQSLqRztLyezqQh96YNsmMvG72a
ARFdrix7XTZdsbMIVVjVNik1HY7zw9jbwTmEn7lVhi13Iy3p+xT0zdrUqt47FSmjWubdzp/bD5df
4Rpzrbyjc9zkeRad0jApdqYzqaM1B95rJhCqYQTxcSThgciXxH1cBoO+uKlIQca7Ia1XGccj+12v
RoQS28W+dFt1Y0YTYrYwwNqD/7ozQbAPxRMBRrclojuIZ0LeGVCxYHZGdC0CLa4hwS33rrjvG7Qn
Kk9Qjwk6dgIMwIIKjb0wVR5MxEI9+5Nrr3AdTgt4mp9G9m/sncly3caWtV+lwnM4gMwEEhjU5HTk
Yd+KFCcIkpLQ90Ciefr6IPm/V5JdcvgfVtyJBrKpQxwAmbn3XutbA0tLIlvyX6w+TPFgBxZyDJK/
GHCFqby3MwSVwp/mlj/t4a7nzd3HI+U4S5ePod8Z9g1wUB6g2rrs6RFsmhYUBsqQqqcpv+7iynYJ
04IPlLcHZMb6tom85kJkU/plXCLZXQw2ZBQ34yGQA70V+GYD83BCtMbaAWV4go42l3jxPZ9tJ3oe
QIw5KLAxIJiaZguB0tZ+BeIRJLgJ3CRrx5SAszbMadD4sdbEriMYItjYXm94C2rRFo7o7Ok4Dl44
bGFMxsMVoe5d8Vk5dHZfhTfMRMb5NI1e+s7B77sw13OaMoBWU/XbrOhf8qYgexjy42kKUfEGrXaM
DirOHzI6R9h6kkXaVIwSA19giL0FWJ0W28EvqrseAeiuzELnEspgv2+pkjxkHxOW7b5bTjOsCrtR
rnZnXc+kaWT4nU1HcG/vy5YclsEcLUI9Loj6Lj6Uw1RkwEN19T6SUEL/tELUOyUoYEJ8NAfZ5I+l
6wWY7C19JqEWbrHdpZeWjtLXuinkozXUo7Xve7C+ZC30Z/mIXnSL8Z1i0g/mpw4q5mlRZcVhGhf3
czrPagvozzqJFv06hnA6bFQzt77JgzNmIP2dHiqWDf5BHpt00MORfkZsbZSv0cpW9My7zLuvOySJ
bpoa5jaz5b+LicyOoB/1I3FOz6RE9/fYM6mbkjjVt50w8tCsi5ZtCfKSwBXkB0o/tz+vsXAFuwnu
3P1IyiPJ61Zekt8pIREOpPu8TFNw7xSxf1Nz+j148YCcaI7Tmya1RpfRbxfWO6STdPplicDao8X8
MhlVXCaph+AP8folc6Zhq90mQdqt89MqNkJsdOsPD4yPpgtYOD39cVgUNEtcc/TTAYSNC01yXJY3
KIXYBA1AZLdU5XOvZ6AloQkQ9GQVPe1FVNNILosDZKfvErJYG5wXt97i288DHTpkY04NYxB2jPc0
+o16p2zvHtkZTQleYsn5AocMJ2/MGg588Jh6qfMQz764dGlZfihAWrxl7RxNu2iopkdD//WU/tq6
lRdjvFpt6LhFeXcZe5N9uZrTYUGn+AEZVNsXS7F4D6XTN+cKBDbxqV2GW9dZOMfU7hw/EhEcXaou
wR9NL6O/N84o0NGhpWTMMk3+lrNG2L3giUwIFsVuMX6esOjd8Zs+tRbaIIRdYwb8vU4c8eY3Te/i
rOza+XpmNBA9NZnliOt0cIxPIxj6KmApG4Pvg8OcvL60LFq5G6arstvF+OhKVjQqGHS7eZWl5iwA
Z4svqJ0s99Ix9tIxJZKwj4ocmfWZQplQHrQJMvRfwidUzXcNSidshTgSgbpMkCtPW4f5pGzYkKkL
tiiqAaz5jOxH0/Fr80bBrbHDDee1+ljIsbmwRtzZI75qglOmy3lxg9uuUel5kXUMd+iGbvpxBLIy
uHqd9UyrGZUzhWNFO7dOz2MXWxRdf7gGcUKcjY68o+sWHzEG3g7CNDvyY22w0Ib4d07oNW/1bspy
60S5UXD08MV/4gWVpND501b1o/jYj1P8SOM1w1XhhCcJk6FLFlMS3Cz8SAcCmpPXzmvy8yk08tWu
wZ6g366m96nz9HKqWmuOKZWm0TmamXJw5+Rem15xivdeUIXYy9loHEy5Ks37BijKkOZPRTJPnyNH
sfUlsHvz08LxTHOM85DfjNafOG3MqF+APRf4A1UYhAcFkYL0b0km7W4OlHsc64jvw0qwWm2Xwqnb
vQ18K93mWWrhfwq9CnmG9GsJB7VaxzNRzCOsC05mxwE+tsJU5I7dNUHxzfSKCC0Ue1LswvfEayWm
3gbg7KaTbD0bv9aFj2tn1vGr7gtlXaLgJgTY0oavzo+ifhvQOmI5d4mVPFuCAEW059gTzIQ6ATKg
php6kyuHSN/mIRYkpqRdjSPKzXV4qUxbQ7ExIYipYsFRtLe4qM/Gc8vqCqRw6219RoSE4ZgFX0KW
Iv5FEGhxty0dq4uYqEOUkmRlUKx2Ait946wpbgUQjVMrHT7g88rPQibNezkPRHalgX1Ndyo5wD5T
pyJM23d76WOUpACQ9ZJ7TzT4l32NuvwkJDD4JC3hYHM4Z+7aCI0sLi6m/G02IepOqN5A/uxcnPsT
2MjG9p7z1jU8+bYuzuK2s86ikTBLNwPMkaHq3qUlPxYRFvZmRMGQMudY8I4zlLmZEHmwL+Yih55b
5e2p5bb9pzlfqjOb6I03EpMC1kC3Jr42sxfFRBGvH4Neu5m3Zb/EhIwpisDUlvWJRef8AJcmszC/
kA8Ix6i/LUInPJ8BfZ9oC6nAbJfLfqwW56Cj/oOu5vmgc8/ZY01vz0nN4s1bSnGBcURcRpDwVxl7
6z8HCZpNhlX9m6wsgrAQOxJSp1k60FJ8suq+PY/p0RD+LBwQBI2PbH7WqOkddpvN4A45MlAyPWnQ
Sup3XviDu+r/owUiQiPCWzm3VNaTDM9HNasd5XV21DG9yH2YqeCiJxd7F7qhew/HM3vsowjuNKAx
tSs40xwBSMyIqwXAubkB44pF6zweqxHro5Od9k6K1TDq631tkv7Szn0/xJXd1B8BAGUZqWCmHIJr
BN9lf9Zblku3UbjRdAaKttbEwcXMWTKnRfy+wWEY9N8oof9RGf5GzMUvO45VW72/V9+rCr/+xB+a
QmdtH3q09VY8LSxs+V3XEVAj+iE0fcrlifJXXdsf+iK5UiHx2cPl9OxAahRtf6iLhP07UkK0hCBF
fYHs7R81Hb9Jev7ddHS1CDwSghAYYQFHtGqvTcnvJD/+EkRWOUevLSSw5ZyRniiuakUixbYoh6Y5
Yt5OGSJELKA1nNlVrLR2foKOeOPFT13y6UnuLvFyDjIqhxm3JR2d8ILcdcJAtzZjlLWrX7RfOA8v
AJIHTPQINEbJMWpTVxKqzZE0m6mONoUs9UBd0HRB8xQJ1hKpwH27MTHZjUgmfAxphcsZ2iKI4Wjw
HxTtM6rxOIjtvryExCR6cxgWNx/u2zgd8hvOeYP7LAHti31doXEm4oYkZWoPdFWvtFKL9Ey5sZ63
dD0njw7pVGk8I1FGAF8RgSSPqOpXIFaP/IHuWvsljK0VaKWEae9d2Qb1XTCgkrquvSL/aDW0+I56
FMAp7MLY6Faotl/TYhwaGieiZoHwyhR0cORPSA+XEHdEOLaYz3qr6XZuVzYHGC/EE7qDX5pDKcB3
X2tT2cxlTJ2Sza7mzDrt20Lmt1Uqy3brmwbQZtz2bn2SuA3Rkqi7gm1Pb5Nov4gJ7CbLM7DdE+2T
587P5ksZOgR3jRTyX2oOR8O7Ysktr5gp2ST6JF30YHXSw3zjy/DdsWWXnsgpqcdHLKlJAD0rSueO
HDjbX5LXgvxidYZDK/c/47yO0+cAalZ7rWs6kOe24V/Cx1QFRGEYTSRlgfHh1ox57R+U305vBRtK
tEdehswilcq+s6BXx3vlGOZLZCoJfHtLyUJNosG0ktnYr7dJ42DkWGiUvbhlUt4vRRfJXUsu5kPP
q5ZBKDIoKFD76xstvgqwldeBcvAhdzNARNO2iapKfOGYCM4ws425TyT+K/xhpcukEvnBdatHzpAb
ODhjn+4p3LqaiqPED7oNM0nZHYOIL0/KZPYPSJsomOhyUCVldiJgnuAxXi57ElLb/cL4gep/shx3
HydlkF1xAibo1Dj5/FgPdn0Zo6JLzxjvEvsNNyqJrnUH52MX+SWVVF97zkvuDw0EQhAiX2xT+/LE
7hQvDPIL6RF6L4Xazb2d3xX16PjHcWQXODEYaWmRRmqOThgH0sfJk9TdAZnJ73L0RjQ5QzbVTZS0
VkWDiAg9TuWoIfA/ZQTg2cFkU5F0PXkHlYuWf1u6tcbYRW/MPx3C2vmYtDhYuFFVoBaEFmEjj12r
CSx2RWa4bQIeQoeNb0jJeB+NRQ40vWZcHmRGJMcRp2gLCHEZHwFdxAUEDZHdxjEdCAaBE2EEHB0m
Wm4D7nHY614ZUd5N9OzyIifTVYCOI7KdaAjMG0i1tg6HxnyT+XPnbxm/U180lXYeWG6je+wAcN1D
fwDoJsJwVA8ZdvvxhEYzLPzEIkN9F4XroWeBtym2AuwFzCkrduNnA2OUQ8ZIVArPo4VaacEP98q3
PI43wLHVbdr39rQZR2FZDB0BzXDh1p58S//VGZuqPqqxQNpiqGrxL/mKTl3Sloxdo0TAfyPKAmnT
iOgC0WSNNAdgZTeV7SnNftMdEt3jjhI9fZEECyYg0h3TRlG/iKIqz+GUK3kj6rGrDp0zE+Cjph6k
YzNZyevSui7KKc1KLiYPQFe11CNOODiVX3SnxKlhla+fimGER+c7CXalpFGuc5H1ZdkTdUnc6MnA
DP15DsOKZMSObysdrXq6UJrW8d7TxmiEkqUPn4ITOg98YZNemJiUTs4moAETX42mVuISI42ecSbX
nvgwIBh49VWXDU8dTZT+IPlqaqreOMvu3XAKIJtZtkxOR49y+qgmbzIH0gis6qqcKpumpqR17JZU
yGcx4F9CuTnwvtEpp1oNslFXe6fNMoluJx65d1aNOLMlyAIx+kysGMvSsgDKJC5h3iJZnNTnZo4V
UBIgfgucYeNk0TRz8AIsD0Qgzpr5Jk7hwuptCJsSTr63QFDj/VxmDSOTGBuOcMQHDHiI6OtHgHOz
JUl6VDzwPy5cBFztG8VHGMktQSUttk5yXka5tdA11Z9ET3IFgdBdpd5B49iPTGdmHLWza9Jw2gZW
EbKwoOBq9HUbDTOO0jEHjaizprd3I/7X+BQ9URdhDWZB36YmLYYb4/p6PsH6wv6ICt8MpKvie4Xm
xckkNTOak0zcFZ4/9Nta0C7aT7gTnV1kTe5ylXYxrEiVJg5R5VoNpGaTqE7/BM/0rfITvQbQFrKJ
GDhai3Pigomlg4VcyYVl48fDyRJFfvacVWZBopJGaWLEFmQchqtNPMR+V2+DtIj7z0mEJ/O8wyIA
CBLZwpSXB/Txfv/qL0U5wdLjDSuZDSXKZwrfzKL8kObphNSnWHwvRr3Jza2PeepIJDF1OBNRswfN
Ec+XJdmZ4d6N48KcK7TH/llnzaN3okSRcOOWuEU9t9XFNEx7xS7XhVsWCF+hmbQFbsbKpmmTwQmy
B3iFGmmkO2wwcjvmZBYkytAdGaiJjjy6EWuTmAMdX+aFtLwXOiBzd2kcux6ux7IdKZkkXv72qRay
di96MnjE6ku0vPOY4VN24/dZVe6CZtQarFhbLeam9kprfmjC1jYfETjamBystlng8CbTnJCzGzVM
Sii92/bODTXWLix+kfxSteCpzvNutMq9clGVfAwDhH57+mf6gRl5cMkXp5fdolX5VuthZVItwOjN
y+iizdqUcRjNq9/SU2cJp4HsYY7b2Lxmpi/emrIP69O8Mrkh2pvXmGDRlLDqEu38eJMVyI22gDe1
B7ehKuPzOZKqOAshBpREnBHR9UzjiytVdhK1T1ORuvdtMZQfPSEd8egVTppvS39u1Um92HVyGiES
NNtxKk3DkiJyeycMJNSjQyfZesjzvBrvxqByC4v3t0ngg6lYoi8hv4BfivHhHSbMcPz/sFn8HxVb
ePiCfiW2GNqkT4buh+Jn/ZlvxQ+mKeoUptnYd+HQ2wEFzjdrhesRLOgKYeM0oNCxPWI7/mWtsH+X
UmsdIKngzx/Y9lQ/rsBWscLtlYtl4x9VPz/Z9FbVhstSQhGl6H+Ir2Xb98XPwoihzDLYe2WmHVLx
9PToNWmLiZcm/HbpR1JwOzTXadNjYeqrJX0d7VF/aRq4Y999c39hYlq9if+uw77+KohP1qtCgaKw
Bf5Yh5VI1Ql+SFiKq6g7dYW37LSVDKe6ZhPZFirub5nVhu8NJ+u/MXutupLvP1qB/dJsi+uN0M6f
4kUQb1hjJ5dqR7jXB793wMCU0+d08g/AnOXffNhqIfnpw4iN5MapgDaJCvDUfP+V13PruRydyMmz
1Lyb4+GVEPDs5Ndf5l9/yOqV47JoF/70IQgnUAy7Vk2ZmDjk2gOgRhsg73/9KT/pdZDM8u9zp8hk
wf+Hx++nS+lMD/RvgLBlqltEwJCVo+Yh0AtN0gVRe330TXGTkzf3689VvBw/fof07OgKCB/HkoM3
Zv3v39XslRe0VtRj9ieG3Aq2Q8POfsiYJDyFfqb6Q4goFMVeZb/KlSI4oXfFkk7BssHmgnhmwABM
I6qh+S+b0X+cZwavsCwCnDnSIJpQwgInYhWOtaCpE7hEgAP1pB8xku8RQzywBZBSRGcTdnTmZeGx
Keflap7oNxwFSEUOQijn0Dm3FmHVZoj84BhQEzC4a9XgkjyVWB/KVH6gXmuiU9kOaNXpMmvSylOX
OZ+sO86us+eiL/+bb+9PX55k8/CCwLG1oJVNP+aHL8+tKyujebCDlJddWjYh6G0S6L/5lD+9U5hx
AheZvOR9pvnz0xPYJ1NXOD0JmXQGml3Qt5wwbA5wajI2iGbsF7++KlRtPz0S0uOlkriYWHA5Hv14
VZ5V1O5AB2DnaOZNeDok/IOGFIgazXJDot7OmeHt/PpD/+IiPVJBWL1dH8e1+1P8Kl1dIk08RDw6
G24Qe9GljDtqFhnclHOS/80l/umlXrcRdG7KWd2etI9+vMSFhwMHHOpKTWdnW7QgroeAou/X1+Ss
d+aHBSqg48a9Yw1WbFrez3fOIc5xZOHajUhNXnyfi6eHU0N3aqrEf0CIcGENOJ92Cx2qAtSvLg5l
ouCxE62jHzw0qddYV6AEfv3F/tNg/Q168Hf36E/2zcvX9ZTxWv7o4Pz6Q3/0WNXv5KtJOpl0MOEy
kpD3/84ZlqN/R7tpYxqDDEp3c30x/jhoCP07RDAUJazdeLcprf/VZHXU7+wb/LXgnq3L+z/KKf7x
wUXJ6bAE0K11iSimkyl+enCF1wcVwX0viT8yNtFTuBkm1ufvvpObbw/of5VDcVNhae/++7f1fPDv
x/aPD8G86tMfo9+8hi5/v6ypotAR09UX+lUxnpA+gGtmWWd2PXp/84b85eXgJcME762RYD8toBHW
8DyYg48OIXo1DsHA3PVzicbr1xf054+hJy4JyPTom3PnfvqYJSinFI39MwNz+NWlXQwP1QxL92++
tx/PXev3xsdQgZAhjaWe9/3H703QaKN3JJ8XxIeb1A3lU+SnoOKYw+yCmOTfUOv6NCM37/LX1/dX
H+xKQesd7Rkb+U8HvowHEKup/YzAJ9xJp0B8bncJQrGsGXD3YhKpZy+9mq2k+ZtAtx/PLd8umTY9
0wUqOzBIP+0VVVJZonWW50ZE4AGx40BtGb2OUSWtC8vGqlQCnPWol/ND5QKJ3Vd+zXT719f/5wdW
QEtYCzkeWvbJn34Lb07qfKkxm6UYAzmDPjS1Ba0JbvE//iBABuyMNr1Lj/3qpzsMTS1mBCyfCfVo
DuGAww/eeLQFnxT9zRmeU/PPbyFOcp+/pp+iPQ6fP+2IJR6f0W7iq2WWESnFCIwBZ4UT74lf1QVZ
OWPm0BzKiPIWDGLPdBAx8rW9AnJeN3sIrQBTAdzD0RlPu3IVetC1wKvIjiNfC5rQGHAcQh0BAMNP
3HnLhDHUfBWVmHkR/ka0iU/usU3QAFSoEpOS/1Wa0i40WDbglZ13xkoK0qVZaMEqVGFigw0wIuFV
RabYlA12VgI5pezOQ5IvL313GS4SIlunA5Zun4CjZqhf/YLT/WVnIRG99SkcnhBGLRr++GRXp1Dk
sZkSc4EYKHOkYfzoDQ093tHHLghvD9q976h7z5Rwq5BCrmNNOosE4n3VKtl5UX3iqJO6+9xOc3MM
lWgfZjPawcarW1jreVZY+rROou5YhzW2xgXILwz1r9Ird4GaHEWRWpupIZAc406zedB2tsjzpfQA
fRVZYl5iq4w/tTYx6Js1NxSFGEMy5GJIcO3obYCCdbcY1+qvMKigK5umlh7T1vEm/JD2iW2lMWDB
XkgUaKTOrHo0j33GuoWm2DEXBh9edoxb0Qk3S3YT/iFlK6w8D5C2AUpHILKf67pF96bqEdPIFYIB
lJgf67pKUnkrFvWV/zS6RXdHqD0ImbV1TijAPcbsqifst21aEjgk6cLkn9DrbOwDGEwjOENnbly7
PiD2b0OyYtZL7z8UOSfumBgCzqMO4lSdcPO3jCXWKZsFcG0dunmCsPan0BjJeCFRemA6l5PwzqzO
1LAKGIdTpvcPWHvXmZ5c53vL11FfysGNuZ/5NgU032aCrkB6xUgFaxjuJy+d3RUsWNhWWT52cZti
PAWwCNpnUzU1lD4l+SjsPElUN8eg6cADD31jF1dxYGf2uTGhZ58QktN+Ibp3REsqW/8SW31UHyun
8J9ka6Ka+ZeXf07zSkRf6on55lWHJiHetA3JOtciMtY1yuskPEGDSuE7+7FocIWXtjjR7VQsZBi7
5pZtwY2umU5SCiEYTD9OVZ/qE9MCjUDGrRaHL0OMU/UUCxqEJ/Hi+fKi96Djg5kNWnCE7lqyI59w
0nMHhNizx2y02RRLVyZ7Z/FWcqYTlOLEGiddv0VxhukaDeu0MK9Dj8KLBAkZkRRFS/Q8YvptD30A
AOpxHnsjH+hTh+F10g8MB/xZ2u4z01tXPswec7lPJI833nsHWBvbLZ1ijHlMFgtRPTWVE9Can3jd
g8vUbjysrmGfBj2BRIBhJfkd/RiibOhakz7SxMaTz7gihgM3y6p0ycSq1sAsy2ZIfWF1EYioOI7U
tnRS72YmiBU6lGfBZy5Hk992roe62QHuGkDmYkqGtM4oGK9p54EHGGpxwUSQwJLaafNbhxHfzdAS
gIBcGs/5rs/rZKJdHRJCkrqJ8wUPoZMeuiSN/W3ZGZVv0TkAz0cqi1y9GE18WbCydNvZIX74pE46
dtgEgmF2wggkvI0QJX2AmYApcSrXkjNBeAY0qyC4eEt8CQDAEprkQ4hw/rGyAEvvVFQAdsM63eJt
TOEcHISFX2IjyiEpt6HbxkiOdfKxm5lus8yn042jYpdGPyVnApwtxGuWlBE4Gr90i2vKDJZ2Z07c
DyUAyBe/H0B5upkV4rlLq3f6yeZhckdggToW6edYYcfZxl3SvXiWbV/WDZjondMnjCiHobdhHJIL
8xFxR8HA3E11DSCos1xyaqvgxQ2YKxEG3pbnAPYwZKJL7566kVDA2XeLt1iMNXHxbdm89UVlTaRg
EMRXT2WVnMSeGJm4OHD0M0vZw8FHbmh2qVySN1djwEUzn5MtMEhG3dbk0fXFGbCFYJDcO0xNX+LJ
UY+DbY3vrFDEkCAJDvwd25xDDJ9uBbNdstYORIwtQC2WWH+ZIkziWPXAwyHrIlRvV9stUweGrKXF
bHKw7xahUOMYJpPMwzgr0vNwlxzT+xg61oGLXskLS5D1xIc5jHtrDK4jb2IBsR1DKBIdWhCNAzc1
G69QEo4QtIU338yuEl+GJOsvOsuAWOYOjMhIE2YOZTaI/JJXJ7yqCMVsdp7ySXcvgwVPn6SDWOx8
n+kP40NSljYV3px3iTYu2yozMVuelix6n1ONeaUPYokqcLZYCwUUZ9TgWLmvcnjN5N0sY/3W0oIH
8+YY7kvfzrAZYAo5O6KVLYC1cwnUlTlQiajJhuIMzLoGzs3/3QKQ9DvYAFlRDRcxNhEP9XhXpofG
CrNnXpnSORnDEpsUkw0mhS3K24ycntq9k1+Fn1+Pev8pXX+TnGr/9/74Bo7wa/tj3br+xLeyFUyQ
Z9M+IbjdgVzlrabDb91xIX6XlCKrR1HREIZF9q+iVeFipPR1tI3JA17P2if+QxmknN+FdD1+ygY4
hosx+EfYoZVo9l1Fqel+uHL95WwJY8Lm3/uxMlKASzg9mRH8bJReGyaEOxcQOp7WtrJPNCpcTAVZ
qH3ka8r7nOV+BYBSDiBicSmkTx7+MWdvaje7alUSshAzNi13CbLPcJuKfnl2lJVIMnZWxZ6TQZrc
+vw18pvJFdW2FxNuwRrs4x3a7yDYkbanOE77NUPEGIDO7WC5hFA6k/DwxbfVPGxKkUfzVgLC/tQ4
3Jy0cKcPaTyHF+Ci+VgTTXDA27rW9lEj4yTQM/yMvI4DdhZxxmGMCi1jLJ9MQeIIEEEhi+vY7Z9B
PEAs8C8tQtOzlM24AItpskNoCG5prL2Ipn0oin1cTyQPZRtsd0g+p2SXpdLs88m1j40fgavRruxv
JgTPb6740DKr4l2PGYr77a4MSIUL273PvKyz69em1wTAjXSf0vO6CeAjTLezT5YFM8L94vCTgwbD
AmusYyKJI39rr6qIrmJv5Y99E2mMHbGP5GIDkn+/qGWHeGlbt8FGD/I50tVhLotjSyQQZ/uGOb+x
dj1MV0AuK7HJfRHNFHzMk8QAx09Vg7duIkK3qlSz9Sw/gts8Rs9OU00JGWa59XlkUYWumszq0rQF
VhUQS0CD8Ge0GylbBA1OnEywn2tyKznR2Blg/La9SlegBgB0qS7mONdQXGt9TgRCToRFOpDLYThI
CS9O7nqvjx+TOgbjkM0jzY26a1BGeqmpDy3UDzCwRRwlO1pwyV2EKwxVPnDP85yHmdBAr9tniIFv
bQQJB8I2gLLPkKDsdrofTZP7O22H4xckTtmWjAZku4hJqDasUO9ddpsvWKyKc5786bRfEzAzjq07
3y3NsdfwspsuN6TEdIBL+1I5aLFx9yOXza6jdETlGtbQAoiegj03fCnbWUBZVfrQhQjqQTkXsw/4
qZqqrQ8FCj7KSGd/o/vR4KiqgDf1k9c/x2NfP4lWY3oa2zDiWErD9Vbm6YgKveq4wUj+2k+QotoP
E72aJ7vm8ERQieveTKYBfoVoSr9UcdE9sam4b3PJR5M10c5EvmI6vnBlSvu/yXrI2ATlutdhyJGd
g1kZvK/puDxjsQgeZ2IIsSUVOqfGyePujSPg4G9jLE6AasJWoPdqwBocci+NDVmCwXihsj4dURfY
BNsq8ou2gqP5RYfRw96SOsKlG3ueC/wvwsQXFbr4z9oR47uWrR1fORCz2rcMUAknG3yPJw1OTgAh
2lpP3j4YrYNuq9A/xebpsLvPWa9IOVBhez51s3zm4eEaWZ3oxjcMQNBj0TXcJF5WTjs9moLwioLQ
viOwD687Vj1IoksYMy6aJ5jUt5CXGPeEWdJVuIgtXyFH6lA/oJSarVPqrMi5WFIsJCeoIAu4UmEb
Qx7oQaVfLSAJvB3GOkvBv0/jcBdGCb1z/G01nNCIOC6AG8SKbMt8xCAYd5KhAZpeVhriR7FxldMY
xVeRw2u946tqqG67Tp5yhEEorpza/mjUSgKxhUjsfa0CKPMSTUd7khDh154obMvjYRg9aGJWOEjv
gGTOqfexsslvGDlbT09x3I3XiUMTfp9D1Jh2rLAeeSWqteUpWj98MM7YT835VPrBu7P0LRiOoUYf
reZQCjj9JRTTMXeWaUvJRxyp4vGC/xp0fn/E5dM72wA7T3yopkA/B1UQLKexwYiyozkQdoemyY1z
FCi8MarB8EfmECA42zBOtoozOS8yOGNoU44XRYQQYx+6cGcj5BzDzZR38mquYH5t57rto33eJFF1
6o3MbAGjaM6EbUO2LQKnsBZ7HEihcyJ5bx1wUkjhsaNHDBVWrWx9MfV98hmWWIv1O+vq+Vp7FVk2
2ggUUotf4643axfXMQXmLx3Vq1LE0Ik6uOQdY6ZerVfHcXLL16BFHhHiLVw2IsiHs4LeDPHBtkxJ
UYlq4xxmg2x7s0y9OafyV5CA2TqJerKZI21RejYuieX2kG8teiwKBekqN+mtTL0QwauiPXw4O9+B
tcQ4lZcT9vjUeOfDVFsImazMuxg7F1u9HcZQyNjUkcxaVEXZbjGTAoIs8Klv5GA1/dZlbcUizL7D
3yDIrXcNoUDTQfqj0HBvCB/aqUXChusC2b3Mg4akG9ThOB6cJMU2RfcUtwBEEweOHjwqZ2O8JMbQ
JXE8kJHnYZLUVaPbfYRD4FPRNeZtkJObbJsB0DGrdehekBxff+6aCEKbYZQ3UzWRz0cB1uw6R9w3
jLL3iPKZwtgp3RfK3QEtZp4X4HSYkiHxyueLJRrHJ6WKiK4YqVuL06XVrktHSD9Q7RHLhCMRk0gl
kzMoQt15broOq1CJ6fmkAM6XnCDctm5ngb3jYKIq+uiCF3WzeBsXavhUTO2cX/lGTY9sT9BHRZQz
FUXuG7yrUCcImZce0xPBR9gqhlF8SFmXQxo42sWmkw8RVDVZeve6VvJdVn0FSX50wYmUaAzf/dLv
2j1ouEqeFCGF3ma0AQ9Qy+EljZupw3YyFf3zjKgNGSFSJqB9veO9VwhDv7jhKD8pjY9tZzWTfBEj
jLZ9D85igDLkGWj/WYxbLrHJ3tvlxF19iSj/EFDVRsyHwHUxKRL4A920DnrdA1doSG9ZsooIqU5N
ziZYsg43UTmA7MMZlWzpMxj0uxWZJTtJveggHeWgQmRUEm/XlMhe5/mdbJs1LTbP4ShUDfSbbawX
TGOdDkAdNnOaDYguxyrfdeWEtq9dHHVmaklsBsaayCPaL8P8XYNcwCUdWhPOyqq5jcPE6jcRzeQX
3tng0wK2Fjvi4oUktc5+C00oikkGkd5o0kMt4ukut1V524M+e4WJiZc5WEr2rWVpexIwbT+c9wvb
5RmGFs4eUxnTp6kwpaMerQCxb3RhEPp2slsU9Ve1Zg11C363xM/eev7sYWlpi45o0SYxEQNuov4z
EUz6+fjpv38TNtOg/72uuhtfy0+v34uOvv7At7JK2r+voFRmOi7MVEZv8l9llf8701omrzTNmFd/
77ewsGko/gLNkeQnGP4yNPmjrrIE40X+NSgvnkcDl6LrnxRW6iux9btRHWMBUDI+mGIaY0iYxDr5
+l6+YWLMsIG+77PYBQgW5P7/sHdezXFjy5b+L/OOG/DmFUB5Fr0kki8IqdWC9x6//n7g6ZjLAmuq
hj2vc050NyVRzNoud+7MlWvR6uRZu7Loq++y3Kir2tKT20A384dsGs1jL2nDLzFrANNFnkL9O43p
/FTq26rphld58PqnURblZ3Zxwf1ejzstSaLv0yg9CxJpOXjN6CAOav/BS9rpAE4WDPoogKmmKZlu
q5JfZ1Hc7Mj2Go7RNckNIhjmHuo+UlVNEirQdQlVK7oF6O5VGTTdS2yWI7cc0vJIamYGIPxUGlrX
VydZd7jf6ju5ys1DVGoVaUWyDHu97a2E7CswWHuYu5HXKbgk+CWSWXJG7WsBzKqA3CHhCJRpmpKD
u23U4mF2ksGuEaGWqHUpTO2S7qqHtI+NDR+lPqYeSjJl7kn3ajEapH0hxslHrdjpQ0jyK84aXh8l
DCB2FvluU0j7GjTixlPCW1UPxEOEsGoqFsN9T0CitPdNCANehOaOXpZ/SuVNC4T+gbtk39Xmryoe
bxRSLl56oMpAl2Tzje5ER4vbakX+FvHL6gkand+CZ3X7supfEKBHGBuvelepcDcYcM9USm0Q9+m/
ZHEwb2rE8JiqOzNQnwarLFZq166DsqdVwQv8XxE9Nm5QmH+B1K2cQDOGn2La/OYlQ86MztPXQatf
w9LagTrfp5UPR6XvJY+9NELFUg7570zUn/Ss+kOq+ttcdPE0cTsCZI+ripeHGSPuxlelXKtuGyrv
3Bb8aHxytY4Ks9iOQI5XlaA+6kX6XKVSeRPJ/U9NGYlB6KUtO1i1CqQ0+iqeNh1lIfmgwCVoD2ij
c9uScVNoRKPVsRfllddX4p+8Z73gz1B1I4odIRgCOCMT7nqAKhvCPDRaW7gpm+g774JxP0DbHwc0
DXQvXZLo7W9wcU+0dbh+9lpyX2pO09U0oacj9J6jWcursiApPAgqSD74vkAdaVpFJlsTFCj5YeBr
91DKyuQVlTLtbqQyqn8KopHd152PShsNnzuNbD6dJoWEpHgzwIKI7hc9E3X6HSUkOh6p2GgBwg6l
396Sv+VXhnVvRKUFSWm97dX6B7nnVaWkj0o/uqkvP0UT4hIwMbiNXDy0fhKutQFSTc2K6wPxD3Q9
avgqjtGanE9LuTCAUES39nXCeNqiRcQ2CLZFG95Q60ltE7w5qEDzJtYp+tUdTM1qButbrdW3aVyJ
+0mJTSeW/dwFOUFdpaO9djAIqilGGFz+hbFJ5fqulGIeQ8gn3mTigEBYmtwIDc/0NKtSp4bFY2UI
mYWENPFVlPtPaRCauxlH/iykmv8gahb6KzFTyUODsMHoE+66pv2dhD79whVUkX8aaCKfUYoBc1zq
oL7ACe/oXN4GRfmjoNK8JuWOe4KCNE4Nt+XBwuuJ+QBJrCEeVZDh1ave9WrSwbUQzLhMsS5tIn7d
mRR1qw4ezTdZTyzPk/KXRMJ+3QZ9Ryf3JL+Og/Xox9nWE+Btoxd7SwPnL3iFH/KAaEeHLi+I3CjI
m6e6Gy1nTOMO+P1MW0s3Dl1ePqi36C+PqYNE0KjdwtP+Crp4N9LBkQTBd7+o/1Jp1/8VZ/UW4sCZ
vZdnUNnSH6CG9BCjbCmDCFLb20zSHgUBsDv6IgpNpO12gBFArDiOIowMIfSgkClASdcPQAqJibIq
2WaZp90irVPcMxx00PIpvE0Jd1eRFHlbYc4m5Kay95vRp8sdqn5fMrZqEH4XQZDmjSy/WqHcs+JG
4D03GZw7ANOCdRpCETrocLN0jed/S7zkR1RC208nF8HbKz2LqU0PkZptgUMp3gpnq/4IuD/vFYp4
34qesM8z/V8StCm2jookj0WIRsqIHNFkdBsVMTta8jv1L9IqPBhgW7blRhN2hTVrr8HsclDETmx/
JlA3HVRQlL/yQecpPcia9lcmoxbsIrUFy6kUgmWwzVgswfiXxiaUwu42R2nEPMp5Ln1rYwOiMjUS
hE0qarcJ1J639KEgZKJXnnI/VMhXUiGQXDy3tabBoNr1lRYdDGmWDi2hPkRKqU5uK0gm132mpzyy
+oSDWYtuJPik7DsLGggtDLcT8PPNYKrGj8L3V0BubuGB2cInuYHgNR862G1leGMUaKZbu8MF6rXf
oU/cb5VE/wODV3mgPC66/pDQklcPZrumy0bYmk0frXMx9tYGY6mRMTnw5pPua4owvo5CfcgYukH/
3gw9CT768B6nWhNtr/7ZTVFIErIwvgnQka8Hg2xBA/eZC4q430Zq7a088rDffTHOfwpKMj37oIxX
sAKkR6WMo+9C2Ae7Mc7gGlBCf99HebCHyppKdFKND0JoFq/hqPuUIQhFuD1H2MhiNYWhoW/0x6YS
MuSBxex7A2nir0DSp6eQBmhXhFGTR6Anrs3U9O4hz0tcPRM9JOnG6a/34O//lxf+l3IRGGdXP6cw
+RgGz9//DyaO6gIbkeqTTu5+Li8Q0P6nuiAYyn+B2xJlVbPAOxlAuf53eWHWQrC4qkzTIOt/gokT
FOW/jBkvK8L3RXw94/L/vZgJYFVwT9gHRK3gR5bwLnJlkEX5dFByg1NrnoKmoakWUtR8709a1Kw/
PBCuw+MwR/ebKWEKOjpJkhdoI9SQPSAS5Dq470bt95DEEimPjFej+uSrVvXPnoQ60/87P2NvgV6b
7Wkir2lGCIQNXYXTGF8MYUoeEwTPSu6dx8ZQ9Ocy1KPN5VGp87voQ5EGODXLC9RYVXhK6DoSEad2
+C1JkALp4bC7W99t3fXatteH43rtuuujw6+PLv92Xcfe8pV7PKx39o7vOR755d51+bOtu+fPVnu+
5LvXu92du+VPj/zlHd/qODt+2npj8yP58fO3rHP+/u55fbfb8dNsfpy9mv94vVs7b3wLH8F25t/h
a36xsm1n62yxy/fyE+83d/z4g+vyo974nd3KXq34iS/u0d7tnu3dyuHvrFYrZ+U4zvxtK/4+P2/+
Yc4NXxwZCZ/ocTa/2Tr776v9/K2r/c5eObeOy9eMervJGbzDp1uvtjeOs94d1/MH5bNt+JuPzk9+
6pZv3d8+bbdP8zQxUfPfdo/H1J7NPjn89uUle3/dfXj9LVfMWkDE0qiqVTGSHo7ru7fd+plBrZyf
znbvPF2x9A5dvGRpUcBrkPiS6Xx6WLsPL7/ufPvOXr3eOqJ9xY4yf+JLdnBCH9+zdVkXAVTND2uW
6GX3+Mg6O8w3S7I9HN2D4xwuT+GibefTpl/2kHhSU0YTBo/u2zO7hXW6YkCZMYGXhjQfuw9P9Fou
IHQKsfBwWB/mDb0+vv+f/969rTkbd+zV49tx/Xa8K20OzvHtjbW0bzZsrN3jZrfZbFabzY19yw7b
O4ct2/n15uZ9O97Yzu2W9ebkcSxc5+Hg2JzP1f7BORzYffvt9spwro1mhmJ+GI1Ka7sHn/eD++I+
c26YsWu7Wpt/xKUJW4AsJzx5Bmkr0/V25684lhz3u/nAM22P/G9nb/hqPtW+zQj3f7aF09t/3O12
+6e3H56ubRFtdrCXPtDCAadQq9FSyqa82z3frZ0/211orzfredKPa3yc+3Sc3SQLw0KsbHygM//S
vVs/u8+7x6P7kuPbNvbL4deaH8BQ7jb25vm+Y/pcvMjjbsO+W+3Z54W9uv0Z2fsnltp1Zdt9YEO8
Wfa31S2eZO3aW3f1gB/aH2cHc3ltNbJZF8c5V/E/rC1q5ryc2Kk47KP9gs/tbD7362ZtP/7HMzM8
nOjBcQ9rPsQKv3v5EyjgCi5/hMUdNBkjj/x5ql9w70dm4Tj7teOTe+c6h90Ob71947TgrPH43BKb
1arEva7XzDlXz3a+BdwXFmf95u7u7nDY7Ju7R9+2f7CL1qwJt8Rqzyl8wWvv7Xdfttvs7naPf+98
++/H+Yf+er57C+3nyf7l2zucHX7o7pFf/v03uxGfv3Vun/Cx/Pdh+7R62v5xcPnbJ/uZW2Swbd/e
cFR/3Nze/rjdb1ffdvvt76cHbgrngevAWa2eXPvnDRfR9uHgPnFE7dV+f4PP3m+ZepdZfZ9mRv6H
6eZyxSJ3y/bIvXw8ONvVLUf9/Ru/P/Hbs1N4cg8PLy9sROf3lRW5fN4hAjjdE7QJQkLCFcMteeAf
9u7m6HLlcfRtx93/55JzruwDybq8D0htnpqF6gGaEsxik+k43nH+OWqz1fn2Lm1Okf1rvutxl5yL
nc034h3Wj/OtzEKz8Hz1yF/Y2bcEBGu+mv/ubre55b/bJybN3TsP74EN07qeb01O1C0nd/ceLmz3
ew7kvNXX8x68W8/uNLC3bCGmH2+9dvHHh3kZ3e3LkUjH3d65/J3LCzDfDv/je+CBJp41wejMnQuQ
9Rjzn384k90EqQ5d4rVtytD2j03ROYaiNqvLVk5X+R8rNBBQi50bVd7xOx+s5F5deKZCldnLImvl
AYaxq2xI3ny49d0w5gl32d7nUZGwhswIlnRS5TwQTkdFSZcc+WBWYNEtFZ6FflgH1GqvoPXPWQH8
RFuCxNPlHfr0ce6k1gwjuPcgmlQD+YcYlumugRHFvTyWz3M36zTS78EjhPB8GTZXZSIGDRUne4C3
1nACC/UcqGI0Mm+5NeZU7ss+eL5s8/SKnNdLA+eFJNzcoEe4vgiTrEwpi/eaUV5mMrSXCG508GUf
xdbUrwzvjClefrxzyJLPAefiUpCLVMzTlqx6npCo7KxsWhchJM91lCb7y6M6M5NAzmiWM5hGmh4W
zh+mU+htsrSyu7COdi04763O8+1GzRXrrq9y40owc2Z/fLS37LAYacLO9Q57cNVOBRSEXiHQy6CH
V+ycm0JYuSwJWI/F63kxhV5qTmOYAxGxIO3unCiaIvLcYTu9KX5XXjF2bhI1A9w8dSlw4+b85x+O
slVWOlnGEWkyuBjdtqtkqj+659DDM9KIY/5TOfw/vk7PDo4+FV3mnGk0xZza61RI5ZtQLlGVBt+v
WdA2h41sQB8BDvry/jhnCpwHPTGgFgndF5eCBAVRLAyA2MeKFFAjJ/ot4vIAn1K/unLATkO+9wNG
fe5/TC0OWDcZRQU6AMrGKb8LAsPfwHRVfjckUGW9Gpff4Xd9uTy6c7vxo8lPE4ksCi09TGQgwgpd
edoanLl/5TiftYISKzqndNtSiDxdrtoq4KIXqIAU4CLu47yA7c/MlCttYWetsNk5zNQnYV88tQIx
oQpJoFEC8kNaTYHQaB12uX4lZXFuq9MBAeUDpU84HhZWKstA+AHxHNhLwDQ5ppXE+0RPvT9pUQfP
Fv6quXK4zu5Ak059IpaZWmFhEe6mpAp1mDxBP+gbUrOvlH9/yaVsrL6+GcDlAmZkr5uyMX+QD6eY
JkbwQxouI/Co+/eomrlqIjVXDtTi9Ttvc5I69JMqlq7PF8nC4wYoXLaJllHShOzGrjOld7QpiFZF
UfgbqOYVsPBIanlxvEGFshdo+s/Ao4sk6b86Xp2jA/sNbfTv4cjpeKHT5GHZcctIWZPoD7A7B/UO
maS0vrKCi57s/wwZkgruzFlUVVqGHkPtm1AQ5YBZwyBGNEDuwIkVynPeVUdfR92wqot8VcU5WH7s
O8MISIc1oAHf2rWjUF4JhT57GtpFJU4kyOiZPHFx7PuR+EhA4cEuRLOn0963kAqVmx4Cul705cIO
q05/rFGY+Bp7wTwTWJZNbne6Rj+HR6OsDGlLKz+ly5mvHV5uamDt19gEPltZbLGxK6zJL3HaPOs6
l2Kl7KDPQYFF9RHyfM2jvvyyi2NcLDATB9JctBa+2zT6DIQZMwrQp3IE+AOdTm2yK2fns/PBCvI6
oqkrElnxxT2b5bIX10YDk6Jv6Y85HMIrJYbaEGhd9KsJq2l9+YSc2ydsWZ2oWeOcLD0Cop0k8Ol1
Ap7cQ5/ZlaZwkD3o+Civ1UeZgmMD0TlR4JVxXrO7GKfe+tDmAdKmmymrDlGf08cTtNMxQrP10KKT
44hxJF1xf+cmd442RToGNIPugVN3MNCpWCZ0D9kxVG0vjdAO7QoJyWjTZ5YID2UmND8uT+/8E0/f
WTDJzAgfnkBci8tYEMLRPtNqH4i1h1QSaI3KpZsabGM2fD3sJJQmgtEVGI1oJ16ciBhWxLjXVRrV
+haELZT+66HRvh5MwzsBEJXaC/yjFG1OpzAba6D1MpB1wSj6jUKdzYa++EEs41nPVLyyOz9f+KfW
5l304b7qfVmvBx1vBXGlh8pMiNil44EFHa/sjDk+WawTzAzovrM7VMpKi/iFcxxSKp8KEBxivQ9M
Id3kWSru81QzVzTt0eRGl3aMoGQf9F8/ChZcuTA9GToP8mWbuRHTRRY33P6T0FhP6F/Kd5DyttDc
aeUur/QJIaPA+0d5/QsBtmWRd+GGkA1IH+TFBcGbRG8UKB9pKAZxWygAn4qZwDkUO+HKLXzmrFvv
b2WAaTxT3jOzH1bRLOqxVumTRaEq7w60WbdQ1jfaPoTWYtt4RhNQlq/bK9N6ZklJcZB3eCe2AMty
uneqoJSnpsGq0tIrbNMignZvmNd7MGjt7aDSsghAHKHwsAuvmP60bedLVwdGJKkyV8Z75vfDgEG2
ZkVZ4lH8CFkpkOLKmlxMd4We4ZNvwQrZh5kaxCTcWvqWCuEF9LLYs1NIaduu22hyeeImyFsa2c1l
P3ZuRHgXwk+oSwAtLiJUNK5VIERNgdBvNiCB0grTWyfIiXFlq5wdk6ooBA9kBiClPl20cALP1Yst
YCUpRhOzGNWDmLTprhza+opvOWfKYP+LMJ5w0S5V62kczvI8TTFV+nTjdqPgFtP4GuTieCU4PDd5
xEIcAUmDJeSdkuHDdihTk44iuShsyDRCcGrEusgglVdc2Bkr8zXD1cjkicayGa72DRRfwxAXpsEn
KyLyBh1Q+g/Hz/+92wD0z9ZmD8yUNRCynS4QDPf0ttUgf3qtI7jEUa3ywYwekIGZXi/vuTMLBIkR
4+EOoIb8Xlf4MG2GjIyGQNeorZaICzRxU9O7hxADKZErtZhzU/fR0vznHyyhull60xgVMDZ235GM
UVaZjAjs5eHMN+PJFcPMkZ6c/R9+lxL/qRGJlpQ0l2h3kPRcvEFDtnxKFdqXLZ+ORTsHULa5bFCS
z1mEzcdS1Jk6ZvkMm0qIGPoSi6qP0EVTStBrZ/Q8g/tE0jRAQnqbDZ2/Ah1obTKxlP8Io7CvtaxY
0/cbP17+OOcmmYXU4TkhPwuk4nT8fkbfkgk1r22AHnKFQohWpAj+/roRA/gzPVG8PslFnBrRy34K
60LLQSBVcuiMfaQ3Lhp2hX7FUZ1bTQNOHJw8vWogUk4NeWqcicrI5swiGrxh1tBtsRfWtDxus0YY
r1g7N3cmSAnoJkGccsxPrbVIogxpl6NI0WjeIe7GclfgRd2vT55JwgMdAO4tfe7p/XgMjMSoUB3C
I0Z1Wt3kbZCuBk0Jr6Rjz4yFaeMRhUdkoZYzF2cwDVhhMMepRnCb9BDNAKALvpoqAv8DXp5cFOS3
5Czn9ftwpM2pE2CrZ+/HoZIeaRODrMjLzCs+93OmYzYDPohe6HeCpnmwH8ykOlpNYmqgKNR64Y0w
mspaKpM98GFoYMTu1uy1x4JmMBDphncg373XraK4cr98iq/4EDBzKpQJyLZ8ovRBKKy1Gp8Gyknv
ZGnVgKPP7lUaejuE6nuImwdg7eGu6gD6X9mYZ44BrwGwWDItZ5QPFsdAyANNbFML9uc0UmKkWaC3
6AsQwOjeOG3t8e8v71EuH5kcNJ3fTPoiQGhlVKSghcGnBQH8jnQgrg0Era+chPljn/pqmFygsJTZ
QRr0r4uTQM7ZH6CHz236eX0nQehnN2aTsUMxKLiyhT7PIKZMWjp4e0OotXxQ4St1sdKYwTzWQvoL
8gQSRBHsyDerVrTfNPP23pXRzXO0HB0nb8404r5oQzndtDCEa3BaKrldZKngqlapfS/bfvpVtkbi
SlIm/yINMhyKQEGErZLrt8tL+Hm7SjPVrjxTuloSXu3UfJqVot/1bW6LSeXT2GX8TioDhQQSVKVF
B9fc4XHZ4meXM1vk0Uo1jSyrsjildY+wqUwPuJ0JMo9Wuvi2HJXsykrOm2IxrTTlKNxw7E/unsWm
kaMGFBw9cnZFJwocBFkYvpTTmKouaiPqfRl38K/GZkDOiDaz+todcWbPaqJOOEsMSPZoiR+sJig8
Msrb9O15JQz0iNHSJCkFz4jVKdGVGT3j+CiV8FQ24AOevd9isIpMa2ffiBx8vb6HIiJ+ljwrdju1
SiRXrQPtKVYgtLfp/KmbNTTlnmELdV1+CyoVZaXL63tm5qnHgtGEcxZCiuWrQU7qpprKHmdfBhzX
Dqh2rxPP0zCAJtvoxcfa/C7BKfXlq4xJoIxO5gy8JsQWpztZTK1EKwt2sjaqCXQQvqdMG+Rww/rK
dJ9bWx5eYFDnVggIN04NpVkWeSBPc9uvW+9bN0aKsRolyzs0oPaNzeXZPGeMZj9KBCR5+GfhYhtV
lmEVjHN7IrO+L6S8ve0zQ3A7Pe+fL5s64/zoX8AMBUWDYp9yOi6JtqjRyBiXERne76iRxm9mAzY/
zpJkS0Ez+HHZ3pmhkaMHdUwvNmImS9hJApsHbSI5fj2HFEQIKGBWaBTQ1PD1Aia3BiVnrkSGRrZ4
sTdCPS38ukEXwRrVyocgCwk4yn6ZspPkjFzg5YGd8an0BjIwvBz0Ue/liQ9xSDRkeuK3AkJgaUpv
dh6gfk1XLZQ5Ht1Gv5ux6lAR5q658nI6Z5d0IyaVdzDJYq+0TS+hbmJgF264WWwgVG/lkUJjlYXB
tz5X8xuzC4Qrwd2ZZQSgQAhgEHzxxeI4dAZSmQ2UcYh3kyWACtyyUZHOHUTLr1GJntmh/zRDkjOG
b3WxQydUH42uT3M6GabJoTdR3tCbjKpM5UVun/nClUTLuaHxrJ7LJ+SLeSyengj0FPxyMFHCo4VZ
38kIfNKapeWPk/lFtmJKKOzQmZUWtDxwei7IU1OqXsqNP3oZrZ1IfKsV6aMIoan15Z057/PFrUhc
CABchlyWUGphRUyLONU1vEkZJRC+eKKJgkTQfzkXxlh0MhKYEjUocU/HUgeU3vSxwEqiDYYDEj0Z
t2iECaU7aqZYXnGR53YFGar5HUNQoS4JZkVx0isI1eYN2Dx1zfSQ5ijE6sRTtkGD0RXvf84aOb4Z
QkWamHfd6eCKrI50KOgzuxpLf5+FlbKuY9/YQblXHKZ+aq+M7syS4ZHJRFvo31A6XSb7YNnqh7kZ
DTWcgrpsIMqdi9Khdy2KOLPZMTEnxsjRqu/iCx9fT0OhSkEDAQYNTB20ZCnYAYi6c5NeRrRHni5v
xDOzyCRSmgSkALX6rPTw0Zg3SEOGXHRm64jjzoIeVvkXqu0aTLoCiVwy/+iDXzZ5xjtyY5MtJSah
U2V5bU+5mQ7BIGd21IUQTyG1qsoe1DStJqxgfKGVbKAR+LLNc3NKUK3NKeg5zzRPw4ebIGgioUgF
lRgTyhWZauIKhReYNlU6IP/fLM2j/2BJL4CFgQrK7KJtwm6Hq24SlH3jrnDCuGApL5s7N5nGXBid
YxPulMXA0qYyYfChOxb94WYzjZpwD3eCBYtgXa6EwRr3Rhl6P/6FUX12KxwHXksLo1WKdm1o0vdb
90wijfDxN7oIvwV0K69FvVTWcBOqV2yeeZ7h+ImqwacCW1AX80oTaV5HSpXR4VpKth9kewuZoR+0
Wkd/5amS0scuVq4miNUOVs/0irP5HEvPVSFcKBE1fVfLww8fjjEoCaROrTFID62czTRblf9T8MoW
IR7BW9VeWR+Rqbpy8332OvN25aQQR5NQWF5HWaNaIX3Mme3JAIcoaUAao0Tyw+UF/ewFeHUa5CGB
lZFHW96vnQERZigHJGy8Nnjzp6ALXCip8mytekP+Rqu2//Oyxc8TOr9zSakZOncgUhynxyRoUiEQ
KyII+LNTGqzDTLu3WkgW7YqyylpTMtgvM1/sbK/womuohXPW36N4SYPmgTj71Hon5GII2y6P7aII
EgRbOJjk7mktdqw+CeEVyrwJipkBRoMtyWLp78uj/+yOFO4Q+vQoS8DGviQv16lIECbjJOQhVnb8
8zMu1H4jB6a5/rIlUqRkhijlvCfYT0fK20G2poRbMvMsI3OzyexHBNao6a/1DtXwK+7o8ymFgoxn
BDJdrClphVNzdSRAntfUXCdyUv7mAnHjPoLqNPbIwDVZvvHRkHwtegOV41FRv18e7OfDgnVS6TB0
iIZEQuzUetPqetzWWAc5BmdvodMNHCEo/G+sIFJD4MvtPMsmffTwnBATlHZPhNgL1j4a1dvOHITd
vzBiyvOpB+1JUfrUSA3WTwCVxkT2U3EPKN0bKUKL3TUs2JmTT3JbJlU5axB8KidRP9XSPoNwzBdV
DeUyWh0hlfN34P2GvWk2wpdDUqBQ4lzsgOeS19Eiaqt9eczLeYkEIVJWSWcmtxp5r1XqD+r95Sk8
txdBXqLPOScswaWfTmEahSLvrZE7H766nUibvEMyIXXlsU92RQ3XAlQV2oNWRcUrfXDFlaNwxscQ
xjGlZJ0AxC+xwRA/dUA/CL69wRdkuE+s8l5FWZA85mBUz7IsaJ2tqWH5TM/9WF0Z/Oe4gAiLFlaK
PWTA9SViCt7jQtZIv9jSlIuvLEYID53MYXTawE9qoI5x/DjLBP4Lh4Nh8AUsMm5HWjj2Jgyh/+p4
BIxSWSOOaGq7zpyCF8lo4yux6+K4c/KgZQNVyAMAH05kd7rAXhdkqaVCDChCk+ZKZlJvpByWqMvb
aJnU+8cMKiBkETn0y7daxgUlhgpEdxE1igYiOLfzJ2GVi5HglHot3lJPzPaxItx7gzesS6qdD17b
fHE7f/oYC4+gFmLfENxCg1hVqT1oRrUhMOw3uZEqbmxNq1xXGtgvSPhpgBlXl2dhcWO9WwfgB2IF
DkEwsgvHXiE+AUtcG7pIYLZ7rdTHlei33ToPu2tlhnPL+tHUfK4/RtCTYoxa2oWoBFnhqlEg95QH
xFEvD2jh+N4HhJohS0o0x8Nn/vMPVoQOeuUARmXXCyuj34ugYD2nHou42iljZImwuzXeF6O52ShI
ek4jPebiLJN3alQZ1bLScst3exiCjhrwJnfOXF0JVs8MzSCfJ9MGQT8OUk6nVlAJS5BqJISzhtFM
D1BoKyg8Kakhb2nXr+kBMgo8/uX5XDic96FRupyRWtjmMXJqNEfuIoA+NnTTQUSHJYugvJkcY6p7
SJziwRjQtTaDrofzsaTaftn4py1DPZ+9D1oBsD2+dnElV11jqIKXqY5WNv5WrLzR0QG+XrGy8Ogq
GkCAxAmjKNMq1IIXVtokpIEllyXHD0e/c0Ylye+icrBWAsoSK8jj58dJka0VRByuuPNPxw/TJsVn
8HAy5RR14eos2Pm8OEoVRxLzQLqXtaIrv4dNIwvwJ/lG3VypRp2zx7ngzieWA66+OIPBpCayJxSy
M8YQSyX9ZMIwKyeO1k6Ve3ntzpgidw9fNVoyQP2X5YKCjq4K4hLJ8Xh1wJuYIZ/AvYxLK6srC7iI
COYFBAVBiZ1/4GteNjpGsV7CdQbNz1iL+SHwsmIjeFPqyILhPzYdNX7IhiMnSgflple0/soifjqX
s3lKIwR1IHfYqadHRBYsixg4kB02qbkRpgYyFr0iMS0KKPxBAXvlVff5VMBQTg2ai5iaJjiJU3vF
zJkdebg1OYnVbZxk3apE2ObKpH4e1YkVeXEqYkSShDJWoJOCisvx4bl2kgHknRRYD+iQaFf8zDlz
M7c5eU0aKRjf6aA0BKWKEK5OFycmwoxfqNAfw+ypJUoC/Vamoi28GuG+U9eX9+m52UQUkDQAoT+M
JIvZDEg1guGXBUcxc/01iClj5vUX4UAsEmwngKLJ6FAB4sSfji7JxwT6QFF1Robzaolo7FLFKK5k
4D4PhQYIETZFMO4IaS2voQhaAb+PrMiVYWKyNTPMV0KI4OZXJwwrc46IkiiJqWVqqs6VHvo7IXIL
VSYyo+V1DYPztf3w2X0gpDlrjdGiScVVn//8wz1Oqt4bldKMXKEbc+jlRa63Xoq2g0ex/vKAPl1x
M6KJmAo5Q4NmoeUVV+Vzl22IFkdJq9hfU9ymz5rml+sy0ga3NnNh75NEvbLfz40PJIRC/RZYAK2v
p+OrJibYL5nFKAxKSsZA2Ws5g4lRkPorJ/mcKU4U9wvvFfIiy6OVBB2CmmyLflKauwLaXyfvTOlV
BWD45cM0d++BQSKjPqf1FvtcnMpwLFozhsV3yjfQeP2pFP0a9ODzerEfKEeA+5+vzaW/rVHHalQ6
W9mAxvitzSfUsgU1uKHvtT6KQZEcs0mA5fLyLvl8uE6tLvyEp485LVte6CpSN227Imw2ed3J28tW
PsciFDXJoHFt0oJOffN0W6CLFcalwKNEMNvwPo3bCYn3IYNasJAPUhB5qR32ngKjXOP9vGz63AC5
xHjZysRAAK1PTQ9TXQjCgERCpOuDq7dyfBPDP+f+Cysktanuk+2lYe3Uiha1IJ6Q3nINuevWSpHH
YMika3ndz1ueNw2OEFZZUiDaMs2SG2KaSQ1MgmI7ee0m74taXk9wgKfbMpWb5opLnLf1h7Ifw8Ac
DSkQaPGK4jV5OqjOz9SynFREfCdI+/y4nB4yLUzcqJpzVVbbWVe2yZkjQNYPVu05b054vFiroFFV
oTP6yDUNoo2mkahZGUJubnmoNGghFeZNZ9R1urq8eGemFX8M6AarOnfmYvEaYQ6+yi5yfS4fiNWj
aeeFLSndnMf8tab5M5NK8K9TkuPg8apaTKqViSNyfGXk1k3jo0MAzkFxQB+YuhPqVh1sYzWHfPbL
I+QZRxqLCw6asFkD5uO1oxp9X9dtm8KVp0oOuSXvWe8bZTspeffXZVNnzhuFK445iWLKuUsEVdMa
VAGCLnXB0RtOJ3Wak0zW739jhEw0eQ5awZbPYVEq4BfMm9QFAN2vggy2w6y3pis36Kd9QfqEa4y6
HzmbGeh6OmsDjzeKi7C501tePiSk3V2xrvpNMEr6j8sD+uQg2e+oVBJ6cL5V3munprIKKXHA1aUb
5Zry7IHM8nbhNNLk6uZeJVouN3dvBo7aF2X8FvWtdU0xnRLqp6Xj/QRUkgB5RoLQ4X76IXjOxTR9
xuVq1MSZCVeYlERO7rtkqv3Y0VO1TidbD9MpQTPbrOoosUUzFfXYkSjdeeXKguc9lZ6mVBmDn2EM
FkPd9YlZCN8DIyND8cMb4yiLtobQ1cLvLI0Ez3SEUPQQiAvjLoujldj78M+j7pF1peg2HeXeaNNY
UaU8d0NhCbmjB0E/f38wlcprCUt180dqEKD9McmTrtxWqVGlv8tYbWB4b8dQWkWIvpSorkpNlO7b
Igr3ohEhnNgaUTe+DEHWUCDPWr+KjLWshlmLllvc9ZZNhc2sjmIysyVESpCY30nvyOoBZYta/G3V
9D59i3kQKpGd0xYlIZeZWJDLdokQtRkfPh+8fVFFaeNQuc36J2kUdNolkfbzPDelSB47ERzd1bdB
RbHwrsqhDt4mluWRIGQsufYKlW+rTK5SQvqsbRF49Cdl1XTRIDROAqW1amyroBb6TZMCtYInfqBa
vULrzaSZNrVKK7XHsfBENw88ZXzM20nKfidFpsvhpoEp8EdZ85zt3KTKC+EWvGzu3TahNQF2bqU6
5KHS1XxUHWTJi9T6Ik2typRl01OhowLmWj7UESsIhpF0aFE6ih7qmYcmdQVFaK0fmjca9VvRVkmA
fhFE+O1TnUckXe0ui5IKXTD4q6VtoCCc8KiHQxPzivCnFmWhJELBJLITuWqnH/pgJP63EJXJUljD
IIDQ3y5puzZ4MIK26Dp064jaHvreyBM0zBK/HyMENImjchtaUVQTK+O/OTqP7ch1JIh+Ec6hN1uy
jLxrtVrqDY+kp6YBCZKgA/H1c2t2s5h+kqpIIDMjMi4b+/RdCswAieX+VpisXkMrnpMJhup3wI3t
lXknwA1NB7vphrzjZnXC5VdPeHf441kbEHqtvGkEA1qVa9xUeZ2s2oU4tYw9TPQy7beSH8+LnL42
xd7hWV+GKLHnvQyV+khC6ZDWil+i2rlb2iXe/nJWrh7h50sg7dO4JNggz2JK98nPyHjVIajacvYX
ndWJ9YqfSSsv5FEuiOVmfXPfXec9gX4xsbMeGKvXvGzEuH8MVWrdm80bAvs7UETH/vLTYlavbLea
9kCaMoRA1iKIaE6cuVCHta93574j0omFf4bx9q0VuEfId10ifrjexvhu35soeJubZLGnpOg5gXJs
d1PlHFglcktxBZsP5RWya7DvHyogbpkAYGcnpgHglWOxiKhGKO3cQpzphjS/SOCpc6hmUU3r0akS
xoCZ9SRawO0i2ORML9iTxf5HMjoqFhnbEy6gzO13pw+ItY5VwsacKwigzxoHrMIHDkvRwAmx/B13
nlcKXKrk/GBLzvY+KeVnOGoz1DkMa+u8RNVAeAJbO3uRNpmdscgs5M0O4fLdNTuZ85nwylQv+cUP
MU03sduOwfwgeyds9bWe2wockCYXvZzylaYgjg6DH4EVUX4TdYTuJnWlSJTntCYQvnXTGUgUGTYh
ocxCDICXlg3K2LX1iYXffhdtuC/Li5IE5qawtki5dn9r6KC846yfQUu6aJIivjezNeY2wTREZvdQ
2mDLtnRf3OM07cQCHVKxNfqpa8Z9vBrJ8yBnHu5zLxvS7r0t/S/pPDSP09zs0b95qLf41nXk5PyN
a2/qX7uYjXxcf5iVMB6ySNr/5/mcyZm3Ui3km6nX9daJSC583WmQlzdn7nV7btsy8m5Jy1ZTzvHl
fIG/IuCoXvbhWhe2PW8htMRs3EAmZVG5lfdR4VWP4Ga6k0c0/yO62oDe08XpFL4mddjJI+MmbTwo
XlVfPUbDCmOGJVeijN89n9n3N39TfaEtNRNjgUWI9MyvheTgVnKBVmtU65+xWzvt7bSTb32INsr0
XDapN777i5eQVS66bhzuRCjT9sWTdTveudzAxdMY1Ga/47wb3m3g7gRwgxcqvmNbJ91zI0USP8+j
Y9N3vEBjf5p6UceHyh3W/UytCmx5NQrT6HEUXfFD8LOrn7Ct1t3JlLVJv3hke565wsXu8qwjT6n/
0iJoIhYLNZ/Dsber9n/qYGU6nYleQzrOeEYc8xz6HfKUAL0e/VK7He1NJZqA1X7yyVv5VpTJ7Kir
YJuiKT45oS6Ne2VoFAqTgypp9D+QmZvzs8pgVFtWzW6wiHyaReB9edqYxWeDXhlCvdnQABeUk4RU
loDo0qoO2dXoITc1MEd9yDB5tEOH/omXznHarE/GiW3ZqvTm9HMMGmd4A07T1VQMPQ86iEyulcjL
Zb/7Ic4Ud+lmxUGaGH1OkhVupkT3GO9hKWx+hlGGyKCkN5znWA+m5YNU9AgQCrCFhaPRlW4u8YHg
sXR7kCwhGABsRY6sg+TNQOXq3opNdP+VamiI3w7aVTINHtw3F45skoNkEn4Ovkt339NikxcMXtzY
KShb8xypzVyVvF/Fnaz8SuWcPuN74iL8csGu8mPC1PPS7n3zX1SHc3c19MZ/HrYtembxtJz/fy18
lImrgU67U3SjtrFaflEpJIykqzDtziBvmu1MoEkxHx0CyE3u96kOr+zkYGvB7tu99W7Ml7Vbca31
7rgHZqOVk1UDiQc5RjziCMIR/MapicLiju5mh63WtfYTQE0Nz3D2xuAIY4l07maeu6Mmgv9EeL4b
nAJHlWeaD1JDhl0OAJPxBVWHoVO9k6+Yxg8a9YJ4fK63Dx8vZpuPBXcM9ImVL6XeW5KBVlytc76D
SpXXU72COAzWBO8YaXEp4L3abOuhhnlnbkpiL0j1b1RM8r6eDZE1W+IeHME1lLmXH5UvvSfxfLgg
o3Lt9pE4+MYzLia7snrhuPP+TKCAQfPt6fQ7aOLyd1ia4l+FsvPsauJP+ESEgEtQ9+hITqwd3oe+
SbcsTSaKVYJjhuhuKDpDIH9v1XSG2NsM18TcV+5p8WFA/pZsmhMhP8aihvw7bchAPY9mNKUdhKk9
cfq84d88Xr4HJuG77Nd8LgrPy6lR+pjweWoRfIl7xyXSgO3JIrV4nylQ7dvS7y3kt5gPKmMrZ/bP
NaRftspt3fzt+WpqIHwtsFU2v0N+W4WlKAwHhe2vk15Os9OdmqDlfzKGpQYvZaKqzG/c8k3LhoD+
AMiUl8VUKlgwmiTt89Rth0cJcak6xUB+NdigJZpPfj85SPpQlaDG2qkHG7fi7AUh6FZg5ohLCI92
6YaXLYbY+quTZePmWwQKMutMPEyZhAll7kOAYqxalyAwc1VuMbRYvs/hYbSOd9WX8DCve8DHkKfA
Y1BdxotrM5/NoBU808xhNtk6aE+qg44NFdvpv9xe7tDaOTOzMTJLeajKkf+sL+NUHtd0peKL4jos
cYqr+DaFbhWcqXETsWSQeuWPtL7ZfiKCV967duA+aaq69g+Q0VM41rZ0+FvcSeVUSwGJ3Bt2j5vC
6PDNC/cpuVGg3wnoA1TzYuNSOdmA8/7WrLDJs3XbKPJWO6TeIeqD0uQET6XELlamftpHz/s7BWl1
V7d9F2Sz45czh2Ha1LmCa9NmG2ip39pz9r+il0WagaOu3RdvmYksCLE4dO9SjyuzMTnNi3rgtdwB
HSrDzRcVtSOeKuraV7sIol2c3qtvezdc0rwn+ZuCX/ayPJRllfhXfFXherJAKSYeVZW+rKybNMfC
1HORlWjUFahwMUYniVVHZitrTPGpmAvGwVYUsPWq3rjvwSYuhii2OZsTQ8jpmPorbtDCVMXZeqtD
DlFYlt0ZPnM1/Kkaf8uGJIY7PZULZxfKRgw4ZGNFsrvS7Ls+MXvz2gP6EcC9MQYdRlg5PQvvV1QL
EA6hY5orFSR6uKVWoWuTfC0N8X4p/x2nWcLpMEETMRkLLNUfZP3ux3Nt+V819Nt/xL9Un1sp2ztI
13N9gg46PNlmka+Qy1tzcHig3hdfOdPZkb561VI4nJmda/1TbKKWosApUgGNb9r9c+QaV177bTe9
orOHgFTp9+ne7Kz8F82O3X5kA2k4VEUTcRcIbq0cGy/5WEUbJDXFoKJBXVs/ekKVJ5zCssyUnvDo
O/okYh2b341KE3k9B5JyeF6d+AjFgXsom2rlz8eBvLo6g7tcfTQlm/MZpjWne22WfZsOazcW/pmj
uL/HRFGw4utbMK3xkkZZYBuyAjBSpP8c7Zl/zizSf1MQ0tkCcxr3fHGWENEymbjPMNi1NX1IBygn
pD3H93KBjBm3Gz+3bWPTpaz8TmZTav1vxBJ6oDmFU2NnoX8nRdx/dWoX/o3PdvrZdSIYaYyz9UgW
B1PgE5srcsibEArUoapG923ti5XXpbfl30gN20Nkg+IznXfxvPje8pyKdJPngYoH++QcslUcd4hO
INub8bQF3VQfU9ckRVYt9X6/ja1xTm2wma+YSFIJbmefv6FT9h1JL8qPDoXx4nPr6NVhcFPaz8kJ
Vlblh0SZq1VO/te2BQtY2H3vPwcOD3uMl6S5h5Dp/POWbntYBXPwkz9O0edats1rFZKSwUpjO90s
EUQsXtuF833H47NetZhw98O41d0/MzriS02m8Tjf9v1X3c/Esky9bavHBgQHsinIkB+3nfSeb3sq
5XEXQdvi3GyXW9GZAXKc2sd/ZRQUf3d/KJ8XrvCnqK3mj2oOgaWsfGrf8ThDGgXdQa2v+M4zMliM
m7dSUAe2bXVZ2w0mbAtOsLewCKpqeUg1bXjWGDnTVe3VpU1IwvrJ9TqjToMD0RwLFIlGp3Xa1yVr
xjoEgkJG3Ec0yzAin2QSj4EOed091i5jBlX08AfDWjtUrdjEdKU4CRLUJrGnx803rHBIY/obi+Yb
nDaPxv7ojTOy5xzM8zlu+KyB+HQg4vvFW2DLTzEPWbEGwWMxJtUbzov2dfMW5kA0fssENDAdwZGQ
wBABp0zMi2zL8Gft0/Z+m+qpvIH34gfHNKGIOWnTAceTy0VRcQq3BAYUt/PJmDR95U7v68Ma1uoW
eug6X+u+jf72qy/uAQnb8ARHpvpTUrAuN3Gp05cqLXbD7qNkx4AZS1jkezWOx8Q1sbwa3UA1eRkM
wX/J6BtMQKpobwOr7VuwLcOc63CKFJFHMNiznW/m3CFFbqd1rex7UZrd3HFahN0p9aR3hLY0b/mI
ZYJydihp7gr+eD6dPd3fabr911D65S+pWfTN6nkMvawU1AAHT+7Ov7ZuulvW/S5HONOr6KTXGm4j
WzTzUzzvK+G9ZDvwAdgNrBFrWY/kuvkmrwYLFHNNRDQeS8r2MBdt4FyHEJ8Y67EEQRZkt8Vxxvsc
fKPwFb+dAfxUgJ3+LzLBflu2SwNFtGrTP8m29v8xCWyf9DJ0X01o/eueP1PnqOS0vwaViLQMPP/4
4La0uIZ01ib83GXniRLFvB0Lx1+9zA2KkU+WM4M5iBdOLy3hHjT7Hq4ITs94fFrpUreMIN/GvR12
Ef5d9ym8j6NGf7a1DP74MRJaNgXt/CUnkqcymDi+D4CqvxB4wqb1Mg3V9ROFmSJ5qdLyzoIz09nO
h3gPzMOpWa0yy92wlBQpjru4h72I2561rlFEkH37+kNgzfoAxxvwe3sDKyEYN/pzMIAozfZVG1og
1kpp/m3dj+eiE9t9kVzAIBFSLHCvyovLfKr6ZDlSNe0qDybbvGPTL568JdrWrKM/gsNZXqq2MVj7
KxWRSZitQxT3eemzsH+T6F1/eusevEY2DTi7hVXPvZqTP2Hpu/t1Kkv5OsxN/z1jsb4nPqLfT3VU
pybrScF4d8yFM+ZxA7P8X4/uS7sqroCiIjqTIzaKn41y4j+LP9DK4SIO3qp15erY+p2tn0hL097M
TuPfthNNMrWv3y8HX7nivU56ounoGQoa0iQgzGmiarnrrJqnbACmDGB8dKIvAQu2BOW8EX7U0BHn
bSnlo/LpJ5gDoSmf27Fo7rQlKOFciNS9TiYZ/5RdoG7wr1PFtCslhjsn5pXJcjwesCEXW24SkVTQ
swcM9C0DMeIy2Zu/rxGbvrd2TqPTPPfeKYxWKno1NxY+qtbThzNu6VOEuQ+vvSKSJJNh1+o8Jf/x
FimzDy/w3foXkK95yIcZJjyhrCu1V0JwlJ/Nftn9WlIRb3m3Db69AAPNXZCUe8pVONcvCUm8cdYN
cx2f/GRxT3zHg6VyY9UZZpr4wFzEujtL7950CNtwumvZjtuuJCrRayxgkN+QHMnlWFFWVxlnkbhK
K8esZ6cc4vigw4Qt9bDkkAkYlt0Ubmsfp7kd06M1lbzd1a4hTulwB0oq9umx3iJuNRWXyJggqNVV
HSMUHcFRVe9hMdjPMTXOeOA7lHeLmT33kG4TD3cri+4PmODhK+1aSGYRFco3IsN+38TbXB3omdXD
bHbRPjlEMczlSzowBD6Y3p8h8xRLrT9cf+8oO+olWKBdeWV0AEw77l/SCmfKlJx5CwQ0Ot5GSnU6
w8mX/vliAGDFudbpdxTWWh1HPdntYysW91eCcAiA0Kl4cey6vPfdln53S99Wp8RV6o3w9ODP0gto
h5svug+n5tbNHDru31Y0KcFLUdqfXB3xlKZAJdujmJY0OZqlGOorzax7yjzo6/aubFNqFktb/CsK
JsaLrvFIBvAZYLeHepCJgVq/9AChk6aXjDn87pc0BCcQn24V3HpdmY85aChDvdhV8bFr+WUO/Try
o00ygoNz7G7uKZ4B/6m93ce8Y6JXH9nO7+BUogl9in2NkvK7tZeRwu6M43PSiCQ5esT1UGxs477l
tg4Vk6l4mZ1c7Mb2XCqDHvIeTfuft8cO0b98D7V3Fabb8HcsFpJOi3gZffDalrZmj/2FSQ+o7uFm
CjzREtPp+0yHCNdjSqwHsHnK2vBpaTZ5tzpiUwcDdazOS4ttL6+MJki+0vOwnTyPGgMHTIkNuBs6
LRFojHpp9OI5/N/X/sEFL81PaKzTnSxT3yCPVB09dy2ugczsC0jQCpbfA7F0fpzNA8hGFuLNkjEM
cYYDsGGw0p0WFQOrIS2fVlCSdBSw95zzimt3O4SGhE7m0GmieXS84L4FIfqCqNLR2++9ci/Hd/tZ
m2DhmCbDjX9eU03DNXfXV88G6ePQmdmcses3T5MqXe8QkhHxPKcEOJLpPZP6rqLNQ65yq4VKwJk8
+OBLysjorauaEo8HVG0373tV23sZSFq1kGvwgl5cQnMcrCC8U7R2a29rnbhXehjmNRvQ/18rnqoZ
Z00L9E6ypV1yGNe8UDVemRIu5iRpRKOwPC+ln9gD4cQDUmbRzGWWEDxe5NFSmM9AtbNzruhSr5mp
+o99vEX/Kj8NFs4teH/5xAMUZ6BerXOStpT2oAtvfd0gaIrMdet9IhsjaGNEmDrugIUOGL53srFM
gunCtxtjXvyw8mEjQw3E/ZZuI9X+ltwjEunfBRY5B8GfUQh5tptl6ufOCAH1NlqR78WEfxQa65y1
btB+iaq2DCWDVL4WKPTDsYsF3G5Bf/CUmobKie0ioHyOM4EEj/ZWXsOLZ693NsgyWUgygzrEVK46
X9D4AGQXtqcBMEGo87AZgl+pBh2XuSxdviD5uIwwRnehEFoWEJ0yQZPa43l4WmpK3gOZ3PK6kxU1
xloKEITrVq1fXrE7LfXeNtw1smvhzM+FeNU28J/x/toO3myRMmF1lNbHDrXv3vYhA7CqDOff/xcZ
snRNhx9v0eZRqGJ+E0U/tsdUj81P6Euu02E19mvbhX70d1X9jMC2J5oDv3gcdhVxBBW997a2AZm9
K9Onq9jrve9i4cjjT+UZQxe1y2ExSv+NlWAwb+1K4taSVC0ryUS5kNfWhEfuueARBW16oVW1Q+6X
4f6OSVr8VSgTXGRpZaasXVzR3JNYip5UzuP6a9iTasfvb0EfDF6sf7RDZgvVevQjCHJ0cprR5MHz
toZJrzbTb2E6KutqXpz7trmcNKaqimfF9Tnn2+yut4gjbN9iZI5FVtSTG92b0AYR0kzXPht3p97l
R6pHz4iIaMOV+y6JVw4rHUfOy5ioZryditgzCEzdGh7KuGVMSYx24l0tY0BUVkjCSniYXbX/4xO6
HFaUmrBvGae+uVvFsFQudFtZGDD2KIkmCa+4BF3m2hA8W0Z5Xf8sL0kDp1R5+x3Hnq9oPyjvsygR
/b9CdEGQK1NBG09Wv39pTDptOXp5PZ3SQBH64pnafdaUIE4e4fJ5mij/NcdBUiE+sT6ysBlvHE2R
XRoS4ItuWDPJWcd60lrH+3XARuBPEjZNkHXuEnTAHO3+vi6NeC3dRtdIwVp/KlkwrV2ByclsMevw
FBFP+q25eR6ZNLtPZPb23tOIF75gZNdJ8BsXhdg0ytV/CiZ/zrnx9+Wpc9ypuy2i2dps5PWKTiwj
ov814hJ6fMkbPnbTRC3vJ3Va4+aZRJ1jsa2+lGQ2yxKlpqEVWkpkokFWTx7bsMtRz6s+lsWExG+w
8vH57h5FhW6d6Fm6UkLFtSW1Qo8b9MuRCNNHNXEU53tjeGKT3on/zb6zv4BLXafbIYm4cnZ2blyQ
06H5ZA4eQz/FhHyOiL6trusAe/zlmiMTcxh6n/KvL5nbEUPjFTljXfvemNX92GWbuNnqSXHL0nv/
E8Ubg2eCnglcbZCA/yxtvMZZ63Ro+GEZj9fdJPgvd3odKWmDuAVHLJPwH7pHiNqBi+AiFnfsXKlg
os0iON75ZnbCWFxxqK3QiLFf3+26c363Ihi9o4BZWOdb3SaXOXKBGB9XzH8PZMn1L3Lz9y+Dk+uD
PwhKC81Gq44x2yFRHozrNJ838tNvGPg4W9bzCP2iWlLtofSB1uZ9YoV/3t3Z/3BCVb/hUq3+Lsxm
P4jzdKszOnX3NjZ1+KNtX5mMosdh5o829zVApb83aTJu+hiuqfuNcXywmVc0hABAowjktSPb7Q9U
WB3eeJUq9GHGDcKDzGLnP95HA460HNGJ67XdKfFw3ozHSIpqOE66Dm4n0iaQm4wKfgq/YxLg9klx
qPQWbae4trgJ6yV0BB1DL6byvgybjr8ZZUDkhud1P/XL4rd5x3d3o9zeQUtmIfNHDtv8PChLUSuK
qQihyxrhH0MVmiYfnNZ3bm3R6iIjmCj8EJ5BEVJl4s2nhgb2JZbCHfI0FGK/rnXlvWKHJRnAcStq
g7gnw6WfXaYz5aUOyMqiGB5b5Q8th/umfgmNPMYtDfEjs+4QPztTtJanTczd33igOsprxbA6a0UZ
cp957fA6jyb8j50L5jNKLn2c6VmxfPEekGTo3kPK9uyd1EEtMl8WTJvWMowf8eoO8pBwD1uk9mTk
UBLhwnodqGZ1KgG4tOeiHePm1uP4YPJcjbN7hFVZvzayBKvthZuojz2+pIBxnsdYeZgjm3v7gnvY
lVa+sdcVdVlHnkXJP9cWBKtn54wrEo1j4ab5mQjRDQ4oPu5NtHWFJMMyjW4imQjDQH8zvyo+yrfB
WpaMTZPWPXRczr58rbyKyGHVj8OJkVD5NFWXfI52i9w34VTLH/Y9eP3UUmBA2bsBGmwVJFOQl2LA
ihEUiXc9Nbx/n/gEOCCDWCF0eT6HraTM4uVUnh4yt2bEQLgJ5khyEyea2DoaZ9hAneuf25ncN26D
uDgGhiYCqjWEX7XOorkL962IssRcqO/lSjJR3ioGqlfJHoU/QzhWfxRHSsWHEC/XvUtJdEjwQAUv
VrbL3R44fX1HdRbdbQNg8HO4qrXOw7DDVEPlwLTGdVdXH7rVEwxgbMnDU4Vh/7HuC3/ICEr3uaPp
+mPoCVjxET0BBzYZit8yKYedbUobxzmDf2QApF59OwyUKaeOmbrM22HXC+uzvn5wl63/Fq0I61vj
ReEV29fLd7S24dHxqmV8YHSP5jWzFLlzKI3Rv3Tt6v92tNWflunrWzBEWCeKgUSf3Jcl1ds8UpoD
WB+Cxxm7Bw4xNFhylNbdIDmsgcx3jxhyQjc3/Rk3PYfgUjEt5yaZY503sp74KraYR39OwHdnqpqC
txTr0WfVuubNGeNkyTpPmU9FSLQLW3sVz9QTFofKyC8fJ93vIFj0mzS9k2ac1W7DDhS+E5xjgaZo
2cuhJvIoUpbezU5zVhMAw6iBBHnGXEOsk8xdTPAZunPw23fi5TmA08w8N1mnb88pFfUITdBwKJA1
rwHWB5R0xeLf1pSkUd7W69TjWSG3mrBPn2DadcBkwavfDWfuwuorDrZwJl56tz45T2MdHQIRxvWh
4AN0c2y5Me9qwXOQ155fY1smMwz9fMCwlV3OZJZW+IKDTIOVulMJ404UOTm8ETDV/ifNqntc+LZ9
VC2V53FfywFZC3m3O6TNGpiTaZC1RxN1Y77HMuAvK9gSPdqCCwZtPDF/B+nITxoC9rjrTthXz90d
tlbEuL0G5d68ePvqMjRyN1Q4ro9+yPFroEy3ydw/QvweH7rA839rRaf/zNjJD/IR59Xfnc26j7Lf
u19TJCmxcYA3eMLqwn+rwr1nA3+v/QeBzF1d9aocP6u1vzgQ6UFkthHjNp8XR0mRrUvKfSH2pUFO
Qkx8jSJMLU1FzGW2jWr+WVm4+BvRgpbUGz7vp0+RQDWBxpUe+2ir53ycbPnbnV3MRAOKzoWqUSFX
hP3G51x3xE9ny+K5z8bfzHMHnGxgdBk0nzjqaEL2ef3P4Czusmq6PMXTFNT9lR2keu8RhHmg09bU
uWAw4GRoB1WaMXRiFGUjWd1X86DiXAee5h7e+EensQqWCrxHxXC8dcTeXgVdgXFoKs38XE4FFovm
YrTPgmCrdvxoi3inN28f/ZBRN598Ix4HPZdPrNMQnlu4Krj23JkZsL5YlHjhwpCASNkvySFmqPbG
UHH4cMrNC4+x0zKXXXXtPuCZVFHOXgmDK/q1CFW6ceM955zFvEHppZ73BUTMQYA2B0UzIyUfeAXY
8ihx7L2Lyh/Mwa9252oTyO+c4aX5TIaweA2pYvicIrF8ub5F5WchvgYz44Y7jbrYqje3qMPihkjW
7VGNJMaceBU42LDmcVf2ISxkFNh1LKncfc28qRsiroq913ci4GzJ4rmc5WFug9FmItqLR/Yt1pfV
S+avNZgDfeWSGXKrWqR4Kre+QJYMwk/meBvHX6zLq95nw55ZbN2fnW3E2WMCMdzyp05YG2KvgkPP
ytVPzfPDTyDD/TQ5XfRvCKo2Ogq9qs/L8UCXhuZBljeVxHVcmI5YQ/TSjzHZXPYdKr9U3FAiYTzD
jOKh1SwXYI+JigcbtxD9LIM4vAiV7ddDWvTlQEkU1Dc2VEywhwKfOgMM3B+nUezyQaY9l2c3dpvH
46P9GxmiOZF54/QtPVQkX5zZNN9bb+O/FX5wDJmV7/yZ7EhTFLak7gSmwm1Teg47huXiFJTl0er/
4Sls7rDif5tiasfcVwPVXlxTn8c28UiEVK1z1XgDfiZjETk5sJuxOjYJJXu2CjrRrEGuw2yUbt41
ppwqOZJ0B5spUsL/VJjhOK18ruFGrc5VNY28Egz+06fJG/yngQm0OhSbv32MHrcmD1+wfXkK3FDW
yCa6XSe8X5lK+/pt25HLmElt4T072BtPOObK6rhg7NNkQw0B3XwsUTEi7To3fHEar4Y04lWmpsTI
djEg9iHEofM6rjUHbqE+NEuk75s/9Q/KgTl/1bSDc1LCzMGZw3WUeTz3cxXgmmAkCA6IeUK73kiF
/ulelEQ8dUkWs1G6Xpk07NAbujqaOIE8hr2AUlh0ICsfeXv1Je8TX0Kh8THNYYTwsSb3cqshmk0+
4/F7lsqYHigjoxi2jMafy1iCaQX3RjUf1yFu/ROkIEbazeLr977xtp9NcQeRyIXifGjmffwVp65o
7zD61rcNp0WXx9ulq0Jj5pfALlOXWUzt9U4OqbhlaxEZO7Zb8xlUwfaDxsdP1XKS6YG5VZs86qBj
IAzh0NIPkH+L6qqSUP9hD24Ib6uwr39jOphnCq51WLDM1ALPiGGVReZ6wIF1VTJSm+5Yp53uV4zm
S54w7rJXEBKHunpEazXeKw4L+0XhteKHN3FQTG9zKVkFOWoiuOJrgZT/Scr39m5K3yxnNPmkP6R0
xXgsFkE6JP01w+0ytuIjJRKN2K4kSh+qRaYVbrAqobju+18TMj7GKqd2vgT2CHWwtQyLI+aQFGsU
rWl3CCY8QijdlxcgWHbCCj2VrGOecKdEVNgxTjOUvvR17sfk2S7+5iBWWv5MNpTHM07b7d6uk2X8
ZjkZDggjy0uJaXpBH3LlyEwzkW818Qj+Yel7TeoPLkCKTNntzIqnkCNHu5KmP8EY4mIZm+cZX4qo
JBKD4LFBvyXGUQ42Lq5GZss1IUUUuHnveEiGSHAqOhE7NpDNRJRacmJyL7mbfA9pLsBGTmactrTL
6n/MnVlv3EiW779Kod5ZzX0ZTPcDmYska7Xl9YWQbZn7vvPT31+oarqVzJzkVQEXuOjGDArVdmQE
I06cOOe/1L1K00qTgg8kj0O/DVFQvUJMRqHCIueSxOO4YfsOo4yqQhVnk+8mE+GdPiIFn0tUwXlM
AzixwHbNsfJkJGoCfzhHRhO11T4ZN5nW6z/DOScGShFuNK6kZdRonRgMsNsRrN/XaZV+BJiolVte
9eOnPgiz8FIi8aa3EZXagxWoKGyNSsmObM28VegaKsrNQHLzVMW9/QG5YAfwEW5F/jZ1Ziids6a2
t7Udqd/CQrWMTRyP8uVsBEV5VztF/TBMuSGD3bBBsBcitc98Lak9Xe5AhZGRSzCvc7P5nIcp79wY
WVCCPCBOf0NlXH8gHNBDgmMGJFfLU0kC/CZ194Spufe0OAHjWMYoGg3Vyz2gt07vFnLR3hAa6ROD
I/K/wMRILyaUVccNgAfag8B8qq8T/LhmUwF4q67wTZF/BWNua3tZosbnUSZQuEpkEwdJgotkb5VB
4/mJ8Hj7MwvUZiChToJPaOz2D1NY99wwpRk8Ve00/QosYHa7pHaS7w6XdL01OVh0IqrYrpCgiS1w
oRMpp8eOp9mthxLnBhYDiR9P7+QHNfr8qSitaHAVpOE/0cWlRjM07XRTFIPzhPYLaB46xkZFF2CO
gSxrkv0zjbP5e8TbilkpKZi2LrN63Yuj2GhFO8/oPTmy0m8R2q4Y9ygzdHudSh1dz0hwOpreASya
F3MG+ESW+fgBbburZpjU1pUtdTA4B7oUgjKKg3prlw6wa+4WLJXsQJ8Dj4ZsdYvzmDxtLNmUr40g
x2wgUoa02JM/Jp+rgqhMEgf0qFNLQj+Ax+wHcNP4Hl5rC84wUjNpCyLcv2+JT6FHmq/wTIuK7oMK
VvxjSe/m0TDpI+jcjtdZkWrv41TT84cqHjqkdpyony5Uux8/NGHTIIM61xoyQGXa+vup0OL3Xak1
VJ6GCdLKJM9UG8ldEE2dVTuxt7ySJHMb6QXPxbGpzHqjtpyabdBGI/HRGer8MtdHtYOOO+i2Q23V
ID4YWsu/DqHz/CijuZQ8tNYKFA1iZYq/2wXAiT0SGb1/0/PGAdCFU/37Edzcs87TgE+tCDGXPKDW
7ushcLIJBAzwhlZOvw/16D/6ZPo/EYUSZdZpHHQCATngFiqO9hU+CEiPDHrQ1yoaucjrVnH2VTok
dFlhCGUXI/jO97xVSoyNY7UBPm9ADhqUuVK8JoWJ6CaqmqYgTCiSbHwfmgx5pGXdU5sm2zRgBbyL
a+B3mwiLSZvmQcf1BLhG+6ROVfR9tEH2emlqkeXC/qsrr5Jt/z6PdXBGZP4kubRdw2RXaJn5QcpU
gDwdoiH3jaS0s1fZfje40N9AM5WWXDwmVjR9sztT+WDS0JK3ij/L0iZ0HJoTeEMFkZfUGalpKmn5
g2K39nvcG4uvstQYAJaKIlA94iHlQ9zh8msoaVIOr7nWntCTB/AJHDe7rCFe9VsF3ffW4/fIjz6c
56t5HgowIhRQfzZJFHxVqaaBqK3GLKITyxZzVS2TJpCCvcBdAnADHAAE/rOfT6G+AZE004a37HIP
wp4/qYGtK7j36L6RHAPJdzsNnbRtULfWbRsb0kioThWD2l8cf6nLJHp0/MS5p21IxWXw/VkSBa6x
cG1TgtoyRjrp/kRkeyJp4KmhgrJ02wKygwuxyv9uhpQqdo1TxfpmAgvhgPNqpyt9NjO0LmRxw8Ry
lUZbvQ8py6YgOrStktnWnXh3GgSVbr5siiaoPb/rqe2h36ReN/2sfwwSopiLwGWEAxHPkp1dl6Qz
iDfXvwYIf9dRlbXqpq9l+uWRDauAlWZDekZbBanbz5P0BQIi33ickES3o1l51EYLqZYK3KVKaYwU
zR2SQoV4k+TOQ5v4s+HyWA9JGnxF4UDIqvRxiLT5ox/1nQIgXNSZEYPrnvS40SpvHqjDeDMOFL7Q
FZxouFEzus+mMpCAz/KsdifNUm6gi9W3thMAOLaUjMw+0K0WsyinHEYiPe15tZlo9c5jMvg7gKJ6
cJEqjfMg5SEqGo5Dx/6d1g90M2iHNxufsN9AseCuv1Rj3ZHcpsVLuc1ribdoS9t9y2M1j6EhxkXx
oE4KsAAwYw0kGl+m3wVHrttWYziVm1oeFd2zZyjQ3ih33VOvDdKwHbpaiXdO6CScqdAxybQAoM7A
54Ig3iiUBKOfY0BhZtvNktJ7WQEBnsRsSoBcOJUaXaE/5mQ3Qx/Z90aUpNVG6+cUmlYBxu4Oyg9N
7Q6eAotRadlPJcmVZjeFsz9uppGS1S4ISYw3CqtYb2aCOLlFTJeKhU1LSaEqpPrvo8oil6iwvpAA
evYkIRNn9TnNRwzVI3gf74t2QuGlwgbgBkOE9guYWZ0mZNGYN5VB39nT5qkEWmyXMVqMuq+AvCVy
uRKNlFvFV4C8jFRSQeINwLI3Kfyhn4VfTh+LVInvdFDpsgAMUjumGmvxEC3KX7bf8/ijrkutkOoh
GVds0LBprVT+RsY3tB5PlJwUtK/tO6XUKmXv6/b8LZAG+QaKaS+/g0ym/RwMRRPFmRR4Jl5CwSWF
4XCmPyrnd5ALNAUMv9aFtNkxOPAAAXGirDGWH0JMDxKv0GU+WC/LxmPX1LSVq86kvZvIjXM5SUE7
7Ae+94eZG3y80KlmXMZUTx5araeGhMZZdw0ggluyAH1yS3bAdZHKTdG7c0MRY29HVU0BS4VN8IGa
ZEoKUvQqeKk8sR/MrAAMy3UT3FUpSGK3Z5U/g1Dv78RDDyiOnMIHk6SiuYcn6f9ISirIXq+NvDD0
0U6BiWCp8tUJJw5zUIaTBT4rpVyRxQjrblHD03+kFNtQhlXL8DHU85aXr+xUX9EZMlOKbHn6I1Cq
GhSEn1BSgs2dlmDS8/JRKUAAEGTBX+gGmsdu1GBKvuEUT9+cyZx78ngNLMhAqdYAhUPaCE5aT9/r
EVwGjy6U+d2wa+uBO6jRdoUf0Odm69ZbuQ1qUvy61EpPROdpp8YUd7bx2FLGNuwZYGRoZ3cCgzpt
wrEab8hc8sa8COhoT9tQV+wKablKuml6bs2LpCi0S5uaiOraCMzzhC/GUrlrIAP+rH15vjNhi7bu
ALCiu2hn6m/3cM98tE0lq2BtQt0otrh4tdb13Jpp+Yl3gfRJciiM0gYqZfD5ZkyW2w6l8jXNZ10m
B+R59MMJ4l5yeX6BUfQVSFP7sgI1/tnCNdSh5eLkBkFCozQGzjagCA8AKJo+gi7t8dtwoC7ttBIu
j1t0E1605xnXQkvgtbgB5gFIfyLXICNyRhVyQe5OlclwKoA/NIR19ZvUFb7bJVW3t5JhvJekFLFX
yQ/4dG23SZNO2Z8ffkn4FsPj1Qod30bGli7YIdcaDmvdAlvJXKhXPIdSoMzdhQxKUIPdWd7Ro3Dc
2dCDd/WYAgs+P/jSVQyDOUZXZZmuo2YK/ZTD0fEJMw1ad7mb+Fy521rxOUgZtoDbhFdFBKyJKloA
M5v+ecSLCo7oNslBm5DEUPCuzPbLyi9acs+Xv2ghsQLg2a/qjM8RFDpxmBbmJg4c1SNV+lSRChN4
6IXXsNG2aTsY6HvZ0z7PqQCoQwA0fKLkAJ7EWVmppQTAy8/CxFCo3irakbJYNRKhO50ncZ4FlFvh
zgUAO1KqkUlTmMXm/CostSHEaELhwxLqpmBiFjIp5aDn2LyDBAEObH/XI0sDHgddirRwNMbvGP2q
KyI6p7YhknuKaYg9qBgL6QsAkk2RNPThoQOq9yYwE9JcBSxuK4+XoOecfZnD3S408232D8Li0ARp
bIodyPjKYgfaBQxE8C+0+xDCg3JF+TcqP2Y6d8EllSBa2+eX9niih+Mt9tdkShBTyhLiYS4PvGiH
6WZi3HfgMTSw4lW7qeyqeu8YabA7P/LxzmZkxGcMRI0t/KjEL3sl+dRMRqFEOjsbhyT5KgDbysVb
Fm/UanlZT0wC2TYwMijiHI7C0JHmVJxobVDaK0NA3+xMuaIpP3ywwFuv7Jvjc4H6NuGD7jENQb7m
4XC27vhOJrFT65bbrKU07FFx/Ay5Rrk4v3zHZ0JHZ8PCjZx2D/q+YnlfLR9UrroeI+4Gv1KrSzIY
uFjQhyMPgCes5Jpy7ort+skRNYSYYMBDTViqFyq8sKus48yXoTT88CcKXU4bi0piHSb3qDXaKzoj
p3YI1gk2RAgb+aeluviAI4RO55ZoXHe8V5y5bMpNaTV9/je2IhZEaMIrus5XW6xlBJicjIK1nCur
AuvcOmCOxmpllFPrh1y5AngKFxQw8YdfbLDA6SYho7QgBEyohc58EYdqvR2psdLBpxZ2fouc2oyO
7IAeIC0jmi1OmFnURjDZYosovfMw5AiDeGMQWNK2S0lqViLJUqRInDRHs2RWUUc1YmlTUjhdSg4M
87hWguwpoqEHPjQBujKX13aTC0tiqe0/nZ/iifDFxYAImUKsxOlZPVzT2bdnzQAk6qIpAKNTsfx9
M1Fv1bJ4V6W+TRVC0/e6BuBxZbonviYisHSb0WQiuOiLRKVXoyK0K05643f2VxXidcxdrPQXmJV1
uwB+9Pb8VE+cBpGQYc2iKVxJy9DSDE4Lxi6llwU8dGOgbLnrJG3NlfzEV7RUFN1MBZUipJ8X00Ku
JohzceZ8NVFGUO9JE++1plHknZLLoJGjWJ7uFPC/4UpAOzkyFwEUNswC0Us//JQ+uP+xxQ3Mje2O
dzRkGH/jN5wNiiSN8p3YDth1gMrprwx84pgwnkx2gdg1+Dbxw15F0hrKuwXDlIVNyvGqyeV+ixKs
9OBQQVmJaCfmiPyfhoEJR0XYhR8OVaWyOg9GBjsf7t9GqoGWjUYN8TaigfRQAlP+kijOml7xiQk6
Qhse/yCDCoq8+KYQptFg7jkkkYKAjlwDR4La4u8DGZbCmzepA+bDwWUD2xtEMA8nGEM6p57EBH0E
gTZOC45pqIw1vbfjoyAcF2RMVg0U38ylJKDc27h4VPjASAgI3CVDAp4vjPuVVOzEKEIbj/8QPZHQ
X4TPDr5KlhsOzWgLjGip5AZondB887Emi+bIqWgoqjLqZ4crNsphP5K+A7IANJLd1YjrFJuiltq1
83ViOgRmBTV7mUuOnXA4EB0lPcipn7rzgDJplKm1B2BxRXH4OCq+WIqil4VFPOnPYjYqCcsw5hQ5
mW5yRfCMpm3UgP8oR1j/WxjW5fT1rVsOMV7MGoGoG8JaZRE3ImDd1A/ImDWt5MkW2uWunMZxc36U
ExOzbOKiLnO5mbzzDldvQL81qJOKp7hT0TJMQ+saM5lmZ1td6JVjsGbOc3o8ngAYmZLfLVXxe1Xu
LIu6DhAEqaH/h50o3VU/gGkTy3Hx0I219uP8FE9sEKaIjRm3DJr/R09v9PFhrbCQU5hHMHcLugtF
O799v6PJQ2HM0ETUdRZCw05jwnGHdOB2qezf2yOEpyZOphX3yuO8gFKUwVVicVdCiV+cXd8MkZsS
8pka1nYgtVFlgTUzfACy7+ydwYaDmwQjLbymzfbnl/HElyPdQi/QwKtQoZZyuFP6SI6qCsMStzD1
4AsUIOML1Dy92aUFsh2umQAp2p0f8vhawZiCpRSdHG7P5aUdDmruDLhou76Wz3sDVNa3VKIjeS2p
PM/vfRi8iltUIfXc8wOf2DI2sp42B9Dm/C21ZvG9JIFFb9DtUau6jQ09c5uyHN6cxzI9B91LFcIV
kt+L+6soR7j8NsAvJ7XzPbxGH5E3Kbc4CmmaGSsb9NTW4WqmGihWFNDc4ffrNCyxwKnyLrXHaI+2
F9i6NJJQpfet+AY9wunGoGi310iuH9++nBbLiNuIzfYxxNZ6lYlYEbXrwDRA/wNmulfQfNoWaCqu
vFFPbVBL5U1MDmnwVF3kzGg+lRqK8yCTzcRyGwAL37QRVU/wt9UFPJHm4m/Miqc0Qrc8ewjVh7Oa
kVMpoAiyO/WijDaw3EsTmBciWSu78eTEeOWL5IP/ay/e+ihTAQtFoQEFFx8OAc7ANEyawhnTiyQz
5Ob9DPNnrRJ2YlBhksK7h8XkCl9cDLMKTLmc4dlMOLbRo4LCNYGDL9C1CbJsc34pjzM5NgcvVIN3
KreCtogt2ZDAskVWB0pUC7nIi+axSr/A/bKqEYb4NKhrr7oXX5TDerCwTOFlZbOuZA+LrzdmThiY
tCZch2OXbaO+lW+GEQUxJ2rzC9+mdaREVbMPQUbiASjRnnKDyaIhmKGRt7J1T8QbB+ETQrpmEtuX
6WU4gMzEHaoAW1MHW4x0gfAFKMWfX+XTc341jPgMr85hbLZpL/u43/jzPJpu3QlxLawidcPLNKe9
M7JQupQH+mt2imJtmdKKRrjcxpUnlld8qk7tL774n8YKRIbFaS0Qk/MtnSkHYMc9HbTqs1ZXCZAw
ObjqG95o5yd/aokpfnOXcHMKU7fDuevmjDcFsoyuZWgVumswiKwpG1ZmdWojWxiJK4jja3xLMetX
KwwyWE/HjncCEnrVVz8O6CNWavCE8fZaKnByQry5hEI52F55sYCoIwMQUEg4akzEN34NIpBGTbiS
cJwcBVIJgYfaB/H7cELwmvxSxTYVm+AgsnfIFOndhpcWDOjz3+fUymHfw9VK4Z3iwyKNr0nubUit
DCS18k4Cmb6xit56KGEMf/g7QyH87IjEGg/wwzllzdi0jsRHKse2vLP9NqTDaQPjBU00xB//xmC4
XVGCI8VWlq9w5GxC1KFJeHsaMLuuazG+BCG+6ds0250f6tS3IkXjAkSOmRt+MS8wTLrZZJRuNM3I
HpCysG9Nu7dXYpX4W5aBE5FkS5SHuCGWWsx52ptTNLPv8gbcpNuBFb0kOA6fQipUu7KD7XN+Wqd2
BsU+IIqglehhLa4/rYU0npm0ztDTyr14hh5Xx5iEkdeHKx/reG5US3Q2BRcflYzl3AZdcdIGTLVg
U9f70K8eCru+AipnXsh11K9M7MRoNrrL2Cfg+SLgZof7cOg0Cbdx2uvGIJlXQeZIj1g7Qd1Ruvke
iT5/Jd883h9U1hWMc8gjVJiui7McySaAfamA1E6P/WupzBM1N3V4f/5znRwFl0OOMaUMep6Hs5Kk
3hxn1JlAtKHAqvdBfQuEc81T6cTaiVyIRguPA4rO4t+/CrSU62FH2eDq837q7xXFF5AJWL9XejaY
n9XKT3+9eVpsQYpMKmr1dHgW09LMtI6CkCcBCmMk65n6M8qtN3pUU1jgPaATlgjoXB7LlFKVEJvI
557nXaGhotugHUN1Wc89oBgQ1GS+2cppPv5axHUD+03elKSYy4Zg1ZcwcHoHPF9addfWHPs3cjdo
w5ujO5QK2cK53CK6q/YiutsZeB8AIAnKGG2xzZLseRZQs9qM12ywjiZkagovcEvmiaziXr44VCj9
1lInQ0RUqin6mhVSuU3a8M31eUbhaUo6IcwSmNDh9gMICtrbQm64hoZbuUluI4UzTEOi3fRdCWwv
bhxAdPDkOfwoXVarfbJT8xRhgxc5EYSO4+EvSHnpCMIv6KU6BSsT1Vp4rUdG9tb7n+tEeGxxMXMz
ExoPh5GRh+90UcaDFmZvHG14zgEZX5w/WyLXPrhSqHgKuxDRC3fEfw8HqaO8qdvG/NbBES4L6cGM
LjLZ2hWK6uJ4Q4ID6Qu/hpU9eVRdEKNCNqKsqwvBoMU3BEuIWu9ofhu7Kye0r7N+qxa+l5rxZp6/
nJ/gcihqxzLdB0xyqLjCgF4EjwhdiRloKKxgcwxuUTvxvW7I+ncSeutb2YSnRmUv3J4fdLlDXgal
x09PUyXFWJb2YlSHjKEYQxf9juQBfkC6ne3J3pwfZXk7/zmKTc6racJYb3HeaEIHyAEztRCa0wCo
RBKlWFSUPHjla4CJE4MJsxB4aHS8schYRP26KLApMwQaMfQZayjt91xo3Jhj679x4zOvg6EWG98w
fd+aK4aCmzhAYsj8PeIqb03ZxChUfvDGoK5GJFnExa5TQpD3qDMSZIz9QNeYZtts7c5/o+OdQHcW
FgRximoT9ZHD8wXjYI4NE3KiH5Ulr9gmRGExfWvkpfNzMMriFPMgQRNg5PGIIKjvopv1VU6Ur+dn
crwBKEcgzYo5h+g2WYuvMqZSqwYzUmqYFpk/lRE9hxSCrtCVsNaskl627uuwRILBYJQI6JbQX1o6
1A1oJOhTTxeLLjoqMuSMEmRtq7mupay6BXxb7Fqz6y4Qf1W9MYrVS1Ry05XYePTteCPjeaKA3rIF
h3Mx46xCYT0LrS9OBAOgQmbRG81kLZs6OQgID9aUjo0pLwdB9gUZ4eBrMlWZs9UqzbjK8apz9m/6
egIRo/MQooXCQPifLGJFl6ajE5rj4GKGF4JcLu2P6KZAIdXjcOWNt5jRn0OR5WLVSg8bO8PDLa/5
VpTkJLeumUH+bpjgpksl5W1B4mUUWj8vk8ECc4lEmIsCGak8hGkTqiiwwYi+1uR5rWG3hO/9OQzd
BWG+x3PVWKwbujk9/TMJGH1v1BfxWE3XqMh1t0YXGPuQBzPMrtGAiAl/a0gwUYEo3QWXBrotHp90
7aAvDuHLzzFpBYgjSEJ8VI+0cxUJPaQiimlM3UZP0ncjcga7CG7biiH3Cy7s1Rl8GQuYnMrGoXlP
bnz4HXU9Q/p54juGcf3YQe5BOkvbz35ygWTxhVHU37po+NYp2Ofo/ofc6L6MdKAnsr6qTS7RpV+r
U4hYufhBXOQ2F7ojvHKXaCEoFrBybSTyZaV2tOcM/dfkKm/oct6jnZknuySaM/U9mnDRjzlCjXoF
rXRi8YWNrQxUCcAE4nuHC+LXs9oh/9m7QMPQ8DWLYgN+uNxUYZxuzh/XE2foYCjxU169sSplUsNJ
bLuwNaXLhA1xTTLavf2kMorDGQXJJu7Cw1FqaK1+nnKGujkId6ozSrtSRWvqb8yFZ5VCC5AmhLnY
Rw4uCynSa+yjIo6/wYpubqVeMt+fH+XU5gDqwZGgPkLvdhF1AFwEZZ/Bqk4iJd5j2RpaMEKUYBvo
QXstl6g6qF1ZXml93H98+9DcUaDKwHocHxSo1bkyZFALNYpzN6NiDE/4IkiXUL2N+wxVOaTTTPOe
2L+GDTzeJgDneW8BVyKZJiQcfkBpoLUj1TH6HbZe3cRJXlyETrPWbTleWpsOIJ9OtmUeeMt6fShX
vSmX2eRCy3svm8ZTr9uP/mxe9Si4oNnaXlh6/TZYC8GHiqSKWgBlVhWI7uJahH808OzOJ5iniBV8
cUqEwS9KRYtMD4nZMkSzsQlowiDRGX86/znFTjkMM7bCvQWegfYLkJrF0IBnIJMlDG2bALK10Y+3
RRlWW7yOIDu09VrlQfx9x+PptELAJANeXezcSZl9PVDRw2kG5A7UMYs/p0Hg78BZx5AbrfICLeI1
/7/jWCbagUCUgJWyc5bV8hCvQYjR6CsiaCR5iVxIm0RvnF2JvtZKLDs5FG92SKBoGXJjH25ShNpm
/BoRmUE5cFC5QORE3vpOlGc7JZ4V821ZGy4zNnc1gAq2rOjVL25saYQ7bRswMIwR7Q6pRt+qTDBO
e+MmEUh1hiB6glLkZXk4KccHcDajQYVQXmY322kI43yTmqHxE26YjRZaGa/5DB+t42LI5TqmEABt
HA08qJ7lRtGT59hS2k1Wpf3K5I7CygsMH4gD2RV9a3NxL4TzFMpIIqElOlXdJVolmQc3KF/ZF8ej
UNegC0+jkysV7fbDJURVtI+tCpaykzTGtgr7GcUmc96f/1DL00XuwqniXLHLVRsl0sNRYGYpeD6B
dOl8X34/Oj2mSUF3OWlW72JANL7vi7X20NGQrBgPFwHbFqjt5ZsvVSxt1BqIFFFTK5sR/XLDc4pW
uldQVrpz7Fbo1U3t9vxExed/HUYoiqmkaQJ2yKCALQ8nmo5D18sJRlDtLnI7b9gWe+1G3ayVNpad
TILG4TiLO4dssTOrlHHKzbdP+QbvDffn1f3T+cm8vEfOzUY7nM1oNiHMP0ZR9wAKXLw8tsotMi8b
/E88Y0vrzX1Xu1fI57vT5/NjLx+fRzMUG/dV8sXzOdVrYaklXeje4AGCd39YN9bVW+/V5UqKA/9q
nDHN0YPIGUd/8PcVtPpPAJqv/JV9sby9l6Msrhfo+HEqidnMO7xBPIQDvdwrV87y0TtpOYo4E6/m
okW1osfie91U2++J9/hs7J8+fVhzznwx9z23LRZhFyBzOikRw1RbYKce+gPuJ8Q272bP+oh+5+XK
ThB7+dxwi5Dr4FhJ+GC4wfuO6Kv7I3evfnkfVhIO5UTAeH10l4/zrMkbCylQMSsUsDyKRR6eQZ69
MTdP+6/N5iNaQWsfbCVcLAlQra2VTijG7Dc87Dhg0fbz7P74eBu6983miTeBi9jmysWy9v2W4HoN
kQ41Fd9v8r7PO3mPI9a22YW30aXvpvvOXfl+4q4/8/3URRRJdDiU0AvFJEMv4z+6i+KnhzjbynIu
7+bF9l9CdnQJK6KQzqUrEO1u70OFKOruqk+stTmt7ZVF0LCtuLFzcdBs40vnX0RoJZcqZmd5ghTJ
WsP5pc52bgEXwSO2JdVAcOzPBUzv8GnYWDs84LyP0Sba/IJ0TyCW3V9rs3zJP88NvIgnQ5DhJVAx
sPZBvWo+FbfVlfbdv6fciOx2+TQ95lfRnXZvPK7smLXlXQSYoB0jsxA7RmPPoLzA/uwvyPI837W8
cptvg43t2d4aZPuo2LLcQItIM6l5kjbiYNCA3EUXyuYx82b32XdLlrfYqe7qPX4qANAQBMQv2HLg
uA8jdpPYWS6LLYsJ8VbhfGgbh8xB95x3mYeF30Nzj6L1vt7r187lyiqfiquvx16sMnoyU0qDhFxl
M2zNT+ku3A27aZPsmkv1Yq1mduqT0k+gaQGojqb44kEQI1QdT3XZuDXq77IC+xZ5Kn167vJ6E88P
56e2DASk/dQ9KXZoGiB/QAuHq2q2keqHqT57ktZqO/SRUFVW6giPtWleiTn6IrgxFMhOGv1wkGwL
XazDoVJbNUe1xznLh6X+rnDyHDywlq7E0OXqiVF0Oli8BgRbdllX0XGpxg8SuaMWVu4dopPWVd2n
jSdPanYXl1n2ESqTcv/mVaSCw7OKpJ0mqCn2z6tsokAooW5KvBoxnCy36LISU/U2e0CuPl3biyKE
vY40TJA3HIUbgPgG9KvFOcCNp54dS5o8K+9zx0P7ovmI+BsaSrVRaMljqvQtgq+ZVQ4ule1GctFG
zO7TePI/GW3eFggI9H1/WWWm+gCapMJjqI5K2y1lfJPOr8tR8k3Pld6YqVBqAhdG7+pwYXRMNPLW
sjCxVPoezxEpDSaiIZq14WZs8HlFBtrox3iHw2n/VNN5/BE0TmBvFLqD8y4uNXON4b7ML8VP0tgf
tLeQesXH6PAnSYg0RbjEjx4WCwlCw5rqYkaRfaXwjxjBUPb21VSqXLtRP66ktseHTeOjAU+jHkyF
XlvcTii5SsMEO8SrW/tbBXjjY4v40B2Km2so0RMjCSaNSRueqgJYnsNJBo2wvHPUGTm92ARKAddp
U0wxaqH0qZ7Pf+Tjc00Jk5oXsgFwNeRlSz6w5DErkLLyLKRwtm09YvBUBSvtk6NHDp8NVqUGJJMG
MleAmPGrIxbQnNDiues9Xwp9d8RR1I2zQHPZUNlV1M3F1kr9dKvKsX5DNz99NrJJWYlgx0eP3wDu
RrCVgJktK23T3A9BUXG6bLSczW1Q+NIHPZHBBDotWjiXyBcj5fLm1RVxDIIPUB+FSv3hvDMjzLQi
9SHaNwUKOJOe7LLM0i7ePgrgZtEsAHMAU/ZwlGDo6U1NcY/MC36eKCGhMoyZ9pvXT5c1JqJQWaNX
+fKNX33DZNISqwUY4kVDmd+keqNsIgn1mQH10E3Wjf7urbMSmA0QlXRA2Dn6Ys+ok9ykeNGiDz9H
wVVcSPOljyfLyiPhOKDYqgFnk0nRcjsCHcL6paU32Y2HP2y+kWX0b1JE2i9k25C2dmYMKMOOTX/p
S81fkKx//Bj/K3gu7v8M+82//pt//lEg9iRgY4t//NdN9KPm2/9q/1v8sX//zw7/0L/u+ue67ern
326eyua3XZf/fGqjIl/+mYO/gpH++iWbp/bp4B+2eRu100P3XE/vn5subV+G4zeL/+X/7b/87fnl
b3mcyud//v6j6PJW/G0BP+v3v/7V5c9//i4uVkMUYf/xeoy//ge3Txl/dlMkP4vf/vHb41Py3IRR
RvHmz7/64M8/PzXtP3+nE/aHTQPeYZurgETFXT08//vfwGsT4FGgVrbo1+VF3Yb//F2z/gDLB+0G
5jqAWV2wDjhu//OvUFXQOZwEXI2/8Pf/+Z0H3+8/3/O3vMvuiwgPM36NOM7/ud0R0uNiYtNy1sUZ
IQU8PIj0UOcCPYriIch+xfrHkdcZkqobEh2P+su2QNS4CEvPSmsIEMjbIwrwauX++kUHv0C8Mc/9
gkVdLvTbRHNqfkFV8sZF+BXzog0uf5vhZro0agwDqoeo+5aZrdeaCv5gP19+wP+DPf1YZPx3uYUP
DsH/ejj+P9zoiiDx/u+b/KaYn7LvUdVxPf9nd7/8oT93ti7/YQNnxNMPOTqSHPFC+nNna/IfdDPp
ZJKi8v9g8v57Z0uK/AcdOYheYHIE/uvV1pZU8w9RgVYBHsFkFcIQb9nbItr+Z2Px12jQyyGoolEA
io6xDre2bKEQGGBr7I4yrkKBVBjXGe6qD5VJhWBlFx/e1H+ORUCG9giUnqO5SJKT3qJwnpIB2w5G
zZ5f2z0CoKMW/mhwnH2n2Umw1u0XV+RiejZcBIXAwdON1vHh9Azep3Es/KQkc2g3vTZJ27wOo5X0
/8TEbAM8AXZUBCKauIejpASnykfiltPv5OElPXIT60zb6HYhYsMGvkV5nq9ccCc+nEDTO6CpIHaw
HQ7HDNO0tIzWQkoSp1HEBacM7GM4x8Kxuwv2rzb1ifhzaoKgtXgMgkEDxbL4crGPXp2a2IPbI3Z4
q+UOvibFUF1UOO9e4QforLX7D69vKrAgmnGYI6Fjm3B+Fs9SNqTcFxi6uxh0vZMbjHJCv3zXdcan
Jjac6yw332HMtD0/y+VmEYPCJmNEKGwiaVgsaeuPhTnGaE0jquqiED+iXVqsvRWPR0E0RgZOTZuF
g7+kM/dViTWDjM9vpZT9LZ3Z6KZqrO/np7LcHRrMVEGa1ujkiLbVYt+PU27PJbhbtzSU+iN+zdN9
goXoZaN02cWbh6KCwIF2aL8dz6fRgziMBwP4QJDIs0eldDDcSJuGL9oQdms0bbHTXh9oJmYDlgYJ
AhaNILLYGAMCwBTW8ACRYtu/iNEF+Ryixf0Zq7XgJsMpucSldZRXDtty/7+MCqkJqi+Lqi/RaEFr
VlVpo8OYKmb7EPnziBa7k19rZVl705TLxkqoPLFJQKaTwYoMhhAv/v2rpHyM7cqWswKjJKyVt06k
+Re2NY0rx/r0KAasReIj2NLFsY4MXRqjDE1sTS3xi4mVYEO7e610dmLx0N3gdY8shniUqodz8RHw
DGf8/dyhVqs9kvPSrY9Jw5UaWdWvsMur+/Mb8jh2IENDOQZQEhOD2Hs43lQ3KFGWSA4b2gy2E0iN
PTuVW7TdlzJT7jA6aDdtvQYlPHHiBLWEJxTNYi6CxYkzdVnN6hzhErtFt7LujGJXwFG68KW5+3h+
gkefTcQoUUfg/YlsiiV+yqvNUZml1KXahOSfrTU3wxzEKOuhrv3GUcAaI7cjkP2UBgFdHI4ySxWv
diXT0IgHnuDiHjluyrZVPrx1mBc0nNjl3NCOs5hMXOE2Z5PdupOJHIc5ICSR1+oaBftoyQAIwDMS
8DFoEHC1DicDsLrFUoFNjmwxtq29H3pNgSv6+bkc7QFOrKBM8RwhkxKvjoMPMxmK2tt2xofRbemq
Tub5nporRS2ziXfnhzqekBgKLRtK7yCcl416eQyiaYgxWqqxBcELPutk/RIDBkvdnh9IBNSDgOtQ
2AfgLmIt/B99cSnWvd0VrToDfShNXyGmT611geN4I3mqNQ34JKtTMnmmcGt3JX2E2m4PsT2+eb5C
05F9D0OBT7isIHNetTiILMvF228Mria/dOS9ij9UsTLf429IIYmHqMl4SIEsNXwknwJWDdTfTcci
34VOZbkY1nUXgVaqj+eX9vgbCuk/eFXUKMhyltBwc1YMNDRHG1n8ubxDJzu/QL0+XLm7Toyi86zW
BSkS3JT5f5g7s962sbXN/qHmAefhloMkS44HxXGc3BCVxOE8bZKbw6/vRdcBvlipjlBoNNAF1E1Q
FUnkHt7heZ+1/eBfToulTuyJhreLvG/zcy8M+MzjdK0TRNJ9sVAQZaLqIyEnst0U/hcpqpXl+Sod
1G059ZI5AltY9ZE6pd0PDOZi8UXBcBffNacjPg2HrI2BonQC1do+6SEnfrRF71Q7fe46jk8Fl2B8
hmdFC/UYAPBtVlTrD8eSBpO4OYbPr3jIN4ANYrOHXpv1qviYGL10djG3sYiwBJwBz2mJVoijOseo
4zDGNbAlP/aedDaiqiYXy/EnAI6md8chnSwuc7DA7B7zdDblburdxDZC7rNOPlpzvEhA9rkHOaau
R+0RA0d8kjVoIJJJycLzAhyfF2e/GDgqn8a8b5+ttFH3Bs6ZVYDNf9/ex9h2O1/gIC7lB7WvHIzi
N0UtlE07BrK6NIN3KDJPqx9Wj0rfzdwva/GoxGbW7bRemedb4u0FC+PaGdGL11PeentZw7XEDAoE
LndqYTVONCBets5NP8fpDm9O18Tx2lLMR9wm6CIVOnOxubZqHjCElTPRavsJg/6e4ApPXaBPu9Hq
9fpFT+JEPTKFVBif6Hyk8BfaWWTlXyUj0WnUuoCN/BVLOYZsVGuswgEG+HAQpmTYt9OajXhoT8nX
Ip9c0A20fYqwmrXsE1hxqn6u1yp6aC65mQYC84jswcF2/pObImM8NKtbTjdSOMbPtZezGpZGCwIc
O/lG8NYkZNSwzyqqLnM8po/JWDhNUDlppcFWKUpo9BV/+2MKaRXgWGUzrGhUVrkGIJ9mpgrGqhzu
ihQ/tGNN6/th7EbDflqAES43MMFqK+Ywgx5YMZSf5GYSggjG2yKcZgwRv7lgr00jWCGc9Hcih0d7
mjLFMqJWQer/I6uW9UYYC/bq8CN7+A92RWJmclYDEtMzhmN2M/w38bEdujH7Bti9hRFV16orvMgy
2sHoN268oifhBnnTNz/bLnFklHSlNzmhztCW/OEZjTqAqO/K/nXsMASvUcExK5TszMXQ7tTKrdNj
3ybpHElha92BL9F/L1S3tvax52QPbqV2P8Hg9FSMmmxQTsnkOQC5CbCr5qHTYCeYpHyGIb8zWJrz
VkeheMqNN6+2/KZO8Pz2yQguM9S9Dn99pbAqSJVNPkww60Ru+UJdEzcQta3MNwKPcSdY06xLHjHq
wKBTA6XifZiHtMWnI6maHy6bSu7TgT38veqNFJN6patPw5qoy205x0q5m1yaQTdGWmhqtLB5prBk
CO9umNBNn+bRHcqzW2JxtBNVruv4YOPfEGkG/NRwTQUgt9iLXWSkcSGZLMVGx4s6o6jcfYotE3hQ
0+YGgxDDY1AW6n6+3cT2PSb92vNSNqrcO/yVZmRCBEz93knTInLNWTaHQc+MJBgMdWwCs2+Z2nBz
mRR+jCzndR3gnvpTWuqp31aNqR2scaqnLxbeNv1NSsbjHai6V8ap7avEfBg9kMWfG3pQ2XlSvbq9
sd3SXfd6M40gI/WktOAWD95nDO2zD2rrKUmkl3nzqmojRNW07Ra25mDWWVTEbdNGU2K65cdOwGry
FbXRthc0Tox3e4ODwWCTPjVTXnpAhBwvh5Kr13ewOiaw25qbLQcnAWwSaL2pW35uk/AfpiLVsHXu
U9QUHrsRfJ7Sb8+srB77UdSIcpj2uisYQP3Iwe/oQWm4SrI3dMmpgRP0QLG0aountuhaOAuJO4s9
FBGr362um7f3S7yxwFJlsPtdnwnM+gACum7Ugv0G11PPwt2ZWtthFzfnIn5JiGpI3bGT0m4xQ1HE
Hfb92Q1IJsc8NBoKNrCJelZ/GRLsUKJ6XL0vdsnFGeBtCUO96xCsAjPX6uHk9PB2/HjBwSrsRqaf
b+1OzUSIaAYk7zppUImSSR09mhjaovrqUHdjZOqAMHaqlBro1hiyVNDCAcOO21sYwE1UTMuOKbtF
2wklV/vAHet5OGKthI3fbLdWFblLb+DGoKoxxtplmeufhkEIurKOmXhHlat88eepIv2dKQoRo9iL
1+3whdJtnMBb5xvHWgdPoHGSHbNFZhewWYDgtFlsFUHqNKbzVeal9IJZqdTiuIwMG/i8yYZ6RzpS
lGiXlV8yJaCswtZcsjywZGOtsMwxDVtijVIadJhChVQIm8Jf8TEtA2WaGkElT7fhWWgtQWHr2eK1
UcB5RGa2lOgf9domxqfPdJhlj2eCXFK9e0O3JLuBO+BrtojpY4718hBUCoxAaC8CNqIC+tfX21xO
Ptb7aJb1XHr5EcY1bqOLp2QzZxdU6Z2Tyg42SDcXZkipMQdUrIsqGDxtcoJ+rJZvbtv1MshNY3Kj
QnQjZ7uduIo/qVrPbHSr9SOtSrRlB7VqR9PPdEm+Ktu+DkZ9KnVYA9KLOZGl/dkd6rS+yapaGaM+
1SrhNzVs2cBpsuWRqt9SB3YPk5ggRmndXWPn5WkoLQXVj92bz84qax0Er0ZiyggCZimGHBc1qIoY
7q/TNsNjuq6Fw/dJLQ0CR24xQu3YVQF1rwBS45Rrlfn9VJBx4uDYvOhcfWz5eoVFJDvh0DW3OuNH
6oiaC3AyKGthUNwXDCRonb7RNzt0nCuXQSjcvC7xbCrqvxZhNnTGjEZ7Yt4/4Soo9e4oVAEqj2H4
qYzsOnciJ5G9c2f02uruqC3MLgESrEGKJEns+SOTg3rUdsgRd/rSxt1Dgl99cr/A3/KQgLjVwFB4
LuV0wvJhNSJIuWoWOGrdpB+Kopx1v+xwNvwIpF1aoK6Rn96ZubnKfWEO+XxYmUVCgZMutnaiM+IV
J0BRyvBUw8mBA5AwSpYdbWNMWnCHyKWdDRMYz+q6q5TMNW+abm2G5FY3lsz6LiZCBe5XvXOS0BNc
pLYvGbWBptEqwJi/ErboTQhirYe6ByUpxk0K8kLGhdjvpc30zCFLFGCYqARxgEtIDsEo12OPjKKp
5Yw5UrG+AH1MxqMo3XTgw4RGVbhxlkd3zDovzEbmeenapFmxE7E9woqCQQQRLzME1tJ4KjLE1eU6
j7/jEUS8Ges49Pjf7pnuLx9VpZFQOIS1fsYkKYHTm3Rjx2CZMM+imuQRWAdsNwwWx9skNswcUb6g
V2QktsINhVmKiKYh9uTLmOjGy0Juy3LTvVHbgS2vHaBk4DZ3MluGJOK/W4HamINvdIn9g1q/bfvN
vIx9sKhG95AysR9TfBFtywHI1egrY63cqVB7bJZ8HfP13uzjJDWFJOq1LH+BUMMJokAhY0DIIEj0
jR4aMbKnfPxLcKkDjukUPfelXg2ACMt4+gzrzFw5hnXsA1uttZ/6fC3LqNY0wKp6WQy2XzbISgIC
VyGjRcci6LBUWpnTQetqwKa6ofgMyFnDjrDPYbYKRzFmW8s5gXyT5i8QWUUeuGhhDOBRZX2w6xZk
j4BEqjHnPTO9PkFkDKHw0Stf1aRi1ibt5Gs56DYg8aVlG+Zd3otwzEdoLInhDM/9uKTfm0JQMl1d
nM1CcrbpJ95+7WcbJskBtAKxFLPXZEvkAg3ScaXobxdHsFctoczbfTPMAiwKRVBGRR14Xzbp0F+w
tJzTCjysivQkRwwxl1b6MHPStZ+8THQ2SgJsygE2LYUTdszZ7CqG9ZWdSO3C3qkFDrkomKwJRXzD
kGgg9Y5br1hQuI11ngxMhTvmrQO/Ljkyq6J86myUJp9aF1QZCqZC3q+daTzM/agagZuayjnLvVSJ
bFXagIXG8bZTJcygwVo6l1Otbb6ZddI8yJGUkRC7KEmGdbtbA6i6MfY2Wl0a23UQx3vdHPP5JrdJ
NB6peUyvSVfXP8tWWlZYweXCAw5goQg9ba7/msF4mFy5psBhs47losVBkVgDabCz1LAD/VbUHNMs
nybvTw6njfdFWdZK4LsE8JavmBbjAq3eVYtPRl2BmkEiu2DqFniG0Id7sNMlu1Jp1b4DyCyYI+YE
i53nSszrp8lhe0VlWVtyN7ZG2YfTYFkvCXDzJ5NUUAQuWagRQsiDdtaN+TJAn59dd7fgtHKaGaWc
A2dlOMhnt2YsOnW002WOdHNIX0Wn9CaCEHf9a+768Ufe4ZASIN5bMBx3FYMYU+lG5KdVUvQ+R0Z9
wg8BI/IK2+JhM0OwYSuKngiYWVfjuckM9VnmnN4ctqVa7T2nHA95XRtF1JWzelebBuM7ldLaqe8Q
qf9Ixrjx9o6bFi+tVRppOAx1uWO8NzMCW1+9F2selfZBL+wpJvNiPq/9NmYkck9lRZPsK8920aJC
mToAOMhbIFHOo/0pbSEaMpVHExQPZQcP1tiopNzB/lvNU+WM1hMCgnHez4SCNcQvqgkQsyhn5Kfa
UVwntJ1CMSNd9sjC9ar7DjbG5Gyzc4IV3LRj1Lga4LaIYhMBOQCrBAh215IpyH5mIHlaS9vviDcZ
3IBD9bSuyvg1sb3eAJaqai/uYtkf6oW/JOiygasim2z5PGVCZb5EqJ0VseKIHSifWty1I6OwPpOJ
I87DlWihVog8Kfddj+ebb5ey/s7I58rJR5d29m0rn7RgHJz+aNTNOEdL6jltQABaaf40NuNf4JZF
djuBqEBptbiO2NP+jGOfUGM8i77KGq5pd74DrIURgA5UyOOS7+bzOmRasV9rWaDskYqS7Sn7GfzU
0XWYh1kn++A4E/xGKSk8+5aCXOyuyTKPsNstbedWVlryUoNpjcPMbtvBd4DjPimNjQ/bIgl2YdXZ
W+xW5uKUoRvCaHKFV03ItxCAptyhgYgtNn83OQVIb7OuAP8NDFZh3uaNTiBHU3x3mmRCAG94Gy7Y
0YpyP3NXt2gdSo7DZvYSLVKw2sIDOMnVIijGrPzaTRwzfr+YhNmrupaflM5d73Hvm19F1a3s8jkT
wxEZIfBv+EZGZOAdm/1cl6Lu9iqxsXKMtWxgbmJYmWR2pdDKgyvGod67DmbRQae5o7Ej61XVr1W1
Wa/WGxk0Euqwfpu7jHNnrFLtoYyzqbkplFV8YbxKEDTJTLgCVGyxKPEHZXFnvfqYLqPJ/urGJd9P
LSHJeKe27qKHgBJ1ZpNWMtXvFA7y6quKBFOD0a31w75PWspUkMXI1Z8Kwjhsn9tJt5WX0sRL7SNN
RcfMYQuuBfs0tdSyP5dGaXmBZc80XDrYxO0HxuOmn9NcIFZdQBNzTusx2bJTkK9kjg1GmUnLV6uT
1U+C2/FLK71U/yzjdix/5jPR9w6lGgZTmt3o2s3St3nzEYe3ttvrcOTTJ3ugWU0VoMs/w7A618Xi
CpKIARGzxdKAR02wm2Myg9NZGsatpR94zl/7SrvtanFfN+ZP8t0iTFvnB4Me85fcYzaychNvbzvM
6mwhp9Jqe7eah6DQJt38nrjmkp7+V8tWisH61X4qFK0OZZ8pD4pdG31k6Tk+vXZrUjPMcW37QlnC
IpXBG4Lv3U/W/f9ymzkWgvSPBB34OWCjXJU0ivLx3hsN7SOZmZaxo1PC02Vy+4fWa2bumG4sPv25
LvxbJRUvJdSwGA5Cu0JvdNGWqz1psTJthQQE8V9MiTKY29gLexWY458/6rI4TGJI34Ue0ia6Qpx9
WbSdDczx2in2IYAVHxKuwdAclvmKPuIfPoWWCDakm5gFccxFX6THhmFo0hy2GJb1R5Kg+hZhi3Hl
U95kFr+2Kvgxmwgb6z8q98jNL3rDfTIIE2Gh4nuTUsY7UXDr+LE06y5y+mK5ywbTvZsclZwCOq/y
yeXC+8kgJKHPn5/qP71A7NgouG8NT9O5+CLSivHpU3iBBMoMUQ6OF8BnVNkTyn/bFf8PhFn37Wv9
cRCvrwNqw0t91v+PyqvNKPL/rLw6ZSL7hlzyne5q+1/+1l0pyNr/gzUTKip6wbRJt37EfyWFtvcf
hAqsRfpm6K42L4n/SgrN/7CC+D/R5rzpwTe71P9KChVN+w+N/+2PHS5sOmL/N5pCPsJ+s0FA2svU
DgYMF11x8JiIZJNBPizmpKNaRhBeyOWHLLPpR9cVzo3WAbFs7JrrUTX7MOdGD6bRNk86OJfol0f3
D/qet0G9/9k627exkfUQhpGsbSr4bQf/0iTS5oy4LF6Lh2lDZMP/OGpqVT7PVkpVV6nFgUi8DsdM
q3attw5Rm2rMbmneQVnrr0Y+2f4AlSzsGGN/mo1S7KUwuxsaT+oHYFPzbS29l5kCZ/jn730x9Pj3
90aXYUN0wFnCuxSgz3k8jHDv8we17W/KWqURPuQBHFU1pFdVPDZU72/c1R2Ogy69h9rVkh1uaiXX
rjWdKJWK72AZ++e2jO+s+Vhp2uufv+Ebmu/iyeJDgREFPvSbgdfFYS6b0qQpyjck8VTPZtXKn/il
mEEqbCuC7mGdVKQ6hC1dEVC7VeCWOsXO3m5L1ytDCNMdyFFzeiRP6u+cem32BWUBH2ArxEcw3rs5
k+WhcRP1vhvG5Nab1SWyJ9cO8S6IrzhqvNlk/vpzUFPTqtxsQTcFAn3S9wslG3NHFEor7gvDnqji
qcIwfZCZ5o7GdxwmWTpPgZWu595SYu2EK/e3jhLufdZr7RBAzm4zH8jn3sFrKEy4ie+soaCRFjej
CDq41t/JaumbVDaR51Qqe2XGch4FyfhaLz0FAAQjzlNrfTSk54N0dW874vA96QFxZEebmPRmNYpA
acvmNC8GnESX/Ouz7XRuToVF3jGwoH9e89l8KrsefntjKFvwCF3xa9zEa6jpwyvvq9P8cuB29sfU
9e4Qcuk13JisfTGHeYriRMbjscw0cWW9vL8qofoh2zLoPXNbquidL03w1cLq+oQZvo/UlTW/xtli
N7itecWE6ELR/PvHcG7+ut9Noxost0mbj8OatXslX9N9uQqPjkYDnRE3gg+tln5lBaZBkyfVcx2r
9ZNnjE8ViOU/7xBj2wG/LCmHcJExAKSsNsMqCOMuYhDTmebcQP1xXvHDjmjDzXfNapHKuY17O2pa
FXCIi/00p9i3yUn7uXiNcltxZJ0Ksa40Q13zaHYeZHBne2b5JMNscYb7Mh/qHo658WPGaZQCwnSo
kom9Iuz+pFWFdiBhMYPEcBuaqWI9lCsE+VSV84dkXtp74boz6W7eHOiQqg9eOWln/q18vcu7Z+pz
7uHPj+JiMovXgkcO1lRI2t3NluzSUGVebAM3a1DqLQNQzbJ+ACIMhqQMVpWhssk+2jCOkyHfkWV8
ZFbsSjT4Zin57lWgrweYYaDE2Tinl5Fnq2eDPZiFeY5XsztasQLbhZjbLm0auvFSHiY1zj5mSi2j
KbNdeMdEwJDp85A/F8FEvnZbFMv0r4hH22PhazEJozPng0GScaF1zQZLH41+Ns6Ntny2B127s7LU
vPnzw38ftP33Q7iIsbLZhMKXAq4lLeIY7rdxxifd2NtYlmHOJW5GMVzZfFu0+/4h4/GNnmoTZhKt
Xjp7MAzl9qZRNGcmAJNAaZqU8VlRpGFfL/Nz1ejXGEGb9Oz9B3JQqzoqUIxSiPEvLndBRXIsNWM4
JyaKDLncz70WDJX9Q2ZFKLIqZCjvGhHiH5ayjVTzLVTaZoO9i3eWwxnGblS2uKVgwLgKkl43WMW4
r+b+m5NrIfOS0dgZoZqnP3X9Gu3m99+8ye7f/B8JAMlx3h9wmV2ZGLdP83nC6CaUtb08FtlIiU4O
0z2M+m98Jf1ouqO8tocvTnCUqaqBwembxTqL9e0G/SWUMin8t2NhiHsTsiF5fUbdTGuOEyJaUPYS
KR0z2mvUxk2zY0A0/mymidxZ9EkPFGPGv7iOmocceub+z+v7Lf35ZRlwtOC1jUM1UQiGRiRi7x9J
ITN2NhHxvT2sTBG50jpW3aQHVdXHH1eqLvZcxv4QF8aOPg090Blj5Hn64RaSooNTZ4eRoGWXNlbD
eeRMYaWyjjrL5nqA5H0lh7rI5t5mbcA6UQBneGKzYdre8C/PUaGdrSnFqlARkEFPV0uR461mMUe4
hHrd7JJB302KAtFtvfIKL9aOiwwRUf0GFiBGxwfuImSLk7rOxTQs90s9bHJO+6D3nPrlpNAfLTVr
R/8oP3jdtWT84gR6+1w8WMl8sTTaMHzvfzGNCTS6abreG1MGfQrHhEghcQ1QrQ9Xnu7FnbvB9ggw
OAw2ySqKuovtMS6ThiLBLh6WUlXunEm5rVdFiVjYXtDEuHYs5vzlyvp7//MYeMWliUiYcUmuF+oN
F+uvIuXKFvwPzxg6IzmuGhc0e78iLTWEdtgamlEik+rG6EaHupL9PQYJiIi21o6Ygms0vhW5i6vc
3StqlV2Tu76d7/+zPd6+HhE6Nq0M5Wza8otT0qIKXXN/LWdq/Z8arVijZBTZ3nUX73aUhoVEARtr
FQbkS4728jZOsv4uG0f6I1k5nRwcSaJ1NvOQOUo7cu2lpAOsUftLEUl8MWVf3OhrjSgkc4KYEupd
pefrB4EAxB9m82V0V21XGON8RMaWh1ee/ftD6e8fh7svI0WbypZJmPdLK+sd/JgTuZ5L2kJ0MLLx
ZExTEbXrTK+jo1OzKyutP+buJiHwzZRRbM+j08Ii+qQvcW8EabWO3//8td5vNL7VZtpF4YllqDPL
9BYZ/rLFDYqMxRgv2jlHAPzDQg9xSOvOCTq6hBEasfmLWzViB+38WqTz2/Pgk6lDEWYhamXa42It
qs5sNthba+csdkraX0oSzIunXbnpf1vxnCHop23WOuQnRq3eP/V4QHqpda44c8RhgmFYn7u+c0JK
ZMoVsfb7/bw9SYaReZgISol2nUvrGAbycbMzGnG2hjx5oT0wRlbtnXQtS3wka2CtPAi4f357F9Hi
9qFMPWFpDdEKvwqGzN//PMpns+Q2GM/Qz5udraT6g93VuG1huPCRqq0XpcsyPY9gSCK1lwMdwZUM
wzar0DDn5JAhYAwLuujXTprtg99t5bcvtu1hbF5x77vYyiuoR6Nv4/HMVCkBSAZ3LtOBpsaxsd40
KBJOcVE2251W+rra1keulk1DX+hhTbEiJQvblaaV7K01149lP3xrEvfVxGkL3dEir5zF5hYKXX5d
nWeImht2KCvy/XMEkmdpitGKs9Ana7d2E8S8hmb03unkzhVtd2STVntqp+YO3hxuc9Itcn/S1/Sr
nSIp4e/sbzRtTW9jo0/uyLKGb1YHQdDysvhUJW3zqtdZdaQNbgRFl2Qnr6VIIM1BD4qWeapUd+vI
HLP2TjTqV7UoumcOBmHSA9PQeZQp1906AQKZYu8sBwQtab72/qhZ/bHtzC5MjdoOMlogN1fW2D+8
So4H7qvtbGaJXWzUZFaMqnDS7uyo+RM6qvgQL515xNtbHJSmHe6TMlUOchofLNomn+PK9b4g1X2B
B1TtOHiHqLDp9uqWoN3hUQReFDM91oPlnd12vjZu+D60f9sRtkfohySfqQni3vdvMh/ralxTpT2X
izkcvKVsERJg6tzQiA+HFR3Vnx/P79ueiJ6xJB4Q0b1x6V2RoyiyEytuz6Qa6gsCIr8B0hGIDJlS
sgz2jWcJ/cq2//1QIxXjrEa3jtkC0I/3v7FCzV0MIunOzazBINMz7AEHcwnY0v/OmuDtcWKDsyFb
vG0R/FbdUxBGmz0f5VYuKpI8T+6avMCpIC3qY3mdVPT769vcLLAyxtsTYb53cUs6lZ2mxCHN2YX+
8TS1kxckcbpgAdzKjQXSXnHH/u3+IyZ3GOLAS92lRH0pze971H2ZzKh8TMI+rJpoN144Dbast33G
LWIfb5zmRqjymhXJWx3p3ZmzVRqAgTI7QlpIxvL+Lc72aLe5zU/NPGX6Qgdz/oaGZn0eautO7yxj
T+lWxQtb1e+ULrN2hdVaN2UqpqjVFGSeNZIoV9bjS6HDZMNp0fBNBZ8NL9vb/LXhPH+lf977sduL
A/IBJejMUXweS5l8Hp3FL2tkpuznbGfg0JuBY1+mQzkN46lZm38FdWMZbb8VAC/l4jfMxcVvbUUM
KE6yjJIU7JTbxdkOUYFLkIvQ/F9uyIuPugjhmcWt11jjAEB1OQdK2b/AA8pIHbzPQ9q96Mtwzf7k
rfhx8SbJVMjvKSWgZLscOjIlBqT24pZnlqp6RPiijEgnvebFbjotnEYUGYYD9V1M+kMnVhlyRDSI
w+kqClGl0Vihl/YVd1VvzHKJlKot94oyiJ2Xr9munQybSYJMnGAX0OkHNoq2YXjdUovIlnDe/Fms
TG6tzZqfaLuH3ew2R4Dp137oRUK4vUZ6LtwAnHbU0X8vYyhL2zTuWJyVVUYDp+GttsxLIFdV7Opt
Os2bzY+pBFAEw9fLfXN+/vPL/e142L4AXrYY22J2TOb0fs+Uk6Q+D+nyPCtxSiVasc3XajKnHQH7
8GmZqmL/5w+8KKL8/ZPfJjPJCkHcbO2tX3NgFfDQkKdpeTayzj66Mt4ZZLu45psMf2jiwLy+eVdL
kaDVXdGidAjiLKZXrt3Cv4XL/PI36Ky3gYSYyn7/PUbhOZRLkvKMTXi2h9qeosR0mtx343j1x/5V
j+P0oCezG8WyRyFCQbVHbYFWsLAeJZP+f6X5tdfx20VExXiznadhRZUFB6KLL4WkuHcVqz5rmeV+
BsBShshYsgg1h/b45xdx0R97exFU5EkOyZmpoVwWIyA4Us8iZzi3vY4MBd1TgpgZJV5i9chJZFYl
x9Ew653mssO6RtF3jNONRyyd3WPNlFDArK1BNaHOi72mJWizyibmyelU4gax3jhbwBeMhWUd4thr
0iuX9j+8QIRAWzUOnySDytz7Z0U7Om7NlJqj6W4TGnOd7ah1XmMJXThzvj0mrK3I7XWHXjwtzvcf
w2lgufokm7NUktdMOocpcz83HRgLHNiTw2gpg9+kWfxoKFnnK/Go7W1LWz4VFHqCUtWv+qZs4eH7
w1Hb0EZAAekyMJp7kQnEyGihh9fNWalJu6ui9KJi0fNjhlzUNrQVKdd9n/fKyenWJ72axoP88uel
c3lsUcjZPD4o52wXLUngRVCRKNqoK0MzPWrUDiIERmOIPdVPhJc5lv5gChPUGWj45RhVlLPwFbxS
Pb8IofkCGNhAToX3QX/XMC6eAXOTBR09VZzbQdpBuyLibvr8uc7Vv5K+VYI+T80wtzvKs4b271zA
+cHbh8PEIw9mVVBPe78i1HKwIOO2/RkJ1g9dWcxbCuLV05+f8Zs93C+vmTVH7Ls9Y34khkCXBj22
JZignOzxTHnV3RvmlOxWOtM+rwNZ8YJlB5GU3Zw0PYH5kzG5Y2bTFDHCEz9BSS7OxaaltPOmuIME
N+8NrYhfFq9NviRAMvcm80M7PZ3HXW0s484dBmuXjvq6yyqmD7eizWGYSEjQDd3H8UTtdJT9Ca1t
sXe09EXaZbU3ZqjZ6pKKO7tYevLMSYmWfPFOoHybDym8ZN9JnPxJzhDT1F7HzlLvPT/upImmuPna
dbtmOUlGHffSMbvbZPfnZ/g2bfr+GZoqSx4xPe+MOsK2jH4pxlRSK3osx9dz52XfmV2bAt1T1GNZ
eZnlN9Wqb3k9njB5pk/7GG3z1yTtvxQjNWNRFtm3tqmGD7IV7SMS9zhK0rTfKS0DbzJ37VNbj25o
4Q1xb6WLFyBxQsvMxCIWwc2ifzBkrIe9AMawdqt65addHH6sDoABNpE9SSSFpsvVYVSKU01uqp7J
HQa/z2flsc6u0jn/6QHSZsHdBtwe9dVLzxI7UycPCZl2Zo4mbOYsAjcdKRTL7VTsXG34mLr2QZnN
fcaxVyBal/UGU9/XyXPS39c18xzG8gEKmz96WMQOh1Ig88uQI07w5fAAZrP5rTE9W9z4V+6Hf/jy
VGY3uZkHw/d3MBfow2S1vcE9j05TQe7dFJpuQ2hv6nN5sxpDxlte+oQORmOlPn4R/EGSNx/Mrjd9
26S6Ixdml9uc6Z9OTsc1db9L1Kt7a7S8I4ra5lGqNBlcRS1/FJ5IYRHXcpuxSUIrsWh16vp0aHKv
vHJ3v/XT3i/sLV4jh8R3CMLKpV2ClptTmaaackbsuOxioxloDycP5Srnh3WV7QehpN5zby9DCGaC
4VJnse6mTq5Bs9Adzsxs16nq0vmIM/E25EjJ6SDNdli42TVkz0VMw1IF4MJFvXVqKOldSticonH6
yRv1c6MwOMYooXcj2jULCkVXrqQq//hR1AzJ/hA7szfe7/eE2f2SeQf9rFfIrzPZlXsPQURUsLzO
fz5bLiuFf/8sfhemCPzzm7POjMx3WofWOG9ukYfCTLSwWhL8tA31RP6LXrPJbkr8n/aL5j0P3qIf
PDXuGBNP1lDX2B1q3vy7aP7tO0EhAE+B7xz1kYvw0Ww8GECrMM5ZOv0klm5rfc8c9mNpMGD7599/
kTj8/VHcg5vxE5HRZcmkgHjoWOgQzrNWfVI8dQE4mtmhraiJj+BZXrPl3KK59yueEwj1KFoCpLh0
8y9eLd5MWEHV3hnhavPNVhhO1xK3COvMlKXvonx4mSfd6cMsrQ9r7Co/XEu6mM3gX4IsnZTjoV2S
yETO9VlhmOfmf7N3HruVI+m2fpc7Z4HeTEluK6+UnxCpTIlBHzRBE09/vl3VwKlq4OCgcUcXuJMe
VGempC0y4jdrfUsXhTxZDEBZvXXl9r+8of82xeLjYfbBZin0eBAj6uJ/frvLvDbMFHX5QzuiTQ1t
L78cSzpHdEIOCzdbnfCwef9LVfTvvdXlq4KHQZnFKoyv+eeJ+Lf7bpazjqy56X+MyvZPZcf6CayU
3G+NAaJ4QgnSqtX5ybEs06qLhjvdCLFzUb/99ev6/xLO//Mn3PN/lnBeF1+/xPSF1fer+Add8s+/
95eOM/oDhhWQLHBcILE5Hnk4/pJxRiDyEP1RW9oBpBoWSP8t44QMyWmD84y5Ic9UwNn2LxmnG/xx
UeOBx7qo0M3Lcvc/IEP+OYH87zcNSQrFPUco2GK+zqXK/eejq7jyfRNjFd6gBguAv41XenLvuqqs
0gVt4j7HHXMrvAFDkduvO2fV7H/arQJJqvynoHKwhLSuutHd6B4qPSf2lH8SDfwWgiFJbK9xkcJ5
d5FfLSlO7phN2fXMFgW59vCKuybiWg7tUyXJz8Y1vU1xPZQM6S7Rf3EPPWqMMdZ/C6+WqUvcVbo2
BIcWhtLP5HkweKvs4CRLogZ8pkxxm4ctSr7avdv6kfZ+blCemuIeHAcYJROKAop7MsqcsjhMbSv2
GNTEIevL4NHtlfvXufkfvRn/NzzJf1AnD1/dBUw6/j8gfb6cRf/za3Ozcej8HP4ufL78hb/eF8u0
/mDSiX0FoQfyxIuE7F/vi/3HBTLDHyCrC9D732TPdvgHLwKbPHovl+XwhXz3r/cl+oNg5Qu3nebZ
BntDZO9/8L78KWD72/vChMBDQUopFjCRReX2bzeT8FBvum7nH9sQT0yqLR5F/OepTXn7t8/k/q9/
8+/IVDLe/ln3swNk+3p51y86INwN/z5eh0dG5Blhl4c11/18Pdqals2w503FjR4abB2UBntV25t/
tijQ811tGCsuf6GXq8UuTDcJ8oyWoXOl/biJYHh1zb7dEuIbvV/m4g5v67bI+plYZgDN7RBtTSJa
OV5SArh19kHTNE7aS7cuUj0rxImBKwKVUNGsBEcVeBAParMxijkViuq090X+JjpMbXF38TjHDu7Z
CUyCax2abl72Ww9qOh68CVDmiku0PdZ5oxG+tl2EYFJC8Y0xUGfXLt/Mz0Y4xSVZV85m0i2b8cV3
vIBtWur+Rz21y1chJ9e/HBvhCW/2REKyNq1r2Bz+AEfHzX9aU73uQ7wozX6dvMk5jKR6KaRbdhkw
yJkx369AVBYssUFTpp2r3F9yFtF7b3sK4TrS9oG5jsNsUtm5B/lfuoS3IdsCOsHvHBukpMkWSDC9
WNiGayduPpQY28vCwibct/Mr7AIYD60t/KcBM/wa16FLq1Rk+fA8mvb4An8KjtxaQ1EYtBP0iVOv
LYHnpse3JFxLPwoc+zJpC658gpoRFKedKddPg0UEWRlO5lhxh4asZlredHddsbA0s4KBSRnT9aGK
62Yw2oSLprryK1khRWHGuCVCms3vnr3XQHx7oK3YDEf55lcW3uIOngzqqbDPEz8syxvtb0V+NweD
KmNVZqxQmEx5v7ehAxa8lYH6HIfefPNM2d9vUH+WeGnlCqWsHnu1N8pVfXM9ggLI2SXotB43CubB
HZdzqDLfO22ZY6y4tiwBK0aH9vc6l9apJodEHkfbqo1k8gL4NWwBti8NgGjGOIyXPPboZLJzAyDm
KnNm3SXSRwez29ZIN0d+TJNbIFTQRCDvhzKWWcncUhS+edq2afw1WshTYx+JRhE3WSSi/YRkHTOr
S550bORyNhJXrOHMNVQ5d31u9WUqDdyKfqjKN+xVdnMeTKN89Ve/uoyPC9eJvWYMsZhLUeKqF/Qn
tGEVXxf1Wl0nW1YpcbBz5hn3lT9jcfUWrrCEUaKSNzpoVhS7sBr2rdvPTMWni9WrKuT6uI09qwoU
7pVMeKjbB2Z2Pi9bVAe/gpIVyy6YGZXtlYkGPRa1STm8dDMinmodSpPulhogHkbdQ01aMNzuyhUh
cjo5zfLpzPX23q9sIvAtTwK/7DaEvPK2iZ96KZYCGz1r2t+dY4ubIBzXn7BSVjf1665wMWAFkt2M
AieANXcDxcGaEmMAx8Bk3Br+qG59EYgp0aE5ywsWCKPq4rscG5Lh/Zw0usUk7Tjbez50G2yQPsiG
xMV41MdAg7Dog0X8yMZuOVFreDUELDO4MrUMX6tGFkCKghF+/zJ41nVuuO4Z+sH0FDXuhE6rzQoi
QtzeKFOj9YznaakWGfd5iVV+7c0wj/GRzbeEVYh6t032+HtcIylPG8cbieWAQd+yqip5/bYWHnuE
luu5h8SUHSKB1mif+zZmyQFEKYFOkblCkeKJXFO/qOdXviyfKSL1TqaGGYqD4pe57X0zKuqksxmv
phBchoec48Z4RpKC9bnrc4YVID1aqCpLHdyxVyp1MiDdU2RKN4y3RJCpB69ttj5xSUrA1SfRrqVN
VhDtooQCYoAXnvN2MwFn4KFUAST5TfpRGlVe8Rx2F0t/NcrpMxLs02JTGn7JeTu6QeIqOXbJOnry
hp2y/DTRXjrx5NfhvBNNZ9VJ04+mwkkYgbJQ08g1k5fSqk++KDmkhT17HxpJsrWbHFXeNOQ4MBf0
/PJQLtI1930xR/XJlhdFOGWy/hXOY3ffXiJGmGs6Rs2Z3Mx+ijSi0fvQkX6+L0j48PflMFdR3OTo
jk+Vrpl4+HnECnDsbenETHr0Q+nX6OQbe1lfXQ22KrZYi70HBHLbaVk63phgdTYwdmcrB/cYag8Q
IZXHyniIJ4OQ3rlrUz7T5hFpsczThmOX+KGx7OpY5lbpxzbeoo9qjcY3ICprm0xAkPrY6db5Lt/K
Cru+mdk/iQhoBCe+N/mHaMKaFZelmL9dD0JPvIQr9npjUs0Jh2HtnIu8QLja8ruLGMBhmNp5sByu
J9hFEK7sfIKRISMX2s5Qu8Ee6hIAxbzL612wsd0nhsNCmRiq0AXWpYEd7QmolUHiG6h1k6xzJtT4
hnaXGOl2/SMDnFPsAGtHTuJJKDnnRUd851rZJgOcauJJ6xARkvdhVtcrRtkslWpV9UVLnwGv49i3
YjJp/Qeni+AHjO7SvOeQNX52bW/PV+2Sj+q4yD5U1El13+7kila4NRa8NLw8ZrELu658MbcM+znS
OfJmrdXPjTvXEct27gq/DRK7zgQgsjwzPvO1nfDqL8hkknoh9Bqcy9ChFQumYbcNdvipOaCrnTZa
cedRGZknB+GvGdeQMPxdYCufT2Yss2/fL7AoRJ5ejm41RPz+atX/8Fudz0kdjbOdYD2n4BnDwsN5
vYA5O+humVl86bzb8IYvAKCc0VYb7uwNJgfyj3A35nY4X/WTFX7OyEi5lyPMZOXoNGdMU8G5dqri
anON0khAb5QDD63evlAjbM9dxXFsdvITB8OVMIababRBbMyQm2D0ohd6b0HCvY+MonZBAC1iHM4C
xFsCUEqcqto0E0jW+3Zz1r3bQSdb2vUQRqCuQlmfqtCdzsovesFUTvP/To1lfnm+nWNd4rQVVCJ2
7GY50LsK/Jib2k5efWtP6kTVfZ8u3lIltq6NtG4xnO8Uo0cABlzNvEaG8q5RX3j1kUkYl7JfmqaR
6EkHCYe9/+xswbFR0X01r9RTmYVy3uyc1OmbO0MGJtOdac8wz7lvTA//q6kogS4Imk1TfYh8Lwen
R303sV4KJj+K/VZ0pwajSQwthXOub23/0dVW9QKXACyJz7OQWP7iJXIY1pjega3/bOjdWi48wyF0
JjsqrM8srLyklHJ1djqL5HGzFPYhtIIIN1sOdWOXYV2TjIvbPu66bc/D1ceejzDBdlp3D2wqAIQT
WH3qrOQW55H92hhuuB/biq1Doc3sbbHLYrcGwUll5rweG5MCMWak5n5Fem1uezcn6QylUJAEw5+/
Wu5bMINrdhMs1ZA4CkP/WLgWPC/DodEWxK3H0TrWP/0cEsW0geAKDCcuZy7UIStu+wxkTSgiHIE4
4ROzmQ5ArRHtltD9YxvJ6lExMztUIGtSrMZ8SMWk98Eo2wddTcaxy4v9ONT3RqM/oqnsf/Qqr67Q
EAPz0KReFUX/WOrJGagEq/l93AJsGF1Q7ocBjIzIWpwAgeRrSU93r53L6iWq+rRDW4k5fWzsl3HQ
SPfyQk03KiyMG7Pqqye8K9e9VJo/GDRnpbDYc4Z2O0v1L9lSnxRb6gdNtxftAfJ1p80sjYN0q3TN
mLIqaF2pM+EwBwCx20Z9Cz2OB0pTm6wzB6+jR3kcCg+pR+N9l8qcYwAJ2+MyWh8U8AhNUVZvR3qT
+TAamb9f8paPntyNKfX0bKaU24rsjKZ+wDlPdVfJaK+cMjtOBoeAsnr57U3GduOiNNh3ZjanI8yL
/mg2lBDrgCqdHeWwm5li7Ke8yXeO0T6ZHMFVkgUtggzaAzYITb8rw+ZzaEfOlxwHUy6dg6lZWhQD
xag5UrmjbJkOfcvxUAowmDgd0xLdPTAmmYgqcPFkeiijhgerhFwJrgp6KPnstz7DwcOcWQcO7lcn
Ks5tPvwei3qnF0a59dbKXWH57sGYCc/aVH3exPZU8Vqtg4HlLKh5N/1t1zjle9Tbp87RP+H7f27W
6HexwFdJrcFL6fQWTUHoC6BkAYVK732j1g6TbQ3XXeNtYwLJJLzZDL5y6C7L3s78DM3hpfkIkDhl
EnRJPOErTbsAURYDowBN0FJH8QyL6Zrqzj5Jf2v3S91BV1uq/ew2Lw3ZDKfZJzmpvrDIeu1su2GY
bqxxhtiXw0JsJsbNwN1zllgzeHzD0J/utrwWjhhijo7hjiPpQwTzk68sMn1yUY5juhWto+LMy/Kb
qK3WxB49dW4oR0keQyG5aZLu8JM89W31Q8ngHlTJQzusfFa0KSMmoSaDk+/f92Ft7Ce7pNTiLOB5
c+wv7QHPRA1kQqOJLhQJYD7myGdd8XpFhfnqjFBzVjsj3HV16yvDWqYPBiG/i4unULltV9Oymz8p
Ha55dzKoafl7aBjHPJrvOx8DYD5O1y093+h5e6Pu5qvB9tohXupLM4aaLXCV/uEG+VuUV3RPfeYc
Q7tc9oVlRD8VDocmNotS2XEwz/WpHgOa5sYCC6MqP+DnaqfXZoyu8SXQAjswDWdwkVwmIgnEMEIz
NU5KuudZ24RcN+E9BV+etsGQDLJTSQAkh38uOPBmjilm3BsfBmicFe6plp1xJl/hqwhkGRcV/wk8
p7kbyrDbDap7w31EvconYBLs4GXWu22J4Bnxy7kHYrI6gb+rlbFSO1AnXZHGMO01NJHUccj0Msyp
wq+R0XwBjxuDzD9MA79yD23QIvy3YlwA3/RXrfSJFWzes3Wdr/PA/zUZxrk3l98EbG1XPQrei2Kk
jacliq5Yej3kvi5v+m0Wia/WPf3CfnDDo9U1IinsKiD7YStuWcQdhj5y2Mk12KBFGN5Rb49095S2
5WS82S0/lL/Uwy4stKCYrB+3IHe5iir3zaE4o9ir0RKbT4BgHvTWnYfB4JPsenuNs6EnznacU8su
v3O9XFeWzA+oqkFS2VKK1Fs22vF8PV7YhnFdwBlsfHc9Wk6j0tEFNRnacrnGCe+keHhft0mJHfWa
Rf1qZMg8o6Yejw3PqVd1FuSgKFo+7MCVyegrM11z+h2vU/NJOOWYJQi8EBEyTYJSqPvorqnN9roR
S/NWyjxnDz9vaWOP1TtPk3pTY4C2ZgXv2jqJaseGzqKJbnWBVs6VVoqiVs8c4nq4RYDwBoqymffb
1JUPFb2L4ODpzYdazL+tBrJWZIJJYky9u8B7+ERF2jv5reNMn1L76rBYxo1sJwiwRt69SeE9qMWp
XniAr+uwM56i1s+vpb8G4Kkq/VZ0tf6ytcMjMS60XVn54Ao4GSMZJnMb9B0E23AT+3J1zK8K2sFp
qS1e3+nOWWlDQ72kAiLpuzar4MhST8eijAhjDwAkF3p6i9Z69egi/P7cRfLds7pDOPkIE7v5eq6n
m0rnP6YSFq/Omo9FSRAw/gBYp/nMhvZ+nfV1WalXt7W6e9cdvTd/dUWqzObVqvsnx8TbvvZapA09
SI/W7MZjtZ9leEWVb9dxU6gvkZnT2WDeYhl2kvnyvFjuW2VMh9l2vYPnbIxJQLphI+NpHbsmwdUu
d2W1VneLCo3nSItbo2n8NGTEFDc0X3tMevxa5incEvwwzmOLgWTlIZm4uYzmPHsoxyyHPkPYVZMi
r3qn5q4gmBUPztJXsa3Eq2mpmrLWDONhqm76cDsPoToalqwBu48ymbOcv1BOt5laPpre+GJKq2Jz
HAzkB5RrbSaK1GhmxNB+WHDLze1nLhCl+Kq6qcWWwgVu6Z0l0waSG6edi1j4aQwhg6YT9OW0oJMi
0zj8rhbsg1E7kkprFOLsBY3g1Vw2/M5jzwjPivYob/pr+tCfXJuA50fjg/uuTbyRL81P49rXJl87
BhMU7DrLvJtc6JhZC4mW8UMBBVMy1Amz6LaN+g0Bgr7SUWPRpUcNUFfziCCs22fCvhwHQy6uFrRF
cWGACQKPTYH1VAVFHaVLHsz51VJq/cgm8jRXQsyggaMi8Zz1K/D7ZW/Auk/R6N9mQ2ekkzudbG99
srIpg5sxyCC1QGpVTXdsNJ+aZkP+yHSvBdrtgfnEZIgzp79fsDcb8Xzx3w9BbxxBwQe7tmRRw8Hg
VCncdHsfdDRMcsov336rd6Jzdk1uu+lsZd6T1BxQq5isxAUOcQSorNOwyHHzgRDvAAQX1703/8Ca
nc7resAflHaOv31FNCnJODG+iMuB8VvOqDuGSW9efii+fY/5cowiyd5xIOwJqPaosBYmXenCeJ1x
IJblIp3nrvzYehAhu6HRXFcrz1m5DP3RUHAQM3tGcGWPKu1Nr76wrE3onPlZ5gFtudDfZrudwC4k
nXIPWzS9jozpbrwqN571oo/WMrzM7vyrM7tdxE5NXNpGTqWNFD8mgopRKr+TnR6zp8ELH9luhNUe
Uu3KYA9QYexGCyY8qT7mEEBwZFTMIFbhMnrPo6twiWiVJpf5RwY1N/FLlR2YGrl708iwnQpYArb/
M1pDfQXh9bur5B5kX524EC9PKgq7tK7ZcVpyTODiPkVdfZjX7lVH4nMFBBwvkzxmtIzkq1JONeXl
3raqBxUMyKM2qc+hGTw3fXlCWnsmahWyB0qEZCaGcYGPCL+0h0qcF+3T4kFnrKkHXekyma/eOByY
1+WEMvjbtgMocNdwAdcbjebq5G3cSYPxdrhAOK7Lgz0hSVMMDvqylIQmO8yn8hqSb9jpmcas1VeR
LZxzhSD8DInrO4smL2EEYL/V+Z+HXj4P18XsMgzdig+6NHM3bzYSnm27bpbxLWeRkkazyOq4FuFD
U8nlBhb4w7AskP4ZzEQbzQM/vdjrmQWGvfh3mrHBj27YrpQXWLdjFoq0rC11l8nmh9NnvMV91yUF
NJRccZe30fZocqaK3r9nTAhVRNAlFmt7gAvlvWSB+a3K9lh6K6k85t1GXEG8afnSd7aZcADbiafU
qyPxHuRR8xoAYTwNM8RbjlCTFUV3KIex3C1R9QYKniafjilaRLGb8+mUXwJKnKhbnoNZMqpi/RZD
WoMuF43HjfvB72EEg68H54dz+THqs/GJRqJPW6mto5Vv437onQcUfeFVqJb+LpDWGd5s/Yw3tvs9
Dk6Dea4p+7gV1b6I+o7esPIYkfo/uZ7btC1Dahmz25p9J4MxYUV756plwpBsOunkcQoSiEGib42k
lID1xuvvjIyCam9X0e/QrGe6VOPorWF+u5iDxdg0inYN+xOwfUXJMhe6jLChcPQWe4rMALanp246
B+XaHxhOvgRZs+wWNHopaqsijcLl9waU79pfbeUx0sxBldXTRyN7uSSksjX7YVJge2EmHxgTSCB9
2TkI6i/Hr19aLB9RNHyuFXPu3h/Hl34xA9gtIV3MzpP2bDBsCknyaTPH3Ak47fA2tU/QWd4TrSym
anulhZhnJrp8Yn1OrekZq0FwNjBIyIW+kCmTSHo9rvTPzTRJtoY9+2PtUKktqt9+LAhydWJ5HnhJ
FTGai2rZvrk+PXcmzf6XJsDgubRNakNG5yDnHcq/hdYKtpdeTgPNLk/RJveZYWJlNsE6kaSULcsj
959K5DJUB6hJP7qQWOiyFT83RGh5agbrhEPBXReZRqyKisSfxp1fV+0NBPMIv73kZh6ghV+wsnC2
q1Zfu9ya6QY8Oxm8of62dfhW4hvAsO2EMSElv6eLlspeMXwIbOPan5onG2HsxahfHAU4xV2ux+ns
CvCJc7BNvxtdeodBMOZDjAYfQuopJd5iuV1dA6zPGqrdOjUVCRdZvh+8vH1t6UIg9n4SBz2kgzke
csvakZLKCnc1/FsIf9YRIp53mI2sPVnwoGIk8bRoG0hKJqy+8PYzSP0fshrdd2uov8RS/CSk5KFS
VrSbLuDNdsyPg5mtScOK9MplRna1XmiNjatSmS2//Kz7NG2eVzMPfzjagFQerM1TPmb5R2aJJ9aD
d15ePly8zs+V3lRaVzCrvLJ/YUnIL5LwibZz7ua15hyY+xDEZma/dq3zyuBtBLiS/dIasUWkx4Pf
0zbirLg4GHKs0j4jTAaJLM5WIpfmFZ7D6oG2awK/urEWtn6W0ExxevXht2u/I+H9E8GV+jKl9PpE
ucI74d34GRZZxcvbUUwUG398kRinWlqnSFznoVOdx6YsXjuP9V1ZPg5sAdNBwAxvc9s4aKoGyl8X
yL7DCwr9V20w8X0DMwjYWUjaVxtQR6Sw+0oxCW3Mvauqe7VNzj0BDwwToX3vg9U5m76qd6u5nI2e
+d3IZ3Si8DvNo3/XNwN+18GYUD52xfqCOauIvWCJDhhWp13TQ/Qk8IMZ7eb6STVIk8M9D/ZedjEL
+X7slM73WopH48JOAgy8LwvM7jw5j3TyXhzOFGzO6Is9srjwyuqMA+ljpy5QV31FjHNC8Ik8R3iP
ykTJ+UlVNcPXqTjlgISruKk1C/vVfSAF5IqEsWMpy/4YFpdVjXbW87o05HFoNLiVqphzQTcj/clw
HjEoAXmcl2X7qFlI37rFxD+7VLGXD86ts1afDSU124XlpWKfsjfB4/5eELjnNLTjxJsmw7MZ9M5p
jNp74c0nkjrKcwkP822trTLNWrNNidnQFEHSLNt4iBgooLwY9lXgi3cnl+KGMeLy2MqB7i+jRmOY
a9veAcbV8Mj3qn7DOLTOYui9vSOILUCNO7af4VQYYYxMikLGZ1eITBj/JVv0bYpoUyRlSR8s7AYw
yc7xVusMzDP+qC/TqtqFPvLSwxcG80loN2zSiXCJp9YeDryh63nbuvoWyHZ5w23MWG50XYoilwzl
omWYqMfR/fYQBqYMHX7a9G4Q4FzzVlejgQGpMoKnqZemwWFhOYdqzYOHdewANWQQ7z+Js3dRO25B
8ysau/nImo0JTsML2Lr+mCjiI5I+zIO0a91r6a7G1VS0v/DMJsvoQCZVnU/r4VFzhgWiPW2Xr5Fn
s4SvA7HDsXRkEcjtSQoIp3DT/FANJGHWP8C+S5r/rGzlc85snxwio3kbwFvoBbdU4TSFiFHceue2
0RRxwl05++dyQ0Lgl564ubjbCCMIkB3EbqgnNlO1MZt7uw6y944M6ZdxM6rTmkXDW9+s88TbQg5X
QkPcs/Jw3UejsxnSkKHVBGkk5lmw0inDj6Aiey8lEFU/8alw3Kwz03QcApS1liz0knSz3773vcvY
cM5Knz5VkLTldmByL4eP0uuhKD07HkEKfZikklSYD3e2yLujXnMmjy7PD/Abz6hTs46K38Jci5Bj
zQ8wtq633qiM3YQuPGnwyxMelLmv7JwKTuDttQUnfKfznPuDZCBORMe5noEXmyCLQn5L9YQWGgPy
m9fil99Z48jGBWKyzFex7wMT9a7w2Hxn3GTvUVGND1mp8nvlDy9Z1nKUDCyBjV3vV8WN2+nJ3NnV
4h1NS6hD5UAVnuB7A5OerZs2A/sbL9u4DgxZTXEyOfSp5Dt9WAFMXxHrSgWz6IGwqKG76Re9r4eK
xgbL/YlIH/cTdCuzjK2qrkGk9wxgq+wJGYn7KKpNaKjifX9jIU45+xXbn9EljWWmjuKwLo52pXly
c0s9A62z2L/3Zgrcjtxn3/gslXUcFvO7zDOVOkb+IGZzYKBHfIwwRTinm2fIj2EFI8Xje5lNkBMf
F7XKf4QjbxAVChRkzzZ/VFYERN0wZkwVBnkcdTteyWKzb23e0C+QfPkbtX5YkWPejnwCojlgEzGu
x3aeD/mCx5eCjyCsA3zf7tlnE5ECLBAnuzVOTKmMNLdHtA9TCBHabtjB6y2/HTTKIpuFmTc11wY+
iZ3LWbzsQqW7L2dSRsIKfT72fS1jiwAX3Lqegh7Qz4lVA3ZqM3bd/iT22OKwcVk1A0UO1iHN1npL
Ua4v+8F2xV0YhMuv0maN5Qk2Q0OUXRp2DM65IdVn7xLIpWG6v4al73wb/bgmmd2Jt3yu11em8uVv
ZZMwdV32gU6I21ifUMd457IakWkoXYqXjPPsuAZlxdu3hgfFA/IcFq4uIeYTVYd+h+ixKTJ74IRN
HyVLVlSoERgX3KuqNZisVmymS9pFZg5Gylr+gwZ52DjiNvNx7a0KXULx3RIieFFKCH9XOlgfHdA1
ibPi9c2LtUqU4dTfrbTUz3mrxbGi1ovRqTm35WKVSbahXnKnJ6OZgpvArqbdzDQiDQpimciodGSG
XGndWKhvYRUX41TutOWpKOZ/jVuFOuEpQrnzjDyUhauxAWNm+LpyF2gL3VLmTrerWkXDkjmzX0RW
lEiwbBN/hj3b1Z1hQcVLaOXUFcWNNintVtafhdZcV2hBMzpOYSxn0128d18TBBo7Q+3QO4jqTIRa
ge+e4yMxxho91yzmyIj9TbMfrOxaXE3NJH8MY0fLFa6RTzKDWQYum+PJgMre6nTKe5cwnJWgOBah
aEc9+nTfN/oz2gRiGpzRoXr1x89arsud6Kz1ecNNFbdTHl0buC52foluqnKW8JdFesgVTgOS0BdF
qpdamjUWrv0RSZtBdN8yK7bzV5O0wpshYxqRq/AeDUWkOMMbMOGDsVnEtylInMaoo11urvK6GinA
L2IMVg9l15PbaHeoR9blZHf5eLKb8Y2WbYhx8zF+cAuu7sE/S4W1M2YWeS6H7U5k1WNZVP3ZZjKE
ZAzCZNigCJ7DdBtwjYYZtuG0Qsuz8Rx1j1hOc6RlVUYj6689NYYOl6PRdxv3zxiGMbM/B4ox7ZTF
LJcsLUVEmDe5qcOMIzFE/TFKlCaghpG30LK9sIIYD5mpw++MiDUkQB3iPHw3rdnxhFf5T0HnwxAF
le/1GIqn0iUpo43YqCSXrCjvMu/xyAfImHZvW8R+ZJbeFWvW5qgYmZXoOoIV64Ay99Se1IDITMiJ
0UWTeH2Xva7RSn21rCDucLkW/pORjeu5bAakA9NFKdSXxb2JcukwbKr52RM99ur7vfGKTbZzEz8i
mIl9b3mL9be4nBUmlhDyc2BNDPOtmHKLmUWd0Qlbk2sJZmToOopscc5jWFuv8LnFI2wf4CWuucg/
oaq/GXEOV7lV+Xf1Gv1uzfG5KBA/WML6qghhOi6o4NJ+hgczmYMfA9t9CTq9gzBjpz6qMrm32Ggh
+3Cqz4U1Zv9f7J3HctzI2qZvZeLscQJAImEWs6kqlKGn6CRuEJIowXubuPp5QP1nfrHIYU0vJ2I2
iuhodaOQSPd9rwNsoucrvlCPnnd9cqEgfTwukaKYjKqWQtXO1Ua67UtoeXcVbfPDnHtcwOIIB2pa
SU740ohgeO779kUYnXcTd8S8QLIb+o0Odw+QrPAHcqqsIFG7vui+cjlzvsxDrT17kdFz8OWboSn2
ObnAF1qBaM5NgvuqwJTeMoNwX7TzYs3YEpjV4yelxpZJKnrPUGuk28QIyeRHGujZGWkA3+Zc/M45
uA7kblcryFXLle+eGJj+ukqT8rwa5Zk7QXojjOkwYtWObovQBxchZdDLq7hQ9ROqqXNNcCfEwqoc
kEvBpIBVjqTDT6AdB0RlVWDJKDUj6kAEZBcUo0qsGwS59OfqmkYAuYtncjTAPdm29tIDmPCq9EIR
ObaapvyLmqK7IpqnTUf6BNpSshPDFnx1RUTiKNZcE5boj3G+wevviuSOa8704iVtjeAbGwv8mVaf
ki8jLdNDElbVraxSfrGZ42VPv70h28MldMY0REcjicQc5wZGR5Lv6Kmb502acezQV9PG+SzFEZUS
hFWx0h1ZPPZShBgnZ1r0wG0hOwvK5neLUm5rB7mmr2w9EwkhRCYt3tox1XXslO2mpH/1FdJOcW1P
kWGt9LFpXL+n/YmoPjZLTkGNopdFrsvLrvYafzGPvBpFkd7XZkwuFVUC+29OJjbXTszcfViXHR0F
rT6PI/Q98FO18quosE+pZaWRtUFlUlFDJHN101XjVRGF/lz367bqoQRWYlKXlZ7Ls5AEk+oScvNU
bmrPaFCDTii3V/MYi3YbolJM1pEWqI4GQBLH9JAzZ9qxqQJfhVkw/MS9i4LLLTOBNJT+/MzpMVTs
8HMG7vi70rI4P8RUF9R0WDgMNzJyOrzUAlE91Hjr3SZsnvJZYIBy541x99BNVdxuwiGaxTZPTb7D
oBzy4FxjaGp/LLPith2sXtsYVVAUL16XR9my5drxeTzoVnwwcTMZDnEKD2Krd8YcHIq2MnXfKxVV
BTXYoKBkTaq7mJtyMEioWiS7qqq6fGPD7Sy22mtyY5h5XnlZtJZBBGWX2uYBAVPTETOEoPMSlwya
YNlr3sHUGJH7CDHMfqHXr3HU11bJJ6kbdQ9lEEgj6mY7X3tRikYm52TivNSA3WiH6WnkbJ1hNmhy
2ma+tVVpurh1DtI9l/mYIAEZXGd4nluO78sqzbK7znT7O3QhwPxuwzHLWQPIv7Gouo1zOyNFxofe
bor7qJmk2kCOcGfwrLTz1ioEMdqTdGl4t7QoOmoKuvT2RkQd1DkXjRpkXjjjcoOlaSm3hVlU8T52
w9R8iYUmH6FiItYyi4UjmQaGXq6dAH7npqEHqC9pi0oB6llULSJEpruewp74Pag98WUaUtLwi638
hcT4+tJpjUiH7KrhrNGHCLPP+4hbYZbAi4RV4aY3JZr+mmU6C3uPpDdmys0KOUFFvyg785rmtWOQ
wqRQlSLdiW9OsakkNLGtiuEo7WO9CruVDelP3+dR46itSzOpWU9GqtfXU50bT1IvYlBiotjbXVnm
EAygsmBIbWUV1n5MIixG2Clad5fpXU6wJatsxO7JqPRNPioTK+8iLqE7eH3ew0iKSQrbkI3Xxb+r
hkyWDfk/0LbyqB3t+6RMatqkhogvsgo9GgEsRm4e2rLCgRqkaYYPLlRBVh8ZTf15PFspuWBUbvZ1
AYCgXWfxrNq9Z2YzWY/gpXhOwUF3d/VopXIP4XUiE7WORJvsR2G6WHQAQ9JcLAygr6Su8acRg1Nf
hYjmynMiOmtOZtiHll8WaAPOIY6ORNUhK+HazYX3qwLrpkOXGA7sQHAtk45Allo7ERO1cvAW1y0c
ywpotbMcNOPFw/DA7Sl/iEu9JBErbJ7ETJn9rav0IYB51IQXQRpO8QF64zzdcQEouY0ngbsEy8ZD
zs0NL2ZMw63clrsWptuEvpz5vBsYsuTKFknP5NUMbK+GwO6qC/LV3B/V2BvGtoPsZG2I6dEWMR+U
uCcor3lIUiIQD8crRLQ1t1MkIFWimmxDmzr8FnkwmSFAgoo/MM3GWzKHq2wzVBVuFWYEr/cqSRJL
XdgUqCPbaRo+0zgpeqKZPJJ4cKJxfg+uMVlPbtM4hMx5dVbeRjX2VYdUb/Slpw0l8zpChkH1hlxN
XMKZhc0HLBgKQ60kbfbsUCZWbd1BUey0nWwd7DSKuiKsUJY6OYNIRAhxHBD9hD54Xh5dY4k2kLoq
8eZ7qjK88DY0W8yJ9Dkbf8tKwOTjhAV95HI4wd6ltQMM8VXZaggeKqhv456Y7Ta7tAoLtopUk4y3
RBozFy0H/utuyhHWruBYe+7acMP2BYOiYSKgpAYhJ6NoSNdZ7LbiEDaVNW5oV4+3kKOnxk+i2Lsa
QqudrmhS9+SsEN8AN6+AafVrGMMJkwYtae+hcgOeMZZcYDSEfNwQwjjwbsdhnnCPnyVsS2LTuBAP
cdREO9pJqfI7QiyDtRI1pRQU/O77hK0mL2AvJNS44qTY9fCn3LMmDCCVeXUnHysuSeF+0nGpp1GO
TNWP2sax/AHFxrCXONtymWsNDmkTDv+4JmitZ4Jw5NrrpGvUtwiOa02urU6Ive0kQ7eDjIxXBDY9
kXWWTE1obYegy7h9aJIkLxPNAS0OwOJf1KewoNCZdhVBlZWR+7h0zj9tiLsR5/QECI3dvPvgaV5/
SdwOVMosq0lmUj1WIwfmcRpvu7a0v1syF5lvJJgVctfLjGGPvZf4yTBNOOCT6vyjVCL+aTljCV3Y
0iQSK91iLfOs+dqL23Y3eqMY/UzGcXYdZ22ufFrffX8JySlzIAlO1CCwJU3xhRs5u+q/Fg3bP9L6
XcY/m7Itf3fHGr03Qr7/14JMEL2/DgUvEf4qN9+77//jV9HFnVrkiP/zX/ffi/l7EX9/o+db/pM/
gj5LJ3YEHRsFkY1KGWnffwR9pvdvdmo8AjA1wHLCW+zq/ivHRNP/jWc3Rg7QA1zHsQwsjf+3pG9J
MnGQv6LCs0wTy1CscP+Bpu+tyu5P3A5q28Xcl++OK+BbCSwe4hDrNVjMUH+TySdFWd/HdTGFu79G
5QNB35FfATxkHBVt9juMmDhlnCMnGeXZCiIgsGRMo5/6RYz9T2LhyifTscc/wtM/X+CDZ71/J8RU
DLZjo+p15DvBvtl4ZU0g8kqHUEKyF94lc9BnJ3zpjmwBXt/IWTxJUDcLjM34fn87rkSt8LhW0MSJ
lWbeSuqTHpVCHF2nwLz0uVv9lCv7uzH0SEViwiyTBU+UY8+H1Fzg1KZi9Lh3IxUGOseDIUEREROW
9s8MJozFZ/zvhx1po2tdzaMSJM7WBnjFLjNL8ZCGQo839RTWf7aP//svhnQKH1n0/H98BI7ca6JO
14teDigpq1q7TSquoeEomxNP+WD8TCS0dCu5BulIS99+MSNXdmdGgE9upZLzNBbdrkmXliT2I+vP
p/u7KcgLieVZuOwSnPXOtSTORL8kLYNyV8ZB8jJrFvR4YlF99BQLGS6bhWCHcY4Wb5ZT9Sml0JRW
aEzTHmILdKLkhCHFq0/df8t+2SN4Ga4AJi6e5C0R1/F23EwayziR0GFNw8itNg1RgSR9ulApu10u
h540wbkb2stqkPX3sNESdZH2RW3sphoNIGrdvGnuzYnVvi5ary62wQQBmm5JkV0CLKMuNDrMxFYD
MThksE8dN0SbVn6/hkTR1LQt9FJbNaMR/h7bWAQI9maIv3JIvO925tRIHgpBiVogPPziJXpdH2L6
ou6mAJf6FloIC0/Ik5c3Ph4RRNVICl2DvXOxNfh77bMbhC0VDpCkSmnySWXroItlRmJRl36xB0cj
fob43Xai7001EHsn/C8++PLCIWWOmBmM0Zhgb39A1w74LY5Ij7n50GQcaSPoAuHZ57P4gwUjFgtX
g8UJ0n28xYXzrA0OnI5VX/fcfAZTntNbGTakHdk/P3/Uu92ULU2XUGh5LcqQY3dGgmG7WMoI83Ia
OS8OYBqSbCmgltiNiO8KGZjyhL/3B2OIXJ7TWeCkirna0RhSfcRl7PJIw+BE6q1p2Maxq04cE8dP
MfXFyRr2L0ABZrHHoSyxKJpYUEGzRjUj3fQybid4giMd5c9H8P2DiMrgVFgOJFhy1tHuRqukLSMt
gQpo2NGZMctFr95Od//8KbjgMOm5ojL1lu/4l+9KORV1FGk1HWlvEqu+X+Ig3SE+MfE+eBcT0j8f
ZvHcYwa+fUoO6xbYjMxHNdr5eVlCQ0Rvpd18/i7LB/57FZtwvBbbGonVzhIJdzRiiRf3uGk7BQTm
ubqF55OjcjEVzOmXBY2eiBj2P38ihqPHz+RccHUuW6+Ppc56+2YF+j450sxcjajS7XWrF6gRANUI
ondpgBQH2JD2kzUMBJWbQZ2jE+Ksp1UoTfDo12B74zXkPuL46v1BN1p3Q46zq0EBJSraR4A9osQb
k25YN32ufrSeMTpr+hEwj9KyQdVWjxnEU7trzI1bWk2ytQWJWitPdERd23pBA1SmhAhsRJUMoNmC
oOvVlJjaNQ2KAin+jMiROk2MdxLX1ueQEibc9ipCC5uFQQOnxhPjnkxl6mJ4r8BUhdYEjZ+NdftL
GbRRKDNNW5GOOS4Of5UjsjV15Lj0iUdIjRPgyIhaPYu+Zm5tz77hVeBOFqb1MDbR1/Q+2AegEQIg
wFZljtTQXoPx3xkZqxg/ZwXn2HOGx3UKDu9WOp7BEwQeeyZHuY+DRr90Z8v5YVWAzw+e3iORS7rR
CgFrgAHARRqjSPAUCAu7n890vI6XHqxeOk+0Dmx4csHEnuvM2BKsY2XIahcV6C4Q+E/j/cxBlK/p
dGD9ZmONDKeyHQu33Zg9Ac+kpjY6dgvU3M4+pINB47oqxE/BJMg2mjvYP9CfR+OjVubBd4ds+G7V
aSztlZCu+uJltvYypYaDRjDP6/uhTyztR2Xr8z3yHrgmXVu7+b60jfEuxBkqxCBmLPOVlZAB4Tca
7eWH2i0As10tNr52dhs9Q2Wl51d5ZvWtDos4IA64c9pwk0D+TLeWib/FukZhThsRm01rXRtT6G7t
JMKabW3WfQ3xdFCLbKrXhueuGPQKggR6I18brABBQEZpAKxbYeGm2ZlFG70dhLbVUIwWpMrPgFVa
MibmziLuCMGcrjnPGtqKflXYCXqHKQqZ514qxJdMx79gXQD6dy9WrJnqvM2xTzi4ElE1ndcs7Naa
p3cEWtfpfMO4G8mTySGn/yR4PsPqlyq23fc12s21WWlYHatAOV9p5QQ2HeoqucNDKhaHQlUMbOFl
9XDIcS2wVkk+hPpW6iO5u7VK0TYnbVw5v+1cX2h2rbCSn62TTdrVUAKfrsy4FPGZS6Miuaj7PoTf
HdlD9aPVoIeFWI706EHQuEJ/kqz46qWG6l3AZBobe6MgiMwh5gxxdaugsRY+yd8QGUcbzxEUP7ix
bBbIfulAWASswFkjaLJWef1g4K5QQ5+p8uLcmwZQdmIfndCXIraQEAwhd+DSquL8EidJs72M4jjN
Cx9LtRFtGHLd0ZabloIWPWEZ06+tsHzMJuXjDGwVG0Y6Tc88y8OhI6TUI+K+m8tnNYTmIU9gqN2w
5eAfaQ500MFJo0rCQgPgks03+l991/1q4p5CBvGaTGTp+JMNryxFPlvAbHtM3NTAmGCc4mtEV0kJ
nyaxZryqHQOI3/PnOa1HRE+YDhjdOS14+lBTNmffA4aViPiqIXy7qkzv3gvNBT0G1MIYUHX1I1YW
gLTAzaHE81pkxRazNdCC0bKhyzW5pdFUo0zwVqDC4KCWbLipevSY51VraHiluCnlwl7rPIljVJbZ
/QvMFVrKYqj79rxLYzOCgBMLfaemIQwurZB7ql+lsUJpWuvg+/GcA+C6A4LU/WRryMD1oU2utKnk
yJYCqbGfdKGsDvTgHNq+pVvl2L4I7wbACj4P+mp+PdxR9uyqTfK7bpLuCLMaPQF/O6gnbHkX6yjw
3o59ukrJOiL0W7/VsMQIzqpihK7EVAtvcArIr6nI8UeRA9lw/D/sBZOf9HmTNnGbnpeZy95sqBb/
DlfYyBjHxI2MwwwWh18yKfZ3jJQJFVAb86+lCp1gbZR29qurawcq0mhKKlXkxaRwu0URn4nSDX6Q
9Q6vs6KSANVMHBuiyqBVPzSzB4HFwA45rJHgv0U4Zq0fOsOoIfhLbbjUxgBHoK6Nw4FqxA2WxZJ7
2dZhV3nsnE6vNnrSmPfTVFBD0jJE89HQpQUiQ+IFH1rN9veKo7Na5ZBQdVAws3wGfzMQxgqjPnh1
XAJOtFRCK0dD0rNxiOZ4XBLe4VJ0UQTlwu7GcxYHhgeJXlSXGAFAS216HYPg2QxauY70OgRUryCC
rqcmbxdfBhk+0IOV0KyLsanX+lRa0a+4ZI088DMlOQH54GRMIC2RX+dI2RWcDB02JUwSBNuIBOvM
75seVlWPnU7wbPGf9RujrR3M/VpjxPKzWRRWnt1bcj1E8Lew4NHN8K6fLBn5IscdbO00JgoeGSAd
uGwh/YEyDrZw16ULdYkJStD7mZsVCKb1CiawX5q11u/Q0ZfwBQBS54NKPG9AU4ktw7nLxoO827RU
4pcBCoFnaS7RuIThynQ85A1n8tZBxhM/9rpVB37dmfw51rkMrioiwIt0LdKi0S88ZG8TZ3hBR/tW
hnXV/Aii0m5+j0nQd7tCpDLfh5wO0wpIA/RqpqnrrhBZmGh12FsMyOh19ABJI6j5qvao1jP8otKH
Gg8bWgYephpxiI/PIoNTEEGR9cHUtmwSk7S4IQslySpOI6czPVS7YE4B/By74EDl7iTuY130Ahy1
0FngGbX/viBuGJWBNsxinWOZZB6SUXcZXS0lxLKOxnHnlhj7rOOaatAvbAhPG4rkkjtMvBhHSsgT
xSqeuJSpSJMzWlZvlEDMtnGFIjRI/IFrS7OaZs4tfFPKJF4Da5a/FdusuyZtInxwDA14N2anCM5d
4RDxxtonX0bTgTE2nHQeLWCMDhCOWDS6RyMPrI2h7OQh0o1RbGbRSvQkWZrHfqX6ZXyzWnvMcxw/
V26WId5IZKahkMdjFvuCWJM7lCv1BQBkkPtepAbhl/BFeqTnQj327aBdt3Xt2hvTa+zfLh9NX8l6
zkq/s+0A2UlgBnFAVT9302/DNuU32Pf2cD9F06TtwFXDDMzcVbg/hLJpfOiWyROUP/kzlsT9XKTg
RTDm9cJlWxNg3mdiLHpzvST87ErocxiEyYVITDCPm65lBpFxjUzOe0iaDIOlzCOcatVOsf416R3N
Q6mLWcbaA4zKtxoYKB0H3ELuLOy/mkNoCadftY0B/TNrUI5vnTwT4aodZilXXUu826rUUAqvZRnJ
eyh05Q/LCcZkV4fBTIeJHRUDLyjsFiYZmu1Ad3Un99YB+eMKFQ6tcyWLhDPQSKfMF32cRusiM+uz
OZ6iflWK0ri3u7IKVxE6gu9DR+7RWusm7/UgbrR1atY4XrWTRbMO8DQFlGldvAHpxoiXvm4caOdx
ZhVQ23NDrNq+rL42Y4rG3Ca1jeZhkXpqHbsNJDvDnpGhGDh1IY/mnEXIhtfRbS+Y5BsTEzTIO0UE
SzprDUDcgTmJlxIM4ceq10NvzW0tOx+obdytbCsdQo41YA8DTKFO2I6K444BhZRBj80gmQ7XXYxA
31ZSuuRyaswdMvSOS8+ZxeJAXdPBe7oowwYHgzjqNG9HXpSFWC8eUSf2yAluZqTt3OVTrDqAk9lM
NlGRzXLnTjlEUcuuuvImI0Gi+GINLUBcRMWGBU+oJeYhHBLzW1cuCarzxG54S6kdEhGJLVK36Fbt
bySgRs69MTviILGGcTZuX4WPlkl+QjKLwLtWxA7ruyRlXuy0INA8kigs4sPzZuxPude/HyKSFWwC
hgifcOiuiLdDBFRZEYcoC4ILDONBs2fyl7yECASZJ/pDhsfB/Yn69l11+xrlQLPf1W1TLGjH392B
ASs0PVWIqqZMz37OWoOglfZfhCEe4sZ//CyLnhEIiYXlFynEb5+V2mLoMisuV7LRLb+uC3ebzXN4
mO20OFG2vy/asVAkpEnC2qfdemw26+Gf1UqCuMjDqb5ChlaXyo2bE2P3/iG2blqvONGC+jjLv/+r
s5LUXo48ZeJiEvXJ7zwxo5smx9Lh81H76Cl/HBVZM7Zz3L/J3YbSZuGDIE4a9rhvxGtDL07ltxpL
6+RNa8Vc1iQtFSIrTKk7RxMBMDz1ZItUfvlIpd/SQJ64IsLUIlaxkdra7fW2vgliYzYf0gne9F1C
KTcjCTFQxJhKIRPmZKptTMgM5RwigxwElOL55G3++YiQRYLLPH7C/HE07sKrNItimnF3ui+CfKRD
q5XOCTTlo2F30XBa9FHppB93AY3BG2B1KLqZLWUI99qqgVFaVa460Zl+N/BEKXCu8SAbwM077i+l
hTPUDVzdlWZ33RYwHyk58ifsiKwRff7nQ/f+YYCbC9S2QBAk5x4twYhcu4JrSwNPcG583JFQxvfu
Y2OWp7LE3rXq2L8sMnYN3SJtkYb328VhWo0TA0n1i3sJVBKFDR6nWXIdR2V4Gdixt+p6cgo/f713
H23ZNE3dpsu+QDjHsSswinqzdQEPUHoEELHycmsiNf7zlP8Pnf/Lobn5fzbC3cZJ/DdqvvztP6C5
Zjjuv5fPvPjg/gcvNxwLM2kmmwtGgL/+Akb8By83zH+TI+QR/MveDMfDY3r8lwOuZgKXI1fTQWuA
8Tycpv8JXP4Kefz3xsZ2xokjCWQBlV8gy+P1hfRtyTPnvgNNRZ2FGsrpIVraROxq1+Qoztc4U6pN
AFvqSosHcUi51q7H2sxuVIcW+cRyNxbc/Oj3SNPGLJidxSYe9hjESMIo1EfNWa4Y4tBZMElbWibn
1kwBOxA9jCalLLYkYbpUQhmEV63C2aJL83+ESL0ODEekdPg4oOHsdG9XaDCbIii83ngMiibzI9JF
Nqma2xP76OtR+/Z9SSHm5kdpRd7JO76CovkZdOYQPGpBFq4Bd9INFMUZAo9jr9Kgc6FWd+eW6cHx
aufx11Q10SYIpHOwkzSh2GyybW7UMLDzsNgsjncHdwyCfTF4r32FbBNQcsG31KZtWqF65C7cPiCO
QNJEd8nz8eat/VCYpwgS5tvNdBlAeB4G+w04q8mV5oghIeHm5INlOY9aUZxXMGFl3FyVBtYPBaal
TrHHwR/FhtyQowYXMF4LNWwsvLfiqd5HYe9berA1Bc2LwjnL2auSxNlP5XCHsnxVacGO8xUvxBMh
iG/3yP/8avB07pmA6u7Rr4arXoqx69zHyLQxjHAx8FFV3e7+2hlu/nzfv+2gP3wKqXEWzBEHh+tl
7P66G+VTUGIeUriPSiJUdxKcY1TrTNvPn3J0a3l9GRPojCPUMLg4H0NooajLyMzM6Am+cHzb01wN
d001DZiAhFl727RWrW8FGdCPqqn6Ehbe2FxGrt6gokqtovaBVMbZr7OaQ6qiMVn6uafm5MTv/GA0
uPjSXwV/Mx1O3rejkWZN1go0h49492m+p3UdF6ZWnthaPlpqzMPFpn85cOXxih5BKUJKqOCRnChj
P5SouWtTr9Z6Ibt1YkhjTfex9Rc/it1cTBicdbV559Vp8Y0uEJ4yhdTXYxPFW1UWLxDavT3RvvNN
0lHu2BGZMwoNxoVXtdq2n6kvk8o2tohKMHhOO/02V/N0ZibmqUDJ1x9+tIfA0gP4I37AYLkdjR+Z
EKbZz4yfHmTjWaN4E7RiPziB0p1rLw22Eq+FfqoWbm3aXIIH1fgfZmhBwVbPKHQ1ZN/pqb2c8+7t
Vu6w+qVtLqww9tDjak1OoYWpcge51bTC8wnbjHWm6eLcDeryXDWiXLOtNZeYpPWbzyf+cnt6MyDL
k2EVoTmHziCPwXfoFHhjIpB/yt38ojA8+87Rkl9NEWiHLkHe+/nT3t7lWGU8DSoJ4QsmeT487+30
xXkZGGdglXkZDo9e6WBfOIoQh1biCqq6msBNanHi4HjL2Hh9qA3zRyyFIneH127CXzsIzjj8pNJz
HwPDllcRqM26IPEPOmdRfnUiz/GVVTwJfD13chhPhUS/29sdCgzbgo4GdE5BdHRKJwYq6y6u2L/C
Qa5xz3iO9BI7GEUc7ueDa30wuhQYkN8k6eiGdcwMqS3PkLBAvUdtAF4CFWrtXVgY4w/wiWhfi/HC
GV0HW576h4uI9BbizR4VoNx4IXRnPa83JLWVNyI2n3tkg2jZrG/cq5ztTHcepDVFFJsVBM5b6e+U
/ueVsLx6bRSLlSggNaoYDARkL55mXek+Xi0oZ5Vp4WOpOfSyy9hXblOdz4Ye+OZs+5bT39SZ1xxK
UDfsuuP8uyqlt+502R3Khiy4iZi7jdck7dqwUNo7SDpPbHUfjNnC4XMtsdAxIQ++nZGtIycxVJPz
WMjGA7bK0BjnUDagLM5ns438Zsjz9MRDP5iRDqmcLgudM4fchrcPTfA4rwR21I+CxtHFRBd+YziF
htdUMRFzDlxE7kG1WcKOr4OabMPPJ8oHU5KOhssVymVBitfryF8LopO6EnR9mSeRwDwHGfFNJcJb
pKjliZvhUYbi69pzYT0QHrHUiWxub9+0idPE9lTkPdrxXNxQ+aO1BiADYUTSbNKdxViBHvbooidL
B3wAAVjUCRLb+4sySfIwfaDK0Y1YehNvf8SUt+NInJv2mJW5tWk6p7zIK6Pepfhl0YsWzRn2vuLC
VLHah1OHuWlURns48dEJ2tEHmy0fnWqSA9xw4Na9/SFxOliTxADocWqNbGdxNV15SVleJUp+6Wbd
8D//zh/MbZeJTQQDs+x9ZkeiRgthk6Aqj6clgK4ItjhI6khylb3LEhTqhOC8fP7MdxcUXsuiCuMw
09mIju9RYzY2s2WM7mOrI7XGQPR7M6Wn+E6vq/LtqQV4C++WM5MmMH2ItwPZOQOy727EZkWrBjqM
NYG1SLYP42jbXwIcujB09KazkLbaHf8U7yLD1M6q2OuucrByf8CI+9RUf1eOLUcopG7ImNSpFIlv
fxPOjkVnli1XC4A6FKpquIBCM29IpMz2nVT6LhIYiQVxDY82dsezdjTGXd1F6sRn/2C+0y3hEFjS
jbi7HV+ZS0zqMYlHnIvve8SWHZFoX1YDFq8qeCaRd/DjySl2APreoupPzzAiMLCShtP5+WR4f60x
bch17pJzz6RYqOx/390XL0hzCur4SWpJXW5Ulxr3tRFSCrdZRCd+ufB1qyYPo6fO7Utx4kB8DW58
O00sClKYZITgMAzvkuJwZAppvw1PQVoTCliZArlhGa5dq63X3E7H/agFw1MdZ+46SHH3qwOvvsNk
xn1KAmu66NHSPEOPra5TawFTlU6WUpc1Z+3MWUi2QH4Tt3B7CjRviIpJ2B7U1OxxE5vxDpTGLvF6
XPNS3cMcrRk24Dz2iaPk/ZYCw5Adhbs6cVbe8UowSiwccVLMn0D/J2D1zNy5CDCxkvZwc57M6cSY
vl/fFNZcVAFgHIrwd6Vqk81t5UR80nwA+S4wWhJaZJ04od6XY7SnaSkQ2A29meV0tJgwZAOYIe78
SdlAvWEtz8ycXKyxnIniShTZPPPU+zoWGdeYCYa7Om5fxtjUfyZpFh/cLs+2kK7iR1OK4MRve396
LqADSJ3HvBLvblklUkJQ4SJ9MuMQk9iwTDdlU4pbvdKqE4P9fv1YDqlLS0HA05zj86IRfTWZpVk8
zaoobsYGj/xe4TKHjfu4W9RLt5gv9hjOkU32+cr9YA9BPkFjAh4m9Cjn+C45EsTW4gWbPcW2Y95B
ZDFWwpk0X+/gIK2msfwB7i7W3BzLF4A3e+O48GfC1jD+8QRfijX8XlB1kOCiLxPyr8tKPcrIGixZ
PC3WfGtjCJCmI/p2Cg/pL5jwiSF/34thA4S7yc3MWnqNx/xTaeZZUmCzgjX2PD11ck4WyWJ33qHA
XJGNNdzWkCq5FTaIAM2E3sqU17hO1OaFAxNpr0N1QhdMdVxEuYZ2DVe3NBlRCWZxeNm6JokQiL93
MnfVJskRo3uqn86FXTW3VQ1r8PMP+f4OwC6+qI+WqETXPa7kQ8RigZG30VM7jdl9mzjNFrmhuwEq
8HaDCetzlol76sa1lNFvN166BiT3CsaRP72jMjsvXQgKQZY8cVimN0FmOGdlMIB9ymfX/tHoRUNk
dqLOkzkfrhLsg09Mmve7FNwzmoTuwtSn97uMyl+Tpu2IEvBI+njifOw2lsI2c4zIW/l8bN/vBDxF
sizpxqDVPa6dFRyd2a6d9MnS24y+3DScpwhYdkB9zYkz/cNHcXOFGG3yNY/hliaynQm/lOwpQ9G8
wrSb3IVEPCSAFyee9MHdyqY2X9Ad9l9u7eLt2HmxZmsShuPTGOIJZ9Ab2Gp93e4dRIYrvI3tXd/2
Xwk9cvGeVh0uPBPhJf0Y+Y1txb4Hj+WfNr1Qc2GiRoEGREfTa9km//qaMSBhYyU5vyhovV1OD289
e9qpQv39SrGZKGgnANF4ffPocu4YgaEqY8yf4AzHF4OzRK67EN2g1ud7z+rlhgjo8cREffdd4eWA
W4DYCeQIjnP0UOSqIiNwWT1pjvjVS8KVhzY1/Slsuy+fT9b3pRiPQo3IpdkVS5zt0SjiVuN2elrO
T4jhIW6h+/XpptL+DuviLCQ+ZqXNHflFYuovin4O6cxY+eHzH/FuXbqvBxmLEtmj+e43mMu91A0s
82l0zAQv/AELIui8J9bluy8JUoNihaaxDlQDPPJ2vtAGqgtdE9UTNNH4oLWGvNDJ+9uAz87bMHFx
yKur5MS6eXsR44YJ0MS46ovYcUFEj4Y3Nayx6V2vfQilfYEJ6y08/BFA33iMi/z358Novh3HPw9D
SrDEq/JB+d1v31BZqstxtu8f8hlDUXhrGE9o0Fh3NmyQNR4rape5yKKhYjm+1xjWdZhjS5M6mjxw
yAwwZ6F460lAvF/RqbURDe0O0nazzt049ZteDV8IvcBwrI2TnVso/Agk7Ma6xRDo83ex3p4VvIsr
uElxstMRsfjzaL+JWXLaHMz9o6rwRM+1VPNhd1qXQbZITerY9D01DmuB8sQvQ7okyEbaPWlzC0U3
c6B+mtBoLavyCzcZfHdh3kNpTh91J8Mquh4brCF79wx/edfv2jG9I3kn8l1IqpvZIsQPDqd2DoaB
5aU3ES4SiCdSEond0eF0u15k/S/mznQ3bizL1q+S6N+XiUPycAK6G7hBxqDQLEsh238I27I5zzOf
/n50ZVU7QkpFu4ELNFBIoFBZiggO5+yz91rrQ5c6MkBXcyvZSxLPLu2gxpWCUGodpaLcjBXgaVOl
r3jm0nAX/2sX/ceVwRa5PFpLFXwqc0nbQZ0q2+oOQxOH69gkt68czjKuT2rt5WOo8nhoOU8z7H4F
ndb8MHNa6YvD1Nsav59Ef2vMpdcBbPk4T6jbYckQZl8rxs6PbDjU7RRR9qREI3L+uGqymrTgzsS/
rlul97vXQNImpo7gwZUc+k9eK0K36gkzBV8OAslKqqPqMvByzry8P1+Y40vNxyC9wQzNtsec6fiF
yuOQbNzOEAd7CDqP+GnLk30H5yeVKRl41G5EoYT2Wkc+TG5DX30WGu67WZk6N8UbQlZGZ7p+aavE
8hvJDWOGc9bm46bhcptony0tBrQ1tLHNk/dEhoThRLaiHpLYMDxOZgS6RQPoKpWkevCs486vDCIx
lOCFxNHfhc4vn04xxWCMwfcyezq+QGDUQgWrj3ZI7THed6QgryKkugAVCOh9/5a/WknpV1GzmoRD
AArj2HP8UX5bzvUSfnHgMJFhK1F9jzI2d/VSC64zyvIzj9jJYP/nleUITRGn808aOCcfqDP1hc/D
B06BLz9NmdQvRK2XkAdBwBiSIKV4yuZlsK9fAM4hlb3O/M3cJcldkmAF+v2fT08Boa+kqGSjPP75
pFEoERdHP0RDOXk0wMl14wAEaZbouCWm58znHZcgf/16jpmOxUyRw8Ky1/xSXWk5AS5JZekHFnj/
krqQZwgG3w2e43Mu9p/t3uPXDJHgsiez4OhUcyevmeF3dtaT9IJUuLBuQdI6Xj8o9+YQmGtUStZN
KErxLKzY2ujoj3ckZ8GbsuVEowYfccFdiL8Csy2AMSqGCrR3VM9tSMuK8uo78o4RwI3cA9nJ8fXA
FhGWsy/Vw0Du/IPU8/F6aArgmGUXbGxmvZssLki77ef47v07/2pX58G3HRMJDAGIzHFO7oTCiSmQ
uaOy1mnaZkg0MjiJ4L747U+hgSEoBnEw01hYnodf7rdhEUE0R4o82G2ormKbBmoTpsmZl+qN38Lj
u4g1mCObDNiOP8UawbuEQWocYPmpa1nkj7U863t949GVi36PPgzdr1cqLeTvhWoPk3FAi2teBEIJ
dgRz55eAcMX97181WyKyMeHGU62f3JspQRKkz3xUm4f+ugTxu8phBp3Z8d949ujZcl8WGd8yDD6+
ahy9QrOrR3mIKHS2c2BZ4KNj434ADXE5FeV4VQgm1XrtnFPZkTvC3z557k1T2lTlNBTRo5w893Fh
tnGvm/KgdqMTroWvTP46ztrgS0o8VA4DNFd0F/BMfBlFffxUt4r9QOeq2ptZZH+jJK6uS8x+zyqg
vtydyer7ouSNch/oRnnblimJ8kpubVopmKnHWIR8xO7x/DWbwthw0TAnX+aWUIA1+T1gLjUoWxWR
hlZ5RURmsNGrPmYTGNSkJJ3brr+ohk4LUonIVct721jDLUfubBscR6fOJ+2/nZdkRqdujW+4Dqyv
TtXXiOBnnWSCwGgn/SoMI83VycGMvNToSpB7VmNWlzVwNRwjdi2+SMK1XhTZlsZ6nMdhF8WZ0rqJ
WlQYREl/+zDJNvqgQ43FWmEV/p2vY6orQJW4Lblf4qJupfXNYUS8KqOyIaZHlEO0jeeAlnGsNqSB
JX4RXzqYZpwVXqke8mOutldJ5Zc5oN4wItxM5NYn/NAWtutaszdhTrgt4SM6tbIPaW1eN+lIWFSF
re2mohLblvVACVM1EgNpZxn1c5vY9KAqJuDhZsAFjOtr9PMvc4Y6qGU8FpBtr3H9fH3SX/qxpdlF
Wcfi2+TmTcUIL9oQ1pXXbpcNIxZCB5osjawCx69BghJhy6LzP/RcfqDSSd4fgl4xf8BlUHaRHhe3
yxHlglVVzS76IK9fdEimAaFiZYFPSuk1sWrIwn+Cd0LQIeeS9qkkOy3ZtmrbfcQ0YexibcSZYOi1
9ZKE6Xylj03FlLlcOGpqEffxCiArQAw7msIbopZS6LyKUaXukiB/Ifu5ZBwt8wlpdbu1plFquynm
sL2SnU/eZTbW00dCOjXsT1mg7tMApO0KY16LKIGMlX6VYsr+pPE8ckZWsQnOmYqtmJAx+OUZSpgf
A6HitadGJOeuhJj1Z7uskwc/nGeHTMJIXsEAEom3SOUTT5qjfYswGE6laoUfcaDr7QqPorkJ2jzu
COhvGuOiIDnjx/sr2fHp+Od+z06PFIDpGUkop70xBRzokj+IjI695WmESYILvhoVn/jYBiEduq41
6brR5v2PfaPENpi008tnQmYzKzvZEVKrAYsOS/Bg2oNxXQGHf3ZyBUdCb9Q/qtrwUYF08TpgkEfa
Xld5fSr9XZBp8t7G07PW7BIRQsXZj1fS3mNCi87sjKdXhlkiqzjNJuSn7L6nZ42u9jW9yJP2kBh9
dJMEDZDGPrZciMIBeDOpPlCOnGs4v/WhBhsy7QP6iHT3jpd8QV1miy7rqXat2I01oLBFoM1rEa4n
Z2P1+cv79+F0mV9+JF1BZpTLTTBOpUZ9Cbh3VKr+4M/VtrY52Y/xFKB7UusdUqAzG5p2errn45aD
2zKLpO1JY/H454FvMSe9N/rDMPfDBjxL66WoWUmJJqMtZmcgggfcM0jO2mvhxe9CzniuX+saeNqY
KHpG17i0UmfNF6/WOaNGF3N8vA6juLl2fGvy5m6azlQvb9wURAtL9fJzqHYqW5Bp0zgkyMOR0CZz
0xPweaeGmsrLnqs7TO/+Ohz0c9q+N+6MvlQydF05a6GBPr5UdF6GlADs4eBUALgmG/QESd1kodTV
4JHpkJ0p/N/4vEVDSMW5qF8scXK07pO0JYGgGQ9BYD5EMXwYYhwNNymdfSCn+synLd/+1/KCB8F2
DJsG1HKKp9I9+XXtHA50qMZDUxN4QQYjyC4Hk9BvP938HppJVO80/342m34pbnucidjbqvGQtxXY
DAN3WDuYD2wHuMU5JJ95vN+4hEswEkNmXGHI2k6ebso1YQWRNh7meCFJNsO4NhBBX0wKhn7mdWc+
7o1rSJMMPQ1VGo2/U/UiiPVh8Od8Ogy2DDdIlIsNedTq029fQ3YHi99FN2QZoB/fqdxUMFcTtngQ
rfHFSLH0a/33YAKcN/bn7FUngkzSuBhpkJHJcsRUGXfMyWmEVCn8N2hGDtliC9cSQmyIUJqJQ25A
ylklyA0qLmy+fXTR94t3NNdHzwrzwG0gBrqlMEIvp0Z4/xqcnixouDmsVrQScbiwU54MsAjFVeqc
TOSDEvT9prRjKF2KsHeiYMt//6NetR+Wz8JCvogjBVFep+8hIzmSG0lLPUBKQbOvTcpjFfrx1VCa
5RrYG1IFfUQB6vSBS/zUtB9lU279Gbh5SyW+/Z98HdYFOvWMgZiBHt/+VC0QKMqwpx+gVBezxtaL
QGO4yUAcwGSj99T0IMztDKWe5o/SyzoycTsy7ndRB4Hq/a/zqtX98+oYhr488UvxcLJKlX2RBRag
6QNJL/Ol6Jd09pFS1kGG4JkaeFVJhs5WTOSSlVnU34ykjW4rG3qPPw3Crct6jd042zpMcF1bSbTb
Zk5tKGULmqHJ0/2cYv5NyftyEf6NXheGIDjTYjgjEDo92y0/hIWdlgL5AIx69OPr2pGJ3iuIQA8k
6cRuUTj6TSI5YoVE4P2klrspI4RLGcvD+5dQf+thxpaxrFPsLfQDjz9Z9HrNDl30B5aO0uNcNz8i
SqU8Hi3xQSdKzWtqaWwGo5q2jTYm2ylzPkWxr913c1mCssKiDH1aujIQEQgrA+5rohrremDUbetQ
N2Tn8OQahJB0RKduzKr33cI0shU0RXAeOMNW+I+Za5lRjRe57i5VFIcrHfrTujQl8aTkaNwpmtZs
q2aaztR1r5dNiSBLY6DP/Esn1uz49yekYjvqEE0HMnTizawXhBKlkXHm/r6+ypIFgwbpYlSgxjr5
FKJlxEBW9HwIDPDOSt0DMO+d/KJqz4azvfGDCJ9EEcEYbynhT1YnYaIvMAhOPHToOLfN3Feb1M78
M3vpWz/IoBpexNosz6fGu4ChLCfxRD0geFmC7vQKPqtzZ2dqt37/CX29jaKPRn1rkcNBqNxiB/u1
JZWQXcD8o6L73qs7kUDHMNXsngTw/ZKxeGa9ff0eMtpWEYQhw6TB92ppp7Or1n6jHxKY6yslwNdO
OmR9LYgX3/htLHYTwNJn8lLO9Vje+JnI8dBQI49ksH56QfFEd5zhQ/3gAKh9bAJgoKEQL0QEdp5j
WeciIt+4fxQlCI2ZtNK4t0+Kk0bmdltCzjqITKieqCNrS6wMeTKK2T29fwN5IrhFx+UdKbeUQTSP
CKZljH58C+EaB/UU+9YhtIPLpipze02ceHDVFjSr8INI63GMW+CGMlHsDwVxELo3qH1iu/Ng5ntH
89GUFxNFaNdKil7OQAbZKZkNtsoZizzkXC/iT7RrgyeiGEaQd1IFhKlLzq9u7JQlvfEsi1dVbWNx
bvMx1EH7FINJlyIfwHFAlpzZRCVkH9ydcm8NifWwMIW8TiudFQhj7dC2ETLFKSjo9lKqIklXdmUD
7AV8ZtthTggNrCpV/1AOKSnSAWFJJoyeGLwj8WLaR7NQ9fHCGif1Yyirh8EYk3plaC0MlD5T0k+x
TOJuC6OJtkzAVpqS0jGhoS8jvlswNsoFUak6qXBpG3lWaXEc7kR7b8RI8em5TL22k2xhEPUC44Vx
tHI3jNncubZV+k+kgTrOwg2CwF4h2NqLqqCcgn3sUwqLzMIuX6PJJyLJd8ClEU/KlpO2EvKSUzJl
iAzgXmpCy9VNzGG8nypBY86Yo3Lp4QTJZZe2KnLGIvmkdpPyldWBBhw2MHLhiEPaqcnMuq8BTYEt
XyQhuXJanH1GH0QvZul7Gm4xzcqnHAnoY11JkD2mGZG7krJzogiq5+aJ9i1kTQy+ygchxuCyVYIU
3EzQfmjg8n1WLWUA+x2C7eUiyZqmG9QQkwSHoordFD3KuDYbbJlP+RxV/q0xOLO/on0T3ihxD+Pq
/ef+jbUE7wx6CuJr2d9P5xkqvecSB818yKPGbS2z3OVJYm/akICzifdsxeBK9SwRnynSXm8ABt37
RVWLi0lwkj9+26rIKNIxVJxDNaI3nURiUiOe9Ua8Xq8WuyuN12UiirTt5J0u5ewrZNQrB8oz4KOO
2WxJEMLAb1ThGvLtuUr49YLF51H/YvNcDnCnAQVD4YdWZPfKgfQknJugK1d9o980mAw379+3N2pu
PopxF4YnnP/s2ccXUPUxh461pRxIzwkvQ/i5RLBT5AurZbRT6UDXYid4iEkDB1Le5j+CMsg8Ynx1
LzZL5UxQ6InacjkFLV/Hcni50cVgFzr+Okz6OsoETTnUM9yPNqyiu6b2pz2eAAjMul9tePXDFYAa
Y1+bJU1Onm63hdx05oF+68FC+MkuzCmTuc1JEaOSowNwIAieIfyRWCpnGpV+55/5lDduNHswhx4U
QDghTm1gdKnraLBa80CgIv4ePQ3XzaRpWwJYzmVZv/GDiHuUOPkX58Urw59vmJNS+J1ziNNOXgCf
SbwyRHR+5nl63eZCpEEbhWxUwhDo4RzfwMwZErtPcPRI8rlWootAdmdZs2EJBvDtMLgwl0jRORjU
VVPMBvjA6Vym6VtPEVoaQy5icCo2Uzv+EnEFOlEP6vDZD8kA2y65UFecciChZpEsAsQLyzap+ZnC
VKQrnwCPWOWet8B+0hwFi8j7F2VZhI5LgsXoQmgKBn1t8VYdf50qqURAkBemRqueAXjXDuHh2lwa
hQeAKILxmnat2DfAKILf/miGdOzlxNIthvRTa3yg2aTAsW4eiB3pIAGWMfi12XGbJPuUNPp3EtiU
9fu/dumKHP9aggaIrcVmiGAZI/HxrwVwJ2BP01avxkn/niIFXpwNTXUIoYCiYPCrXmeE4LTEoBiR
RjZpjkrsTG37+mnHvox2EeUrAkYEG8dfArKsE0Wthj1YyNCTbdzspYL74P2f+kbT5vhjTjpEs4nw
JM74GNDDTKpMCCkWS8elVWnqnaVk6W0y2vVTlqKD1fp29jixWKs0gaFW1ibGv26qbqcqts8cwU60
q8s6ykrK1sjQWWO/Or0JXeOrcxcJ5aBoZrHhX4OEIpi+ZGFYXqWgEdcJliQvirLazQOSv6gJx8+K
Vo14kUHUqMEQnDl8vnWxaHsv6xwqT8FM/Pie1JXjz0E/LhYXfdgmWFLW/lLnKukUu80Egi/J1X7b
2sN3FMTObSkH06NOZM0fpU7wbUOUFrz23fs38Y1HBb7FMgViz3VYvI6/VuEHmsmEiTFQry+oxgr6
JFa8M2/Fz/7+yWvByXEpVjgYIDI5WQQI6u1NIm/wEShZ/KhUs/ID8HFJnighrAKN/IIjY5TsBZ0+
51CD8m6rC3izqxK+gbPSZOPcOYx77xXUIpbXlJGxIv6S6MzWH60z3aa3vi5BA1wY/C10q09zodXQ
t8w8sQmdI939Zp4ZzylTEtywupOkMCOQ0S2leWhgdO6NiYKBDDwCyJag9MSUzaaoRLkVJh5mo4Nl
5cxR361GhApnXvS3nip6zqR+ME0TJlrQ49sHdzjqQ220DyUgTwhfGYHSJMfdSCz1X4PR71/CsZaf
iiBtvUZtqd2NZkQAittxycrArAtkSAFTROH9/oO1bHXHd5wFFyEVYyvaXdYr09Ucdwo0NufQJlgp
jXwA6CAV3yWTMDzzDJ+YNZb3nbQRSu+lU2tK7tzxVYgUvQqdbvYPpbCzi0SrA6a9zeDiozDXVddm
bkyQ8qoOpxkGs5Ftu9QPbtENDDiWTXurW8C1R7UGG9rjEmzyMNxndCMeKsLASQu0xFNf2XCBnEGg
iCADtgrseO1Y8HXhVaeH9y/d63eSURkJYKZA6M509mRdLfuwEMSnJM8J4ondYIX2Xi2KL+9/yBv3
h8qXWpOgMfxVp9dMSl8dlUEkC2+TBLogg6/sJ0DqgX2cK7Nfb4qIfxiL8BiwCCDCPb4/UOLySQn8
5LlUQ3NVdULzlDivr2piV9eCd2OnUFNdFWVde4o+ir3ljz0txY5MY9pP62DOzFuslurazszGs4I4
WDe6429BQSkfAgFq+/2L8/OMcfL00u9HnuYgvEWUf/Je0bpNgzKf42fKRhPBsx+lH7NxIWg6Qw/U
A7lJdYu2onw2OrbilXCS9KKvmxGBDKF6mHtkuSkhLl4N/uQ/GoPlkxlqxNkD68hIB9Qg5bgPFyBW
VibXysg6tJonmhbrXCvDB3wVAut+UhH3rHW6fxU7RMGTq9uSeRM0TfSF/iapelEQ8Zi0NN1Jjp9M
z8mi0bX4E3s7ybOW43affahJTYdx0E5q7Zrt2KV0zTV8U7y8qoLioW9vczXtPpFZmyO1Sdv+nINt
OUedXk5KMNZ/RKNLIX78ADQGBHO2xfjZyNVw4xhZ7ZV0pb4OSRGu+ezfVeEv4rllIseaiIYSWfnx
5ym+xjxMKjHGHxMIYlVGnk0ykitl7ay1aRzPHMRPXBXLCsRIcxkA4qxgBTpVrxejYs0lgcUkdzQL
DXWyneews6bHfujDam0x8L/G0I/xN0tTBcmPiMjuAX/iK2dqXvX1y+bQ3CbUhLE+EwbnZDHkLxpO
Wyn9M42V+iIHK/dY2IOzKYdyb2Ie2lN/GHfYBsQK2sq3KkS7HTno10VX1xezagRrMfGqQQEeqJmL
ZktbNF7Hw/yZU092Jj3o1TKEwJHtATUCZzPVWHK7fu352gjLxzRuyUDIqB7hy5KTSjr3XxXxb0Ws
vcsdOyKU/S3HbPm8b0U51RG5N82/6GgLE+zov6x/8sHuu+/19PC9oR/2Tz7X8m/+d//Hvyhjj1MJ
ZexbgQNj+Ws0K/NfQ9Pwhf6ytr2ik91Ewff61b//j5Q11fgTiz4WHPTu1MmMYP8ZtSb+RE7J3JfM
SyIi0NwvhcVfWWua/udyw3i5mAxi6178CH9FrQEmY7DPi868dClyOXj884ff/WM54Jr9LRKKh/Vo
2VjEyFhoyIugobyosk+nwlFNbHRQFWs/SLX+MovJa3drMSepO6AUemEPBQnRdL6wdko59ZVbNBVH
ST0rfGVLj1glTznpJ6yHCun1ex+XunzBZhVVdwMDqxsRE6i79WNWek8Olf+clrY9rEZzzL8ZYxt+
baCHXjsthCLk/CkIBLMBdNCJugi+AjgsgyvS5+a9rbXFlgfc36S531uXk8hFusFwKUbSuDOi4421
I5LYuZhqWdbXU1v34JHJ9X6q89pEUwYbI0Nfllfzem7CBBJ3ACf5xzSXk3Vl9hM5+Qmmwp0ds4qu
S9a+gClaDGkTS3koiZrHMFfDpzB68T0nTQXGUke+J2H/IJBsC2fCkDtyl01Wq6/b2B/9z3arwShP
mejoNxwZddX1IUlAas7MEIP63Ne6vsIq5L90XdE9V8k0TCuyA9gjJjsXm67vCQwfTLt/mKxgSFxR
TRI7ER7Au6RrjNzTOwWKZyER9Ywa1NxVCXgDeJMQXYnMq1G9Oi61hxJvx6YNAnnpm8InbXtKwZMq
ukWsshPftJNiQ5efzOxb0Uvyclq4LB8Y/OrsXYkjVkOt9V4mjfhzpgdlvBpSp4s8lSAZejDUFBc+
PGXQJ45GEF84CdJp1cKXN0kaNqUXsZyqnoy7T+owtI3b2/Nto4UDZ8R23EaFpm9qbEEPUSnLb+Qv
LRnLFJbqKlHzj1OrhruZ9yv3stGaD3OaGS+5kTiqmyN0KdaRLZR0o8tA7Vw19hNwx6H2IdO7Xgwr
pSgI5B20gGtlDkTyeYwug+IR+rBeegaWwe5zUJGccYVhbrCvctnaxJR2dLN0H12w2ehfhjjPHHWF
gKyZb8o5TKZN3TLwcesIk8+Nos1oWHkvkmIjGlk8Il6OLyW2X89IzKu+GK9np/1BIjTyPxLNVpNP
rRDing+IQIPa4mPvZyLgicpp16PdXaXNICil0/xrbNSPE3nTa6BdwutKQQNntOxvQ13iSx21AEHh
wm7oewPM72xvamPcBlrJ/hgSPUs7fnbLUDm0qTgk0te3hWybDXLPZJVOZboVVXc1lo7H0DbZYDjX
d1NabrXGOviCxPE82jU2nC0Ejsw7JnVJPK853MzihToMy5L5tTLTy6jAVAB0ZyMHaX+fU/mipDOC
d/+OCbj2geh5pH3D3KyA/fLuk2jul5rm6ZMTuxN8Ey8drBcm3oTSTD4FKaQZj0BvLzHKihmOejtX
I4dXn+hThJ8Ywggk+dpzvy+Zr2xBU5BsX/HQDIb2nNMGa4tg7zjBZ1lZH4ZYhu4QpZ/hcfpeJTMc
2Up3w8Qn+FSG2T0T2YsZOfYuVmOS17t6P1spqNFSuQ1Cfxf76XNILPUqC+bcUx0OJo0m/KdEzcyH
piyfjHL4pGTt7TAnLvlTlyIO0h1z6Wvi9LInVnVayF1b/DBjVYGDQSaGFhksFiOzqz3Ckwd2/W6V
9n1BniOdwToAypOmHWChVGqkN2Uj9MPcaFa9QIJRmsiWKd015BZptLFNiB1AnMpdnLaf9ajuNziV
X+y4Tq6rWaQ3uVPfBXk/eCooGJxVpnPV1IytBktLV5PR2DciN2u37IyHulGf00Fs4oKsIsx4yX3r
tLs4RmOrF8ZFA/Y1Hv1PoSnhtSxq3xhtfCqx7o9+u6h6/U0wC2Nt6k14DRjaBZvtr0kpjndIe7BN
GjqihareG2WDsyfSr/XIqS+DSltsTkqyskKtXJtJfwn+44PVNXelErOElFHoddb8DcnrwyIE3kMa
r7eDNXxM04DSu9BHNx3GyhtEWnk05bSd6rc7Te3HG7tOdS+w4BGUQniRXl21o1wTAklcMhCIT9Gg
b2sZfM2GTlJIytuUeLSi7QAR0b1dx5XqAL+ObC+kYt8ZQ/3UjN1LZhbXSRJd5iAOWa67Q1bonxpb
gfDAIOdmbCdIKNC+3VYp79E/jCuUa0+tGEciAZgWDvN1sSz0A5jeztdctYGjQHOP8PnJXKWWv42k
BDWoFjsTxEtbEI4o9YIcGcdLUby5FJ93fde/FCLbT0F1owPVAHKuXPS5vGd9y26smd/c2ii240iD
lW2UL1M+PkHs/qE1096UiF6rMvDGorjqo8nZ1uqUbuZcuU9FH6wsosBWyqhcZJXcl33Tfg37YV36
C8+6gIKBtQ9SVJpaIN2rb0Ux3WUpUIagbL9ZSBo9O4zyS1mDALAHsCJto20SETzMnUO2WANFuHde
lHG+bUkXv8d3QdlsXc+qHdNisX07y3ds7UkEJEBLWe5ycsqqHwJX9SNj7gJ6Q5Diz1jFveAOAOWV
G72Ymf0WllCKb1iVWsmWYqFDcuDHqweUS9PGR96ktisSinimcJu31fiNLs3cRIAENbXO17OalTP4
dUvvSs+ZbQbaK3WwU9t6BBCcDFdtVsVMjtVMMVy0cEZk3mt2VjjVRijsOMUPTe2sIruoWDKQFndg
EEzh+k3cqy4giSGG9qRLklxUrRm0ywiiyPxZiqodrbVfk+8Iz5FUb7JlAFUNRrz19QIaxrZpW7AN
8JnynYO9R3vi5mlFfzMFitgL+nV341SN95xaxVf4Nxrkc/YKzaV+MMLxQ20ZSWHsLIWz/irLen2D
8HUOjOdkyFPT1YNkBEGRS56h+1TjPVTWhaIPor2QIMYRMLHzGsranGPk954iJDO6j/RWyRezi+JJ
qNmQKrcRyodGvejsRHwa83ToWy+MW3QHbHyGls8tE/9OSlrAcOrtzNVJaArlA9obWOuRQURYkihB
FW+hpBuwxvRgYA7qxDOwBhqsaeelvl5P1xkOiEprVmpqoClIs9JCzeLS1ETH4IelRQ+jwGqyMpJM
N9zGTi3WhWRmo7kJ/bpu7hpf1CyyNdX1/ZRNk+XqTZVtxzaIUzdwiLNhcl5/btkIoicolIX1YeTk
SYqtJsvia8QoJl5TQt0hsI3ZTwDSkPbho8K4DhtFL7zMqXt4cEM0D6Q+AVBjEkZIUN9WM0sB8CwT
rTEeve/9IKbojpHW2H5si2zMLgjvGH0vrCjL3HHkoksJOMpTGEPPj3bA2X/TN8oQ384wg6ZF+1Hb
WH0GB0B41PvhNuFoR3vX6uPxOc+05sHPjACFVGOq9dqsylQDCupU8iakVV7Qi5iiYZvDEkDLQZBg
s9dTxQRhkFbWNvRFLHi9peqh1cuytZI5bKCz6mBl6H0ncQn7IKOVNx2uX6kjoqZxg/w0aEi5amh1
k+RSwKe6RViAI8kH4ZVeqGWuyUM4tIw74fQQ61Nmc+OsRyskdXeIejtZBfoMvq+IUtbXGcBSjen+
I+Fz9GowvK0aO0n3Was1m45M3209lvOz5uvlpy6NO2o1vUhrh+yFxtC2Q0Kve+UrAcGXY0YsXji2
Fw6YIIAurXI1whS9gIQqr5K+G3azHAeSDKzqoUhZ7YxJ6YxV0wzwUFPWzXm2rubR1nZWaoR7YbNs
8SsJiCUkyLNqEj5Xhd8kO7Py2cdmpBxo8jLX8tNmo+PieWzQeLkoLFLXLkp5rfRl+qWNrW4fA587
AJ4hNa4L6h/5VFElWtT431NfmD/qcsYNJCxN+Wp3BEuQ6aeVN0Bi4zXYQVrmUTJ7xMJyalALu6Pu
ibRNaGXxJtEb8XUyENquMpaRXTwJDiBVe+P4ISAuvfhakgQCsiSlBV9U9h3epeQrZ9ZwXdYIhKoi
iXcjjTbpol4MLupIjBsjnL4qhTFc1Ek27Zg4Qs1BWhO4SjfGa3pm5r0SJFgF0dRtpgrER6flH9l2
UldOY/lRTn2wdhJlcIl9D+kqZ6Nnp+2l00Fn11NBEkBScjyxOuJqGaEGENh6vX92Gr/2wCtYHoDA
xLUnU+7Gqv0OtDnYNEZY3A9DdZflfXYVRDz280BMQ2KzlyczKDoAMwkHMhKuPG2o5NMYdU/+IMML
xnjK0vrcyACmFdwgcx2UQt2rgTNhoYuib4hmOMhaWXGd5SoQlw5ASxI36YcqAAynDWh2SQEsn/kl
lKiT0/XbIusnTpKxeWExLrsZsqa86PyaoIikH7c6XTKPX9Im/2gG/1Yn5m/7K7+2V/7z3X7N/8JO
jLZM4v8+7f7Dlyhv/9h9T7/nX/7PH/+3+fYdCFyR//Elf/njkb2n/ZL/8fLlD9hdIa387z87SBcv
//FvP//sX7H48k/UUZizbUY+DHdNi97L8L1p/+PfFFX+uRwI0erTLyFqaRn7/zMd3/rTpBOKmR59
Egk62mL6/Gc6Pnx67BhMAhZRMqil3+nYnLRBmZjRNGeKuCSS0LqhHXrczZvHbISRwNKThH26QTEn
tNTLZ7/KdzXTzeyJKQ57VJDIsfTB3uh1/1VXO61Yx2zsob765QL/1VH6NTT8RN+DboUdRzOWH80c
ha36pBdKj5T5nYPOIw2BZeZ2hbnL7eMyq3XX1Kci+gbzDAP0piDHrltMoYbT7Ea8oUrqRfg4c4U2
y0yN6teO9XtyH5MGLZlRaP0Z0nM8J/jn+GoFTsZoqdchPLW4GjkLZ1QO+6TF57QlU4mTIOTEWoYx
1BNAOLPbGrBQ7+I8HZmoWbpi3atBYItz32uZ+f5Xt57ELh4u6fxMfVpyghyepF97sppeUd+Z0b7O
jRTdyiw6QhCVxOnMZs2xAHTfqkZyT4nbiSQHqUjV2F8kqhOBJFN7bJs2Bl1O15wZHCjgnjSnJn7M
1NR6RuuZjj1oQVhN0q17o2ugvBLom/5jhPP/YZ15LDL+8+9HK8rPNuW/Or3/+bcL1tH/6X9JQ3i5
X3+/DN19yb9kRwvMzwDavxYYy/qThvIiPdPxWCyQjX8tMLb+JxlK8FDowzJcwq/zrwXGYX2xDElq
D+Y+TEnLPP2v9YW/R+4cy8EiijKWZ/13FhiNj//l0WTEixmF/Gz+QcuaRJiTRzNHPNdIh1MyganL
IEmqHzRrojAigc1D7qPdKFnfXvQz5b8LKNJ5cErTvDZEGl/pCq5bsM7SjVvRrwX22G0LKKfhAIHy
gJ6h2GK8r7wA3bZrEX5z8cuFfmM50o9frJ/fnsiWJVXMQivK9z9+sdSU0YzjO/qaIta+y1APXDpO
psVuBpXQa3PjUxE3grTsmLGfleThfoqpNFGqGwa41sjYQt7MNwTAgPPgIowSjGvVEt3a5OUAF7b7
3Pw/5s5kOW5ky7b/8uYoQ98M3gQIRMsI9hSpCYyiJPRw9HDg69+C7rOqJKWi7FpNapKW98qUEYHG
/fg5e6+diDv0b80zaTqq36eV9zUqHHWjZUY2bXTYRgHKJLlrjGRE8KgSVEIFy5mgs0OYBuKCtSbd
C6F028wBrpYPrr5tJNb0tiz/psr7/XoArVI9m2AfjwnEx+thtWophiI3Qrct5QPnmW7wFxK5TxF5
qz4xVflzoy46McfsE5/fiw8qufVeMJFml+TfGEjip3t/L6qiIg1z6LRwmPjHQqTlY18s80a4qdzW
Na18py02zlDSrRzHJ0USeDtr9dvnX+O9OG79FjzOTPohiHIF0Iu9/xYiqXuqLbcPp9GAvNZawlen
4qfiuEgIy+XAdfhbyMD7ocqvj2QIy0RltQPgV1y/0j+9kXVCnGbj9KE7qXaAIeO5bNq7X3mBn/+2
3+8uNQVJ8VQXoJl/w/5WNQ5/a7H70MyKuQCNtIhdhJF+WzW6uZFOm/td6+pHPPvW6fOP/lCI/OtH
wu/jHQNS9Hshgo2ui+t66ENELmJXkikQkutAUkwXO7AX2oe6inC6Fx2qGGTbEd2Zz7/Bn368x+9H
QsRF+O0qd0ps59HY9qGwomc1Eq+ysZ8zzg401vpg6rVtVdkPn3/mOkX/r337149GOrxKPuEjOggX
3t/ZVJkmtRrSPqwnmAFpGneEkrj14+ef8vvz42JLZiGm2GMA+LGmGqTZdRUtuNBByLcysioWrL7D
EGD+zTb+h9vIZzFPXw2R6Ot//fk/nlXHnqa86ayW22iehsZ5bDTrh5JUWZCqtASw24YNlr89M46N
3ndfPv+lH2Rg6wVl+kklxHYICwzt+/sLCjYD87zBx/eG/r3NBfzA9quj0suOB9q45ZZMzoj0HXuT
Jc69qnhfp4wgTWvRa/5fi/xPQo/pOEGic14+/25/uAvvvtqHSrvvSvwcMV8NH/lRrxDHmf03bs3+
84/5wzLJJUBNgBCc5enXqeKfq4WtlIC+dLLdMlPeO3235tk+FUZLJ3QYwk7JtomanN3JSJhQxsQ3
SNf9y6v0+2O9zqDxA/Bgr2SEtSb4x0OQZn2fiUHyELjMgh2TidBUG81ffum6975/edZPoazAcqCr
PHDvP0UVWVFO6sinZM5jPDsPfdE/Vey2rezCzy/q74s+5m2eLQ477D/Ox0U/MwtPbRAGhsZSt3vw
Ps+pmDt0Pom5G63e8lMX2dnnn/mnnwfricXBwpyI3OL9zwP+iDcr69rQrIeH2PPW/J32G1Ca45gY
3z//rD+9tr8UANqKqsWg+MGY2JAzqkdMBkO0rcWmVEgft1xRBvEsGMDW2bSr+3T0p959FvHE3LjW
/3I3//jcEjaxGipo4qCHf/97h4lE4aZv2pVGe/bY4k8p4KBtHy0bOQ8/Zm7LFfnp6UamYkfdepeO
yP/+ch1+r1bpuf5a/zmRcxr+sLvnXiwaPYFybEnxDHHxbtb086z1D7VWP1Ha3bB3LQztf5qJ52Pu
fv3L56/r08dnesXeOzo1lstT/f4ijGVWDnEXtyExtnOYjcqVl6til0dwJHsLpq3ZhWPOcNVuPMWX
Xo8aKTFw0iv02PveMH3M70FuEsnOCD3fE7ynblpR/XuOyHWdRTmET42KhC+JiPP991TdCgcwyio2
LvMxHQz3mHnuznHnCRUCXbjPL8vvSydbCegTDNhg23+DQzDasAeseCicrG78zqjs3jKE8XNU/lbe
/oK9vr/+vOR8GKQwaOLAGt//rgw2ei4JQw+1Rj8oRf28GLkZzFV3I2PqyjSaCj9u52rblNVRxjoz
eWa4+7osNpysaSo6hqA/L91NlTtfe5QW+34iorimdU6WBMWEliS3WIwz3yxKzLm6RFjXzxuaCmbg
qPINiNBfQK0fFxJHZStg86emWSv3j6vxRPvKrhN0KgMHqNCCX34rY4ZeLhDVTTpVf1uXP67+//o8
jMecPDlIfsShJCU4MkQcS0jkwHwSmWrddjGg+c+fiY9L8vop6EcxB4HcW2vW93eKFGGtTNVyCfVo
KTZLnXxbZPq1N2uwpmro9cvfCCUfX00+EME9NAOKGtjozocqXNZTQkMuxxUUO/Fz3UB7TobmVW+1
N41QLB8WGdNRYVZ/+aEf+EsQB9YXDXnxWiSiUzQ//FIrc3vGXq4Mi6ZaBTlYM4TxEPWrdH3qjKM+
1mFmZY/u8jOx3ftKTa9tt7qKqIAWUT4DXM78ETv/X9bKjy8lX4uDAmsUJi2adh8dZ7KK+67iXQi9
hllFRBLageRqL/CIzP3LMfyDaP7XJaCB+usAtJJN1ibqPwuKnKlJXyipZA0kaL5dgIjE6G0wkyx+
zCkhXBxdxcmrvVpTtJ27uQs4+SmBKcwtj4frFyg8Pn/+/vA40Dp11q/jUmd9JA0NjUkIEtiJMOvs
fttRiwRG09UhmMZX3ZiJqSdkPE6LZPv55/62VaPsY5PkJLi2+9ZDw/trQc+G9VxmUzh3+U+sMTmi
HafMMTnKKgW2lS1XEwoy4jANGg+ElmNEZDzzl4rhl7Pxnyvl+jVAa4ADRewH/OjDLRmKxhjjQRlD
s5iM71YdveRjej2p+sBUo/+RT4P9MFLbxH6nYchENjbvi2LZlAyCbhW3PeRM4q+GMRd72TqEuDtx
TOSKItpTY8p2ayqLuIXRllzXC/Dr3Fy0g1ctUyjUgrDCsrH2wljUr0Bn9V1kCm83JMNA36Fqto1T
dkEnVb+c65LY+7G8iImQmKYyAp2AsMCeKv0gzexbpTjOkWAk47XrNXnXl4IvOZgbjwjDbaXrT81k
yLu5wOHiTvm4x3pjXRrAGgw9C3Fddv2yS7zSCZOG+Q3FaIFjbJrkucgZifZuRlfEVlv3JMEfPuYO
2oRdjaBv+cvL+IengjtB+cSZh5bfb4uEMjdzZg3eFMaV8WDFjKJa55tw6q9DhzgrRWNhEewKLTaM
Z+UvLZHfNxh2ZYYILp9LJOFHQNyCH8wk4HIMp3KwvrtFEz3qWlSRiqY+McqTfynGmXC8L5JohIGP
WNXHUNuZjXx49EoSydzELsawduLoadBqRAipgxvCUaO3dNRtoJCyUQKdQNg7VHrTl0IxsoekaJ0T
sSf2zzEjubLMpHLqmaFVuHBSYwjaRqQLZROrWa7O8k6F5hrQDUfe6PAfUq1O3dWGALDbDenu87f6
99UECgOTGEyPNARAyr1/qZF0zl47TbxNbVwFTt2mNwyc3Wu3ljw7dhId3FHGKI0c5u2ffzSFwFpa
v3+X2VcQ+mMq41/YtN9/eoK+KY4i2hBRklXpNs8gdsOyLg+6YNTi1/CMXkSaAxkcY+kcWqxchLmU
SnkdWWX1Xbpp+iWuYCBNMk0PVWfJmwVgIB2kfDBPWS3mZ9dOjINejz+LAURxlrjdSc+14uJOGien
Jqos0x8T19v3A/aGrZLO4kY2FsIJ7QIPHnibLsxT7Yp2k0zl4+KVr0ZVxbx3vTgYXad/aZ3S+ToD
RMCwJIpzJQE6FExH97WlNzc9OpSAisW7G2ezvkym3hEd1UCeCOuVG614RbtPSGB6EKojBKI+I1zY
b/cVeNGXpFfJhIps4h/l4PhGVTejn7LNPCfolx7p22BQNLEx4RAUaVA3WYyHTNBfCGuDxFJEMq24
Sruiu5bQWQs/EqM4RWj1Rmby4/Kq5IPySp2tPXSTAbxLNgj9FC9n19Y6HeVYr9UvsvCyzdIAeABG
UWxdAzym2ivpdRG58y0JOyIYCQ32lU536JNnGTIL2C2viT5oSFeNcZV7uhbS5rpC97Tpmqq5tDHd
5G0OPR+hbSbPVq2IjZWoWH6zGlVpECl4Mndz1HMtAEQ8MPRHzDXFav2yjEW9ReoioE8YinfRUq0+
d1Aq/LxNq68uJq+TBSZpW4jYIawStZA7Ik8dbafPQpQaeeYDDC9fqGUs3adzOvmJY2V7ojUcUgEI
SJ4N0RznPMv2BIzm39V4HG7m2bUDmBlQirQpuaCryI6zqac7J0snZghQmlwVymmnljxqswFzsNbO
iE8YzyngLTb96NnCN5DYHbUisX6gsKs7Cgmyc7H0CF40t6fNtUtxK5mBrbfNrh+jxkAMzqF4K+yR
WYWumTm1u1HEmZ+4brNXPYmkMU9wmGVjusvtyDi4ZZPuTDcdLurMfI5MFndftN1ypyo6agmUM4A4
4gkpyOLM8a0DoiBYrNq7QmUR0eNO77Us164aq652fd2qT61nVKfUhmqL5C/adi1iKQxZ1XCUbd5s
mgorO7L1cSvR8XxNBwKel8qUDSxMZE8yn8svwL4WttdqPkfKKANdXylBKhqG42RFTZAuTqjN7rBB
gqvwkmnpHbPO+mgKxyNpYPTCNrLkXatQX/iLcJszCKhoK0YknOPscEV67dITThIs9MPOkT2Hsumm
o8g15yJE6wYydrWN7fX49tJywG1dC9f2Tagox36emotlZ+09r8nLAF5oY7t1sVE4U+z6VncOXp97
CGXguywWrJXFUpyHlAks0SuR94yuSt7JRF/e6oKbOcaTu61ZNO9y+svnQa37TVVgEJ2xOJ8dJxrP
BK4633R2gTegpty6qMyeayvXd7/u6dTldljIzrxEqRSc4/pZgMDyErlHaJFvOli7BaqLsT9HJt48
NKGm9qAxIbibofjs8fp7QZqqzcmF6HOt5GXoGZ28IbtT3glppKdIZmKLbsve6k40h4ruKmExeXYg
AUidGk7Dx7zMXidbeoPfR5kSqEpv7AvburXLjs2oXg1SqZ3dpBxRb6o4jzpSzxN19PVFQRIpFuM8
9eiT/UoTFItZbnnCt7UcBgWZr2c7tUaU0sX0WClNaAOuvcckrl2cjOeXj2jpmyK3JYpdNTZoxw3Y
fesu2PcV4y5koxEHklQXUxix174UDn+36tz6RcdIewJUaX8nQrpCZDoJTLh1uisxN4VlVWqpn7bo
OIOJC/GMAJPvqIEqvKB33rd9NB6bojvUgImuR+yu26pGrQu1vL6keeHeYkgcNtU8NHeDC2FmIfLk
iz2b823lJfcVvJMf9uKYrD2pFdBD0y6AVsqgyEawQ/My3DhRl2gHBd33fK6rNPMHsrE1X1ZZ7Vxj
Km8J2R0r945mSn1cylzf2rPLX6Y8cR5HZ5QIwlRv0uEXxaPcV1Ub36YImIG/9oChuMKTxRFRq2A4
2XqGIMmoFX9qZnvcDTYRTUkuY6aBjHdlkDfjcqgXrd5Cj65u69zGHOM2tgjarH0sJELxpG3tazFF
4gfab/mlSDyFj+6gs46ajL4Yipk0KDQEnGhAf8/ZSoYJbGjOSMGlNW87r80T4rR679Q76vdlEE44
jP22zy1EqmPToDiPrHOXyeyLp1bFDvR2hn4YRizK43S6oTk+fnVyJX/N1TJ9gGoeb8vKsHJAT5Pe
b3Wpo31NWmV5UQgwbTDD924d8J8v91a8sN6oxWGCGnLLfFT8XCqDXDjLqTSUgsP0aEtjRqM90hWJ
JxlUpkVilp7VxpEsq2Ybi2o4jTYzmbzeLaUzhZLjyevk6f1ltAz5GEVevWzxbCeXSJjGD1VNv9XO
6FzHvdV+V+qCOnEoRutR4oCpmc7O8qbWJFVNXrvO47KgfHGEpV7qOstR9A06jcdePnAOcvyuzosT
W2rxMiyqhxC2TWBVAeXipQswF92rCM0573SBIRUt8Lr4VLTZrW2NuDTGxrtSJC/rGKtEVFCLGaEd
ccDZab3CmLueqEEtWd0hqtB3qjahdGUC+VUSs5Y+Od3yMqdmom7ZpKuYI85aXJgjN6gTvJ1J4h1n
qR9jyv49unlcOzZnnl27WDfFpFSR71g9B5hEb9jljM5gCTaNlq3dqZgjcE1ceQOfNEFTv1ZB3hAn
uzGpgViTabWAlyqbvSbTo8t3PFOudDcspGt4kfNUWmsd0xbeCXpaQZreeDtpMUaCeMhOsof7OJTx
prcb9yGjmrZKtUOjTkmtFKO2HZNiP0x9yQKq4HdScCUMuvOlQl43JcymBsXR2JD1nxHP1N6yqsVH
2QcwvnaIoRvsLY6LFIF35fqemJ5tDOz7opN85anmA608eeIK5d/KJqmANajONnedGCp6Q3Xtegdw
0RKVnt6BCnLtw7A2jVri4L7YdpkeuyJmBYLm86SqSAmFw6siUPpPRVoj41bFZljdw7EUTuBINz+A
MNw1Q0bkUTeJsBZ7MgTnjRlnD7zMRZDHC+6Dyg2wbuZwc4yb3oZzmTeaeevi7aaXKFVxkHM6bPs0
qa5zckRu4K50pPS0dXKZNVZQJPfDbZslYreAaL0sc3bN3jbI9cpQwc7UG2VLOTrZXhemjl0GHgvd
rSUHZql4na6yLm3uyG73rlytfIvGaj4VBAW0G3uw3Su5/oHa9lkcmCpyWU3EWpgopuknaeeGHVy0
Pav/4DtjI4/JJC36YTGqx7E6jbxdx5Fp29q11/rXmFhwhwAitc8nojZjfBmYfi6Zgay4MQuTOhla
qj5YNitWzT2EtRKmUXmRVqVdFJNnM6PGUJB67qMuktukW0H30Lj569ObYStVKFGOIsMmW8aiGDyo
U248KpForooqnu/GVEsPRp+rN/EQNbtRVznkiIEsvI2mTrLcMDCVLJ/afOUserlrWnN+tCeA85kn
sjszA5hC98TsAmfUReYTAG+dDVhEhp+UjolBQOGpXzi4YXFwmhMzEjiZ3jwjNW1T4jr8YdEyYroq
Nd96wH3C2OhiZM7kiGwyxVh+2FCppk1p40b3lzgaqdOb3r6Zo8Tg0XFb8TVzivh+VPL60GfIZrdx
NLnxhpbFeNvVnHODTF2mS9NH02VE3L9tdKVG8DxHLFOiXcoHNMzKVQHGiu1+sSkAhKbQM6KHib5m
RUXVPrQl90otTXnX1Zn1KsfyJ8G/lrmlk2Vw09V2o6eqoxAhNZGFsNFXs9cEqPGKVpRCCB1MbY1A
uLu0sAdfw+bykpR29aUcEfwyE053q6E51JKK8qVIuahLO7PwkuiN3l2nEoQvySGsq+NrzH49JfaC
V4wEVTq5Vh3KQmkusvSCasQ5NmN98WnEuLtMcdNgZBY09wtGbVwMW82Dghx0fR6FU2o4+zGJ+9DG
hvZGSFCzUWPH2kau4mwtqkZm+/2cDZw/gTpZZdztOCOsBkjENL3Zaqh8y3nE5yTUVyGFvbFbVztG
GVlS8Zy4QU2fG2tc7267pSLdIkWp1BTATiaLos6QyRrVNr2qedwCquXmgDU8EspwYbSnPS218t2p
svhpnAwMaL2qkk0Ul2+DUiLvIPIP6GJf3U3FEB87CzLBrIys7aalbpJ6JpjUxIjo4xLV7j0zBiMA
58THz8NX6mwaPWNx5fatBjbAINdj8GD8tcrYXI2khU0GNR2uQ2Xf1HkDwgDJuEr3eictLzpqi1Hs
YqUH6FdF6iZ2a17WlokTHK7pNLBY+XDYOL8onXemQQ8lKlladCI0XfdW7xG6QMXgMA8REeaEvIn7
B31e7MQHtDhNfl5isc/xK7W0RM6eSoe2NayjZk/9bjFaytvYGLiKhjAPkxxa9Ps4mUSKYtvU8+lQ
10qj44MpeH5xPoR02KoTZgL2u1bfjMnDYpnJUVE17GwyoWCMwKzSO2c/9Ue3pbqrSAAusod4SqND
pKnxpqIlQQdivo+71D4iJ283qevF89pDHg6RoY1bcmPSoFQqNFYEGO89Uuk7n7yIOuCiiR2dARF4
1O4hfpScfFjXieqZhj17VNZpzlWb95dBclxk2wlGzxjfYib1ARX0i6d38jIXNs0oBHs3sRlVAZ0R
zPU2hpoxiq48B8GZ3XfTdokyLzQUcViWli3bVJ5lmx06O/lRaSVGa3M9xE1C3/TZYhN+Ync+1QKW
rL4+mMOAWS9qloex4i8TqIJGVWrqIdbSMFMZXnFWCbqRlGx8WUQ5oAnljfVwMCcOhkN12dLfj5k5
rjtClta7RuJjcjMajLoprCByowxfzYzN1Kig8uV5qCq2c9aMHCJlWl8ZVZ6GecqjYCXaHLqzyugk
lecKQwwrYHEX5W7vW2np8Yj11LtyBxzukZvwip/miQv1NFv5fjLb3Szt0zSUzblhRyYbvo1xsQLk
7iIUcyDTWFFnzyJGZa4C11TkjVHA1dKw+hjLkvkOK+XkN6ZFHlyKG+PGXVp5a6YNht16rJQ708ob
rGGZfnE50f9IocOS+UGoMzNK4Zs5vJoupnnidYoMZ7OPA9Jqhh0IHfON98nzSTPKtzMPy4mkPHyP
Nc2iIOZsWVUE2qujTcKu3fitNhpfRs14cBfdDKayrC8Woj5MFe2XtNQBinpzjt5LW05EChRhzd3c
Y3PGA+YZnMy8saMSMqag0GLO86nhfdW75bHoYo6SnNrZRTMaLXNG/gpRzI2XPupSGRBjJmPgFP33
Icq2rHY8ciaHa9qb+o2lj3qYYsk8J47p3hru4F7SRBMbrR6yPdq48hIr2iHnlHxZu97YvSBVsD8U
6VM0z4LtO7cuPQTnc1HHxUVtWvSSmCrUyXh2Yy0mvYfaIcL5d7YlOYSVMdl728rMZ0eTcq8N+LoZ
lF9GSgPUfb385k1KfScyydTA5ugSLfj4aTMzP7ANumWWdOqtvQbeQlgrL0qTReee/Ilvjmg1HWGl
wHjOBaCbViAoIPO6wSsddIlqp489TR6bNo6M9DdrcdigCs2u4/WAbFxGmGy7MY7jTa0OyatDT+SE
YT+7dbgHp3hqqlOlGrO7cRen++HZc8LHJRljibnv9xUpHdeOU08Xiz35u8wy5b5ujfxnVJfzlYRa
89KVRn7X9+qo+Y5KR8shBnUzT+TQ95EzMPDvdMKGmLUYccLDI2JrY7SNy6uot8/wS+YHrUrbncQH
8tgtprjl7vZq0A9pso8iCp84U7Mrp42LkFF9faoEPuSQ8470KX3sU4SjlfN5bwaDJac2MBKxgBt0
hjM43pQJWjscskYW9B0zpFudSYJwa2fIAkdsP7ltAMyek5shUsr7sh3bPf5zqho3jxmXNpkeM4Lg
fCTvUq2S0bbxNBrtudZar/GS0qhAUemFYwlSxydQRclOes/yortO8Q3nG6oxZwISIEGnPDR2AtwH
9EiwFKX5VM1G/EWhtHHE7IVu3gjdpzmnbNymEbU/w/8JykXxgrp3CObrDNpojozvWePv6OgFhHIl
kHMlpcl9TveRQo3ATLvZSQOCCgPQQ5yygbluCygvUQNN4zEB0/C1L2k+dEI6DCGUn0aOqkxNajrc
peEvy2CGtLX3CcOGQKZVtVHcmKavyzuHi/kpdZsDr+7w1g40a9piwiSc2EOgIgWuRUNHMMK/3CSp
dcz56b4zW9ZVqylilziewBsPG6wY8/6Q0MXeWGyyP9SILbq3Sn1rgif+MUvNI1tSYpGm0LPh6gYZ
nr5TWon6ahWAHujXK4ECrHnTLqPofHMsSeXzqiJI+HtHo0FiwaWj00cLtrsfVFv1aV+N5zpmocCz
rj3kA3me6mDY4TxagJ61KuZghEEyojpTFR/RKl5wQ7q3pDNRKq4H7jmppsc4qbQrw4jHjdnBNVZn
kezdrLDYdif3lHb2UTfdAsemvp3dnp5Vg7Z9pwt9uNdMrdyN2L22NKuxoCGAznbGWHh7cxpkqBt9
/ZK1wnmtsjR/brW+e6KvZmPmT+cYu6yeiBOxkd33iCnBqWKodpAKbeKZiueqWez6xovzbFfN8Q3I
jGxjVHPy9PnA5Reo/P24ZZWQ8RNsx2a2/1FkNDGMyhNVb0KNzIBAgYDiA119hM/sG0V9XUVafW/x
rR6Zufxge6Jo0YksR6pnFNarvZbTU+zaO2cFdBRq8ahNmThCJ439PK0S+muW95fv/IcJvMU6j5DE
ALnC4PeDMMqkwxRNRo56U2Tm45xKQNTSSDgE1DkwaoRa3bri6IP4nhi8SB1Dg1NWdua5dqvOX3RE
nxRHf8tE/H1uZjkosbU1nZpv9Qut9A+loaFWTbw4cRPqtLw7lCbMo24jDph+hRcYBG4e+U2n/H+r
yn8LuvnlWvhwCxG44JFYp5BkwH3QZDjWwhPdp024EDh39EQEYcWWY7aBhPxQZ8Yr8vTHGT1x4LbZ
yBGBQt1iYOD3jVvdFESAoFq0Xmk95GcGke5lAvR6cJrZ2CwK07Zy0QXyWXUdUrUawwQ86BuGHT9b
xLc+HW2QD2nNMqDG+lvUNhfwi6Wv1VoIxMTblQuyPYvxPAl8VfmmzLgGnCLXj7ZX5uwLi+DYbdsP
tGOSgzou40uba8umjcphp2SdsVn90VQz5YuL9SD2x0yz3xbeHZ9XT5zMJZ5/fP5S/Cb/c4A24hCB
tom8/3flrjcLFKOY+0NyU+fN1M47qPXehU58vgPZTjeoAcH/MLhKynKTf081nPBGZoF2+/yb/CZf
Qlihr4k25NpoqIg/3NqRP6nTQRUhOYP2rR3FLrMKY7r59Sn/ltnpf2Jjeue73P0Ql9fyR/fREfW/
0eu0Epb/e6/TL/hVimryv9yUSFL5n+gv/u//wTGJ7grmmLH2SJH0oMH6l5lS5w9Q7XkeyTf4MlDu
/afVSTP+g9E2rHpoKoi3UIX/p9XJ/I9VKI0tn6k7LHasc/+O1cn+kKXgGCpWTRCN9jpKX9MwPkjE
nKLToRJF4Fc4GcndrEpcCoYuVO+wFOrsgomJq5RU4DRPzkPvYOMhB6TtDoB13BwEi11RL+h2++AM
VYq/PJ/i6doTVhLTH04bncqARcE91r1WwVil0NULwd9YRzNaB0uIZpWqMMHXnTbbO7NJDEDNsd4+
mxUQoICABBqtbapiQi97ZdY4Xw59EowyQ5FI41pA9ofSK/2uEDkJlF1unAkWVr4uSmrDyRiAovjo
teYzeNf4a56RLxAYpT6PQWWXNf+90owm35xyeoe5Gzv1nlCIpOS0NJVLQDQNxm4DzX27Yb3smVdk
ztRTnCeNsTVGG/KPraa1CJQmt+e9WZnFs+fk+sVMTKGFfVzE1+3Se6+J5lpIkXv3e01DsA26ec1A
SFqOroSIDpr9HNEoKL/EBIhZfmbS7DvPeuGVxwk/I3ADQX27GTBWugezqGZxbywZSehLvUw6uNXF
o+cHCYI8P6CPiY+4xn0SojO0ezoxw3K2sna48uzIldxDlKIVeoBhOSJ+abrrDiREcdCzgaNsbev5
CccLwduim+RzFa91YOO5yUTDQVbRk0iy0dxOnpKU+w4TPeW03WRG2KRd8w2xqaAJ3rjOW2JXURKo
+mw+TaXVv9DMVKwQ8WG/G9ymbhBqV+5bFzFkhQuSTh0jgNxCra2VAmGwS/edSjZuTxl0R2pde5it
bZvZzoxiGHEChZhN+A07CSZ3SZxUtrM6djW/bYZu3wtF+Z6MDIJor6fpSWN8dqf0afcTXPNjn8Z0
HZOOYQlpDm5d+0XmpvfDBPSJC5QTdFNokhjapUW1jdrc+KILmcPkMtVy/lXh3g2UEZTv2cBIMCUp
tPZHYmkVOr5Tx4kKq/KzrLAOBagjqjedDtOaYtRr6ABsa7ltmIny3TQtLelbCpd4imoEo4T1uv2R
6GX0Fk1ldY2ISfuWquBdtl0s5ER/oKnGjT1GVs4/0+mry5vfwIJX9XYXqdGANWT2aI0MslpeTYVQ
3NGwAB1TfjFryEdEMhuVobhHGlQjgIDqKfWY3rcGiCpVRxASWx2sZjWaZpUsEg6uzwUnhrdyYgPa
0RXQq5PlDlTP81DW3X0V61DAHUJl0Ur0en6jZZZ+FxFtcqUpC9yphLHp96YZ9WULGkGWfjdm7nNm
xfZtb/fes3CcAqJGrTnpQRQGEplkKsrrBspN7pfkoZq8cow1A6934x8cIFXKE06UKOaKiWZe17gz
02ECl+hpSFk8TtBtEbzryTI8ZqKIX4ZsvT9eQcuTfqzmor6cJ5Y+SYiq5he2FDDJDLdhkdLi5uy5
Wfmo6nxayFBxflpm/CfXI9Nlm+fQHvK7VppttDFoFuWbCNIFp/ikmXakHFl9GLe2LEIroywIhkbA
rMPuXfJCccAAWJWaRep7Ef1bPx+wmDHHGlZ5KP0wMCJjxugsreJkINUjX3+dx7hpo5hihERTjOmZ
YhXlvNDowvva4tbRxm2NyN7O+ClfFPRAL6XZ6IM/0YEYadDrMfwOSaC9T0AWxCAatD0daUhE10VX
Td8wqLcnpqMLYnHPwsyez7WsNx1mmTseWKmFc4ST3I9NE2pdOgM926RUJeqm5oWrfMNYeoQs5vD/
2DuTJauVdEu/yrU7F6bWXRrW1m6jJTogmMgIiFDfuuRqXqdGNainyBerT8DNhDgk2BmWWWaanQkQ
O6Stxn39a33LqcJZIK7t0A+a5DoiuXPq8oG5wgIv9TZtic4CQFsGvIotz+TW5Svw58JAPCImW15G
i6hqXG4FfTI4BDHUuLyDhk2+QLbdw7HoAyaRZfWRLSkXxZDG0zqpD+Stioxo2XgN+dpt0fO+47Ke
0ke8DClWOVWZ/jbgVrt3XUTJzQJY6CwqbUvt8tgH5hS7DRQvnqYmtD8TDhoNsLbnIwtTTM1NiqC/
LeIaRlud2SU78ySqtrIn/chmz7Pm0JzM5p2NaGOE3ZBz8enUZI+JW8jDjpXkcVjUUbpFhliSXWs1
TC/JILtfpgAFExnFyh59DzphdXLJ1o3ju0iU3NBriMb6wsyxuqLMJ8030CDlyaNfQB8i6P4v2WQX
V94kvAfbSJfHYrC7z+tQHbRcXYsvlhpwWFE0Zb4jYgvMw1Fd/UK9R3KYFlmfF9ayfEwte6Di1AJV
lUS1E2wwhHX1FgILGLO0ra11XmG9R+3Co1LKOg9wzi3yAxajEWExsJfbHPrJS270+gyuZ5rCBnT7
w0jr9hAmWgbXZE3TGSgtVuGN7uw22ZhwYZFSEm2dvEFyzQxjLng0ctPQ9TMQV12JPuI+h/HEpL+L
JBTLyO3bPb6LZthiuh1Rx70cya9ok89qMnJ/M7WN44ZeARuIPvCVTIh0giYGQQpioRHT4p5vpm9E
QxcHsPMJvmOf8A+XHqAeA4oSM+BSeoiqthgH/yIOIApciNjAhbnhARpV96JIISmOfoZ5XuZyio6M
6Dpwi0FcmhalnAQnbrq5pd9Iul1Roiuv/EaEp+bSBzFTnFd9AkxTLpn1WfoYcL9YlEG1F3URFcaW
JzBcSdxzMCbpY4+c9V+iaxdz4jzFhZGNoWPOpYp4FLlRv22/Mi+XqTejkxrmIXlP+63hkp1TVXYP
5qGqkbiR1I4Rxlrwm4KnvBXSvMmJCb4yOpNF6egjdCrl7MyvHM/6G9RTf0N81t+An91X+ieFG/zy
hk/lGeTer4hQTVC+HzeeT4PtRZD20fzCVMXMrxQPiG7f06/VXaZ5XHeYKlZMaRKwgfN2JWsLCKbL
V5xpQjsNjtc8cxjmLnEdX9jaLeKnujOASSb9ZPI1ZV7Zw76mV21nJ0M0HqdocJ2JhH3suF+GqYc/
HH9FspJbNJdwpVwZh+ortpXxBi4VvLKLPBat0Yo94W9Yr1ymcF+dRaTWO0UcPD3ErWQpzIXsTQ9U
MzOwrzxvBMhGe20rH4PRsj5MkTHZiBdD9GIO5IEOVZ5RqlMgImLwjUwgPvbCxYx9D9fY3m+1RF0t
unw+cc7zIZxNTZsT6OO2v8548BTniLDDM+PQ8RJlV36U1YwHAFx6nu6tDtPowfF1MO/GKq3scJFW
tIS1J5BX4TKluCRQxq4aHwbXbh4ss1mrEWMIshzY2kDh0OXus9SecLDJ9olnApN7zFQ+l7plMguM
nVH7173EULGx/MKpdy7LjpbV2hADrovsdtgJ4ZsvrWNSng2Oo2L9nS8t9pDBbu0N9Wl5hJNITgVr
EE1nIAsEd6XGToFF6bzHU6/hvfngBil4cG7V9r52WU3vh1n2XoilmNl1ybxOoFOm2QpuTV4qGzNX
WGiBZACZYT6nzLxs8en7Xr+tK0leqe4UZFHVCrrtu6AU8OyTmFPcSTN5b1gNXepYmHIUH3TSMsQk
m7NUaXMzeevgTxlOlfe1BQqhHblgLNpsMyd4YymNw7Z1DMa6gaNUZQuu32HIq8t26hgJ1dBS7PM8
qBGLYqczkp0epE4pA7BGA1Ac38JGJiL3dm69+EkIc7Eq4NdSuxoyr83VhphBNYSQ3nAijlkyzhtT
BeNnbSwFq2hYC89xk1JKjeO4zZ7wBLlztwWvx+ZiVmmzbHFVoKSFbS21P4Cy6+k+3tS6HyZaFD3Z
MAdk2xHQACc91FOQY5NjRDtG/r0d5nkl5bXPMz86W6o+664knITsvfSYYkZh1TmZ1WA0J4R2z9KT
dDlpsqbsl2+Bub+lLvxbAspP0sH/f8gmlMd/rx/cpc9d9+m/Lp7rCgHqXyLCV8HyOzHFMtn2k9wh
qEB8zEaI/R8VwUArcNbkNDE54gx0dBF1+I5kCiBvw94OXAKi5F5WUeI7MEW8CWyLxiQ2/SBYnAAq
0Ctm9u8Y2vycH7345CgIVproFWSN199vDVv8oGh2c1+V0eKfYD1an+bSredN3g/9k+Um9R9iVa+U
rvWjaEvAbEbLAxUczvqr/PBRijRt27bTqfN4SIx0JG1MDyvwD+f/7TdN9Eei068/RJKbIz9NhuvV
8diN3VJ3Np0aS+DRsdNxh7PkT1npX5w0C9XH5KwhvAj31YdMTLWWthxPHHH/RbBaOAKBHm8mt43+
UDTz+nBA6cDNsYi9oS+6MKB+PmeiYj4XjfUpQ86sKSFlHxc2ea22f++sffsYH0GU9nXC0K8OCGNY
wDq9OaVR79wPCQws06z64+8/ZP0hP4jYRMfWdD6imYAEhMHmlVyVBcswzaN79MpxPuDDczSrWdEX
25zf6jQ7TfuHJOpfTx5QCDSptVGJ+gX7VcTbxoHaDdI5CrYcYc/LOMSs4u/+/lFxa9ORskZ4vdf5
ONnXY8JA9ajxX4W21zKYG10kKcOkUoJXxB++qV+dxH99nHidzizg+OnFsI64T3C6ZbYX9jzQr9ko
456y/Pbm90dnr4OWV1+ax0mkZpVTKP8Su8TNIYZ6qo7FPFYfaS3C4zosGELdHKRomKfWTPqi9PO3
k9AiZorLxAD07tA9mLEfL9vZ9TARxVUhH5uS4S+WV5Li1F8GrP4XlPYHVbb4WhqVqONQ56b+lMMc
Nm66ycb0UijVWn/4xl7fvR4RUohvNAGxm+cGfjVb6oMywnUxYF5U3kEGYweS1XePENPTP4DS/vpl
ESD3eLzDuqPvYH28//jEA3PWmcWsjmRXzZ0BmDcculk/s7PzQurOmukPD79fHRkfw+ofjBYWj1cX
fNHOqLIxwZlUqu0y6vlAjnc8FuaU3//+uvjrrcWRBZIGX8+mluH1QApQRCbQho8QRZdQVbWxLdjt
fVtW/Nux1y8+ZH2C8/LjjcH74NUXxTpNUBVcH51JGgdXIiWnY2ntf38kvzhn1DyvUDLQ+WBcXj2V
bCc1gB6XR91TT5tP+EKzOB6BZnrtH5hDv/ykr9wdi30yyJifrwYPNK9jTPUx87v0IsOKva/rqiF9
kTh/6Lf71Ylb61L4Pxc6D9yfP6mdTRtfenmkWtbdxGWuw1Qmwx9e5786HGgh0nNMSHCW9+pwUtxK
ppJYoyqkz9Gj9DXpLV4h1eB+G179resA1z8oFKzvLrUjPx/OCPwMx2RxNIJ0PtSYF7edW8o/XGzr
9/zzg249EtsRPq8MiCCvrgNhLpj4++yIgemT1xRkNOTQXI6lLW4rW89fLCS1j7+/9H75kS5vdncd
cjMq+vm4CL159jhnR3ZgSYg2U+FWssqjQIM/QkxC1DaMsv7DcbLU+suRfoXt8W4kgMno6tVtJeXQ
x8gaB5DKsb/TmMI/q3p1yClutnEb5RojNA3JVFkNTf/omF32xLDAA+OENQMKMyvKq4b+5WvUjWXe
RKLuzsQkug+m79NgSvQIlTTh9ye356por1Gp/F2SK9BHOTnTLmwbwiI3KrFdJq6yG95mutZskosq
V7cirXyqDFuAANsCm2eN1mqXDG+8XCefvAzTzK2dusYcplw0BOZaO7q2Oyt7QdRs1Vk0c7pJjRn1
PQz4ptlrm2jeNs3Ho7lgGdhglDUvSY6bcqcof4tDaZXjmWMvsmXfTIJgp8pI76wgn9KTLmgZqGnm
eETEiWhSsLR9qqY8esHKpzCw5v38gQy37Claof6PXyeLn40qq7aRYrSwKb1U5vs4Robapok5X/h1
z4gFmwgRNvzMg9giWrXtMQDyoNHuOuZLcSIVX4jM0aDiduYh3mZ6HuGA00WIAULSCZlJSrHD2vfG
BJV7cT9oM6GRKVfYqRM151cdjzPG6k4f3bXUspjwAaJmj1KVE/asJuuLG+vY2BRK6Eczthq6jV17
ulRUfWebKqjmL8bcQAeOSoWhb0hK6C8mgsJ5P1toejNFzB4B5qoXx5iNN+DhoAfeXRkepRgLUy5G
LGJAbcn7J6TRBduRG5v0uy2dvs9m6tKTJhoJtjAt85xjS1YVtcUerURvqK72L+CWpNlxVmV+g82s
di6XZITjnlhWfej8qbBCvJH+oWvaewFiPDr6M++8pu0bwiveKEaMlWqAAz5JHbbca7e+ZcV4hPrK
Oev9PMfbSZSLHgYLxWaK37Pqn3Iq4LNcEcdFYdt0Q1Xex6I38D8vrfxQzn49bCVvdPIic89OppGd
wQQIPqDJBdmrpxlSv95OiVUwispE+mlIMu+L6lNQOUEUowSCYW9K7Co5t3jpdasSOE4F3dGKx5oq
yA5vs75MPi2AU6yTbrwofWgMxdlePDH7m7Hv83Trkvi588bS6YnuBgGyf+9gCR54pJAuRQY0Q5/y
D+LOnrlcxlRmMEMqZ/ZGtLhN29VWPWHs7wx4BmlsbAdN1Yojy9jaRoMUNM9OLfHvuOvnZe8bUfMx
0UHKjWQO8yHhmaZ2ibQY0GLCNK2bJbLw9ye+6N4LpGjKH6aaEcs8F/67oi0RZCvqFd194C5DshM6
J945mMwpnBYhfFPHcPlDz4xz0khOUT40cO9LolqWyuDBD+60a5Ok/JwTWLkr0sVTu3nkRmfILclE
kjxxX4q5Jkq+wLrkvyXi08aJvLbeBnwXMQlyn3mmdnIeJalXRZ+FSmOSvfiK9cbs66LYN0LZa/vu
Or+QIqECwCXj8Dlbpyj7JpW0l3SzPaOPRwgpWOa8Ynw36cal2qIpde056FyUJ11ERDKGzYx/kk4U
wALJpbBV/+0N/B/Z5b9ZwP7wKv1LZ9ldXX4qfrZtfP0X3xQXz3qDQ8tDIgGWirKyUla/2TZAWWO+
YOcpedtiMFsdFd/1FsvijyifBnizkovAP/1TcDEoLRMsp3B7wNOGWoDR4m8oLj8vznDiWStSSmDn
Qm7xXfHqrS9qYGM+O36Uxbl7osIFFXEwqWr84Yz8Qgj5+S3//WOwz4FfgOqNW+3nxQUzYRVFi2sT
zsvUheGr+NRBldxqM264b2d59/vPIynx07qCJycalyQ2DREaUpf7FW77g74T5f0yRoiom5Ywk9nz
+puXydyYVUnvAQ0mRm8wKGuHmGqEksDrxldwos5SISPcKG4f1CyDqlL0N51blf4ZJkA32Luunmv/
kPsJ67awD6p86dg8GfiTSTpnY+99DU6QzSaQCvxgO0kayBzib0WHmjw2xqC7Q59aUPU25HBdi24i
Z5ASgG7Dq3k87zTFZZ8tq9GasQ0GSvib5Uqk1aE2HcqKtgUKsVxWzaoUzmNXlZRObNvUhLYfTiYZ
nmjjKforGQSy/u+s0AamUQZHakSIXNDSWTnRB28e++WdpM4YtjjpTMc89l3K3wu7XpnxwXRb4VAc
oBcJaoDMF/PGjR6rmSopDyII0VYzYtcVbepa5jgBPG8qwGqZo8xPxSKEiyvAERWcqKmQRDztlDGY
t+F3IQrpG67D6sVNOnAzed7afrrB9Gp0N+xGTNpsB20EVG9z4BEBiborz0vPKt67ZdHi3s0CYhQZ
geG62ZaetOKPKjZLdQIaNMN7Qna265c567t7q+yB3Ri894iyTYuN8waUsMUAxhoJVLWlb9+7bFMn
RIG4GnbrKib7UscZ3l1hGtI8cM4NctGWSwa7iQi/fx5z2MDPVc0iIOUtt1jEDojUlOd961jGdmEn
zEDdqVztP+UuBTk8q2eg7UwtZ1BZhU0UyAj14ljlVeqO0tt0Mo+i88klenYL8Meoz4SsDKT30tQN
CeE2bo3iwpmqYbhbl7OCWMFQtbdzRu/cNjeK3LyibWp0zmtconmovNSY0hDPYw6lYDEaZ1f6ygHe
N9ujdimi88y03qcqiMS5gCktrqeY8hErVGXV1OdGVgdUWqWe1/cniwxHh0JQ4KPZTeMgmm5H4Iox
FC4Xyl9xAJD6IpoHeXJ5DLRDBG/T5e5g3pZQU3BcdhByLtuSr+0tQAs7ALtB9goahZ+Xd0bqAIiA
aepY926nBBZN26+MEwN4toxwAjeeaPDb0gYd7yrN2oD8/hgV1RXdJmV6SeFSLDjps9ec2on1Qnup
Y+zQzHg6M2i7UI6pWSA90E14YhHliDOsTsuM6dllUjvIRljbUQ0apws57WVdLLYtDIBDSqYegIrV
iO6Rlbwab2INzgSTatBV+o71rItN2zQwBQ+bBDD0R9BIZX9u6Dz3H4BdYNlkdQlfJtoODtRI7niR
2QySksEt2+V21JOnlmWjBlZW+s4tXaNr7uagp8vrimcWCxaGWHZcDDeREbA2P28bOXf+00JcwVtO
lU0Fz/3Q1Ow+7tp6cvEMpY4zbdkCNSw3M0318K4VC+Z8VsNdq3Zk2jP8yTLTOOtHaj/IV1nN6JSb
mkdpcO35FgwhcnRdHlBaVQYSlhSUAkaihtPE+6Vro+4gVS/N60BmRna2GJAjdo7q/WjbYTowjlT/
0BHUAQVn/mSYQ3MSPDisByM3Wu9QFaksNgPxMNgOfdOdV7FJa03u8nVspMHWhg2FaxMomUF9G0lI
nflaBVk7Waxx4XRqWqtIajaN2SNz9LkLzvUc6Li4CSq/G6PLWJdRQshzLJAZ/rBf/fl1yVtlhX3x
EoeV4yHTOK9QRcJOhx4QFe78wQNUWZYDIwo4ZOn737+/fvk5yBhIgqZte6+7Fnjvm7R50SNV500L
eaNo9F1Wd8Hfei1/f0liGgXvvjZrv0Yws6HxW+pUEmw9RiBO9OOdtyb1Z53XXWA61Pb+94e1Dgj+
JWuspw+tCWMxnuGVjvh6gBDVMiaSZ3P6lgl2OuoMsqsHcaiSlmLjGVPy687mpzxq/h5G8+tHsybg
KYLUylf3GjJVm7MWUc411sNmoh44L/Z9W5t70+zG7e+P8q9fHgcJ05qQg88L+rWkwcvaKzUZzI3V
d9E1gaj8Ihr8+A+X4l/P5XogwC1dyUqQjfbPS6qBrYySDq7XtQ2SqN7ENtOkn+qDS26WQiS2yhWF
kEfN9uXb1/ifpf5/MxD94bv+y1L/vo7rnyar61//bs9+IwPmEizLqQZAUvWQu7933VBPjLDPbp3/
QexcV/Q/rvRZe3M7I1lywXBz/HOlL96AdnYIyaA6Mxfgov07C30U5J9uPqC6DBr4+WiWbEP4ea/0
eBrawQhnLzLNXewlFKNcyKxy50vqcoXC3BB0y6eGKNkVfW+BdZHQJkygNg0SWlmt8oUmO0qznEJE
b1GIoneZ7ZgfkzFvSOpUibmzKX6PGaK2UAuSmIzwjmxm/6k27NbZGKMheBvYCcvtwKJVbwN+Yrhu
WDmj2NMrSPmhLyF8Rq5bE1V1u+Fot53Z7GajdR6tUbnz5wpIs/XeGjIQCp2C6km0L02mSwGy/BSg
kJi4HizRPpDEroPVoGWJB8eginjXWIa/d+d8JNWLuXvaYZ9BGgtJhFnOTsKaCEjRJcZwErOlm0PG
rsHaT6KyslsFZYh4WTwlOMkMV1yYcVxe0tybd5RO1D0rWA2Ui6y16p6MbFpaqkR71gQxIfbr2nOd
w6hkmr7VRJ6SOKSWtSuI9k9OuexHakbn625QM5lgaqo7DIiLDraoEqmPbTD3oos5Bf8fuq0c7gvL
A88e2JUf7BeUdcXCmmYs9aWOSoMqSeIzD56avKuU7OLg7VWSsg9gSRoPN+su7UuA6qZJ/o3VC4+J
+FyXcmLL17njru0bmtRazOr1vtGWV278Mv7iQpaZsXfiEtwFGiwGtKzCIgNJZAXmXQWtChtQ4B2Y
KOgZgkgdOSxD8igPDTtYklMQeQvWrixrL0CMIKbFusFd35qsW0NSofELOUDcv0PecxWsOC2W3h5w
ro3IaJbD5rq0X5T2FXkrKIL01fWr7xYvDprGYio0PtWq4CEr6KTWNTSVDX7bGZdoFo+omXA2Pije
nylIxMz9RBTnPIUW2hy4I1288NGQ37W65sAUFLs2JGe21FyesrgKPMN8b/u1qs+xzSvkGjZW04bp
unwgdkuH9DhLEtXgaJM5dLq4/CJaofTWXgj8b1leTw2r2TV62otGXC1pmz4vqZ+hq1VpfcOeKKUZ
WC31U4Fx7zyGZpPvotULv3UwuSMqtUX1YfLs/imjhQqDFuSNZxvYrjrNS5A9xUGWvJ3zimw+m0f4
WG3uDGufHdw6LNBixheoWV5iDXJThwSwiE86j+lNZCecZed42ROwzF63GHSPV8a1DYtwgKaajfM2
c/rxlC223hdxR/ypNKE9bAZjwjfOlmZFYfUkHftBrRJpL4qPlBbmj0bf1z3Jz5zQt8My7amYndLd
0BaMKG3WkuWlLCXyaG1riGCYbkXopzZAJ3Ah/Ko96bk7J3ORiMXS9E/d4gftTuKPt/ZLwPITwgI5
WI5BegdaQTo7nMHkqzCKerIiU98bDz1JBCMcdRo9FwyM2j0gvLi7WGiBKkCBOT327Woqb5bBSC7d
ojGqbUan3TO8hPyB3HRiUPMUcPaYZ5e38azgj6lmFoclsxHKNZPUT9AE2o9cMZO5M1nx1xACW3Ip
Thw1Z1KViB3OFIsHSjdpIYYVN4nQ9SqBnc+qjHMXy/0zOQUEFyvW4gKsDI5AamABNWEIhu4IHLBT
R7kw1KeLVWvscvSVHgB8FXrrUDh5KLxC5CdR48z5tjD8zxueNzzvxd94qP7xv+v/Ipv2j//ztenu
bfeP/1t9Tpvnn9/6/Ihvb335BskMqYn1JJYLNte8vr+99QV/gnDHKx/thGTfKnn9j7r3BieVw3rg
q88JhDx/9N1OZZhvKHT4uhxHAMTMg3T1txxVX0Og/1pyr7GsABe6R/ILFY++91c7Fnqvp7lqKW3D
komW1JzMalETsAPnCIymu8wjrN7hCC6DqHUxRCdJghb5YkkcuhYMTSFCLokvTHH71otkbPEmnJeP
c6uNLTPk+t4VMcO5H875L+RCl9P2w0aB33qlm1umYEXEf0lF/ry4zXF+FZ181F6T25sIRtHbJI2Z
MvW5yrBig85MoNHdoCJZSViif18XvmhffNumCRvcz5mj7OkdBevZdTEJ2TO28q1zaB3UfktDj4+6
bKp7rhXT3ZUsjHa9mYoLi5PI24N2z88kWsZnM9XN7VhRNe0Njn7KXOISRhzJnU60i5TeVdnFXNv7
Qq8OUHPpDAB5S66WDWYT9eLlEZSctPYuqIH1Qgh7xp/mpz8PbUFg22svAG8q4qNoJP6rTUBvBzTy
rueJgR8JwSug7LS3dCg1tuxnAAfd96/mP0+G/+bc/vvnwv/qyufqZ5Gfv//tIeCKN9g1HNNnlU/7
j+f88yHgOm9cdntkNsn1ktL2eHB8fwi4Fm5LFvg+WU7W5XhK/vkQcPw3jPwJnPumy958Xan/DYWf
vQc/6se7CTqBQOTnIUQq08PbuW5Yf9DCO6H62ZBDtvM7CMcxQveWhxcIaUizIU8P+NitQzIllf2D
M5b+wS7FR9dxt2AELqGmkMuEdrdkp3hu3gMjOlNJfM5OgV5EC9nYOdZNexxJcTOTn9z9hGgLybl8
lxsqOc+z5pTT4qrKIGKN1EEfC1KWCuVKgYnVXhbLTSSIHdmVY5+RirvkWfMJQqe9A/a+MSyUAsb9
JDTl9BRHgC1cI14zkqTKnaS8a6mZSDM/2C2DesfMFrt/M46n1svst8Rd1KZYltu+9w6Ml7PL1AVq
KbJyuBkzULlm2xe7SSvrCDqwp26525H9qa+H+o4o4YNJW5SDee6GsqCeVD2L+mggEzhFASpaWp76
HIAprFDmzJ0IHpTZXPP69/Ykza+awemPsJSa/TI5xZPS5h5HW3bSciAmV8J4gS+Vw1RKT2M2P7bo
QKHlFCpEhrnQNqrMYFFrZ+XBvkhhQ03QhUCqxcM54hzLE/9B0bM7SqJgPBUfptnujqWjrRtbDQLS
akxsiCobezbIMz3WGpZXB86QjCGhDVjcW7MnPLDI9wxznx17IMVqrNBvz3O3bVNtRzluarM/eEBr
qpIieytZPkaS5EtZIHxOTdOhow93dlqNG1mRJ9wwY32gGIOKcoOEly9784MhnH5jKfMh8K9NP7ma
e+KGufpQNcFtJ8RZYBG76ER8IXrVhK5y8efFUQc+iKf9bFKqvCYlFmPs3+nCD66UMnGmLM3H0urH
JwaiGNqM4kF3kjxmkCyhR1FNmc3TrvYXFHSRoMNM2Spg2he2gkmIwsd5RHbvl0heFKXBrtPWNfB4
460VZc9VUBzyecrDphRnTo0d0M96em+6/Ipga2jzQthm+fCUme/qLnvX+YjspF31E3SPfhNBVtuQ
JoLp2444QeKoYH5TGnv6mVnNTYl+p/HLn7FiAA/DJbnv8vy2GX3W7n4Rv2XznWxRbgG9mFCjBrTu
57Tgikkj0iPCdAATdc6V4xRTiOsY0DDtjFu/WuxjPHbUTLsRxgKo3wzdy2mPR7eywkjEK1Imzc6D
dmo/E9vIL7Vlk8hgUzDoDMjWCf5CcIn7gohyVzwwnRBkZy3yrC7glbi/QbFrPlSTP6HPgt2QGnhM
UltcnFZGPqzwuVA80hBOXG49Y7jVHXRkEiPVdpZteePZ81PA3vLSd+vyDAgJgCwKjXZG07dM2gv6
q/adWApBDHQk1lDJ9jL1MEuXka0eBhCg4RjbyZmUXvUeYHbwVpn0DjAw7yAo1rDGaCEfPhuYlI5z
MjUV7FivuJxqvdzwxMy2qdUT3nOJST1YRmRdUwWLMaKcI7Yp5TLY6wUjpts8yabrHtj3eTHK6pY8
CGw7Ofutu8kZJyS4/ui2GCKidOSHhuWgF9vbja0cH4Iq4VmlULY/GlOSng24ZxoishU30hAvIC4r
JlPcmZ3zKcWP+r6TTeHsrdmtd6QmMbzMxElm+ChH28jX3YA/lbDNpmCNbJsgBCeVvCsHDoamN2uj
GfZdiGKGDoezoAzTLPUuM78d3062Xj4rR05hCrP9tHgpG0gI/3BAQSXu56EKTlbNTTwQNX9yB8mq
TnbLlTUZA5i6OAfk2CwiuuycMtkv3oAEwK5Mv6ss7lTldZzJeInyrXRpzUXHcPdILha/5rgsW8fp
rHMkjXKrOd4T2bzpBsFX3E6t2Z2v1SHPbSBIegcSs9DMrGJj4u95kGljnMbZnuh472vuKj8bZNga
1ZdZJSDGsYpddAxV96U12qFroIEYwHHPK8uQ25JH8ZXtGf6HOEqKnVH144F+nxjxfPQo1zAyzGt2
UUaf2jZeM1VuoT9mwHCvbTvuj21uqZu4sMd94gGXJaHKnd7GVK1QsbBnUFKQ4PWMHUhLNCISLWdL
k0d7ylnkgQgBwdEJ4SjdzGXvPZdBZl0M7Kc/9jxrFjZ8abotC699MCqi9Vja/I1NSp4fHoBHqVDG
mkpc9P6kLiNlJCDzA0rmN4xP/dNcigWc/gLY0B7UwUvW1g0bNnIepF44uSnBdlLByXYAaLSr60Vd
gHkHFqsTcc52e3jvJ+lyE3tmfpNG8ac+Sqx9PEOWsgq/C6uprvbTkLlb1RjWbupr+aHNE4xDRgoi
0PHnM2ew7fO1wntXu2MLYgDC7H4QDNwSa8B9Paf0mBBcBYffNMVbIx78fb1omF/t+OCJtD8GeNWx
JmEZmoVbAlSTEkDfOB4m6ZK6KnnaodC0F/lA82YEK52eg0Ue2aoM2670jaOfSHuPnuZ8nJeaay9G
ZDMc0JPEj963fjy/uKVVXgx22eycLrgxplI/eAbYJqXUfnLGnVX3j0zRUC7mIOHL2ANtnU46Mk+d
o+9idJgZYv+eZKPeCP+pq/rdEpAGAJSQW9UTsKuzqcxoE3GLrdsTyXcja9ugl4ZBmSlAt2kFsw5d
xehsf0+M7pBo8SHWpAlB5jOVyuvQ94YPaq63kTuhsQxiOvqNXTxrteTYOqPsXT/NJO1Vqj5EQnLC
jOq6nIVx6DPLucQXYFLz6qbv/UkHDH9hO9BxDAyfwETopgmRSawOZ6whbl2mwPnIeiv1nIOYqp3F
rmcL6OK6dJN9CQR54Wbc5mNKzi4R+0IYt4J9FJFX9xbi7eNsGv0HL84eS2OyLryiTY8pC61mODqR
DTlW7UH+DaeCqV9D/iSs5pGBCjADf4EEptv4xWjLbZLwQm4ryppMQn9YrgiYlqoKhZsdXZKMe4Xf
k5FP22JU9NIdjQH3yOHNURqSRQQY0xx8If4Mf9PO7TPTfex57e1U3g1yPGJneSQ1uEtInprYOjeT
iHdymff04xyG4MtUz7ddB3W+BSm/CXjo4zcBLdaNV4nfXA0sugYcD7vR1G8Vb9I8owU+BtjEu/XQ
t2LnM0zdiQEDXOr68jxlkJITw+PeDR6MZcFZIecXU9U9vlXwf612py2+tokVKlV9CP6Pvo1EpQVg
IiM/83S8hc/w0sY2fzjeNbg5IUnbTXtFVGXfeNPLJOaHwfSWLTGshbURrq44PnjAoS+EV9JYppsG
DqxCHReCPDfT9IOXMlDj3Wd8MHtoSS4JYK6h+LBU4lDPxDmD2dm4cb4cDXPxbv1UnjdqAN/oRje1
Xfj1pndM89CPGAyhUNxEqVVfx55fnXlwWDcVO9hNOrvnbddjRUl4oBM+NOQKwvWtmrK44n4hIw6f
v57vZrvXK1eFxVsSXxSMj8k8LuCM0pf/x955LLmuZFn2V8p6jmfQDkxJgqCOYOiICSzUhdbCHfj6
Xsysqs4s62qzHHZbD97oineDhDi+z95rDyp3NrE5ufuhyrTVXNTUVsuKg7QyYAhX7vIa+wpCNGa1
M+CWEXmXcwge6aOvZd5u8GNxdKaSmGjuafWr7LQBADXJJ6fzigP/9GUnxWjt667rQg7nIN6UET1D
a6MbhO76uxH9cp15eX3ozDnZ+IAgOe1PaH2tpa0dFulhXKC2tXVyJ/Ra37nFYN4D1Z3OSGzTbzfC
26etJXljP9FvzUFfjkUZgx7jaF6eak3nnVap+SnyCip8zQk8euO3/lrk3bJuXHyfyoI0YCQqvdhy
8g4YY+213TGM9sZc0HLJZv4XDzsgzbFS2FmXe+TvXN9YJlRoHK1eAAwhO0iY2UeCltG6aYl8DlI3
X0dzyU9m4Wb3FTMW8NphgOYOQBjMur5qnPnGbMwE8nWhvfEI8D7GPHeOamaiZ3c0Hqm7oevXpA1o
nvPPyGIEpuem2tmCjEzcAptyhp8yrnaeG43IGcaLRzNHlqSBMMOZHTi+7QNFbJFs1/jL/wCclgio
rQHYvAnEWJ7oNdiZWXyGWgMHV0myrVHoQYrINe9pKKdfpu1+Xxs4dIQt3zs7SmG0ECjK72djoVCC
eQqJPyxhmnObUo0CtiuD9i6pJgCc4e0jMGurvuO9Osl8uiPly/i/TGtzaO+LYRogA/tLEbhdLHdO
o+K3mvj9ATxPHExZ7UHHdO7xQWFFsHNeyyjelOXW2tMUFRlkP8+Nf/Q0b4KR8iuS9FNdM4XnDScY
erCsdCmu6Zi4d6k2PYEmLKxVR1LaXnWm1b6Ppl3LVTmwFIiKtv0arbEP/IpeBlAQ7Vuv+aCdMVpV
YdOrNCx62u4AvMhfk93OCh8pNGJrlv3J1vi35Rhxz1qTqW1GFP6lyUVxMtv6Odez4dFElt60BpaL
VRWr/sQ7kZdFXHuHsZec/6jby1zAFaD6V7MtZvxPLe7wIrb1T1A+OrvjxBrC1mi8TenpNZWb0vuj
AMluvdE2dX4sN90hDILZEUB/0emysIuK7lThbIdW2WB0LmW1F0NSv2icb1dGVotHdQNj9Ms07fJp
oNTEH5ptlkbRriWT9aXNQ3yMK717MP+2XEIdPE7gGLrD5JRF6PLc2GPAtXYgRdp9K903azJDT0/5
2HSrFxtHFg30PWJ1rZ/Jt6l264eBVo+A4LhVcLDBxbOWxqhxYqZ4aIm9vtt0ubAuSVYyn1ti5smc
T689T4qt1vUNY8oUbaNoRtQrJ+jHqTtQpENXGhNLeuM6ptStLbLBaJQUryM7z9sdarxrHnMsPmII
CVqU0snXYVLkUBbJ7LnkFUdpTzEeEq/Uf0Q0lgae39E/0HgvjoAn+3wVdbEGfTWqg6iL7DmAVRQd
SlWc3Vk0v2Zb/LKXzGCJO9Y25xfXViGqc9q606FHmAwUkbOZ02E3gVep521ldtqTbxcEEzJfrHUR
L2EVec47JGdeBtpQXCuAH0dT79NgjHVYN6Y9Afx03IqTHq0+AV+3wwk3p8fAbycJdmYZ3ffSWLCo
eKwCAcYxVqx83wxQjvARldJDb4J1faBcQx5rNTg7a7LkR6PHPN4wZeT5mg9q+EjM5jfXR/O+hc4f
2rYPNgfwb6BiZpAMPuXCi8hOuRASycIXSh6g+U8zXtA+WUinioelBuyFivS5HMXf9ej/L3r+D/xu
/yfZkw6af3v6lGnxj/uPv/2Zv0uflv0Xiw9kB3JxzPDe/3I9WNZfuGyoCsXxfIuZ/4O72TT/upka
QNIJCzOC9Q9QOtP4i7+HX7S8m0sIeftfkj7/yxoB5y+JQNsRN7sDf+N/jdPZHgRFb2H8KcBEG18R
vwfu2JL7HQBiK2nZfCc+BYxriqaIi0GNtLngaPHNXNfnnmBVus3KznEe/vYh/kvX0/918IGbCe2/
F8hpXoGv+vlv28/+ny0ytz/294vF/Itq61v8FOAgCTNOjP+xLNOcv3C5Y6wjk88FA6AICfs/tmXO
X7dC7Nu2zBLe7Zj5n0K5j7UeNxWXC9BBjjp8v/+KUC7+N2snwdKO/4h3Yt1y/otQXuRJaYxQk4Ws
i7UxTO1yQae2fgcNKyfT+rSyFx6GbuW7YTnl5nuFftdOCWFAgJxmqXyTgwqdIdEQYI+MNlIDvAUz
hl6IxhfHJUrmFZJcwPxpb93ZT3dNsfCamNHnhqjTN0Of1evKfu664UAdWLMuTOarwhPtbux991j3
2WOiLaFU/dRsoji6S2uFacR3t3oHThk/xbnBchN42DrvvMke11CktJWhpUDRxm54gA8My3uOrvM8
v0bA3zJNYDoR25Js/9Y1ovjVTyHwG6I6zQYArDJfMNZg23sr0Z/ChiwL0ohN/VhPd1PkttMq0vvn
csqcOzmY1r6w9FtgpfxTFsIPolb29zqkqj+Oln6YALqwRxgF/Og825spuZ2S/+ld5tOWWNEzekWb
NvZlYqFN+P30nArA8asxUsbBiWIdlYzc+4MdlwimsXNtML/PjfvhcwCEL14I5ouMQ8EGE5B+nVXF
oavlqHPiNdMY/F/t5QyUwTr7Qq/os8HqvY0hB/1pE4PGqsQa88AZBMxrvynj99rrb3sGZfb3MbLp
K4hDC9dwusz3YIzKi8Vdkay6Ev3RiWnxoJhDtvf9ongVd+KPPxRsRSI+wikwBznvZ8cXIRtZd8Zv
gl6dhpRhxdJagwVy12M/pSAlK8nbfMyMaSPj0n8zM4TAr76Pow28ZP0OzHaPIWkCNvfE1KbDoBdX
iNasMhcj5ShNow27jIyaP1xLoKijNj9R79kFNZUyVM4VqjxA+nJpFuPbSPK0CUiQLXdR11wY7hiZ
MXGpS8H5F2doST9fLF44qpn5ITXtKqwNezfVTcphP5o5MZsfZZFsaqxs60FxDkgjM94sdXWD76O/
6U7YLo61iUyx9/xouYOfnhzmxURyv/klro1uo/OO1SWS9snO9VOWCzxE0y34+Sba7BwvZRB76bEa
TW8DwDuIk5iZ7hYl5rRtVRrxefoeMyhA1H4tCf5VYF4tJXf5nTWJsChhEQMTUmX/RBkcwS6zCJUO
ES2f1EUh6A6cSq2HqX5snS5spnkNWji3lkDNM5+n/qY7Wf8w5uNddItl2G3I42jcdhYG8Mik7cqG
H4nIQ+0D8D/6iLCONJkZwDOZAn/xdoRDIqLv6RoHNd+q5h89XF17vioCqepYNGqNX9wMp9wx1pAp
jLV0rT32tv4w2c5yT1tBxBCWK0zZsQhaUTSP3DYnI7ufY5ol9Y8U03miV5CnnHCmGaYd/T3KLDNa
tZ+H7A4fE7AOsZ675cjacZOkfzjYsZEwkn1vpepZktdYEZhYlVkbUnhIJTvtdjCdn0URsVXuS4fn
XP8R6SbuwGzmMJunfwiq3RdZw1s1E9561Nu3ppU/WuRHwO8LsTc5WCrKhkZVXKq2J0mVhjS4LbvB
Mr7miha4cwFAbyM5duASq6LiCnchItXAaM1OvV5Lvw2FPrOp8MzmMqhhXWd1Gu/7auksejojjX1J
nhzp/Zs1mIZZFz/jRbNY9PvbmGI3gHk3fBKMo+IxzpPfVNO/4G/wiEu8/Foucr1MWASjaQkq19Zu
+T76L+ao/7GW7gELe/TQlfDxVrGp0d461VYQMVC0CPD+dHaiOd+YjdbtZFMLdyXGYh/HHI5ppce9
Vvb1m1ZXnEBBVSFLL/4Dxiuq4kCWfeYdFTK2xYzMFgLR26Q3vumNlVe7Ga4sm5ye/ojJv6I9xHsr
NG+E5JYpeuQm0heTfurQ/A+J1fgHL4bYZJtZc4rQZVZ4mEjIeOu+KZ+MQt4X7QT0DFx5twyw3qMq
u4sq/Fha8ixAdW9Y9L3SZbq1888UfBnQ3UeRIreJWv/1UiK1HD6qvgYskod/W6TUlquO8YTMoeUt
eSXz7OXjd6mAkEW9jTpd51eyht+t1hWgd0dePkZKQ5uBLUuYQeNiJ+zgbEY3Duqy2E3giUwFpFXp
R0sqmyIpQGmFRYcX+jMFgMSo2NM03xTW5NtiqA70D2Y/k7wtnurqx+/qg8w7fSuomCodKnvKaVxX
ehJklGrNZXrX3mynWTeL9VQlUG5nKnAbMMNIT/aLoV6W5b0nMtli5cB7+dax1bxddL2oX/1JnoiT
EAC1s2AY1c7R3lOtCq2c8m7XXF6Fl9PH9O5i2BpbeRa2eoo1yX60a9lzsb+BNrOqHRGOenXtimlr
12q/xC63g4ktTEz3RGLuLHa7aTOx68uqL8F5cpV6/dlc9P3Yd3ukss1cFWe/tZ+jNnmLbO2AK+yQ
cxHX2PPiITvSgLoeK0JlVqx/RF1ygUu8twn5luK8sApIZ+1gataT5ttILJ12EX71u0yPbS+SLSW6
VAU0Kcjz2f7jRk4AYjyMzE/7Vp+WEYPC+QoS1XkkUPA2939KUeymMj6Tp1mRibmdwrNLTV9xE4E2
Zd94n43sHcfkHva5Tf63IM0z38ygmBMJkWw9Lzkn1lESBgvK4hugyz6m3dXk3J0hdI6IPnzkcusr
GJ0eJ9wBb7Fy0OpNA8bkFLalpu09vUeIzjlnk80FS0cqHBjva6LiozW/zjIJMbJulZpxpBoF3EjZ
HGBSoGrG08PU+rtpUVcsPdV68atgjPwfbtpN0lthRI3MSqeadI9BgkC11H7chrWH72/5wNZcGiw+
k339N93bC6tuDjJ8Ubr75GjdZ5fooZVha+SxEetpyw3YsUIesV4OD2bHlgtNgt7R/cwGVlDwFdnt
xmitdF3raMtZfvZ6ZHC6Pt7z/tcr3Iuq+jfTmLdjCx46d7bOjdkG3RYyaL0h5YSNa0/c24NUgKpE
vI7io4L1Rqu7Gz8fN46T8KiyT4RRTzM7t5VuxNdRjM9wLLRNKd+XcqSPrYByMpXiqHqNagMKeA5D
+cNXuc9NPpO63KixPHNrrVSfbabcPri3NLg/EfJv9ZoloLi6U4kiMsossEYHegVroyWFcJCYD3ET
Kb6J/qFl0EAFutcSXovKoHhZ7rsFP6qv9xuwx6GhnI0rQc9a/SNyhrOpB5KESPbgZPG0bWwSc7dG
ljffnypKnewqsJzeRy7m8nNZj65qpTlPMwWrRv3kL+oyNNZjXauNQ7Rl1IZr4rVH1zRPAt4knGUm
TtvfEEM7ABVgD9pe7c5EMZ92ykw/pO7d09C91fyTCZEvwdZsptFqvBEx7f6E2PGEaWbaLvrwc3ug
b0u75H1QTxg1/Vuw8rkljAgkEgcqYY28wbap89b2kyggI7eSbrkRdJKK+RWjOA5nu9hWqTOGvXco
gJN7LGEmNOxAFynEPge9XkefI3QWYNz4jrsvMu1pyKiecCnZhP7M8YVg4juNxh/03UQHTM2B55s8
Auhwis3slRrxICX5Q3KG7y3nncFzYVoqn25SkzdHmjsrS0SfgzOtx6m4YIeABD1TnolNoOyDyJJb
WoJXAMZLK7rYMVXBHxU9NJ59V+R9SJMUfNn2vb+JQZQetmYD9kr/sOKCVQr5UujiMl6CnMoBp/ZY
Olfaii3xti69zQDFHEJs8UkUlWIp+rJSvhBHexKS8FtK17mbhhz/d4q+tNj0uXhksy6bW8WUFoUp
fVNJZgdt4bhBXosoHEjItXb0INqPrPTmNawYsV3sB8srrcBpqcKSubeNhMXWZV5PqWPsMx2IhhAn
DnjbyMEiBYB47RX5C+0/m3QWO8pA6DZqPUo9v6ADrG3jsxf2PaLqlxF/F7qrQhefwqqlANJ4tWrz
07k1I1bWU9rlrOIWHFjQN1aZNlcMln0L97K1PpLIiN69uOVFWnlZS3WuOYcYDMcVbcNsKLrusVMi
eknqCFNSasbzuVcYjwYwjkHnAr0ebhs3lm1Qfm3mKyt2gL5W7tGy8y/Nsd4kz+eb1cZYxdrtknSn
oI/Te3O2vkol0o1K20dDCbBAkk2U7F/h7D5Ix+5eMz3/yW7v0ig/YbeA9ymBradXZwYsZTbpJRr1
n77VDl1aWmuw/mzyYEhE3U9rS0jCN/CmdzZd80LSL+iLXKMythao7XT8VHSZxdop5lV6TwPXEpio
2OdqarNL43c+/A3HZDotOj8NpiIbQYFmSDQXTrradqp8a48v33lkcdNvfa9K3gZX5B/0zSYQ0ZcC
2qvJLg3TxJoM6vKhxQOW/2kC5IGB9gzNzN+B8kPWN0xwHas+ku52KBbthIxVSNDbN3FcE2nJhgXf
w58J+DIFmFklL7BmRxZnHTVjzuKxV6tAdC+ruL+FzGOjS9KNAWQWs0dqNgZFi7kuW0Cv2lj7u6xW
o7eJSLk6L/iFCIJ47Au7UGtmjR7xOA250kpiygv2szRj7lgYwe8bOeXlauaRS6o0Si9+ioGPyXfY
Dx2dAFM/3dZlRWIcPLNbKLqiGZzStSVPgfPXNtFXDhxgvScR19ha4cmw2La115HnaMr3ZnIUtXEY
7RZosT2DXEQ7cbH0bMIjVl0sV2J7njdJYePCyRk2pMHDmyF12Ln0QNjUeTVgOxQJ7P2CtcFb9fEc
7+ZOdEcfzCNWbN4EZJOpM81FvZRY8mKu6Ly0b/AWVYtLNPTaOoWFzzfIL1KayzxFBXF1xlTDDz96
eXNFQoLSHMieXcMdLl5qVTuMuMuTY6dpvpkV3o3Y8/1kNVPAtS9bjmsbW6Pftq3qxNrCPn4BLD/f
xs6YvEumN/0xXnReYDSli5YVmU869dvjtazvqe4kfo4r3+lya5ctuU7GyTFYl5y1yapglqQeH9Q+
gltTnDKpdMW0e9tD6dliTJyvhRLdpZiHVpKWF656zEanMH45wCXiN61gE02yr+xDAsZbvZXpIk/D
YC87+E3leMPSyzUl9+nOXGrXeGjtkawwTwLjGBE348mUqnYOgbAWUegMhOphHxUIFS1PE55nVCWc
M5o86M8DQeRsJkXgAxi5CzxLhztNXsR2+S7cJevPBFrglfg57QVros3OF2ARO15XLG/GQ6Qq5+bH
myNImhYkWqtVkxOW2N6ILw3wkVb1qIu7RnlOs3F9A59BXxCfb/zxy0Q4vs64mn7rgQml8FkQD5T9
hqqa+0OjT/V7Y9DutmJzbC57qYMSo8qTxjZeJrMZVE5TDWFlLu1DktJTPmVRfM0ofUuoQFtubGpF
96ibKhhJpCVxuSbpWwqB4jipYr6OvU6UHWLBTGBtQMZyl4jzQx4bv4Mb+XsHKsxjMzjeQ5t69dkc
RueKcR1jTl5J48B2iAWdWzr+6yAz59pW0rwdu7OcMkKn7wbW8/2MsEFM/+BSbHj79iU17w1kqHvO
T7h3tIzySiOGT09dmr1yopzSdkVQ91Vh9Pmjdx7Xuox06FJWUj1WZLjuaLvTti1c6GNpx5wXjBPI
BFQvkTNDlEZT7t1l5kmnOh2Cg1PE5mPO4/LN5/h8yOg0fowGsMYYK3sfKWtCbXMYxi8lGZy3fsTQ
DnIhynwC2Bhxq6qg/6/kbJz1vfHNlpEEzTAZ5UuWz7RRGzEwoqxJ6guWwe7XiKs7riOaX4Ymo0cX
wX2tJCjp0BwgO6EzAcp2vfSiFzoiacXzhaE9bsaHrMXWBYMztt8Be+EALW7VUydCae6roW4Ig1j0
q7nB4Yr0Y3B8gydCjqceBbpF66gFzW9I5DOaq5xXJq6OneF31ILVNkOyfWe5t7o7wgFho1sRtrVx
LLaj6vsdMpy1d1Ts3HeGF3FYs+q9tXwk3YO81Y1H5MBPKJ+zEOpRTFZ6aLkLD/AUrC2W6ZqWTapl
NqVmpL8GHQtUohrRfDCLLr6PY89+lBSpMREt/cqk2eZJ6QkHXyTofhvTOXimQcHm2No8LLk9Xwyo
ndxclofXgfMVn/eAey4HcYV7O5DqycpRCOidbnaFDybbppsEQpfTr9wOSZLvQlfH3DLQX7yO6JZF
or61Sq5uCYOJbRmKKlWsMjlTbbqbnSzktsJw2eVv7ew8dpDnZR1qyj8q4n900IR9YWPDphKmL/YY
03YjPs6VGTF2LFGgU8BwktSOkjDJjHWDI5eLE88kBYYVDdrddGbrHR3sbnY4/OTWj1sO2msW493e
6lQCv0DYZMI3gsm8j9ohfXP77IjfsvtSxAXPIKKsP5LBAYi2rU8gEMz8rajn+bdgpftu2IMNY43O
Q5V0QYehGhdUNItuN+Hx8fdDofUZM2FeqZDrs0z2E9zZN1al2Y81OMldni/Wt70Q3eKhTL2WyG2s
fuTI32HjNBer1wHIy6zXPuOuFcC2NLVPknx8MhZqiFae5k93M3vIqxQDDd6ePrhfWWfnBzNljOU3
haMj9Z2ubPenMQpxSpiQjECa+fTZDTbyhBzaO6sqyp0HGitMF+qZeyFYzmqUDlrVVdFCSYP3cZ5t
OjeGxFxPiUre5q40QpmUOLb1sVqXeHZ4BW6iJnXXrs8WK4pTf69H1rbnYQqbPiZdxrSW+bdbUqXD
NllgZUjW11nVesQy4yOyVkarTOwGdoH3F+86ZdWj777IRQWqsnaNqSU/g3Bgt9T9kRoQ4orjOOzq
COALvRr2RmniRE+jXMWO/1hqPYfZoZ92/cw7yAAFT9dEAGTYXNFg8Uz+JwsBEmbE37AxqmagAqme
l3vR1+8q7X6zCa81DuzYbGnWtavqMCLFr81J1djy4sM0lC9aAX+C9ohPMY8IS0mmbW9w97Edw9ir
on3jZQgx0n02CAJduinCCFRlKC00TW/RtMDbD4x0ntauEXi7O7dxHid5a/TBZg4HXkRfEEmOLCM2
0sF8qdfae9ugYNYsne2Sy9hvpo4qQwooRksE3vRDMxuHC9/cNVWPo3fAVBW7+HkrPhdAKiIYvelV
xXnHfexcEG2yF8bPPKydaQp4vNPGgQNAxX3OX4Od28o27IUwcyc0a0+0YNpGPYPEmBzMWK6x9xF7
d3PVTe/UPJWM1h1ihRVr94Xz5nh1iJPkECPtUr3C4cZy5yupgmGL+/w4UiK6G0goEFrKgZHoHSlc
VebxJi8ohe5t887qXGTi1KArlHupxjRaONXGRajz5Le3SAfBQ99yvG72tDZPqxndEAyQ8VAkA8Eq
UQZmPKlAM6januIPmHUzKlvDxDQOr3aOdN6S0IykyS7NduS95pFaKpjD1gOFOHCGWNBKQ+17NewK
G+sxlqPuKiVXTF6oCyuFgWcdlaxFORanssubRz+iWdvvjT114k9Yq05mrH6UEoe2aY/eIk5Zk71Q
R4rUJ4dHJnjKf+qyuDa0Dfzgo8fQn3QXUsfaB04GcefqNDssilQ6z90xoBKkOHplRVemyQ8jx3q5
0nT1NVCntIq40xK2i5tbgyJYKSDZYx9fyi55JvSJOlXjSETq15pxDxpsvfT5lRXhrvTELknI3E+e
4u0kGb+scpfDuOy18a6iCahR2duNyHSdW+j83Vxds751KGefvAcadPBIRDzpmJZof/AHUuorZdpP
ipPAuiC/HEgaBzoXv69loWPiZhUhtQrDSQrrYCLirSddXnpAkS++n9O4QxE80eP0wagWJLcB6//Y
KOxrE+nqxPdwUrNWpC1gNs9SGqg69H7sdWrL69LYDIWOWbc1dpWBOwTqE0KgDKUVG9t6tJ5GHiUb
FavuANNw+FIQGBlGcyA8Y/VgkeLB/HvyDPdBY3Fv4gkpeCSCMFvzjR4sTIam/wiSdz/EN5OZNPdz
pFH3Ye/Nivncrz+aWa7TajpKSncYxDvoeU2dB/2CnIhNGWmdB7tfYHLrG/3bmqpNU/DTkFP/gSFC
WUSOwS69KxKYURkOIyR+N+S0NO9cmoi2k1m8zIiPU2Jaz2PpH7DS7yusLquRUhtkQW4ElZj9iwKA
+KpKLchbti5eQsqlw+S+JU3jHEXXvsNaPdoUAVGn7sP1agc1boVq44D3crrWdfkmevHal/Ujx9ni
mR+HyisHj13j7SVQoRzjI8+KZjNm8YkieZk0xwwB6V6OerodZ+cuS3/M4mb7ynp0mZb+WFFhWOdA
+A7tR311nXLuKP8aftJYkh3CYqU2So03JT1tiW1p3IJ0RGmIpCsHtP61rKKBMdhT/kvMEUQ7siHX
7ixaY98paHY+9ZvmVvCvdG9FeNxPXqN32pq5resD+idbAIWUWJH5upFd7QqvG9sUI3RMieoc9dOd
yfFk4zWJfsZmklPPKVhI2YW+fIuEEQM9pvxlGI3ZI2YT6YVbRMajAxwDmcXyEjH4V6ervWcOSoda
huat/CoZ3Oyd4P4sz5FtzYibfUYjG7+foEs9zOt/3ebx/2gTxY0X/d+bQT7S8uvzS/5zavr2R/7d
NWT9hWHIAlpHJlWnToBY5N9T06bzl2kJG9f6DW9IBBLzyL/7QDTD+YvVP4lqgoymK+i+/U8jiIal
yMYNqGMDwfBD2Nr6V5wgZDD/KTHpgC3HiILPAMOJS0mmcfv1f0hM0lPrwZTCm27QejPu5nqMhuox
brBeR2e1LJkWJuzejHMW9RT/GFZ95GzbPamq9tGMGCZvLpNt2uLmYHVIZwIFRh2HNQ7b1dCocQ2k
9GEW3qvj8xQgrBz2OBnC1kNHv/kB6SoET0I2jdr7JJ7YLSIkjb7zbVd4e0XDHruW3nYc1QtPCLgZ
kZ5oVy+LabPmJURGkXKX6tvS2UYyNxsYVEfidQnL4Ix//q7htzw2tkcpmrRq72jWPN2oxsP4GdXo
4DEFDy7YViQXg9W+3bzZxvA1OsmRjdyVr1SnuwaTBHsXJv+xYXq1o+nI//Qe48IWFeUqOu/SWmTD
rDQZj4IGagF/ldhVuCRmlP6xlI7kWbLKz1d9HRmoekrf15B5h0On5+4pHQ3nE58hLi3F8lrp9mPF
G4eIUC7DgQIaqm7IfVZlVWwTai9SkVGHOFIAtu2Mudp2EvC8tCbkLTNNt2qZvmFQyGtjzg1PwZhF
TJn5F9cGE8LsMwY6D1icodHzWPEsYNODoYDjHRUCNcpGkfT3C4bVPfhdtTf0pL8zaKlkCTKBzENx
Ym8PPwS4RLzPtGHctAhBT5MXVfWqmarhu5PGDfjSG29LOdnH2U2sDw7mWlhmXblL+Pz2HvsFvsAU
IRWcMu6CZqjwoNoR+YXINje6cE7jALstyctFoQx029xIiIrpUs67xtcbfPiwPjrSQfqApX1anmTK
KsYb6v4wZ8K5ll6i7URDlRSyucO83ORHb+5BYw7Ozf8+8hm6pkIt6QvxDbaifoOnwiBCK+KalgBz
bysreyKiqFCv63aFCzq7cd3rQxKbqHoRA6nll4jU/NQXj8Ud+0wbUqRsaDsIlJFr2zEx7JOsde0I
5AX0F+2FvCqK2THCqCvqz1nKKZzBr4TtuJACNhfp7qzW09lsZoNYSUgY6wJ+Mc7mYdnf2hK5rj1e
2XShkqlKGYVsdDYLOe6b3s4vY/ZDGrAihPZeai9+YQCIplUsjBBfP+uqJ5sF8eyRC2fhShH5pndy
dWXOdraqryGIi6H/jhd2rjoguocuh5hCDu61KmmxdMjB4mb1+rUO7nKF3pGcZAsYso9Ka4vObAQ+
sb+tE+taoJzaoPdd72mGza1E/Gll24a+X9lH2iGvqG8xOkGVXitHhZPSoAMl7PHKetdrTnlRnXto
hrI7MV3uSMNUjwLJIeQyuAjHfcz86rM2sYKlLY4EOESbrmpuH9j0MZu+doac92BP9tfixOgWmd2F
SUsUg9RF/mhoPtXaVmpcvM54ExxZGQSNbGtVOoGTDtOPKGGzmfrWpJf1oooC35K2fFNWNX3JqbjL
IwTdug6b2Sg30NA3HmSGZFmeS78PI+bccpw/IRq+zZN4jsqONR60am+oHNZkzLluH7gwNx23+0PO
Pj7WuvNmFNO3MKOY+LWMAkWFG9Vhd56+JB+pg9+iXgp4gKZKfkmRP/iJuPR12R4LpZFHgBjT6xjq
sCeRbD1iT9gD33yDACHuTbCJQZq2r1PsrV1sWo0F4qdukvtEtAeL9NW2qvSDNlYN7E7jhOs4RE/v
ics0Wy29oRVxluac1ddt39iPSKl9WGQzj0ZhLOmTah3nT2O3xVYT8aNlRzUbvvnoFXx+iYyqFVzD
SzxgOJkr8oNiceBzCuYf21DuqrJ8RaTdIxP1Y1t5swVM3VGImZw96OaYnf3iMLu1eQA0c/EhtK8a
zYtg/vjLriucEzoFu/Ol+M589YuoQIjIRNe2kzM8mkOaoa4rG1KncJJvnAMHPNxPIDV2rk4wM4Fv
jYJ9BtfZEcXjnTJ04jeK3IElintNpHyiwhNfT1/DFzLNt1HjfhrT7K5kr79TiYGHMjGvhEkC3cd9
Qrvonzwm1uHkg/s/2TuPJbeRdG3fy1n/mEgk/OJsCJLlpJJUsq0NQmp1w/uEvfrzZM0siigOGer1
P4uZiFFIyUyk+cxrjonCa7QGfZClvJ6ZS4ZEbb1C0aqcSXrqGy8NxC5eFabHNroktpMiMDRWAuSg
95DNI6K5yfpZlB5Ko1kz8NpW1EEq1X9MWpKdheLd0CNwEGV+QeO8L54C5CuP2LXNAHGQuQcjqNSN
Kcv2T78LZmDQ5DVRkXe/VogBe8oZ6iaQRntTe4bv7eNxShBL8loV0C532eDrqkSYIBM8HZFxjh4p
Wmh9MN0zDNtiKn4Oakw/Ni3/ve8EwHrQD8M43VJeJcv13A8D5pgHY8C4LlaoGQ1B6+zoKFeUDfuI
flg7HkBU6nZV/qZUqQfyFKBTHuAF7zptdeRjO4+QfW+kwYEzqnalY9XmgEo772Cqef7R0kVKkW63
0CfqOpxa4x5a/85dGjnfgz30jD2WgeP8qXR5Bu/TGiX+A8oPChiFOw9G837OUoAa+XooG5CopHjl
EaHb4ZBG6W2M13Q61D8c5NPbDq+doCa5Megt5H+IFnxTgrZzCL3pKyxpdcfCvBe9E3q07YNaoIHq
tIfpuXxEz9jO97jpwnBNeQHCZh4FfEbzAbuan824QH2jpRHN4kOT4aKXNO57zFcnUBK8rCqKNX6r
ZY5tuqujvPzbF8DnvBp/U9eEq88nhMY2rQEq88sELaYofmTuguErljghrUToX/MhmylQDZX8BO6H
s+laBrdKXRydyfi51HP2zsVt4gYw8Le6Lrk5cQAPpUONwtANtwXroBQT2qSIYLu2+CWDssWl1UCy
MxKQUqOCXWrnaDJMOdJgkbOMd7mfWrdlKkbYGNQs0UCNp7e5QTpogoOlutvlN2gF8Kd99YelkZMA
k12qglGdpodmUhH0E5+ue1cUUDKN7MvUlusDBSL1cfSc717Stse28o03y6j+bsv82Lb8FIwi90Y5
jXeEYe73rDe9Q5BBaYVKAuaiToKj2VEy8kDaKh+hkPlrvkRYWE8I8HYxqtioGQOxcL85NggAES/Z
p7LkwHc1sD0/oYuPsw2PoNOmP4c2Su+Xsl2gknlkvm3ejT/wg91DjHYJbhRQ6LJuqgUfBVnRMhpp
jQbkmHxUA7k4FgCdOfc2j/keh8yg3XyQ05znPAcx0oAfTFTr4NlYRclrY9vN2j3UarZciFLm3I0Q
F9sCnw+1pO26s/J69o/TjPz3EUW8b/GSLsPBSAyr25eJb5RvfaMCDzYKy4zvwL+JDyLDRyAsbbfv
jggFpZrevFjm994SMxojgdUX+y5dyvpLgguRwMyhzJNH4B0iBRVhL95fTRVPpJdWYqELFqCFDa0q
76dftQKpY+xdVOkCSmA0U78KdDD+nk2sZpExowxYgmMasxZalizSewudvGDfDaCj7vvIJSREn9p9
qCCptT8b5Q8TxVfEaW7XdMWxt62NFaMGgtv7xh1m7CK5z3YzJOf0NsosSEuit+/hbMH6LEj2H3pK
o86BztsUfQfQ4z6kwp99SGG0x7vHyUbNGeWRJPmEVSSE50qlhx4dwYHC9JjO90MKA3fpLL+7RX7O
qe/iMiiZ8WCnPPt1Rft2ZYgfPnjDdgzLZYA15LZuPr0x1wahv2ZE6uERS4mRzEQa3XgH17/8RFPQ
+RlkaMPy+pk+iL3VzYaDhTYiDeF16asB2uqKfI1rr6vEvIWCyt04ZuyyCQcl3i7Igt+rxXABENF6
MsIMJDgWW0PayG9T3BvePeotLvdRJdNhj3KXnffAgbKuuaVANRuIQgAtCfFF8funCkXF4KvpUXkj
yVtSVFeLwFA3nDFBTcQdpgEVxbRWtGJ42mizyzg19tXYtVjHYrJUEQKo2H3rmaj/3c+mRK4gNlOs
51B9cImCuTm6X9aIgEHtJcbk8TDNzpvciugfd1EQf0G50fyhfK5fwCJR9xnFqqXc8zSU0y1ksSeh
TNqp6+Kl89vJWXtAKvVq/vItVBRvxLyIkdKqqZvksBWG5WGF+vhoKB5BQIyGO93Xiv6YmH0juwFE
5o9fjF4JMHnZPFfvRTs1PLYldPSdlYEjKFTTg2IxegCTPSD6YYy+gd9xn1KRl3ewprUtHG8Oetol
2SxKjN04YzdfZeCNUGq57S2d3kk53PmrJd57KJ+8l6Ibw2KijLnrcGj1dkrIFveWyHyPbav9R5Qk
n8mb2J8moOMdkFHsNCSHLxzMoPw2jW72Di3rIQmFMlDepgA47qknwj9MELH/ERSuveyRYALh2Xgq
QAHCSr6S8SkDEcvZo/8M6wILkXUZHlo0CulB9O0RSUclIaubEcicqFPB/QjKpNg3WIh8ot38Q+XS
fYtzd3dsIxMwpm8/rhLtvoIPUMXDW5mhBpIl2QcanWieUoe+Lz3A0eSyZvGOduPfS4ueAHAMdH+W
Br3QCTO8Q9va824cZVbvqGYMPwwbZsf/r1ap5e7X//7PM/Hrv1erHutu+rG8ZLg9/4X/1KrMf0FW
orIE+wgNLcumivXvWpX9LxwkfRTWtEA3RSKtBfyfWpXHX6IVDxgjoJQEy42/1ENZTf73fxzvX4GH
4i9XM6C65yrWb3CWTvXf0HxDZ1hrQEvqaIHEOe60TkWq3deTqtc92rziTxdz4vcuMGMMtSXk5p2i
VvymnYNrYtr8/BeCYnpYVxvh2Z7n+zYC1FTpXpbHVu49QfXYxfXHqD43SBcjSVL1/3aU+a9Oax5l
wFfD4GxK/56yn4T0eTpMUFFTp/rlgEQoh69mbxsfHaTp39UIImlDbUd+stREd6gVyldhUiob4FcD
hm5sezredcKNDFnc8cG/9W6w7syprvsDb2j8p3heIbcDhLPn/eNU92kHBb+s0gjHC1Gab9OlWNU+
XjoYxECCxXz0pjH5lHct0bRNK7Yh5h7NmEg0r7HAmAdcN72gSIvdSJ8jesSZcIAvjswreNZ66PdO
Wps/smTNPgVDIu0QOlceP4D0mT4mXUIUy+ssvnC112qnzJr4lmyjD3alhevELnOdcryP6K19tIps
oiEHmxgQZSmC8n29EATdUANJvNuVUqkbBkmuUSp0tENMu/qChAJKS2imRXy3tMg6HOCIdY8GxkD9
ISscOG9ljBtb+P+qonGQa0OrTRSt/b7KUy1b2k7o4K4zUN5MJaxUKjDE2gsLsNH+RbX4fV0scV29
9M3V2/bf/68+rs/7S5sTczyEJgpufUVHsdSWmRrWnkjaApEN9Nx1IM60dpVTOU29KzttQ/x7HpAD
hIg6SsUc1+05SnwSBy8fMFfBbUDtq6ymU+91CM0eHKvJ3vWxhFOnKP88BaMijiL9SZMbpXWgwsFC
fAWPsDm291W+ZN8ckqKfBHFethPEA9Oth7r33/niq/RoUG05doYPaFA0o3wae7/TnwpTA+zmemu3
zlN3h4cBgC56agUJRpTVPFKF0QbI0zTJXUF6DEfEWyk1WYHO6SyzNr5QmsDHxCyDgNJjq7r7vGwx
wHNoi1OiLeL0+1rVpP2//amQPIe3CWkSHvDzGX5RKQ8Ws/a1BwvocTBC4ADjm5Tay1GKUt2mTWC+
vTyeFkTf7g1A2IgtIXxp+yianl4KZu6BlMMgbh9HlvezrI1snzgWgoBBQ/OyS92KeDnLD/6Qxp9q
2wJzQMsdZAYm8V+QDq32Xu50n1enm+CMIynR7eCWTsVNYRbtN4IsgP1UL8VxQo3mgKZjdWVza4vt
zQwAcCHaqWU7PTBu+tp7sWRx5fnAOMHkllXt09mPeypTVVFQu0bYh2K4WqL3RVqiG+OkYq3oKK+V
f0jzknNa2n0571EaAwSfRSYSce2qEsglNSiiXYyHEa7sbT/0O4q/wwPCbz6YgyYaFIijTr4rU+BH
O+X3YEaWzCjcw+Xvo6/+l0eXb0PXBA6ej1E0UvgbvVkJZgnFNDREjFKa3cPsTE1wW5PwHElxli+X
B9veE8+DaYFdmycQHrp+Hl+sZJIEZM8BgzWtOR2jxH7MrDVKKVl55d7EEHK6stu3n04P6Atf7ztX
erbNk/9yQKxqUkt1zhB6SzE9ooCW7c0mkVesorev+vMoqHWaDm9rQIxxOord5YajZnr8cCS5W1HG
B53Jl81vl9kLPqVuh8BCg5vGvyPA//rgnp2dFiUOfJv+lG6wvZzdEEt3kTUFNGxc/CkM0hp6KiFy
e2UVz+0R1I0d4hVXsFv073jx2cTAlW/5BLDK6oZD36v6ppwsCguEYPvLO+TsUPpfs7ibfOAnp0Pl
TRFlU8oOsZCcCB2MGu7LcfzTHkDAXh7JPHUcoy/J3ghMG6a67ehwcXOsDeGZvi8kLDy/b8PO7utf
dbXCxUFS/65eDfcNWLUnSonmzyxN169Bx6N6+Tec+4CBpQWpIdMTfW5mCx/TUQhqUl2jgx/G+CEf
e3/MrqypvmG3Rzyg3YrkA2hXwtzTNW0AndXdM6V2Qd6rjqbobnSW8kAfcXirWhTuoBbypsmiuGmt
IL0y/LlPio+GJPRGkAWi/unwVgPr1kGKJRzWNDvO0A/3ZediqenO6nB5Pc8OFRBjc1/rvrJ+i15s
1D6ZDVA+9RgibuKEPWHffnRygeoe6vL/ZCjPdpmXvs82nw5cbGZBfBmxRU37n4K3HF5QVt6hcx1d
2alnZsXusC0a8GQh8lku+MWsykXZlbECR44iE1RMmbQHYyYrLQEEX9mQZy5oSa5g6jkJE1Xj0wWc
BNrdSeEOoVh5AVJJOTykL5IDi5J1DB/Znq+EclopYrs7pek4DtmVqbVqN/FBVzrFKIoV7meWw/Yr
cXNw3g8G1WucFhA/dZWdqnDxBppO1pR5H9rSo3mR9OACMdK14kOM7cfw4/LnNfX32xwaXCElZVrQ
BXhsbn5WNjuxge83SKxqRrtwcvP2SCdXlndcGs1frpNXtHfg48ovfTK5b/OSqkGYFUn1aKNLZ70B
EO4drbkoxUeFNFdze/kHnjnUEncrIRxyAyQ1NqfKLOF1ijQb4ED2i67NZGim5/YBkNy7tB3LO54p
83YEeXa0yJJ/f/dLiUiMNtbiAdKiNC8PGkQKMFUuE24SnPrGwDEe0tj8KQbXfHN5nuc2v4Ucvo1h
MxCSYHPOsqCIcWzDhK3JfZQMSAd1KTOBsTNf84E684xTGfBYVpf3B3zS6aTAviSJ6/HJJ1qsD00H
pyypkarbCbCZN61c3NBskWe6PMEzG43Cg83jyoOHMM8mJvLSse7xh9EUYHokk5yLP1wI0ldM3c9s
F0bxiE804Aap/tO5oRtpZiP+KaFpDuu+xMn6Ielz60eQZd7RANd8xBnH3acB4gQ1heany5OUZz4j
dVhuFjSOucHkZsOkI0pWJQpvoRqBAtzKKGrsEEvsCAfw3gStEUHEiA64piOLESX0BGCVev1fmT0v
fxfOIL5TWaC9N0C+HyGM3E02Lgc9sruIS+ST3R+tKZHGLgX1ke66iWv0kNa9i2M1AI701sdrt7j3
HGhLBUrb9ZX5vb4uCCF8GxV4dhD1FbF5efLe6pVLZKRNdL7ACb8BVgEvOwfemQToGuR+SU9rWcBL
loiRmvqqc+cFppD7oQKAYjvqw+Ulf7Wb9Y4CDGVzf/G/Wq/+5RHNYMOk0nVU2MSLg9clGTPAXV88
xEgyHz3lI/dLwKd2l4d99YI8D4vII9GMlsLfDAtzeIW5hDpCvAQBzP0A5dEeiDLKI/gwDPm1otOr
jfV8cITjMBaqBdtDW0LwbJKFaaatF9w0wI9uC/BYoUI/5kqYf24ohPYQx+JTM7NNwLhiZN4HY4So
poJvCfqmI5kYFuTCzf8ImP3XyF7f3ievD7OiIqm1tqg7vqoT0td0KL6Piti005VrT9k/ytyMvqIi
0++z2qzv8MCdHwdcMa9EG2eHDjzyQV4/3Mc295HlTIjS2rjYxvCSD1krbcCgaDb68xS/mU2QvmXb
FTvYq/HN5a1zbn0lGuWSAM5l3ps7SrsPOE6PaClcPbAQGK/q/ulEL7b7jyPef13fc7tUooSGkDFl
SmdbEM2tzsmcYFGhjJF0Beuz7OcAEFLpOPiJjq58uDy1s+OZiKcxGkH4tkDmph0fuUEKRSBPApK7
yg+gi5t9Ab74jeuq5MpHPDseGSFryTvNfXR6+Ck9Z7C4gN6bbT49qaEN9j2l5zsalgN+I4j0Xp7f
c8Ftu2EtT2o3Pf5xbpDTAQE1tIjIQnXMFHSZo0C+uz0mxgg8wBo8512ZYaC+p0Q08O4ERvyuFraa
3otkQE0UU6xp2lW9hYIIqiT+vFPVUn7lD6HC2cr57YyE02Xh8UEVz0LiTGxWh9xzNn00v8Kc5/4A
uTmDBk/WTGJbfLuyMPrf2i6MjTyebQna6BTiTxcmntIKFRRDhZEhjG+c2eab9k699RDL+Km6Ct8F
s+zSB24B9wmN9PUvU3SDf+X7nNsPJNXsBrTcqP5trq5oyewlg3cRiiJCBxXcxltbSferiNL0W+OL
4svlaZ8bT6sL2jz5Gpy7uUQSqE2mGDsVwrAZ3s24e+PEsY6oc5Df53tY79bvhlF8Uy4svFlQnfMA
I5+ucxvncEHwBMGSAvnXIF/ND0kSXYmizk2LTopNBcsiVtNSeS/fVIzM1nXyGlR3A+2q0pYfs36W
gKQMEoB5lLeXV/HchfhyOP1zXiR+uAH1hfAxZxujFHFu+J5hAu5mDwr+Whnw7MwoeFCpNS34Eptn
2x8AgpVKxy9+B4CHhOMDfSn/W0M8h6kL7k7lPwgUqAbQKiKDoSm1mZyIAji7gjYQyOkJDj+AFmoU
AOli5B9kZxdXjsDz87w9iTh0Eflh/UOGu5ni6nG5z7Tpw2ScLfoEqrc+SGo67hE+affRmBqVhebS
zukhsgGgHIhwqPI7SMvjQDFqvotdm0WYeFPs3HF9INNeSQlqtS4a16K9Upjvs6RX1OMKmd9l02DY
NJbK7NdkSwR/RhX18vD7W4Q6GXeYqVl429Jcz4ehgcgqQkWRITmod1RWLm6CzMivnLBzW4SaLaUc
gd4Y1YjT3ej54FIrx1VhNefI246l85MCGZ6KrmMA25bXMtxzu5+TbCLryD1CBng6XiJWkK14Soe4
KkDPMwYL2kgJwsGm3/f7q6j7sjyYpEYUBU+HMuPCpuhoIumlldMAJ7dvMkxfdj22j1fy2TPhFUUF
ckkH5UA85TZXyIjJwWgvGF3jUGb8FUmnAG1uI87mCqO9j5cKfftG1PvJ0Xib354mObvnEVaSFNAg
P51m12O8CniLmoEskRJoHXWLSgDenOaUH//BUIFr+xie0Z/zNvmQZ4IsAk8PbyKN/x5VbR1lM4yg
b6fsykj622yONQq06NYKl+rRq/Jik2OwkeF+EOIHVB+yMgP96zTi988ZHSw6CRL7ZmRuNzuE+xcT
V8F8UNbB6hTY6vStVRId/A5O18/fXzyeMc+0bUpi5G6n32kJeoH2JtGbm66oqw1Tf4+2Y/A41735
+fJQ+p96tXoQ81HS9TGke+7evXhi5tVx3KygvILJF5Zesg5urHUcjnk+OaHjByal6em3q4z4GlPS
0fEIFQlSqdP5ZSinrg3cXTCG2OUi4CX2gzXJI067czjKZbiSuJ2bJCkbuQx7X+c1p+PJZEAKIOXZ
HlwFaswepqcAesYt28mrQgFe4C41pur3Y3DiYV095IHjGdkcgRVxIIdCHO9NC8S3qCb/LmjyBcMa
3HriIRn/wRbVPpWAGOkmUMg6nWWepXEN+68P62HV4iyDuK2N6c8VQc79b28ai4auS2ZBwYPjfTqS
7jKo3jOgnBQ+wpRRI7/CwpcCVUIBq9qDOogGiJL298vjnrk7CbyYH1Vwgmlvs2+4TKO20zHe3EF4
ROHO2ZlzUb+tS6x258JB2KJGMa1o4RNcHvk5QN6cEwJ4/MCBtXDdPNe3XpyTrsCCqRsGFbqdqp9y
WcuWisM4vVMgRw59yePkZQK89aBqUO+d+tAHE/K1tmv82WCLdoiNDIzI5V915kXmSuJn+dLXz8lm
PRpLM4JqEmbsyqeD4bTyLrYs+skBOCs3Rp3g8nim/rCvVgHghe5C6E745iBZnZ9Qc6Y2YBqU6RHc
rgmQclmm/q0xDusTLK7ePg5ZEN9Tn61RKzJyQPE28qp/j/iqqCsxnX4sX/8eTrXPGWMV9J+/+CrQ
ufxYCn5PMtNAL5rKCQ0h/6BU8Q/iY04WjREebTAu2y6FNYA8hrlKwUBUXXKztmSXsD8sZeMDUyaP
WWBh8HZ5uc99Xh5PEg1Lx8fb5jV4U6dxarzex2Fqj+MwgNd1o2lf8lA9rcU8XXlJz47HG6obMdqn
dJMkFtRv48VHrsGba/e70r4XQDElDY+YnsJcJle207mvZ5GzUY7WSD1fH/cXXw/7knYolNMjdokD
pT31wLGp9aA8Y/yTobjMA4B8xCTO9pkzVq9InBZNFKA5tECzNn07L8EvO5jip9//aITHvglehNKL
qxf5xaRktBYTpDTg2qab3Dr9VL0Bx4StYh/vA0UucHm4c2vIRUiAxa3kgOM4HS6NsXrryStC1HAG
4LwzzlI1GF93ulqeOxNo8ak0woEACPDV5rYZsCRZCjehoOzb6OZNqQmzPu2u3LTnNiE9eXJ4EbA5
MBQ4Wb9mTSO09Oj4yUpa71oDooJMsMryGkh9dHWrK/H42TtN4yNpGtum5G05HRBUYp9hRtyH6Yh4
Z9FQFATNFxyMzkQyPZ+GI0oKxh7KLBT8ycRgQ+KiEneefeWXnJs5yEsqJgFNZdffHD9Uv1q6ibzf
pg9qrl2r8odsgIbOdKUAiDn94fLWOfc9HSk4eiy0SyJ+OvGURq/COUfBf0LjIY8xdetQ9X9/eZRz
G9QhRLCZEJWnbdE8JbcwfZUrhIyt6kA57FeDTOJTA8rjyvqdiw50M9TEjY6igrM5CpQVu8myiLdc
VWCuGPTlH9HU1W8odyBbDMniIcjh/xA7xB8vz/HsSnLouTqpKb7qxbpz7vmNok6TjKX5taqRuoxd
f75yMvT32D52jIClAvmHRWh5+r3UCMrJbSjRSHsybun9p3+kVtXcNP40H6ypR67MdeStKGFjYcKb
Xgm+zn5IauX/GV5uzknXTKlbBkyytBqXzvfsvEearwstu09vL6/n2S/p0mohVEc3Ysvmh2GB8K/B
zuzIHfa1GUMrLuJ8v/p4OlXRaoV027qj8ld1ZY3PnkHmSByNsQQIoNM1xgZuWFn+PvQNnCJwfxB7
OxFOmBDhhWBwiysR3NmZ6tEEvTLu701AlTlwq7qR8eoyKR6DpIzgpVSwpfwSpZMDytzGU7YO6mk1
/frK0/EMYdhuKAI5gXc0J+ZVKcKFzVVKP6a8SKtluZtapNqwcFvzLyAfhLwjA8W1VCEh9X7KcMni
ncYKoxiTCNcMfMLcUGWtCNBqSnAbjnJEQXfzPCNC0LeeNA6L3YuvfjYiJ2JEo2VfWbtzG9KlBqlx
ixrwvznvxiItKD/cLEmRDAcichyYZ7EWYwhbyDL/QbDycrTNbQkNFPkwqfck7ODjXOSCNjNA8ft0
9exr9ahz25D0X0pws7QgtsXsCdxbPwVUG6SCJ0oWViJIhuWdXyz1MeihPF8+cOeuFr6o6ej2AI+h
XuoXQQt2DVm5GDRt0ywxUJztCrGz3WURQHOXERqgjYTDfjCH5Au4c//PebHdZH/5N5y7RGGn6+qz
o1tWm98APDtBPaqjMFYk4mFtOuej65bT4fIor4EI9HxI4wQHTgh6q5sTJ/l6aID4mBLUyZqDfZbZ
r7ibih6jhjW3dhD1PpVViVeWiBC8Sc0i+cuLkHKmWdQN8GWLmDbKhEXCW6Oy8Mc0eyivu8mw1mHn
d+X6vRmg+6PKVkLjz3ojcjQPALIxIs5l85j20kzDuMBAbT/5qv1tZA57gx4qtQ5KR5YVbE6F1zY5
5gcsI5rfGIb4URMGDQr8Sokr7+2Z88ezTo/YpmnrA2E53TTt2qIS3lBVyVsHMn5bO7eEWBFSXL57
ZW8894s2V5WuoRCdUXvWOOzTsSDKEcj4ZP5BBBM+xLFticI1LprvaSaNDzRXMUqMs6IM7kqUDp2P
qqkxk0WTALJviqdtsVsX5F98imB4lYtmSN90fTd96BeW8tjEdtBcyd50oLr9yUQEgJx12w0O0elP
XkEFL31GodcGM3CEKI1jgiHxUl1l/2upE6T6mhK1miu34rl41uZGp/lGrUvDP07HbbzCbdOEVLuz
CvsRkp+zp7+BdkVNWWQIO1fQ6cSAEX3KvJ0O42IEO7fzkdXLJ/n35dN2ZouQTEpKNRTe+M9mi6B1
h1/9ilVrj5PNzzQZJfajPnjXflzya2/pmQWH0wVgj7dbeNyapxP3DUoOphY9rqO2euPnygrHfsQQ
rLaQES9k+d1yqH3/9gwZlBo39wkR4Lax2qE+y5degdBObbGvhwG5lQFfncBU/6DV86zB9PxcU7zf
zK8VIzvH73qMYMfy4De0ULGikVrT/Vpd5dxS6lMNJBkAyitwK2LYMwaOZHkQGI0juJci7FdP3bgN
EOEmDZIHz06uxV5nNgsIKo1Q1vmzs2UirBNmnXJqib0GfOLtLFNHW3lgAdJe3f7+V2MZwXzz2gQ8
N6dbpZhE6oxp1UNBk8lNHFTWjYKOsq8G/LUuD/UaZu7oriqcQw98nw3O/HSsNEV/Umg51irlpOWB
iVbCginALOEA4yc07Z2hVhgwNjMKhNq/YoK4feVHnFtbh2KESTTtEddugnfba0QzRjVViaWEFVvz
WT9RqIg/rx1k2h1SxNyTTW4U8a2PPJIOpJqmwftUFWitrF784JkzvT5KfS7GJh1hOdocy+fLP/NM
2ON7JP+Agdl4VFlPl2pMWhxYXYn6UYLASlwl68EarM99Zxb3UeDEVwr0ZxYlEMJz4dhDTiIKPx2u
hrXWUhcg82eAd02L4ItlIFHUNBioXZ7ZuV1AkGo70jGJs1xrEz4S7I0Y9FJlaNo5cmHDI01Lk9sa
Q2dsq9u5apEaNaNoujGtxbjJliFG1slwjOPlH3JmibW5IjECrAeTPXk654b6DSxzyitixFHZnBqQ
1DJdDk4woMRQtfGXy+OdXWPwcpqCI2hL6N/zIrJsBAkCusAqtPBPB1IGBZMyh7ofKQn8djxCLhNY
3Fs+1RNqYadD1ZhwSeViQ2fHCCU3KsUN3kwE7uLKubKKr2elh2IQOmcQG7YNpb5EVhP8c4d/VjUf
HQdTBjFGw7FAt/LKe/76g1Fq1+xdjY/XbMfTWS0tdNCojnU9ce12ApGsO5rgyWF1ZbujLdDeXf5g
r/h6XIfI8tElJmjSTR499xdfDEMHlM2HiblRzLcwL8dd4TgapOLQ0lqM/yob+HVQmYixNo6yH+rc
xobHQZuuR5d9InWwprjAZNCrSmy6Ste6z8oIkV2/lDjzpirfdzMm9azdlO8bVNNQ3Tam5HB5ImeO
nGZZk+mRxkPaszYTiWpjQQbWQFrNtqe/KOCXd7XX53dVCedMWy6oQz4bwU2LteRd4EfiK+V2lHEu
/4xz3w9KGIgZwF+SnXm6nGnQjXmb5FwyhisPRoxKlegHlKkiKcMpKosr3+9M/CfpUNAA9DgCXPmb
AYMusSykM3rylcV5W83IwCDunhk4VyYobmbHBAG9Nzk3X4jboIdry3A0nSq48jtehxD8DNj0Erg5
c9/yJ+zFivxB8cRasT3tEukNN3OR4JDYIZe0Unm8zdE8vfntxSbaBIpNAZC+ib/55A2J0YyKaRcG
nQ/rx6uXN5GV9o9TkOfDrlnGYrhyPF8XcKRpga+0gI+AetwGLZM2pYxmnBbawgAL0KL8X0yyO9Ab
RAwKlcG9m04CmyDZfro8V/06neYXjAwrDyyJxuluXy/KgXMzNRTglmTGPQ2q8Fsfs9MrkdIZYDvD
BLrnR6eeGu5mSduhz9doDrpQ2C069pG71He+tknQbj9otUDuTg4G0taHeKHsmqVG9mkqUxMXtTz5
oPyxqI8d4h/HNbH8K3vszNniIQMsLGGu8hmC07OFWHmeyZSztWa1/IRRjn1AQzJHmx+Uy96MqPFd
Oc3ndjXtVk0OkRyuLYKmjVxBlYwRDaGqQ5nYNhq1vvcOgTRU+w2eb4fq2JVBz03z5aCblN5psVlx
ka8MnSF3aU5k7R55tDG03Ui+G6PZuhIXvd7TnFvNiwQNRQK7TewhV2dTnCOR7i4BTmq+6nZt1BmH
GhFFxErn6UDREulJsQZX7uxXM6UPAf2GKhC1UGLzzUyb1Fvgd6M2ZBkpunS23cX4cOFeFyCzXIj8
plrneLxyaegdfHKQyEsJiEjiEAoC/rWp+UaILyGAAEd4QKq6vJGD1b9xusjEnM/EVeQ3T60eTItj
0KSg9mpujtPS56rBEIoMOF4hdw+zPAZt5V25G159QUZxTSoi1HZp079q7QgYTAR0AGzQv/iQNjQI
gFo2VLA9NDVWWIsTFUzMdREruzy/10AJhuYepIJHioqe4ybAjNHtqWuDEtnS+eaPQdboPOLJtOzs
BWgAoZjl3o+Jlf5CTnL9MqkeibV4boLHKOuc5dDgwGUDBY+6p8s/7NXJ1b+LF4HiIrAl1v70rvD8
0pwNtVAAyVSAa2QTmVodJEUrkJit67ExHBf0Oa68D69uabp5NvkWpwkMOG2pzbAa+YxfHE2pMsq/
VpWPpuJk2Ffhz2emR91DN52pnAJS27z6RJ9tx2ZgnFlkN4WNU+rO9OfUCqd28T9TNyapM4xh/Hl5
Wc/sNN0RlvBvfKCh28Z6Hiw+NBXGXWOatFXfYRKZ4oxTJ+aKka4Z7AGH2Dtqktcg5q9XFlUG/TIR
pRKBbxvF7QwEirdnCNEpHt6akbF8bFPVX9nPr28kgkciffA1BBSvouEhyRYmTvbeZ3EQZv1o3/ZO
+mNd1XibzNR5Ly/n688IWozNAohLuhT/9Z+/CL4jOlOok9DOT+ExFyFSIP0xlyq+zSwneoqcSd53
RtZcufBf34Ba3YII2SQfZp9u3lGcjshMHfBcWBvIY1wjWFGX2Fqm+dxcOQ9nh+JG0pgl8uAttFHZ
o5OlPjiaAZGXn0k9R9oE3HyXUf79+g/WkkqCxrOAvtvyzg0zmVhqGpZOQ0Xkc4kFT3LAmI1kpRI5
GtxiKVIU7H3cEy+PfHaSBKC6l+IFr7p6i2G1HeVfDqNoo5vGtVFsLkvvxqI4e2Wo1+ePxBC8H2ee
ORLwn26YFA9Bw5AUdmD1+zeNDenvJujW8cZCffkvLxbIOy6L4721q8S90hF+nWGBbYSkpjeqoAWw
BUURiSQdeVQfxl2nrR99oXL6RkM7h13crF9T253KY7yO3SfHr9a/A8AqEtDgMJsfL6/4mcuAHqYu
GxI76Kv2dBmMKMmnOaKPmpd9+W4wIJaGZlH51pXlPjcOeiLQ/3SWATDrdJzYBEkKLps9ZZfdQ4xC
43GRaX+8PJtzl87LUfSveHELUMHPRmx9gaPPuFeinYrJDyL18a5WjTpiqDb+dXnA1yR8jXwHuYD2
GRQa2qOnI9YUAI0KPWSEjUr5qUgnO9lHhfQeK5rsf4zcwfcUbMxsN/uTdYfsiHpTBFb6VEZVee8l
qGr+5j3BwYEI6NA3cDTJ3NkEZW5vVyZtSGffgEN8qyIBohWnkds1R1X4yuR1SPIyANT5oj5AFkUW
7l6xWe6cn9EN82qg5yiMYZ/kM/WBFXfDDE31HgHVwZinX05iNd/bNU0fYPkBic6tKjevbK/t9c8v
0dQALBYQc6GrvXnF63H1284y4oPXYr4T99LZra2hpbx8WcImRkxYNcU18t7zOT1dABqiZJJADNkF
pFSnX19VKAmXnkoO9rjg/q1KmzZzphrstCKja7DAmfJ875S4ueidQlsgT4Jup3LHflO0XZOGgxzg
m2R+v4IgSAoc+rqgRic3xy/pnaWqzMdDlyrBbkCwNXoDiYsqb49/Qbovcyv+Sg0U8a1EyOwBL5kC
63iEgRltMMd3+EWOyNn2iKndd1i8fHUS1LFww1yz9eAJijx76aUDGl+BgdjuTBPlC7v9/zg7r924
lWwNPxEB5nDLJrtb0ZYt2ZJvCEfmVAxF1tOfjz43Vregxp69Z4ABPDDZZLFqrX/9oWmvbE1LcjxH
PT1/AFHNj7gm4JQtq7Qj8h0pa1iTRfqhBsaCONqv6jDg6j6F7oRlZZh1k+ri99fa6ZcN+gsIDApv
oh6D33/ygsdMpQkITYVv8xz8zjEROfbKyG+WIkv2emm3/9P1OAR9iBJg2SfHwzIPHMNuXcX50KV7
Eh5IAsIOVSNXbrTjbK2c/sISPj37Nnybs4CzyNxaHP2kllgXM3WNtK1iy15qPtfMOKxDtt5odikf
33+YZ1DX32ttGunNdwlyxnYv/+yTtVENbYk9XmzIRd4uY24dJhvL6bCEqf21C2Z9inLNWW6LJuk+
q8z9ay4rM2wC5unSrPMMKfmL7G8kQhcmNrPqs3frQoQXHYnNZm2MV1VgrvdoQ6CJIMW/7VKthXha
ql8LuNgud8TwBPrqx2rE9Rv34/S2FTnxskl/qUb42za/+r55J5vJEEvOA9I95euT1MJ0snTK2Fry
pDwMZWs8+MaKFSHW0GTDJeXaEacnsS2jXcjxrSb5rv6mNEFctoZDvbtL0GaI2HQ0D6fiec5R7uad
f/ScljkF2Fc13lSrp4nD+6/4jdXE63WZn6G732w9X7/hZOlVYck8iErA3GPn5f0N37D+Ca1U+5+P
AUOnLuXww1aFWUVwci2XvEtTX1ItqsxheNJ00RyJwai/r+kWsGCP6bfMVe5VV09qPw+m/yNv2v/K
AWUNbbalLCJeF2D/ydcDlWiZU9dNogIjOCJQdLt9nLB7J2IBPUGoUp9c5Pcf8RkNjGtuPA5Y7WwT
2KWd7BGFbvWl1tVJROBs5xzGodbJ7gPuI8/Xz+snEsnHD+TDVlNUOdqE133XE71Hvx3s2qZG/0pY
hedG6dS3ViSrlZpoMjmlOiv3nmCvKfwsO714mpsaP44Ld79VJidr24arDjzpgHUzzn29QuA6k+YI
wY10kCQhGEC1NUFsEGCIxUwwnt5tE04Zcr7Yc2SPOUM+uEEQ3SD5uD8HOyXQwtOlJcIukOZ84fb+
1t8nt4dnINvTX8IR0pHXt2djvpGLbvYizkeVXEshyL4su0R+kAmmLEhKDf+jY5OMG8261G4kBsTY
USurFIel8AuTwDstJ0szC4bbpZgHEmLnniQOZ/CLKqLJ0YhNG0VHOPGQDzuJLdFvbTGwYe40q12i
0VROvYNzRbyCHgwVzg0BEsAnK2UIE03E0z+CLXbZjiN9mF9kmi/ZXa5cvCtzpyjvE7eSj9Mwmj/t
2q/+wCXK9LBHKoAUrjNtPPi72jL3lR4QZzd0GLLAGXP8D6sRqM+JOS+/G4sbu3PIDbKjmXaB9TIX
Omdvmvd4ygurYb+xcvHRLsfkRRXe/GkoeuiGjXIIoixcXFVVktYvOYluv0qL+GHmFQkpCWCiXuip
qfqeDRXRj3iLc7R5qYWvdwLiwGIe/dVlqltY2sFLsuU5zUv7k2tPU3nhM9p295MXjTeej3gU4NI7
AwrSFBkrJr5axDY23OUJbD3MZohTy4bmanXlJVD4rPnis+V0pUrGiGSjapws/LGbi4aZFqEQiUO4
vFxtOOpbSugamHsl7Bl3SQQqe5xRh5/O6E37zOidC6f9th+d/mo2TGqLbeegqnm9vKlm7EJzhRYV
0rD3VVcDpTWkXJqLRXg6CotlzbNPxuCsYT9klyiDZ+Uyj2A7aANQL6bap2AqLWUdlKafRIKJw66A
IhsljaF+jk57sI10vQJGlhemzHwZb/xmOMkIaPmX/3GyXzpC0wJ2DS3K0mAknsSevbLdTU2fLZFQ
FUIkHD8nHwkGTvxHoyCuI6x1WzzOxDJ5ob8knntYG7KUSr/ICGduKdGiGsK4HZNYYD9q2YRPJRmf
+o+2rApkD9pK6rGjEjY12EbsAVZW6NlO1CVZKLaWuUcebm7uwI/yT2WPof7OJFhI2/W1P9hhUOmk
VDm16puoJ1jPIb7aGB4NBx/ksKkW/4NMteGp7X37N21e/TBWovg4lHlCqotfBCYZVUtlHDrRJg9V
O5P47WlK/XLYPaud48jy3p607MdUWWsRG+WSWZBFCyppOVZLy5izMLtwwerjzpA655qfl1DRqOt8
M7KVRh6VFygVXBPbIr8JXJrI+Ktt/Vsi/UKPcrMc8RLOWvkDPGVCWgi2/GklhWcKl6HAQGR0u+mT
GgzivBYycD61ZT4GoUmsyTfQl9aArt7JJpwsN79jfuHrBMaXVo+oJHc+tMNEdBu0OCWidGHOFMqq
mfBwXqfFCwla2zIzR9coibRJbG3nTlZ167cCeL10PO2ZdJXsV+94NZkZtu7el2vTPTuzxNIk09vx
tz4vNeEl7tIdSX1z/hilnzU7pm31x5WAw6eORKuPwp76zyQbyC9rAHM0tMdEpgSnkoPMhi1tP5Sm
JrdkZC39CtGhbMJi1gLCMJ1Rw1Vj47IQxtGKr5km3GGfjwZ55WOgQPWsvPEfiwaZQqiKTruznYnc
aUNRdUV52+qHjjyZ8tp1iUI6knZafCg9XIBCO2uMK9vHcw2Hi81CO5UyvWS0d75vGqDVG+aw9eDW
adXs5+4kjaAham6G1cDJ6IbkJa33TmbjuBzISwTg86/XYFpIuB99GGPbU+e6OmvtfNBqDuQaGUNh
WOqjw3H7MOC2cWFzPP9pm6MbdRCdCdXc6TS6nqvSIdWG7akU/pfcr8p7X2oGaNlMpt4ChvB+LXT+
0wDEEWZtau6NOX5SaxgzTjutQ+ZI2wXuzq9Fc92kKZaKjXuJRvTW6cM5R82Ixg2s+pRBZ+apVrYO
ofNouUkWX6pg4xr4hP0VqxF7+Wg/KZs85EMjc3lDVTs8yPKyo8EbJwAjaR4u+ONmW3lyCFqt7Sjs
FoMIt681OMIUkyo2Nyep3ZSNcxIb49QQRU964Hzhab91aazegF5ZRMyeT0p1X1RGbQUiibK1rK9l
7U77AUvqq4Xgq2tVr/0x05byQj90Cvdy6MOkAj8AH2O6d9oPaQI6b7tULKnFtOQhKwlR2hWqWIqQ
QCoOg6ATLqFeU4Cgf7yksHpjQbOe+a3cADdxygUwW5ekobLVohQs9mcuRkmjiN2J3xauJGt46F7e
X9H0H+eHLcwKcEl6L4IyTudnpr7i8Kb6JGpTt8z3hlD697ScBhlOQon1OAfr4keug4l1hJETQz0j
Q8f7MGM6O0YBUfa/nHLFeXk1Cb9StFyQPrHaCPY+Nku7stEIPQmJeGLQDHGDoUcKSe2jl4jiRzPN
9AkC5+67yuKYinJ/TJ9x4QGmkXYqwGPl4ol9G/Tus+6ZBDya/sJJJ/UC5lRBkXxXU6UvRKO15dc2
GCVpNexN1g5xU4FooLMd4Hmycm5mD0QmZqaA+zdODOO10VsrcbhTWrEzy0I/rprRLshzJDhdDtzz
sxnWpIgJYJLfZOP6T52TVCgT+PkjPyjjvMP+rP3uefMy7F2TnMhIGypHhLk1cbwRZ04UaE/gThu5
qS+fVLb2H5osq7Y78BNk25aCNZOSQ/RYBWVHSnazFD32b2OCNcqUad85QUbsS7K1zsJhUVjFibVU
ROjowiVCB2uO362cnU/CMoo/FLI5kXp9mqaf80In6VBiHfDHX/PE25H5Nq1R1VryszvmJamLS7f2
OzkYdh/WWTktkFGzDIV/V2+JQIMUEDUlNkV1EnRTpCXTgCaOCd4uASqkHST6qDqoGQ/JIEcoHuqk
lX5tcPIHvrTXcSR7TPrX5NCbQQitHKPGWSUm1jK91fVfl6qXP9l5CtxRStKOd3VGXLrVUbPQWK2C
MTqVhgjNpbV/setMrCUbshVp8+SSk6yczV08doObRsnY8bfUeSLs29Q0lXFlpMUA+ypJE3Nfm62S
oR20hLnpYwraSiqG7+xaoo2W0En7+Zusq7o5DF5ekiO6TN7zApesCiv4xJz5lOB9yMlaOdgANPbD
bAm1HF2pLT/yVCT4JGjG8pOcS+dnGvA14TajBX8ozhzv2i8twuhyf/LyY7XqDkGDwDxa6LZ++8dS
asFrEPThFgZ1BlNVbJW+aJK5Chtlry8I15abztGb/C7LLXPatZldfB39xv5pqKRjXtqTmLfLXcgG
7E84lR/NvHfG/eqvtoo8bVqN0OoclcbLOmtx74jViuxEoFCYB8kAhBSOlohtl+yjnZMmcogEJDIU
DWXTkPyWVJgt5FlVYUigFouQV8yCb0QBcr7vQGz+e8PBMJgJO9wfEHPEkK/bHSzUiG7zNXxSRQM8
0o8GGasd8R9Q7PS1uBrSNjuU7XDpuH1rF4TmRYPFhN1DLfj6umnlOYu/btAUFRQhEplHACcEsEM7
4sqsOQwLPOy0H9B+OllotwD172/Eb5QWDNWwS4e8TCVzSnPzRr0YtaHkm86d5tqZW+MuTXAOQgpw
Yah4fqzS1Hk4JG1FDEYE25//g+ky4BpSb7H9KKizrfGYmz4mPDD9hbxDHJzOsfYzbJ0Lh/n576MK
NQIIFFuItHFKi277obX1yfOQZCXqiqNhBTpY2gfl6+WFR3l+hHOprXTapEE6sObrH7guVqX3M4CV
qfT2rnTThVR10J4R364PXs0TpfB2p2dEFxdO0zd+JIw3RMIw5uAU/4XT/3m0RS5SoxA6j9aVxr3e
DvQDme1/UTzQS2DqNjN7DQzAx6NCxEiCIhF07vWvdJo51Sd7DCJtrNL5pVtzPH7mMV2ZMFbjb08U
dn7IG89VO8R3MqKsSGTMfcMt9lUHa9fq0rmF3Gjbw1WZNeL7f13RG+YJF2hjPuDmdzJg9ODDzBBo
k0iWhbwzjVIdm0rDXh061oU3/saSti0Tbzaoiptw+2RJZ4UzFrOyk8gTuUQGuJZR2ZIF1/dSY8Bq
zjF/MFoXlvT5nsEYFygZYRwtCLPq129gtVzC9jQ7iCzmXemh9k3wbHLnDPppzSZtwNfaK5houJ6Z
5qg/eEJHt/7fHzLtz0b1oGo8KxgZFsC66oiZ1Iu+/tMAprzoKzGQYc2g8OH9a73xlNEFosWCWkK4
zWlpLID9bLds/Shr137YZ0vQryEhkW6xN+yl4ldn+hdnTPoLgNAb1wVeZq+CcsfecerA16WO3S+r
6UciKNp4dPXiT0vr04ACpbzjlPzIfMzVf2/2OIfglP8dj8N9OEHeFjfR3J75KYcmAqSDt7JsqbWa
NoatNV4gCL2xZ/ELAdsoWS0I1icXa3TMnjo+lLgAWI/9Rvf3QsOqIJ4h/f5aCSi4wjfYs0M3wPop
fv/FvrFtbSQaA2oSPR4IyuuF7JVzZpALlEEw9tPPzTxMV6D7+p1WDZf4p2+8S9p0zrlNgQZf7+RS
pe+XxHIRImWotTVuLbvTcB8m0SGuAZIh/OqlF9sFDPb/+hMhy0N53fBcBgX69gj+2Zl7hyhVx2JM
awyW98fT+/YrTIHiykhm5/j+pc435teXOvmJluzHQprMTPOU3n5X1YUGvEMm2IXPYvt7Xh8AJhss
LGIIBaitT4mBwJSTqRdrGRdNhhrT94cPDROvW61RZK6RfbZ//3edSYSx28GQE/9SOuSN5HmyoU90
WoUpyioO5h6HvraogxzdJwdNF3vK7rD4FfJzH2TBsvfJ/nsoQQ2/MlwTh4TBTxo6mqEV+wbMKIt6
qyBuopZJG3VrVVw58AvbCy/9L5nv9BH5nI+08hsl2Nle1T9vnZanoNnXsjibRd6QephWT5nssvFD
D87GcDaZiN9IME8dY0ll+WfCotWLNFE3BZkLVVMeUjPznnVypcZobAsJ7Nu33jdRdcw7rHJIPs+1
lX3TzaF/WIiwKkJRNrXck101P9UKy7yorm0/D5ER10RH5/Czws4cARLefzvn3/BfLyQCfVDjsCRO
FrjhYRoy4BYU24uZb45h/v3il9+TxDYf37/SG2N4iDwcOswEOeDxwnv9VAsYWrWnkX1sARjvZT3g
bWPN/sfRLyxsukz1sdV7+WmiZbq3yf0MSyeHcFln3brzSqOJs6KpiWJMPIY579/b+fYC1IkFDl6t
WC0gwHt9a6qbq6DDcifODNEcRFarfdCpNhRzoT4YI5Vn7qjswjI7s+bmw4DE///RVAhAT1kSfj5j
1tIFWmTMKyKuoCrNO7xqVR91jVz0sGwMXAhQTxjWvipX03t00nT4Zeq4ht8l80DWqQgkEEqySnKi
SVnznnGYzutDPblpcHj/GZ2XLTRXbB0biLn51ZivnxEUrTRFD5vFgwe6YY8rocqiX6o0guOc+9eO
Vcyh0UDSj+0mKO7pDYPf79/CG1sktwCuiLKb//xdYf98l5uKt/QNyKK8jHovGm3+DftZfX3/Km9s
kChxSc4Ktn4SscPrH9qvA5wClWRxm6qKzGhpaLEq1zzyvGnUKBzo9t+/4vmnsVHc8EsBSoObg6Dn
9SVrkuTbXuROrBNrTwR83lWPDv6QdwR3JnsNzvbHDHbQwVk7cRUAuInQTx2dkXHpic8yS/XbUeWY
ZhjMsd6/t7PXjjEtcCYURIaZiBZOvtq+mPS5F64T+2oAOpqo/Z9Vs4o01gerNw4tWc7ZjkKDwG3N
lliV1i78lfdv4uz75CZw4UHyTlkFCfu0ZE5HBCDt7Mft0khocLW6IuUTss6oJWGNZcF1Slp1/P5F
/0p/Xx0DtINMEfkycevACu9kIYxmKrU2J/xkGuwBHM22Vb+nbm1UaKI1auOgcQtrn1aJ9cksk+w3
IYDDTzer5Q85JB1om+X3f9ZF9WzvlhYkYY6ldo7hRZV8N1u90+G2KZcs8bGSfzyJOIX9vhL+HieU
+UHOtnigiMU0DkxSZhH6SNvYuezRBz9fijqsFmv5gU1sq8fDmBoft7wmAj10maqr2S48E8XtihVn
6ToNcr8qyT5SKc/OdeUhwbpQv7zxjjaNLwNnsFBK0tN3ZGtz31kChZ1XdBExAeIDot90TzbLDf1b
tqejDi4tjLMdgR0U7Nmw+C9E8lMfC2z1nLVvuyHujWwgHbHRyPdbPHgl76+F87HKVjHB/KdX5F/O
sNdf6CRdZPcIdEB4LeNu4lDdaSRRHexC2HHvN31UEPd0DDJBzq1DSjy4nvHl/Zt46wlTAG8idVgF
zmlDA0UM6rhni1gYeg7ggzqc/UDulnWw4tK1+yM27fiJvH/VsxaDL09nNAdmwNbP/OD1LzfgCUHa
XIZ4QXV81Sgykmtdy6/cLKnijFTdwyqG76IZ9Ov3L3z+czdeGYQNppDY250ej5nWm81UGkNMKmnw
YjJN2pXT2uPuSYi9ipLBLHbCKLRLRj1n+z8/eFtQbMj8g9ju9Q8WqqhxP+5JCDVEeb8gIDrMOLdf
zWNt3Mi6mH68/zvP2ZLbBak/eLzEOFKBnFzQRpVVq3yI86DUV/wbaidK6iLpN9KE/8dLCQd2C1F7
u9Gw+mFXeeN638uF6XxuCv2ScvavAc7rfY/7IfAKYBN1Bj7Jr++n1bxs4UwZYm1d2yaPRIJlOGZC
9ZRGVqEVVZgpAYNmJNw4iGVWbHzsprZNzNL6pN8hBxhudNHO1bXfW1YZi8EbMIrkdHApqd1KC9k5
je4gKsk029RU9ltV8ImuIXsXH7A0W79pNgm0lNi4lQVuJfRQpKC5EeIiyuGyzW11O0yqeNEmmBih
zL2ZUPoEemBpSgIBClvnpqopdz9kU5U8smysZ4u0tzF0ZJ990bVNQVMNajYYDxitg02n3l8NLRTD
Q5f22TNBwM69kvW6Rgbjq2OgdKuEogtfMyYp2Eoip6/a5VciwAhjCZX3QEJY3+QhvGGmfkXZB/mj
CIb84FU5vilNLrP2mOTW2l9RHad7Ix8W0uBoD54aaYD/k02trCMmS5CDZmvszUM5T96Rga7uwyCp
1z9rIEQf2/0WL/f+ItzW2Ok7R5iIenbDBuHsvH7nHUJ/U+ZdGwttnY+QllDh2IU6OqD1F85VsIHz
i23OS3SfQOdYXZwcrH3X2oWTmnVc0jOOz7NmNy+V3xgGw4WNK6dJzftBi5oQWb3kywvVkWV+bgat
WveURvrPwhmWGb5j1eq7FhXLH8McEy3ydU2tN1OSjk8lgKp3hTOq615Xmr6Yt7Jpasjkouhawqm9
+TEYBUbIwl1dOyp0pXNQjmXzuah0ElS7HoYSpnm0pdEMI+8pGFy55cDbq/9RdFDe48VxrTpKIPyI
qNct0qMnj1DpeRq6aTfr5ILvgjbb/MuGCgKULSfHQb+aif5Iwxt8WJqy/1XlKGdh408llm7QHR8M
zN28KKgQRe3kiGF+hAOI9rllJ9BjL83aW+acKew+DMX7a0K9NguPCnhpt7DunF3q1O23UhthmU2j
2xJvXWcYfDjS9Y5BO6TzvlyYRLPnOCllbWbMuwaWob0TzFtltFZ0SpFb0xfuSevicFPYiQEON7I5
5jVGQDvyqI1fCPz6+tlOZ8uJllEHFgZO1q/c2Z0g9SxO0YVQFSHDlFqm/aKc6czYWdP0bq5G/6sc
Qao2q4rcvsfWu7WQTC/dFGq2syYPa9p3iDHH0jN2cBzGF/j39swMx8p/D2bZ+5+JlxyXQ7YWgwuV
RyZjWE2okbmk0JzrzpJJsKtS7mgviKMswykdZfXI0h7KD2Ie5UOVekYVrwnyhmgsAsWQcOns/VDk
co5WY9DkXWCk5ZeF7D/7AFWhwy9Ac9fIk6Kxd9SAg9zpiY0W2yxB50KjcsHNA0crVLjq+IsdhqSe
s12CHxqlI/84BxEwijpgNa+IfDfqqUSCaYs/zBwLf4/RdC92beU431H3BQvIt8GIM8ksdZ8mnvo0
9Lr+LCBxYPE7p0UO7yjInx2tLdLIWYbhsTQWMq+NcuKmhoRZ044o9vUeekv6w0U9kYbBlNQAMHhv
/Uq9uQgYVUG/CkmbzQPkYcbYPgxpJaoHa8IMLXSKGS71KEorKiq5Pk/55Dy+v+28sRNsAhfkLdBi
qLHN19sOcjxOAnOYYhBG+UkG5AeuSfPLJwf+AQzhEsfojVpmg/K2ISG1PYft68ulTt+sVWZNcYNH
Qhoy5aCXW7S+BH8opxhSDXbehI5cYaLSX4goeqOcAawJYEWiwmaitd3bP83rao6LzrqpY9U0GUAX
ib8bL+DY9CbMo3Exnysyty8Ub288X/pkUGhunXLGPLmo09OHzP3SxsTvwrtrEVOXMCj3PnDPF+JU
nMP77/ONH7n5BGyIO3Ms/TRkcJrsZWpSjpGmSRUCSzzvc3edYqsYxisvmV3AvfoS9+atAmoLH4D8
AqIC9eekONcI5tKtEYRIG7XRi6nt5J/V7hGpeSVG99DjmvJ6JbsOijk5Q9WT72VNf4T35T4PpY0N
6vtP4a2nTqfg00xBwaWpf/2qB712m5VoudjTguxLrwYYH7B/SdcaVCza5dJX9MbhjYM6vXnA8JKR
2cmyLoe50QrPnmKza4tPfQ8hAvJNcAvjJr/wgs/RXCZz25idYQNlNyLT178t7zJPWlMhY9pX6wgr
obrq+P9GCWV8PDv1GFd9ruFqWRjMI9IqInAMAuXgSJzjPHw828Zd971rSivscWeO3JUQQd0cHT96
/y280bM5G/MZVhEOMCzHk2UxkbjuOJM9x9kwVF/Q0aUf0Oitj3aHNWyoyVS+9G2mx5lmOZ8DhqDH
ckrGSw/sHEDZbA14NdCgt8C/k8WQbKObhjBZmElVWR7s0U3rxzqFlhBXcDyHqC/X/nNmDJMbzXlh
6LHRlfXTZCnja8qxaYF5Y08qIWz/LLpcv1aFLT2Y/hXgVCvb+SuM6OSznRjqwub8xscMhZ1OACo7
ANApENbmad64gxrjNli8mwkma0zs9Hyjd00XF3D6r5Uq6wvV4dZOnhSiQMN0Q/TZDkOlk8elpdAj
MTaZYs8vhsh0GvGl7VKMIv/74mAPNmnygPpIDj1ZHPAmCpdtE2oX0bXrvlj85kUMZnrvD9KGZ+ut
4lj3qHqrzO67/Vag3yZG0vwPz5hpMDwm9kzckbZP+59TIahpcR2/m+I+gNpgS924ESoTEQhlcdsM
6pfByX2h1j/fnmjuGK8DbYGegO69viYkjSDAoXWK86aorqopW3/kKrH8Hd1eFldZYl1yOdz+xtcv
lb6WbRfZMCgi+uzXVywq151qXXHML3llRPba24csU+0U8UizjwamGJuw14Si15IqCSJmZ8Z9D9L8
TSsn4/d/fvcINGi5ORE3FfPpxgCKUCf9OsvYT7MMGRlbBFad9VGTPgStYTKjptHnu6LUN3FtkCNe
stOX92/izM4N18etFCE822e8FpwyW4JgFsOqOTKeDGsw4k5B8MfGsQlu1sAtJfIojRvx0TlrtM5C
PPRqXTGLXX37wUsdcw2xn5iTUBdCvCTu0ldxYXTaEi3gFi8rfolZ6M6luCrzqZLHWZR5Sa+bmZeC
fs/nGOyxjPVwNd4GAyiqXr/dGSAiT2csaxEckYbYquFY+wznqK8snt1qLGyxorgqQS3jVssNC+4i
XPwQvRRYp44HMKaA7ZU3dPV1nuldrM/WpdC6823YheuwTSC3bQVThtc32Y1LNWbY+sQOtTsjHjzX
xqaF2gZt9hNKgeXj3Ez6VQ3/MTbnQlz4zt+8PNAgziHgd8Zp5hQ4WbFACVtjN5uJ0J4LSywhlgVe
clt7rebvBsFoG45r5eDWYi+wQaGfJtqFIvTvsPXkS6QKZdJHUhCjjdPHoBy/AuyD2cIp1Pl3Q6OK
7DY3iLD5ABsVGVLKdOxjApj70mkYf987ppxbKpc6uA6asSmJFrGsgrcspzUsbX9WcWUon1NqC2gM
Z4OuNgw0Qpl2CyNW88rCHAX6FmV3j+471743VgGk3eg9FenS2DV026QF2Dakhui6LnGlwcqet7BM
sHxX4WQ3mBdOTljmqMyjIu3To6m8Idk3csUv3AvS4kpUTQE4m5FeGbZlpoZrzG+G7z5ZOV9EMtuf
UjcryyeZ2OVVT3vQh+5KWeybld0dVqyLb73ZxW8EXFu/QJw7r87g16BHIhAKxyEwvtcrb15HEKzZ
5kN31/y2sWndqnZgkZtts39/Uzmzi2BToRJmULKRejhUttP1n+NEBirQZ30jbAVmb2ehTuBNEXVQ
toh5LWz87zLQjfre0NKeBjytJrw4u0V5P41B9PpV405D9shSZGTx/q29cegwM0SYRdkIdH0KI0NP
nPphMMd4Urn2ghlbE6FK6H/IefhK/KOK3r/cG3Wqx1ANa0cKL6q/U0r83Cc6LocbxpRaaJJD9JMs
2ETqXgFlHb/BvVfprXWdjGNXRwHngYjmuq2M/UJiRx0HSETmXT3jPUWV5SJN75SFVKwUw/wRb7fk
4wzj275w2+drBbMzJAR8mdAZ2K1evz8vyKWLXrNkzJAwLyrGad5PQsqbbsiSS+btb1yMS7EpYQXJ
SPV0eDJwtqSrqdrYMHrvOlCriH2vbm9SxmoXftcbtTiHHEXwtgFu9v4nZV0g6NxQYqmYHLj5VhlG
91UDhd7blZt2IfGh7VFSZu45NFMUr3n2tDkVXViD5wUtYD1kqW3kTqfkb3/+z9fhJYHJZDxQsUN1
/RMSife4BC02HiLrPLwSfX+G/O203vH9xfj3E3+162KPD+KJm7GJnBvFxOsLZ62Fy3CPK4ZYUJZd
T6mu34tBleWdUy96t8/E0BWHDDjmpchm66WZm+LRMUpkOnol/d8MeLOPXUkpt3dKBsOc8fAxw2Lq
+iWsRD5M4eytK3T1hI1cQ96NMLkf0gQrkHXswlXVTrKbWht2uosL/09bG/3nVqzpFHUw79R1XuvL
J7Hk+rLz3QmH6Z47++2C3M/hkswkhAJOpuXVMHjZ0/tP53xtbJ0RWnf6ZUQW7um8AdHVgkDOt+M5
o2kVaYBlUa53wrjBpj9PYqtemyPJwYIjwu6uiYLRsxsbQs7z+zdytjx4S7wgxvAWhgy4tr1+SzAw
M9tMcxVvsGAZohforsQ4GG1cysnwwlFq6d6fNXxN3r/wtvhPlwf8cBMlMk+C7+Dkwo2T0LnberyY
Mmuu8UsioJs8iwZS/+SUT13mFinOIL4hoZgv64XffbYP8LuhuMHMZH5LPNP25/98FmWKLB0jXBrP
quLA9Z0FUWJh7JUPEvaffykAGN86HwM6vzOJrp1CjGqEilMfBDLMBLPwMHVxrsyEdG9Xm65kDVCx
YM2XHt6/9l8y/sljhnaLISnOi2BFpzOOPNdp6NLOiB0wsW12KFvA+aDqb9vEaPxoYXzcRJqfOMcq
n2uNKLUG8BYDnILAOHwOAJJrXV+u5iRFOqevao0A+M0ixug1mQlrqOzPGrfvR2tGJCHuN0Wyrz2j
1aNRb8019ltpdjs1tt0HZa7Ot7zJEOqXRp/+6ZK5xEyT5wL/Q9TDpY/sjZdMNjTE9o2DawJAvn7J
jjQ6a0ocIw78SXbXGN8bvxbLy8T9hDc02HDdtuk+cTz1Y24ChbUTwnm5I3Rq6WLRr96hHoSdbpIy
dVyoT5OdaCqQrfdf0hvf4EadxaCY5shHP/76NhHKN8lqbcOCIcMsAPcBtXnkkHtwBzjrykOKhA67
ZFMl+YWv8Lx44rN3ydrF3wpI2j11uZeL17BLEw9hyEZTu3XN/ad5Htc/5OuwL5Y5GLhvA95DEfLu
AXOHDpN4t3yxUUHtkPvmF76WN3ZGtCyoEXC0ZWP0T035fCttC19nxVoMEz+1zbxeKU4KM/KaIjjS
OLbXIxVDpJqufAiIoYjUQJV34Z2c05MgvqJugQ+5gYwED79+KQYqWR7GqsclJF/tutP1Md9BoZq7
iEl68rPzcCHZ2Q5UfTw7nfKYjTBQQx3hIRH1STZ+3CzgvNDq0Y7vCOizL0VOnVWXFr0dgRG4iRNQ
eAbsm9P/cXZeu24jUbp+IgLM4ZaUqJ2d4w3hbbeZM4vp6ecrzwGORQkiPGg0+sLdXWKxuGqFP9jo
MtaOedTwsHipoeQEfLbae4Fb36ei2DWCvrIehnaYytGrIpBsO84Q8AWoztE4uq0Z4Yhg9tFjpij5
Nycek8V3KrpbO2/h8pIAtkvDSr4HA8SFfv4SptpKk3iWSspCi4Iel7ncV8u863xjgayRZbhWRFm0
hhh7reu/towImLwVgCCyvkfW+XzxNheN5aaWeWwEVMkBEvyPnhq6ILMo1DGYU301dg7/ZcCCCE9T
gYmJAwf9IoFfvckw29g6zgy9HmjliepQF53y2NmpueeKfuV90uK0wE9Bo2VUsomOea0zmJ9LFnMF
fem+VvyxKOLnJS1/AQjZ0/XcLuewmbL/xiWINy7Ij/Pt9Jx41kTaYoFjGcp7/IijBxghS4/vQ2Q9
JKDa9k7PNq7+WRHpOiT75BW/tSOt6pjoaanKkZBtP8GOH1AiaOt3Koov0NJ1PINdsQcZpdPOg/x9
5cplbQb8DGZccoutbvSoV5EzZ7F7bNNZfyGL9ZqwmNv5qyYAwfmNNxi/TDVS0K5qapozKPxpDx5j
4MHvo8iTZBhNfYveB0S+0e4NlaF2jVOAniXvev4DyvjKsNBP7pf4fZsY1QeccNTMV9Vc/Jp6UU0h
Hg2SQlol/Y8hVcWXch5mvFys1XZ8YqeIAyQ21AIIYwohpKYL+bK6dfvfWhbYjmIH7oQTGBP1oc9m
8aBXrYNIxZgm35MUQAHD0waXMbWvHfy8lokefa10pA5uH2e+qzTrCCDEgoHhKv34IwbQ38mBeTwe
ZLbB/wrY+3+cEhEF5UpyjYw4o/elhnQWJOZQ/5cnCJb6GVEUd6hombNjnmQ8eNcpkXkAp6S89Rj8
JsdocbKnxRrjNZjSarj3VN71MctND90lxch+UiCglVFx0CJ/9uzuE+KcfX2MWr0BuWstmvAZb9O3
m4SRPytqCrUD3m8CibfAEc9P+xI0Ya91sY6ij9KvL6j/ZGsg9HakSjANBft0WpVPHX/2LirjFnKp
PipYe1aVzPbKtF0osFrj3ToBTgjHuhn/s3uXZGzOzP5rzTz2v2GsqV4oel3wbENcf9XLbqmwrlja
R1iVUXGQphSouGRa8puiQqsO2Ww3eiDE7C1AyiPE5BaMxxuUSSLUkDKABF8wXdcQ663U7C7SnakK
Fg0Um0+W0YAg7VQpPWfmC0Cmuh6qgFt+Xnzms8kDk5HYYDVGhj6yLor1eWEiDthjZDYD13euCt+L
PWaLmS6G+N4Qmh2jvKV0DjCncXaCBujOr1WN4KVP8NlR0S7T4lkA1UZCTKy/syiyfrmARIoACgUt
Nwj1WA5Z3pg80cXNv2dWzperlah1B4Li2PZ1NDJ+1ouVqsdFH52ntvayVzYO3rGlpMTl21nZRYsX
ET+6pngnO/AhuITM84Al5AAjm7wyhKw/A5RZ7B4cazJSraSj3nh0oSOSeGrf5jdSbTMipdxHPyF8
xM4By8TybdqmsH6XpnbvmkZCUxPXXZEUGStd2fm1l7EOzBq1sCymqPe3Q2gr78vUiJomZACoBXUL
RjcFEvpDFOmXMTG/8pDqx9sb9IfVdR7oCOPoPaGIQM+JAud8g2oXuQLRdE2o2gJNGKOO6rs5b9X6
2GQ9RXqXaHYV6EsFcMhUqhEcmlLOy6HSh94K+kVvOzxanOIjWJMK9bFpsKM3djvapymaCY8uk13w
gE7hfkrBCGNQNWttQ51hM0F0gaK9xVquHZ6NxVuZY8x1d+gRP1nfixpN9zd6YiwwfEwHtGiSQrEp
lRkFNjXKkT8x4/9iEVtfLKA5KXQ8b14ecr1ofqyMo5BdjXHs8R28gltfHRPmN24WVy+pMg+v5TrG
SkhjgUa/mmnDR4DgZnGq2OL3diH7FZ6G8u991FfOFy77aXywADihScH49ZuYRjpoDo7Dz54JqpHP
sax+dwle9vQzIHnR7F2qQ99W+HCR9SinEuCQAj4Ma4BD7RSiDooWcE/AVzx+bWZtng6JkYvuXuts
kYCHL5B0iFuv+DSsKGScJkBkrT9oUblXw18eOlxxyZOZ+9NX5wI9PwDWYi7VxKRWTgrVcMVREqAN
I3Fr0POgQ1vpVMxm9485Etcr2yBnpXK8DNTgfFGzh5amowUYqkbdnNyeyYK7KAtkAHX+dvuEywN8
fsDRqKSDy8SQzAUV3POlujjOizhRgXG3ncLAxrTGJ6Wx25fby1xuo8lYEpVdyHayWbdJxFyGRatd
DHFogGLQsOXJozcgHpw2sAuwM+PSpm86zd6DkFzJU6DwU0NQdAL335ad6NcozG7SJBzGuDqq8ard
oTJlvNCI6V/0KLH2IuoFyJZXhy63g1MVq0qH6vP9dIx2qWLTiIC36k7/KtZ5+Eb3remOHk4t3qPb
xsldaVTo8XWIPnxFMwdauKqh2BEMbRQVn53eBtCIo4t4ySuopXcWeidtgBSWZx30uFeaoB807ZPm
lRjI9swTf6YALuqwamZgTwsQBMSrUoj7fpSi/usvVW48Knwaox9X6/KG9rDZ+V6kG1XoLpb6lOTN
KGVRCnPwFbhaCrjHsgrJ/dfML7GSqsEwgmDj+lU1OzCywvgkFJ2KGWq5+GLnyxz5das4yoFZYsPA
UB2HgTFgnOvHYo7NNsiWpvkgrGXFlQipsDWEdq+hmbM02mtTOx0GeKhfJ/x7mQPEUJoIHVDE1CYK
oMohFYjRbOlysGx+3id2hRqxXr1EWjyPBxyBkBNGGXPNjow+puXEhen96rAuNf3VYgqCWYKX/1zU
onouGk8Vd7cP9wWxkGv0j0wENym9GErVzUtvrTnS1DEPVyPRrYCIkX2E36AEZWwhS1JYhR50IiKi
JrV236/Y2noij6agqF3kYO1uUlc2MB3+qypjgVvcTF8tLvz7ckiXD0ZkOo+e2y20otQ6PczL6vpe
F+MVFsdV0Nnm/IIEZLUcyi6CrVOL8Pbz/UGEnAcJbkFmCgBrGHlRJ54/Hya7hjuMXhYaODInhzzW
DSoM1eyxJ2oBT45z66CUMxZ3xEtD97XZtj7VQGCrk57YM+4fgP6/D0UxNE+j0enlyyyvBFBbpPlU
ZGNtPcMJzXF1UktyHWNB1tjX8xLqJO9rJJ1Wo6p+443x8Owl+TId3MbIlqCcHRfGUqw4/w1dobwt
vc7+Zdgl2pS3t+AykKAqiroOQZJ2CTav5zswQ+t0KkyZQ2uuq4dlRdoti+kgV6rtnejrxTs3wGVY
Zj3JcIexAEli29Ybp6IbcX/LQ71MEg1VI63qn72iWE+3n2tbjXNyCYu0qFmMDtBWr9rS4mmtOIPh
iHrSc+Z0NcqiXf9m6fTl8M9LMZ02JGKESdGF+yPQVtpz1lyEPSDOE+KKIN57231LH0bZoZhctIR5
LGgXspFDz5+B+Oa6ifQYUqqbpmFkJqJ5rISdPMRM/72XaZyZu9jEVAqLAby9mwmbKq5IG1SOVGuB
n7na2Z3HHVjgkeOuECGtwXjr5YUgCgugcAdOSpc8DEPboUKgaPG9aY/W71HHAsh3NYEGEH0c8bnF
tEBiy1cmOwsDaUwgrb77tNS9YUPyovH5FPV26uycncuzavPh/BnKgtZkAHh+VlulBm+LJXaIuj62
nuOEDcSHyFGUR6XoqMAVd8Sj+PbLvZC8pjkn541/FGtAi2wBT2lZaGo/TVWYKbnn+f1g6ac+663H
UijqA9Ro665M68pHVkz8ZyrxsgSdm2IcZ1TYWKPj5luoej531aoLFHelcrhXFiCjNVVUvt4b8U7Q
vsxIILwioUp655AabHOsxDBTex3dIuTdOadpMJCMGqpD01qMhJ2ufBycZNgJpJdfm4c4BF82qRB/
bSuYqHHzkhS3C+FhdJmPXKH1qXIKEGENo7Dbb0TeOecxG0IlpCOQYC5BeytOaMIZRDaor8N1bbwj
GeXRq4sQ0r70XSq9lzrGOg8qhvrt9roXz8gcmCfDUsHSyK22kg6LTdRq5qkNO2mDpNPR8V2M4sJl
NNr3t5e6OOgsxbQX0yvgEQTazVeuuDM0sVlrsLpb8v+MsjdPNJPKV2b/dGeceN3Du8l57tmesqAj
50w6ahWYFG1uAZOQ7HZ93YQD6p8fkqjsJRQZQmDTt9OptDSptpMM/DkXxgMjxypEPM3diW4X4wPQ
ZRYpNA4aAM0o4DfDlLIYG5QJki5McP/7mWmjG4C5sI+LBcGLHtlkPpp1phgwCN3CF/ghHxe3anY+
+cvdZ9LHdwP0D4/jC3jYwrBHXa1VhGqhLc+i89YDm+fea0U8qfwKxJl3LuGLI81xpiiQyg3ciBzu
88CmjbBiohT3lyiv17tCp7EJWSY7lfG8PlteOUs/6RVzwqHYEde4PNSoFjFIBepDDwD08fnKozDM
bkUpK0xtkWsw5HTxUFsU1yRAWbTzmBeRiceUWkl8O7xp2rrni/HNKgv84T50e8P4AbxAu+t7tT60
pj4dPBiZ9zPU6J1Frz4hQE6k7gDYkOmdL9qNBiNys8BNjAbOQdVh47eNp98VTT7s3E/XluJ28piV
0F4Ep3u+VJWj/RjrXh8aWPr6Qow/kN4bv5i9E7/91wBBh9pBfQuZSZK3rSYKNJSibCadJDJRnIdl
mod38N5fkyxxB1B6ND5ur3d5QMEmyUuQiGugUroJSPCDFTicA9AGZSp+OlGeBM4aubbvWox+fX0u
jQ5mWoeO/GK5H24vfvk9QuSF+KaS9EjdOplS/jXuT7LeG0AckqJqhXtK+Ow/o0dfPihEirdQIv8P
y/HVa1BpJfBri32hEOrmUSuLcO1X89lc+8WfW2ZXVuzk3ya0BY63H+/yq6AdwGsEBPcnZd2cGpnR
jUlj83g9PBtb2PODWono0ArR+FqvKY/VbOxBqeQLOw/4mM1JzV16jqD8tqlUSfYxAzvk3hSLHcbl
XPrLpECa7domoBtnUccxIu3NuniymzHeeebLL4XlOUxMB6WKnLn5KBtn8dzG7AvQQXr+RmlcNEE4
YAePIcpONL+2vYiWUOTZ1OhA685PT9w5+kTfrginWRufqpz6KypK9FST0n1FLWkCSLkroHwxmgfA
BxiA9It5K/PwLXILEI6zKqtVhHY81e9iqZl9WkumIICh9HtrNfBTQLSUAQaKYs9pkWEqXHrWq4vN
UbCiVf7j9iG7/IDBstHsleJxcAiMTZwHzhVXAvnP0CvV+m21QD4VBiWBZpaIUbl9cnR6Qzl4def+
86uWTQRUsuEscMS9zfFOFKwqF6xAQrXJ889jT0fX0mtxn6bunmPQBa8KQTJeMqAgZvl/ztX5u7YG
jaREqxwspxzvzkLA54XZ0fpWCnXfFaNldH5WCzecMgOSiBVBc8q14nNRqXvwlYuYxS/hDHhSIoWk
ZnujI//jNKU1OqDFweLU+vyRKXf6bulj/KtK09q5xi9erweBTfISgaCQL25xF0VW4ZRu2HMIIaB9
D0LjaRk182s+5eUdqgTRW7MW3atwdOXu9rm6fE7wxbRQdOmIShjbfMhsNj5J2aqGragt4G8UQiZy
zm+cPP6RV/oeSvbacthLMtehwOFz3txDKXKvep01WjigIufXsI5P2HMwlpoY8oyiUX7efrzLjJRu
JgRibgLk0MFgyR/0192DxaO62MqqhSoNmLemN2VvRGynpzohH/aXYmz9yLOpk7O8/Lok5Rz0qola
3+2fccG9kDZQJlgG8BuyANmG67hRrLJ3OzXshVVUn3oUoO0Xtcm0r9BCgKB5k5VMByquwUSIuXJD
nJmW5olB4ECeXBjrZ93hoz+2kaGtvtKqk4XPY9oCuF4g3Ph91eK8WiHOW6L7HGE1VcVQtXBayNB+
v/0wl2eVBrFkMrGpVBpbvUw0YIbC6ictrMGXL6CWHOfTAsTrTa7Y0Z2hFNkxRVjrUNjzHipEZgp/
33o4i8A6J8dmHAA2Zcs7HEAMCNyq1iCfDD2Ia9d+yJqx3tE43N44chUpHscbA4V08bIwftLNLlHX
oNL09WfmpN+r2S5ehtRTnmk2M6xNuj3tn4sL538XZdoJFwqe2Fa/fnJNKAijuQYxeXzLHAJUbh25
7WE2Y/2j1qGYVjQwIANAYemHegCrvHpL9WJWdXfq0rHdCQxXN4HkicybOxeVqPMPx5ztPMFDRAUn
URFnnQHiQ8J+LeAkXGQlytE4tYBYdr6UP/3DzStmSofMO9kqtewfKYe/PlirjLq6ioY1UFIUySKj
9E5Kl3sfK7OOf2UtkI2sQdygH9X5BNO3YgDYxveFTn2J6NDyAuSrDb0I5LDpVOUduokgs8qh+DrH
GGjEhZvs3I+XPteAJf4YvRGWuZ63bmFZ3WO03IPX68zBebINhuEx6nxopSkxJBO7c+BfFJ6KLEMy
hZ2Z2wcLkMfR0TPlI+BJEpoh22s0XtAROE9Mzf+w4Ag7BMDz96cpNU2jWJcwwWH6rhf9iAfLMnqf
p7V2H+o0UtQD0qtafEgUQSvRRNlF8ctGFfczfU9GKhTq2C2pivpGQWDwc2Onxltag+noVxZwj/B2
VNlmlPL38mlT5VE+k7tvAvUI1KcaxnwBRpf2b1H8Th8E7igHYdt7yevFpfBnLRhZKAFIMsLWKWwq
bLK0AmgIunvDR11xqo+KAvgqLkbx2saq6QPNyjjeTXpcFKcPV2HvCeJub0L5Gyg0JUxJphhb4owd
9wSuAfXd2lh/KVrKwK9TixZT8iz5ZlW5undMZQ9i82HJrIrWl7yD4AScH4iOyhnKM7HTWIV0kV2S
QKGtcMfcE6cubIowT6hz555PTj+VAG79fJ6X1m+MaHp3+11feXapcyZJcYDtLrKA0UNqso7bNSgZ
vEgb9vUQZ2b1oKr9gqjlauyUEH9IZttnR62cVECDC8Ec9PzZFUTEItZbgwGRo3t9AlP9YtVzz7wf
Iqjw8dQFZVgoPQm+qERmBzHQ9R/Cgkbom7gaIXdlZB1CI5iLv46Zgh5KJRLERR1jVU4z4UY5IQjS
fdeayXwXF3PJoYmb4d6yB2vaCc3Xtg/cIIeXRiaxeZNExUvvWSgBLSArKsXvJzt/WVyn9ycw8MGa
R+Y/jsg5qiANmJDDZSSD2uaIrcCKB4XyJWid/IfwJjXE1dICCNGWiO8VBImiXe9vH5GLcED/hXTU
ZmpJ9o1e1fkba9cYXBgyPXgJmu7juJYwAN08RlFG33Nivbjp5FKyKWwxlaHe26TAbbxOa6S4LKX3
yhO+HRNy5NUCcc2yEVmr7eNa98POnl59Poopqb4ovcvkn/91zUVuSlGfe9UBIEv7g9F0cug7FXlc
KXV+eysvkiaeD6E8iTYF485rPF+qyzj+M+pYB6e2668ZOrOBnQKK27u5r64D5B9daL5txhfn6zQ4
+yCeC3ezjKL1gWYIfRePjT3kaxp9NKK8ClBBab7bYzm+SbQF5Br2aEFll+ijRINj/Rza0QxzlFl2
duDig9E9hqMSyUz/gKt6k8t0ejvpEbrydA8N7wNF33yE6rJA9VyQWkPpaKcdf+XlAiR2bQyBTOaK
W17PiPmSndYAidracVAE0sCh4cETxKu393KvPRqH9s/j8Yluo3qeZgugKb6TSGDjq2VgNvs4aYKh
7otTs2jKzlZeezTqcyn+AZUdcPv5S9YjNS8seAsHwVjyQ1LiWlc5TfsoHHev8bttcXE1WIis8Exg
7JkBb5rqLgN61URC5QANCTHUCeF4VMdn45WPxXjqcWF5QcVqVMJWsbKjmg/D4faHsy105A/gMQl5
kAgB920CQz2okYOrOYohTjs/g+tQ3lRd2d5J086XdZnThwlZt4Rx4FyGt5e+TN/k2qTAsg3F57QV
DqKWrQfNhrM6ZUNdH21TZOMJvgZm2WTe0V2rUns90IlgsJug8+ScIrOcsFkGfmv+zteqDR0N1f3n
di3MT+1Ca9bvVyX5HiO5iI4plJudW+lKGD37xZvXFZeVEnfU9gdMZfoPjr2M93DLMlivJoBBJKY/
jCap+e19urYogyY+NEoGDqX8PP4Ko7aD3xW1cH0YvSj9vXQd2ltajt5O2U9vwPOIMAaxcLy96AU9
RR4MjiVjZYIqNJlNPEHNgVagUtaHpNW85FvqIcgaqP0QZY9WhSYoWFTAXIemG837Iunz7/1qDekR
kvs8v53Qy0dYcmjx8DOWCpy5Cznsw+2feO3osh+kOlT/fKWbl1EXGai2hPxmnEonxLlvProjeoMa
4+/fowAar7ZmGbpNsWfDey0gAYyQKo5Sisja3AJalqpmsRQNzmDGgH6hisoML8L67NIJxwu2/fHP
TyoN1Hn/LsoqFziRFiOvIgEMfejzVj/0rpnhH1hHAfab6rGck1+1amRfUWPccwi48qBMNFD5oQ0h
dUY2kRCNnTSzaMYeyhiPPc0cyntR5OKgK4p5ijVzTzj9yvVqc5PLdAE+Dn+dH/XJMduojmI2loRP
D4VrVck9eiu72inyDZ0lyxAmSc8pwBlRASzdLNQgDxO5E1PZyJBI13XJ7NMoov5p6voJ3ZpZObVK
kwdRwkDVnyoxPNuzgPtfxaXt06lI/EnTs3e33/OVLx1AhCwR+QdHelO+ZIuHpJ7QkDUE/P8i9CEP
FKCxd1UX9e/B+RpPXVZ/ur3mtS0nG4DBJccsXHebLV/zQq/wQsHTtq8ORVzYz46StDv9tIuDBIib
ShShAhlQqIDPV8kaU5tKpEoDEWfZi6YdMrSiMglJ1kdN7ASGK4shP4O2H3hIXvGfDvxfATPNaAsq
THZ4rVUaAAvHXjaqoaLOQn0QwJN27tBr6xGBpNw/hC66aucP5zR6r6uj4wY1Ru3gSEfvxFzUflbd
qg3adNpFPF6cXoBVkpnHAQaLD97pfMGVAYWjzzoL6gp0HqVInJ8ATeb42GMmixXx1NXJwVob1Jv1
GHmwBBaGHmjwDLwj/Wj6S7XeGUcFY1ogwMSy0EpFUoW4uia/ZyCdHl5kcXtsDUSt/SZt8qcpTZvx
hDtq7/lK7DR7KhsXZ59nohBCFATMtWZupwMGIvxV1ZRu4FoK5DcdyD5yPTANj9XS6CcNWcvQsHa1
9S5yPZYl+aFDwciJALmJcIUhbFcRYDi0xehBQM42lmZDZQCn0Cdvp+C7+NbkYkjqWeQf4IW34a1c
VATELRYzpXPZnZs5eFj01RzvKWtfWwg5EBqMWIpxj28u70aheG+V0gvGCpyrOdjT+7q2ys+3Q8e1
c88kR5pDE0fZxvNjONm1oRbLApBYd4b32oQPWy2KOlgRVLsfWrSvbq935V1BloThR/eYWLWtl7tE
jLDPSjhdVU6/UVR9/TQgfaz5tV53r7cXu3IeiR/s3Z8z6W11PCYYQGmGTRd6klr/rBnL79WYMt9s
cnHvVUX5VHBkd9LLKxsqldDxBQXWQyG3icULAmkUN5YX1O4IYW7GMD4H7BooOHW+rqO+By2+bMgz
7wSxwPyXcYdkhZ6/wdnKMeQAwBGsKEhBiilLbC8ozltRkuDlSODHBY4tQ8dAYO6cFmbu6p3sqRvv
kELcE0W/+vgkc/LnELi3KBgEjKJa6EkkYRviVI41pDnZ2C0T5yu5fBrefsMX+SMPL3M4Gj8UHzSa
zh/ewfGjWBOiqFJFlv5Anu285N40PmXIabyu5qretb3h4lKiCWNn7WunC4KlibmsTHe2uauJYMow
OmDwswiLZAv95ac2hYVXlV3/QZTZ9B4j4XmP0P1nBHeW9vDIMEY5YYCombRvol3PBAFntCIKqi62
lkckaXLxDeoQAtuiVua+DuDOLugEuF7xzu2BnQfTqA0/lbXHebc3FWeGVAhF8+Q6CG8F+hy576NI
n7ogpfqpTmnCeNv3hnhoA0xYvPLA3sLxa6M50V/XUk0+ZuNQ0V4HQjIG5mgjt2uiCnRs7BolYAAd
XvWYK3NX+NkKsTAcdLdP3yF6Nt5VqVpPfteX5Sc7slD/Xgw3KnYGY1e/CVJsqeJHTcFtdH4sFjVK
+zqbUa3qFhvNDNQaf9tRXT60QHkPvb6W39G3QdNLeM29tma9nzXe9KFQGM34Rbw0e2YhVz4LMAPw
tUkvUBS5wPoId8lEP+tBGlXiy9pOtrwSs/ExQ9hYSizH8U5v56IrQXfr/4GYSUVhNp9vQVs1bT15
mR4Mc28GYrXnAMC4dlpKoJb+qAx0mbOmhaNJEtLR30vh1d7+OK88NCUHWTDZOdbPW6P0HGnpboxb
PSjZlbvGiBeW7AvVOyJJLV5EuUCrub3k5fUCNB4zFj47ppNAI86fusZ/heFyYwR1Vq9Pk9mWPv4X
BZxRsdf5vXw6gPG0mlkEr7cLNwQ90QWVDYPOIpuoq9RqCR2RvWZulh51LftXASwCKvR7Yh2mnyY5
6ibM28qkGil/B8BGUVeYx+TUuEX9edFoeP/7Jsrc9H/BsXgTnm/iMupdXDe2HmCi4+X+XKfiVYjK
dkLGVJAYb692eVApEhE2QUKD64KJ9mY1Z0mpKxKDpDGng15nxastPCwc8kxTT2uaeP1hyBU4wlre
1K96MSl7l9ZlqiX5iSimM0DA/nNbP3md6YjYnID7Np36uBar8YFDI3Ye9NqBkWaAwI4hcCBId/6g
k4WbaVNAOsrmGl0qe4mMQ27AX67oOn1aPYLu7Z29gCnJMyMFFQw5p4QDs1lR7Vr0stIS9lDjuXWo
zbo4DqLHkgrx97fAF6CMFnZeBm05tl8iBh2UHVX0LS5a/e3t33Ltw4QhjUgKszrKuc3x7ZdhbOcJ
0ulgJ1gx1mVylw62epKWCzv7fGUpDc0mGgKQQNnwTSk3L4ahOFBSgijTijdm5n6gEo+e+nj+ePuZ
/viPnF/F1Dmy90ndCM10K/6BmxvmSllnBs7cVe9ptTUfI/KfhoxgSZEvAgr9FnCCuRzzNu5nf047
B3vyHtqSn9g9Fk2JU4ljLNra9i0bbl+gtbD0//17lsaqZIk0xHWGi+cHz9UVtS9G0OwMVlv8yIEo
hGhPlBPKEXp92NkUebduN4UzxxSDbriEXp6vllloogy9MIISRxIDHYhGEysGT9qavHfzxYQzkcXd
t7nwmAGg4TP9V7oMJFeT/y5QzamO9z4D+cK3v4iDgJQfkHdaRptfxPyqU8suU3HMS4ojAgrGL4HJ
Rog1kvJzgHvZQ7AosYUADZHidVGp4bIO/c7GyKtn8ysA9BO6SdeBPGxlW5JqlRqUMb4c0wgRcaaM
vEeeKGv92FPShLRjLL4xlS13JnjXTqnMhEDtARCFurrJBFKUPZXIKdUgqorpQTWH7LHI1O6TNcTL
A11QvLTKuQ6SdiUFLJRY/z6qan1XzOl4qrq++ADSp/4+1WrxYNVW9t/t83Il9qKLz+mk3UFZuAUw
uiYCqGWdq4HdYCJlIEOOBklnJzv6rpdYCqn6CUqFWhcCJl/e+bFc3KhulxhnsabVbVT8JpAS3QCr
w4/npoU/b84fGyo3XepLqG+yFUofErDxTmp65RJgIIULmNQilf3g858x2eboOGmnkoyVyUc9T9sv
pp6mnxFrsB9n8Ko7h//aqeO+QfiJa4drdnO7atJPuXGxHrEgS7+pXCc+iqkoH3Rvau4HowO3xZzz
/vY7vXrkYLDx0YHVRDlI/qq/uncTT9OsVEyBzZX3Q87BHpqpWD4Cxa5OlbsWKVIFUfTbtpfua8lc
wATUL81bqM/VFzOe7cUfYrUEJeAO76ayxmDp9k+89h5AsMERYXYPRkEey79+Yb0ybuLuwORIUeNQ
LI33FoYcmnsITLTvHHPtds75tQU5fEy+QIgTGzclSZp7YsLJVAtGvY7xk22X9F0OY89AstJO20Af
RzRobj/ktW8LBKKkitjUHX+Gd389pNI7amO2ixaoi7l+wGruM56Z07fbi1y5bkmB//8im/CSV4nb
zMy9gqWDQnWA0LaipefFVYky5jD/X7YRgCxWb0xa6Taev7do7bj1K8ypUJ41yiNFoJiOnP8FTcKW
8Vqf7OnuX7YYZB8H2hrsAbhaWzKRspqaUjUp2XCql/eNwFNxznsrFHjx3GNu9IuWR/NQge+++/eN
ha8BfYkGB5gIufF/vT1vyNbc6RFqAREMAdTACXXIu/EFAl2/c1CuPiPfAdeSNJPc6mxmgCQUm8gf
9F48d9+0UoumpznDUJrBcmWgg4WMVBgbGFIFujbH/+omTaJKvgB7AYgZMO9tFzKr02JKXIpVHbWr
MF7Qf+nUtXrbIutwvL2rl0NR1oKRgoUbsl74oG8iYsOsrMaiSQ9W257nR3vMpvkNim1THKACwybj
UQ6YuVLzTnnOZxPt866vKGKLRVdA+BvKa2Qu2nByhkR8TtTO3NNbvBYqEARmYss8ncp9EyoAMaWY
J0d4PMXQyRotxStkTfonDIt+QXdbdxKEa1eEpHYhL6LK/GjzSQ0CyIk108JC9BqeY2l8HnFxu4tE
UZzcqXUOUMCHnbN9rTShR8jYgxdBneltnrFyrNQYNUJTtXai+uLmc/Jgdl47HwGmNuA+M5TTl3FV
hC/SSjEepj6fKl9JgCn6VMpJ/X84FxSigCyp6Kl+t+wvgAdazelTg0SZa+WkxpY2hMCb2/wrgGbH
C7vW6Yvj0BjrdEriFAIcWX3G9oyF+TXTSn2kNgcf7aszHj/A3rV47/BeCejEAW4R/Fmg+2x5q4Ou
lFTLvUobr8UtIo10jLHdJbz9icjAsslU+b8jMYqqAe7uW2dbxqpixMYdI0+Kifu5Xq3PpRDv1KxV
Tv+6EoGVEyCn/1hAbW9hz4u6bogbG92AqTylsYsEEY3yH1k7Vh9uL3V5ylmKmRSvUa64vQsTAAxG
b/R2UDpc+G6qqCGHCSsGBfrBomhTOFvLvLOTVxcFGSjnfADotioK7Wo6kCRxmeNaGmhg2DTi6QG4
oYeC9VNamvO916p7sqSX8YPEhT4GSDJuSULc+cVRYE9j6K2Dt10K/5Q7GDGoWbVOKI2VJ6fGEe/2
1l7JrSGiMumXAEFNTnbOF0QTZxI5/Z2gW5b1U1I2DNkBexUf4Bv3RxDE0bOGst8x63TjOZqd5WNf
L3vX5QV3RWIH6YdLSx7ZBNzWOQnekRNadDYZVqM5OQo+Ug8nzuYRUQKY3a2v6YPxEAtn/j7Uif6m
WKVmkBXBI/L1zG5/q7XtfreqrBmerXJqv6CcgKBmYs1L7fejMv9qW7f1Qq8w3YfUtDrjAYqJ8un2
bsrNOv/6eAw6pmwnoNmLSbSWLOZgoOgTOFo7qSe71FIX/z+9pief4LcH0nueQ0EIy4+5MNI6qOlR
mPe3f8VlpKFdwOyR1gbCyIi2nL/STrd7NTLgCOpZB3HSytJ3PXIfO3nHZaSR9TCcdgmeoz2xWWXF
YrJRVtcM1HnS6vft2BTKwZTmzc1KGb1z6VxdjS4YVZdUhbE2xxT3UpHHtmcGHl6l3QOToyl7XnV0
2ALH7tEjvL2F15ajCYXYAXKtUs7qfAtRGpOkLpxD1iF1v9tuVh1FlKRfa33XQ+LK20K5W7owQ9Um
jm5aXgNOctLQwqGI7pKfGgJhn5s43ckTroQVKQ9O0s3BYM6+CSuAj11QlSzyP5ydV2/cxhqGfxEB
9nJLcnclWZJr4nJD5MQJext2/vrzjK+8XGIJBacCTjI7wylfecuqNoqB+0KdnynqJRB8ZrHajyVq
Ej/uL+HezXI1pgxcf4+BdYAg7lg5OHLAoQLVkJwQJ5rPPWT7T1Q248/rorkZjpPTfMnmRH03dvP0
9f6v2PmQVz9is2+sSKzmuHAiF0QpTzkus1irNwLZvvhIin1vKATv6Z8CZyAz3QwFdrArqSm6AfwV
oaM8s0ZPytpyQSnzelQbkP+wzU0D/hn4HRGPzBE3i9vQNGy8ogE3oYyFcWmSwvhgWt1qXDytbPPQ
S3UUZO0+X6cH3Z4g1AKrjco3t2yozGnAkMmLwVOYm22lRrEp6Euzd/PO/gnRs/yLpH0e/czQp6OM
eG8Pc0BIv8HsUhfZDDbStq+gUjBYgfDguBrVqzYR9Sa52gW6uwwHfNm974nDHmORlvIsbZbYjNM0
G7XMAZriKFqIqoE7+VqqphEQwLH+6/5G/VXE2n5Rhy4jBS7yVdAj18cFsTTA+QNHlHSd/zanaeiD
tk8HMFpFoX9O13Qxfe4rrHZg01SXURiUXioAmEU/Jh+VaBrD+79pbwVwfCSOhLgAz0t+kd9O8IoK
W5yg8wuJxxz+KGMxBg3NdGjZlna5P9TeLYgcEUvNbja9LV3KRZw/LaiBBmk2iR8ZVfWnBgW15OBe
l4u4WWTK/rK9ShYJrnazyJGz4FtZgYxJLAvPbSyT1Z8o+iJm2SuG4QulVH9k+H0fvJU7pxUAHrAF
UjRZU9s8J2ZtLCVhgBtMjelWiEYk7TkhrjTPuOGtsb8sNi4yutrEX3oxF5h4T72jHfyIvSCL68KD
sQcXWxKxrz9nu871gOyWFzRR5iDOPSraGgoH2LDfDKvyKVHKMg1m24mxbQaZEiNzb61TaKV9+kWd
1vWfpSjq72BsWcDB1vCCNgfHiX0ceY0ucNUOgpmzZM2j0iYTsBWjwY43E0A83340LQJWKcEjrTC3
XRElTY1ubKXyz2x4Ie1/vB4Kdf1pZ612UHy+PQN4hzASkA1anMRT14vWTcZcj1GfhHQG+mcnRYUG
6daCpySpDjbn7QXHUC43G2R5B4LiZnNqvZM3SyxADo5De8ltKdbsGtUlX3AvBqlxBIK5PXNUUWWw
TbUUWOgWgKOQU+GPlClB5aHWGGNW77tDdgRyul1A6bUpDWxJE5HxkL/it0ukXdOq6HpIIgqqrpSK
c158SlSvRtN7b94WDEUVAB6+TKG2ADVvHl1s0GYaozWIFtEMAyAWqVDiGvX5/n21Oys5EMsHVmML
z49GAwNxb4HmFNnRuSjrNkAsTz3pDdJm94e63RYo2v3Ke2E90QcxrhcwG6BVZkmuBLpeoKiXedZy
SpVoAbHkvC9V89/7w93IYpN2qgCFCRapr0Mt2lwTKkKqqJcB81tzrhOftgpKyX2EHyseAghUovGu
9rItmED/hbwmvMHve0v97iIEjbuJYyy973XCaiE/ZcP0Skth0i/ooOGG4691i+XMwU++7RLSBSDx
ojEve4XbAn1EIDnQEFGCOartz7aY5895nc5+O2BIyE8bw9hz6gc7M550xFhf4hTB5Pu/4faKlxQB
NIh4v0hjt4iyZLEmk+oSqqeTjTFlLRHqSaufM1HWlMEa/dHh2j0h85s9Fx1kqvvD77RtGJ/SEvMn
PgKZfL1LnAQze2CgiPTnroSAwc4JMmTxf+qGguUDmtGdX8ZZ/T1ZNPEpMdf0TFl3/ImngADlbgwX
C03ac12MY3TKPIz07v/A25eX3wfYBgU58sabTuavklymOgo9PM89mXmUkxdoCeZAyXBBbGIJta4U
B4PKEO36uad3piFJzGfhCG07dkXaCczCkWgny7K+Rk1d8z6JMdQbpw8X1V4fhzRdgkwZkwPA/d79
ILUrUFekUUXIev05WsjA4DUL5GI1DWWDTHdCr4zcJ8OqjoonO0PJxjSBKrpbcvddD6UkelotJisL
yZlYzZlyoFpzPc3hVIvyaJ/tHDUGI0KDhYmnjbfZZzg0p/yHRyPWncX9njZ1H9KmHEJ1WNTsVOhF
/C+qOV50nky0qWCEW56fzNWRZNPerKUQIWwGZs9tfz1rT1tznM3gmWJDl8aBp80abpBJ5LzrXKu8
3N+8e4OxeWklIWJDlr4ZrO4cLRqGMg69YnCw8lPxyfFH/FVB4yFsfYR62BtOXmWcZYlP3bZUxlpX
21rA1mi9CSiMUtTfShVILiIV/de3z4w7g+CeshsxzibJoYQ7xB7Al0AxyVkL0ykfsi7FgmNG9f0/
DEX7T2pdSYSxfv3Fom5qULgyoiCeMw+ridWIgy4by3+UzD56M/dWkP4LXvUIHbGI8s9/Czogtfcl
prBRYJrxOIQVhHJxQVYZW8TSLfu3J0pUakEyI9AGCI19cj1cbrR8sEmJAh3jtJfEnvKgLvA8IDI2
4oNl3HufdYCoEq9HiQrW0PVgqY4oz9ClUZCZVDLe8R72f0aWrXw2Gq36d43ytkOxpzVfSVUdKuVo
zGLgprkNijbr/PeAXnrEDRjPGDgQTGASYxv5+wHji5/3P/juL5XcZBehLW59c3NssFNbEhRI5LEp
G3QMChcuthI1/SlrHfMTEdyg+fGaNO+bVk2WcEGF8aQM2uinUTe8WinKlimmz9zQ2Bae8H5cHxzK
GEeAgp23m2PNv4DNIfuzJSzFHSpn1WIRzMWOcuq83HmG/+AhljEZJ8qfZoiWIP7O7dhZftFBGrm/
UDsRHvxbhNc48KzUlgYQp+XkmRmAvqorh7MYlBHkO89iNM+v0EbeqsdFgAcalWcJrh/cwm2eIayF
uq3H1YlF8ZOOVlSAKTghUldMF21+uyiIHE4OhC8A424f4XJV9W5ScR7M+j49C+pnJzgPyaM3Y5jS
GnlTYb1iDV/WsWi+xo5XPSbdaD+KcXUO8gN5DDfhAKBKRIEpj4P4u8FVox0woD+tBMaor0/S7xaF
WrN7uP81d3YTST73NqEzB3WrUUDso3hxpCfhgG3iQ74m8QclmzykKMsmKAEKnnt+tL/0KIal2vBW
oxi+LjKcRDzyraJFvrkeKkMZXGMBdIPhoHYuEf/HUlpDUU4kZmi1luq7SI4chAU79y3cLfrdv2Bq
TPv6Tuq1War6kLq2WuScQIfmIf50zimaju+/nQgEMQIqn2AUOS3bUpHgEvc4iUmorWJNA7Af9p9m
O81PwlSTk+7l87M5p6uPTDFlgSmH1tDH6ZHew86MyfhtUmeXwJIS6PWM085rUeyz4zBdJ+3S1wSU
FE6K/w0Eakc3vszwNvvWlKoaQFjo9atbNesUCyiHjn4CJ66oHxv6yF+ErfSXKs2Lh7Hs2m9F3nvy
Ya2wJofA+2iKBqZIYUV/DS2U6LmHbnKQ8OxcWnBZJM5B/iSKadcLIAA5mEYGgELx0n+NDnSJESfu
yS7H7FJ73XxwR+6tN/kNmSklWVghm4B6bU0QkI2OAcRc0fqdsELifm4hwSS0Rv/D3Ch5gryi7ktz
ZjMYNdUO8fiBwepOJXOdvWevyNzHuoJfGwijXw8G3EvfqI6AMLfocXE3bbYTsBqltFD0CCcj0S5j
bzgXB1ZrGFnRBZOT92BgbWkqVDzGBCB+g9Hn+06MWtghy/aUGWhVjnGDeN9kfr9/ne0tPHkMpCV6
moSkm0c8w7h0cXMjDWu1ds/Zan8VaLKF3RDFB59YznG7zdErJlrD6QoAuzwGvwVtVBXV1bG4RKhJ
v7eTvvxfj7EuBYW6f/Yqzf5oObD9PUcpPrx5ijQwqIBB8+Grb89ypNhmFEVVHCoVsnjzvKLU36Ww
7o3xP0SKoOgBqdCcleTozWoCO/KGvmnjsB6r9WJhzv7OTiAu5V11JB6w89pRnzI4mr/aftvq/RKh
xl/KWbmxFr0YSWy81PWavD01Qq9bSiZSfgEYu5kQ7KCkaK0lDqt0jDG/EYPXnrIJ+/kuVY+6BDt3
DseSz88K0iXYhr7G2IPSSYlcqFxbz1458qIt1Zz6aeuNIowUsz/Y/XsjEjNIg1jJnN9ShvNqLvXK
4Jpf2jq6OM3ahtAZ/01sI34HbuiI9rE3HEkfqhrSaQa34OsjIGJ1HVvHisOubZWwbzXzxD3U+8ma
uH/knZv+h68nswhUD6BDQXq4Hm9FzCfqajMO7YkoN4+owNgLjvVYC/2HpBYUJqanKoEgKftmo1Qt
HoajKW2B2mYN06gWgVOm1seIx+nt0Qh75JeVLVcWlN7rWTlrD+WqMgrki/XVj6NBeVBj/B8SrHve
XuehvMRg0kUGrMVmqDZNPadazSJcprZ7b+il/YTh+/Scrcp08EbsXMS0BWySWugAvE2bJ6Js3RJs
fZqHetKgG5D3SDCZrahaPx/H+WAJ5e/e3MWScSHtceEf3CAtjXFwV4fGWJhbavsnqJb2XRcf6pvI
d/RmFPSrqGojrHLDwwPUREMqFXnYQfC8LJmLXUaLnNW0uhjywSr3HaGhxJrP5edEOG81SCNUhvwn
KWxy72tbX7aWz9l42ZSHi51MF1CrH4coLb8gANo/1nMWHeyVWxVP1AeoqpsOw5HwbQHQM72IwtDa
LMxLQXBh95FJbdiOpnCOvPKlp574oPSVcxrMtH0PhrD63AHAe44r00yDumyNv0xrSv++//rtfGqq
efg6AZSgoLd9/bRK94RR1lm4pqMKJlGBXpLkR1SWncedbUR3Gxg9IhPbll20EEQNWJbwqRfgoUD3
sd3TSUrQt1hz+zJPjv3Onoho3NlpjwrBO2eHOhqXAakR1eBtaAEjZAEikRdhUSzZP5WjxM/x1NpP
qVsdFNT25knLHNQVhQQkSTbXnD44Y8WHBoFRCfuJvCR/JBZQT9TsjdOEXv9zZPXZhSDAfLj/HXfe
Dt5f+jYa5RYAaHINfgufhi5RGytjjvQx0397y+pO02KMeAxbbfcwlNMRAmxvqlScKe8wA8j08s9/
G7BPVhveEQjnfFDHM33f0e+yFHpcUuComLXux2hcG19H6/rjf5gqHDWNqBQ40xbzTrKTosTDIpuI
RPjIWE9/dO7yY1Hn+eJW3pGn1N7uoWxAF5jcWnIJNhNdgPyY2Yw8wGhV32ZhxQHlZqyxkl7/9+0z
k27dhBoywtmqiDYVcoHVqhahPlU2HLNK+6vqi/LDqNFBNezCO0Bp3R5+qmyUZyBWUdDnAbueWipW
0Y25gvVquuYBzjr1azeuR+qetwt4PcomzMDJLq/qAjUCoRfaH2NVUVvTqv7DPNEyeOsCcsWAcuNF
4UORLl9PSFPE0iXFKmGjifMZpdYfylrbDx6o9XdFNR7hdW9fMNmtp/FC9gZIeFs6NCdLa3M1rkJX
GmXUJKmdn0NSe1XnVaD8gm+xb00yd5uxo+U5y1NxEBfcnnt+gkdtgD4+wMpfOLzfjmETYfmjIggU
gnBzu1CvzOaLNXfDU2R4yqVAoebNAo1Y5EjRDNl7gfKxjVLHyqTP4jKiSjftlDepdlndxKMBZR5J
IeztHAbDnJXGNxAMOfnfJteZjaC+01Yh4jM9fWb6FS8w78TgF5HlHWA99g4DagcymcFPi8TpejCQ
YL0bexOCiCaEV/pBlY/tc3oUBsgn4DrqkTOScRy3F227zWnIkVJEuwe1r7TtTGpT9ugX9mjTnl71
MDNm77wsenFq9H65uElEtz/So3/uH5Pbu5tXgD4eAAYKlTe6S6qTJ27t6mU41qPnGxOZVAUU5BFT
+iyIzHl5ZNMvobqU40ERdm+7SkVsgiuSDiA814uMb/zqRA13QZ+7y6uVLf8Wlj6WPjKjdoDxyXS6
P1OZMm1XGx0EKbHD4w+47nq8rACjHKuMpzrrz0lbzcGvq6l6npPeCRBibvwh6ZMDquje8koMyi+z
O2jLm0FrxEnaok+r0DPpCnUR4RSSCAiulFb+MgxafslTL/1TU4b47fVfB9EAqTOMKpQsx17Pt0qb
nhYRwrBKMySBoVTd65LgDdSjFBUWlVUHtp0tB2nyDieIx5hOO90QthT10OtRlcpt7NFDJJPiLIpJ
lacUZpAWtvGDKyLuTzEAkupRQTm094UTYSWEI68AjzxKsdVu0o/ATXIbbT47cBCM0iRDGcDfdhkI
AodMRctvtYTmt7mzPiGrj3aV3kcHb/bu5D2T3h9CDTBvthBuq4k7y8TXJCxyewqbrMwbP0G4oPGJ
ZHlQrXR8rqdk/QrinCiMhHH8uFjxcGnNzAvub/cd2DXMEXpJzJ3uA56j119iyfuSMhpa1qWTIKDY
r+X3Uf6KWYvSBxdDe6Jut3y0UCAJa0/Pz8I2j1glOxepzHCAJ1PkknHT9W/Q+gjJcoXfAFpgwhBh
xI25qx/ePlP8kxjol4cr0nXXo3BblkqUk+bHBH/qS5tY04vpLh66BSJnnYmTk9q3CETFs2KnyZ9R
kYkJ6RWTPPP+b9kJA2g1Sz8PFh4uxGbR50xZMIqO83DVuuZpmHT3IdfK6amqgYgpRmQ81f1YBCg9
DH/McJUPrpvbzQ4ykYYwDRFCAMo51yuxpKbWNiNyVutSgoXGEjCYDSXxx0ER4f2Z3l6nv0gldF5w
iEJ5Tv757w9yMTRzisNtAJLPg8mrNX+OTb6EUTuXjwquLV/N2VaLt+9q6jkoYECEJmXn/14P29dC
mzFt8PBL6fWHDm5PmENIf4G8NYV4q3K1rbb+GX7FwzK59Ttt7sqD33DzjVlYW7bVeDkBg/wS9/pt
5krRdUVvaFOwaCmwsjwFFIoeQF3AlxoVx9fc1fqU1EvaU6gXc3Wi/Fo8vnH1+Q20qWldkoaQ0G4+
9KQAr9DB9iBBYMVP+dLXF8dss1OSKc7HaSg831sOzVRvXuxfg9KXRfxAygxu0p9O6/p4bBqEDJW6
QeskGR6ixhxO3VJ+VeJovNyf422ZRI4nlXagFYKq2IbwMLRHA2nnCWHN0vuzLuzmSXhJ99Ss6xIa
qEE99J49PREwOB/EkEUf8UG1HobeG57rWTV+tHG/WAcf/+ZBl/VEgHW06GXcsgVFcp3kqC0KaVqu
uOeqbnQ/ias+MEUx+5aXT0HuIEqmj9iw3l+Om7MtR0b+4Vd9hmB9s/MtXD+9AYRA0BdefGpFK0Lo
81mwOOIIw7g7SVmglZ48cszrQ1bSITYx1xsDxxbKK/KLqg+ZV3sQZdacJ89TzkJvha/S7T2IiXdH
ZkiZzxPlb4VnPHutFK9hkq41QtsTc6u9VKDG/rfoa32pNVd8xMRSRPisq8ZB1L+3wPLbglGgn8tb
cj1rvWt6YdeMTfwyiqBODePvYcnoXtemlx91+m7uT5JSHgicwiDtAE7cnGCkFeaqm2FSuGVTXtYx
AYiZYqz7eZq66VIbZfvRWQZMMu/vot1hiU3IPGjT38hpoiFveGLORyi05XqJjMl+0KsZM9dsTU/e
L6OWMhUHW3fnqyLsiA4waARgWNsbE/w1iaSNiGGXiwy7ZTGEuMgbfgstC1bBGP00nCl+7NdsPN+f
7s43hUaCnu0vpRZ44dfflBa5NsIgQMe2UqtHGP/5e9eYin+0RtMPtu7O7Ugtl/cQ9orsEG0OTb60
Rk+0OwaEgGjTjNguYbPRdM/FYJgvVR2LP+7Pbe9TIpdL4Zf4VgJbr+em6zF6OF074oaZmKc4W4rH
wvDQ01ArcUpFhGLgnFZvZXqxbX+hHSiBcUNs72TuY1cDxj+CxErmc4TM3NPUdPE7GN/Jf/h2dGJh
6aAxS/NmU8FRWU6bgzgGAhnUS5oJ9cWdRBmk7hB9v7+Uv9bqKkuQ04JOZlOppVW6rUr3nYW5gxOP
gZJpw/tByTNQs7wpVgCp1Ut8hBVTcV5MbbD9VvGi71485p8K04smP4uzAQZam0NDiQx9CRHZLD4Y
iq5YQTWpifPUF53jhUoRmd88QvKXrCriHy2a/zgA9nQZ/IUy8JvBZNRjCUI5cfA9eag215mWd42a
jB5X6ZCZz4PRd5fOG/NTp3ndO2DhR137XxYVmzWUkspyU8iTvsVa2toSr0ZLyClAU7hYg+Ad/w9F
s8LysyKa4qe1n/LvDiu5PoxVWZYfs3YpppDiKaKagxOlH9wxKj3f0iukPSjB9svXuZhndCwspIz9
dVjHz8WoTQdR887JBUciOZScX27izUrRhi3sJFLmgIQNzjlOdPFPMVgtzpSpl8Q+Wh6pc5Ao3GRG
fB32NTV6ckVidvmbfgsiNfzGxNRpWKY1S/Mx9rz/9XqtH2zrvUGwcqUiLxUEqLVcD1J2a6r1nU7I
kBSDn1SmDRmmyk/3D8/OPUTVE3wbSAZATVug2do0bqr2CrGoNq4PfNLx0Vx7qR4QLw9riYZ5nnje
wZOyc7EbNHAoB0q3XtKB66ll5tJ75UoclgtR/Tsua7KeI8Ux6DegAHcQ9O3NEBAd2jbsE6LfTRVH
HdfOyGIi/qZJsU0rF7P52CM891Ug/YjuRSbOrojtj/fXdefVpJ4Mpp2GMoqhW7RX1k3aVEMnCeZa
7fsgruz0Y7Yg/zhizovEWWHlz6qZpy9FPykH33RveUHxAV+E0EuFb7M9QeulWuVxeciu4GkQixpf
6Hl0qyQEKtPBo7K3T9mgkmUPjv+GnlGp3gxmKZkDp6rs73xzXffVzD6qOO5NSjrPwowB3gs7+3rP
rJ7XCot+fIAb3oLZctO9G+fGeEJsA0nH+x9vbywp++7Q46W2uW3Sz7zO6jIAcx6ocYVWMhPudJoq
nrNcdP/hLEh1eR4uYh1nK91RIRkJrhEDAqGhHh6xPYKFTu/TomrZwUnY+VKkY1zadG8l9nJz7IZp
ndAh5SQYKgLkXWNG7/JKNAf7YedCpoCIIwh8Ogm7k7/it8vRMKveKJeJ3dcmdDKmRnPoHlp96Vtj
UrdPS2HbB8H/be0Opz7wwESoKBhSC988ApROWp4kd0RnrUmVE6db/QfKlPmCjtPyL15+4Cu0rGtA
WXhzqYZ5GpcXtVU6HTZcjdjUm/ePzH4hmsiblcDyegmSMgZoVWVc3ZRR/GxeHLABQ32Z0EM5mPrO
VgW5xctH0kVhfEtKzqZZz6hzjFj61vbF6nr7j6HNDKhyeXEw1M6VZlGlM+lsctiBXFzPyqbsNogB
SyIg/ObZG8qfvWZNr4qjz++tNVcf3BbfAjR2jQ9vXk461FIwBEtBKedxPXDas4yRwRwta0le46Ix
CCfSqSl8tTSWA5GNvQUln5GK8jwaKBNeDzY40JKHBamFyunyP/IM8rOqGNYzMN3s8f68dk6K1LUj
aKUsAz5tM5TZWnajYkgAR1OZXpdO08+/0KMdOzw0xHSES9t5CRnPkQ0rhGFBg15PLff0zms0C43b
ahjPMRUyXxnbP2wtMR6cwpsfK/XQd0uevE1cybXGtyNcwjRxCzy1FRUB03QcgsUy89KP6RF2vrl4
9muMpkfj18ZYfi34e20/btr6i+7m9ZFv484npdoGdISTAqnTkRv7txtp8CIN6h7rHFt5+XdiKvmn
RfWWF9vt06PAfW+NKXrR46S3ivzTZo1tYblpbCbkdRiYPw7GbJ2gSI0vGa7coRSbA9BdHOmF7y3y
74NuNlKvZdoa2yRAjV3hGLY6y2OxxrCMk9zBtTxL3yl29bMk+ZVqb//hBaMRSr+VzjXCNDepbK5a
XSJHR9zHDOtJa87Q7RWcYqvufP/E7H1JWB90JciaeVo2X1KYcUwtidWdk3F50CryrgIWSthntnYw
1C8CzXbnSjUtetZwBG4CDjx/KtGjPhg4o92dVtFk71ZFz94JLcl/1A7aBb6Xte2ndtADKxsehqa0
W780RQqHobAuMngngl7tnzghrBk592D9lQxoqt5fE/lxt78TKp5kHEk+p715+9x51W1g3GjfLZXy
05mTWfdxBW4/dQ30b7RHtM/3B9z5CLAluLL4ECzNNowAM171ecZxgpmGVaVbdC8lNeWzI+L1638Y
Cm6ThCbRktkaGBgT9T4xqgOK1UL5ZFQ5OKh8Kbm32tE4SCR3njceF5D7rCIB0jblpl3QlpW1DEHr
oj+tGDQcO875l6HKFBQxq+ahAUzpixmDvvuz3InLGJmoTKrwUL/cxGX60lHwtuYhKAxbecD+1A48
CAQH++S2pwgogpqChHt4kvUrr67frsG2IdNYTTa0Uurlky3yD47TTqfJjZWTGSvRp2n0Mn9W4TvF
jYnUo1MdeTftbh3pUSXVNWUF9foneIthdiwEr4HKqTVj1wwVlxQX3OAS3l/U3aFkjR9JDQjcWyus
LlahSWUuu9Rb3AfcBHI0PHPtzK3yZnCCXFja9LCIpID2FknjqnGRrDQFA69xolM6Ui7qEz2+xEk/
BD35M9Li9RGV5paX+WtUgNGIG0qHyc2uWRNbLZPKGIIRLfXzWjr5CdnB9dVFje6B5rGznJvabM+5
mxnYK9ZFDRg3Gp8jtZjOhp5Nl1GZUOZz4iE5FeA4wgp0wZGw7M57KANz2XHifzhY11+8FW6cxYXG
qeri8f2QLhnPRO09wQvMPiPE6IU2ncaH+99+5z2ky0dCRQTHedqiRUx0EoBSsc3EMI+P8E3E9zxb
lxd1XbPLOJS55evRED1nAhkBJRn0Ix/xvVlzyiRq3aDOuX2n5qynrJMQ9RjK7F6Kzp3fiZgcLzbT
IWwVvDZWXSkOMDl714jcBygVUJNiL14vddrrnV5Tng9Gq3ZfYvxK/CGejtxC9s4VPXeqRfImoT55
Pcps6g3C4VxWZtt2J62pqr/bsvsnytr+IJG8FdOSKC6yDToeUqFlC0AYIvYMxLwhaLrI9RGXVN43
Vf/NtvvqVVfiit6lqYdqrCxovVZg9tW6wxW+NZ+rvEy+399Tu/OWGEFZKKP/sgk96nFKxlyXz4MV
9WejV/6H6uz4hQZIfdCL2Nk8PEEWShtUWgEhb45M1eU6sXnUB7lXq7HfVYPyWOlZZ/pomK/vU1Eb
HzG5OAKT7UxQouipAeJxgxjOZoJr5g1jvbZDMFOe+6FFrevPVm+/n8v5kP2+N0U05UGsUm9GtGAT
syTI+kfcw2Q+g2qemyaZ/0DMhMKEPtmDJLk6odNWXeRPfddjfIXy4TlPnfYR/Hl18cx6mX23yjLz
NJqD9+ildKDCWKmV02S183/Y8sDroM1JbD2Zu5zNbw9nU2iiSScPM+SEImzhJWlYZFH2bI/iiBu1
9xFM7guqXL+a9PLPfxtqVpZ6UNqGhWkhzaVzE/0vGZr0ne3UzsE227kuZI4rIwI29Y38lkhTpYwZ
jq4JK+Z1dnnSol7/cv/Y7ESnQB2kwjBgduB78s9/m1C7TDhjDhhJ96q+IPY7ld5zAWz+ezP37mum
5OLf+wPurSDJl2SYETTBLL4e0FwsMS21welBF+7BNPsvmqLgdZN2R1Jsu1OjQgifB3tniiybkZKi
aduJkdBXIziEvBakcYReUaHOj0NWJQev2l6VS0aHMg6mYoCzw/WAS2LGutOylnRYIgCPavJ1RsHy
yTBHnBsE0JoTzg7qN3WwjOd8iJRXhdf3YczbQX17hYvYn2BV0otIxzaftWsnMeLpiLbhJNr3RVQa
YYuTfeLbQ3bkZ7z3RV2w2cTmcDIQ5L+eNqB5g5SWdW7KOCkDtAesp65GONE3lHz+dH/77N1M1Aio
2QNaAe++KXLNiiiUleZVUCME9T3Nh/xbCyjlYw1nqw8ne10qX6cLd/C67B1GT0MBXpYNYGBuPq3p
dPyTLbMPyjnCR7bPo7My1Or5/uR24iJpygb0henRHdicDSMdHDsVjJJ5/RRGU6b60PkgIi+lFUAw
zZ+jvkifpxp36sgaj+ow+8PTmCB7p824jf6VeFYipL24C0qY0dVsNZDeFuNkrH3/uDr9+tRbRn/x
Zk+hT2tGB+fn9tMC6uTUEKgDsrsRMhHT3Ga9CZwg19b1+zwW7ilCrS8L69mjMlxGzqT4Y+2oB1fg
7f4l2+HflIOJysDzXu/fyrXrukqSKcBkhxLNUqofOlu8FxZH9f73/RURXdcCaBhyKkmwQBJS6bse
alGK2cg66iNY1grrNKFi8UFLsVv1k0Xk31Vh65dId5Qf85pV72lj6k9emiXvZA38W6ONyjPSt+7n
So2OpPb2Fp/WA/KjpGOyPnb9y8CQVEbuRAOlkgi2T6diuCSwe65xoOoSDCJdy0+79QjxdbvlOMyU
ViXUjhtka0DbY27tmHh+BZ6Xl61fr+4CSL2zu+9gDjU7QGYhuxhjM/5IVrQyz7mxYkZ1/6vcvhP8
BuSmKJBxW940yNayaxzYcGOQ1GN76dRifE3jvvlTp3H9hT7Nm2U8ZJGTvw96Hrg7KPjXS706Sa27
KWXeqaTshMFRHiYCZzOQLfbBkdrZ2swIfAeoL3bbFqEzoJbsiIJ/dsFzHLTJGINncW2kmqojgszu
UIijwbsnt6NCfz0rJesruzUpBale8lq70lGp9LTqna0Ph3aEN19Msv4kH4eykwQ+yV31W9BSz4qb
5kbJI5AX3Z+2UhdP2Apr3yHvOqELN6c/qM3cTI4BIQST5Ei+Lk/89YDW0JeiX1NCiVxJH6Yo98Ko
WfKT3L+P93fj7lAy4IOzAo97yyxYe2edbHfpsCRU+vPqVMVjsqhIQGqTdbA7XH711W0kZ8XHAsLF
XkSZ4XpWdqkMWR/jpjeoTuGElpsN//RJBBNeaU2Zl0NLUUWqntXVyC5vniZxLU0O4hNpR7DZLmu2
LAZCZX0wkha8DEurfownp/C7fj4yXaeIcfN8o3WBrixgebRc0WbfHDkTN123FamsFWM+/E6ZcxdG
SmtLhlNu1J9EojDN2E709SK0AZkkYDNeKFyh9L6ZOHl61uq+/6zktvLXsszR51pEke0blltqIW66
7RR2bqt5PrDlZbksmhWPYVo4qXppBqv52SIj3ZyFGPq/7aqSomArNHM8E9Lu46LSgg1SuzF/uu2c
/9R6jIUeAF2YBd3PZv5A/36o/To3URdbMqP4WzKg/6xcIezQRp7829Q5Y3dZ1jr7JgkLdeBkZmf7
uIfkn1LTAEYldABA8Pm6JPMdHtkXNOG85gFZsNH2J8WchJ+pq/g5jsIuXgvbUc6LHRX1GZgIECqA
VVEUzkUq7AsAaCvoDCgB58Rb3fQBGUKvDDK3cka0cxbkpJd6wQhmUtNqDZVaS+czlY/iwWtQXIbJ
priGX5ZLG3/E/bb+trZG/FclquEboGckZXVkyDpq94Q5UE9X6wXMPzhlZ7LH17VA5DZU0AlE48zT
Z+1dlOGm4XNJZH9XVp8oL66TaJ8EYClQTqkTfSY51LxwyBoZ+ieFkvK4VU72aaTbnp3QGO+p/1nV
8nVxnAQZcL0fFv6SNvtznVc4FRo+bWdrra3YN8ake6lWpAKB41T8psHSojnwnDX9B+5jDEZNyzVs
kuZ87t43/To5XLVx1ZzjqfEEVmqp/qrQZE+feEqr19RxImaaePlTbCFNcy5dtn8AzcH8Vo9Z8hee
gjjnUIWDLkYLRQ2sMVsupcAm5JRqVlthQpjxXEdmjKF6UWVYR1fgPl8ofC3TKa6dlig81WZM/BIY
tU9JOyzlBYseYFFVHH0dy1WzwsntkjkUE6a8Z2eovSJI06rJX9z/c3Rly3HqWvSLqALE+ApND3bb
jod4yAsVnyQIkEBCQtPX39X37Vbd1LHdDdLea+RzAlMJR3CnTOJRtPgrkuOgc5rdRaDONwylOpsb
RTgVTWXKfTnnpowRqrGrFAL2Svm7iPbV33EMkBMJGvAlJEHX9sLmfYL6YIjL35mtZX4skF04NQzy
lKpB5cRav+xumf1prJmrLkiOg60da8Gan0jf4z8WRc7f2WzMo3PaT+tzlcr1CeYToZFSvanr1FPy
Yu0YA8iGL/tXUYx50aYIkC1PkD2xuaVGF/ldUvU9aSCEmyDsBDy3H4OqQgI1RK7yH36s8Gey0jh2
iQvsrfck7xfSlKBqX5DcDhki8GW9HpnfUHuATOn+v70o/XzOZK//W/t0+XA5OLGDjWyG0j4YO9aj
H3zyjyKR8Qo39YijqKDSNJkrt6xBA2FWNovc6lc1RHhcVy9ndfuM57PDs7g2UbGz535AYeDJ1fV+
5wDNlCdYM4BJLWu6/FOThiPWF0hyQStXgfEy2qW6lCUjOTzBRbwcGZLsA3ZUxvezZWV/qBO/ZB0M
i316mb1a59tLYf4rfE52qM3q+aUGh1kdzMbtBTSx/bmZaI0bj5TZr8LhUTkskMxvFzM4+hcjpv/K
M1nIg+HE4qb0aNA69/im44Oo6oi3rNrrF10Yu3TpQOfhEtFgHXaPKNHw1yK+pyOVjdEJkO9xaNRm
0XcyE1Vtnd7mHsPiCpd+az0wTiT+ogILOFQcYNPoxVAdVLwucbMtdJJHAI/79EjpDlBdjbs3B4+m
QXMe+8n19/Wy2g09n+mgGlpCgIoaWGfMZa0iBhmOVrNqvRtAu0QeTZhNSePI/aLj4NgbuIvsT1JZ
CjZX0G19SCSq52kzh3ULzwq/ju0QFLdlJwD8jl8TSUp3gl1sqO7x4YMJKLxMEJYHJ+Okn3zlyHjf
hwjxwLIqp/VPQUzBPwfKFpyJ3kt0BTSmQEGDPhX5VpffxQhj1veQeJ2OCJA2SJXueuAQ5Uc659hh
GpuHPXqVWT7Vf32SjAIuar9sKPCivUuiJkeGEakbl6QwCB4jUc3CN8sAlAZNrPFczCdwFYr+BhYV
I6KahCr8iRJjZA4GuRDy3A85ANH7vqpxZrXJWOv4Tbs9ce8JCA1wZcma2EcMqKP+M++oBf+IMrSc
30e4VUiLoXfo/20E1r39KKp+mpbTlm1+ei7cnNoH59D3I9scbbhV1CieRAjR2PotWv+O6DNA/GdN
9Lq/AlIe1/vZWVkiK6EKMEptqJT6XJeQxwKPT7wPjxMEVhlUlINbrwOgjCJHp22uyBsqgOEGKIFW
mh4gGDL1XyJWqHno1nQmE+4rqfsK6ZhZSqNXfG4xOSALOVVPVcBPiZqgsEb4pg/ZgALfKKH5aj4Y
ysDTboqXyovWqXFGiJIfKtufkd2n6aPmtRF/+Rhu4ziQKh49IsvC58cE70YsmxhAQ5R1Mcvo9BfJ
PmrYDobA+3ShAKCGQ9oX/NGkTuvzBh0jglxmaDbuqxWr/NDUvEYUT1ugs61/8ul6q0xKyuAzxBQK
W6fNOtEMxRciW5l+yAIqPh8ou1UNeL6rvm4K4muJmqiN18UbVyO+FATYR3aeG42cEXFycz2588z3
LD2vVa6yy7y63F+LeK2noygSvAkZ6tdUu0Yorm0DWtJiBIDReqB/qjKY4VEgrzNtQs65aQdpPMrh
dsRFNyqiirQp8f5J4cVkB8S6YDAVjKxQ4aRWgC4EFMCPu1tJBpird4hCnwY91gfoNjlvinlM4saQ
BUTqAgnN7ZYMPT1A4wXUPk929tTbDWhY2JPpneoNSbmr0Xl0IjLzT/VSDKRJ16jeD8ak+iMOiYaH
fMQxfkAlqr30aQrcbtlKhxT3ERT/YZwL8uSZU5/EFTa0exYlW8Nq0ru7RdTISNyZ3mu42hD3jhA/
+M7botSMNaFP8e9jy4ZvJNShiVnUZljOPg/sCk03TJ7EifVeR0lMH/qkWnwXTE+fDM49fHBKlj/z
FC2VtAnpXFS4sLBxt3qRTLUQ7jpkYk47hoNyKtOlNdSJukVnBN4/cSsvRpmjUvEvMSt0XlNdb6LB
qIiyubovBTlCsmjqU4VEzbyxahHVodQrTuZNSAB+MtkVGJ549/pNcG3laRx5sN8YHdOsIUPGpr80
spOA+AKA7KlXkdnd44DS2/kYhmBD1FgEq8vPamE6Lo8BPiVECCN7YOukKizrZIIK6O/EbPGX2GLs
Z2AXpL/EdrNVU1CFiDA/TmPZxbAERo2nuUQ17lSl+n5R+XSO+3xc7gwEclWTIK9tf05iG8eYvxFZ
cxjifgldgY1uu/faeXdyTqYag225czzqQKUOECTCqZDwWpAD+pWCborEWKBSeYV880XRcKhvwYWd
GTfMZQ2EuNvwiMM4mR9BmtD5edRLsjx5xPmX3UTWbW11VLlXTmXPzkCTy8uIKHOB3pBRhFM2rpwg
D7HMTxmDm7+N4XHfu23G7vK8Fp6QjgpZ3akpCn9LkUbPTt7m0oWNy+Oc8+2DQQOlmlLGGFGkg+Ks
lZnlRVOREUVJZSDsG2+N/s4Ti/cklUEUVxG02Ls15sW/otoH1ZHCSn5H5rX8Z0yGONABh+d1RZ8J
/mcxk6zhGHB5m+QrQ5CjrPmrxTHxkimpEZtYbHiGVj4u/SOIIbI1ap85nh5pkNy6sDp9cWKc1gbj
8fojcNxuF0VT3LRiQafEHe7hzTZg0THF6m0YcGSVCB45IFtVuocaSq4HBNvWCotVZOYGR6pETXeE
IItoG7n6VQk+P+Msr0JD9MLf3Tyz8YQ3gb72Isd/dC8m9P+4hY+YzEyEnA07jQpj3AA9Z1dojx+v
AE2dozSxZYPIMAvCfq4XdGyoCOsYXN51q2TOkpa6Pn6m45RPGKsSiAN1pdb7wZmYf0CbrX73vVxJ
ixZjsd3hnSxPCGHOyVdB2UDPc8anqQFJ278bMxkUv7s8qEM9sC1uMOCNv3QhUbcp6wVhPwb5t2+h
qHi4IrwjGttUD1rfMbeLb4O+EfzC0CiWzUAQk3bWGU4BPq31fpTlZthdMZbhMm/4tl7WvqLXxOBk
7PyWhuQOr2a/XIB2rLzJJMjbq92DVMjn3LAHzXIBp4YwUkipcq8N6XQJS+EnfBDz8pnYuFiahcpl
erc8KuoWsTAZsoOmRfIDxBCITwUno38PEYsXi80HSUbocthF2TqksMd3W5RiwK0WkYajmZit7uhG
0BzEBY23z4lIXzVDOfafKc7WsinQCf8zmzT9iudgP6qQyXfpy+XRcxF+W0MndkHYSOSa0eBJPqQc
YZCnfqXLz5Lq/m+JjooRbueK6t/RXhLbkK3o32whq3dJi9qcB63q7woGf3XK4cLNXmrkr+Sd9Gn2
Xx8lrjjU05JXFxzjOFLzEZPqFmaWXFGiu15pgaGqwUVRSTwlIn4xHAv7mQH6J4/UblqdLXxmOGTK
fl0emAr7fLaZmJKfPOxi+zEnmHevwowob+NuEkgQMtEdvkn3XxaQfXCCW9guPzgGU3LN9mz/RznL
tsPG4E9sskqXI4ahVa3tvk4QG+p8jfwDHdlWdsm6quSpT6tovsCCUv2JUcj3hhLfoC8AM8a0sRNb
4ocdCp2LHWcEmudRVpmTUaTHKKZzduJkscN5XOPxR2S4RVvwkmp7Rilzf6SAZPR1sVN+KUwC3+5g
0xDfc3w68HWVeYSmc5csF8g0i+kyLIS8kUEyDBdEzyO8JxVBwWSAck2vXPEm0kSxdstyBoxAkXTG
T885a0DFYalYoRz/3G0vJygA8IxOIu7TTqaJeEmtJEuLOzO6vzl7p4MtCdipTOIHN9LK7e8t4wBT
W68Ryl9TNu4YbXX2lTs380u6iQ3IX4E2y5RqVJWh5NmRHwj/qWDVRc77CfbhlDXbhoygzkDNitoC
jofpgBMUhxvmP/dfklEElazSRIiGHqrx7zptHlXzqFi+G221YS9myQBeC7HRsbuyFdGNTbZrQEUE
TWC4UNZpWY+xh6jvhCVPV/jDo0DRzZoskHZA51Ctj2kOxu0MghpIWgxcHYdJwevtZmJh92mY8ns/
od61iYdkT54nGBzDEaBXmh9NsW0fSMVJfSsnOo7HGEjBgCKXRYdDVQxsxWM8ItUNyfBro+UaJSe8
1ilidDGj8LPLnMwv2RD8eD95d5MGVFOfNUyvIcIOiCrZtsJ3JM+S0PK0exRKHHDqJKqJUCmUHxEg
SVHvg2sjPGyDN7pb6jXd33WEObEL+HU6zKykB5DRA+EygsxIrb0Zi/CO1ujhTCRqhVuFHy2bMSrL
VwSyLiUKdAZOm2HdgbRUdJBbE81Lj54f8A1PYwSzYDNDVbI9ZdSX5zlGesUBuFXyA4c4+0ROJ0Uf
nMuWbxpl/K7aU4XGLj7G80VYzIlNMue2OExzyF4mredf+G1vtN0MI+BpAkbxtVlB3pD8N5sTS6Vk
Xaaz/GOp/SgbQuz2oDNcTv+sjrOfguED6bjEtroPpgrYSApgP4DQ/C+0c2SQZhuX0tZOaTxeow0f
VkPNai9iJWrtepomzzsc5dGZbtC6XfMahpUD5Wtxv2w8zId1GWtxrKuevFQ82pD0MKK/tCmKqN+w
9P3/uw22jv4ApRPiFQmRQj2VGSTEndwzRM/Cu45Ik31L1GuOQ+JvMJhUW0Se8fxCmDI/4y0dXSfm
IdQdYiah0pynylydUBpPPt6T0+xqdMKuy7x/h7S060EzSuQxySzTLWVZeNJSKHYxkI/pBvcneedJ
HhCxy3fan4nP+ueQrg6vUxxhRrZRLJH0SxFDgpwCWIFQ+lbLlmjESqEAQ0uCr3XA17b3oXwSpQZ2
iMdHo5lOzgi09XBqna2BcrBJBQFC6ZY43g7ZLHFmiX5fSFsi/e63ifJItFPPULo4lusI2JBr+uLt
rWbH9Bigz3bCaNPMuZqftTAkOwKt3d62fIZDEDyY3lpKwZRAqLJVf7DbuEsZYX9sgCWIEx9TYA+1
Zuv+retUqiNysYm4X/Jhi34HiDP/1duIFhHFaHbtNyb+VACG527yNvu5I1XzEtJ+YB1GBlRE5Rb5
kk0FCPEfmQGedRSFpDe/r7KyxUSm0JmJb3/eXzZkrIejvlUiHGAjZZcMwzTrAo7At7pfHbxPNFLv
NVnciytw9TAPnAilQlvytnpqsjvuBHt23vbxS4GhYD9GsZU9EOmqQiMIOtCeWIrnpsHRujxFActj
lyFU9VKN0Ky3iIKuh4fcwTNvSV1iTwgJ411KJ/2RLnJVF2YZexRM9Wj5GXJtTkmk2Llyazre8d4W
OLvLnK8Au9iK0Ql3xNa43vI/MKU7D8h5g+fVaIJx3vbW0YYXQfeowqgcmtWxoTQz7Ik/bvk12Add
hZwb6H11VyJn6TdmU4Y6NY3V7YByaHR5ZEnpPkXd5z+iVU78NMxl9nOrMoB1BrlPqDZHbRlg4LWa
fu9mvH3Vaci7AnHnXzfag7YiLFPWbtEenpeMY4VD1OUeDiHuKfIdwyB/JBGFPJzbcseLIHh5rGyG
QjdTyHpo4BXUXZj2Qj3uVYSJCcXg8wPGGj8iEXpMzcGVhU2aGtD52zpANfY+y5njY4L+RL3GWMC+
Bo/VpRUENpdH4cf9mq2RzfE2SPxuOPJERpoZxOQ/toJmO3m/iUdT9UUAGwD+8omMBR44gM2imdLp
NkwPVq6nYVGIxMziOetSwuEwSKc5edXQqiz3+TD2Z4Ub5XUNS3pF9Cx0Ymm1r4hx4XUfnqOaosxr
hX6mccAz4YSJI5E+DHuUfwMczMUFe3z+EORaDGcbZIxQam7Jrxwl9N89Tiyg2FLMVzRxjWuDgUu9
MzKyCBxOZB8Ku8KHbMCAmlaju4W0Ga9Gdaj6IZ4aFKzj/cSrWtsO0aXY7fDblVdfDWXWJcrJp2mB
QeUJfnrgE77eYVbFF1DFDRCnLGpSWoU3seWYLCRSwJaujwj4GBWhYmgPWUjaIRFiaIB64OXBpgUM
FDOnR34VAe+N8QFExgVRbSIGhhrS6QyQ2rzijkYv6uzL1XcFDWa8FonCveMwt8lHIJR+upoV3vMG
DHcqLjwZKDnkU+qf+inwXxMEScfM5NCrkwqa00dkaOFjW9J0jNpZaBYeHCf8w+SYwN4ZL/RvZsY8
f2GEKKg3db4n1wrS+zvvstF0FpQ83qiejBmw1KX4w2ZUjDUgzVb6QEVsH7RS4FEUGus+YZ0sUSMA
hO0ZdrtQNht6FO5FAbj2wDlF8Uo/mf11MyiA7nLPtqXJyCDA3ID3vxsc4h5/1r5O99vXWkwHY+36
RUrJ6QV5mi7qiMnnN+mcwRMLHUX9TTaAcRCyxMO7taz6cP72S48ofgUfVqCM5LCvbl+haia9OEvu
SnfPqnl59nhA/R0Rov9ZQVCYvS0rL2VLQUG7r0JM2x1cIzOE3DFBywrfUtRSIVythogXZ77GvIQ/
BScKE6ZdZRHV5x4wcXReVESiBzbS2SJTkUy/i4kU7jRsBcYSI1QaDn5B5s3Bmtz4Loom8ovsWkVN
EtWLanpn5HiUFmzaIWRkewekU0dnjb7Kb/iHbfYoCN/+FDqenjQywOYWlzsOVZ36eD7OibOihdMe
gSd4dVhbDrS+eNTcpm9zPoJMQkKE3w+jgVL7w4FFm89AlJ25VmOhXtEo1Ltvle371IpErzjoC+4P
qHc3qM30WMAbE1yR36c13qfzYOCtuo5B3FqRJXSYFwQSe/amKN1GtPp6SUHwBMCpCgvezbpuyIhP
sfQAs4v50eY2W55rq9d/sGllkB9BtoPTlA/RdtbgCcUZsnD8Qbj3FT4aioD6M2ozSt+uWz6e0WKU
rQc0CwHmSZO+vwflk2MfGJf6AR0jKH7gYz3BhVpL+Q9GWAIQd1GQ1xdhL0JL6n197olzT3Jim2sF
3Ns9blBRI0YaFBXQbxyq+2FAaPbZQ6ELXYUo9/EHKNcZOk2Z9f/F2NhVm/ASwWAwe26hrYpkexyh
id4amozhN+hfUIRQaOd9owAvAtsGl3xDknJ3vxZmJWcl5ukDmS84OfgUhv8UX3veYefGP7ZZAbE1
dNkIXRc70PPjxKv+Tyj49heB1hi27ZyMmNOX/BmJ4rN8lGMPaF0JEnUYJyN6lKNc9HNurDgnmO8C
0EeWr0gUxsZ0BPaeC3QFQpoK6Iv7V2JgHnyR2L/lyTgbvddM+6TxRtbJaUwxq13mSGM0nWPqflRg
XaZOI1BoPmJP97aVIWBlAZqkYyjJEpyDQanEfxLvJMjEenFYTiu2qNbBw+WQTunil526Eq0qFB7r
8P/nY4Fenh1crBdw4MEm88HAt/kZb4EmYDIU+29J+sJ2a7Rq0lIeFydTISgZQYFueh1kJJPXejGL
aWyqmDrWmyTqlOrSA+HZya1FDIK34gi6LJsA88ewMtlsQzJRvvZiuQP9xEUD0ZZDHIEYM3iUhxUR
cz3Kpp4CqoAwAuId/beokl2ZBFZ3YvEEmR4aZotuwpFygyK5ZNCs4DWntbhNAZtNJxgOCSAssevq
OueViC5EJOvUCSAC4gGr57A32PexyBOOxh+weU7c1XMF+jnFagquukrN2hlcAgCQhwjAnOH690bI
DNa3WrTo6JJKbCp7KnizGOG+jN0U7j1H2ClCOiYKiiXPxjOyOSZ1l4HfxOeQ3B5YJhxqCwaMXsgy
ZPHYIksI+JhaezUcgKMMsFCQfsmaaU2L9dhTWiO0baU1hGu4oKAkIQEvfbRYFndM7uJRziP4SGhL
aNVgMRFfmJ8n32BRZ0WTlBjJkJG6ri/LCFPB/WRLbEGRyp1F23ogR5FvfDuEpbTTNc+l4B1qoCoA
KLkb7hGeNftrBLXtdVU2bM2mU1B4maMIDFaD3Nczrqn455ry+G+eehhAaMWNBpKzcliuWILe3BD1
yNYssdCIDmn8Cjk887J8uYVhiDdI6n9EUtutwsEtm2qzFIEsrYy82ppqpfg6EBUXXcY9gFlAcDHL
GiQU0dd5zFhy1HsPLgvjzX4PKtvSk0oy0HYhGfCvBwUdzsUh9gAdaT7TognbwjYwnN68DCCjVItq
WhSJ2t6AiyfB73eel9N4xMyM0leEMGGJw55lL7Wfb4Xi2TRLhHmF8GJm6OwOA5qGqjOjfEwuoxvy
dwl+8s4GlDi1K7j6ASPTbtnRiyWKGoZlosBanYifHLjK+xI89H+RvUkUTFUwfehHyMuaCLy9vItA
UL9KjE3ZT2yDSvzIiJPlX+DuFDKBcgR5wwEIuQOzNAHGY+YRU+9g1290oypxGmqVYnQncX/p+TSU
jfJzNl4IMgbRWorQcHIAa977f0UU8A8NlqBXKDUQDBeICqSB+AfBo0rW9XGsaF7iPOU+PTMm5tdp
kOOvYQeP3FKFAMkGAmETYIVfpr/gNBIQDAFc3Ijj3FXq6IPQ6QFYAYQQmMdRhwOuqnANrXV9v/gN
CsSSSg+FFM+hKTKrEN/YFDAKhKpk/63gzUzjRqBQXcIR23Lv55l0HkY6cww0lYe8xyV2wa6xq44N
+x4dIPos7tLspj5AWFnBW8gvPG44ZFuAKRf5EiMTLwvb0+qZXICNQdDXrAJHm2TQHJzNvuK8rrZi
+QE1j8ye4xTf069CBBbOO85yRAbFhhavUyXSsosGpPn9cgxL8yN4D5x1YJYBwqUKvSmNmHu2NQNg
LrytBVsAs3CkUmD+Ie9gjnD1cz0N23thcex/sGxkWEFvdz7ud+LbvdbqDebcfu6Q7wQfIT5m8SHt
Xu4P44Ka5QtQFrD+/P9/SogrluELxqzzDH8cxAZOhOnDC0+RBsHdhmJDMUzyOo0jchOWPYgLCsn5
dkbiK1KhUtknuGq3qPzMAGXgyYI4hLduxihxTHiGq6rE//lb2jy3QNWr+K1Y3fgn9hSVohCdxN9o
Hi3ofb/Jkh9A3hX6mHgh3uzm+d9KsC108PhN9ip2vtftSCopOzRIeQN7jB3JXZKo4R+PVEURCEpX
3UwVj1+wA1HYC4F3wyMUY8kyaQUl1pQnGve3wpHeLn0vbMfsNvy3Qxr1ptPb76j7KSkOVYbejmbL
sig9bPUy2F+iVOsrPIE1REpBDewII1AKXQEdiwNflYa6H/iSjw9xskE/EGStxwNsO3S8KoYQiGaa
Kw3adFAA7yWgyWuAEADKIu/yf7I0dj7qUcifmmxb2Uxb5V95IZKkwd1DwFzP1ZBeg8CReLiVv0AN
Dni4f5CbAsSvpIvKTqB6xv7azRJnrZm2PX4A/Y62p2wRSMBLo549VWpJHZAqhlsM/ZPBPBc2KorD
tqHc5W6CwwZP2rxlD0WPnIcO8T1IAA0oM407HG8ibmgF19NBgq7p1kpsAV5OSNxu+Ky/LpVKiqPx
JkEu8iqF7xb0nhbg+Tx7jwzkgYAIdnzms4UC8LkfyxoH9i6K+x5zwmsPpwb0UvXC0S8TTR53sCzs
sa638gljyPoFwotsj5Wap7OOU2fPq8R/uvMzmx+TDG1T3SCFeIqWufxXBIYpAYRrtRzBw2dPG0bf
L5AFK9yNWPmwsLE0la0UrqyanEIAcekzIEzRkFb270xo8M0EdQjYUYu68AOmTEhfVAAFIrjKxk7K
BV0iNN/HX3k8TBUIjxgrUwPdDWbQWETp2sFRgPu671GE2FYMZE235HyAAgx0/otMV0Bc2hL1p/c4
xu4nDXnGoU9YYg7itklilZ12DNb9MD7tyvHtbZyh97tGRMRvN1FpaKrMh3MBVFl9YZ1V36BqOXnU
rEc0D1Qzfd5FmFyvAV0vuk1gcb6OyrmsgR4CIcIU+P5+dc5trzTPUVqOJxlHkNc5jj94H8TjGgpo
wqG/8Kwx1vNfBd/z+Q73Wf5t+3189EXu3molixlXZb7ilszo/JPS3qCZNgbiCiVTXP0Axp9p1Mbi
4mnERuui2ffC/AljBkjeRgS1pyyl8wMKlkeopMDlA9jYFOQQyE2p7jCkE3qgCRiQgy8G/mYNnEdH
ytMtfpqowcmDXXL7s3g3oUiuRyI5WGWKRaxn8zHRYppAIAKJ/fAL16oxEUwzDYZ5/7jaYLf/8jW4
J1hdTXXCcN8nne61qaFhjOpfQcw5FkIWV0CVoCpK/isJtILdbMh6ijMNp97OCcXohwBR2uIosup+
IoPTYA8sqGZTjORJRPn+G9eu9chRRdlql+pk/RgmxJu0taoBqSx17IY7Me8KjKfk9WMi9iJrfV+B
WjaonU7PQ62Xn9i9OShpNw5POARkeaDQ+H4LX05f6EIBGH8Dxz4yLunb1K+kbAdgRvib4TjHwzjP
1bFHlcPYlSEefrKYrsm50JAcQT3E+gEiuRUH6uCUfAH1UTe9hUMDSlJFAD4pqFoxPlT0k+0jU91c
1eKtH3scClAM5D8gjoWQK8Hf98wVrDw4KoaJN/smM/Ww82j4AsAKd0M8jmvfoFUbx2wxzAo2reA8
8sBGux+tMu4vUL0ZI4XeA2v3CQR3N3Nw+V0ii3q77SJl/DLvbE0hV3NoWYdnmD+GeiafO4EM7M5U
ib3D0pbiTsOtYk5pFkh4ngF+/Z4q71DTvpfYKrBmDsVx3E35HmB6mh5RrJkO2GDZ8oUa2XLvXIGP
BGfsGLCVjGqNu9KXGsAPZUi2mPZ6pVBSkOECLHpajqjxm+4LAuUxOHGGK5V5D5Q/BJb+jlyGwoqB
MbQAg45JHyaAzBGeUruJAwrQCH6OT9NPrwgrTnoGm5diCbit+5v8UdkopZ3KczyZFURYX3rmgEXt
QBZIxxl9GbdyGFq57/l//GaKbPm+5D8TviSv4xyZCCq5YoYorTYla2WJ0eMYcZ1/lUaz/8YxMe9I
FC2KtkAsG2bAJApAsKbaNHtehn8GUpP9lBYSvV/w3ZIrjP32c4SKTx4taBzkQyc32hmk3B6aBCYl
AYE3prYRfR2+hThrwFi8CHav+9Iu7abS6WfWk8S3VpcuOgV+o/xrMNvPHNoocCd9yd6h4MlWqBES
fFDpWOSgjLFH/BhzPdhGjLX9beIJp00EOQD8+1BYHq23lW2A1Q5f/bzHUNFGecIRdcm4b6IJzDuG
xxpqj2EUUweMlH9yCBkhzdIJ8weXrQKScgXX1RkAqcIpn6gUqOE0PPd4rCEuHyMAFWpbKkhasmIJ
rdtJeqZ7Ei/n/3F0Xt2N8loY/kWsRUfc4m4ncXq7YU2+zNARCIn268/jc3vKJLFB2vutvRPM1xBK
o9xoxD5R0qM+LBPLGZQ6zi2XPUk/C6QLfqwmfoyq1HpGLoUoIxt0+TaOcHRtMrK1nlMJX4a+aioQ
PWubeTdnVIQ4sjr/sCrtU/yqorjnH8yQ06F/kGsiERHTp6fSjqCOQUEYxrgj2SXGbPwmELL/r/TT
6C96oOjiqQAg2ZmY69HpELW2FTFlEbvMm133EPEZvEZx4fo7RHDmZGzkoQ+3rM3/pt7K7QfEGMGI
33CuzTV3OvEE3ylbUuiU+1iSG9qdR+k03y2ibyRXvq3npLEm8+C6fjgllfGKO0Qmusdp11jvMIQ5
umOE6hu3C7kp3Kmpn2RnRT+TLHT8H2JDT+9xFzc+fOZU3iOYB3zsjB//ylEAK3koy3YqEsB7aAdl
sRGj9q1jtYzlin51WdtzoFM6lJrBaSjrQV3o30GGpI9GwP/vZ9V2wPBeltr7eSgh962+r/aY0Wkj
b9haX2z0r/WexSLcqyW3KRIM/QyHyNqJEcWagVisIN3a3SyQgjyPvZm/skGOVxOKrNub1PQQBKHq
U+Jebdj0KvB9kICRUJU9a1hwySakf4k9xNLsq5rT531q/Ur9RNbAPbc0fWltV2Rt1b0nlrZ/Dppi
mhO7Y1hAuD9WTmKq2WzDniU3CZC9Owk9bFLtTYnuYt+lTgQT0wX1A/E02JMQxdl71x1dfBBGL5es
HTnq63xEGqZkk/0WunNDhm7gmQvPhbejXISzEAK2c9Ed91zhvVK3wuco6H8mVwx1kspJ+ZvQnkpA
H0FkMLdGX/VvjnaBdVhUYRenm9cAKXmvmwOx1bI6pnXWPmdVQf6jIg0CN2lfThc0Lt37YgX9Zakz
zwGwKjjW7J4sACipZZqdre9NwtlZHXbre2Emuz1ox0ztsZOFvZDdwSQM0gQQnDhhiOPNEKtz7ANk
3InCToEwSzrVD0uRj7lIORPhDQXaF6T4+YgaIsYGGNQWnFAe5SVPgvDm+6ZVXr1DiNbu7AIbI+uu
6PhV6ll9+cOC3qcbG3mK3Q5WmScCPnzi2xiehi5DiKlqv7uPO26LJLOWPEwQjqr0KkanQDBEm1z8
mMd+Fu0qkwfFfTSyC22cRcXeSddZ0zJuhPW4zWfSxaB5e30H3SzlgQ3WPAXGR5+WYfiMEycVrjpx
bA2aVU3KvyIC2EJ0rzUH+RqLdhOgZkr3gZDwsoBF0jkZ0Ik9owcnyZib9VUVdfUbRfBkO8zpvLxR
P5hPC5jd4zRk4SN0zmTLHrtoOx5EVw5otZyxfnOLfMr3TeXZTuJaXK47K+8CiOl+nLhp2gwbXlh2
4n1FOcFATmIV6Ec5I+2f0A2wT0iEuQXyXCCzlIIpxAw2fYbk6QabKVjGq+bvmXe1jXt3s66GOgpQ
pba+byGPuqSIXWpLqjVkvF353Gfe62qZt5CvaDG0FVqHkVNt3A+T5+b7fPVvGoN5Sh/8eexAp62O
Ar/ensaPMmjV0ySVZm1sdV5sOqT3AZQlRpkkaKpi3niVadbTxNMMmNss6WfAj3z0vEi/NMOYFruW
DwLGMBoRGqs6Ut2ZPEj3HiTLmA0YBE5Il6vjqqa1Kvci76IoqZZixoKD+lFRgG3bmHIl21xScWr+
RJgGvF3YkUC8URBXrONmxnsuZIZ8uPAl4tnY51BAZNinrNgjoqgeDY7Z52FTvlhjEamTSQP7rnWN
AFpzOr0f0D2CHQTSCy92hAkLb8NUPpvCG2DYona4kLQe8VKDUv1UqS3DPQA0/11acaluACf0i2bu
SBOyrosrgEIgdsUceNU1CjrzMrWePX+UVPa6J20qZF7tGM6nevCUBVmf5vbvAlOmHlo10zaB+t3v
Ntqpao1Fd64OLmL98q8j+in8Z3f2LBOEAbl1Kd3B6XHB9/ajpwRAXbcOwcuqvKZ5D1mTFXAsAeI8
6uvtkcFvDPRuKXHgt/SWI04Ic669JqOqyqtdRLbRSvIDiNi8a/m4arinaaxOGTanmb9HwbangHaf
WdZytlgo6/+1mW//plOP+Mi18vCa4mECal8yHIwlUFN8MBOw9sYUlqWhaWuDjNwu/Q/QM0ftuqiT
MzTsGPzGusNOgmwS9bSDIPpLd539nSoVh/eqHlfzMXHRfXKNrPHWD2fkQ6g5sg5Spwl/cMYA06op
UMXDyMaa7UqnJ13PywNL8LVU09HvoItQROUVrtS+B/egF9x+UTkc54FfBiUkC0v3USMJpnYNyeiw
cwsPOQOLQP13wK5Y/rPCtP2tWhQch3KIPL2VJF48BwVsW6lW9n8P2CTQUM358m7zWBNZUwQZW0+8
rtcSme9y5u3uu/dijhBxJdMox29gkl4ffAjymQXVJ4UUO+Oi32rynMpn3QWBYSoN0db7a9z8SRvf
ufPUBERURQyu20YIgL1sAk12FttZLkgQ63VTrrV51lGL0YO7k/Yaf2xNslgNEkkYQ95VRU5TmXim
5uxRRoePeVjPSNmtTNwPntSYsnNLw/TY4VpWm8xTcf7ZlEtWJoyQFaqm3nc2KBv5NuiSzi4FkkJ1
0mPUo2UfQhaCVLTMob6fKsZkgvynreXjUEmEcdTCxOIxW/BLuI8z7JI+jIU9v/JyqfFYlrq0DxkX
3xGmDCGV7rV7T6+Gs/yM0Afpjg8Zoag/+BZaJ2O6u7gayGZwIvah04zVkDo2Dq8smeXsohYjHHH9
o31Sp68uOW7pYYSl8++6uRH7uhxdZ+8OZf470Yx+D9SEGHsGAdoF5Y3p4eO1IY2j6f9HcTnmYM3S
/NO2WN8qhZQ1cWiBffGrkL/Rrgd1tRZ/kYc2rIH/WmtqGuowMjA6b+VF3xuNXoCS1pJAsIoUoPaH
nFGaxGOnT/8BstD8Wbn9WO37AccI7m0eMiacKvvMaxsSjZl1ijdNu4K3lBG48yaTCFbO0wJOZJoB
lJZ+VhuaoQOXZy8sm/pYwmV5j8qabulBC+6ySYfLpWZH50q2dc6tPVCDmawVC/sOqTBmygI0MXyY
R0weuO04EETv2s8II2jQdLido/uxU21/omiaqdAnwcLZsV/NV2bSskrKAtyYxRo3IthvzaJwq3cz
NIthHdwGGsh4W9FI8ypKRuazU+UsSt5kpZeO+/Jke6H5IPYJTs6jWrfZs2IjQNOCk4KocNf+mBQj
WtKUvXkJcOU9Lry1aL7HtP6y9Ji+2kDI4HALlS+bvleEwnecFuyrlkFExkzwn+2BrgLdMclDudbL
Y78uIw99hTnmIOzWDrcVd9MTsEsAvG2w7x6ESIO3xStb6y0uvZRxuInEh5Td+imZG1FZrAVT10h1
44aNoPc31mgjLVROMzzUPKj1LsqwQLKXTWFxl2XDAmfE7wQokVvsGaSJ2XvfCNu81UETZSe71tnt
+2lyLCP57DHAMtlBigRenYR9VLwARlIK1tpV/oU9xp7B4VoFfxhgWdpzRrTttW3sgCqYqUA/Kufl
tala65Ovpl02yOSaN3njdDfSy6K/42iqf1LZjPfG67xgq1eh6l/T6jK4naDuJCGNO/tNuWMTnNE2
r+0L/Dt1quWqBdhNadn6V/FmwtSlYc/4W+YOg1plu5uCliUEWYtVlnA8VXVJo9Gbn5HeemejiBLf
VCHKgmPbdlZ/dAeAeKZXYfw9KEKBYnxCMQSVWsYw0sr/0bZXc89Eblgcq3zSj7SK4vIssaW/Ul1v
/+cN2XIeiDYB1KR6hxOoWedHrL/dE3K1TAJr0Ff15Od+/1ZI13o3Ta08gr9Fc3UG20qP3WBZ92g8
U/3mtvjuaD2uxyNtK4DYVjOWz0yJXs/Xl9FLisHbvoheRshyY56gxAV9IjIgmO1j1JhIHrwiW/qD
v/TjTO2HQR4qOh2Uj/GcVsWXJ2MVXwEG5vFeKYbLbTeHh9jSm1Ab99tfS/cFWscemLmHJTjkKdXb
xwFjg7yRXe4/XRQpGGpX6ifgsSo/ImosrtWyjvkj4AOdacUaTn/rueJ4ynGrz1bSzlNh9n7hRBKc
ri1Wug4jbui2xR226fzCjw7LDNB0DJog6nY1MY6HRneWTxm7yPov0qKDnKjRUsE5l2jHwLeAArZm
Ebi8UTiwItKtLvPqVHem/8vRnb2uZKiNO6cuoao6b8AnUxL5+o+u1eqCbH6ZLjJi6934xRTlO+Os
3m5yu6Da9o0oxX51qgI3xQxiX9PadLDgSXUSBHRdQvM2DkZXJ3W8E0714gMNiagwWdLbsGEASvtX
a7HaHzwb0D8dwCjBAIvpPIwiCp9nIaW81FnvOPtIU0d9mAa82u+LE00aKgwMG+5eFiFDfOAzKFNH
zUHgxzzq6EH/y0DPZ1b2tkJfjmkZeJy0vyTHY4Akt3dcfhU1i2JvpWMXoLwe6YRCioJPi3HUfEIs
1t8el4DDA8ZCjQi5zPYEm+EzRCEQvUJD5A8zppw8aevelwcRUL+9HcOVpEc6Xf07h8n8n9tGi7Nf
qWJTSU8uzn8D631+gpyr/rpFgCoxG8fxh0Okm9HYM4buscnJP4VTRAKfC4dOgsfNVcmyYojd1uyF
OHmCNoVY9uPoG5tsk9Eu1QgHJqmRP1GEZ1qBt0abkoHvkmZa5Nta+eo/RgE0ZHLyg5iUi1a2Jw+l
xHNbdcB1gqKQAJyykv9GY4sv32B5IMYHUtfNZt772PK5Gbth6MSBPgMkrVnYzj/Q2mV/RDxHnDQS
oOW6aqQnR5Z5CEat7dXgotT2L74zwDF8Ctm5sfGSIIR06poUYW92dhhYMWVGOhQXB/St3tdrjNWQ
BAI0fr4j3L/d6kQfRnXmAZ4WiLwV7fimeY8b3vKwuWCGQezWGlxSZePBWdhLVVyngTjs/TJkPkdJ
plDa54i7z1bAjbPt2kBdx2HsfkTh+P+Wrq8u64IfALrMlzB6mB7/NebmWWAvhS0V/mDti0jbz2s1
gjK6XrtS/Gp8taJXzBDf8Auy2yKZWB95q9V/KB7TABgTJooeQ7JfGAAIUmilhRvJGlp0iDX6kG3e
e27wRageQGuZBa278ds4X46eXt3xNNVVe24D8no2mdVG/hHuWzZEaeesZ7201+EzsBbXOSEnh3cn
3aBBvIRgbkAKwoOfTFE737HlFfHZYUUa7kckyE9y9puQJIKm4D4XzLY7YRO9mJTluNx70w2Cccop
jrbT4Pv8I4TRVt8F6SXpAWCcx1xUjqWeRYSfZ+OnZXzJLesGuKVheQ2sqf1rIyKx+b8X0cXORfbN
JhCvSTSldXiiaKKtL10Nmv3sFL1VnMjFLtZtiqIfgSuF3UBE2FyisuyqR3ooS9pHCYz4bmL6A7Z+
28IiTk5AhJTOnDHfVrjNHzCBYldkrfQxa4fTfIfHEu49YvBwk85tDJJUQ2fv01A1/rx1nbkKuDQX
7ptuMOOdmw7Fryu0L7+ifHb+zPBCbbm1mz5tSXbz8wcBvFUfKBaJUfVFPd2NmoP6ihjDc//jfWrS
S5NL94FzMudwlsGk7yQHAobGmr/PuauB1rxzFWZFeQrgBK9Trsc/EWqkX5td8lkrGOEd6VDDpxiK
bNzlvm6n5xbB9zbHdotrvye0txUmIsPVXbKjTekarGem8h2NtTLbRiiqs72X+qI5gbnSvFCnMacv
vz+FiwM08JuJB1tfa7r/LhHPzgJv1YM1pCPdrgcDCHxPBXdVbxwU9XjyhMDqPd2EjyjR47dW4ONN
winqv7Mx928cdFnoRIZl7G1iWOQi8YMq+yNbKBnUE2CfSWxDV2y5VOYXWYa8X0WJHTOxONfUKS3T
8TNgXn3MnFoyPfju9Bs4anqdyxSDIYY+bx9j0fouVTE0W8Rj1tEmp/OPUJqFvPJancBmufP2Jl32
tjkk9rhP/SKXW4cB8BPFk/xjBSWdJRkJDhhFyui5oRYpvbjV5F6INZm9UybGHnIF0rY5ExNknls/
6tYtxj0MKR15IumF7QnJTdRA+CeUxMZDotzQeOxBMviClIvzo8NjzxVYRc07MNIw3mXI8+p9uKDO
3xOPQOEOKmKP6CsKaLml3Hbc4nYQ/lGxAWGjG3qJJcSdM3dTlje12q0+sLkbRn+c9lWsPRjctpZP
DSwk0JBTCmT9MyGI923JCM08Y0Lv1PZuTEsxWGi6J5NRcFlHFBzkINfsxXAQiOPSpt9U2H1HjOV6
weW5uNZpmhhQdpOGnkps8BEUBYvMCZoYJ8m2RVKSuujxJgh3XW4bcu6GCDlVig0MfWZ5XYMALssr
Z0UUzTRG/l3T+Ovez7C5JnZN7kvSjbP6nqahfk2HdmnO9dIu16FKzQNzMGSl57sLssnB7+9SdKNY
rK10YAj3LHN1cfq7+KqC8TK0Ml7fcf+vD5FNBxirv4tymmFWAbitAiM5r8TzHBGEtLcoohoe+FRE
RMQLp9C5FNz2h0A35DFbUI1ctgjpyh05Bs01LRpeWq4+/5ld2W8p6yTVJJHcb5+qTqPL6nDcJwy2
zXvvlc39aIUUN2c14bRsYQIjGyDPiUEXBVMlZS1wFdhiTwsDe81MzwS0dRT1628nfVQT3Rr0W12k
6QOBJjq7AyoM8nKjGjvmz+rHd6vKgnOHyZtPFQrtMNeLP+4GRIRUcQOXAswXkdv8upO/5BdTYngb
E6vwZ/lRE7HyX9N7qMcs7czE0yunvk6jH8xJKz0Z7RnpGH7oR+KAiaHfoMuqBV0iBL2T7ZoxtS/S
CW9WIYx+JYJ6y0OGcFM9bqoZ2TkeONcHpdVkSCaqm5dgG91gGIAZP8U/h099TXqUSPrBIsl9vXZV
FP50uvPQ6DMgqN1Ksqz9wQ3XifO8VmSX+CGHb5LPUmEPm0MLPURQruewgo8hHH0atbXveibCrbZ7
TvAWTefGxtufbWLki9iHuRs3cyHGB/Byqsvznrluryp8qpu4dWbvgpxKTMQSZNSBAgmo3zQ0OntD
OZoP+4DnKN1o2ZMuJGC3MPdXRuG8xUCYP5rU7Z6REY34YdkFxYasjvg/fzKiOkUyH3+becnvjRhD
Qn26JrjSYRK4f+j7Yf3Heh+R+gi7YahOUDlLQV5hPFTjEk4kBkw3F9mShU8hNUjI2VyrAwh1zTA8
NRXueX5Yi21MhHMx7ETR+8/pzQrLxG37zY4d1sedPCDNwMGUS/sJcQXSuNHO5MPNd3SaG6QeQCsN
CAd9pdib+rjoB1bvNioOjE34GrxweQm7bGy/lwwH2DjGonlcpJ+3pzzNVfuXGl2EylgoIPclPPVw
RJ8b3aNnp75M9i7ehhhYDRgojXnzG6SDT7D/DDbKNeT+hATyfKgI90jiLcHyChbuPymj5p8CFvQr
TNfOe/DIDSfMhg0YcKZrG6aAqP7nUEPx14bDSRO9muGl4he6oSKwv9sqx53ILlbYn4OMUtdLVl8J
Xs2Sv3aEMusoyQONlwGifeYk6NuMRs+SyAwYCZCMnZOFqJAQ7eo9ziH7nK2hU8gDZ4bKzxwldrDJ
ETGHOxcdIbem7a0/aIrGdVv0xEKeqwoIcuP7ar70DffXrnKrrCecypXeS1j3uTqLNjV/JMwHXigC
Vd5vjtaCKIVifuBEZN6KCi7nvcobYGc1sK2TtoHOYofaKm++c6vjzDVUp8Wncpicp3wx/Xx0eG+y
JFuq8cEy8ULoItELLBnBwOQ/9MrQUtTerKNwAhPWTSfGSV/7sv3r5GNXJE1cBXrnta7lbEpMAoAB
9pQCf7lhdqcRfX1FEBqQAkXuqI1PQ2G8JXAX5KKk8vFRtoP3YTXLOrxqjyeEp5Q3HlVo15g3FvjS
fBB/iroxyFf9ZhHT8wHUc/Pu97l8TLOKvwaa1NyRzNHbGxz6KHTiVgcvMY1OzWYqypVbgeUePSTG
A7GJS1tcY0crDOAzat8R3qCQw50feQKlhpPpRy+lhnfvkFHxEcFB/+Hj9oKjn642C/uAb3Vvq2oO
j0hsy7OT5qnceEPgAJoBDhAMpVH70g+UQyBnrL3iPq5n1uFRCv7ZJaTR89LLZbqTWdYP56lIIxg0
QUzMBhBJAI2APGCB5T8BIoKjl3t8ALiExoEkuQ0WEIOLq7LXacsES3RHvri8bcuYpf62GnIEukZl
SACAUhlZu0ataAXIS3N2M36gA2qLPtxZWPkYCkD57C0GS7dJ1tbHTO5J137qhxQnNkek3OF9za2N
MWgUNoR9ri4+IlGq4zSFnC9lLbPyv4bdSpO5QwxyMi5T95UvayyPaPv8MLF1n70W4Zi9jZjg4S6D
WAfUHrTqD1AVn5fIq+FrqG0bdghTCe03XqHuoOVhBbRaCOJyvTkXB7yF/X+ViQ27bS4W0pSLFt9H
ilN02RvC3p9Wnw8zsVsUu2SeNNULqTKrc6DpAENaGvI1nGsaVKeac81GGknzMRtlF1vBWeAO7s5F
HRFB0DLNDwe29vJlGTjeNxkaNs0/AJS8i7DyT/u6JXQlEQVhcFsvj9MX09ilc3VkE55QA5hiQ85O
tieivKqPS5vr4oLojgttQMlqn+MRpDqBOdP4M2LyAxElhQfYSKXuHALWnI1Qo3wdJj9+dTBR+3vF
i3MzvUvrQLZ4nx14PG+nvLEUp7Tpqj2srkE9NLvRB7ngyAyH2ULANPq8k7Fx/cPUG/QadeE24jDK
wYTbCUvp/kbX4nPBfnpDKH2gUAyOdref9SSeLSURfRR+q2v6D3vztZDcFW1rtMLPKNFhm1Icx0jR
Fx+xu+ncoCEQJUfDPCuFp8eCKYkRmWLLYvwqWNTmAAUh9qKZXLabmDDvnb5MNHFsvyN36tssV7IG
ECC5/XXiZz04K/6JHeEZVsbPrYfjgmXKugDReuFmxoU+Ic2tglOKQdVs6zYHMOXkmKg1hf26ncG9
KB6bkgTqtoedShy4xvQyLYbKGFOT3H3Lx/H8vwMFAg+i12qCjic9B80c9XNOgns5sjcFZeBPfHlj
DZnRyp84LoLPDkFPdI68tLSPhIUuMWOz67Z33mzWkLctcL+xd0Xv3PCVszMoPtl2Cyf+cZTlvBAO
wPY70L500zIWPNdF8xv3w+puGuJkzHlNMyc7AGLHf7uQxP2T49lZ/JACwlubyTPduus9rAl3hE54
xZaBijm4IWb7Y6WNmLBeS0gMzFbuIGARATM72di0azhho3l94rqZ957ERLDtMtD9XRiQ6kHe3uox
RWW0e76Q1ID5IsxQ3+5XoEVAvWD2Tw4QcAcR4xO8FpCleDYiYy8mb4ycg3ke5jRxbV9whCBYpHV2
Ln34aAPOnSMTvngCY/sdvB0BcSWMEcF9rjX/IWElffNCqy2OuMncH8gigjkZzyZiOI3r7hawN2cT
imGQ8FwB5uFqrMiby/HJcJfbNJhvghEvTIJwmIEvQu/dJiKI238+9i55jgJms03ZcPXvQseLbil+
OT5N3isifSPyR8wbwxbfkpzmed36S+SUX3YfDjOitY5AlCxfm0cvzkowDaZgnnBwgeaZjE4JVrn6
YAkVx8KnVaM5PyKPHciTbCIARTJyW3TYrRumeI3pgkft4vBRX2sFNXFiMKndE9vUXJ0R7dgDdsCx
Ino0qHOBr1cQnIApG/pvbXpucg6Ldb1EtWnxijRrLR6wzlKyAQAdfkU9lNyrRQqM2C3gdvxAC1kX
wRZrhzXKq8v1EOJQBSszRdb/xMgezw3mreUOmZu9HrwJ3/BhFEqNV/jU9GpkWP3YrR6KZ0Tg6BZ5
BhcgSpzGbBG9Zy8b24xB9O0B+ZdnHHNFuR0oK6AHii9QYvB0kYLdmhutc+6m9nu15FZ4rMxcvtpS
E3EwSjlhI6gyfEJCFPWFD2Z8jAcpix3Xj2x+yoGZZzdYxdofTFAs9+jJm3m7OCr8zCvkhTPvN69t
poYcCWyUzdf2pq4EgRLPNvFU2H1dr9z3oP3UNGOZ759bStjmPT6CytxVsTdHe9tq2sNqswHh0bV7
Iin4Ni6O0439hjy0ONyNpT+K/UiWKnr9IEaIIdmy2tPkCfVF+mcHReHBXx3bmWTI3TSw2BxLQiF2
Cynu8hoHuv0MirX6EEQGsgM56fK6rGUp79wZOd2OsUa4u8xFv7zN5jVLt1osqDAJvA55NzK0WiDL
DkwRiyD8/ixcZIQNFdM58UHrZSZAyBxknFX+hs+vGvH2ZjMPq1Ttc22Vk/WGvHjgCirDNbqLitJN
d6iP8xjOzGZJcqaprY/scJW6H6x+eLRnrxt3o57GApVCmQc7h/jLzwplVrGPhlibA+RKfia3joVr
7lxUHpAkDRfhapXjzsR9d+d5svPJkYnW+jCks8tbHKDiZe+wGvNHxzPqqy4gAxALeiwOK3LGPGGf
cNknV6fxCH+stPyYuZOQezgW/aQYhFrYMzD5GZeVXzbEXkSmS5C0evMj86DbbciEBMilpDA4uyUC
79Oo5FScOr4LYAKkr90dStBpojAu9u4rMWbBddJVXN1PczFDRlfDfEA+WvxOlhXZ+zot+dIcd3VP
oGeEPblhe3vBByv41+ZjPz/A/UZqP9TNEJ9nCycg5MGECRxqTWc7h7hPgrAG3363ZGBAQtZQc/1H
C2APuTklttGwELgVgubmUbOEvRG6tckLXGEjQd7czLkOXZxN5JSFUbDrpCYuqdFMXXunAzMisYhg
vtWzpl/UGsG/Sir816IpsR17Ui73+N7yX6aQrrnZ3vU2nmb0f7ezfMvqM8PK5nP2LFUJvot4A0TQ
VrZHEVTaqr/klRU/LFkQSCnz3iECA8jvcIsN8VaiPjO7rta1eSkmyV6ncy99qnpH/k4a/zFJDhgL
d5Uz+CluvxVQwxGOHjYRaGdMloNLzJbg0OAiwt7wnje9FOc0k+Z9bdf1hRAN8heYxv9ilpIcPgSa
d4QwDPHRG1BvEdazLq921Qc3McOCIjDk6XoavLw8FlaYPbI2QUCFGuP8uQ4G9qRb6pjcEA9GjIKv
HKtMhB6d6NTRQvVr+gmLpKuw1ZNH2+NdEqAPy9HGjdC9dzUhtPvGW9M/QTVrc255dw+4lVN9mXVb
/QNRHGzEZdq/BMg0NPGjeFD+xSNuKZA8lL68vxmD9ygar98RSifjRHlpc4jLOFMbXPZ9fZ7LsnYg
/VYX3DbAqYBqpqseyCrL6gdCajiK5Vgx5YYekO+2r1kZb0vsmJ6FDbG4s901kjtbxWTWUiu9VIlP
nCz6TNzt+kHypn37Kta/fSTTO4J/qNnGLYYeZOh6B75Is9kw24fVultF7jyRA430ScV194Q6Aop7
4Gs+DkSBQeCzI37b6N+rLTJegp1JjiV+fU07p9pZlRf+48tSzqYlgzs/+cXsgtZ0xCDSylJXwYWr
zmQH8oj8/ICLkq+A/+V4FGVbczMFXjTcUWfIjRFhJeERHFrxkTOjqGNmE2PttK31N7DTaj2urSnc
/VyaVd7cNM0TilewWH+y9B+bhCAPmYZe/zUNMXv3xLcob5+Ptv6vdqP8L/vM/FAgbXzyJ4ntr62d
7r0SjvfGoRc/FKbRnzE+SbPLrFhgkW983FqT+5ExSL4H6zpNSUYOgmZNW0trB2jenipUTSjiCtvn
OrcXPWwr9gxc7UKg+tedIZY59dPgSrubtjhCS/Mf+zLsZT0Vzp8Cjeb3aLzoy+7GCu9MSdgRy3YW
vNSuQRglvRo36VKF04V8rNDb1AAT0v6CEmvSk5SZmHYNsJe/KTEvqz0ol/WypsX67dpKqa2X6uAL
mJzHPIxvmxLBs+pxIceACAMCW6C+kSNd/QwgPGGIcRmVWqd4sHr0mEmsMzntYiusQc7ggraDKoSB
UIeBQK7qTn/9pawfKddMUTlzhZFUlfoDwrk0LOpNEE1zeUcWp/2mR+YCa6zTeoPtAujSFvBsUxC1
1iaNKXB7EGvskLo5BPZXiM/hCfVOntMgpFaBflMg8BU4ro8wItj4294SHzRbRc7WYgbcA2aSRWTq
kbARJ8YMvG+58dANoMXb4I5S5Q5PGDhm0BDF9ozc3sYrR5oI7rOOVmhrvlERLSQvVosaf9G0uo4+
5MgKbokAQ83OVcABJ0MAN0hyGOKxM/GF7sGr66m/DlFJ4APynP9xdh49kuPMuv4rH856hEuJsgfn
3kWm0pXr6umqdhth2sl7r19/HvXddCqFTNQMZjUDFJMiGQxGvEbRDok6VHjPUoCUoMMLM/3Ymkhn
gWlm7PeVWc/SuSm/aCyr5gfuarZN4w7L1jtyqfwh6hsVgY2hL36OWPc+aNRoKOXTIH+UsVa0e3t0
QFbHHFj5QJlwilxDFg5RV3JjP6kjkIndlOIstS+S1v7E2yBJt6JCbnFDY4m7NBwnJPzKqGoQiyED
7PepPZF2e9LOq7m37Ieu0cNocPVIm9u8iuG9juaY/ML/wbB/YX8Hbh0lUrW9T0sEbjaI/KGR35V0
ETd6NOXmLsuYEj0GSiebINSN1z4ocvoNtkZtPypDKOT0g4ofoznh8Y4IeN27IWTXboMaWWlsyWDM
nykYv/tqrMWvGVjkb9SONwHRh+rDpkVdcOYcAdlHEnZ0Pqip38XPvWK3wX1YFyZEPkj8HMcK0muZ
5xG0qMpvDmkuYNeZupPw/lSm6VtISQfxu7xS97lvNjolHVsHH9ggpPzolejobIwB9YFjbxlUtOCj
iWrjNYrxIUQu+EdjoomMhIvTv4udyvO3hqyJsF7I+d0bAVCFfVIZo7EZZZE/obZL/15BnwX92EF8
MmtZf2uQIQdRo5GGHmyzEz8j1VOSJ27b/AkyU0Ba5Am13SmVJwBKJxAUmYAfUf9EpfvO7pvoBfkT
+lFI5lWvhV42CPSPUfcdha4y33QYh/ys9Fx4LrITNDJQPLOfG7xPyA6ItmjZlXr0y+EIov6rdRFd
J703H3oSYDhKQWt9T5Gw7dCbQjtnk/AUtDaoMBEEskT0PYz7Cj6dQ9v1bsJucuDpNZAZoM1j/jBr
IN51VFXeVks8bo9cVtYj6HMILiCRnE9gyoOjVoWo8VRpDxU5MhDk3rEeQEIQLG8A7Ay2NbfZAtAW
qizj7J1IC+17DiagODkIRqZolNfiB84eityOfiahjGZmEx0EaPUn3R5SPI00b+q2SUVvczfO3iMH
UHfjk2kPLbSVwVcHF1fK4p/E98MvHkDGV910BoTehorD9MOJA5Ee0H5q642ZCl8Atmnb9yF+Ed4x
quI4PIF1IKcGZNecbD1XEZECPv5pyEL7k420PvlL1w3AXlJsnUp16v4JU0m2PjX4GOuJzpMTQKTx
Mtm6RTETWS5oiIY5NvRgsDB9pyiq8ao4CVxgJdYThJdtatwtCgYmWIm0MsETU3Ka04AcNPoHo5kI
ikUB045uZ93Ve7PLjC+tj0X1NtYm+WJOAApxTPDFLqJPDVIDbQ2N3rPO65QzFBjojUK0cIEjW5Au
C/iBG0FDNNypo0WZSe+QvN34KaHVDaiB7Xr0mfCHqejUbzsL0PcTOJAGvTKaQChbC0gQWrhlLKfc
ibaPkxcfpREPmeuB5iPYSafbobcL78Az44F2HB7e6ZELOfRdyiF6cpQSNN2u0Dr5De3fKjwWIgCM
HViNfEDNvovdFgQ/0V3HD4LNpsjPauWbL5gpKvZOpuqUAFGC3uZKCyyHC2qHNBUGY/4wYJfyMQUP
8a3NKyWj9Wfrr2k9dqhkwL2mPOEX6me055O/7a4amT4or0cHKYqqL7L7OBnvSmFqNR3w3v+VEVtH
EG95YCOm2BXU3JHAxlfDsofXtGuHz+UE2F2xoxgIcj1191U4UGOWugjRwgXf/ZqAw9PuBzwI4IWR
Y82yAtCsDpY0q2e109ggPZC6l7GQuXpPKzTkxQjD5wmRxh48FdriUDBMkJzKHoARulKNJdUPyM/5
2lfDrKmZ9x3AnYAo/l1XfW3cmxHi1I+YWFXUikfHjgivKLxTDEyl/awnAfSDFgJHuZu0AFplFIxy
dH0gmCdulDZBkDQHOV0ruvF3mxotN1nC5VTAIW03oVYqMfmkWd2ZXeg4Lg59FkkKCjFyZw1N93Wy
RvlRDcZMc2u6stZWdKXNtvb1wHb50iPV4wxSjQR2lN6PhpCCIovjNV+CHvr2A/nKeAd/WWv2laSm
7xMSoNjTvkcPHDpv/gz2kycqrdvgtestwpnT+jJyaQfZFOY9ah4uT6r4s4LeR7lFsnK09gU93s9Z
UJsD4jPKcPdXycOE1xBdJisxuGVEjlBHV5WImP9VBk7fl1mCE40tU/FQ4SPyTapBRBU4FfROOg9u
AtLcpfzuN5BOoaEBX0OnoPf/Lgw6Ori6RJT7shSNBsowogHo0qIL+JXSeGs/l1WQtY+0sjVy+Lzy
vRe1HcTkauGkn+AahSlMmzLINn85vZRjRm7ngq2J7ukrOOiGs9Xj/V9qQcWioEDoBpZn/qBX17xm
MgrnBAoYFuan3ae/pgkyo+gk7F+zxvAwtgVgRQV0K7WQIjX3f0GebBxheckuN7VAbgWX552IMeE5
RmCYxxtGXit+RprOmvFXLIFQxWyt9IctlCp8xF1k0WzBJI0oTRmAXPZD3wzyOLR+8jCBsfs6evF4
sikcuP/1n//z//7n+/Df/s/8+f/bJv0na9PnPKTy9X//a81iCKdFk2Re14WjLrz7enIai1jH0wd2
B9AlJGkp5zk3PHdX3KE0pPJ0QI0gTBx7YdPmR2OFZRCvJ0WjuYoK4y+lbaon3hnDDfvRC2c24gSo
c11I3j4GH/T8Y/ZYwOZoapnbsFLC+35qtQOXab/VFXwhjFT+U5k9AucYbNzXRvv9+se8cKOjAceQ
qqXjyWfSlT4ffDYqi+Hh4x2RVdGpEGG8UZHq2Nd+A0NQ7wI0eOJkd33Qi2/7e1BmLQSAOm3pnDyN
Rd8EBqi3qW6Lj0IijJ0VpfIOOfzwhpf95VBsEUOXNoa1Gv5li2WkWTY0+BtAMCuKep9ZTuZCVW3c
wcNV6a2z0vGtVFXD0lEmNMXC5Ev3tK5AAx+xScv8UDlR8jjI8peedunT2wfiLak7hqXSQBULU7ZE
NQ2ATagFoJNbbwYqAu80ouqeHjjszOtjXRjAMRndNh3Dme3moOqe7w8YthiupI6+tVAbRUt61Dax
zGlYgBLeYIjRvfVwz+M583IRVzS4cufjRUXjI3TGeBVo/AOaj8pOb6f0/ZtnpfHQdmhSCEobSwvr
tPQnbnObhBM7sq2XR84ewijKuI1A/ET25ofr463sQs2y4PY6mkVHaHnEVQUebCrA4CWirbeaYdLM
LZEn0nt7+nh9qJUFg12pGex3i2+oLxasm0sDaYjdxJQl5mtUtDQcrEL/1SBQeACvGrw1Tlq6FBpY
PsoDHDBtnvofV4GCHwAXJCg6BTHe4+TnZORAqLbc3vXbDxjbAgs7JJp02DGLA4bGQTMTFxCcQQf0
iKELJ4DqzBbuWvtWG0JmBQiMOMW/Djv/fFaaBzMFDtF8lvVyo2ihOHkACCsl0m8EqLX1ImYQC4Ha
Ev0X61VogAyHgKlU4Bhg6PLA7v0hOgRGj+LaVEb/5iPSNdVNE39zoS1uT7w++qRz2IpZltmHoZe+
q+MZdmjq6Nf1nbiy6cEmOBKpEVtYXNjn3xCSP945FsTwuKItP7W+t6ty2e2iwa/+zaQkdErBJzQN
uRjKJ6XX1XAgSvUaOnkoBZwMD9oFwg/WDdfIy9uanYGsJ301AIqWufx+aKKEgYekMFo4GWDmHtWc
vU8+TkM+6opffVUB12s0hS7IBC75bnQkD95/8WltYTu6atvSVhfbM+fxnlUDOg+ap5R4IME2p1hZ
HYXdRzcC8u+/deZdyVGgrQwTUtD9xaT+fBmFnzY5DTG5zaYs+KxUdHA2zYC1UQHK7J0Ikvg5rCr9
nuZY/YAZnnjHlTvtaLXbJ6A41s8xLrqfwLIzm/c92Cy6+/ExClWKuwr0lxsX1jz1az93sT6KAkw1
Nm25jelX+FlAB9YbsD7A6GKHXLvYpmMTojWMUMj1Nfmdd14bWTv/UCijQHHpGblGvBHAA8pyqf3O
pHC2LVWzu3dmSABFgl9eJasHEabBsWy9G79i7dAR/Fkvcw5c9iIcQx7SIwm6B6Yf2pJeiMZ4Ddz/
hEh4eWOo+VBdzBcBBU44MGDTXBw6Si5RC3VP33rNVwOM5oGmTEZbFx3ZAhGh6193bTA5G4uC9ID+
oC1yHqeIG33Wv6XtmPnqNlf14kGxoupg9ENCLV6HdXZjfurat7SpFJCRaKalycUpc+BYk0XgwYmA
S422L14EILC94mSRrp9G3L4Ao2jmHrnA/rngpqDDhSfAjtJI9Kpojnk/gvouXfgzYl9SLD9c/ybz
1bBYAEjFKvIpNrU+rpDzDZfNnz9HQgtUHMRKuwRvr9N6210fZeUrcC05JLRcUJoQi23tTQPdV2QP
tvUokNTVEUixDG0D937cXx9pJbQSvlUudo0vLs3F3k162YG2I/ejO1SdpiDzTgXdnS1llLkFYWaH
rlYDtCAd5QHnkOrtQZWEmlhnUvMmqi62WDrA/Az7wNg6Sq68b0wBt0KMRf4A5Tr5fH2qK9vZwOJY
56XAxlKXD2gQknCAS8YCKDy7AEh8aqnTgaaeSohlWJ/d+LYrq2hyM7KEKoko3bzzvYKJDmKeBiV9
QGv1XdnHaP8Vjf1QabZzY6j5Ty22JUM5qkZaw8t5aeGMS0+NMZDHZZxYtICSOmyRKA0DRMAxVdv1
utAeccZ6s9m3hbC0rdkmDtzo16mLRAoQZxWhzoQiGqSLPXVOUCQFmuiwOvLjm1ePzgR65Jxh20Ju
9Pxjmgpa8tBLSXInT3zQyyKibwDu+AirMnbA4XWldiMYra6fY/Kq5M5XLXsxO0M2KjGQDSN8vyl3
CqJijyibGJEbQi1/+3OFr8gSmrapSTLg8/k1PJxQg+NToqxigjQiz7Hw695VBfDO659ybV5ELtvR
dOxgLbmYV4yMdg7+2NhCODMwGEJ9WEnwqG0BH7rXh1q7oOcTwOOBkg5cz8W04OoLs22ZFiZPlr8t
7LwzgAlY+RFhfQUN4wDJ4aR3sp532tj/rKqyO+HlU91NrUpyfv3nrM3c5C6jeU5QNYxFuKkTXKGs
Hp1MTHetYwsDaj849WvbQ4r9FyM5DnpY4Hu4LeZg9McTjdcbBqX8ArJFDUMB6GFIHWngXnHEu/GN
186+Nb/PcFWj72svLot6qIBo1cApCuC+J/QY6bLhXuVW9HDuEI5WTlAT7X9xHHlfwL8lclOjkOfz
8y10HkeEs0EUJz5MW2AYaWCqX0Y9PRaT49148a7OkfYR8Uba6FkuFi6H42BrI7pNXpi3761Qj7Z4
8ExHFDXiB1iCWE6gVfj2ZyKxW87QKpzkbXMxxwkJOvB1SLcnYFXV3UwaBSfYWNqTw9jfjDAIv1zf
NWvTtC2bvckONYl2518VJTTdG9Dx2JqjUb8OE0LjVQ6cNcKR9GMf2MlD2yvjj+uDrh0K6sooijo8
53RjEQ5ElVml3qOUABVmcPNRGbdmokAQoFt8ePNQ1D2pyVAVnItAiy+Ky/bMNKN3AP1XdQOqlQ+U
leN9UnrdjRtxZVaUyaE5CYs3IznO+adsoS9ByqpRinWE2McgK+mFJCby1/av65Oa/9Li7oXmx6Yk
f6IaIxaLNgjPq+NCrbcSWMlThWn1ANczw6Pz+jjzHr8YR/IIhipHmcRYhFLbKrM4QtoWvEvlHDkr
+cEcahPfcYng1GRar7IDs1BwHWKCYMXfrg8/R6zl8JYwAZbQKDOp1Jx/ULvKWsO3JCdeGP0HyxPT
36C6kSy1u2xfjplyo+K6chYsvE6pkFPjkvYygrZgE60gpqVoTz7MozS3fuai9rch7X0ETGZ7SiCQ
f795ksRs5F+klELwkDifJNLHiPaD1d52DuJ0OSoR70y603v0INE04UV5Y01/f7XFV+VSZH/a0uAM
Wovg7ST9SJu0RlitjeNvRpBa3+cQ/01YUDrhTlXos6vBEEBhmiB9gObyX1IqkKZ7feKXX9uwTIeM
QpJl4Sy+OC6QOZBvCimUClPR3mOamPyiJYEDKgSEe6QSDGszQrDRN9eHvdxUhsUxZf7QQhBtmE/x
H9ekib5waGOqhH8hjmNxNkuZYDN5gs/yk00Y3pjl6nCqPfeYHNXh0jwfDslCFeoSIKdZA/AFHI9+
qhJ48YMyQMoOcmTm3jy/+Yvi8wUJXmWO5wPa5qxKnPc19B+FtmQk0+bD1OrmKTK8HgPNvLkxw5V1
xNCNMS3uEdLWxUUpyy5McVmC+umk9TGUBer1WDu4iufFxyBQvNOkKNq767OcI8/5JqamTzznicMr
jufV+Swp0Oa0kTiqeHqAbqoGTAZjMh5LLYofZlCWP6Kmxj8AktGN83MZ5eeRTTID3uMm8KvzkXWU
hcaqNLgw0S/d0Xq2TpW0tQd0fvIbLcOVvUMFV5VU5SjlEgTPh1I8LSoCXQfiUKDZWA3jtINbDdh5
Kj7kHk7e17/p6sxYQepKoOt0Y3GrxKkVKFMI9ASKc7bPySCB+XvKHumc5MZHXFs+lQKPYzq0nYS1
2KSRNsDxSGf9mAkCYFcp/k5HdweFb/mRxq92QNBotkkYlBtZ3RxUzvcN+RVD2g5pJF90sVnjfsSZ
KK0aKCDUlxRcivYhhY8bR+Jy4Xh/UD5mXxJqLs5gp6JJAvG72dZ1hKQOpAAXEZpij1InikM4w9z4
nOq8E5bTsubHGZ0njex4cRwqUSCS3MiGplOpP0UJL8ggyjA102UZ4triVQdR1JAFTJEeyzJFqjR0
ml3T+RJZj758FIiqvV7fTpdrbKLfp1HKo/PMDbLYTiCvfSh4rHGdJqhDdATZz37cDAd0gsxPTQMT
8xgNsAtdcNyALK+PvrIEDu9Msj7+gbexCPOOZQ7wcksa+/X01Uf+mMYLJtMjlCZC4P76YJd5ElFI
pU3LuTGktmw/z6a4CCLiTiGAdh8x5EJkx5r6o5dimUthzTrlfoqYZNs00c4AivD2erDFIWJ8foWJ
IPviPCWUSAUCT+3WjqMfPIjqRxzaPYRkY/399aleHiBGIiGDQsrdzXzPY1JbYs0XG+BttCGDcVwG
zSGk3XljQ6+MQgbGA3NODehJLFavVBxktIXHB50caL+Y/9wpGlKp1+dyGfCsuQQ5zwZ6C9vlfC45
mrUoSQ/Is85yXmMgu5OpRp9lP02HfzGSSYYnedlRNVtksh2iZbBXeoxdASPjZ+pbdyniw+h9yOR0
faiVvUjtnEeIiko1nfXlAgU2tjTmrB2D72MNS6I19vqg9Y+qRr1+k8o6fklHeHu11ZWf6t58eyUZ
9TkgQxoABZNO5+LcI9BLfScFRoV5YfZAO3za5T26lLEY9N31ua4t4G/QgvN7+ZYNQTRgutZqtR45
nhKaVAyZDO579Iza4a3OxPzZziMs7rjMaAayCASlFzvS9jCpUkfYlqWc5Af07opPhWJqnzQFfO+m
a2zHTfMsf/N1xagg13hQqtTOlouJXM8wJL7ebQeglPcYKxWu2jvGvzgHGNxRB5zxBDRyz89BP2IM
LXQk2mEcogs6SbRa5VRt8fJ7e5GKqfCeJH7QWKUieD6UqsFYBmQN7MnCssRCpHWHE56x8SVyLG/f
HHMtZQYR0AE3FmdOq2pMgTrZbUuvHg+TgzJ2QKN4n3TDt+sjrUUrGnFcMzO8iub0+aTMRqbOlOC2
UVZFe2oqXsiZDdL/+ihrm50LVRpwa1HFNBbRqpAepb8I7mVpYxuCKj9S0JVRHqcm725cnhdDMQmy
al7CmHyBMFlkSRM6S7XZ4u0qjM46YI8yHsu+pcYAC2l3fVYX52oeii9nUiQl09UXN5eCkTe8IuSO
4iz1j8CffSSImuAZT7b6i9PpUFIjHDvyGzNcGdYky8VeiC4C18wyStLKZh8UeGFyBZBVN5+xTVQP
SRprP5FctXNEoIzyreeMB8Ofgy42v4EUTuoHw4SWXQ45TcNgB1WOZj+GfXe8/llXVpBOnsMMJRAa
cQFFCnkCaWgmbAuEN+9ALKPMaeHnBgBcv3HOLvK8eVZAJ2nX8i0BTJzvfg9wSSiHeDbmTAas2ZB2
1SUCPMAXlEPRaeZX8rD4w2DVN47dxU23GHixddB0AVavB9O2adR+zzsQ9aLQgKqpTlFxh9p64KLk
BQMf8+EHGsvpjQO5uoe4DDj4dFCoTJ9PHJG9qakcrE5EgAnVJhTIWrp+kGQPHhIBERSNEmWQEYmL
G1f8+sDSQHeKLhoZ5/nAlaUiwYrTFl2+uPuI6kf5j4YN0QEqjOWWwpoOMSaQbz+oc4+caiDXH0Cw
xdfuC8VRMy+fZwuIf0vJqk4f2ibL+u9TlynPXVBHChXcvPp+fStfRFdgRbyCqd5SQJHA685na+aT
Xo4o4GyRX1Am2CQtqHgci62Xt49D0ilJNx3ApMveG9eFVtoV/GmTMtTsqDNW3n0QwFu5sXxrEyK0
UrngyGHAuJhQ2EyWnnixmDWRMW/N8V+Y6u5Wf3YlAlh/jrI4lkGMRjvCH2KLHEhzsEwPFffAmVWI
rDeXRFghknV6JJAzadAsrgt0pMq0CzRAN2aufQmUUX2vtRbdLvBE7vVFWtn6FkktrvXm3Hte4ugw
yrGdLPHEFsU31PbQrEQVvB9PVSfso4+z7qZDnP3Ggq1EOPIV06R9oCK+aS4yCWEFloLJlorEXFp9
p/LyD4qI01NPTLiHgp+5xjR7yzkWovLXp7u2iOZc4aKaQL1/uVUwu/ObNGaXtKk5HqClY8QYwfLT
0Nq5cTmt7Uqy9hkQSfp+AZZ16PVUvoFECAXw/JCLvHQtigo3YuYcJc7SaLYKxUIgfBbsRXvZObR0
JD/LCRc34NUj6pFWeZr9bvflbHfZl6N2o6G29gHnisgM7rR4HS9itDNgGYfNl7atjCzd5UE77nH+
Gg/wGm/VQVeHsggggnTd4Dl5HqdECROKZpO2LSEl7oiWCBNiUIbupHULIrv6Fbn9qCtSGqRVcT5U
HILWT61E29Z4Yp4gMeinAveUuwHm4rvekP7h+jZcO3UsGZFRI1OjvXU+Hs4JUdOYTE3K6mcMXfEY
NrDmYhxy3QbDCMyrp/zGmGtz5Mnzu2xOTWUJGSgAvPvZQNgfnUZsJ7WMI3cs+zSDQ48PIyLU2cP1
WV52RticDlcb6BmCC3zZ82kauYkhwOgQmCOnDTdJ+FvyenDUfYx8MsJ1qIYR5+x9GBio0cE3VPde
LqCZXf8ha/GGefOEB/ZFk2YRT2NLxScqCMG/Rbb2rGDIIsBomP2Bclr/PcsbA+oSsvRdXclbcLjL
sTn/BFiM/CjnU0s6/waF4ptDN3rYdeVR6ba6PsTo5G00Zw83qXZLPeh3TVoru+tTvow+DGuo7GV9
xmQtH7oQ9qlrzRc73ur6zhoj7zFG++54fZTLIzoPANqblzQ3hVhOLranESO5ASytZxB4fMy0kHvZ
D0X56c0jWTpRYH5Tk6Mtkwl80SnSDZYGO1FqOyeegkNvO+VBnXrzxqQuDyeN9Bm4a5uAMS5AZr4Z
GkpWh0DzHWTVZZajHi4UZKky29sDiFWQGqhvAZUuTyd9Z0ChvHd5jNIGOd8mrQWZuzUA8cHdDI96
ibdthc3ccWhg3tYhOOK3fs+5nMRznncivabl98y6OK7xn0ImK5hauL5DRWTIeXg8pOBrbmzGyzNw
Pti8jf5oERatF/T9jCCyqgYhartGK8JvpSsmo8eqF96+lRPiU1y9b9R7VkKQBuwLMQWw53Ois4i0
uTAaw6f3Scc9sh6xMey2SqB/zhQDt6IC2VOESbGPHZAwLSscj41U626EwculNbkwYYrN7BICwLzf
/ph9Hjp20Ah1dMdKce6UfvQPY2J5xzgtJxSGxlsp3eWhZDz60NBYGJAKzPl4CRKOSAA5I046mvNI
xXnADC2Qrq+3t4oNlwtrCYKMpmomz2KIGOdDoSYzTGhl9K5RVB2qhl3dvIYOmu1q28QtlOHB+Irx
SnXv48Z+Y1NdflbGZlFBNutUVpYUq2RU0VMd8t61sQp/7GHQHDMKsuheafUhEGp7I1O+/Kxz3kgj
mPTHBsMoz+eKY86gmKHVY4hYErydaNggp4HRqag+Xz+bv1ue50mdNQNcuTpprc09r/OhkqByqNj7
o4t1LDKNfQqeaFPpWKUC9ZPtxw7NrGcTpZ13oHJHtP4jmiObWSAajwIMdjd9kpo3eqeXF4qlEYAF
SfN8lS1RgIhHtQIYMSoqnsB0EDmfYCv7bPx1fe7zVbyYOjwuY05UKAFcxEF44rhuqTrqCn6NghBU
d7EF9FOGBxXfUbBpEoADTCnbRa6zkZt0RDfv+k9YWWiKLvPoFOsQg5g3/R/nVXc8tGNjm01tiPiB
FKE5isoQdwDm5Y2H0OpQ9NOg4BDzQf6eD1VHkiykVntXm5QGL7QsUPVtUNcoPluyb288flaCIcVi
HlwSJNz83lvMLOhYCYFkCUpIvZJtW02FL42mzp2EsrrtGhXeuhzDAyxh+6meKv/Zn9RbfM+1FYY7
S4fIBsYNI2g5ZzQENTUf8BdS1YdRk/jEhFTusnRCrxA3WJQuNcVNEvj9ZDHty/XVXR2ec0XwMNjP
ywevntReEBM4XFWNDTQoVRrKcQct2o6MAb1E8PGArFtUHgpsYhXrzXhrmzWgsTyTgubX4WINGhNo
RztUg+t3afGtwLHwIL3W2PRt2d44sisRkouHvQwnlKrIktTiq63daFM/IJMSI6WBg/KxHwB5I3UT
onqjNYfrn3ZtNwM8onNLJ1MleTpf2QhTzFi32F5l5wwvJgO4MByb+6gIbyE51qLRXByZ0yWwXsud
3LQC48gQrGMsCy0/BZmN3BJGaBgPXJ/THGoX8YgaBfc2nFcYtkvKq5WMXeHn3HB5Ke17zFGNnZcj
Q5S3zfShMRC9Rm7L2V0fdOVDcnHP9ZgZWaH9Rif8EYHQObV6P0ZQz/SLHhMxvILcQs4mQVWN+NeN
sPAbEbecIz124EawSGb+wfm6jQCP00yMWDaDPu5V9M4zB8O/KRPWfio7ddr1Xtjk6C6n4zdEGQy0
5ZFbRfC3nOVoeiqk/aYREXKgMa4WT+Czm/FAT1T1932LlPyE1sbXVlgYzCLdxhphG2NO7xXVV7yN
UfmdvUOpfWjuIi3MH5m4n6DMrL2ZM8pekeQ7pEcOTAdtUXbKgrxKLKNFlA9VzA8i7+/8HrlFPLSs
u0THSuHNqwgdjtcmIFmDgsm8yn+sIsJ+XZ0kic4Tt3U+243lP+QIFHyRWjfdSHNXNgwMehvGKGAC
6COLoeq+RGcpaHW3lKn9AZmY9L4RRnY0B4QOr89q5UDMjSyqMibJyUU229YBfLKWoWiED/ck17ar
NlNwFyU06OBdag8a5kc35rcSyUgu6XPyJWmh6YuVk5NWWR6SZG6amdn70ApP2FiQhFU9yPimuYUx
XJvjn8MtDkSWzE9q6hruhN+Vc2xsH8E1MWGWuHFqrqqODilONHohdtc/7to6IpGJZgCvT0qkixwz
RDoVuUGKvP04iC8x1ZrPpfDL1yROp+frQ833zOLQ02HhhaADqwLVs5hjraJ64tOic8txEjuKiJh5
t/IXJjuYeA2Kts0xgPlV1jQorg+88nEZ2AK6yWKqkHLOj4URoaPVebXqxo2FDk+vKS+gpn7lreie
hgZcpTmq2Y3vurJ/HAo/VHzpuxPjFpPt7QLpZIsxO6+yuSgQKHlMAQFGm1rDpSkbbWt/fZYrKwlN
XMyAEbotFGjPZ1kjC+a0EwKmPVpIX1TR1E+jHmHhSyvvxvty7YPOJG5WkyBOmet8KCWBHpYi+YDs
aCNQB22q3m7eW01m0QdpNG2rVbb93Bewhd4+R6iNUqLBRCZlzF/9jwAXlpR+JEmkW3keFkINKqkv
ZaJUyKs5aXUjmVn7oGxWCopztkwkOB+ssrQmDmmuu1nm2Z9kPuYYS4SYRph2ON7IEdfOhjFfhyD0
AYssETcx9n0NFjCqazleVeMDp3b3XWIbqHXxEKUcM0cCml7aDlWA9gZofiVBdQD8kGtQHWb0RYJI
bJ2istKxNjAKpTuNVuIfLQ+t+W05+uDEmkTT/049ab6kndH+ymrqU9fXdW36VCpnFD2dSX7I+afG
F9Qy+rqUrhmnyLQntRENBz1PjH+SuBInA9PxXQDyz61HHmk3Bl+bPvUa0E4zo/QCvyC1oR1ys5eI
hQVZshst6ZeIXWrlh9gBSqvnXnyPYYDp8lztdlDhb+G91jYaz1sUGGZVIS7T89nHdN0rBdUhEJ0y
Qwi3EZuwcPSjgjzHvwgSMIRn9Dz5wUWCHqhxFFjolbtpH6DnGNjtIcXj9ZQWOJ1cX9O1CMgQgJ54
wJNZLo6P5mcqMmeRdPGrl/62p3zyM+uBJG/wdunvO+ya3z4kUgucH2qM4JLRpjn/kL6RF2iFVRNx
qe+eWziTO3w7Ma/hvw7/FB66ZdfneBkIbXStUJeYdZJmiZ/zAREYr0yEAic3UbXoM3gNVK48Rd3E
AjunFL/EDTLMw43o+/vuOL9IIRtLujiz2AOlkcVpGTSBB3TcjSiA+iJ3h25Q73vd8P7pYZV/SLwx
eGj8GkXsscjMY5NG/WOM4/Fh7Bzx4/oHuNy6ZIGkDfT0obtd9FU7VE4RiVCo/GEG8CKgEX/LwAs+
FlmZfbo+1OUxJQucwUxcqbyKlumDJukNR1U0uS1q27sh1ZxdgF/trkhr48Xx2nQn+rDacLtaxzod
vN314S+385yEEiHosJIrLWHnPkxpk3IYqhiIKGaoNsRI5EWgGkjOtKp86DqnurHQK7tLlTNygjIY
KHR7cdvZsKQ7DAtHV51pGV1iVjvZKs4Om5bpGx5I5SHWrPfXp3kZiVFwpkpvc8uSaS5Lx5iUqUNb
IlFY1WH4mqTac+3Z+d9EQuWo9gGaozz+XZtk+Ea4WNtJBD+wwqCweYMuJuunmHY6QSywXkX/qBk0
/15JwPbHTezfuNgvsfa2TeYCtAK/H3bSsrBaN22V9AYGFxJQKIDaPkJhPsZI0K68/InN028SLGbd
SOuHk6X6498hedcLcqt4oTZJ/KiVln+8/uHXFpumJdV6YFhkAItDjbtYhJkBoSScIBtgCmoDRse4
yd962FtgroTQ8ClzDHTfrg+8tuKkUlRr4MuBoNbOY1iUY+YVDf3k1kXRP2AYpH3ErTU52bVMf4xD
JfY5ggd7Ndb7G/t77UgRvkCIa7yPKXGfj6zm6GN5JbrJ1Pubp6FWc+aqKp/QxWruqsD3bkSQtS3G
IeZMGWBx6Xydj5cC1O2tEHtK6KPtfkCVekvqh1HEYOc3LoZ5tRYhmljF16TjTrxaVnTzFCPe2SET
idyheU+DQkdwvulf37x01GvmNxV1KfLhxZkpEQEc7Toace9Mh3KLX6F1KjMEc1QlLvZIblJFqsMG
d1FYHsqNfbOyYcnUYP+SI/O0WuKAKeeWXU21yp38qcA9qyxPRtFrTy3WZPeUy9vNoA7526Mw6QR3
+wxWYu8sltCg5W+EYTYrqNZ4uuo6lhv4Qu9FZ7zacagdrn/g33iB5TqC1iV/QfbA4NY93zISNVst
xtzRpVEabxF/jndYVY77qTfM94Vs868qys/uiGfKbhC4Iu6qSpgHPDTjl7At0K1HUVLfOiWPohs/
bWU3024n2lLFx419WZAklaOPWTeja+aW9hw7ynSyurb8APQt++bjCrcTI3KqcV8Fnwtejd8jLH8E
opF6vsfxMtxN+Ac8NMSio4ij/sbuWKn8UzyhbzW/gnWq/4t4BiG8mCzZDW5v5DXSOkXfJ26IzM6X
WkjF2lsKPql3JioZ33uw//429zPxgDYzSgQ3vtRKnOEEqoLGHU1ZQETni5hGFIeDnPq/0eFSibte
7O9bFJ7v5077tEPNRd6N2K0dTTySETx3su/tOBbhLkerzC0tJXsEF6sfQqtIH+Kqx4SvjRXjxtZe
yW+IgiRSaFLOzYL5///5tu1KC76XGNzIywdK9JMe3mtjnt5zVzpfkXZHXjdH7Z1PmY3FRjSj9/H6
h1o50TN5gGYBaHtJRD7/BQZifThGCg5XaGDt52OXfYevQfdqJjbNm65BeHuHW5/99nsAxhVDzrRF
gCuLeyBqSq2jY49Xn9IW2I1W2ET/DCqpQKHWgD9g9G6l2unNk6U/rurQrUCxyeWj1/BUzLHCXrg4
DlXFV18Zg2NE17M82HgFhBu/xi3qDqeb8c2VRaqJhG0qJwQxjtv5VwaEqGOLlFEZquKixAfHwalF
xmUCi9lTpiOO9TK/FSzmuLiIY6DMZv1aevSkPYtLHvqnBmU6Rr8+N1G9U70+xmKwLe6dbvwmwSDt
I9E+D07cHQZ0VrY0gNsP1z/4ZbyiPAHBjnse1AlyeOfz1mU09QGVWhekmfaJYpEBm85AwKnO0PK+
PtZK9AHXIkhjZxQGzd3FkQ8c3jti4rBMWl/n9ykBKnNlElhf9Laqq8d0Gkf7f5k7k+62kS3Pf5V3
co8szMM59WoBgqRGD5JsS97gyLaMITAGAuOn7x+cWdVJii22e9Wbd9JPEoMBRNy4ce9/2AW2nG18
4SE5broYDW48a8r6HJ37dS4AGMT7Regiv0UX83DiY2YhbQIZA2t2wkrYtUa6X7DMObN7X0e5w2HW
n/8jfqixgVviW30EvM1PcCb1++uuwdkAT4/uOcgHe/f2Qz41IBuWyhG4ARpiR2tK5W7vTKUY8KKD
MunXOAZhZQqJCgfEMAZucyZDPvUcQcyvr5OCAmp2hxPEZNMAkNANkTXI5LZeuurBdKZzR/7rMEyp
ArUMC+kmskTj6DGCmQvGquwHrATabgcZU7hhgAXNBzpV8sPiBPGHVmjWbd0kZeQOuv3h7ad6Ypsw
NtkNCaqz4k0OZ0lpI7XHnPHTsqsivLdwGldddzsvc7t9e6jXmT9VLwvIB4GIzOmY/YCYdW8ukGgi
bJ0EFilNrn3JS9O7SgwDa2/a8TiBVGb8ws1AnKu6vRbtW2tulIbQH6Jf9aod0GpYDSSmYqIZ5hYb
HEHia2/sxHWlK7dF+AjF2l+Wio8pXsmb2G76z6rtv5epsh66bCm2okknBAYH74Yekbp7++GcWgeQ
cYHMrvxS2OaH76FOJxtLoXKgld03VLQRGbrT3Drdz1pjWfhG+x56d8OIhFFu6feIujtnks9T6508
AJVUghjXpKNvEPuVHcuAbzA6OLCGaVwC2M397kz199Q2huMJ9B++KXz6o/AksNYbTFzmIk3Th09t
rQucJjFhnffBsrS7gbbx5duP9uTEKJy5vzgar7v2WWfjJFCxkTmYv+iTGb+zXC4pb49yaiMhEIIG
E0EDhs9RuIDOXdV1SjysCqVvlRZ7UVYOmIPV2u/jdyhagIqnYoLWHNf3w7USZynRNvUQzBj8fF+P
YxC5qZ5u4yRozuRKp2aFcBA1EkpRDHq0KPraqIvMCvoIRClKr32vtmZqYmyepucqMqcWhkdcX0UW
TQpQxw9QKek3DvF9xuDs2tRVHmH8XWH2nLury8X420B/sgKwXitOBfD98TlJY6NqevyIohgSEVrf
pdzLqU0iAxu33dtr40TkM3WSbDAWXFBIAg9fGAAoK6eeNkTK85GcjZdgk1RaDnhk6C7MJOCSoNnA
NUcRn9nUJ26UKBMR8sAirfWnY8Hq1ATfRBuoj2wt7T5VYvayCFNOLzQygHkXbRMYT8hM44Ct46E2
b9KRciq3ULtaDdYxpWI197iVcYJdJA1kxOjtR3Niga34VSqcVHVX3ZLDR1PPftPRTBsjG6eD/dIW
Tw32QOiFu2cC7IkocDDQUdzpYq7wYwqacgE3MEWoiGBZYimnO1Pte32r4QoKt5G0ARwUHYnDCfUY
cI+9xjI2l0XfB8Mgufka2lbaKAn6eqW/09ATPDPoqdMNLqVLZ4D7FJS7oxVm0hborQ6j0j5303qz
aDNGwBaaoRt/rMxvWlPq6FjoyopybpojVi+W/bGymuauaWcUqYkcvSCLipPrnGvnnh0zfXn7TZ96
MKDo164bEcU+FuAR2BG6doNySm5o7kOBKevWynptm4iA0ko+eRFm2u6ZqHxq0BUHSFeV+s0rRU5U
9fFf9eIh8lnMF3lafy2AOW0V9qSXmIfh9xpD/3x7omtMPLz80JngFHAILwYh+milxXm3wLbRyDSC
pHpy6+FRIJC5zxpV3WhqiC8zw0Mqa5b1tYjFy9uDn+jWkB2zHcE/rj4ox+Taxh9jZbjr+QqloIvK
TtbvstlLgnCuZ2ef1arYlLE+7qbMaMYLWQAXGrsKsCtN9HMMpxMxfb2D0a8B8rpiMg83Az6XRTIU
Bu+87IpLQuz0bkzMZ+XJ+cqd2m7/9uRPxVm0ObB+WTM8IFBHwwmcE7UW74llcdRPnH7gL6uycbbO
2OLLjoNpdp0gEfducZrgzHFyaqo+dR9a2jSMyFIOx14sPa+x1FaR0c7BPkh1nKIddE7CIJDlVrbj
mc7JOpfjVYYWMIfJerTA/DkcT5RNagQ945GaTtuixPNYc2W9E47Xn7kjnHqskGkp+wKD5z+O8o28
WmZRYqYaZZ45ZtvOd/ChoxiKfVfXXXBRUS+oPuNhCkzb/PL2Kz2xgVce4wrqBaT42qfFTGpRJozd
V5q76zW1OpBhH3zr8/+2G7vK1dXktv727WFP7GHAOzQ9CR5rBeHobaZOW7C1JQzYJHOrC6HrI5Zl
GjWELNamu8mzxnY/mJp1P4NlR1ehs8/dWE48ddAgFIHdtSmHjPfhC3Yx8/MXLe4izVdiF8zFvdcM
2FsvZr/Tm6C5RHw/jToO7zO76MTKAhexQlyJ8mgEHRW948yTwagKFWl55n/Fm9beF7PZ0KSqzkkZ
micnCU2WFABFYWhPh5Os9MWPFx3fnXHynG8SA+MrOlPmXg7FcLmoPo3SxE03npFVn3ssEV3IEMA0
Ft3GA0n48ZCE0BPGy2GarKhKgCMSWCvUnUGed49tY6V4JlXu+zFeMgvB9WX4WsLmHnmey3jVF1m7
IUw4fkhRCte93G0v0jk7561xcpboJq7FP1isx7hM30+xtO1GhR+VVj9o03hVoMo2QzE1ZUhvfdbw
rZyWW2qu7ZnLz4mwBHqJqw+hCejy8UI2cTdMpdepSGFX9UTkvG+tOukAv4JOcFLz09v75kSWRQVs
5Xas8f6V5Ejf5n5KHqkit2u4RcNX7M2wrM7pp5xaogCImBc8NtTSjpao13bxUKWaivS2x2CjEmWG
gVzTzVeNj7vn23M6FQuA1K6nGAqfdKkP1yiur7lTDAs3O82eP0nfltXHRcVQyvuxs25H6lEzlkdq
wNuS2/V2FFj0vf0VThBmwF0gpEDnEoFxipqH30HDa2EYLAN+peG0E8L+KMeiF9F08Y27VOBdZGLJ
z6iE2OWtl87magk+JCiGKOO7aGbxYmTl+P3tL3UiNJPj0g4icQfreByg0i4o2sLCxRio5XhT5thX
D8pRuzKp5m0mOzMNUdM5J1x2YlT4xCt6KSC3oh91+CRSUwR4T2ptNDSd+yWAY4bnYBvb93pj2nNI
0yS4Fmlf//5k6RsDWaWAZXHmHh230pcDuFV0sYfc17uNgC10I2oaOJsAJ5Qt2tJANTipzmzfU7Nd
5QCBPVMe5Eg6nK2lZ0bqxgt+5ZUTfHFac+IiYcc5tACZNDtdVf3OnZLpzLC/yo5H2QWoE3KotdeK
TePRLUavDCl8UwOVL9hbt5bR4Uk/WEHxbaaGfpcH0hJhAc37op/tyg0NQUchise8NUG6pxjN+kjj
Rgaq36gyQltAw0xhTRYutZa8vL0OTwSDX3fHtfnNqznOhAxHpGMTjAhdycrEgdgugmz+4Fooc5TY
NvbyXEA4NSBhnDYjF2tC69HJDIKtoaiOspbuNWD9SaOLa1k02VWpEETYvD27EyuAzUWdYl0CLPmj
FdBPfuenHPdRHOfOl066n+pmKW99HIWjqR2aXdYm5zKAE4cGOndker+q3yz4w1U306i0ReO10Vxr
2MPkRefhJ64X6M+67filDcb/hzI4lGRo5OtFYS0FHI6IO7K9KFVKClnpKOBP5Iu6SP2JJq7IAvTS
FkNLb73EHsurcWltLQ8raZrPbz/rEy8WljcC2fS515z66FlndB/iUrZtZJQAjGdPWqGWeMSxFEO7
3dtjnXrGyPHQBEf/hBTvaBEFBQUBtnMbpbkc7hKjmD8JfShDhvb31dKkZyp5J9YR1El8IlBcIg04
VqH1bEodYFC4ERZG+xG5P5xCJz1PJ+QtVf6+bWIyPH8YzpFvTmQEq2INREMSaXTIjk5PqzByx+xo
jWWgb7YpmhCR4XM5fvtpnnhzSEtSvqa3YCFnehSeMz3IvEA0XVSIvoZibs9XOa7vmzQQ7e8/SDpf
NBHIqdYxjya01LMqB6tXUVA5bRsmAmCXqBP/jifwAqfI28FwSLa/Pb8Aa0doWvQXUT07mh+Aab02
fZSY40ouH4YZl1ukQjWwgEZ+JvafWJhIhKxKWX8d7UdD+UIg5982pHC9Sn+OZSm3Rq7rN1CAvLuq
Ns+RgU+NR7eB692aRVA5P9z6fVFJieS1itrJ9tSWgzVfLnjGwTUplXk/db1zLr69JoTRfIB8BvEY
thQt0qM5QozMimEeKNKZBXIHo4fIw26kDl7mYTYYdR61nW59MjJvEZfGQFF3l8yt2ieDTqJpt3ps
IdZVO+Y36Uye3Ce6k7/4sSPnXYmGJfnAKPPy48J+XAUjrPhD0lXJj1Q1Cjs4LajBby7+l6L2y3IT
xJWZ7P2CRuCZtPHVnmcncIKDJAJnTvX5KKpydZt6J5NME9zLx5wjKposqYdFYy8XuTN85zl8enuh
vh4SQj5liVXdDS7KsSJKuoCAFFXtRG3e+cM1oCSub3aBd31IjUAuO02Q5lz1QHnOZYavIg3dU3ov
XF05QWikHUXvLsflbp4TJ+pyNCa2yep0n8UsgN/di+s4BFLuAzTa8cA4XLCdH+Oh0GJDg7LJOIcz
UuKbUSusm3nyy29vP85Xm4OxYLyASFzJvMGxuAo6HZXXo88e5VYc732r8R6ltD70Whpv67LnGPzt
8dZMEwww90WdUu3h3EyvlJha8gwpKJVaH7ZuHPxM02zAfLtgCd8HVoXuwduDvroerxhcWvt0n0HI
vqp0YFQtDcyhGFRP0EbX8y5amryMpMz6aAaus3HwGnpvJtY5h5h1SRykuYwME2Xlo7HgUA4+nG6N
w3DfZbkbdWmrfRoSgGoXOdIZGzNpzppR/krVjkfjXSJnSmrF+jx6uJ3ZFzp+8NBOAnRZw06l9k2L
QfkYknXkH3UfkmMYm4nJ9bw1kbl20lx7b9SOf4eZTPnTbEukDxixtCI4MssK8qz69FLkkrQ3wDrs
VhepgUxFnE5XfQ5pKjSVDlzSi1Wdh7qGEN+G95d/dWsxP739Fl9Xnml46Fhtcevnkkz56PBh2qlD
woZHWtQkmX4DVcAcw2ByypqvKXMZjpPfO1uuds1170i0Mr3ZkXmoTZmn8CWxvPLi7W/0urq0fqOV
Ck81i6vqcVNd7+xUUp6skQ2zs3HLSxXdLrOSRduiwmjS8FgW7iRVBzIhxB++eLG57yAPmWCft1ly
3e02Eq92Gepg4KvQRZS7jpZJt/VdBg1BbLIuzz9UrV6gmW658xP1bqcJFWr1YltjcvIwmx4qWIWw
ccfAoFldZssYZNgMOAbkHoj639+e8+sVjXAHEurwV5FkoRJ9+BLmooVxNVdNBPvP3cy1WVzIUoF3
WMZzna7XsQkGEu0crkK08l9xVlsJLyRBkSQyfdk/pYPtQuByDYx50PYLdS6DZ+LEyRVGl4s7wpoq
IMhyODk86ZJyRcFGpsrHLSc8GNlCii2JEZzOoZKR1vp6mOaLs10AcFxUcxxvUq/O/gJ8/ceB13z3
y3v+e93MMkPv/eif//W+eanulXx5UbfPzX+uf/o/v3r4h/91m32XdVf/VMe/dfBHfP7f40fP6vng
H9tKZWr+2L/I+e4Fw2n1a4DkpV5/8//2h/96+fUpD3Pz8u8/vtd9pdZPS7K6+uPvH13++PcfZJf/
WHDr5//9w3fPJX/39FK+vP79l+dO/fsPx/6TVUeJDJE+3g0XyD/+Nb6sP7GNP2kmU+xbC9l/K/tX
tVTpv/9Yf6lDS2D9T/NPgx9zRSBzYJWaf/z3ND/8FUX/egNM++9//6vqyw81nP1u/d5rIeh/R9sV
7Mg+ABfDZ1LBp252uFgaNUxO5gCnqgMt1fZWnsrmw8JGzAhQKkjg/RVTyQmatJ2W3ZhOUjp7xyuX
994CJfHS9WYhQlTLtXZvWlXbhxmX0obIW8II9cqqfJrNwfIoICfzCtH1nvxaLNkG5cf6i29puRP2
41gRj3NAIN646ZNa+V+pE9bLEsLTtYd8I5EZBHQQiHnmQ9J4GD7RvavFLina1GoIMDLXfoqix9dr
Yw8pYK5Qn9JM1KFARsS4mrXM7LJQTwzN34xWU4sbSi+9tWu7CmKW3mvjbTFiWREthW6OOyD0eRk6
1uJ3Hxw9w10mmdPUqqgIS4f66dyK+hlOoJ8B8nCtRIaVRw15a3j47YTSwzFuM4saiZN9PpZjfJP2
SsVVGINrBbc+9s5zzImlP8RB5kwU6SXy50OYOZlWpdcwquryc2X57fB1nrCF+yTFOBmbRk4lTgtj
FZOBw8sx8ygIgNOUHBKuNb9bitZMPwZLHHydynJqLuMJDejbKatdF+VVAkYuEczR5thZM3WRm+hh
VaACN4m/NKW9L/2s7aJ4hTDspGWis9tH9eizMoowb2RS3gezkdszL8bz6kXHH3JZ4mb4qWfa7KQ4
bs+9aUdG1aTpJ22MS7fdL3lKOypKrLLyhnBw1GSpm6KFVz6EddXG4rtJG2O6AN1cmVlYKhSFL3LX
l9nPtrc18z6xk2qPgQrNV0cLxKdYb9Rz5eFK46QFSolBBUSXSJoX123RN/klzVu5FnhHXYR55TmP
iLxJgBnB4jZX1VgayUWXmnNMuIc/sPRB8XGM5y5SdtB+RM8gL0LgAfhKoOJvfAQRpy6VOYzb1i/7
T7R4gkelI9qSu/l78g/vi57k2hy6ArAA1tLldwLw2nSzehstH72Xj5iFZPL9lNvFY6NP+n2bAMGv
hiZ4WhIzuU0S00PstDEc1KudgCogcWk3Ztq91eBjNLR1cT1nhatCe3bUV0hSzcciHe2v0OryaWOm
torDqs9A5RSLtfNH3wiVNpab8pc/QKVruw7rZqtqqktyHp2jHOKyP0E8YDfD9Zf1lkskV4JFfxgK
1W393nRvKHjwEbYp7xK/uhu6Va6wsKefdZPL65lDc1uvPqVsDrG1QSqL+67sViMWfDWHUDdbHIRi
bLhcRCWF7l57dWHhRIuEs7hqHSoR11kGqAh+16j83QAcV7wrdGPKtxbF0fKRdZCPP1bkabABlRLr
74ahLFpsyRPNfUryDqfCfJ68bNNDSsaXMl3iKqqWotTeLVPcLRuNM8t7H2jKQ1ZSjW0a1otIfwrU
8IZQi93mbnCH4MM0ZfKbbyBEEKbC9dKNPylEa6olqz8Fmi/dPUpEA19CqoHFFJRVtSWXxI3VFIqq
cw2lH0reqFIFGcBQWG8luvk4GoOstoZhtRAgx8ZGi13mwtulNtH6uexSIa/gb9X5yilOjG3hUlfb
lXjYW3U4IRw7fLHo2U77RAw1GqF9kqc3Lb6b+iYGPbxgXQRGtHjxwK7kH+ymbTClRAFd6hdLK+eF
W4ihNGgurUnltVIlT6cDkZGE1jAE55TfD++VKKpQK1h5xWQ7IMY4mQ4PEmp/2GR6OHLLXGmrCE8O
C7ZppDqTup0cB+jQSg8ArnWMIHRGY1opLHG4lEb7rUnH+Zsh03Ok5cML+l+zAe7mo1qNJDL+1Yez
WZIJJNoo43DCPu7CKvNsF9RFdYfsxxS2JMi3EKiru38kCSdO4yOA/F+j0j+hmQw6w/yVGvwTLV6M
VUAdm2aQWVbmRmmT1YSlnqit7S35trfzbA+ZRhNh3QbtVq8RAwobWOWf3/4eh9nxX1+DyjZcbXxe
V33mw8kHRQ1DvHPiMKmSL76eJzcctUkY+LO8fHuk1y9zLX4wY3SHqGkd5+FI9s1ZbSxaqJIqeHCW
2Ngt3WycqUW+ng9tSVBmeJsC70M45nA+lQfZaOnqOHQD9kMXmB398iq+mdXUnEm+T0yIS8WqoOQH
lK0D83CoZXbyxHGrVc4orq/92fiRjmaye/upnZgPlekVIk69CsTH0X284KahUj8PwlaLSX4Sm/Rd
xb76YIpCzb8/I/p4rEVgZXCAj0tVeZe6AHb0ICRheASMHEMtFNmZdXBqRuShAN9ZA2sD/vCxNU5r
aZk9BiH9dkySdRC04loM1UJeBVHtXB38xFuiQ0l1k3YRvcpjbpM7r95IqOGEwu36HQCWYAvJp9i+
/ZrWL32QWpNQr133NSIyyLFakReMwWhXdoA9CtSlbkjFtduzuaU29Fd1dY71f2I4rgXYeQKrApJy
fI33lG9lNHtRXcm17MvU2hZcbZTUZR/U76x5PifG9DpEUpyhQkPZlGgMxvrwnSULBO22m73QC1IX
AGzyTGe+Cd3BeDe7sgrNoTxDIHq9Shhxbe9CAOZie2y+kWSJlQ0VI7ZmXe/QOJ9CjohgI3VxzlLk
5OTWoAE1EfG1YzUHx666oQBtGZJ9TzshxnEH5qF/8HzAY4mRZ5+8brTOkZJOTZDFzy6A7o+7/VHg
lW6REEGgFaDvMOy1Juu2ZiPaXdcU50CAr7cAnUuiO/9L35oXefj2vIQASNIbh8aQ9NeZ5q15ZnfO
LuV4Ta5JwVoEpv1LTgUg4XCUSvmdwFqRNV8M6TchhbYPDFi5ai6G96WjnYOQnxwP0gfFWfYBAfhw
vBx9nNnP2xjPgJWAbUux7zN7fkSkou5DG4r5/u09/nqdkBvASkKTgYOb+vPhgFm/aMMqiR0aYzUg
3In7T2imnniw8WK/kuiKC+Au7XiOPntyXKIKPhekXRSXDsdV02DIuRccAWNpPxTNbGyqIqg/VtJR
32dDH+61Gt2Ntyf7es2A2F3rhNjckhYc5wV2Fsye1lFcVXRLoCIhhPrNHNtzlmCvd4FJe5kmF+UI
qnPHKG3kyKC3UOYPXS21Lp05+UEMqrGunM71Qk6OxCuh4MJgqEgePsUh1+XcSoNqsW50T1ynkZq1
l86+cAYDoPfbT+/12iQ3/mXfxvJEuOrolU1uInvD7RgsLvZmsbhYKHrfx8RCpthqzkDdX7+qFfFK
lgBzeNU6PIoksEUlgq5VQG1l0Df6FNeR5tTBmSkdaXasmeI6DDQourYQbY5J3GnaTEVaeX44x8sY
R707Bk3Yz2YPAV6rq2AzzD7PNB+89BEaDiJArd5VfWhpqdfsZrYHTQSU6cuwh2juRW8/8ZMPYU0p
dJ4B3hFHr9fhponxMbP2GrhrYFz03ezG05mH8HorQmjC1pXTHpY4sedwEfnNiKN9X/ph2gntpl7m
+kOiW4L+fdfcz55qHzN4HWd6lq+nhmQusDIEg6EBMb/DQUfNi/thEX7Y8Vj3qTOXEUCz9Ex0W8Pz
PzMY+swwHjnkaTqtDZmjqXl0fYWGMXmIypf87mSz0MKsEFSiMrMEACJj09HepW1e2jeOk1nneAmv
tgzuLBC3VlFxzija0Iez9JYuK5XbMH5Typs+WShb2CjRXEzVLNpwUVm5fXvJrJ94NONVc4xWCEn0
qvN9OGIfxA2WSKYTtl5qV59s1CYXWFV9Yl8uRj4GF28P9+o1riQULj40nyEAmMciyGZjqVUj2QkN
NZrokaosRBLhtw+pdRQiKkk8atavSN7IYw4+1vJOWKD2vwO2ZOwdgf2xUZvGxgIj/6ONnXNed68v
s+BbEU0g5pEZrfjww0dZAf4EDZj4oQiSJKyM6TFzjc9V4L1D5eHBKYdvdkzT2xse0to91yw9aoIQ
mYxVsg4g6tpERJfwaIMotajRmAsnnDRHbhFyWy7TJO83YnGmD25LGc1rVf6x7fpxr3Vmd7FKPbf2
j996v+SPq/ceX4OM7hes6PAZ5AYuRoGFoHXuVX7YqFFtqIVPm98fhXYPgcCy0U86lgstRDIvTRaU
G2dq503Wpk3kL8I4E+eOgsEvr0dOEzIAUlR4jEfBIKvMkUA0yk2wYMi2q2I3eFZd5heb1UJ2fo5d
Z8x3tIhXcG8/F8vz27M82prr+KhDrSkP6Th3xTUO/4NK79CX9NMFhW4rT7Q7To7BhFrhTuZOkz0l
2t8djbMNLTffI0fmaFt37j9GcymRYZPjKrqctCEEjz6lwpv3YCW90T8nWXfU9F6fJqgsesLATwAu
U6Y4HG4ylljCNBo28Eq0mngwBNUYurLzxv2g52giY0cXoMtuSHd+aAO+0NatqMzv3aDQ2nc2MM58
jHo6I+6z1GPDi+yhU3hNmYnxMLh1SXvWA/YrPopqnGz8PozeA9jj6l/nwpT6NhdGE+zc2FhUGioy
5/oxznU7/+st/t2T+7vIddQEPPrn/7nTd9AdfLNz+P9jT3BNwv/jv5txr3qC92v77l/3/Y/nw87g
+ld/dQYt589VQo9cgjMXGurai/urM2haf9rgaEHSQgBZwynR7L87g+afBBa62NSRQRBCxfmfTiF/
BOCdUik4PIBqyCf8TqvwVZoDXW81xHERtQJZZx1tvyT1UzBcxZOTG/qDIxJrW01FQR1jVpFpxy6o
16G1z0Q2+tUs/IMDmUeyCpHROMdtg3h+uDEcXN0tLoufa1lXlECFn0x7GHrxo90gxxnl+jCO4YwV
+sdg8AivyF97D2aTq2+Wu8x7lrHlXIJQygqIX1lu7JteOebnycUCLjTdbvoxZHN2hY9fp+8sLLjU
Jjfa3Nl2vZqSHd0gs9lTk3Vvk7ofHmMFAJG+wiydW0HLzoXnJeb33KZnTOJz1+n2uKqOXhgXwv9e
8bbFLUhaz99k/iRqWgh8l35Ta03jaNRKHK34qTK9i58onaM3E+YZWI1u4/G0zWbbimWiOYMmDlrX
C68YfqA/Sc19BLKJlZaRBLGO/N+USiePMIjug+8BaGR06hezqT6io65/G0cjf6rTrKn20KCkc+dn
tXVrj/6YfOZHE7zxyQ8WbSfbzJo2Y29MMrQBpN7XRj991rDFTTfj3C2NCNPBanYBF2u3C9t+8HSN
FlLSJ3viy3TXFDL2d7Xe+VvKidhapWmvX7Qsqg4N3SVOwmSk3bzvJ60xIFmW2m2WT6hY9OZa6i4q
PHoivavd9/Uox3JnLLIxLqZES4ONX2s9GmoDaPxt6VUxzRrHFL2+6breHj82ma/Sh9Qrv5lyBCvE
+YB1RxaMHb4pi/u1EQBNwpyjYwgTp6fI6Dk9/RrkmelxEvT8jlbxVIhV2W+mbQyNBMpEU4rH1HaH
J+WpcuFqY8x+pAexoNGkDLvZ6lovU3QArQxR+ylvKNhnKOZf66rQd1z8m0/cld0nrgizFg4uz22P
nTWOJVqv2mK9C1I8k0FXthcTn3EZ0O28XuyZsVMvf6E1Xr6UvVi8kPQ+TnAFcdKXDpV+O0p0/P68
BJ/ENmUv4njZmBdNjVDupilrtEJi005Ia2SZSG5Z5XgjJ0F9eLadFWbjowofWlmc/dDLacJez4rl
Y7+kjhVa3dj8SLoE1oqrZ/RMy7n9ZDdmi/LEQrkzBGHo9KFejqN3OVZjtS+5H6nNNFvx3otpQm8W
PwcTn86NnmwLEZd2BNzXuQvypvsBPiu7G5MYBJeOb/u7zHfqz7Y+uOiAa914o8mc3bRCbO9qxxg7
gEGjuvKA8Jf7QTVil6d6N27qZvL2hlQJA5fTchOUYokhlFcFoAWrxo7M9zpkk4KF8cIgtkYrjMnF
XcTGskGEAm4xQiFi7BRqkwOakyl+u/0O6vuShE3dywea0M3HXCQ4QaN8sty2Uzk8TU7nfK3pJn+x
uC744WTm/Qdoztl9Lvrq3VJqS4LJ0xj8xL2PPhtP17OujKSgXuiPbftox3T+MedxvXdGMc0PMyrv
LcFABXd24c6fRb8Uz/ZAg38bQ1OON0WtAaj1h4KG9qqJ9gECkzlv/EDr1LbRJq5lBdcTl55uR0e7
M6vEiHQ9nYHNGjjrbSFFCH0ner+ts8gt4ExuitjheN+2upk1P2mbjPfCSTz5klnzAl7bW9RtgAQ7
6ZZf0wy18IaoMfCrmiEcRWKaoexZ7htz8aWOHVFXOiGOWlW2Q8SJTCZsAK/1O1Ex1dtENo7zo6TB
4Fx1Sdt2Gd3u0ZJRAXpgmrd6Mo2gSEwZgCekWpHYWbLzl6UZN77TDt60G/pO+8xLzrj1ycG3N8K1
UneLKgLFB/aTiSBL7qC+d+HVc9WpndZ4PJedNna++83tNYziXLfMPLHjhicQiJGNXxGKzMQBN4rP
6Njlt7VcMnqk9KPxkq4Ho7tIK7rrxaa3ZJ+GNul1RbqJ1Iwy3wkgvBlLHrndYN+UpW+kPA3NFU1k
mWm8c81a1zdj4In5ItbUhDV1wE3HvlqPKGPT0YUOvIsWIwwX68UyIMZxk6YkdeMp4G+3cxdYEDXB
eXbuQ1KCGLY2ViYNfY2qlbdvXFfgVkr2Vg4P8SBS80mi+w71SeZr+UG1Mv5iZGP3E9Gk+PNII90I
e23QX2pzaszLSk/GNkRdrqdEmY/OfqAQw1nnpPoj0S7+uaAEcaPAR/7MET69zJVqVZRoml1tu9yH
sZTXaCWFUxP3t/4s7DxCHm4yQXVX9Z3LNeRLkyTqStNT9Yx4KPAFzRPtN3tWXFXycmLCQ5vMyRbm
loG2G9ZsDbqJnOOhNjhAwlvZ6HgexAA/wBDV74hY9D5ZvDoRF6GOS+lxJ99yCJnQrrCzMcK1a3xd
GamRhsWEzSdMt8p7bqc4N0LHa2z2/mQZyw6bx+U79MgM6S+779neotR/AHSVD32lAy2xOOhEuBTC
u8Meoei37myiCWBaDV9+CQr9u7RsVMmCpkjuA5mZ3ybo8qQi7shE+7mZdLVpNRAA+8n1q3TXFGnq
4KwrZqJNmk8fndH3Py+iVWqrt0XpRE1WDd6WZGGW+6m2ymEjO/yYI/CDYweGohueRssjZNX5nPro
sdsGga5tS7p/Rup90kp0YXaoErvNNgBADvciU9YYogJdFLvEr/Mnax4BSlhBYv5AXpUyR7706XPi
sn/C0q4CczMlAtiGXoCCAVuU12bYQJ0vdnade+8wraxEpJtLnWxMX0w2t2tLDHRvQeaFUGb16yCd
gnjTy4wchIA8wAcNssa9LQdZcAo1uMOEpkb4IsVZuF6V2jq2dPXGvUQNTfsiRqvyNs4ym1m0SBDJ
oTvZRru1p7JuL/wkpZ5nBoKI7sq5UJA8/xd7Z7IctxGl63e5ezgwD8sGamYVizMpbhCkKAEJJIDE
PDx9f2W7u21aLYWXHXE33phisYAczvnPP5ipCi3pTvMKZns9QxXiYNrMFfXPNC9eg1lUm8t9O1aD
vUZC7/XbeXF6CKxWIjZQ1Dz3IHRR7xzbQXIzmHGA13vcu5xLPiduM7qDiHAAjI8lP8zUsNMMI2R4
gpYVjJqVOiCJcnYJg6s2apcpex5HJTh8TcyNwqkw2o++0zxjQ583lOE0pvMcFVggVWFdTPZNhnji
dkBrtDMWkOgLH5jzI6lRb+uu5ly3Vlq+BkU6nuzO5ezOZL5cszSnV7IuUnNjT8M4hXYntQPaJO+s
T67ehSDn4pvqlulmXBytI40z15755owI/SwZHrCWgqTOBM8hh7FNky50Z99+q7yq5IoKrG/o0RW7
046NLKIFLTjt0iI5T2WmvfqZ33ydmyxBPVT1AZ7qZZO8YNuobuJ4TE8j7Jxn3la/V4MjsEvza6MP
YQOo76VYlmxlwsh7aOrFsGCnTqjoJjk147ZqiVmPgWWcVQ/ba4qGys++jLA9i1D2BS7Uw+gnMftf
G5YoiasKoYY+5EVU1aVTrHTIPvcyq7pkW6EJLSNKfEiMXT7JZ0xexgsIxhETAga51IOU+pxgQmMn
CR3yY8jZmMVRMg9wnT1lJU5oObWDdUE1uccRCPKO3LIsjXCqZASCiaDZwgwR+Y3wW+07IIV2WOD4
ckmi930pWfA3LSFJt0HX+fvBK5yWh5/bRpQi2ZcsBa1t93XgAYQ3MdR9hBKLq0Mei9NrJ++Cb2WR
WK8FZ80Qtanmahu9tDkUHErwPPQ0dKWbi7zX2NOz5cdsmi5Xj48V+Kao+iwPA7H4A4FmHA5hN5QE
NWWaUQAMYH5jhXVXxfXaR1twZwiSaMmJhYmxHjvn8uN1r0QUUNB1297oeyjcWiHWVDKsQQFP7Qwd
Jmsj5Qprky0lR5NXOuXZG43ghfC4wY4WseDLlsxlDStvzOxNlrRutalxlP5WEmdRRL5I+uKYxXmL
TQOfB9jiS6AM9l/q3vtoiIgKpUycICzDOkXFfzEyFCiTqATqRMfDYGido3AbvLbirPb3iIrqG5nM
OIpJK4Ea1+Zu7pK/nY+obDEL/DBiKV4KNsHjRIijCmlu0McrbyYURmlx8Z743vRFDC2P28cR+91f
TDiPg212LSS5SX8t04C6VZkepBLKnsfGNCBhxFpc3QwLf1CUY3N2sUoQ2Xtu6/wRxBoHd0aVQ1Vs
M+U/yNrwvNVIFNXWbgcHxuwyaiwLpQ+UIEYPvN6aS+PuPKdsXECvgHGKVDp9T1dry5F06q5YB1Y/
FmuNY7UMS2ZzLsh8b+2w3MBjstDqQYSjlfaQRCg6HquxhqtfT5djSqBedcPU1vTkwGHP8w2C2SxW
XMYBrv1For0w1JhvMT6Vcs2Oyod158UGD3kkLDWkpnJos9w5mzdIX6Uguc9SuO+PadzRXJnV1jIG
bsTJMyYvYnTf+OGiD0vLqk2nl5ZWpPwDovz/4NL/8y4kbYYxFzySqd6Frf0zsOk/3udv4q+E9R/+
+z9gpwvp6k+YyfsNPjkWl+C4tOfoff4HZtJ/Q1R58YiygabQAoLD/ElID34DsER2DeDOQBr3on/F
SP+kqQe4h/cAs/3imYCFMqjo3wGfKXFi0ti617mclLu2oeHVTdQ2jNSWcMqJuyX7xS3VPm1jaAXW
3Bys2rBZfswxGv+upYuRcWhhjaKaV/QGDbyvUeSNt2Kr6XPCBDK1va+/P91/tfD+r+GVIG3/O1r5
H9+T9K0k7/7vaCX/5o9F49m/EV4JGQCx7cW965KM8McicvXfqAt4fbAEYM5YF7bdn1il5YNIophF
pe8giPmfJWSyhjB+AeDE2PyP//VfOOrfEOUfixouNlZ/Qw1ZpYhWaSzRrVkG0tXPEZS9SvTW0bR4
bRCieNQs/9sMq5ag6fFoi9SNpDMeGP+khxg3qoM2pF9oX/SNTzYWAQHm2mia6lS5U4FRDnONjVZy
/TGjRr4QVbGO7V/vN8FN7/Rxsm4H0LmQgK9R3uSZgx13ndpOrfNbatMD3QLiqsyvTqvs5sNxmulq
QWGuPavArJJnoMriZei84dTZ3rvHPXsry0LHEz5oJW50KRLDyNXzddK7wb52g9UA3ZsqXEv829Se
NdcIq0kv1WkEk4iBu6omgI7lj90x8IW/7IRdwJBWEmdP1WP9wqivbaRxGNIOdKgGJ+k0ceNxrRG2
1MLcFvV1ofHVtdq6SuP+dW7catXDBFehAVX6QOVzbJ1SyBDasreSE0rg0oQm7ZZLHhrEtqWtdWWk
fbaVORyxzVBjLB3iM4bqXAtKo1gPMZAPDnBhOTPUuIRMGAnYHFfsxUV9IRzNcAUNVHXpZ4tg1daJ
dM/Ya/mgTsb3XptPmKWN90ldXDf93CbXqhhnFBu61zw1jR06dpedWn5lH7qLmxv72M/53FlP07OZ
m5D7bZkW31qANCciN0aNm8ZMA1Iv0y41V4Urhv4Ctj1pTQMeOybJQtCxPi7RpT4sTXME6OydeXya
ZyO97wMCTpt0fKrFSN/oIkTZGErPNr1uqyuHx3ajZ2rf1wuBr+qmKrEInY3aRCfjmaukcTfG0L7l
1ZCFjtHqW2dBg0Cb025S2TfbAaspTCZhqsAKNc6oXdEI5mY1ulQtvTEcKNjSm4R6Ww+13BrHPb5C
Mxw15tw4harr1vF2cZcdqmRc0g3sLxsQepEKr4EG1UgIcIXxt8gsIFJ/PMWx3Ddd3rUUCNWI2qBI
yXbES00Qx2L5Y0Py50hn5WSWj+BG0+kYSUizcZ1CDAuGGJmtJ7atluz7aYxfAxObHZG2pAs3/eCu
GMKu2dZZNDGYvZ+kUzQoHPF972X/QBSxd8ZsOaGc9Mzqg3tAbFp4EGFnlPbZ8qewj8syMpR7NS5J
v+qUr29K0BmS4OZXMRTfS0tslVEdEtUdL81GkQfv6DNg8imvQ1QUHPHKip9sapVw7ukWdZUwR3DK
Dmb3WAkk4Jlbxd22oikrvplspg1rekYvmmcKZ6GFlASnLDdpXpb3NpagIvSmvj8tkwqWMOXoyQ/V
UE83TDwywmGzwcdPPivpWQSDhBCIC5P7JWsPmqkXd2XjeffJoB9dU5mohJQ2H/pmuIqTMbuqLPQa
F8o3gTNp71KpCQYH1masbNKkWquWm6Wq2q0vqO8j4empxC9+ad70WuvsLcyKFsiinSxzbYvJQVXe
57d6L1sSwwnXZrBRCdLs9Lm8Mfu6r0I1KaRgHcLu9yExknzjNeNE++VVHghGMGOxbPubTCuS70s2
u5xzzICKwprCZczdW21OUjoLJhvwX7MXGfR9vB1EOoR92htlCLzLgMSP82mN2EncxdPwFkx5cKhJ
+F210iiiOifBSUss6yFH6HLwtKHd6q1pbXGwarDG9EeNfk8Q/EEX0+yJ4gmYMwTq1QZAPgTogq88
NSdz6OVJNwLcyWzbEUNGk9zU1ripHRlw9HXNBNUe+CBW2FrLcXzrJLbSVtslGx4sy0zIdVUNDbIv
lFRXmmr65qLNLxFhweda8C40lkPVe8V15tnqhXDJ0YiA87d5nzaEl4tm51b+g+W3mLRNzoPmxr4k
xoDGh/TZ5jGxzbNUDvrewd+5dC+A0JO/xWf9hfO1ObTCG46BM0bA43m7S2Z1whPNAS6WOvPkkHZh
QnsECB77q6LOuk0zuXMdto656lynP6YAIFeaNp6dIEWHgi9c0UazbQoRFagB3Z0Swr3NtUIdrFaU
Xway6B6XnjEgLFvzi4UiqtcaGZYppXzRqEdWuQ/Y5t3C2UlCchNu0aXPerik9SkOnG/ZnH+YtLN5
5Gm6v8pSdDsyy9yLYXuJ9kjHyx/YuGh6Jxrri92obyPcLvyDKCVFWmJPp1pXxUNZmCVzKL9YW5pe
H5URAGcvsuTWiRsakAyf9LdKNauhK1YVHROY8pIRe1ly5YqiPeAmBwtZ1POairoImxwnC9U0Vh1p
KMqGUGmLu5LxYq+LAOF1zOShMq2TPqk7UPel24ytXXLCCjeOn0nwwYBV4MSeh6UbbGKt3Ep6yag2
tWQnhchVqAmjf12MoXzohK/tRWeW5wWushZlmtWjEGtEIyKB3myJYEg/xJ7IeJHpwqkZlHlbEYW8
4CYOewyrZQSX2SHlGnubO+DlqOistNnawpvvzUwYBUJL9yJdN/uvg8fG3dh14JSR79b609L74kCo
fLlGkEClMSBCOhCQe40bKBfL0sZj6LXAmRjCHieRILkC6518TwtCJ007bgGnZD6JJd6X3HNSI4LS
aPgb7OCLG3fuLXsdS12eurxwuysgq4kc3Ekdg9ocvngE8JnHqTWvsce6wB9wN3tww0yWX8tMXwk8
2rCOT/M6j8yy7h4WkROsS3rg0cVgOg51SsR8bQHehW6RJds887KD2VrBg9VPkxOhb3a5HWW5ybgq
S0x6xBEZ6J2ITQKOWCZpvU7aIrhJdV7ORsSUqwxkR/meGB2Ql+8aGcjwgjgpEnYbq8hXcVoxLWRU
A9cD8sMKbyBLkXjm9kRt4gQBRKanZfKQdLP3TZbDLeSIrgAP7rx5bysqqxVvsDNDxh+KaZYCOgM0
o/8AkfW9N5NUk5PqIUMzWi3H+Dq1fJ2MeTcTfYgNXYDDUE/QWziaOLftskZoCzoIoWFBy9AQG01b
G79nhlfmHKDakygqfzWzlHZaq5sblwJlCrWuHKxN6zBAJf5Ohj5zgHRCv0NKqn8Adug2ohqemzRt
NsowQ/RxbNA+MoI6BiwuwXNZaat8AlqSmcrYKC6cKZ6Nep5ynfHj7OoTeSW2ftMawKGVOW9U5cRX
cWEOGy1GKboq/T6ftovqNX1FHDWOyhPpAFEaixmDton2DGB/WfauX4nDmKWmFvlxvet6ZLeOzpYH
iPom4UyGWW6Z10JvvFM8D2MdLeSMVqFWKvNa5yp9h1NH+N4i25Ne1H7kMmXGljm7TSdgNjbCnByg
2lw5uWFuecsU7VZhn2bLwe6y1+4b0MpkNXiiPQitmtZZ1jyaidtEVLHp1yWdiWAqypU+te0TGrsp
DXG1s957Mx53Pcka33mxapfIzN0Go3ZLywGIJEoB02us4udOedOaUIrgta4hZG/SqRWHBPRyfOTk
9vtDl8bmAXOHEY+S0X9MuadlOOiKUFNGjuP7oOni0Ypl8Tou4xC5ldVt40Gi30uUpe2DypJvqZXn
UafPzKAxjlFfl6o0sjU81e8OahCxLrP6kGsXIeqcMMvcLpMzy2NvoSdDb524yyoYM/myTEPxIS1v
mA/AV7bclmO/BHtfU9raIDuzXqmlB+Jfqj5/MFwIYOHsFfycj0K4jGAYtAWjJDjOJ99cHOeUOhd3
pyovhbUDJC7XyOimMQIHtEvISgnujNnMcRWmLgG+8ejjvcnPDdb95AVZt4fPlGXgWjVOQGMSjJYZ
Muiql9AKOnPeoolSeBbXQVRq3M+IyUcQZX9y37OhGG5kOif2Jh2p+MY11rREOOFAJRokkWCF6hUk
gPrarps9J8FYlGFQq/6NZBrD2CGjnfNji/Yz7ItMi5CGA2c1Tl7fSl1MH7mXolKWdUAZOse289Dh
yU5h2XuOWiuMSszVPM2nAtZD+8A9UvRc1UkTr7VK3hvClNWhS9JlYD44GQwA+lnM0zpuuvajTvWg
3zA6OOPTt/WstHiEoN6+MLirYNm1qf/smAMne9bIGqddvW3OioHQVRwL5535LKr3IejsL4Mty26d
jkPibMCGS9wmUZtCPmlumkt44WylwZuQtEcRBfHttNQGSlqXSVSbcKSsht7BCRsPm6kNMyc2qTsD
RnLrQmZ5ymRcCWBoLq80NHTe/VZnIgz4aWPMIro8S3bVElsu09DO9Tb1mGUj8mSwyUQbc3vT0TW6
r9PQ1vY6xxwTh0DV2U+xVgCb13Ju8/VsQjkIITs5t0VecbelyST6o0iTPGJOngBcNiC+QI5F8b2J
HVduqiAzHqlgGtAie7iUSUm+K4ehvI6LpHqfZiYQRPAJ/dnVRkmfNaRlcNTtvCKmTTlyK7K4pIqz
yLcicm7YMDOvspNDpxYw+8wMLv5WufpLABGjDpWhtJMUibsbqiG+bvTLhN5LUQyXCd64mznphlsZ
G9174xp6pBYr/t4Szrchw8O9SKb0ktUyUc3KRllnqY+YFE5GXSX811Pgq0wornXw6fGOKCQZJYaz
WCHhwzrRMJXeYc8u4jI79cEsampSjyKyTtsKzXXv0x3F41Jmm9x3zHrtxJ0db/p67p8nJLl3UHF6
NxyWUeysgUPgpYJGFB8wHBhb6npfVuQV4dUcZY558rTFvrPz4SATPd8aiqomdOvJvBkChbHwHM89
CgaHqiCcZ8jhpzKA6IOnZUeGZFuKZ/wgpuIQDELL9xhg6xS96YwbnFyS5AhDiiZobCarAEOBvEx0
YSPSe19ixI51I75EZ8sWMHJqY3THPfNrb9qBnKjulC40aTdtkgXZSgsyszn0dFtfk7IZcfhO9XhD
nctVBpul+xLYMTSJrtfcqynzzXXGaqVURyx3O6eYNsGB0lxuwvnObWiuel8Xq9jGvzPLhH1tepm7
B4lpbxoJS4vktSqUmlu+eMiyj5Qg/j6gX7lvDCt9RcFiUzRItEAWTfrFAjTGTYLQthoWR9UxTfSR
B61yPDKOgzJ0ypyiWrtm2R50LJfPSCFp/Cdx3TFcXAUa3mQxx8FqKokRvvagqXU709CM+V4qaX9P
rSmzrvJ6kMUuyLR8lwjo6wBVw8DEn2VOtL2buOWND7EgyKGTuE6XhJ03lcG7ZhErlnOu1vnrMBbq
2NTsu7OHnVaxw4MgCCD6lP3Ojv21biHyAMW6z1R1j/fFcxY4H1of68+j9NiTRv0wVVCgdK25KR1+
lY6zgp7s4EbwxeNsPvfUe/eKUhsugHOKVbFDsKvVVLtPXc69VzqE2xXvFK1vWlbfBq26Y7TyrTCy
o9nr+Gtmxbpqpzcz1cTK9rp9Ei+QiiSapFa+1QUhlCQOPmsWu3FwqpvGr259o/jiNPa90LXzKG3n
WBFnAKR2MSJOq3MxtWeQm6sxYJE1xvLmVBV0OUmgrkeIZaFUG04c1WFaOF/JZDI/pCHpCjr8NnEy
fUP3jhFCftQCBUQTgKNIGN5OT3ZOFxAPaOGEwIKBeIXBAMzeVsZRYWW7QokHHR9NcBiqTlb7t9Fi
lRiDeZdm1VPT0hE57QKjQDGlxd4iTETeNntN0efsdOT1DiYOFZm5j0Gplnpdqhn3i9BzGzt5zPGU
XetLc+SCvo5n9JiBBfMgWKazUwe7dHHvAHVOlVFC4HLXfgbuIR3OLYOewpkr5kD5TqHW2Y/aYK1i
M9t4+nSlteW1RQ2Pr4MbLu5AJi5CJlemx9HVilOpGKfOXnXWB5h0UD6+wMIgLhiLsk1ei2BvZhN/
yaTOFFxtpIEJpE45rgtiwdd61z2iMLtpjKA6M3o9VnRSOucTI6Rgqh/rzvluStc6GrPtH8aBNhfQ
pr7S8nq5NtzpmloLSrjn7Xyc0kKn06PMjb/hwe8wzl/eyOH7YrjEVI8y31cCN5u2Sm6GqdqOk3k9
dLN9B41gpP2YG2T1fXAoWc37ttLKHe69Q+gqECqv9y3GyYW6MnHR2NvZ/BKk2kYp/kBu/5DC9ZBS
rkbor8bIqL0tNNnrxnCmvZtmENpab0UTGV9kgeJYaU5rra3LO4/pURdUEfHU2SG+ZawJwdOsJA4T
RcZMw5RTt/fs8mxo2f1SSGCkQc1n4gHn99b2924SP/XW8iqq/lBYrre1YKaCJtQhtmF3hJZEmJyJ
3TxgI1BAprUwHNlliJqOqWFjplY4VqS3S886G5azA/90N3rqQtMcQq4hlhOndwTdqL3nY9Tax55r
c2mod15jvNWS6hfhwEhkmfIYRhb6zoWuDtZsntAO9GcfRC3sVf7QuMWdk8VfiPtUkESK71QbAAN6
/E0Cw2Che3ILKlOGvB3PVXAN9cFt6zfloYJhRjUiSROQNNLtevSY6LRoW14SUjo3ICBnpPGvVlxf
VQYsPQ/bFlTtwaUu6iMZJGPol9aXVsMnKBHLNQxBFqzRHok47V6DdMDKxBb7WtoHvavRdM3M4M9F
4o30kZlrxmtR26m2a/tEOjtwfoDS0nGT8qtVmrX8aAJj3C5pHhyFMpZ77FD0sCZx9rZJfevBXbLl
OJSJGcFseg5os9apI6uozyptxcAaXgG8iXE3Stk+46KCU8swe2tPNN6mN7v5ro0xjbZUfBnTTtqm
nwH/dbPx3vsCQAMjqPWgKIvSTHHTDFN9n8VGsWnsKYn8IiXJbcz3SVkbGy/LyrBTgG+ZOFR59eAX
yy0poA8JdX5Y97V3NTTFvMvmficpSE3b3FLNnUoLG0edbXUJiBtCJ5jdjZulpB5Y3gMOKnUEzsQo
WpjGVU2RsvMLBUErvWLjuiiB2LPk7Tw3+pLtc9RduwJ9Ba0LCfKD8oq1IRbcNrqTZ4FOFLk448/3
ONfuTm+VIp3JjbEtV/U3baEKSPoJ0i3NExYy9lHgjRjO6UQed78fvenQFkV8n6h+PiZJZjQrL7f2
iUsHCdG6fVFOCWS4ZNfYLRN5U+QnS47dujGH/CiGzv0iavnV9hcnjJmXwl/pHhey1h8YBcHAwwJk
M/rNYcomfE3RMzVeUUZpYx4aEE4FFR6cvCifTeFN4dRX74mWvCuyA8eYjr5wJshZcvwO6WxXQTU2
Qk1WxUbYnLQLXSPtpAW+QUvKb83Nga3Ut8lGJuRnwLm1Ias0H9movXpzd0M2+xYSY7sXtvygweGC
1/StWRe7zk9fJj+OHGN+TBDsRaDlj8QL4Z6zJNaGtccf77fEhwVDfsJd4H3xR+djdJYtZP/XWJTP
PQ/UNwz+ZmxkttOs9nbu7qc8Pg3x8s3UB2gGaJD9FYmamBiZU5/sGYgVUdvDstEBzW28t3MoH9MM
6xPuMy5FTRMfeo6pJ0vvXzLc8Nd+7T95MTR1L/luLf05n8SywZf/mrpwRjPlgOj0VoRiOF6VKYgN
v/MeS2YanphX1zTLm21zAPVZ7d3UsDzryj4Nlt8BJxi2+SYz4ktw37KmGCYczBTwdMxmATIFUfO9
167shv5WoPjhYIEhdMHbvPOYdrxNn27BbFPniAbWX0+dtgWB8dZJGlQv0q/cE7bK04ejx+2boTkv
OsRJZL4NdBJ2tczaM6YgmsbA0YnFitlecE3FVVq7ZYhjcx/buHqt1cgjiGLIjk9TnYBhZNmmmpPx
gAxJOeHie8sj+o85gzc8wsod8UASfTRJ2BpcfHKozgOoQsIzdpYi9kO7qrrsbljqyVn3RtNnGzqp
Mb0rNNORkdMxrpmdwT80HB3fcyD8k96P2TfT7ZI+RDsnpkcnl4POieCVO7+22kPeLKMMewMOf37i
23npOa1t4RwkCO2mANtKMFDqLBiPPa6PEpI8JpdOFBOQMhfFKSe9rQiwknQhQ8KchMJcke4bNg7h
12XuY3mlg7rjQ6CuNd85YVikfRWstRujnQGzwHcac4biOMZAzR3X2qIf8L2LN0aifXDcXJeLtZZe
h5OVn3gXSHpaDRVmRLjC2wAIQb7Ohs78cMwxXbF17NVU1dVLTWfDGGg81zHZV2GVVDBVAn+rLGyK
xxUrrFMbxGmJw8ikcWCvFN9TV1+07NjROpsuzSZ8c2oKInvzLJYEVymILlQDZXvhR2rS1CPHy5dN
DyyKqsQe4he15Pl7ppX2ALPbgYufljCBe1dGvh2v/j0/4X/1V/y/rbr6KY0hfCsT+fbxrU3/SoYx
/5vGEJi/XbTb6ONxAXBt3TX/i8bg+7/pEBJslI465Bn3ktvxJ43BdH9zedsXLxK0liaqqP/mwpjG
b2S2gdz+bupsuEQ6/wsig3XhuvxF/AS9AsqPSZ4UhBxU/J9jCVXXGViFcUvCLKaZXMq6tVZdp6ZH
Cfsvqjw1PVXBhcI490ZwrUtuJajEybHpbUZQsdORJha37/gpaDd04fJeOr3+OnFrX8pAiWDBUPgx
OvHea/vswzIg1FZLZ77haxEk4VR2o86EY7Ce7LbVqeXKhT6hGKA4JIG8/wvD5E8ex1/NKC+Syn98
W4/m0sDEBknURYD6F8mlNoxxDoAsd0uPaS8jdJQMs6NFP/8U3tvnT0EPxwsy4NejPLpQR/7yKb6T
e/3Ev9jBzEhe8PoNVdy1+6FZnG/+ZQ7x84+76NM+fSnYUjhrIie/aJI/ueR4U1unS8PHWUWVnHIg
b/6wKQIN/ZWp0SeB3mWxGCjWWZEsGVhYn5RyxYTqw2pbuQP2S040otNj5uryftHq9tBbQt4XBtPW
n3+9vxNtvN8/lI3D1sEgCtrWp6eJ+JDAi66k1LC75B2/Wd9fQ/JH9QJ6ZlggYq71NNPwfck7rsrL
6fmrF/qjJ+zAY7iIdOHGfXan1kbXywY9VzugTW0lHL1i3fSlmCPTKeJf+C78YPXwJi8EuMBFlvjZ
YAYfmbTr8qTZKc2T99glT8Bwo7etJm7mVHa/crv7PaX20/pBy26iHkcByQP+tCkqR89EHRTVTq/r
ZYnsAbb2Gq9eqBl2Vw1MRLV8uTGQga1SDf8bsEFfHGezYUQ9pMLHDRMb6lMZi/a9d5v+vTAV1U86
xhAIhKsdY7tTX36+KH74RiALYgTIksQC/u9bzCyg25ops5EZj3RUdRLRjSfLK7Rt9cPPP+pHix5F
LFZGxGnBP/z0UeXFr7TmK+0uapeTwQzk1Lc476AI8Rn+5OVVag3u7ucf+oPvh4MvtwZmZWSef87o
XEa7zs0SVGCySnvjWWV8msfW3ZVOrP3Cuu4H++tiIIDZByN//N4+v/50ruXCQBHyzphC6Xaz7EhK
vb8e7Lq97Ttj3jOC7BLwpso5jsT9/WLB/+i7XqxGbOIKdBplrs6/Hpe9vnij5nXlrkBLiDkr39CY
VXCmfA9+kXl9+S6fl7qLGyDOebAB/+F+ZeXIRDksi53NnXWYSirO1gUMDn0IYU8JjKJs5ZMwf4DW
/KtX+oPnjMc9pRr57hYr99M6qn3QaGd01U7U+rC17FjcpfUMVWDyZHzKlpmzS4zmJOHnY4IdSggE
q5+vqh8tZeiKDsRFmDX/eNULiQkDJbza2anu7hLTdfdjF+vrSrS3sLENlAum1G5+/qE/eL2cmA7O
I5fkb+hUf3+9RNFYEPQ4PJPMDq5jbTCN0KN1TFewHn4V8Hd5iJ9eMF5xMIvxiyOE9/PhqYwWEt7o
V7u6SYJrUTSPiC5/9Y1+8CEmV61OViKHwj88a4rAamiAUk6EBNVXyJgmgF2TtL+yc/rBkzNxxeFo
hrCMaP/Tk5PtMjAdHdWOXE37KRdt24YKNk40kMKgfrE2frA1COzBTtDG99sxPlsJNtWYk93YQSbi
G6O1DsgHCvSy2y6uX1ylWq3dwK1krjBq7i9sN370PG1IuRcLIIi0n20F8ee2rW4qm53MXW3VDPa7
lnHr/XwZ/mDtX6KgWfwGdqv/uMMDCD7epBNtUGsOy3ChaMCCtT1A3oL6l9ejCEWQ/Kp4+cFlzl6H
5MQ346rSP1HNFzud0lnGxQ7ehP2EMk+78ZepfvAtPHkh1/xqh1/6jM8bwMKwCVNZbg/cdy9/0F9q
T5xBjQLjr2qXWVbh7qZ5uOSGCS39zmbwHjkYAi3sccV6XJQf32ABQug5M8XholnP6u/KNuT9mEGF
WTX4IOIQ2FmwQMb03bEFtX/udKMVURYwmfDrAGA5rYddVZvtA4WLev75S/vBDiB59cJV4O7FxvXT
3YTvX9vZpV7tTIUYCxKLa628OtaeGZYO53/9WZeDkYvB5F3p9uVv+cuTgzuufKIoKG5dLVl1xrhs
lkZrt4Ge55t//1GX9G3WOo5TqC7+/lGzDll5Nme5Iw5DW7WMGyMdYssKt6Js9/OP+t2z5u8nok1r
h3cmJ/7FxOPTI4TNqI2Ys7G5pgROX+da45ZGVSFrl4iMOrgUAFNOtZw7OXP59LPvfujpf1J3Jj2S
G9mW/iuN2rPAwTgBXRsn6bPHPGTGhojIgcaZxpn89e/zVFU/KVAtvVr0oiEhkUIqI8LdjWbX7j3n
O3nx2GlTRYuFdXa3eON67skjf2ZoQF4GHwl2xVqrP/78pzWvW9qnn5Y9iEqb2y2b3mcWhxJLZ8ON
UftyqpITBu7mvXAL7dwQr4vuPE2Tj0GX7VNvK/rsOcKRoG7N9T5xpbrNVgG9wND7e/Jr0SIwK3/A
V0v+t9N3R+TW3v3kVfNOT6cBsJhTniYaXJs/fwlcuP64lXKhp5SCamNfg8ls3vVPN5asa8c8J89q
z1wHmfLUDl9j04RApzdVUwboQ7Ev4fwq4WbQp9oMOTkt6D8VEpxlHUuQi7N3xf43UN0jxMBiJhPc
l14gPU28SA+C/2YSZu0Hde245S51rSaql5XCZcbpyPC6YR687QWD9m0WZwn6xCVv36XwEOzk+lXE
yMVtQKAiVlq9HgHouebeE1pTHRX+5ssi5viSjK0CiA8x4zZDT1KiBHbVGrSoWKadmvr6Azp+poV1
7KRh7/oMPhaRbIY1c4+xn7vPhuixZQ4CR72o/YhE8H1sGl00KyPuUXMgV0kL+mpo4yyWZlaMP9xu
fVjz6qcOOSzEOLpGkr4VWDh/CBonwSscD+u7DqDkcIULMCar3ZvC1FZe/9jAd26/+4geL5io9T0N
BURDpB2KZ+Y3TFQtUBgH0+/Gi/K0ddghrfUOSByK20SqAk/bwsdBXIH2pOol/bKYCgNzTTjDXtrz
1XvZMZNC/kLbOU+X/kx6mf+UgrW4rfCnsV5FVUeksHhN0PSNve2bzl4jDb1TmGE8hJfhjv2FzIar
txiS0ruvLKgJ42jLYG6mN7QV9gcLoV42vV0uX9uZSVGXKW1gKNRBGo0tieaudeyogibwQNVc9DRl
xq/sneU3Y+5ppevML4uyaF6I1kAwYQ/9xfklmMCeiMLWm+R7KeLHzh1f/JJ4qU0lVl9sTUGfeYNz
c77tptLdZHOB53Zd1oEkTx9SQFikRb2VOqmrNNpzMBimgJmi13eaqrpzygn+ihaC8Xgbp0evj+uD
ZlXI5kvhXRaQ9gT8kLvx1REaeuoOlUCuwfRBQ/QFeiKOhlKTx8yyv2ftaG9jQhz2JXESIafDo5jr
d5dcyj12V+2xH/P2yUZIs+9WLqGDWc/Wpm7L8abEDJFvcHLJqDOcEbm+Mj+4snT3yNjUBitGfuzE
ah4S5WTP6Bu0CBt4e9ZjGSEEfVrjMQuH9MoCcUSLtRchT1hlJjJRY0VF5zNETrsYo0adz4o3yfFT
uaX1vWxjQzF+wrSMeE6i69ogzxmGqEfsq4DFQi8OvAWbJkwNBk8cYjvQ+d7HrNKcqw5qd6eSa5DP
sR00FbqRZvXQSa5Fch5WxVDYleOFfBALiRzO1DAhu+qwrgas4kXp3glumxZUqRgY79seOouMzRqh
ZFgBGOoC1rhxKNuMkD17tLQXb5GXfo3X15aBy454AuMHOIXqZ5zYybOmO/XHqu5j7Zq52bNz7oi4
T+BaiOx2Jo3j7FapJFKk7FM34MZTBzaa4CB3J4YDKDwwCkzNDQR6/aNp03lfIa4iLlTTHzpRJG+D
oZnRCIv+AMRgxeyDX9xvbY7BqTHGB9WP5g9nwCqcofzgfJz7rV2Zr51uVcleq5Rjbdq5J8lulPpy
yl1MFogPG96uum6GwGmU+4zFb3gVOde8pHLsMbIXuyqZ9erjnuiF5ZuHNKUL1plqJp+gI0RuM+KW
LrMh2YCMsG4X22PLtksx31cxJJaBgePermYznN0Bg01qVUSWDGrWPoxsSXeEusgowxryQjKJd5qZ
vwSqZa2BSVvJ4oB9kwdo2awuGKu838kqzaJ41tK9oJg52hirnsi1t/G52zYkRfIdmju7sqQGSQ1Y
7CYvY7FN9D43IqNjYrKxJ8y3W+oh/zyXfrnVB7Kx06SxnuyGLMMNn3N+4MMzFT6iZiTkoSy/O1xW
HkdhWR9d9RMmyjqxORc/6E1aTIHdUz6d0ZSMoZ8J+76z2HxnN3YDuWp1UBS6+6gMEiH7Hom+i+AH
WMY0splLS8Xvztj5tz0EF4TxI2rwRmgxPl0mcM5UzhcDQkdgj/Jkt0mxL+dMDyoc5VurNYpgwaCO
lqFVOx7bYetq5hCtq+C12uaAc3/UtkZJSI5a+usJQg3xNjmY1iBgTM5jyiww/1JojLRy1+z3hsCz
zMJvyo3qlx+21gwX0EvisBRL8xU+wbwjcS67N2HI7DrPbR4L00Ykgm/4O3739aVBsxopVe16kinv
B1e8dLi/kR1NU7hOMy4Dac4Lu1cdG12AZYdXGnO9/ioKIS6DZycIJAaHcWg+NZvZXCSYYcxdqD4s
WAca2rUTMqcUD0JlAIDotPxcjoIB0eK09RGCmG1G/AU7NK+wYjxjRXK/Es8QwIlxolKrOdlsn+xx
XbPTJ3Ny9S3m/vmprTVvBwtqjDwbK5VrMugSI7Yu1OJ0uqu09x5Xt3bA57oZTvHCwSku3bm8r/u4
getkajLdTb1Bddq51g+pt8lWFFanh9Wi0nsHHAShhBI9ZyPrBEaF3xyw8tch735xFrq2Xxg3fOAJ
8g9zOWZ0MoQ97px4QiQmYXScx2XtvstYSRhOjZ2sYSEUXELMWW4ZJm5qRrO/DkGZFNXPQhuMm8aR
9jO4QvvqzxqT81ikxFLgjWeQ5dcAQLrBwclbV85wPyYgqlavrg9mydx/xnh0WqBNQwhw5E2zWNel
PayntuRlakQ2KBTpaBw6ByEJarz3jntA4GkF3Buti68Kdz0PJ7jp7LN2+aCDK47AW2HREo1aT2xY
P6TlVxGpEu6JZEa1r7Oxeh/nhAXvJmFTa+Oh72FaC0+N5yRl6GBlVnGrejeJ6ANDWbraGxthIS2e
2le9xUQENcX4knaetu9j98VA6QGtSpkbukhwNyTxu4d0RtG/1CVJgpWf7Z21lhHi72s0ra3t02nx
Q4yS1jmmRDCnqUYeyNUxSNj9EK5x7mtMbgKknfLR7ONylyWtvKw9wnD+eKy2yh2t2zzH9WDl03qj
NWSs6xMMLntw/YcWid1jK2vVox6YyVkq9WEz6Yt3YO3Xr9JqtbAn3uRlzlR3r5FBgxWhdomvvL5F
3RVZZEO1Cl1Etqh7piSy8i+cfuzipLAaT8LIV8r+BW4rDWAuJkZSpZekcw4oPpMjKqJ3T5otIDGS
fcwu1/dGhUw7nhSDX63V2wcKnJ8oxuq3ca3a0yjb1wE/1Fe39T+6ZqHUdtkDkevuJ9JXw7I13mId
PR8sgyyqknJ9cPP+hYSpeJtBErmXILPSTUMxvcMSOm/wDq2BMTggMVvgC4PJxbr1+/KiO50fCadX
UazK9uT5SKRlXfjbJJ5IGcrag3DT9MIlZLdwwBJ+aC0G4oc1eW097IyYSx6EVT4VC9qlseub41pp
Cz7GuDr7FmJvngFCemPxMaT5tbabHVh4/EKxGVVo/r6mlYNCjOIRHYQTY39a61Ct0ou0rNMwezBi
n50SZXs6g/9H0Uih2V6WbCALo+1ffH3Eo2LZA1JRvVk25EV7gWGkoD6wzPr61o3jMEUp85wtJWmM
jabQabtGg7mjNvygyxM/qpDBXrICRoSx1uNuLDUNbA5ZIvZYupfMm0vSquzmW1NVzs6t5sehJjLM
yFZ9K4e0fB2mZNxNXH0iPKhPyp9NhjyN/XL1QV3aJJmiDsbWJUE9GurpPhXVciTVUz+YxaRj2O3H
nazrYW8o+MA9qWOh0pruuMI6+YaQRN/2DlyRRLkUZ4M3PwuxEPOAHSGA4SSPrtkNUSWtt7Swx3C2
ijUq+okVbsQtLYGaMMdsRbyccipCWKNK0tLqBg9tE+WtPUTmpMSth1z+QED9N6NL+5c+VmLPjj4e
keLTNswMlGDI4D8mHFTonSvJHNTKXzoMQe8AGOt7P3XSL0hzNkLZ1Q5WhnXqp7gLLY/K3LT9EV+5
Ufn7tKKXUIu5iZbG6vjsCkzSpRyrn3BA09Ba0JdmCG4G2sypvkfOJW98RxIghuos0LVYizQ5qCMM
buwSYzxuXaPWQz6yAlqI1lKC9wa8Q29n8Z7iQzc8hC4os1XXB1qa25GNuy3L8c8aI5AkbSnabXmN
j7c6v3mY8yLBBMheOJV5GzXFIkC+sPc43GHwbJX1hcwjNEm6dw2TSvNqC1oMxXlSaZB3EwJNBIU9
4u0sHy8ka2Ild0bnRI+mBbduraxT53gVw5DUZk31rZFeHcxUgHuNqu7g5Tislp4bMR7v5AF/X7/h
G0whXu924yDol2DtvH2hoaWd9QZNdacgzsXruajTD33RnZtCifG+RMs1VhT4o7Z+F7j7AxdlkJcC
wTcn0/xZS7RKg6qW+9W1i62pS+eLlS7aqaiBZW6Wawj0RneG53g0q7OqJQESdnXTj+MbMwGCATr9
tcrz8VYjbiwc8C1tzAaCVQdHbV8g6+Uu2+f3zVhzbtME3+i98S6KBgJXG4vhiLA35WKu4h3IPcnT
PqP+g7MEg9PMAKyk33J7Ws+qo1+JLmZ1A3R/8M4RpmIHl+X3kdpq27cyOxhXrNCU1UR8muy5rk6x
smlbxo+BwnjyJsYcvmBZaFGM8/EZxFB88nBQb/PYWYAbIYWCIQCOaU4WhJ7Oh5c0SzisKdi0Vrof
uWrqgHuTsQf1KZ4GmytvVTpNaAzQt/K+xCeeOoXL8ZGtb+7Ap4UvYN1cuX3Pte+fjXyY9547Ia3t
5v6GYOvquaz6igOljlH6WflxYhYedc6C9rwwnSdnjHdLPXUHX0hnB6Gpfe8Hkq/0dr6pC+xCKO7r
jT34zb2TIMTWC/ViiqlCTumiBluQJa7enB79Mna22HDdMHdSHGWz0w1nspi6R5SchEuW3B+DqZg9
krPmND9ZMUqlJJE/AW+RRFlqSYS6Ww/WZSyPekxfdTNWzbzFfGluAWWuYVZme2TTY9R49LEg7RCN
NHQiKLIh35u2WH/OVKRnLXaNaFrji5Za/aOF7njLiCmOStQj8H3c+rsVJ3VgKa2jOuDJo4VkY6Ji
QHKXIQ/ANsTu+Oqm87SzRYPxXKobGBPmaSzmNz9vf8g0c7dIb+v9dI1U11dfx4g2lcd5BDNIfLkz
/tB0HWKPltTjc+Yv8rXwMhgU6mfWutw17VrfmzGBsASXkCFpruXXBFt1aFrOcGzHSRxzNY93q7lw
hEwOniLYaN0emJ6HQQUbzg4Ygwjm612+kUm9pW8XPyQTm1ecrMU+7avskdOVjMKmisMsudqEmnyu
N5Yr6m1R9zxJubYS5McUioKxzpu3uJzm/aD6mE4UYu1+SCVvq7EcLdf/aLGhHtvJj3c4h9QLnWn3
FlKMX0KH0s+AQpLzVBdZgGCh9rctKkGdGzry/q3khmFsKKM1zlG7wScjlhamkaMAekS2WPDYGEmr
J/xAqpnCzlwU1TEjuI4IzHXTcgV5AipabaEe2gc3z++k7VpRnVCCyxUMuljyIsjyVW11YgYPBt0X
Dg6veVnLeplBvWL3AX+BqzEwwVNtnb4lTM42BmMBECCNaEjTB3pWTARyWkzNQjnoujnuVJTCIThj
I0j0qtjybaab2OviHTlEw82MEzcwJTbmonQDQ4/rwFHo84b0nQAtUm9E2u8rOmZbw9citTrYoGKd
9oTyh9MEwhSBr7jDMkPsZIu+jrtT86yPog6UPuNnjTGhRvUUz68MR3CN29yka91RP7HXVe+wmLP7
TBuXAPtDEoBOkDvDSawLybrml8pB9AYh2E2sTVma2Q+IkAaEWPHmN00ZTX5lbgaEVgdDh9DnasYp
qe3XqvOqg1t2TZiq4bk2jPxUCGvc+2XXhbYSa1T6Xv91dAbH2y0xqt0Gsx2oFpT+uwkS32OBQjEs
rEHtrKYYLnPW5scGA+pWmkKiDmclbqZWeqHqsIqZRdxFrt+lP00vTW+0UaH9I/ExdKj4jgOr9ERl
UO/rxvX3nUi0oO2vHM9y1alhe+uZloL/7gJUBAHidBd7nN07308Y2Ew+q7D2qMOHpWq2Tscjy3XK
JLh27u/XOHXugOYCmpR0dOykHa61mH3q5lFQtOXW8E4KWlvjJJkFpFnew0e9t1LiTpfE+Z4y1QUC
3aXYbUwgW267cJuhbjjGQ9IhSwVXo3uxe1KkaKSbytDc/WDm5aHSCMvbuIr+jrK7+MvqyvqQuaN+
8OrEeDHoMW3zNcfmGetyYGsdV67IKF3e2njGnZziJCY/bY4IJSe5HGgvgloiH1/JK2ofjVaom2Ro
qbkhua1JgK8tqfGeaO2VApBjnEmyKn1P6oWv3TpjCS8XsDeyfzBNGHrnbz2Z7jw8kCzyxcDrHpPM
fbtqWntfx7l5KuKqecpAU1BNVAt3wTEHli2d8ZQ7k54FSdYPeeiuZIps1twwvk/AFM5wNMsPvQQx
Gkhnzu7GRWKUu5oinHPZVxQB8HGzc+f1TPtzhT0hdOfUfBXIuX92Q45dfMHdfzJhH8LMzlxPw41s
xnfVlA4cvdy4zzpyWnVp3UozA2Oynb1Suvt9ScvsvLIv/kyWOvFO1GHOnugIztVZMyTATDi9SETz
tjo1TmXTKeo09aQlUrz4Rdl/g+9zdZjHSeaxhzEjndiq3oYOMyCeEX7cgdC3czKg98qFa70gdVU/
BT7tNz5kd9OZqd9GE+BN/GBAqkMmlIkX+Kid8RZZGjIgxIX4+7nS0b/PzX0sLfOxAepys0jdIp+n
TMG1JSayatmVzKomnfCHjU5krhXKwRfI5JP5uVo9Y7xie7Q7U/z6uax4tIMOX1C2pcBUX7tlxo2f
5iO/Nj07Hs5qXonh+rcI/+MLVO6W9ogv4z3ZrvNzHZuFvpvKxcf2uq4KaPuQq0tSuTqAjm5OO9xo
E4KJWE+SHVGP6ieAAdk9jlmTG1syZMUWHy/JziOG6UdLr5L8UHixTIOeRCKgUHkLlWEtKwsvoy/o
bAAN4AHK4BN3HUMhDgSJaLJc0LP5Xlxio+iKR+VlPTD5Enl17w68IR0UIm5iyI0Ay9uNIbas0szY
MjCjsig7RrcgHni/m4TuRhBjQX6kpZF8oQ3PDdrXGrEdjEkHWuZ2R/rnGeSArHjR52wE42gzZyq0
Ggs4qPlv3TT0NwZGYzA02ZCefMa9NzRk+fI5Hl52bSaWXu+zTrnRx5e5ZmEG6FkR4vlD8xVSU3zB
Yp1c8A8jz1JjtvdihzFuhaPmw9CS7GwvoIc3I8ShMWqhHKYB3G1+n9O0HING9/s61MelfnTLZs7I
4M5JIepTrPGbBEvudzDw/La14vQ80Bp/oSMAdQQXOnimusDEV/u2eiKAuv+WjbEJM5848HfNRJZp
15Z6oqupcblbaidMvRxvMx6X6bnVrfZVAewIwLB4L9wZHByRCU6QIvchODvUB6ogswgSpYbTtmO/
YmxKPR6bV9VE0SQDAPEMtVhHSLc+YyDf9GykUFY1iA7gaxmsZgNpahvLgDgQmg0xu7ADPCvZDe6k
f2mKPAWg3aMApIPFymrHTLx4dOhB9yiLD4IAAYYS2B/5MAEGncYUeS6sui5+QGHBuUszuLxNUbeG
avTkxS/84s7vq7jYQj8S2EFmHvqVz5sGaIk/HAXDIo8IxOwXS5UsAiC/Xwuzd77Dwc7OsklM2pDL
xPagE/R76TUBaQKXOnY74ETZwoxB5+Ep6qtOJWtWAS6lsP0nKTWWPP46cF8NuDJMREyOtp0YUFuN
mQ11rzI95FcjwX17elTTs+al2R4eCA8sA4NHxqM4qyYWLsdCfJGuUzwutquect+ToBUwvH3nsjMB
aRl7no20R4JMQbDin/a1msqsR063o45OsDwI3ObBSh/xS7GsJnUWUPvugIBbPnAUKQerTx5nB9zG
2b713KQ9JzwfZTAx4niDlcX6Znp1U+U8nYtNQjzgM3bdfEmuMFbeTtcwl+p26ryFokMmK662eL1y
uhhcDwjQfkKsv0ZbxyPbvdNAP9/A6Ob5hucwqBvMpAzm8ahvr2IWaFddVcGLw7FjBnwTvqi/TK+F
5dMWnnyzfexhLjOKikHzZNedueIA2GLDnM+6jSXPr+rmAWbEzOTI6OeIop4TKHf4YzrO2HhgF1wc
3Wt5D9D93nUuufFvedEWKVdI6dBEpa9+7VDxIcGrA1lVSS5DbVk6HtjszCluJXGBO9Wr+qBrTQ04
QtOP/Sr5LDjkGgeamUeT2207a2vP/BrKFW8WO3wa3xa2wx6Zrhb7nB3XbCK60qwXrpT6DkSICgnj
lg9k1/i36uoKmqYBTqi0x72GYz1oZmrqAOQPbxJE57I/uWPdLaFbVXRaK82LteNSgrQn94oFZ8K1
EoTGZePONJm5wlRRFNs6XdKdZFxzZmC6ehv45uwk5M4h7fKmAnlzP6inuTF4FoGl+rdjA+uH98HZ
x8rHUmjhsw2n9hoBAbz/WDNPIAXbQ1ZkGo39JFjduxxTYEJdVtvvBQcKVbKxqj1csEtWtt14ZhTK
kQXRQAsrgfqP4iHb+3Nm7YdstgHb2iyVkQltAI4sD6YKhSMGqGV6hv/qUDe2HFI2rrD9NdHkkUJL
yzaUPSzeHgc7tWnjXYM23IIDk+rQPHGNH24XNfabqZECAG7XIePPZuOOHtXtgK8JM6NubBzYZ4Gm
zUigm1mD5jp1R1oTvBpbWjG4J0XLeS4UJWDpjuzxWtXhfYp7WyR/IVT7JKlCTo9OFLeEQN2H1sL4
pIrj7KSRr/npfs1qdhFU0bjjLDdwSGXYJUg8/0Ks80k4Bh4UqZ9NeprnotQh4vmPYp3KMvJurBg8
EsdNzx+F4ZMYZXlAqZFdwPnqZ7PAOvvnKpJPwqdf3xSpvWF4lneNUP2kEDI7j0VeiwTRsa2duyKX
oVEx9tT47V+8vk+61Ou3Er+8H5bQLcRqnwRC1dgS7eWYuHYZWp9/KZKAhFBsXXVPmIpxAvZut/v1
O+np0/Ofv9JP397jRXr61bpgoPtBuXYVB/5OdkVKHI4v22v3eQ//cipKa9vXK7Wd7KCOKfISNsSu
iJss9dQH+Ii/Sqk1Pr3V/ACIoxA8usJlpu9+Fj7mPHOgKpAcxcP1Q85n8xl0ZvqWYzEM5UJOAjQ/
KU6NqbDaqWEHAgCceTKbThqMfWc8us7AONEYpi/TYhX/4Xr/9fOhnSWD1bQtDBCfJIRpzaWIpBe1
V0wsNwUVStjRUNt7xYgzgBbpX+h1P+faXb+hdzUg2C4iWnRwnxa81va4F/uh25NXzaEkjIGDn1fm
eBE3f/HAzCd74Lob5rqk2eQxPALu6C7nmTqvj/58eZifHr9fBiWU8JikUPob4vPjh3GyblEB5PvR
RLixadD1sgfSnj8qOjPEM9OthHDh11/SoflOM7ffdZOzRh1d5gy8nicfrDXW30RtUqniLeawgN0o
XpJ+aA4tbt4G2JHLlWLu6adsJo8HrmZ/OXPL0g6lZPcPzKQwt/FYxxf3ejj/eon/Edn3qS7593//
IXPsl63rW90sbZrI/n8Yabb7Ud+8AxX9/KX+8JVJS/vnT3fNEPvDf0QVq2m5H360y8OPDub9v8xl
1//zf/qH/+vHr6/ytDQ//vG3bzV9mOtXS9L6D7lkFo/6/x0PDGfyMxmY//83NDCeOgMDEqRfgT/I
wDzwO08dgkrd5FiwdAiCLk/7vzx13t/Jf2daa7LXIMG/HhzdNTHtH3+72u2wEfHP//Ho/etl3/2m
TvwtX+7fw4GtXyLb/1Yxaui10dZbln/dan63lyVxFYu5t829jW7oWFNohKlFkF6Qalil0e21R/N6
V29BHTJjti2KIoFbbdmkVmn0z2nh5S+abr9KgZ8XPXIDm6roZ0pBFzQTEQm2K+/xQo1F4HPOMsdz
NOPeY/DShFIv/K+z0ci3yWydB0/DyuLSmkPrypVxIP5E1A2z/6mzJ0aImpuc0QORlsOk+uH6BABV
KRBXwFVAt5Bneu9tGLkKN7SNuTmShZi8KM+Ml70FjgBUsSNjZG2marekVP1i2izpnWZizA80iKHg
VlvXb1C/LVkV0IbHMwsRNGcMLLzqKQe4cm83OIvQzE1Hyy/o+loEeOiC0CprdaqLNObijbvucgQS
7Z8ZsaR7Zx6mgOJJC2TVtTB9U6RK8dBV26VRtAXwD+9yQ9aXTpbzKSkL2ruw2Rp8eohEbXlRGGlx
bPeoAzYWPvCdDWhoP1GnARCka6HZL62gblXeHIOumrz9YpN9i04idb4WUNz2OWjbM30DdSpV2d1D
XHlUpHDt45goLIGdZec7C+WxB9YmEfaFc3v+xsSHfrm5LDeCcuKIHGwhtEoTT43ngnCEkbyy9SC0
shDohKU3qlc2fVA1BTvtxph697DUWgI1pHGrQ4nPmf1kNG49UA/PCKhp06+Du3HqfL1fWZnI6fKi
iwTikDlcSPh5aNbG3IzGyBRXdX7dhdos1x0SoZr6vhCsH12dVNbvGVDQRFaMUpvM67lS5eIkE128
YnG1Qm4Mr1qij6fFyMXVqJm8xuMAw27tiTnIR2UFbUNGaMJlJmDoLq9gEwuu+lW+WjqvWZ3SoZuk
2HNsDhmLEvcsglcXRTn+TMLx7JIQnw3of+CfsfKuSXMVLwZdaS2+98QlcW+AUnpAU5BGS+oZO78V
GUeDI5YLBCDtZA25gOE5DDjQieAqO7q8k24C0pu5rCZZOdwh8o4f0tWmY7raRszPGxfMGfBzW7fD
AjQL732BgrFnzuYxxsisNGRwOZ0qWRoXxqbri2trrsfkqByb/UDT+Vy0tv6U+o627iD0TZHTNzSf
bVcXxkNLI8IdNwvOSpKjVGYwOO1GU+NvquTo5ORHMLG16+PUzPO2StAshpYhtHuTxCxmcKa7061f
j92k9Mui2f1r4mfNJaVUhJCzQDCDwcCElnjHfmfFDtwj7N9VZADIvWjDJANXn6oTdnvhh7VW4n/F
ludS3gslt+XKlHyqFgmfrZfas25Y1aUYUTYw7dUfhF2bbEoKbZysxDABbvOnA7I6+2DFjfHTXfz4
PjHisg2XpjefelQZE8VcbxqhJM/OjWJbmyEExnF7q1DEJ8wqDJx7jmzMfKfhl/02YHeE2IgYbdP1
WnEnsx5CcZGtI9MKEE+buetcBoqWXd+upqHd18iwwaavihuXTKD3TkN94E5C1vEAuKJEqwGOf8MN
DhAWvnnjrfdIbQmUP1XHZZkYG4OWLoian3lS8ZWKOxbXcjbRBMRAP9YmY8LXamqjt5kfKk6XalOk
o9xDn5Anq7bMu77IWHOOYrBUAMcjsmcYzfPCcNQIei9HSNJ43rQDj+wewHLEYtNNeXFjx4Z71kcF
brYoDefQ+YsIy8SuI3+W3BtNNZQomboenJLeaweDlCeGNngRT6i6unPpaXSouHMvPI8A6IAPLQ91
Zz67cOIfHSCjXxsorR/eONEV570392M8Tz/+nxQu/z+VJFSff1KStEP1I/29zf8aUfpbSWIY9t+x
MAksKdavioSzf/rR9f/4G0Xr3wGCefi38DVww+GC9c+SxP475bVAnHBNADY9cbXm/rMk4e9w7eSq
yw3wetf17P/E5v/rvvjfFQlCW0tneVpEX/iUQN5n8+HaEJEmjKk8kFyFDD551tp8iShYgOL6y8uE
enzjZ+d8PDR6mR8QuHK/Xpubxc9+q3YhPPz76ujT9f23n4RSy3Qsm36S+ORWH6BElsAky0OTTwf2
XRR2pki/2j6yi999OP+sy35v9v+3L/pKN0D67II5+OzoAW5s6bIcykOvx+xeVWTOQINjx9pzaTC2
TRwjlSFS4Ua7dpDAcWKTgNa3XU0KDWNAxfXnPxAXNgrATx+DuHpxTMu0TSq7T1erlH5wn9o+oj6l
gbNZ1EMW7z3fqB5HgsyiXK6nfOizsKWCZfBvurYIa08n88yZ1M4QaXlaZjWxkXbJgy/t96Qj5Usd
xqLbGl237dIxiv0rztk0SP50ZPc9XpWgpVniTmyWs+h32Pt6ht8mWHqnRBTlvA5rST5g2Yf2UMKp
dRm2cAVuXQK3tPkGOmy7BrV5EdnBX7T0p4HY9A6P7fBx3RB7PbsZmHhvRaeZIelVZ33WvyoVf63R
0w/zSfo3CeMdQEMc2R5YsQrAp5mkSIiK9Qb15sEhCvCDqADk+cX4aOBiOIlaU3ckFvL1kZLcSdXS
a3EAjOoj8hsyulVIN3X5kOtavNapG9lYHTysQ4iZ6+VMuX0hJOBSoSYl34JO2lJ+mcCMhiPJ2hsd
wUznOhdH+rt69SNiGswbQuYjIyuGu9htnidLighI28K4nXMTkmyagyEidJF2f1eHVYlUqJ1kG9ly
9gLQo/HJbSu1YR/QUAn6+UpLUjnBNVFzOxbrG8Z5grlIEKwoNrEFISQ2N0R7HatBX9DeGq+1Wdv/
xd55LMmNbNn2V5698UMZ4NCDngQCoSO1IiewFCS0cmh8fS9kXbtNJtlMqx62vRqVVZEZGRDH3c/Z
e21i7dSDNCrlTBboW8mXvbCDqlxAQG+2DJnimzgLihpw8ojkD6QqcWV5EZfIMibnACXPQBlYwuiW
mNjgk7LpinPLq8Bm78HY7vJSJ1Mr66t1XZRb6BuviVtd6FAiCRe8n2btUKjGXhcxhNQ8/6rb6gNu
5KeQ0RGxcxOMnMlq9qoF17PI0c7jKevYTnTakQi/ng0z9zVq4F5N6oJXHUm0RYWDNUA69Tlt0cSz
Wb/DbWOvMlOJToGYIdbpbGJbsidehihUrtw8J1PXbmeSE5XBOdiGjEhSFM1lMnb2WUUzjGyLQvx1
AXMewzrJDvyLtUi27Ggfkdv4lsxK+KjVRnBDtAEsxqE0pxea6mJhC0aXrirNdUBfCjUEfa5Vbilc
NDsVLvzeaMQI3bI3dTtNAziomy9uTi/WrwBg7DNQnFeMFsa9a43ow82sOiCbcvatrWBRw2530xrN
nK85edW7uYnT5yKZ5u91Gga7oSrW5aQXr6LTrEc6c/LZ7LIC0Gk47EnGtW6GkXZwTqvjDIAru8pT
pT93KJnD1UBn/WiapntqQPISMNgS11lJmjkXziTbXTWp031FwPJV2+EVMZNJvaW8vaaNVecrYefD
t0zoZ4scjlviMEFi1nahr2dtRzAINiugidJQVrpZta+1qb7R8a6eC7V9NheYIizOo1P5Ua8EWwxJ
ZDHmPfEpRmfszeZrMVC7PDiDlUuTas7HhxSP0U5q3fhoj9oBR4d9NReP1vLnKzxuXtdxyMAylSU5
lam51zFcHpii0UUG4aQYZ00xnxBCpDGQQpP5ssGhQPQD1DPj62RP6rY16jcuCb6kbvIVDl9+BkNd
qTixDaLDS5/S22/lRizBEu2hr8cNmnnMa5dBDwJOY/jkLudNnkmANKtOuQtUkIv51qTnT6XV6DMZ
L1nQgmdH1VoSKauNKFxygvwScXDs/MDg/7FidqFD+IpRUimk9g39vhv6dRnqx3icN5VpHIfIXs/l
Zqge6/5oEcw4O5NnofyNbHJvAbhdmd1rNxSgxjCGzDX2M0qJpm0GsUttiNQIFru+OwtbuUzg1MNc
DxOCDCLp1eYzTVm/7KIdyh1kTAjhdw3ifGj13pKo6BlMj4iygt0+d5ysa4z4ereb9VvaNp4Ewd/0
3xXmzz4UUPSwRKguAke1O4ZO5y1Y4CAOrjpDbk1ZutuF6x7ZTLpnxYNUiu415zcpYoREBSK5HgsM
YDNyPFaaXq1qxfYUZrGxeh1C8HPhQfrWstLM8zab7mwKWpdcJpVx5Ky7yvq7LIpfiFKySuaqSC6z
bdXH1Rpb7IUcz0ow3Sq4rnzLRZhqa8oVCOH1jFHqPDYKgSe4IcqA5ljeFJgFLYIGBv1CFtqRAuL9
eS0HkPTTWs4mSsDMMFwolwaN619cnhXGn3xCqr7H6afm68GuxxuKc8uxQ3P4j111CJYCMTvFtK+k
CjNcC4q9GRMA7JdLUQmW8pIvhSZ4rznOUn6K90qUvFclZSlQwVKqiI6KLsulfI1LITPea1pVp8qN
QmfoUavG5s1RkngfaiNnnpBzzaGRjXtEFWJ8bWweFUbNhn0mQri9LAwrek0d0znoCmosMzaptyiz
lCuTHN6XEDzTPWmiyU2FmvykIJJedVp3l6rUyLTK5dmxMGdZS3GflzI/R0azCVDQhdQQjUV2ZMLJ
yj0r15k7dK+YNPvbQncfCWVVViXNrVVlPIWucMF9hFdpq51GM9NXxGo/z1aiIYStkuNYMmS0++By
Jn4bkYU/zYQXiNTcqh3CrUiy3sRkOjFaj+o1Bvt129iPYyaRDOj9UwqZG1cgWZPJPuzD7imamh7N
6ZjZPlEr0CtzXKWHhjXPXtk6UEbfUUDFEcGI9DsSZksStlu7zTV6yvGWdJX+jHJRvyqXOkuCbrvD
ekzxHd8LsVxqsrFU5yGay2P7XrLp8PRnHDTZFVG685lO24DrjirfLfXeWCr/vKwBCPSsx2JZF3oW
iGpZKfJlzZiW1UNf1pE/P72muoxVPuxEUS6aNq5OE0Oo/cGjDIYh6hFnprhIYLyWMRv/8GKANbqu
eR4raT4URSA9s1T8EGFbZAi/NZwnMTXRNh+3nHc2TW+5vquV4R47cNbGk5/nRXoRlQglYKgC5qvX
dFbK9aAq5Q02Lu0KNnPDmm5AX44u65mWT5loT4ThwhxTMRPhsIuiHrKwUW8aq7nHv8yMpe9YEZDs
rDUyxEkbDb6oBmpsi/Yn6DWyapmirkfhXND8Ef6gB6CNW4NRZNcXX0SjXDDJLw8Q6e9U1GAbM+kf
FYJD1Tg5MOQlFVWIWw0FKtKbEF7x6J6RwiGKwGoRRNOKc/mw0sb0oHVLVicdwYSCgLaXfZUMOcI0
7JfZeS09g3xJWgi0WyrdkQSY9BJviS91LCrkErCnQR8Bi5FMZbPYDL17M9RdA3Z8ZNLVZKxoYHAl
C2mnRF9abO8xOg1iQNcoIqGHT+6F1EffiRFPDvlT1A0W7RAQxSqZtq+WGJTVrMT4PWRa7oljq9Yh
TNPd2CApLMWOY9ZTP7WXcSq+pQlmHmla5dah2YX2bfIwLIDhtmhTGl23qwo2csmg31NQtlJtXpQg
YqmoS3657Cv2KprDwGuHtt7OzUzHssMpmtNEW0nE0yfY1E94XdVt32BolBD7sbhldPsc41bKpclM
AhxiJuxV8B98lr1wUUlcCQzcq8ngD5TWA0MZGI6MJX01zp2HFu2Ej074qyhVsUKETbuxmAgyqjiy
4adbc+V5ZXsbpVMpxGF0TMurh+LJrPrnqrGNeyzCL6Oq1RtAxNk6wYlZ9B1CMBooFbDXWdd9TGWn
SRXbQSEFqFZHn1jZxK5fDWVx+U3Xmab6SsQRxI4oPPhx10rUHhjrY4er42OkFTD6A3UN5fQmUMR1
o3ZE3ZTKIc3LCxXfv1G2PAOZQpFq0QoRGDe38c2caN40xgNRIPjuMvEg5vhm1K0zh1tP6dlukfjs
YGNi3CjcYh+Ob2EkTplACjBm2wypOHHGmcJ6XLyoxrw2e7l3AonXfPIrIg1iQfZyFCF2uQ05CZeD
4RcoO4C6EthEPrH9pNPEHZrcF3VwwG3hNbiGrfxUQk5dNLraXsnGa7hrD47qdRXvYVhexcVGLzTK
3jfiKzb6uBbK2aG6Wx2Ao/SC+naqUsfHeOcCG+jkduoHDt8oYua12rL3Gr/SuOtadgppd+rqy7Tq
NyWRWXP91XSmZyN6rro3ZeLaE4uHmMFO3lpF9TPtKtTuZUvZp52tiqtCbdYjljwkbjsrIhXrLSlo
wUffxxnnX7yp2jdAahxs0TIqx5YkGac6jKSi6c06cFHR94CueXjiaY1z6yLPqT+km48SsA/zm2XX
g2LdV1zeuq/ZuCbDgV6uPCzSba6u24w3I5GNIxvteLioAPIHGVeYEYqEY4DU8EKp16VQj8bi90oD
4kAMEsHdtcLpIeE4moY8tX2+aZsSqwFFx7rW61cznzGBsvo2WwUjsUPkCJDlS9H3Hs1AHx9NKSyv
lZ1vtsGa+KG1bFHCt7yKOVRoQwcquzME8N26WKXJhnPejVmbKxneslz5veOsrara0htHBRdtasIj
Fmdcg9mxCJ5ybfa72Z/dxB94AjPI/ETt7SaIMaSMrFMygwGsHi3x3IdyA2QGsIx66mfnEKL0ltta
lQ9WgEezMM4iSS9VyCGjaa5M9TTlcks00HGaU16rct1IBVat4c8JOnnrhqEAgzF5YlZwINZubVlH
LKBL9TgXWGgIbEjEVxxpXp5ra2sqrvWOoi2fh+IyLDA0h69miRVlOMdjs0a7vzaJWgD+6NnBBXrU
rcjZbjazxGTKxcOHIhj4ENi2pQOITkknMbyS1UUqcXOluroFE31dSOc6atO7OEgqqAp6swk7TsFI
Qi1+CgJ7PZo2BICdh3yWHnLE9YyueEOm/EMuw+9I6s4DFI1DnA23oxG6R5I72J9kaX6oesY3/R0C
k+/sQ64k8UeutSXsxFnHijyWKpvb1tmqxcyTzU63V7JvqGnDVcIv2cai9iwizh60Bht7YObb/9dY
bDPt1E73dSDlBaif8ky2jfsE4U/bhogy6SQQwLnwnDM+ug43WPndPeoS/YrdDuoHPH/kPZjJFq9K
e/zz9mORlHzYfKAtYFVXMUkwrF3+/w9zUhBE5eSqarYPysH1Q9N9AisX+7Iy9pE1AK8v0bu0qnX/
54/9Tfftp4/9sOdRiGfUpnrK9gOyEq8wWZnQ9oB8dpzrP3/Sb5qcP37Sx4Rh7BZRluJq30fR8KKE
8TZIACx1s/2WxZ99K+3nrdxyEGEEpVrv15I2p/rha/3XvY5QER6z5Z5x0nCOxnIf2+WOMq139z0B
XugDud9zoud7JV4eAsSn2jZdngx1wM/6dwf2/ysbPlE2LBqi/36M4D3nL+VbDCTt27tMYv/2H/93
+Rv/GiSo9l8WHWJhwqJy9UXA8K85gir+ooHvCINtu61R6/49R2DCAJ+SfpLm2hDpFsXOv8YI7l80
3InbNun/Q3m0kdf8A2WDtmiNfnhxoWAurXQXSpsF/pVf8ucX162bfO4AsMOhNJvjWGfdGrKJ9ONR
5CyQurzgpFViFTLlJrWwmE9OFj38cLGu/v60n9r6Px+8mV8yZbGRVyDJA5GMJurnX6KAYcTZdGyJ
RMyJnp9UgqvyRBo+fkobShAdPfbVVf/CA51Nm6kd1B0GhpyzX1vE93lKPuGffyXHWN6xHy+MjYbO
ZITjoEuhK2B+mGq4ZjgSVp0Oi4EnIyA3cdibV/QL2ZBFdf40Dl3I6ae0Y5peJG2R3emANZoDd1iP
hpDVHoIt+XO9JuxhkypKE3vTUJjG8wDp6juYaE71IsnZXxdtSGQGESw0m4x2nFExl/gPRdi9DiRZ
YKM0GMGuWl0vHAiFDvtIUYpsRxJYU591MlEJM2t192lqFOeU2fIbvN/oO/Iu+BbLg2ReG/lA6HRM
sEq0nvGejv5EhI51KAiZXpz+FJpdrNXOher2DN7dYfHPjKkzhkctHKx8W5ojAAFmsx2mBdzn/UrM
aL8PaSa0N9sJkCc0dkQih5AccX1hBHnjt7nU6zXWAcheUQCaZ9OPblGjk6E1vCJnvUbGOqXDW1YL
LCq9XX8J9ZJhtMi6GUB7lM/RigQdlBTY3rpTHuTlk1Jh+1y7jQt0g6gbCiI/1F6lNKUxmEiRuCss
MPw+Ztih0NUghui4jdVqLxgg4PI3BMY6GzXIM6139DpJWTSljygMM0djj5zYCkYm0PPY/7Ht4p0m
Trrs5Mvc9Ea1KK5lvEstZ6xOia4RVUHzljaGNCUsEwO0z1XDQDwmq1VGhD1mg7i0g276FuDpNEhD
GLEEIxAjpjsYFGMdYELZtxJ0w2mYQuPLIOdeIrvo5clYQiVjp7BIEYQS/bD0iAhrDZQEF1ivv0oj
Ny4mJUsyGpYDdKBoicBtXIZNHvkiUC5wwygXGPxzDJcJ/XZuDMqUTYH0HkaolnD9UT0ehcFAjaND
mWdHyPXEZZbc6JKWfAUCIGlzwdZ71OYXXLuD43XkiMQ0ivnQpc/SeW5kD3cVMme+tQoHybT6SW5F
LwhzHawGH7wxJ8Ud1UypVi7RkARXjoASwA6KniBRgPatcTdXWShOWIZUzpascsj4pDUFXtMjE6BV
XQzMzoYERktLqG5AFuHIiSSH87Bq6HDdVtYYDZ6bWRH7+8yZvtPjnE9zatUZVrE2t30VP3CJyqHt
ad92YD83NDJkT4+rM4mRY/96aiczNK9HmkfTyhgZxHhaNWEqh+hhPjoRcAHiwB+qnE1WMnyjiBON
54yR39Fkf46U/jbpxDJh2jM3eqkms9/r86yeB8Lc2wCDvDx0gSHOqc2sCZkOc53RuQ+n8btt0b8X
jRr5kBzkRgJfozu3xqpITrTJOxWTdRW6+ZtaEXZrYyDmAk1mfJjbZkMW9LnSJg8PdrYm7fnabvtT
YreHONDukFuuJoUDgKEyNaGQJAaInhBrf0kahFQ3VUR2dUSylNvcAL5ZI1D1R6a6JxuvX4munVci
sDjpIt1aawMplm1sjE8O8iKBU9hxzGiH0KXsGm5cn69CIFw0zA3Cwvg5SJCt4SBtkGk62muITKZx
54ScnF0z3wC98nJ3SDn52yY5CgRxOWpn+4XhVl40lV5ayyM+t2xtyuiaYcWNWsqOmHmIjrN7XZI+
58Pt5rSH2wvE2fhV5pCvEqe61kral9FkPjZ4+ms1u4RQ0K3A3KVbcpBSb2yqwCOFaz4WhnFZiCdz
QKQSa7u5nDYy1dS3mV2+0Mg+pD1LAppzqEcddWkhkuQY2V1z7shRWaVDHj9obnUfVOYFKLANLCCY
Y0nZrTuIMgomxha4msWsoopG5Dj5sDf1MvBooEDcauprpG33gdSvzaY4oA4CNdMeQrLfvwf4inwt
iOcvgUr2lWWA0kGuhOuMrM1VA+Vqq5u564NUuMk7FDrkXazmfrptQiAPWeDcKaOgOVLpW0I1ylsd
qa0olWStDkTJx1hdaCN4ql59D7sQ86Mx3RiVtnERTXuVFvCAFXXNhEHv9u44XTYKWDYFpg+80esq
nh+HBBwg2wWHsnLSdfGgWfltQMVeMainzUD6IEZN09OatH2e5/jCqpJLYUCBiAB2yTctcjd1I88u
2ImBLDIiV93y5AR62e6GpIU8QhrakzJox6QUFZfPgIQYXDYCp9FKj+f+ZcIm6dky1j2rUe+VPNqi
7b/o3HL6inSSxkKl6if8SdIv1F4+BMx6jO6sMQIKM5XnjYTElaoatLyzbNi4BSczRdEe+7D+4o7h
yXauaWrbq9awTku8WEbcNI09A3xWjKNZHlJBn8g2vujqiAUHmzEJik7MUGoEtRdtEreghRNjPFIQ
YdVpdhrs8HLqwuQwG+6TNur1NhZyKFZGGPYbNW2qjUKT+lqNW/kN3hZtwgRL/CkJyg2ytsyjhG3H
EhyaSKMzneCT0EuC5NXqPtIBmLT4Lme6dktSlbElVAh+xNKwyJLxpoZ9AE8TS63Xhs1dUbWEjXBf
ObQ6QXan6Dj0kvBpVtx9AXSG4fgeunTnh1Zv+aD58VFKcANmYJJxalmduB7V5spB6aDQ9VMqfUdh
1bcd9AxdPrhW4nGihw1NNK4vNexEJHSuZOxuWVEgHoV7NcHWOwQPJARP+65udjralWOvNPduiXI7
pw3ZjErHDomAPEWrriRG7SWl8qjwv00C2lZNxd50FbPeq9Z4TgJI/sccDeMK0OOdZicZbWcidKVh
YPC147fJDo+dBJ2koytV56VFZjgh6MNDaadG7FUR+E2Btxn7pNoonRcX4iywGxEOBwMNjxTUwDoM
YuQRlvbKF7y08E1tcbiQPhaa94WOV1CLnO+1ggd70jtiXMB4HdIy2MJsiLepVRynSj1oSaMdR0u5
ZDtmP4p0+iYGeZQ1wfdFr5yD0HauxhImBkrSE+W3uIrNqn51oTGsxiy4dDKzWvWy2ACb95xGPiDX
2MzRSGhNCE5DDakN7EM9BBk7Fi/p9S7sUjtAVDI55PUV3wl+AH33pBr9SbPwCtkZCI9SZ5eGVJFA
9Kir7uJi2GsJ7A+CeaxcTM+JUqZXZphfVXGTiLWsUNOHZgDKRX2btME3wlerjU52QmZe3h2sUj4U
LF+ebvQ7dMNvk5lP21YztoOrh7z086HJtctKutETKn6WI3YzdlU0R7WCf5iTP9jkUfjcEatF2cfX
1ZoT3vQZnXPqHCc19LEtQnDL03sbGsbt1DQG29CyqR6yESIE0ruxCajZdfINOhjd9UTJwJS3eZxc
D9gFKm/M6YXj4U1a1uhU17cG8DkV32ONY9TsbRu+AUikO6vMnS8J9u4vzFlCPFJq41zKdlC+J/Uk
evLGeOOFGyPy6/RuYAgllNTwiiYhyA9r3ci2J4udapsShMt+K20y9N5lMz85YGSfHGtcEnyV4Uso
nGSjJmX2YrVq9q3I5vG+Dui2VxWC69UgsvmkD3ree0ytDPQToDEWpQahj3JMBkpjX2ALk6oTpWu3
tY3n0FXYuTtZwGzcApW9T1vFRKWO75EtJhlroKv0odoXpct011AiPcKsOiQBmu828mFVOtW5sIuM
94UwYwYMMkHl21VNfQs00pIbQgb7cFMHY/1sjLP6itwcUQwG//hRCw1n8CxHuilnjVzdFwSOXk69
Ky8TF86K12lZplwAaKiyDRoIcOVz1463VaW69307Mi2MA4I8BWYw2G9ODQIDOShongWIWHiQbric
TIv1PTvYePTSsFW4+mglGMykoWr7TufQyR3hEV256VSxS1ZEKABbKc51DEWMLRStKyYVAbHOK0Wd
qBlskYq1aYKVXZUREuMDPJf50SiDodqqgaZ80wrGal5aRN31hMMuxcZTce8tWJrJekaProOSH8fM
mxOlo/MXjQSIZ/oLPvn8BGvEXXeDsR+dXAH1ZSvdVWbW0RtvOnQjnX0AmZ9qHc6eKp3kpcupi16d
W8O2ncL82+ygrF3Zw9h1F5xJLCoVwcZkDc5mCnNJG1I4lSmxjzvY1ANdbJEOidcs1mJEXcZ0oYOr
FeuhGCbOp6kEzAiDUL7UrsmcIJVTolxWUO0egBXEjMvqvosA+rSBQAZNCjRbjY7IYadFnLoLNCv4
kg+KuyLHjHQ0c3ZCnKIGW2xviGdmdHFUxy9pFIuYPIYAnUNWpLq1UgfQaaTOOubTgP8AWXHilqaf
iq4/I2oqSCgJic1aNMu5smkCzYl9Pem6+clUU/MWxlavrrMi5DxS9zoTHog4ebsDxzHW65zt0p0K
XeS2xtL6ko+D+SWqNKQDSo/Wfg+Hiqn2ILv6Wx07sbpWmjz4KvWe8cSEgvB7RoQjvOS47L+CjKis
ta2a2RcqVAJkiOON6wHvgykaRSO7Eyit9WuflcSHonxiCqkP1D03iog2rnNDK9ZSkXAFwXdG4OmG
ENFTGMX1M+Hh052L5UZFh0JwC0fX1CyurDDhEDxjFlkpcJaupdNDI+KohY8VzVoD8K616gczseSw
cewkfQ6JHHc9mv7u0YzmCQh51qMt7GZL/cLnA4mehpYN7J+bJR+6sLRIDBdpgSCECYEkySo/t290
oaiM+7CXmZkI9qW1qPxpbW2pTZ9Z537ujBLvtHwUui8shu8S2sVb9kOfeYB1CRvYanYJfwQbCzAl
WzDe/vMX+vVTcA9ark1TyhZ0sz98ClJzCFhyRlcjdWXDIsp4yKHC/PlTlp/yY4cJPx6tJXaPdL5s
FV3Bz99F0VOzkuDpdkt3bNW4HSGaWml2V7MRG/cxx4c76O/jJ1D833w3fZEu85mkCejvcQM/XMGM
zULeMh/dzRbHOlXyqPHQAVb585f73cdYSHUtk+ambusfWtjlhFdmTNViF0fMAWyxhI6bY/pJ0s1v
LqHx3ihf7IQEISzdzR++DIO8yLGxEe7ArgybAk3fnRVo/X5CAnklg0iDpRqkhz9/tV8fd9OAp6/b
Ft5hFYvMzx/qwnthYZ0a4OKEVwLqCdBHGkjABuMzr+SHsQqPO+o/WwgXQQemNOvD9zMT5BuVupyF
oDp8s9KE/pNhEHiDeM5VroEZRWxki6jZTCJ3xvWfv+iv9xAtu0lb1rYc9CTvauwfrq4Wd32rsDTu
VDiZh8Qd6YXEU/eJ7uq3n+Kojs4LbZDj8+Flq+dRFXXdNLtJgiRAjPoldNP8n38Vi38WiyH37pd8
hpBzUpcQ9rojSpqjO63UR6dJ/vmTQdWgLY+w2CDn62OqWNuM9WTrEtubZdD1yFvzEgc2thqwnp/o
fRZv44fqAfhBJW1C5xGh8n7wk8cwvtSijpodXEc5rOq4pDOUDJO2cqyqvVUANZMIDRb4Ppp0Tm4j
vag3PZlICwdIZtegvVF2fVLSfn1euYeMMnSMOhzV3qMrfnhi5qSFM2XHzY4l78WZ0G/2TDIt53Wy
wm+azlk2V+pPKs0vaWesCbbh8OywppiabX94gESXa5XZ2cSr8bpujLCaz0Y+9gchgois3UZcy8ZJ
gY62Lnr8KCZENIPyG0XiUtcz++AYHAFiux4uEDnSsRc582G2WMMGPEbq//md+jBHfH+jLaGS5sJy
6SCF+bl4jBm9KrPhjYbLASssCIvLfCCXcaXDaj67LhziT+7Jr+UKRaMQYjHXLikoHyqxyU5HYBns
d6AUxbaoQdxppkrOGn/671f5H00H/3cmhhq8fv/9/O9Wxv/n9FykPw8A+St/DwAd7a/lPWXGprIc
EjjHLfh7Ami7f5lCp1rYhqX+PRr8l5HI/YuCyGiB3QF/S6U2/nsCaP7FkGzZnkBwcXnbTOOfTAA/
PB6IBZnZM5mkOOJLYkPy8wMJYpGA8kWPp8nevEYAXx9b2AnlqknyYfPDVbn6ddD34eH/+7NI8UIJ
YDDU/Fgf45F03xgyMGmPGWFhulKcZ5B+u6Cv0IwmQvtkafndd7Mt09EoDugSPj769mi5dJUrWq5l
E6IWYaee56wtRg0k989f7UPle/9q0CY0iA6L90t82BQYMVYBgWDPN9zAvdKURr50wdTd2YPQkG5n
QXCWiQO6TUlkY/v//MNxzYNPYX6KEenDPWQY4zZTrcDbNYtip9sM6FbFrBZoauLyzJizuVLhz+0T
+h6vf/7oD6v3+/fG8qWi9dTgXS3vyY87MLjeusIOZvQZSuVnYeXpTq+6+JPl+yPBYvkY5qTAqU2L
Z+dvG9YPC4udTZk5laCOskW2CROqOzkAyLdVXotbwHmjH8ZFxcAqm9Irq0GhhzpngnvTd/0n9fQ3
35ix8MIqIGIRgMyHPVnQGm0y5ugIa6VO10ppKd4AQ/mTCMX3H/PD6eD9Gy/rO75cEgbZ6P98YYHm
jQwxuKfCGeZ5k2updprrLEYiZCjTV+REJLpg/S+iTTtbMBLZrYZ3mpO12icX/8Mm+/03gSlDVitK
BE5fy6P/w7U3QuniC+E3cTvyKun2hg9GOxhHpRvD13jowSdx1Lj5x88VyzoFiSWSp/qjoMhxaswx
DPsBlCTcXJftw+SG23/+IdxA3VxMlL9+iItbOqWL2vuM2SGeLG406tH/4IFBzkPis7pobSn0P18/
yQwoGggJ9mvdjY44fxKvDazsk1PJbx5LznPsBtl4LrKFj7sgawisXqsZuKUpCSsOexopcveTCv6b
Z0FnLwHHgiMduXsfKo1cOFOGFgx+2zi6r2lhT9gQsZ73QLvVtTkSc2/ZRvvJE/ibOq4LFjoN3YJG
rfnw3fQ0aPtYNlzBYcqJrihKL+ypOWoOFvfPj8T7vvnDe8eTgHGXl457ZX3QfQC8MrACzr0PwRba
hlvE+jNIQoPUollCj9RQshfbUevp5Cs0qOAP21PyTWuq5jLSkqBe8GPhCBNVS6NPntffXAccKoiC
FhAKidcf3sQ5mfSYJmfrS7PVDjkk3I1Wdu6B5LDokxv9m/rDjeTkB6WIKGr6Wj8/tW2v9mRXDZPv
ALZW9GrL+nIXK/1BU8OTOdALJK7Jz6vomCokbvz5LvzyMNNJIrSSvRI0ZBVg1s8f3neBNmmO0viD
bYbeLILcL51/zB3jEpoQFnieFukRUckfPmV0pd3GVevPip54JYyLFcoJ+v5zOGx1R/H//KUwh/MD
f3q2OMEDJqapZOGV5k39+QOhGcwkJiUEinFMbL1szGA8qOwp+lUTtYHuReAu3yq6sMxw0jHDnpYR
LLFTKxvZsjWokb4KG57GjWBgFh6E2oGjGGurIx4MvvvObfvyNQiZEK87h8noJsuYRq7ytEn1FSnU
huG3sLHwaI8oTldxjN1yZQNuiDdBgbZha4AbhKLPnGmkA53rhGzJGSi+k6sPduIwoF8oqE95l2nC
EzGL8ZoQgyjctBnmFK/R9E7zE9MBXID5aHRXWmQ6CeS+MtbXVi+S6AomSzkd56K0nKt6tALdn1xk
EsTfJdErWgsXB8GEwISh6VTuCqNnKITgt7ttRi25TZ0AILbAUQzHQrHd/Lbok7jxcn6hvIL4Ypjh
unZ6SkRFoyYkEEFrIUI0Vlh4HQP+SzC8KdxEqOFozHX6xk5n1c9ZABbEIwSxUD3IOcltGdXMhALT
Tp6Jes96ePzx9K0J86T0EjVrvgWaKlBTU3RVsIUGSnxGB/Ep6Vz4Yjn32vSVZSYIi4+mLDliKXTs
FHmQcSG6OSyPNYrj8mTa1dxNK8uZ3Ji7CycxuwAPbqjrrjelvqJXBzh1dhJyBrOOhWNtw4nVVwNv
frrHu9kQkBEoxVdLb0nuCOMU9XpVEIkSlo0W7TVwHLZfznm8gaqqtgf6I1ijdUaObYsXD92SHSQ+
nsnEueldmK4HuxXKtaOkdFhL6I0tjK3C6dcOczpkGpI9BxjVFgb/6DRdT7pATeZi6YTuc2XhCtjK
EXL0Sskc+hK91cbKoU9rw+bXnyAeF60WnJkVTcERZ4dKuxpk6YEAxYZR5ZAYEGzJGYCe3Stw1QVl
h7CoKTCuoPTocgnpZuypczXvJsZi5cEpOsg7OjT89ljaRneZc4Y21mGuxSHTTaV6TJNxEp6ThZFK
DMwoLuMevCxsQ8jgpGQU39kDTI8Uu6jYxmbUfAmnAmZJXQWofVrR6dYmSoM63MrcoX1CYkb82tJv
R+MPVneJazA1RjxsrlfBnDM1oAIwuM4qwhAtWi30XuoE3UYSzcnOjtp6Y6LcsG5HGMq6VztOMq3p
TgSWLxfJzNU8znPOEE6UGqJpvTM2rllVildVZtPyRKhN04HobhRzrfZGjsaMCT8hMoaaOfvSQW/t
qRSFAUN5VisX7ZRV3asd1ohMmtEFsO1aXXVfWaU1PkVh8Z/snUlz3Di2hf/L2+MFOALcZqZmmZRl
edwwynYVB5AEQBKcfv076e6ulmClMgrrty1XICEQF8PFuecb3i8THAkgqgqOa0UZ4LWnVTkEeARA
RggOlrJM9jkshzB/44jeBMZEG1wwy3y8D5Mx/xwMQYzUTlE3/BJ1cP6/Utb/n1b4n+Nt+3RaAYX8
3cuUAv73f2uKg/B/WZwgrwNrNBaEAXbIf6cUgv+NcGeAZUmIG++/kg3/MSfBP8HQBIaDCa5rkBtj
2/23qhheJ8ieHY0p4dsIyR7ucf9AVfxy+/6XWxoSHr+dGVAFDj+2pHig3TyjjkiwazmP6z86HPy3
9eOvPruHeCzKsbKQ4iFPIAubQxQB9XXfnDn4nOp78LJ1McHZIJ88nokeFSwM9qywGgzV9bMP+EoG
5FTr/svWC2gd4wiWZZnKUWgIstA7bXp25ux6qnHryFq2KJ5ldImyaEg+Iqv0ESdb5jjo1hkJWpO4
0qEfZm1ZXi2BvJvFufvl6932E+s0tOF5VMCFK4QTAX2KcqyeokVxz9sDbp1j/zNbcG99OeKzjBOw
CUiYrajd+lzCwPy2p2P3DS9q7FIi+XYBhE8AdtngX1d6xRlFxvWZS/ypv8y6r/SiQAYNvttZD4uB
fV5HqITy/1Hi5b9/1/GM+SwK2jxRQ77gg0TLnEHnM+8kZedyxqc6bh36KWTqKo7mIBtpB1nIVoCC
KzqnqeQnxx991nOGwnS+eI2fRWv8A6A9VNgGf779tU/12wre0evxLJB3PgrL8SW3aH6nZt93Whlg
5/ay3xKHtbXK8VowwtbgUnoE/Bten7MfONV1K3jxLtUUyCj5WQJrCG8u3pc9dxxwK3bVKntYm/D2
oW0hBl1y1Bqi0iM5cyk90XFuhW8UgHg0BrB1W2cY0e/8SA4PBgf5wq339h0wCvQ0sakvH+oVyDm/
AhY3GNTHtyeMdd3/O4zsdAn8Z7uI9U3x0EX1k48i2EM1t9HVJGtUjXukmy5nMnjQd6MaAY72/R7w
mPgCr2fLB3jOTQfwRwGSfrszp0bSCmk8pwHxTUad5V59BWNifu1DDnbj1rgV0mZaKQoHwVIfm/xD
fiT0xBuIAW6NH/+iZyFd+MUm61HxLNLQy0VafV9K70xp4alRsWIaDrQwn1dcZRUSwx9DUe0reMWf
+f6nGrdi+kgti0i7qAw+J/CjCVG2c6hjeCA6flIrqnUwI3nctipjwuDpvDXlPp7K4Mlt2K3AxjUz
VmbJZdbhOQAluuH8LgLz4svbrR9nxn+zFX+Hhm0kEcwLCn5Bis3mCWb6cL2BO6fpotuob8vD2z9x
YviZtTkHQIeU+brwLJ6jixx3ZxjJOH5a+zk4mMscdqVhnJk4Ka9g1qv2g98Rp7OWz6xYhdOTrwMP
d0jN/Hcohb7XhTjjp3dqUKxIBfYq8TdcsjK/1lC8kcisn/tcabf1mh1/9lmsor6p0b0G+izw8htO
npbx3DPUqQljRWoeVh2qK1aWVSE81nKRxJ/8qSnBfTTemXj99Y722qS0AjYmXOVQVvCsZXjcahJv
uNUFSn5GNu4DALjiwwK45KdKzvtp039tdRFc6SXaPq7B4AN8pbyrsVC4+4LkG996VQl3AcBcj8o9
8b4Yhu8wrZh2MGZ7NLK64TAQRd1PON70uvWTWwCdPjnN/MiaP6FQIqhG6mUzwxUpqpv4spJ9feHU
OrOWHcpQtq9J3mWjv8FGUMCLqqNdfkZ1dWqCWssOzHknpf0N+RNT/4CxL8wl/fdOHT++kD+fnNMc
NPCJ00nGyPw5iJED2bqfbk1ba03Tgce9bjLJDPVhmkZVlrPE7U76m1IQdlFhWS9ovIjYXXw3e+2Z
3e/Yu1fme2zNk9xwn49oNGOoPk0jBefngnrA4vUavj2z1GAlq2jPiReeEQieiOL4+N+frQ/BmOBp
SiiWhaipv4faXNyibimC7fMSHdw+hb0Ehd4UadR8ZBJhtVNJ845NjdudK7YWIa8bIlE2fZLhRaN+
ghuU/mLyfrp067m1/LR+jiN6gD2RC32rffkNVSdnvvSpcbdiFoCnNmyKFoUEXlOlUQDUJEqF/Luc
m+nMpmWRMf7e0u0nSFEqw7st4NkkGvZVrBFqlmIYd5V4AXgau0i+Z7yHlWQLusJF6antSlRACM+y
QzFcrbwHlGFATi1ZfLGouvvhNKiRFfQRsu9toWiUoSoZRORQAAKpPru1bUW9qOK4j5DPzCABuebg
t6GyqerdTnf2e2QXgBWQswFHDNH7l6EEpq6cki9uPbficPNm4H8ojODHGuWUsJlLPsM0NHdbaKEd
ehnlk6cI9Px+Zo4+VoBPAewj6b9tIk5aAh9beWXViqwg7CCDZ5OXx1khmhGkjf5jk2jjtv1EVgzW
hQkB4kbjoAM+ohQJOIU+cpwuVhBCf1XPKKP2M1gO3UE8fOjqcw5tlqvH38EXWdvmhBfzRBY6zupw
bu56PhffAUorP8R52O9rA2jfDl6E42PYoE6Aw/r2g9zYj6To2ifAGsa9Fy/8c6lX8OScZpgtiwI8
e1kC+GVl0L6jgmOCnvV9NaHA0a15K/RosSZJCxN92MLHV9h0v2+xOSc0PTHBjqq455uUpwXHgzXw
ZEA5gg05gPONV4/FcWDsTReV6YRw1mSo/4/fHVHisggHtw3KFtoBDo83SNz0s7YLP0Dcd1UW/0zl
/PcMO+b1n48KiRXe8EY0jYPwvTfs8O79j9Ql/23ZCmgR6rjYYq+BvW7zfas2eGid0/Cf+pRWOLdb
2w4jW7eMEPq9633QkiG6PbjNQSueBe9r2q9+k8HDAW+ltT9czVyHjvPEiugBUJcGvi55li8qh2GZ
1Ptm9Va3vtulE8zEED9U1ZZ5R3QwNJMhABf83EvEMVJeWaKPD0fP5woA9pDb55RneUj/3FDPdTE3
snvUYGtfo2Yx2A/VtrnlngIrWmflTeHCGEe9c1fcSb9oL5agGRxbt6I14ZI0TdQKVO7jPE/y8QlQ
lGun+RNYm7ApIBrpBiQoTK3YDXLZ5aUB0MRtKThik55/g3IyQmxzLjKSN8NVC+86Wnj0zLCc+sBW
yKL+zotrZfKMgXECUNEKlnVk5gb8VPjm4Pkaht7HgxbcDt3GygpkGm2zCfIVf02MS+EObLERlDUF
XwG39q1YTladK0hC62w0BMgWGImuBfEu3Bq3Qpl4sPgJQZfJ1kLB630sVxDgouXMNDr1CmUrfoBo
ALJAEiRdoJEA+Bp2Itvmiat2oPllWw7jLWr1Vhy54Tct+yT8c5QeTn1Of5tvhXqfwyIAhXh1Bie4
HTdQ5iZ96ta0FdkCgGpNl1FkMPw8mDL8c8mHz25NW2HdklIXszdsWQjxws6APWUM1BBujVtxDeuD
JfTaoc5Q4IUC7A6ioNk/E3gnNjTfimofn86HVW2eQr3/kzS4vUkNQzq3jltRDTjVpLCXLRmbpwH8
0iKFWTN3izDfimAs+MBpy7rG23fZ9juU+ERf4YNzTiN/amCsAOaFPwCJF1c4+ZRXKjH7DcbKbsNi
hS8UwhBb8rDKKPzjYSEbQE0IK0vi1ryXvFyo2TY1zQo+aVYtEJeDh/XBLDA1dur7r7qmZwkXr68F
UMIo8FQi+jTGDdC2R9tgt8atAFUl2XCDL5ZsG/jRY3dOYOETqoNb61aMlqglmzfP87IGrj4/Fwav
CN1M/JNb61aQAti2hnqgW9aU/Z+er7NkPbduHZt45fTz6472bMzhPAMrITWNGazDKxBxZ5DVo6r5
2APP/uTWeytSYT9leMj0mDHUa76HT1EMSlobuq2Ov8oCn/0B/SL9do0YtMa4KV73reLvcKvkZ5aw
4/d7bXisSC2LaSCM6iFjgIL9gaoEeCrPtbpaixyUVDgEnRP6Hqfhaz9kxS1gI1E+9rLPNExBd0L1
7A/WSvVp4WvxOIZaASdmAMt1+iS2nybow3AuXweeQjt4WYHtTCANdGva2mODOo63Emq7jBrYdEHJ
vOw1wIpuUUytKK4F2DYQMvJUSH0vvQ+ert0udtSK4FiG0BrokKcbzBT2w7xcbTAHcuy2FcBA5SXT
VnbodhDCPEscqfJr3l+5Dflxm3kWAiGA95EKApKSqATDY4DHiKMkiVqxC6DBQmCdTNKayWsYHD7M
dHPbY6n/stfwGCkWiYxnGrcLXKc8uG3XjgNiRS3hPptNv6Fp032gEgqMqTUXboNtBSqt8WwtS0rS
kkTQp5eMgA8izy0Dx0/2+zLg2RIwwGuquBcRLAolXC9qQeCgaRanPBTUjS9HPDIo82CDISkk0POu
kvoqD+vY6XPCpfVl49OUVIVcQ5JKMn8ktNoXojjzIHBqUKzQ9OH6Ma04qaaaywsw0G7qtvvq8jV/
K9+JzeDFHUevh05ceuOnAfJet5atoJw8k0QTX0lKaQvD8P5SDW6iNC+xgnLiEXjmOSLHH8P3Uw/0
GRvdzmAocXv5GT1qhJkGdHsp9LsFVbCNiv9yGxErKo91OqtMRoLHO17s28h8jQbPafVGVffLbkcJ
OJNTh7ZBXuGoAlweQt98dOq3retqFhiKzgOmHyR1j6aN8eY4sdFpZ4AN98uOx1FQiJgumIAaHvgR
va7WcxVcJ8LGVnTFsEUXMH9N0mVa/d264q5hwmm7dBsVKyhFG2htqhkTRS7XcUQOyGm7hY7tAzOI
PkCpGYWPPesugG/aQ9XjdE33jgbTz7dK7GD+ECXodQlPRJwfyKLOnBRPjbYVlLOYC9PnE0gstYx2
x10YFd/CcZZYUdlOKHAgA0vSUK8fvR6Q+HAzynG4rbjURTgnABlqIGcN2Xkm+OgRACbeniav3y88
bgVmMhZdWXhbn4lNfqrqqLlc2fYI1f25YrIT426Ls4Z+HBJwavADqlrg6RXpXRnjfPV290+1boUn
CotwMgljaO5KEFHqDlQXJHkcG7e2zKiavW2qmMpqboJ9VwDUuzaz26Zp67KAvoIALtjQc9D3LkDY
4TdwDjr3wHKM8lfOKcw60DbUD+YNJtmZB17htwg4FxgkK3PtCwHImUTl75nJeWL+2CItJdmCXKeG
bjAQMNKtkcm9QF1O8gRzG8TY21/51I9YsZsDXrnSaVXZAF+Uh3Bj7I5X9fcOznFnTqTH+fLaeNkB
rATBs1EEqQ3cioBVgRX5YSvCOq3V5j3qHrAcjTrJy6WjKCR6+686NXetuK44qslIT457YvCUJzmq
Bkn/w61tK6wrVuuZ57rLgIL1gVqNxeUowsBtN7fFT6yOCDyic9w6iiW5g2f1ja5Xt2e232qGFZJL
uGoXRyV/Wb5TYU4fN6/enF4y4D9hbTBxkZM82SYkO+qncJq/ziZqz0zTEx/UlkAV0Ja3gV8PkPyJ
B10XD1Os3KTxni12mruxpl3bD1lEtb9TQsFtc/vmNFni49/z7H469v4c6rodMgoDfxBJH2Bu6di0
FbkGTvp68pshG4ws7kP4Zh2gADPXb3f8xLpgs4zlMCVRSfiUodoTKJqhxf2jotO4g+8gHo7e/pFT
X9UKU6m8BpalSGQrWN/t4i688wbz6Na2FaaeR/zRBw8GXCJ2S3L21cTmp1PTtlaJYEeJ5rHl6TIA
ZDkY7z4e4Hjg1ri97Wpdxh4I9HhlX0FU68QjSnzcpoytVYJ1fzKBkzRDfWIexJZ/Q3XvOQPIE9/S
FrMu2rCiXgggdnpEqbc/vI+4Yy4GRnhWGME1tAK7IUnLChNlHbv+UCVASroN+fFPehakOCzUw9iD
HLvF/B5ufvd53T+5NW0FaXe0pugCIjMmsbaEcNcOkOl0WxRtEZSechJrDePcMkq+FiEclCXyeG6X
HJt5ApMEHNHirYPCSj9UyJXW5bnQPHGCskVQEl9TeDV2UDrHf6oOnvomj78a1OVfSzg4un1VW9kE
UkcU5yvBrzC8fNRjfMlMOLtt06EVpZ0Xz6hJyess7ib4t4FVNgGPeebEdCKUbGFT3UwDdFMwxxew
nbyqCI9QiR25yRlwgn8529shKGsY9cB6v2SofsRbN6wOHCu1PFvZ1AIdWXZyrPBAnzyRAoQcTt0k
JKhpftlzBecyWLXQKlu26mqL8h8b0bPjbLECFeU5DVgrvMr8rnxfRfVfsJhye2iGL+7LfvvCw6MY
m6psyAE4hyV49zUsA3Jmpz41W6xNNGmrloBfBOv5GjyMdv45Ao3rOCrWJsoAqCVBJatMagU+qKEw
YG+q0G2e2+KmIVCoIgIbIms4/QyP30/wM5dua6MtbTLxCCPTRBeZWCEvn4vqOtR54di4ddKlgxey
aThWxALICmhLUcK5PfnktGXYlrLQ7vl1ByxURqtFAo8ESEW9xMKx69ZO2mxjOUx8yoHsnGCwD4sv
mEStjvkUW8zEYBq+knZA3q1Ovvnc3GqvfXAbFitASTFsjawl8kBVfKWD/ok1nuM5NLACdJridVJD
xVNSA1cL+FhxkH1XOw65FaBhWLXCWyVDeiz5jBzcQU3xR7dBseJTmQHONH7BUtHC2rspVjjlCMcR
t/VK0AwkoVxInsqODNdJ4oHp2bg9w8Kk7OWaCGMtiLcGEachW/i3pV7jv5YYWWa3hQtgvBdHOqmo
p+ayBhFLaX4J2zXvwojkL6dRt/0d83KoCazTgxRvskCFq7tNTW4ndN8KTx94qDqeYz+F0Z7agbVX
wz3HrdfW7mkGWhOIwOaUNEAET96yOzpGX7o1bkXntgnAVngxp+HM7+A3jI0ocMvm2YIkndTwfSq8
OY1WmmT9FlB92RQjc1P9eb4Vnis8dySkcWNabULgbaaaAbsY3BZz3wpQVFHRZtPBmAZk6HZBsP2Z
rNRtGtqCJA0nPGiP/TEl0gdaq6CAXHDHJdEWJOl6CiYaeGM6g6CwGfJo8nPH/xMHFtsYOoIMRi3I
JaeKA5XnbUAEQKL05DQRf9muPbvLlQEPlz5pxrTousu4Tb4kJZhLbm1bwVkNwI+gXnBI4zqE0VLc
XKKM2/GoZauR4LhuNlGwIR2D8KMw4oFNrduiYtuDi7nvVSvzIYWHfFLsPG68m3WMIrcDqC1DqisT
QzHIj82XP1uKZGs8J46bp2dF5wb15zxV0ZDqoFz2EW8YPMKGD24f1IpOj0+iRkJRpgucPuD9VoKJ
1BeOIWQrjUIAKY8GnzLNk2m3mubghdTt5Eyt3bPm5dhHQLZBK+EflPnDx+3WaUhslZFJ2jYaR7Q8
xAuw0cWiDgULHBuPX+7KcKIKNQxzu3RJ8va+FbNfgw/elO2FW+etADWJKc20+V3qAxWpD7UfDusV
yr03N+EOXLpf/gG6KSb4WW9jCvbsbbSZ4FAms9voUFt/sFIyziCoqpRuAJtttXhPiuTn2yNzHIHf
H2FoYoURASmzx9UZbcPO9TYH8+DH8QgmdwEIjo6jbx0wNj7QNdBBl45DeTeZIe04PVOPfGLLsLVY
eMsZpiiOurQJ6gFkFMhX2Q6uHdJtIbAFWf5SBA2JdJtOCo+1+6Bfur88eKM9vj36p7pvjb63mRwV
QrNMo2aSn4jKY0DeW9/tgEStVSxo9ZCUXtGmSTs8iUj/NKH+7NJxamuy4DHN1Kpqk+r1WzfQH2HI
nPYkaguytiHKSSPQ8jiDT7vBoxzAI7dOW2d/vCOasJ8rk060179Ap3XRu10swLR5uQLUMStmv8vH
NDdR9wMJo+0jbklPbj231i9eoMofTOwurTjsCYpg/RBvkZNIA+7sLzsej7yoeB52qVp1ctEOzXKN
R4tzhUavz3B4s79sXQUbF1U496nXx6ra5SBNbVklh+icEc2JH7CVSEB1Bv7Qb33KCwLPT4VhulhJ
GPx0Gnlbi7QGkFHPxazSLS6yZlLdYWlrNz0cfNxfDo405QqH0G1I60q/8xeSVXntpGukNm6Lt1Fr
6q3F2Wuqn5Kpv4qi3mlZobYUKWrkhtdFgWW8JsDtifmpjcl3t+G2JmNZj5Pu/EqnUwgWcb0FN8ug
3Z5zABN6OdybKbaSBIVOhQ6W9zz3t/1aq3N+8ceP9spOyv2XrbNoG+HGQVQ6djSRh0RO/JsEzQ90
8BF8+qg3zb5u48bxyMGtvWMDRyivdKtTsnjhPm/wWHXBIYztD29/ihNuOtSWKfU1DF/DfOhTJZhh
f2yeptM7PubdF7xdc/OxjfUEMvpcF6y7gv8dDF/gPELVp5kyv78NmQzafQXKhbpFlrvudkjOwcR4
VALoydkLgKFNapQ2cjGRp1yLoklNT5+WAVTrmzlfWXtXETjbXk1ducKzGKa8OzgfM+m2HdgqKQPu
0aqA5EtLpq6g6f7SL+du9ydK+qjtXcVzPgUlUTrtNLh6t0siKf8aAcFR77kc+6OP2Dp8lBJc+xtl
Ot0A2D7ARW6WQ+B06vrND38oxBIM0GWnIgcovKu/o4zUbY+2n3QLWfIJXFudbmI48ESCZDufuTOe
OI/axlw17+a855tOWdWb5AIkv4WC4Q3iIa4zBMzktyf3iV3DVoJRKT0Fu3OdAo95SLyOHQCAT85E
zqnGrd1aE781XPg6Xakyj3Bn1xelKQa372qrv/zYgxuhGHVq6lI/dW0bXFbECLeDHbPWyJjNWwM7
tCEN1lzuKHodo3R97zbq1hI5cxThjQbzRuMRdhfk/LZhxG1O2q5W20TWzR9XDHqTo7wmmZodqsjd
PAwps44xgCOZUneLRoYnGnZ+Ed0wIs8M+Ykpbyu7TD62Uz7lOs23JtpTpKVuWMXgStcu+ZkZaWHQ
/mPRQG0ohN80IYzoKTaLNmn/EN3w19Tm3TWWeBT9bsXyFZar+R0huTwsC113g2jNNfDGw6WnTfm+
DQBwGQF+DndLzYabMvf5bYmK+n7n4Z/ODMSJuIms5EWXqACEDMRNUYq/+qaZAPRdliunuWeL0GI2
toIGTKRABbzfAl0eognycrfGrcN/yxJSzwwxyZbmz7JYb5R2c/rBRHt5rAiCqd3KtelTUEIBEhB3
MGL46dbr43d4lhJlBH7KwMzp1Jdc32PiJddmaM9xWU58TdtrK948idwiVvKhnt9R9pBHxOnSD17O
y36LJT4SBxKdJtp7YqaMM8Lq1enG/xvaBcWeC3S8BTJowYL7ysq7Pdw1ntxG3FpGclOiglogiZZ0
Uux5yZsdEBznyr8Z/v5XTqC2/KwEWacn4AWn1CCRS9poelevtLsdoqi5bcNAfsLJypypGjixatnK
q6KAzxJ48bgYNSTfS9OK3UokdLyQCrttF7YNlQZXi/WLUmnokVvcS6/6fnO7HtkeVEHZdiqhOBxV
bIo+CeQc3i8gYrqtNbb+KoxkWYoGnxlevWQvK2S+AVh02/9t/VXTi2qZCaK2moi8bGZYHrOCf3ea
oLYCC2nSsCrzVuK6zn6GBSDxiwKa16lxW3g1ywJ8CIH7VwzqywFmINUO2BPH+5CtvEJVD9G+MDKl
pLrbUNmOsk9c1926fgy5Z0vlRtvGzAMeBORWflE4TAP24raa2bKrHGeiRCxTk8aajLeDBEUjCXu3
eW6rrgqVLzPq92TKg/AAm+/Poms+uQ2JtXtspcSrEUfTALKzQ9UUP+SWuL2o0dA6hup51LkBAygV
FPakS1x8Gzbf8Xxuy64CeOGTucLSJcdBXPsheeC5PIexPLHthda1fOjnPAEbtksnw+TFCv3Voaq4
4+e09o+i9oB3Ab8xxcX4OyuLu06zMxevE/22NVdtVE/NsqwqBYo+uJpNEex8rtit02SxVVcVmWFe
t+ABxhPYI6qC3HRandmJTvXcis1Vizmoi7lLiTo0YRihwD44h2E/1bZ1sAsl5wOPsU/QqfvRlMNN
tcImx21MrJPdUPaw3UmQWqwDMMXyfN8XjudRW25VVtMWkwjLuBnYp8jfbUP+xa3TVmAKKCAnr5sw
TWI/2ek9mLWJ43hYx7pczUWnqqpJOUebaswb8FvO3A5PnFYCKyr56Au/6GLMkSLBSYXVZvmrN7Xe
zeM2P7kNjRWcyQI+HgP8EEK0sbkgvM6WaNZue6etuUIePZnBwmvSDhkzEuY3Jp8/O/XbVlz15dat
PsXexri4DdbwEkSrn283fWLYbbVVPxYodgRiIlW4bd6MYaf3NdI6NyHbHDtvBWgtqVn0nOPAMg/+
hQeA37taKTebFmqrruTa0xZ5Ypn23FyGbV9COdJUbiuubQXlrcRDHq1QaVdEVyI+dKVb3S3qDl+e
VkxPREFEVaaQAYFU2A0fRlG5rba26sp0cTShYkalRK9mxzXLBo+4bW+24qoapzr0eqyIyOF8gTHR
u6rv3U4rtt5qEEd0KBhnKW/MJ7Pyx6iv3M7MttwqmHgwyl4en4jGaZckCpnu6MyIHFMfr1zpbLVV
oMQsWtWqVHtU7eOgDB6ZR+srHo/JgUf5DIN6Sva6AHju7ZD9taK89pPWdhpNoAAOjMu00eP6ZR1m
1PaWLeh/JmHVXVsBP8Inr98pMm7Nrm8T8ZhsFMdXydTnuufLY9yNZo9sgsmEl7dXoqnXJ9oC+FpU
7DEAjWsPruK2H5JE3I+oZ98JocyhHxS/qlQPusk888t6zb/JoSVXdF1o4bbF/ErXPzvGTzSPvHVc
2zSK4/dNkvzwcs+pyJHa+jIemSIktFNpQMd2hxoks+u73vGs8Muz+1nHE1UVfRVjjo0DLpN0Y9uu
7t28cqitMJsSyKcpXN3TuChgJQoa1RoJcXh7Pp04Qdkas6buCj9nokvX1btgqw/8YcLc9PaAoL5c
6KScgMMAMT71WjhVkog/JEH1p1vHrSMDqz3gOYuoTQtPf4mj5Hr1lZu5MlB7L/vNdd8KzhE0rC5+
FKT97s/c7aBgK8BW1HsmucGQ1F40XoLquSD1cOk0JLYGrGKgck4DK+A05csbn8rm3puS4Uxwnljr
fnObYmQCfkS2ae17zdU6r831BrGAAphoL1hIDiTsot08RW7GfdQmERLZiXLCe0fag55aXhiDQrmo
9bAWuQ3XMSSeBa0pWauo6josCf5VwFAjQ5R0k4VSW/m0riwe8xZXwamqPpJwHg663NywXdSWPa25
6nw4I9dpSEGXnWpa7qrIrbqHUiuwtg1PDdQvRaqRct7lwm9gz83eu425dQiPw6AfmxZZCUn0l2oJ
/V0ydk5ZiTixVU8wPSYB9NQyLespx7X+fgvVcmayHLfX37ZdtH2MimeTZYBYw/cBWoU4Ll/DAx1M
tUc1gd7rPvZvQuAb72TROR2H8GvWJl+BOLWGqJOBLL/6ULY3gJx/dvgAaNk6kINdHEO+ObbpOndi
F3TxDLBO+/h248dGXhuk4z3j2SABS9CtLfOhaFuTyzJJDlHNr2jSfPW2c6qA1zEY+AOsqO2qqAIk
OcQfMHK6XMxx9bOLuuqBNCi8JFPpPW1zEd8VHh/DnZiouA/g8mB2rQn0Q5gz9ER5c7XuvbxcfkyD
15zTDZ/smnWuh3WCZyhUZmnlbYPeTQq7aVPk6r7q4Dmyb4NW0ss+9KtrhXvKVcn64D4EUvFLt1bB
LdNivSZzU76TjMUHCL/0/u3Pchya1z6LtQ0nflG1kyZturE1OjQU0HAxOKVe8T2s5WKkWwzgOPZh
EyTJZTT7zX5NoMV067q1XsDlMyajHCR81KYSdUxzd8hh2+bWui1O070fB6ZTSDt4qPIet8LslsHp
3hGDy/syGID7DUYo63H1pTPbxYBHwF81OLMcnfiktjSty0uzxoy2abDNe9nQv3KfOAFA0HFrifCS
GkmBFlmBZmCYKl1Y7+DadubG9GrKAY1bSwSdVE9i2eHtpQB+cyv9Zd+tAb9bmtZJ/oKfsFaIpoP1
XihjkbYj54d+bG+ntTo3ZU7134pxeHEBNrhMLSr3+HzD4Ry6F9oLEMyauVxV0H8rXKsqwBFc1m2q
42j42MzVQ0DG7pNTQNmyNAHLppbCqDjFa6QH6VvyqQCo/cwR8dSstKJ1xkv40nUzen6snGDyvuHk
wanfthqsXMKp53lL3iELHu9qWuc7xofvbzd+YnOPrTXM37rZH7xOpM24dOG+UIJexl5Qf5IaJiGG
xev9YoLm4u1fOzFK9ktY3g6s9CdfpPlq2r2m/dPQMLdhsi0IVlnWvEZVX2rWEqT3MEj2YzQ6rgz2
WxgUA1281jMiK6TBhzlBRgF26efoXye+gi3Ka1rkgLoeoQXS20Xe9Hd86K5lwC8q1Mr5celyBI0T
W8K2qj6JaI4IEEX+JSmS+6QbnRTDaNtaOgF29mcguo5tT3+GtLwukujp7Vlz4mxl25dNE56sIygR
kdjTSO2XgepuKCRAV50wyeci5OLD2z90vOS+clqwBWwdvKMBIk+aNCki0HOaGGQU0Nq7q3Gj8023
6gXa/EX2O55TAQ3QMJ0rRPmVF3jlp+3n0CTquhLbfYssupreLfNKH9kYwsBoKrrLcSRmB/lHsq+6
Cj6wUUH2fldXT3HHqvt2I05PhPiI9hJPsbrMMT5i5/lfqkZ8E8rJJhJNW0v70hl4ZQo8E4SsvRQt
anm7Pvzj7e92YlmxFXbJ6mspN7S9kfV9HYzBTs3SCUOBjlsru/a2pQJoDusKk3d5EdUHXsXjpVPP
bYUdUtZywrsdjpCmpXthxj/w/OuUy4kTW1rH4ZLXtz2v06r0oZiMp3EXVOrMaebEmNuqNePVpZBF
IfDgu/6YvX7cb7Nw7bm1mEC97RNvxHpYj/7lNJLvYzU5uXtjVKxjWFSWeo4XfM+E8hAOXvLLUEQu
TxBo+zhYz26B0yRn1ehVpMVCg8s8j6M93FyrK7fJYkdn4nsBq7FGrENPPoBYcCu9aTuz9p36nlZ8
qsVb1zbEBheuW3ktE97cIMXv9Fode/ahvdFB2K98XW6bdm4OVLBSgLSDjIjT8cuzD+6otBtVOATz
bb7x4gMqwc16IeBuec5B88TZ1yZQNoksNa4wdVrSsLqIYjhEw5WvuFiFdMp1x4mtkQsYK7aJGZEG
Gh6dS/OI+hi39dGWr6qoMwNfpgpvNepp6cX31chrpzlp+7M1dTv7eu5F+n+cXUmTnDi3/UOPCBCa
2EJmTS7K5bHbvSHc3TYgxDxI8OvfqW/VJVc6I7TxwuGQlUL36g7nnjNbUZ23uV8zTCGVfvGiC+c3
Xd1DlQk33tiVpzVNHnSIWQ6/rTuOANq3CdRRkL4T2r+D369gq8yLQAlf0/EEIarRZIBe1ROrgXJI
QpWGK2IXv507jgAShf02WhSCAKJgj5LoJA374BqM70K45WIEx6gZkdGxBkzUURps7I+lmE/h1H5R
iTKev8BJO/aKajQtaPN0YKp3qkH539Tf/A7Hea8xEESWcUhgR6r7At7lLtt0eG306IKXdIGCjAHL
n5QL0oBRDSlw1TYtisWrLM8Tly0s0jSw8wokeBvRE/Rfv+yE+p2KC1vbaE/ILOHe+bH9OY83rRF+
zsXFrJkIBfMWRIpPyo732qjPjTbX5mIvBOQuZG2ycl42Milw57dT+24chPhSxl116rsOxKqhqsBl
xeOZpaKryN92XQu/SgR1bpGMA0tmZVswvVNAoWcQVUMH9KfXFXURbSONQauWxLiinIhb1Gvo7dJv
q59tuYi2dkw0NHZs8xQE5G6bii7dEt/IzNVE5AswLXQNEfY1W/y5IT09kXnbrkQ4F55Zl0iMlxNj
jFdIIkeb3PFqL58ToMV/zhpOKfM7fMftSzrbcO03/IJJz2m3alQoO+t59o7bh4o3neiEeH5g1Y+2
kE8GxJGeG3e8/mbQaK+nuUG/Gu1ZO9yqhnuRm/PkFzqxXh58qtf2aSqD4Uw4uYkE9XzFXYib2Y6B
1C1ihEm+qIOT8nnsDr/4I3bsVKybNqaEKRk2gZUHZA7q+7gCquF1WVxwW0/3eqIKpQeCSdNs5mvS
p4qI0vO+uAg3xvdobunQPtWcfgpro1F0SLwYqHniYtwEXtl6rFHbK4eoySgJupSV47Wm+AVbdSnF
lJbruL5EfgS8H/fVsRx3QdOSjDUk8MuOXZBbvBCmdr3op5BWY7pAKimMrmUMl7bvWGpJAFJGJ7NB
j2LSXTqzZjqPje0+1NWwXcEWXyjruWi3Kiw0xggmtCrCYzjLozHZ2kUrgjVcICPEn2s5emmq4GOT
16kn2w20uGOA9ZMyFO/3Srb3sqaeyYmLf5vAqqt1i1LCpofbXn3nkz37WZhjwNvRBBU3TIFEiq3n
jUbsNhiLL16L/wKAmwyDGgzStmIRfcZJKU82sj5sAzxxEXAYhTBja+EbCkLaLBRLdwri9U+/nb9c
qf9UErp214ksDvVkKf+nHXYD1rHEi2cYO3fKK+G4LE3LFxSGMAh/p2mxPFDd+RWGXEDYBHg37SBH
/zTMhUm3Jfm7imfP7+kYLYBa0hARqqdVLsm9hUbDaQ8r6+duXECY0pMQEwNMmjD7cSRGnaG85dnO
dQFhYgqPSYZIS0AeVT5UfGqf5yqZPbfu5lNQ3BrmEI0/M/f/SmLf9fKavMPLpXijMu0iE1fT81DF
Ctd8JMeCVnGCTv4RQVkO0tjzXddH/ErM/b96xBv/lQs+qw97hAEHQmzXWqe8Lou0EaG82+ZlvWcT
SNqX0v6Ih2RuM6oDmrahmFNMm893LeSNHidB+A2ksMhtMSmZRSysnmO+0tO+huuHBCRPoNUoojvI
EPCbfgnVTbEiL8rYDCr1E9kPcy6LIr4xyaDPXbIVYVqPC70Tq8H49gIW8DM99i9V0LU3k7I9vYls
P9gM7f9iTFdrwGpY6oF8bmoCdVu7BO12AkI1yElxgJMQghDnMHyZ/apRorptFzUA518dQqayYvq+
5kPUQftp5MWfdI3aT9ANQoMmQv32qyTz/oxpXnIvJAKdMBTDMyhruytP1YXE1gXnVQfv97bBUwvy
iSdCjlM3dVdCtAsvrYvNM+Cp4UE0oX2z1fMNx9AhpPK0OLNgK++9vKUL0CPxPNmmxh0l8sDEyhj+
0Q/LNfzTpaN5+V3/ccWBoErgSyHuFiLJDhv358a0g8+QHU9Cx6W1Iwg5RqSaTy3YfNMvISVeozZY
2c0X5AHOlx0FxbnZ47u23yGFhtvpl424QDwopMseGq6o4Gxzl0kQWJ6NnPuz3wd1/Fk5bWqIhwEw
P9J3Wbyy9zMm5P2SNJd9jAVCKBRZEfoF5R1PuipDvcUvopcuEi8iGrW5tsc0/z7fxGp7BADJCyQO
LnD5+iaGGzD3DADop73cIUwahOWXZCvp59+f+f/euV/dr3Shd0CHM7RW0Z2vaSnexYiLf6CNHp8s
sITpsRfh16ad92wZwv42hjO86UwYV9kY7fxedcbW+Jf4V14XTLp9N6YDBbaItgZ8v1ePtCB/z1Oz
XXEYbz9q0sUC8qiIN4rp56c2CCCiTuROwO2KjtlpXF5av2SEgJvXdZOJ4z9k3BqO9EI9yap47Fn1
LG0Yea7teI8k1oa8iDo8mfJoEGy1SE/7jnlZoXS5IzvUeUIkYApzQLNNMXBIgYmyXr0y6XJHVoNd
WSlEDSKiOATdfYmXr6Ve8ZB0oXl1ZcyiBbxTn/RRVnQCr6g113Kti5biJC0CeleJnkaUyOk+f6qV
Zbc7oFBnIKlnmU4o5j3u0JbKW9tCQqHV+rmT05xilrqYsoHp9b2dTHzlLr/cozfM1oXyGdrK8lhf
crNE/jVXoFcthy5AidTOV96oC9bi4vk2NHmCpGI1CDPaPQsxQwwQRtlhpEiyrcmqfvAD90m3T1ja
qLAHS1Dw5cfjhp+W1jq+8ivefscxqvnKe/7eR15aw7FlMfR8gjQnbJkblLKMQuTWrF7FJlAOvdrg
/7EVTe5kBbYdgkf8nIxsP4sm+PL7nb9N/MWlyzGnDm4sIKXqKZojkyH+BM9HtW2gUYLODxDver6b
klGr9BB0T6EzOeVBA+bV3//3lw7OKU8QSDe061DDlTDyXZXNLRzXlbTh0tJOrNDFu1w4R5Kv6fpB
7BBnhPigl8QzTs2xdD2OiFVHfJNutiCHW5Yvtr9aTP9fHeIN0/0F2me2fS8ChDn9HmqISo4F/zRb
TLOlSh7dkZqO9f9o0cxFVhiUk091rIoha45wuYuGg96ypQi+llsDO5l0cSJFTB52wLAwt7DIFEJ/
499TQUKvigdmnV9f0JBFRoCQpH4Cm9+NXHoNfo/y2euCuGAVcUD4aNiPEixIsUgTuss0OLyKKdLF
qsTAYRxVzCsc85rpvf9C18Bz6ddO5f8GgHcXXUfVE0icjtOyjOoRFScv6gMuXayKnM0YCI38sUq6
+HmxbPlbN6Lx8zcu6tCQgUzBuqsnvq2fperAImw19QzfnAJWW8asQuQLzEGd1RZTmYyRa6XnCxbv
Yg3FnlCjkD0/rYbsZ0vIBhLL8oqjvLS44+JlNA3NSDGVzNr23x09vwLjmH7hmgswRNRpVwmyxSca
DFHKZfl+CcMPXgbkYvdWQwFU6xHS7qq9L/BIoVHhaZwueI+RZDqU1fVTIYYyS5YoE6MxnjfF8d8C
sg22XJP6aSvn7zNRWxqX8Xb2OhUXkQV4M5vxOQGeZvxTKdvnPhk/+i0dv/aGTdORjlOLpXU3ZEnc
y9McS0+/4ryXElwEKFfzIE9UO2S2vR3svPgduIv5jgdGFBhPg3zDpHwWBUWd0mHY/e64C5WqRNhY
xEjYuV6iRwYr+qzWbfF77F2UFLhq44JttkKhszlXwymZvTiguHRBUs0R47WspuqJyvF27M3dTs3f
XjfFBUnRdozLjZgKHPy7OFG+7JiQl9YvrnVBUn07Hm0YYePNgRyDRsh1ppp6UZ3hWBx3SI8JBU2N
z7lWJnw0VIWZJLzwCwtdmJSawB6gNhXkU1sXtxCy3U8roM9+x+4YaCmkWKC6U+RNOTwH3fpuG7nn
LXdBUtWBaUvwEcGGmg5vm8aUTTBMnpfc8Yh2PQjHcHT1FHByx6K+vBtsUt35nYoT0cqhxEtfD/WT
2A99VmEtM9bt1/g8L7yeLkAqiVuo4hmsPpv3e/J9KX567dqdHIFKcF1NEcKJuLR3nK/5WF+bV76U
GbmTI8Mm2ohHAcLDZqYfGFi+04Yk5WnsG/nObPxn2XRdPhbV9hSs65at2+jXV5XuWMmCl64CyqV6
sj0/wOl4bOfSdurkd2iO7e68i+w+8/KJ4dDmam/SZi39vI6LVQsifOWRSjC5hPWQxcHxYOOw9Ny4
Y7m8K7UpA1o+yak+DXTNqJ/OOpcuXC1ZjUAhKMLSBVep6o5vcTV6tT6lC1cLR3B/Bg3Wbib+mNTj
z74DZYXft3TMdjW8asBtXj6RsazTLrTqziAq80sFXESaMm1gGzph9cVsaZTwc1esu9/WXUBa03Bd
krUrn1o1h2mlAp6tC2RWvQ7GRaRBNBuanBYHc0ztV4iifUmWyou5kUsXj1b2SQv4n0aIB6T9HS26
LxUV2s8Rx451yqibTBtuuC0kRosxeDDAjfmdyYt3/k/LqkeARIZQ4lm1aD4U4UFSI1e/1o+MHetk
ZTdy6H6UTyLYWTaYGEFkNbErtv/y89+oibhQNCiKNOAfSYJcBVGRomU4paPU9nSAfsnz5J33FSQM
iWkiEuQLZMYAPS7BcW88czwXkSaDPuGL1uVTv7EuO+L60xyNfoGkC0cja4T+tSZJXiGQ2dV2J6PE
z0hdJFoTl4Pq0X7PBSgLMf+VrHeLMNSvcuRC0dpabqap9iQP7KCzdorEaSz2L1633UWiiaWmIxqd
6LLL+VzU9t0kuiuncqHy7SLQWtKAaG0wQQ5UQXdD597cqyJe7je+sD9RqVI3Xj/Bbb+DyL4tym1K
QIBQngK772CT8QR3SpfOba+NkAfSvBzaaOuDgqzeHcbjzl47dzFuskxkGwwIsou9Dc/LCBLArQvi
K+f/v+v3hjdwYW3rIcparzBVFHjVKQzD/qHZFc9Ms323ZoL7CYnNwT1ap6ZYnwWd3usuLE578qIt
n5QfK8P5rd3bLUNbFniO/vjUx0xn48jC21VXf+hVl59YPd5Fy/R+VqDBCRlQnkxs1WMUtQrILvnV
76wcv2PsXqKPchR5hR9E7Ahpaj5+9lvbiQ84IUTKKJD5XpPxVBXVM4A01/i7X96NN76Ci6M7lO5q
u+7IpGj7KC04vjpczyvf+NLi0nmsuhFqK2Gc5MUgHhcqX9DBfp7B1e1cuqAKWq6SXE+xmVNtw2DI
MCjW+s0QSRdJlyRGTRWJkhwUtUtm1uQvtPv9nL0LpIujdYpWscmclmHJT8tWmzqLukBcieAvPLQu
uVo0UTQLDXxy05RTVoBc5s6wVZ2jpTz8nIOLqCOVJfW08CSfeJjrsQPOVraeSYKLqNtZfeybxsQH
CG94m4IAAPQyNhlK6leccIU8VTKAr6OwSX4sfARxnu5uuqCTV9q2l669Y7CCFKum4CLMy9V+nILw
z50yv427ODpzbPCRxwCLIvup7c7hUHm+U05V/zhAORoPPQyK0hsmZYJBh+hag/ZSW92FcQHM0DWb
Uvii26pOtl7lzUyOOWsLOzyQvmpOeCP1d7SKQpLqiRf3RgzBeRSJvlUa7+UGLeQrV/dtYRIuXQ62
gkdi5UNc5GII54dBNt1DYlBsS+sjLM+t1HRELlNOXyczFW0GGHm8pcwADXUiEa8f0K+rT00sxjXF
sPT+0JbHcvPSgq3TsKqb26gBh/3vff/blixcNAuS5GitplHm3RJ354Is8ePRWf4ZQk/C63kRLoil
pVAN4CaWeV3Sf0oyfB9H7qXHwYXLa1WoFiydU4unq+ppFvYTSzfLvWJ94WJYZnsATzA3Mi978oVh
KDNbw+Hb78/9bRMGoePrlwuUUAuoQaXIAe7g50oftxj/mU8+i0PQ7PXiFqxecbnKJA9p8C6Z19uI
6Y9+S8evl0bIBlCjQLQ5HuRLNy1Q1dkmv/l6+QswsIUlHHpO8nilH5vB3LcwVr99O/HTxmMy0X6B
yyzkc9GS71tC/LyxiwnkiszxHGHpmewPqpA/AyW8lhYuItAuFQMPFkwnZl2TMbGAbRG0Xj5HIlxI
YFWPc79pKfOEm+ZUrMBJ27G54gMv3W/H29O4aG2PMnpuJdBZYdMeIAgSXpdQuBCtBNqVcQgUaR4d
xXpbgJwPI6/00++P5e28TbjinnQj1qIFLZFv8u3WtCpMqSiOkzYHPIyKkit57ctJ/BoYCxd7BRZN
jNXSVSKaX1FKMJAKrMDyHw0nzsPmLkw2oFcrKGf8/mdd+CAuEMsGyXjszSDycQj/Sjr1nkeRVwUQ
rZHXPkGCf4hUwSTyDg3HlPH1/cGaZ79tv3yl/5SjQPQFbCkkc/KJ2U/DXH6H7K9XqCNcUjUuqoWX
iuBdmvvi28qr+guEer10OblwEVmc0OSwDTYu92I7gTTvj5EJP+wmUPuvT+VQGxmKAos34yHTx4QC
TPb7837JnN66leT1yiamFamg+5uPKqbvYkXVQ63UdhtDsjTV8VjfNNEa3HRhOVyxtwt24IIPmmKp
rDSjyOuOoY451mndlj+FjXOBzs2J6O3z73/aJQtwngBdJxJ56CryfWjY0xDMUaYD4YdSEy7aK37h
yq74JvJDCOCexxcWWBv4vQMu2OtoxhUQLsVRYdP6VK56Ps/bNf7RC+fiYnlUX00TFwPPAaR41La5
7abiX68jd1nDWF1tDQiDeR7LOjkdKnnuX9Sv/RZ3XEOzzuNBV85QWYC3RoZYfQL+przSkLnQ2gOR
/mtLYCDdIEvT47okNOzTrmLzH1XC4qfEzt/6aNzPfXMsZxjLmo52W94h2PJjRBMu2GeV4WxBicZy
jCqVp6WLmxtKNPV7m11Izrr1pNwPwfJoL2I8+iF9f4R9fC2luPCAupRamlQTJHYFz5OpAsXIztUJ
HNvIWIoptB8OtIr84kXh4vwxJHsQhvQr5xGdPzI+28wyPVx5oC/YhQtZrMsobJWiPGdVIs8TeB9t
6JcMi18gi0sZ7duxsHzrpodyiP8t12uzGJe27bzGOqwxGYzx5zyc9/XMyB7fz8wMJy+j467R4cqv
APa/HLlds5629MSgbOy3uGNyWxDzsWkpTsWYJkVlL7iPW3F4rv5yYP8JJcqpG6Ytwm0RUQ9p4sZG
tyhA/+O3dedFrrcaQ/IqgTMKoPvckxxdP7/ZHeFKQ67JocumgqObeROmw7HeTG3l6UVdRNc0Lhha
7w+Wl3MQngpdYAYACtie18WpVLHR9nvNLc7c1D/Fxk02lJiU8TpzF9DVFxgx0bzFXdSdmrNwAUqU
F5T5Td8IF9alUZyFc9Q4923/GKJ+ly6UesaHLrBr77apj5qO5XUYFPfLNPx7gLfZz8O7uK7yYOg8
AS6fJ8s+3xeb7G9A/3FtKvPFYN6IEV1clyBNvRBMriOXjv4KafRox/nb7z/pi6W/tbRjo2peMMcq
D5LTpiEfOht298NUTHelbZSfW3dVMhEimDEEQzr6ckMAxjGRBnHJs9/v/9LROOEzxdRTxNqA5nEE
2p+S9TdMxdeo0i8t7gSw8XTINjQjFq/NkoK68oF3h1+e5WpkBgR1l4BVL3c9hOqCQb0dWsV+JRLh
QruAvyoisHqzvJIgLWp1BkSq38ZddNfKGK4M71kOyaAfk1LfGsKuZCYXztsFdxVVGcWTxq7jRr4/
rLrdovmr1z35Bbx1FFU3VDXJY92zkzXjkI594IcjEC4jrC4qIxQdSA69uW9RHZzmkP7027hjoMR2
jI01BIbWBOoi0GDo0r6kx8lvdecV3TZyAAHc03yJuj8SpnHLAXLzyxdc+NawYgB2Q3qbox1g00aV
ZVoDVudn+S6Ai8llAGPIRnMweA8p5IP/Pmz7p9+xOK/oMYpymhND874VP8kU/pQj++K1tIvemupe
JvXGo3yYoKiagqNSf+2o3PxqjL/gB8Kp38pwJPlc9iylffiuSRY/83SxYRORfEJcRPCChifeNWGm
q8oPMydcaFi/mDosyi7OWaH/pWi5aO1nQb8Aw0B0GVGIwufhQZ9BfvsuiRLPSNHFhZHNqKIcTZQv
FIQUYtOo65ay8OuHuAKc3ZjUyU6nKG+0zugOVkflR2UgXFxYD8BBE0cjlqbsR1JWH1swZPjdcOdJ
7ggafQDnk5xD0ACEGMGPYfWsfLr0ZHKatjo2O8kjtYTntpc3W1L5Lu5YfdAmpRqbMs6rrvsSHy2Y
LtXyh9ehuGiwIQbXzrZgjrKfrU7txJ8HlKH9XKGLB9t7C04HqUkuet79HTdh9amMqh9+O3fS22PU
Ylf9SvIp2O1dbJoP/WI9uxYuHKwoQhqWWxTl+xjsN/E8Bidp/OZPhAsIo/Eejwo09PkydJ83MUKm
aPHSjOPChVJVQ92ixrJE+VY2U1ZCKTM9IkAz/M7cMaHyKFq1DEhqddP/tKWBBfV+bLfCpQcDyVPL
D0XCvFYtuxVBu2SxxISb384dGyrnsi6raAjz9uhOiyaPAVV/ey3tApsqcNMMpNMhvOGRV0x+3Vrj
NcQhXHowM5FxtKw48sZC0zfDpCz9sqy2+Pz7nV9IslxoU7tQ6LObMMxXs1TtSaipRwmziIO/ymrs
rlRbLsgSCBffBKDsprujDPO4rVmR0XjQH3XYQhjz6HUmQa+bWtqBnQyJd0SgiwAtTRvAjR5Buf/D
hqo6//7nvh3Go7P+uu4Tts2QjLQ9cgmx1FsZ8G/jKv1oR4WLtIJ0QBWvSbHngxrtmM0TOHjTqIsk
JEQK2fnxiwkXcDXYmIs5TI682zsLwgjDs9Y77HaxVt1QLMM84761u/kJzrc6o0115aXhb2f0LtSq
25JkFzY6cpEAxk8V0d+qtSTnPWzZwzr1ivmZugu5CnEeZU3EgSoZ27+Jmk1ZBNr7a+2AlyT7jcqE
y2U2HNtYS1UfeRIn2xkDLOpHPUr+TwAU3z0XBqz0UThO5347ohNnkJChIgqgZ3ao2C+ScbFZJZmq
GSSKYX7QfwVccTqFtWdtwUURl5FdejRPwhy0ZCxroWMf1810ZeP/EyR+4/B+4fEKIjFgWPfI9zks
QWYGAgwLdvPHpdr7U6FkfcsGDAYa23ZZQY8o1YnqsibqITJWJ03K56JHi5/MVSqnID6Dxha91GqD
jhSt9v1WDWHcnopuukbaf8lnvLRH/1MrNlvbk1k3NrfxvJ7nBH3tI9z9wnQIg7xefagH/jKFjtW7
skrRmd9uBJXGK4mGlMTr1cNgaovQavuCosE8567TSpZ+zzXY6V8vrglgyPMhTW4adKY6DXJJCGJ4
7Vy4ID4gbpNm3uGHgggiyoW66/GHn3twMXnJfixVnfRHvtH9r1HXGnhS5leDcvFWHeXSlFF35FAF
+749H436x+fpEi4P24Jhk0keMxxz147QAuAoR6cr9Do9D5w4XzM8NCa6qyOnIB18J80wZHRar6lu
v21EwtVEXYutG4ZiOHJOF5JCea8776S/hlS4tLoT2jXLSPpxxOpQuC9SXo1hurHGKwIDn/7rgwkw
B7BXmu/5uJTss5qj/ZnPc+B1F8GZ/Xr1nknakkDueVf1+qx3zKMmdPGbmQOf7+vVA6Vp30Xjlk80
+ptEkzr1deTHRQoC2NeLl40CjG60mJtoN5XNRhe3wC2WVx6Kt9EnIB50VqdHTLpqsXnEG3FjCx3r
U1KH4lE3TH1ngkwPVpRAEiTL4vmLXBxWIWMzgNBtzW0FZzNOmPUOd6+KCTiAXv8eFDPqkc7lmgOr
sN4XcRTdMAwK+wW2Lu4qpkbzAiyjOZkiyGTWQtxG6FF7ru48I2aIdsA3+Jw3Hb3TyyfA472AVyAG
eH0qc5yQ5ejpnM9N8W9Y/6wh6+dnWS7qirZWbAUys7xjxw2036Z0MeFPH2eMkc7X2w62A9MmZJmB
qn0nGjukAF/VV/b98vL/GiBxV71y7ybFMKI358kwTTds2JczAB/xXQxx8oduK8h3UW7Xptbf9pzc
VbPUW4SkuMIPiQ8ZpaxNtg92ntVffsfk2LBOlsEeSzxhJmc97oFv31LIcfmBlYD4fv0Rdt6XmMNq
pxwq5z9MEeYM89JeG3dxUHHXRHMv6JhjWuYrC+xfdRL4PVbcBUItzZZsUYcr381znyvCh9OL2/Ez
VZfUqGdBXATBNuVJj1k1FoZpYms/ugru4qA6Va2TxeBTDl+m3okDUBIdDF6i7Jy7SKd4bgJbLgaE
cepQYOReMQhhlw9+X9SxWIDl+iOB7ns+NMtNELY6hfim3+wZam6vb6JAqs/njY+5VSK4m1XS3u56
9rRRF0QVB1FZcFKPedeRTxhCyFprv//+VC5UZiB4/HrnFmNO+JTjmMdk5neFFXej2fB09FkR989B
xM5TIr7x0lQPeinVO9oB/LTb9lof4cIr7wKr9sqi5GPsmMtI7wNGWjS9nUdJ/umqyj5CVbaMUqNj
870eK+V3FVzAFcS1IU4nkyHvonl+7PtpOHcdnT7//kgveFSXJW7FuTUSoW4eAsV92oLlj0H75QDc
RVyFZlXRrJchn7uvFgWOtJ87c+XZubRv5yUWPSNj0tE+h3jpaYoWTEZcq/tcWvrl7/+TQe/W7uCz
aHAkRn66ifCH31E7Nj0NQu5KG6yLgZ/o6JuUBtRvWJW7SKshnoOEcTvkcHPjjQBb6TmOaJH5bd2J
nRvWF/8LzvNVFFE6lG06YcbUc3HHqBtwrK06iPrcZE0XinTeO8/Hy8VZAauwID6J+3yqwu6Rj9P2
SHq/OVvugqxaMs6VrFmbz3V0f2zLl9ZeY2q+cAVdiBXotFtViKPLFZd/YQytTEdTf/T6li7CquFt
ATTI3udUks9bYB8VQwzut7ZjlT1QrWGNvlweUK502g6qfASRQO3nCl3irMSuNNSE61zadcxqrfbM
hrvns+jCqyrZ70VHki6nSfE9qIsjXZfZz/Zd5iyiSFVXMta4K3N0PuJgPjVR/ex36o519sVCMfT4
cupTeIcU5etUxbe/X/rlw70R3bvgqjqmtYrYrnNMOvA/exmwEzvQJ5gh83plIvvCXXcRVuD32eOi
6OHJafAZYhYgnE0Cv3zNhVgFIibK8kPn1G7yFIipBES086MU5C7KKmz5GpVR2eWy2/ZMtOPDAVH5
K6Z04eRdnBVbKm67oB9yUDnMHxZKzEkUcnynC6D2vT6uC7Z6UY7HTGHd5+SAOR3zojI+9tW5tuHh
BVnkLmHWUG6HkYuCTfE+h+jz3XrwKxWXS/fGeU6rPjyQITdtbklb5xAHLc7KxvbK2VxanbwOAlSz
2KGw85C3ICNuhiJJA2a++p27Y6+yjsEhFPRtXoXtcV8aJh+HwRYn6FZfa4pcyMpdJUcDEpBwY0Wb
R8EQfgqM0XUaN2Z+VysJvHGg+HmvCL/iJS4cltsJn9UwTyMI5fK929/z+u/58INf8v+1Zf4Ti4GV
gZelHdp8OtjXJOg/xM01BvkLm3bxY+FUEmDTZJ/PYtbnZXo8RuLH6M5dgFegIbKLujTijr4Xaau2
hygqPBMsF+C11OE2JiZu86WvwAARbE1ajoFfKcHFeEGRAhRdoILJWfRzl0AbbjX3LB67GK9m2oaZ
mHrIm71AeSshzf28buzKzl+qe288VS7GayEinutg1PkCCIx8oIRVKgNq0kBiQbDyh2aDH0cGdzFf
E4Bq2z50GiS44a1Ytk/D5ifehtnu137HzJI0cW+6vGmb76im/TkEoADy8jsu5qs3AEgPPYKQKqn0
mGmu9s/NXGI8UoEV0y+ad5nA2lU3RRQhRrOz2TKpD2jcFdeYkS7YrAv+QiSCMZid6DyKaZJFfG3P
g5z4lfO54DRd9BetA5a0y4z3PBnHd8YUHSR2e2haoRuvtiwiYrjdWx1dwZlceOFdejA296E5xq1D
7y3qIXpgCGByGGKMdP3j9x/80nG9mMp/vCctWaQxo4onMmhSSaBdQVjpx0vAXVBYPxczlIexuOkp
fWyj9Xbk6hpPzKWzeflF/9l5Z+bELuEAMwCbyzmpxn9butQPDSH6yse+dDZO+NAmAhI1c9Tmmphs
LqA+QG372e/cHSNeErPXQTvrfOPljyoYvszBeCWgunBHXezWComeo9xNm4/MLB85YJZ/jJj2LNOm
YVPa12P3/5ydybLUOLeFX+g6QlZjW1NnntY+ND9QQE0UFBS23HeSm6e/K2sEgiQjNKkBFaHUkdVs
bX17LfiGJn4sceTiXLa1asLDOT6D0OFDtI36LBUv/bYKl+aySXdESLhjq6jmfzWdH0OoRPvFby7D
ZaOtGo59aJCxLrvzVrLXUb10d17f10Wntq5B1Rx8416amCZnGQ3xXQ21lRsH2ZWZ6RJTRsOQhErT
vIitesVwZ0nltHzx67kz603JwxIQS/PSb9FTP0dlWsDZ3fN7OtNedweJezXULytPso2sz+1i/G7+
LiJldlMhNAmrl24sIWk29lsazovfTcIFpAIquanjtXqBpU97Au0TnIrw8LuCuugT0nHbYo5Qv0yd
+qvGPfFolhtNX9kLXPIpWJQeZpQnvsCgnCAbrQf1xIdpeV5JH74pgiCEG3dTf/aaOi4JJaHA1Knd
6Jc+MfIRvpHFCflMdWO9XtnwXYCmnIsmEvWhX8yi+r/XfZnuCxruzwt8J29snVfWlcvRCFXthd4W
/dJphfKcuTpOzRjys9/wXH71hxNrUU0CZdsCrYv9yfZbebeN0ex3wXJpmn1et2FuowI1Hfb1IMyj
mg8/s5/IlS4Ko21RvGHFSwXi8dQUEUsDeCj77QkuSVOjcraz8V68rNJ8qktYiMblO78Rd/LGsWlM
TEH+ge0WH9Q8vWpZ98mnaeGCt4oXw5LoBk2vyaNp+o+0Cb76Ne2AFTCVVnYuxuJFmxn6PPzAFS7y
w/PEL3ge28ZB9UGQx818Xtv5yYbDR79+O7EkDVaCHBqaViH9QI9oSKsAlmh+jV92hR8Wz4iz2kaV
Ll4CpOzuNgDJkFzQfliR+AWJCqzpNZVBLkj3RvPtRZnEKxIQLg9VdKgOKzYa5Ike4tfL3sevC6O8
Dj3h4lDUrEW7DGXxYnpmXyclX+9GmXCvvKtweag9iNdw70UBHiq8VJ9r6MSS8Eac8fujSbg4VKmx
flqGrmujgzKVAR9fC+g4d5D7p8uDwYv2OZTBrZvt799lhUtCAb20SWjWIK/HQIvTFvT63BfR8j1p
lugeybbufh/G4HRwUXptyVB9/HnKhgFs63Ssg3w/TP89SILljAuF8qo+FC4gFW42LLbZ4A8Khy9z
WbyJIXLmtdYcR8D/K1UvWkgH4yyJvkNevz9rKuiNQ/Dad3DWMWczQpEuKF46+JG9tNEw3B/hUj83
DV6DGiZN2qKs/xlvtX4JZuCHP3+GSBnZLcsc5N2GWZxUsOysB7+iXuFyUyWXFrMXubVwG+4g0flm
mIobsdulf79mq4SLTSm5sAocosyN3T+0a/XqqHavOAclKD8PSWlXHXQoWXjhao/TYd0/Lkp4Th7n
zCXrDmm5DmcuJ/szi6PvrZz8cEbhAlKUbrOOoD6Vm25+anbVpjQMid8J4yJShkMLWRSryuu6fWpm
/nlH/arXgnIJqbmM2WILFuRgJr+Fwzo80HDxUwoRLiAFO7l2nI5N5gtpv5cheOEJ+TSv4Ey4gBRv
MLepmnAEDJBlSBr7d0yM31uw+IWPksOop7WT+V7tn2E089YO6ye/EWc/z3C+LFptRKhcH5AJPZj9
sk+iuLH1/vcm+5ul6eJRzSh4VOAgySG2073sYbzc2yUxr4rKEPOscYl4GFEyn8JgVz3EhQjeYIvr
nnZYU8IbcjLrp1AuxRsawsQohaARPy3bIpN0sPXyjaMM5n3cs/prFR28SGlZR29N1cVF2rUR8jiF
ZOa7Bh/4iREOtikY6wak40rvmiJpTktCzJcyGY57PDCgKHht29dlGQYm3aplhTErAuF0CORi0hJT
5qWP+AHTbEpPUZF00FNqyJryssTj/DrFGcCL6vOWBCXkORMr7ul61HnRBs1DADHdp2hdB3RplX7Q
HGQDf/5yAy/hC8EYLKHrWadHNeMp38/ZUbhw2C5mcPqTVLmAiUu/Rn1qKDaRP0+5378uCJf8GuKu
rM2l4wNq3r9PuOw9wZb0Xx23xauC9svjn3/myrHgwl7zNkxi5JHKw5E8qKR5tyKkv/EnXGv7Eqv9
EGTrqIH8jZ2SXBG86wTNfif46GcaI1zWq2mT6AAyofLIsFwr8QH6hH6BqusHqizyM42ck7wJE5Wy
4F0QhrdK736fdhCuU2LSxz3B4pG5qlECv7C9eGhnE566+fAzOBaRs1lFrZ1NO8IFfYnmLo34/lLB
/9bzm9Kfv+l6AM6tgyjJkZR5Co8qPPU2rPyOB1dgi1pw0HF9JPki7H6+WF+dxrof/a5OrmVi0esl
KKHXno+z+qb78CucXv/351V05fbhYl/iWCBQRRaVl5a3Z11Qexcz+GtXCax7ZBccTwfE82/82JVl
5WJgDdIyG9TSVb4NFUUSrnsj2tgrFSxcDgzF5XwqNXadfZHzaZTbXbHGfsigcEEwK/icdGJGxxVp
7gcyvCpm5ae2J1ylLZSmUBgx4+vaLuGQIkiqOxG1yfnPH/jamF/+/YetTLRbBNUAREXzHKlTEI5V
Kg86+C0qFwSbhxi2j7GQOR/w7AcPEJsevPrg13VnxRZVqC/21zKPOgMbFvJNc+W3UQrncDXlNtV7
i1GBmvFjMj728eh3W3ExsKGAe1xwhDKH0dMLSmwh6CGmt14D4vJfcTB1hq+XXkcosCaqPsVJ4FcC
IFwALKnDoxurQ+Y9fGfKIdhSDk8Dv3ni8l+YdgVTHZf51stXXWumc0kq7TfFXf5L72yGpkAR55vu
HrqK2VOVlJ5L3yW/5qQqm1oXUa43nbFWPSWbZ9jvEl9bqaM+EmWUs7WY0i5cH+gk//abKs5ROoRl
CGeDKsrr+a+Fd6/r3vpt4q7CVgsdbRJXOsobjdUuafREeOeFZwpXX6vFzhQm+wBzxCXIA/s3q493
fuPh3MY3FbYdCS9jHUQkD4MqeNwmpNu8WncBqaaFd9m0t1GOXJ6AMMC6neokvBHo/vdg/ZtblotI
mbbZYPUA9A1ixVjue2fIaaui4gk2Lgjfhfwmg7hM92QTGRFt9AVruX3cZ+w9pRqZTouarHcRWwSe
GQMUFxQ40F5vAy1DvFE36rRXY+i3sbpgCIOMebTKRuRbmF4m9ez18ChcAiQqTC+qBu2SKFqhY9KT
tKtuXGOvHJEuJabojAseZTHWYZ2h1pKlNI793MuFS4mtQydFGe5RjnTH14i0nw1Wo9+sc1KIHazK
o5BKke8dWc+aTOs9E8etBOW1UXECh7qs+jksCpGPlr8T9VClgH788kAuFbbJEGY94GRy3coT4suv
cjv8Eh4uFRYYWGiLgItc4vIMGRqLbE2deB6SLhcmZYHIbIaoBeT0/rUJNN048/P6FS4OdjQ19MYt
ID/NhwCCOWMP1YiblMeVgjDhAmENZVPfWMyWC4SU2osRRRzBtigNcb6duiJhbwpFp/dEwTD1pBY5
6RS+VvKh25f1FC7j7jdtf9HfmkdLAqnoxSjuVXAMOSqrvCr6hQtaaY30wrQbns8ly9uhz0NVeDbt
LIdE7ybqhoTlxIJ1C2D4zJbqFk53Za25yl7Y0zQxHaP5oM2ZRc1DeFi/m6lrkLgMYpgBR9IcD6l3
WpRZuYkbTV/JCPzCMnONBwWJkY76oYNN6v6dzWI8HzVt/C6+LtM8Ut01Cw9ojkD66QjnZ+/V5tJh
fbVWBCJZNF9ajElE3g6N9JsqLgoWIhCQm93DnCXKpHGgs/Ao/LY3FwQjQg/DEIY7trexOsvSxCkU
bDq/lzoXBQvYQFGOVJJ82Oi3fRrxLqJvdPzKZHFBMGpivsfmOHJdyj0b2sskX2yVWsk9ozCXBhPN
dpRmoEfeR2ObSqU+D5W8dY++ktV05bOmaep0kYwHXs8G+77jRfW2Wcfys9h08cjHavK8FbhaWgeS
j1yKfcNjgHyH+kqwootfoOOiYYq24CFXseaJbfbHoOj7U2xivzoQeFb9nGkgEo8YYY/WJYvPSzKP
940m3G9mumzYEu9HXdgZo2LaNQ0W+XpEOu9G+H5lbrp02NGYejpwicw1NptTG3bN46yT4sGWNb2x
V17Z4V0kDLX7RiYdKp+LHiwLhL1OU09v3a6v9d8BTgISNHTYyZrHewzX7XBoc6iq6NdW8cEv/naJ
MFXWI0w45jVn5Tg+zgFkrCtkss9ekayrrQRxmR4S2RgdBhwhbSj9zGLjF2u6QNjY9BWsvpoNRSsV
RA1knE6wbboxc659VvrznK+oGSfY9mw5Eb29Z3DAeSAt6pb9hsXJUrVEhslQJzaPku486en12s03
tuNrHXcWqx2ZVENrbN4F+5ukKZMTLczsNdm5y4QhXTcvfCBT3izB2XRf4Qvj9ajOXTs7ykVkm2Ob
cy5DuH12/d1qa78HZO4iYXbky0b3YMp50BcnXiRvg6r0s7rlrmDbGPM2qUg/56X8UJPW4NpT+473
ZV/4IccbSEtQwIC2De8/62L+H6pbvVYmd4Gwph7qsSmrGVxHoFPIeY5sabwWD3eJsLJlSH+JYsYN
E3RESckpiMbE68DgLhG2b11bTPbS8dIep6FXz9HC6J3PwsRc+3nAt7qHLghcfXKYjL3UJP6yy+qd
X9POwjxGyKVuKLfLFeRd0ootb7T0O/+5y36Z0eAYTdopNy35V9noPWlWL+SZu4wXMsdTvS5oWs3N
K7U/kGX2ui5yl+8yQpWDhE10XoamODeDDk/wbLj1WP37fZC7iFcDU+VxgJVqPuMV7IV1YXR/SeH7
bYSuCBaSdH0jimDId7m9p134Ug71e6954tJcnFSw2OiLIY/26LhvWvItOGK/Yhbu0lzHMYx1hSrA
fCm2fyjAFLPcDLaujbhzZMZKyu7YdZ9v8foSTcNpXzevpDd3ca5KlDV097cuN7A4zGQk7RMJWz8B
SO6a/w3gPQwHs5QjtNUnVB+e+QajPq/P6RJdrNE6pEjU5x2Uke8G3pu7OBnDN36tJz/vV2pt4NCw
0THfd/kkRM5sdCNE+f37MXeJrs5yWuENo8ulqoPlbrQ9yJ6ZmP5rDGPbt6Etk8d4bY7Bb0W5kFdc
S1h6hgvGiUfkTsVGnup5+uI3TM45SkULHd8obvJ4Cr6OXdymyahavzPDhbwU6kbDI5BtXkz9hxAG
xVqGXsEcd901o4Ico176Ng9iwx7NLM6NOqRX5M9dxkvsWlK1LG0+CzDJS4Ai4YQgY+g35M5Jiv0x
GXpTtbloyXDu7YTqS8jze7buHKZ2G8oWmtpdfhTxl7bfc2WgFvjnnv+XnPv1WYa7nBP4o0SiCLXL
MTrmMVJD2aVjN+1nw9v2FZS99L0Yw+PNtMbmZanm/a4N+/BJdEGFvS9e4Aemm/Z82QxluvJGzSdI
MY6ZqowN78QE6ouO7Y7Rhhr1qeEIB/qqsC9wnPXD/aFg+/O+QAwMm0aN1cv2+Jvl4cNodq9cA3fV
skoaV3sI97Z8HlXaDzDXFIb7peG5i1C1/NjGsEIeqaEKDlzja1V7+pNzl6HSLLEMe9me2b59bOCD
+71c+/LbnyfNlcPPhajkUa/WhNWRBdp+a2d5Xqn0YzG4S08ZrkZkqesjKwmD7FQ4Q9MK1Ul+lpPc
fePstzrZEq2iDBDCK3CUa1r11V9+w+LEBKTfAGDv7ZFBoH48bai6fJhj7icLx104K1pVkEi17Fls
Npop3lYpFD2MF/CBU8dZQ+2SJEMrRLaZ7ngKWaVPjT52v7jA5bMqqfBoXdRxFgj7PkZSJy2lCvy2
R5fHimFONJSiiCB1wkS6IpJMq0L46c7BkfHngVlavEiOkdkz8OTj/TqX9f2q/Hxbce3/ufFJQGRt
jkOWrSL+XHT6ns+DX0E0d4Gsihhs5aJmWQ+Z1l1+6FTvd5a6qlx4BkiiqEtoxiTWflxO7IS0st9F
yWWxLJsRYMAwMAsqkykDj20SexYFcFeVq+oi1eG6TjNUzu7nWcb8XDG/FB13aawkiWVfjjPNjjGc
TluPDIOCKO6Ng/rKnusSWUmHOu7Qqi3redl8ammyzo/lQUril2lw8YwA9WDQ2GhYFpeobUt02pLa
D0TmLppQxn2Au8CBYY+GKQ1XKCFehDS9dl0XTYABXBPt3bBlZLVb2pdzfJ5wQPltLi6stlkKpwdY
cmV1WOgUkpnPTXKLWr3ySV1WrVhhKXI0ATbzXg/pOsyPI7EfvEbFRdWk3TmDLjTNRlby+y5AEYCV
SDr4te7sW8nKamjnLVtWLTs91XR5UsHsRyFzl1Xr9BEdpohpFp2anQ1pVEyeE9Fl1VrDYnEoSbNi
44/Qy4JdZnvr+eXa12Q/7+VyH+OkHqMoa4x8vy7qHiV9t4TbrrXtRBa2HeK66NY4C0v2BhXF78Qe
+x38Lqw2sK6Zqk5u2RQUTXGaKnqR+Bc7/Dj85ooTWUThHoZTzLGCIMuJh/yPlWk+ejXt6kuRpisi
rXAQIR0Dc5Klj+BmGWm/q66rLwUlTiBrcIjLBMUlqMCz0Ru9bebRr+/OdKkGyljXI5Lrg2lO4yG5
hzjz//zadqZL0UAtPZgNzcxms3BZH/fj8NxtnZvueIhol7ulGQRFt/uAGzxhJivxTGS69JBcNkCw
IcZ82AF49IpV75OYBX5j7sJD4yEh4h11W9YsMbtPEPLe1e3W+K0kFxoMZ91CXmjcs6UMeYp39jXt
CGq5vL6piw5CUrGCGazesjZaK6AedHrs8DjglzNyaaaFx0uzlj3LCClfmdU+7zb27bmTj5IT6eke
BWsmLJHPstztYxRu3C9lTy9b5g+vRq2FQxH85tasOuDStdRl8yHmkzj7jbqzSkPJBzyCVQwHRnKO
FLmDK5hXqQd3kaZ5jTXXc7tn1RCNaYC8zgnmR3626tylmnBricZ5R8flNNInmeztnYJShOdCcvZ0
NgpZFRyDTkStn0Jtpky1xy1JwsvE+E1KyoWaYruWrMENDptAsdyHJGbfGhm179hupht/wCVQ+d1P
JD/PGrJMTQBJ8TCb4i55XSR6OjfRFN1tbRLgDGF+cCt3QSc5wqx8XOMwi/vyM4/HN0oxvwjPpZya
wAbz2PEQKFxNXrOEdWmxRJFf4ssFnSzluNbpS+tr/JbIoE3NRP7xWlQu4TRpMUDgat0yuJbWH9qm
XF+vMYPO+J+bv3zD331bZ83GuyExWOg1a4NhfzeEMLVJYew83DU1Dc4Ha6c3eipQ/9CWZfvXn38z
/u1vsl/kLzYcVRDuMlnfhOJhD3B11UFwTwC5fYSj7/5mCUdkQv/8Y1eiQZet2hfW7/XEsaEK+z/U
AHyJpfY7w1y2aozKVQwdTpluTU6mn/8phsPzHHDJqgqu4CNckyzSBk15soPF20Hi5yvCXbJKxA2B
jP9oM1pH5gnWb/YOd83RL4Z10aqQ88FAQ8ZmywTRictDFCzZPBeyC1WxJkaaALxN1oiepUmI/xTb
jXl5Zaq4KluCqmELxhAdD9fgvF1Ililu/bSeuItTVSQGDUYw69sCOjhrYFND1u2t1yx3aappg+1G
A/vkDBfY6lHHgUrNPiY3XvyuHAAuT7XNDYpchmbNLDTV3i8UanNpU+EdN1xKaNktlafUEXfltoIl
2BUqIddMH/TzIpZUWeS1/cbIicZn0HJ110U2s3oWKVRRanC04ye/xp1DfuhFA+p3tTgCig4GuPJl
M5tXlo+5bJXFWmrrdTSZjLfmDu4mPVKU8TefjjMXr2pND5DAmjWbCj4/zMOWQEMDVjF+rV+OgB8C
ThgSrFHMxjUbiyI6kcO2KUnE5Nn6Zb7+0HqvYJyOhzibHXo0aT1D+72V/S0J9d9HVsy1xDSzkX0D
hfwMCVx+T7Aj5wXvk8c9UrXXCcJc1ApsdLnaopizNWCvUAzwfQ0jP0dP5qJWXVhU0VhjutOhWu6E
IXuKKme/Z1bYJvw89EsrF7UotWQB3/tXdOjsY72I+EbE+fudmLmwlZQlwSF1rNk+DX26Ufmu0uKd
15R0iajLgR2ppbLZyslT1f5tC78qF+YCUQmvaSQIXbN+3fvTvhw0PZjpvbYv5kJREK1kbbhiTBhp
7B3ZF33mqD3zSlUwF4oKa0uDUWLjJXSvss6UEMOHcZBn3y9L7IeFuhoWxrOt0TrUx+/1MU+nMZm9
ruPMxaJkLestINpmYxJ+gMjkq/ggfvPQhaIwxU1XVxjznrbdXdWpNx0J9nu/iegsId5pKFsRtmQa
RfSngkzdaexutH1l73KxqFaYGtSGNBmsDbdTO0zNw7bM9VmvlV9OjrlslOC81MWil6zC/7ufkXV9
0I3wC9uZC0d1RUe28UiWLAHXkgfB8TG0XX8DKb4yOq7c1WEZrrQx2TJkROv6ETJ/zduajNXTXNDo
1o9c2cNcTCo2fQc76HDJaLU8diH/uMelV7QHIbGfl5PZW95cDD6yPpxYukzBlNZkv9H472+EyPH/
3LiGeDOBdzD2Ry1QXz9ZebduBq6toJnfhQvtTnQoyGlUKPf1WgguJoWKLAo1amuzaZjoyUSkuSPF
4ScVwFxSiq5iDyEVMmWVnvNNJG9Y1d1Ip12bR84K1rwZKFmQNo46yp+CdQT6buhwHiEkdCNCuPYT
TtBKElSsNTEe7JKSbv/2RFZ3q8GqS6dO3gqjrtzHXWmoBHJYPV1wj5VjZb6aqiR3Zmb9udJ7+FRE
M3sUO2m8AmXmPm8GBt+4OYo624/+W1eN1V1EcNHymkkunyUJNFiTabBZy5KPxbDqdCpQ0+rX+GXB
/HCIlaBYA7KJGa+E4l/UjT+jaOi7X9NOmNxXHGm85XKEgefpU9bZ5p9xHkI/UxTmwlN1pMtwkPGa
0YY2rwtVwvXT9l7VNsylp7pq0MKoec6SLV2PTn+bGkW++g3MZXP9YcxjeHHY1sgJ6an+Y0v126lP
Ds/v6aS+GKwCQAbsfWb0PqdzIZ7Gmt7ICF7ZRF3DwXK5FJuOos8KFS4nVmaUdDq1Qx2mtVhf61gd
96Lxe/FkLu2kugipZYjHZaDk9ImFpUijpNGPft/AudpKIltoSO8mM6zo/0ZChDzaEIrYXq27tBPb
pe3DDl9hhgv4a7XX6iG0W3ljQ7iciL+mN5mLO22EGxvI0GQL31mf9mvCTjEcZAqAFTjJ2pgGfrPJ
RZ+4mBOoDZI5sxehwR7OUilVe3cjp3blGHDZpyhqA1v3x5SRaFfvdAcLgWbowvslgQTIjd+QV8bK
OfiDPujMkRRrJrcmPO0xCqJ22gUvKzXVuZZlcd8j85wma0gh74hbq+fIOWscxu9kqaM5fBabGu4O
eGbfBZsfH8FcQmqylo7bYcPnoChZqg4BntmzkoS5hNTacDwtCjTelE2XQt6vF4nfieDyUdHEooGF
aFpG0D1Jlq5NF+BdfmvOWdHdfljbx9Rm8lgRSjAINWdjHW83HuuuTFYXA9q1joqYA2tubGlUOs59
mRddzLJ2S9iNKPUyOX6zsF0cqA7oQLYW+fEt0t/xVnTSC9Qt/jw8/yXwf9e4cxyX7QRP72KeMiCv
pcTAg2LeL28HJdxG71AlODyqop6e1r1qT0sxtPfEtuqO9W3775+7cO3PcyL8uG5as+IrZaKFSmqS
fInU+MWvaWeZ13Tblm6fbRaEG7yc/lfFfqrNzAWGqvGAaSJfEMW09RsIfTDrRwsy7hzVqwAy2Uk8
WAgRvEXu8wsv/Mzo2C/aVl2pUFM1YS0Q/T2KUYs8J/U/fkPtBO+dVfB03o/x4q7+Zd7e0mDxXMKu
hWHTrJ1ZkjJ8bmWLgG67Y628cTu+Mvdc6luFbGu6vcDW0wJriIf1xNfuo9eIuOBkLeej5AptF0aD
P5w7FEBEfkwJc+FGFHxULOx1nZmu+8xakWlG/IA15tJTzJBgULEkz6XZ30kefIhNfSNWvBKjuOiU
7qO165aAPBdsNI/BgciBD0PyqjVEnKFodLz3G3tnEeHZrOuPWJFnqGamqlavoG79wa9p+nOYPiP1
XsGNMnxWsvu3mvXZwFr2xm58bTo6i6gKtl1Ea0KeUQPzL4njT/ukbqkoXGvbOQgDNURFV2BIim54
NbZUnOGJG915DYoLUGF5Yh5SdHxshzc6GWGjKWc/+SDm8lMTPIGrUQnyLNfpdcHMo9n9VKiZC09B
Hk62SY2mk02fEia+FBG5VUF1ZcBddKqfuB34zNFthqdh2X8NcE3ymyiuElTNhqTQCSPPUVK/75rh
r6TvbkQ017p9+fcfrqF6pVCAmtBtdoRPVsuHaRZ+9x9XB2qCn1asx8uIlF/6aX9OuuhG6uhap51F
SdqO2ibEeNC+vkuW09bqe7+Z7SxJpqpgROR72Unqv0h9pPvgV0PGXPknukMxdNIYjqkqXndNnWrW
+N1jXVKq2E0pYADWZjOxQ5q023E+yvmWycqV0XYVoA4eR6upKwoXxuJ9GezQTzt2z8ulS0aVJV0Z
mTR9lkZ9rqz8nNSb34nsklEmGdeN2cuqGdWrbtWnqCN+U9vFotq+lLNdMU2UwX1uKTQUw1R89pqD
LhfVyKLeCxQdZ5Me9CPU+9nZVOzWXfja13TOygbIOwnaEAtems+2me62wfiJJjGXSEqSQ1d9fdSg
DVmSspb/M6ybX+zmIkmVppEKijYEkhqkizUPx9p6Nu2clV21KZ3YoMoo/JB4lW7zZ68v6dJIMe1b
qTY0jKIObLD9qTWJX1ziokgCOpNwhTfHsxWWpVU0baiUhPqIX8eda+IW0FqJUFaZNdVLWDVfx2j0
g6iYyyIt/KhjraouwwICQEWA0rIU8mCL39d0aST4XNi1JnOT2bo8HqOCtefI+qZ0XBxpK+pZirnu
s6oa/p7Y8HWKVz9Rf+bCSE2g2qbduuMZViRRulNLUqq5X8zm8kfH2Ftaxe3x3LLhzFv1gbHyVlrh
yp7imv2NSUsmoN1dFrD6szpQ9j63wvMaS5zVSeYk6fve0GezbFtzElMVQ26/sn7e0tRlkJTV2KzC
qclUIP4OoLdRkcovwqcugrQ1AZnCIu7wkqyg+TjM2z3T8lY5rfhtpoi6Ek/rTGYImck+24eh/7LW
nPxv6o1+V1jJHnw2AuoKPSXQCOXJwbrsWPe/m6p9oZp4sV9Q9v058pzoSFSIMuNM9q1+4UNMnmox
mhvT/T9+/tdMF6xCfm4+XkS1bWvTZVD2bs/x1o73rOf7fdHs4YkKbk/F2BOVhnpZPhxRcjysmMNf
1mBdPuFZoPhEcb6rM3zN1UNty+jLNiHFEYVT2T1Ao3I5wUEnVHeUiOlc6Dm6P2bReUUA1AWcWGmg
CYhxf8bj0xmGfXU6bTX1ukxQl2/amd4FX6GdmpgjrdrhoV5u1QP+p0v8u0F3wufq4DCsCPs+0wG2
4JMGDX2GMqOJHytgMsNpgTuMOJFqhPobXL8egbwGwykI1HaysuB3c82RFRRLFZxpk4RVipKO+T1r
QpKpwuqHsrDkXEPW5CFGJfknMybxKxSpo5BcSzmdVbjjw4SXqKZjPPxrNaq8h7Du9DJRPC+3et6e
oFbYZ2ocb71f/H7voy50pWZdV+OM4Yzab9MqM2L8DGSoC5PH8Egx3TD3CEs4eTvaZUvpImOvt03q
Il16sXaRBfoN85hX0fqp9gSZqYtzSfiW4H6A6iQVFWcUP35OAuEHj1MX5uprmEkqEdTZuE3vZKng
q6Vu7BjXPqSzH9VxQBsUEZbZUK11uiRT9QD3Hr9ieeqiXC3d4m5ohiY7gpG9bHG/QUDF03WFujQX
MCUhVSl1FlXxq4gQoCaNVwxLfzEsJBtrG4hxZeAi/1HB9OEIuecUdHaLwcL+NdBaZxj6N3GAjGbc
bn6WuEhG/bz/t5XuOXyMdFbgTpLuLZ7HhqLySkBQl+ECiR7GQbsGz7wK/q4XZHxQJ+O5QbsMV7G0
wV4cS/DMdv2RFn3GGz+yDcL/Pw+KbkpeFz2u8ss0Vy9bp5/GlkVvvGIFl92ag72JysSWQH7nV6Rr
bVrNg99TKnXZLaM2wWM+FFlHy+1shu7/OfuOJUt1rtknIgKQkMQU2LZ8VbvqiaJOG0kYCQnP09+s
b3Sj/mMietimzAaZXLlyZSIyQe1/VO6kH2VaxCqqkF+Gbmdi5AEzkFvZdfaPuIL0o0rLEiTSRWBj
b7o2Wg8ulaLANNjLnz3zD0zYPvZiX7GLrmCtxksm9r3qQvpnLeb0Y2rf5sTSTjoR13Gn/q5DY+Yc
d/mfydfSj+KsTm9wmkbM2DXQdS5dnZFi0nP0R0xe+lEwZV1ImgUGkdchyZtySPZq9frPdH3pR6up
TfEh4WwT18g5UdSUf8/6cSz/6J1+NJsaAvx8kAIsriYi+l5G5HvERv9nq/GjXkqMSetFDNsApusX
6chyaLP9v6av3q/Kv4F/H/VSQrcB1tOSXTFUSY+cEn2FgspXrifzH77WD7De90nUrDpm13Gdkirx
6fYpX0P+5d8f/f/Ghf/uE3xgx8i+exLrll8DH1L+HZOc/GVp87jQu0muI2JESkZgGjd72TxSGxDP
NCTby6bp/DQiaPbniECI9kgzuHvKtiXHrB6WZ57K+IECrB4R+hV/Trq8Oc1sz8sJDtEXjAQgHntH
Nu2/f4h/ADIf9TqZnhM6+ya7ZqTr72FWRu4Gx2Dl8kff/qMADP7ckM5Ill3pIr/5yL0kgKh/9q0/
AIIkwpJ5xzLXqE226y78WiqW/xdS/6fV+QERWJHDqM6v2RXuHB3GPj3by5SF5Dkxs/0zYPBR8zWm
GZK11ikDWaG2VzGJ7cBb/V+03Ps1/Ter86Pmy8XINrTIlboa9MSfG6/WS43DU5V+ygdSxn2A2RCj
6X/5U7J/+Hnvf///NYfQ/Jxmt/vsuuQirzDTup00iZoKlibmaAFTfvzHe39/BX/3wT5g7zjZm7Fe
0B9K2ymZXxwVdSj7YJNKtKErHVzIi41k7kV1WUwrJEamGHFL3IQ3OASkFeTvuts0ZPTCmpp+Ndmq
PjXNlj9B+jW4gvqZYD92MZQb+4L2HxLo30Htk4hb/VCPkTrBgWv51MJQ5TLZoIciVpbdgDb4vNdU
HZx2zanDQE1oC0Hm5JRvdjt5EtnPLXHRrWvZuBQZJ3XhWjN8VSkiOf/j4fzDs/lw4llkDLfGy/1q
JwsnxcSuB27If5Cl//SGP553YQ7gLhp2rbGrTzAiqI9ZR92ha0L/PJit/o8O1f+SJf7uDX8AKnob
am/zHlcD/InjS98tHoEf0EsUCyKIDtA42a+wKvA/MByRHZpU/0rShhZJt7WFQSPkNOhN/Ics4R8O
yP+j5qE+aRR0w9fB7T8HuNIUssOj/aPX9VHQE3kH7z8a0iud2Pe1K9ph/I9z/R/e1Uc9D4lUU7MW
4D2O7FrM1oQyjpes4DsVZYjz/c8W3EcrIASlM5NIn+JVNaSM5Hiy/A/12un/Uf8NysN6mCdX7CX+
u+dCHgPcqv/694f/9+LkNPtwxE/TBnuuKaHXrM3zLzwe1yupWXdLa+4Og1LuuPRiu3Iqlj8jSD8q
AkM8b2xuPL3WoF+vFEu1Qqai/LOS6qMWMNF+0/vY0avPabgaa5MimCR/+fen9U/74EM1uDlG4i0j
5Gr31doiOCAStYj0879/eyL+iYT9GGYJwrtvDSjjq4uZVrTUNfxhQ+liEtG0yGF0Ej/vy8yGnwY8
dm6Leq9XOA2k9RLBTMiINJOh2BvcB32BaDtbs0eF5uLclmFIplkjF50JtO12N2xJU0actPTL+L8t
WIwr2qi/1eRztRZoI0z7fc2aTP2AmUEDampVCI5Iin7vanufmqU9hC1PTwou6tFhiB0ui3WezLnD
oK84aMxyfhulDye08W/TZqsRRWgR6Dz3NotL2umsgn0jjOESjQs4HzECd/aRyG5beAs+JSaWtIp3
o5diko0+wjD5tzLR/lO+W+y001gXPs7Hr5Kv8t6plr12+To9eG3jo+ZwRV922dW/t2ELrmhX1sqH
APuMb50QcXTSmNJuH/g0YHkUA9Bfh0Vu6qhoSOIfctOEaujiuoA7C97x1syiClPWodYl/tYkRiOJ
2fdFw9qXvtnpbY7PAMNoPa5lOySyYlFTl009dU88rIhnTIPnxx6v8zGGxcx8n7dydaXMbPYAj3j5
EEluzu3UJVExwQu8bHY4Ap/3Zk37F8ixkdGuu/xbVMPSTXDF0op06WeqTPxD0vQ32xp37WsTvmS5
UK7AOFJsSujHmgoK7qzq+mGoAh2nYy3UAAmIiSTIZA5DwTAP/Zd+aFNkgLQaKadB5+l0XvSexg95
tEKEr+fFL+c6yJV89q73/BA5i6+ftmx956GpbcqZs+7sDUsueAEOv6WtIa6/9IuCMUy/gP0ZC4No
vvqLVGKB89jQ5Js+4Nh09VhGthX2NhH40oIYN5d7UPGj6VRMyxYTVUepXIcs3WmhU1SNw+LUZWxa
ox/sOoWjwXq/bTckIE6kHxBxx3te2cGQIkNRYivbdqF/4o1o42M2eB4fbZ4SdqyzNQ+y6rsdnEAB
Et31D5ZHk7jLvPT6i/WexQ9OJPvICgnkGJdW28Y3+E18G51AHqa7LY1FK+nKqJ3aY7oNSzhigFaR
t3mczf4YSYtcGAPZfv8tnbdmQTKYI+niixQdi7lo+nm2t2kat+R2RWPK/DC7SsxtYgb81w7PJHtC
ik0cFRteRnbUJrPsSIaQi/NiZRCljSUEZkUfI0WnnIctF3fS8ly9cmhjwxFKd/jyCIcvqPbORTAl
WFY6yidkQMDOC2Jvthy176n5BZOvAb08FGezeugJFuJJTPPMrs71NVLe+s6Ab+jVhC73iIDZ+bER
kzrUIZJo6nrlZ14M+bKwry0hpH/1G6IjnwTtMiCWWGB70inpyXm3lK+/61RHM6YtF+Nh6L5G6kI6
WDFUia5rfRmZ7sdfJA81uRNx3YyvTchXcYYg00SfVUd7AEg38FVAkVETWgq+9PILvspOj73P9pgX
C4mEvTc8HqYTLBfZdKDdENtPLafrdMcTrGvYAncRP/iUbf1X+GtNGSrNVmMdIyYjP/XNlPu7nahR
n/O67vy3eBdpd7fRflBJOQcfT6pASBdhFw4LAvszyPp9nsRhquRUJ/AmObdrt6mbHpLL5Mx0DuQO
Hffa7pc17+ZFlU2WOVON8UrfT9cpieavdmduPPaT78ltitNoyw7OOFlfG4ORqq8zZQwOQMzmLC2s
XSRVBUbpINtpcVZ0lxWfqX4KmD1yB5nLIbtgYDlrX63cBn7ViJk8mqCz9tQu+P8wId+dPMANVPgn
mSKiqi3qpEndGTBmW7oqs3PcnjFwaFZ73HMBS/WtxYu5jxhFNxAJs1PHTriIMDeQ5MaMl8VNi/3F
kfLJzqnDaGRhYFyhiiGwEKp+aNrk5x7maDp1Cczr6iIEPm8F01lUqSExUVfGnfPTm0v5Gj/a1jYW
0eUYlFbwmUpir0BTMdBIQ5vX8V7sicMFlWedkX9hkneJnrlPkulq4cyznmjXcnGbNMksftQuTZLP
IyyN7LFmZJTfSBKW9K7j1I/PtMYi/T2n0cwvGu1bHxd9lCb0L/iTjOFMdhrFN4OdV1tkUPz7X3ye
500XZEbA5leemiE5OgPZ9F0zxmy9XTxBcVS0sxLN2zROMr8XSTvo1xUbYdYF5csgP4vNyOhYyyVl
x5Rvq7o1GCCISk+2JNNVl1IC671oiU5NmHx2s6CLbd7AHaWtx/TSnNRDJU2ag2eJcZnEP5CEF5sK
P6hrmup9cwxbKeG8uy1FatMQ80PKkqy5NSliv025w5Fj/rl3fmjeapvV49u4m4ijPNvq7bNwotGf
iINK5NfUGrK5KoiITdmRGQI+6TCOfSJu4SDXhae0juJBnzv44YmlxCzp6M+T9itR5z6XZvvVQa6O
68FkhMoDBj/zzhSiZX22FmzvTMZgjIypY1qMaR/Nt6nwRhY2l5TjtpVygBEuC2PIkgN0AUwMlSY2
c/TEp3mcXgcDI53stCARAXacG4VS7ns9ZX7cSjbNaJZ3m8QgWCE2q2ZWMJtEYsYYkFlPshVuaE4S
I5MqqQzLRWSvoOcn8pTOMA9cSrLmzL/VnZ36viBNos3V6XdTqZKapO32ohULbzC7NPc7q8Q8Wq7L
HD3J+FTbCFlKcKsjdXaByeTWnHlkk/l3FveMn5bURP1Jg3oSVbazsJQD72oAptUMOjPHxHGpWjRl
ZmYPrJ737dSypUlfI6ntcFgnQX/XO7fJL97NpDn3KwJbxpSmZTsa+5hGaxYXrElqekKKshI3uUrj
FUFumVi3c7Yn5Crger3hvl665ihDNMefLWnUfmB5JLP6pNK1iW63IZqTH6JL4zOlCa1PAjm19QEO
3EM2l/mMlL47o+MkvXPrBq+gEixdCjWRX+Sj6pTF1Hg3zx4DEGS7RFOwB7VMsKvtJzgczvAQOOWA
UeE72rgQruEjk0FcQpMvPi+0XXN+EERA+VTsiEWwlwXIEqeGqc1U5HDAfBLQYFlfAFUt1J62ZkzT
52Rnq4qOhMd+vXbMmfopSgZY2MHmOgVcw9ZN4NHBic31XyoiPpyF4ddEUHfRKQymcMLm7nXpc7iT
+WFvTFXzLRWXLBmCwL8NNhqKCCyc+avZJOYv9llH+gpkzci3MeDmeoDIr0ufZb/HzWUeBRYggz4B
jY2xzsbuhCxyj99ENHSfznh/a/O0swx5p0NnfqLphMuwlvtZIV7xN+eDnoZime3cPxL4ck+3vNdb
/UAwlpQ9bCvI3ZeNQIZ7hk6xM7qYW53Bnrol23ZEJMPgfuVJEmXHVo2xeKUTn5aXbILQ+0WqLsgf
NX5X4J2G811/lyNHZDoEw7tmD3uX1w6jk207xvhkMbOFjluD4YqBbti/YZjXpARja7bCxZSriwC/
faxXB8UT/Jt6c0qbmQ84K9amfpBsUhEQZRsj5RKyBpN3kIwcZiEQRJyxGBmPZWy6EL1Mzpt+OaAx
IbP+3LZ1e8q5wFU9cilyXYbcRgTgbM/4TwkLNuJLNvdLfM/mJTOXdN0zV6TwuT7tHa1feN0phCw3
HHXc0dWOGlEs8RR3d1QE2+uiqUXn71PZtC4pJobwX9zPUUgHvLhI1fsdHEv15Mq637YCfx9BXNVm
enoacEHg+IOQVoa1UIOxFdnC2v/M5BY9sZ2ieu9gs3djAdPHHSdaGnbwdTRSn7Bq4X/KYWu5XAYB
EF1glGyL75PRCzRjZZ7l6pYhDJACMsxOTAd84/bcwMhg/aR5ny/rnc+T3j8uTm68aqe2jZ8AFEyM
UcpmG9Ux6mLGn6ccaOVoA5vEU8h7vZyGictbKkaMDeeZOgFyqQajJ3GTdydIsEnysAMGdoc+xbpy
h4AZ48Ff5sxlvQeifuf3dDJHd2aq/fx7WOqR/7XAauHLwlLxC8UpDrNjvnUwGp5TuU5VD6vRnxsi
mkqDVuJxHOA1I8sgpKK2xOFD5u1QLxjg8Sc6gRH1F4VAZ39AgZ83oqIT6ZZPutdqGSt0ZEevqoju
giAJYArp9Jjlw5I+Isw2ejV+EZDLKFQGoiSbNY34gsoYfiJT0yNDEAlUyKblZR0FFsE1CtQqzSpN
7QjzrjEf7/RK4reBMK/7cq2jOpVVOvdRwouuxiTAN5/QaKkistqpQeT4Iuc7vy41AltGCSQ7od0V
t+lhWJXsvwvTi+XQYEdkzwIfYrrmni9ZW6LlM1a177epoINwbdFF7D26zsIVN0W527fzmyNZkpw2
8Z7IU/I1CtEXHLIdC6hdo2Y77BqxKEuRh3SlWeF7GCueWKMzfbetgZDzghTSCcHlsFTRxag6tFuG
HZ2J7AXpPk247WCLmeZwAZxwk8qYFDw0DtcjOIIra99TSymcGQ9imbLKEkXSKjTx+moWEZ14mtIH
O21RVEUr/gzunfzymKruj2Pt6zusFXZDRZOjCTVuUTnOPbl0ZJs/1StzLxPPmrWAn1mOcg1E5lgk
6BZtRQy7IJd/YpSuaEPY/hepB7KAWofkxId1L1aVsycxo8QCJIENXYKy8GRw0kKKtlOM8C3N40AC
TvhV7uRqXBdusLuGpHSI0gHRne+XBtYaJRv3Eeh7mc9ZPAKgrAFB35voSqiow6nuZ1Ul2T6cB5LJ
E1dyudYGB5RIZlf2ncvukgSETaL7GoANwjhBZYD7/R4f+BCSAp58TSlSspTIPHSneab96zAPOLTg
LFbVkicHeFExQATLCyKWr2HMG5RlFMBpRMm9t0N80DXOjCnle9mMbCmEQ5TpRkB4IIz8C9FIux8l
hO84KOQhAn+S4hlE8jg2cUDF5MbLFq0/EM7JgBoVCraO4/cxrlnLZB0knr9Kk6HsmtHfIN0+RRVA
p9/es+Rz3+L4oCaaX1s3LKWngT0ivq3+XJNaXhC2KK+18BbniR8KEnlWdnWiDpshcG9JWKcOUI0D
NuncR2dMGk/V5mtAOgRijN+nrRZFLyGfrqET+YSpMXSbGFFHgdDic9MDBEJ4t+60zKJOwrQPZfMG
7dEJGi92A7WJ64sMR8NJuZkhX5eQUR9WSUUH+6ps/Yv6AACM4pY++sYZlP987X9BPBmfBxptzxSD
nyen+Nxg5GHHQ1Mmq1Tt40NLfP/Dzou4mRgbXtTap1j5qUEzhYFJ1lgMR58p+G7XPT1nteoOMMvG
Qg+dPbcmbHu55eNy7CLf6CL2Uv9SbWce6pyob25pWJHOUdcdiE7cl9bKdTs2XT2wq4ldczTdyKYq
oa19yZTqn3raZm8y6c1v5LlFiJZiAGa5EJ93F0XkDsEF+mEOVl6WVOdRscJ5osJgOjDA1kzuZNAE
ehtxDvoz20FzVbVW8lRnEomHtG9jXe5GbmeZJ0ofXBxFS8Hjpk6q3rkM5NYwbwHUUT3ZqsH1dZC7
3JLXoVtxLxem3eKbhPJ9/JJmIyz382yOzKFFHTMcUK1TWgx7ru/JztUdSVgzIbyVtyCRuu1HHG/d
K4Pe4I5FMHvDu0OJiLJyBp+AezI6jFyEF7ioweMzTIg6+S1N3fRlDAx1r+p0ZZCUjogS580+PKoE
EHPc6+m6TSkSv2wivLpHN6xv7nfAX3VoRqoeaJrbvNoVMnzx2wNflAJX/RtjK79A5+eOKYvCbznG
YQfnucgrtL2aFxZYNSuxOmpVtjHSy8oUovMHwhdso2V+DzLjSQYTgDZES3ZM14yHIvA8hzHswPsO
c5w18ZeW4/Y7dB3x76bkvQGC7LInnfqB3UVhFD9jbqwuGaKtUOMhxPg17inHKkYHID5AEAOYwvFW
3aEV2/gdGG/4itg3+cv5QLIiEZFKS7ZQQGM92Rlq8BVVZrnN+TxhswzxN+OW6R6HQvIWvF5+BbTl
HheB4cEijhusyWjZx7tlydl10Ur/YO2Y/QXIxr/auOOoyZSdo5sN7ue/tQR+K9KebnWlgJPu533Q
e0lXkt8kakhxmI9D+tyMQG9FjPWvi31u1U0KBKJLX9t0OMp12O1RDXR2F5a47uqTdwqE44flBb6F
HYE7O5AarddtSTAJwb8ipZu2lcomCI1TDBlk5bQgg/B+zOIGXqG8x0Da47BynGyC4vx73PdJRt9W
oLprFtbx0MDcjlV7vIJxhfdRkx8g8BhfYJMIF/2YriJDFI1U+dOOXusZjAdqMxyKsQQxJFp368c4
9iW3WwRlrsd5oZ1n6Vet+vxhT1f3ySVwFat2PspQUiT+hGr0ctgnXAfr4F9aRvcf4wgjtjUWAz1E
W2efCWLIv0eu4ycXxGhuJk8A/zJPm+G8LcZ8YbshcxWjnn1aYKb5q96btjlDYrdPZVhB7R1Zh7FN
DES03WsLOfQDhq/sfc8xtXOQmdPhAM6CzaVFDaKuCqz8dMZX5NcUEiN7IjxhdUVZcHhPsfGqXEUc
+gNj0BiXOuYaNQc0H2M1Bkqe8mXDC8X31r7g2u4PcQftcuFwWSDMg6y4shzMMu3NourlzWTDEAq/
tehnME/FKaZhBIGybQDhdFigQp5Ns3CQs0pXGonM+8GQVbmr2Vvs1AZSjfSC56bYISNjfTE5OnyL
HZP4kuLRvUXTAuq9BTC5ywkmE44y7oftwpvG0YvNKf8WJjc3j5wZRLBPzW6xIXCzMX8BeaCbQ+Ag
yM57tM6spFMnbqReN0yWIKcEtDab5+QB2GsbUSXMoy7FvMYGJVw9L5X05P3+TaXL87MaVfOVmlj3
T/mY6OiJb0m6lQDobj1FQw+P9mbjyeM02/qtGXcU0pnZQGfC0qVBbyWhyY9WcyAQIrJBHZKxhwg7
DoFMdzSm2Yiado7XynjDH/o6mv8K42Tg0NW4/IAKD8QKRnv6FkFQun3L5ppUfJ/qFEt9m3VlGZBB
QGHmjiJf9Clg3JIXjcmiH/vM+R0YCcFOG/Hb5T24sv5B+hA/z0F1qIWC7G77eOr8I9ckvoCCfNTt
Qh4ShFFe4QyHJ+s2h9nKkEoOstF2mpzssEKyas2kXvu83eoiTsh86dhY0zI1qzrtKRzsv40IJDjE
fggA+G657WlNUaUvq/VVtmYqPkU86b/6fkjzCqg3OGjX3dSf/DY3uJInFGZF36Ti4EBU5kXnEgSE
zFT3d2ki6rEYgCy7gpJufNYWhg84XZbu5JJ2/6nJhK5wq2Hwet+ncxgPeY5x32vmcfSD5RVAF5mx
w7tnUASwFqcehiPFmBmqq5Xtbj4gXT6vzw2LBSvBjpLuCDumbqlszExeLgqD/GxYGHoeG9tcwQwY
myKJF5yohNr8PhPRWkZUmB8raZoZNYaJ52MdB8eRCrkC88SbOrLU5nUR5chCQeUAE75CadeNl932
m6+s27Qo2hYZhlXnIWGDhXvfXPhE2AN466yqW6LuhaRYJ6nhX9iYgq8SKHMLWF/I7ouKRvgiN2ve
AurV+f9iuWjdVBnaje8fBSKQYskn5YslIeOJWLvHRTeQ9rBmWfcqJz0e02VC0a+HDn2WOQ/PU3Db
9yyeMkzWd2gglEsA5D5MxuAkSEUm4kcNd/lP7b438OCSffMcNYhjuvcCcTIo1hcYfTi0JrZDJqMV
7Cgkyv3JIWaZlNh43BZDD/f4Aq207dkpv00VOH3cA+kE/q8Y+7gfL7Fq+ZvKdWN/76Rf6gLlJdiC
uHd4SBY5uTcykDotraUWelypo/3RMyWbU3DR7IGQx/wWWv3xUU4wTzswa4SoDERrY7XyvNnLIL16
XjHZMZcbPBY+obMWfvUJ3xCaUif1OWuT+oR7HjeT8t21Ay+GISdUje+dhVk/mAVrCmZ1W5vdaL/o
4boZzno01MAznCeVd+uhrbf2zYPsPignzbeFsvkVlrDbzw2FzRUEPFYd2dZPcG/CrGCLYR1xbKSn
DxNKmwu2llmqjVDfljZgYAnVTcsJrItINHxKHB3ZiXWu7S/vEvmtRHNgubcUuoAbNLBs/n1b9wTd
uAD0jQMjdL/6Pmw/wq5TdVziOflUK3THlPHJBcoFdjMtiUTAaJ8Np3WXBggdzZhfIwtYBUqsCeQz
pOdoDDOPulciqTVjIP5mzIp8EsvykMqMVl1Gm/kMgOCKOt00MIUff+ZuHeY7pK3a9GCZ2m8aytKL
8CTcjkuXnXQsED4MWk5n4HyRplQh0ne9OLxoEKTw0b10fMAFBzRnhqJbaQDtALoUIY4YlDhBXp/+
1B5NlWKO0JwZTT3/njH/Y3DUz03hlJFfttavHMtr4K5SUZhx8Cx+vMui1fzuaA4QnMHxPUOWAkWX
hSuz3PWj9e7sRtG8rJFGkxNDY59XXG24jIfdgMBcKRrBXtir7PLkeYsIHBJ1FB/mPnWHJEavrMYZ
g4OOABkSofkBA/TquveTPS4EPz6JR30cjAPnlze4ZDo0eQrLhT6CFu5VsfDZ+GoCs/bcNDkqMdhs
ovUeYnnXGwfIOzfr+DbXja9kyDLcKlHbFb1I96M0cPhDz0rJ0s15el64nb/wdZracgw4QzBxwu+W
jvdnsklL0dsx7AEVGPrdaJqVts0CSACpyOvQmvk4dko9QTkgqpHxpVr7bPk6RcNWpWg5P3setQ8d
4lJK0JzurLmMvmC3Qy4aw0O/ABuWnCYZ4sMygEDAXahOLZka7CAjUZYIBKKVXWewL7vdAsJtmPdg
i35LEo/xy0w4lG5mug8d9J5CAveWCVpb53QABxAHZe4mYtMClOiKknOEWeIaaCiQcAXP5ZySauv8
8wxVSJUSjFJlK8/OnZPrmSZoxlq7bbcoNrbjih3xOGeROUOSlF3a1onjGHX7Ca4j7e3YZvnB+vqH
xShbiS/FUFYfpCkm1yBqdXNmq1y+5o9NncVfFuPSCo3J+AGkbnvfmy75gcVOqp1qVxIyS1mtLkaX
Q6WqcETHhbS7PMhmrt+IAmdIulidB5Poiqt9wCkeRW+Qm0kQmuYt2Vh3QmyqOM4CeiysC/qTY/Rw
0ocd1uiqqhGS/aS5GY9gpNEWletakcCnEx83HhVGzn/Bag/UTD3tF+/oTwDuX14t7BljughIhq3A
/VqjZ7WAp/8Uq5if0PZNKxOt+UXkIbofFv/GetcfGq/RXVEyR8InWnsoQWrcljWnn8AsDCeQVs01
zjC0BtGhx0W+1b9SOrozeEj21Ibx08Bb86WNGWLZJmAATCgNEvZsTXMD51TxnPw/js5sOVIkC6Jf
hBlbAPEKuSsztbZKpRdMtRHsBHvw9XM0b21WPT0lZULccD/ut8rD3dajRxysQNZxqXrpxm1r6tiM
ob1LG+c3ubKB3+csdpvsa/gVZYJw35Da7RNIliaWi5iXREFPKA57ogs7XYI16XXMnlYr/+kWtIh9
qaXxVppCQ7sJ/H3GbsdkUpuqveMyThyEZWDhxzxpU9jZtZ4G17MOJiBahSo1jtkmeABqMf+YN7k2
J8Y2s74ipRYtZpXpffmfGmb/tyhNqx5ttYZ63zqR6f/lxtvGMl6XUnQ7NSjt3jZJnfJXlGu7vfDr
Jq4uXEgCbO6+U48uVfHedevrcudnc+3+MJ6z6YtbOjV2ozcuSr9IImU9x97scEralXaW/+TUK/03
spZAm7jpcqcH5+UPmDYovFxi2qcnlUx+kaHpGkd+TmPFDO2HUXbH/iydfT836f/TiMXeDcfxTS1T
XsfLEPXWPp11YRJE3ZDR0h9BxzkRWTILQ9q1rvoyuvTxvFLLD6p7nqX6nQtlx4xU8bqpk7zazLtN
N3j/LPNoUQeKrRw7kZXubogqLjhDmZbdvxl6r3nrCmGaF4fC/z6ROQf/yvaPpS/inIe1uLZDp+tE
OjRscu/ExvJjjuWmeWzGceM3nW2otXFpEKyTanF6rAbPB5m5SOn55kreM80+Rqs10SPTlp2/m0Vs
XbxNfre8543my+S6WE/O3jOL+xPjNXKeSkSW7J+i/u/fFEJiUzEHqJ7vZmFH3GZbFIZz20+Ol6A0
bdYTo8+Y7YdIWW9y4VtC/61fKm0DJuRhmbI2WwiWZ1tT3rDRbczRjUcx0+ycRCqa1tdRYc7s8gHq
yYrDFtAXlrYd1xrb107t6Z+zdBB8e/y81hfXtVKsCxqCFPSBc3/s9+wutqaPUljN8lciKUUuxXn9
yqZud6LLdU00xzqaMsdTjvk3rF32wyssHHH6QbzIOtedGqJ6V3TgZpfKBTkqMeNZNnCTRtTOCd6n
N+eht4a63YVDHVX3Ye1XeQxVEXX6zPqojLGIpbvbpz9PdZYstkdaNmsmnKZdXdOC+59C2vKeV1Yi
dHq3DuEUpJRlsH6d3lRnE3cWecgJ09qF0LB9fkNzLFKAgS62rGy9Dg4t0/UDd1Juu3HjUpb2Rxgh
xHDw5iDfwH9Ui2TxQLA3a/vDms9oYJOdBdVN44dVvzGwmu3HwAtL/Cuc0caYDPJqye2TTQzUr5kV
Qlg5vK2Sn303unUeOfvNCZqGu5MarZEG082xUBuONR9mVp15n3CBY81d624fdjaH3c4bxigvXzAL
zNLeI9sNa3tH+4jefgVOFqxfVTipEofbBNWvFUVg0ofc8zJ16KJ81V0yuGLTt2zDwKZvOiBVvCIP
1MftOzv/0m3sGsSAn0ed4Idm3Iyok7QJhRbkE2KaE91/6P1luOfpq6J5F42mv0GlV83NEVzN2gNn
aRix+XcS3E+Mx3uC33Rddb94mAv/Zo9urmO9eIt/cIpR8fSXrGhNZmeI6B8Z5b9M2fnXzPyzjvhc
SkRDwuZMWWfHzs+26iUNBo7rzWaNFS+ToDhjbtXitYzyKX1c7Goeb1YHnXqhqILtaenQ1zuYdbFn
07xgNpl19EfJopTx6hWaRzRjrGBk1KP1XvPObvf8/NW0z0GjK/Lzkbd3Anub7qmPoPMlsi3oPiG+
3D/aW7cIaQEDFVl7ifyrwKTmzoG14R3ToAe4clpZvURdLtkgtgZ2EOzmynZ76gT86kMB2UyPkuuF
STBGQ31TLauHD8bj+d13EhM49qZ169xEK6KB70s7Lt5eOvY6xNwftkfTtsvWxjMBjy0pCvTXJwvq
RRywmFnMUnhGGAaSVT9oV09rkqZVqk50xilcSWXYl8PDQ5qzddcXnVmL/8NeAnv9sllv7ezMxIUc
cXQ276vrzD3DMbWNP2dHtsdxgVjzsiA8S29E9hOwpYlbViz4iVybRwkho+BBz0MUbMkWjURyjm27
toUCiMWmQir0+QK4b2kpUIm6yqpooC+qp8GPdPA4MO0ytKhxWnELi/pSlnm4nQMy7mfw9eC3kKut
9gAb9ocbhPNrxidL9eCiDZ2tdQANGtr9Sw8jEP4J0OZ/pSlPy2ktm6XZ0YOAMhjajILnEPfdvwAl
zM9+7htE/rqJWLYk7Pm+lFZRPhSlapk2vHr68jvprXd7ld0nXt76p07Dukxklyo/biffx9XLyIlY
0KvJItM5Soq5UDUHB5tUkBn5x4lJGKuJDyuL882qbl0VBfsmq+ejiMK1oGt+QYawvx/k1pW4Iabr
P9UybmSusNM5K+YuC5FC3fLdHeb2b4VR+IcG5HZ73XyhP41F7OC5YBVS+tD3pUXHsLFmeUhxyPs9
4OTW7WQz1Awmi6eauzDUoSVNjohyIPNVWC8BfAdhr63sf2HJfXPG33L9EK9rO6Hor6rDsiszu09x
YrLCS5Z8goATxpMtK7wir+RAFXb6iIBL1iuGdy2Hf+yWypy9AmVh2LLlJMtdI0ztHK2ut9wPu01b
/c5TFS7f+QcErkWzQPRRImP3MR9cHf4dZFf+yp1WO3yHtkkd6OHsggcYMo7qfCD3FchSh8lmOe4J
QKkYyFYiLIxD2z3PgasRN3tQhfwpc1s/e0GoCl6QYMvsTzBwp7CnYv5o6W58JmK6NokT8H4gMjUN
vPutqbJeMt5dz366ZmEShrOI9sGqSrDTUFt+/rBUnVf9KP2u4XWZKUucFi5g4UlGSEaHMEAeOUB4
5dMusxcQldpEZHdEpmF8wqqwzavmT9c+Zt+Mz3sp9JvIDHu2D1C34WWZdt/qFXF3PVZuvXm7kuDe
UzayRWDvQyXxvdrqpU4US2qRZxdXAq7EFMOH7aMypUo/K1EV4oogNKdREnRp5MeISJveezoIxS3K
GI0f2U3Vn+s293xM6F7zXpoKOVzGyCxv3bBplg0Ld1Cx1DWuQ4vFeazNlJ3Dmjf9aTbTsLCMEYAP
g4P30ENnBrafg4/a5WvLqQTU3viGHy/rECo/xDa1/n6Rnc9fY17mfrdsOT9FkNOAGkxp8yrXJXyz
ZSB/uJpvcsI6N9v6Z9ZO8c+iSf+6o9d/RvYctocVB2uOVdqt2b7akI4Ti7Es+O3y7rNUPElaRl6i
JRDbfq7VoN99kv3WoaLbJP3TMGaEP7ZOzM995lYPFqPOy9BFGgal7Pm8qlQYPIZpCmPb8osB4Tg0
A9/6qWq0evJ1U9mPswOHeq3S0bp2NUQLJ2dj7h1L5l3o7KIs73pUeCqQnwSualVVexFaih6AatwE
brmTeW8N3Ny5dcYge2rqXiULt4S44zI9x4sI5Klv4DvnxtIfrA8aZFxlrnrsHKp3ngRvRbXbirH9
yc0kAwDQPlNXi4jT3Mq66tk5xkajCm6pLFRiR/7KS6xxJbUw3uryjorU9jMwTpuALQ/TNy7vPlXD
YGfP9Vz07WvEQs/i3KtKf8/+PCrxZjzkJTN74mUNxhz22gXwOyqm/3qMw9RssC9ola/cSGS71707
3323EbesS/VZMi8AWkjL9V4gWlZ/x2VrGN63ygWvDJegrt7yLrWbfZ6tEDsOHgyK4JIO2d1mH+Vj
6diNwGEoh/KQLWkdnZpuFvkViK9AIJ71mP7DUijGn1pWXfuWsiNaxAxSI5/AVg+3FEHWP8DAjxHS
4zzxh8PY6mMPKK84iPCYTrId5+VcQfa+FJNbuofO7dJqhzVssidnS7G6lQWMea8xwyiYqR3u5rHX
uvbyslkTX/uuzMaRlAQnn7hhcPNDNLkLqFjwVJGUF0MQN+k26ptHZX598stNbRgsIywnGvl2HFqr
PlQwPme98KqIC/IWc8KgOt4Hdl5f+ohKnqZts2cZDu1lnF2260orgAayDPRUj9ci9oLtprcM/ytp
J4tNmrpPPe+DicIESWj5rXf2N7H9Kzqeordlq/Jbtbr6cyByksVFy4azhOv6Ym7jKAP4Co6OMcGI
hfzrjO0UDxPu0LKvtTWcF1oO+WvqNnwS6XcVrjV5091UXf6rl0F3DNfRJp80eqt9AuEX/UEuW0i7
4MaQnDTfKs8FLTNFx0nVdvRZaDr/jaQQYeLPi9MkUz42ZzCE/kW3lq+YN41v5E60HF0JGNiinuZp
g0LgSRy5qoX2P9CJOqnH1i33/J9rH7tBB96Dp61Onoda99WOOBj77dKSO/hvvtXTZ7aZcQ/nRRzB
D9K233dOzd3er2p3PrjZ0DEQWuuj0HN0KLKiNMk8TVSCjQ4vq12r7fGot6H9w4RV7mdRLlfhO/WB
xOS0WxnvrlOGrtmSOfhcZFvwhexKipC2rt35w1g/OUXa1ccqN+Uj1kh9Us5aP2or9/a8y1w8x9XM
h55ZKC7kJk+iK8wTv+Vx2jMSVh00SWCPCTdc6FKvyw5Thl/w3HHY9HyArHp+tVd2BPmym3YgFZS5
rtkErOr3EqK7LcMeWXBbOC+GwccTafubL7bsp+j81f2v6J3R8Y8LKSL3o++LnKUDxVJd3cEWr64K
oh8p5FuWkDFK5ziyMIlDwqtD3NeF+3eFjtpiW87LTYl2OVVeCQRTbxi0Tf8tG9Ce/kCBepTxu++9
315bBu0Bc5XsAPZ2VSdzQzX9OdvgJ2rHzbqTnQrpMRK4NFbZmX/lE2MMWPsUsKp0NL3Gtn9P2XzM
49X51ngQpHMeV2XGG/+RD7Atik0oItheyR4Sai2jvnSSVE32aRPQRvusKq026eHlNlqZOCuibcjO
2WKtccf16wQ+Pry2Ze+laErBbF7CqEFo2Gjma+OyDy1zB5iFC2fos/4LZg87fOnn77N+a4+OK6Lx
iNFl1n3DkWj/te3pe0sDpFOZIEzAGC6eV227kXuueUQXBlbjxaJFt7c2p15om3Y4KzaCPe1xtRvf
2mncUfWCucTepMmSXCxizD3NYFnY0pKXtFBpD+xTcTuSEEfiIRwnHFLDAX3iNQiYNTZdygVzaecn
7vP+l+yGgMiRP6uVxdF+9h4At13s0NJPgjYvf+9vfevcGTendOe0IPI/7Ly0kAVtK9qHy8q0zJc2
Omm+E8xtDNgqEVwfscUc9oXtCHVNJq7DoO2ftmZRKWLe6miU7yFLITpga1+ZVOaJ/22eEcmo2uaN
mtLQuiwdN779IB39n++3644XSvbG/ghGW4r1csbvfJMBK9qwpFQMp82LADmRt7iNCXCnHY+hC1d+
3vMZO182F5O9mnwhDhyVsAoZ2BCeV8kkHfdLCXmyGAjb28zAGiScputwpYxeFwcHCMQ8OZMeHEwT
1t8cvt/D7L3BlrSjWFRQDAlZEkfts60IgqdlJRsed0G3Bo+yFuH2CMinljNcxPfmApun6lbwqNaX
ORSDfzJZl3P3s9fFP8o2ddRfl8gBfYFWjtShMFyX2C7T6KdsIz94Ysvu4PNQW8oladRW2S5QNivr
pjUtg2TkpdAkfTcSM4k17Jt+NiNnL6/+rALCSmhrtJtk4ADBjJjSEZozMR6w7VVOuhdAtIjZ1n/8
u7N/XokdsxjXi65137bpzem9Kt0vzZq9e1OjvoiHIXf7Sizhru+NQL6Vvh9N77ixfvNQLyGmDzIl
2CY4q4bL9vRw6Gxu0PFMZMpFV4UB2JXQ8YhFw/CfS2inO9RDmNvHJgrnv5nq5EEF29CdRo/7Qsxi
VHMIoT4z3Jlpuut2nOrDNpuof2m2qbSAXvKMRRGp6nq1n2VT/rYw8Yd7o7Jo2Pu+NMcgtBYTL22l
rLj4ThkwL9fZwaR5TniEsHISrEH0B87Mf9Fpl19VG+KARsrlZhstObDJto3m0DNKrAkpGbt7w7fl
V29loY0KT91zEWfV7KWnqe3q9O5Zm/2d9hwbD6Dchha7+RQUNj/bZcgfm6YJDUuCA/EmOtaPcke3
o+LqClKTt2XAnPiblSE5r61R4Wv/jXFh0OEhX3wU7frgFmLDjrLW7cYXyWGSLpftNAwifao20MrX
mgv7k8+hC0NArm6XimHdrm6Rl+Ehwub+ZNiiU89teIvmMZzz9sMehezJAvaQ15HxZqT+Kffj0t0E
X5xW/xykbnY9zs/fILMNowp9didrXtQPtQzNG08zxqVI3dOEy/tb52J7XVcRXN1m2H6ZvKgOdCIV
19AOAzZqwDTgPgAY5n3xm6KLrkkqVxhC12K9WoB5QzL1esX1y/qPmkADV9NuCu81yVBOCM5Ox2pq
koklEnnojt1PmQcWdlq1vQMxro8b7uO5skKyg3Uq831Blf2Dtbb53almbsZbaqF+hZpqHK5ibghh
nk0H7bjzEXRk/IQrsx4XleOwQ2I+ECzVck+grfkDGmUnJGZQ64fFeovU0r+0plu/aOVerw5hlac1
XC8lX6Qjs5J+tWfN2WWH/XQEPs8u0dz359ZyoautkhmT+i9774j5N7oEaZxBFVeoMFJg7uqwvEWK
n4DDHS0+q/w+GGugHLa/tuctE/bJXRpzC3kLA5zU7Y82A6q1+ER+qzlv/zVVQJhlHa23FWrohT6D
5VrO63T2gUCunlf0f0rjWWfEvuXMf4qbDWO1ukVBKa/Z/E30DalTQRI6xDx75uJq7vodb7II4dFp
Msww2+zxTHEhAbIF8tgKcyMLvElS9KRgsinoXuhkWmcQsMjSMVfP+tl1ARzFYjV7d8yXj3qukVwR
t5TcmblXp0GtI9diOuuTvuDSN3t+vuvC2uVItYFOWUw70HkjULiTrGJPO5JXP8EAhjq7DZYGRejT
tkrs0vkaytA6s6AivaTRGv5cLd9DlIvEDQ9k/GUKawLasIv3xQlxXabFvWKwLGdr3qYHgjDNLpV9
tM8oaLx0k5XvrIK159iiFLFG9hqPTL7f6UPn6HF5pYt0PRCQ+grha0/jJucTl1nvK9Ld+DBson1G
NER99QZmbZrrEqsL5wq7xfZ55eXWETa2JJpgy8NKCJNCz3T7vTkkzQrC4D+Csel/ZSRonrHGCTwv
GJWdVc1HlrSNnJB8jaCP+2mHgOUOiWnC7Z3vL9CKbqP/UvytcufOdvbPlI21xwjgzopnfXd45jBv
p9QemUrt5jaYUjiJ8HznNbOEXrHm7fpisrLjIl2s7o1bmH3pMDw5bKhjBmLGtWHpAnvn0dnFuzL9
mJR6yvKYFWNEpKOFCcLdhl3pTkBAqCrmdbSmLjr4pal+RIGPCosEt+c+BCsXzkPxBBOGqoNQYJ1N
J+tT6+EBsqaP4BDv6CZm8i93ZO6m30ET5B/kMwZMj3ChaMwvb12m6hc5mKB9rn1SBEp19cfQsKc2
loa2lliNfsQFh1w0iboKosgdy3tXeiBcgGXHShTFZapTZG823694gKu55J1vP5DQ7o8W3ku9Z/Yt
31aGQvg/Um6EMawKh5FFZMLtvB91W342UaDJHY8TB+EUFGwFoCQFYzLw3MRZgKtPhemBdNXk4kCT
2t4xVcy7AE0BfGiqj35hxJcLlHcfyJLs3KjhpOVjDThFFq5ACm8iYSouE75l67sNZDbFWGPk7wK2
Ap2FvQKT64EburKa/LBAQ5Brx28IL+Qhved2CfrnbNvMSTt1OeMuqwmqSTv/WMFbX4io2/D8tQV3
KH0uYEBZWv7VKKtZbL6jf4njsY7W9afyRgPOGD5g7haCaD5XwxOIuoFugi0qYoadJo0XQmknRsHo
plWf7hGDwUn6zktqlgT8IteGkQwJNu7tQY//pWQwnR9UGcjn1TGAGpnOp6qIA28hA0gYZTqE9eic
6x5Uh8jndDBzRuZL6Tqdktkew4uuMlr5Wtk268Whm4DRbHSa4zisDu24drc9iYChvZTdPO/CoNp+
pIFKk1rRy3osqeP5zNpg+MtQIU6GK9VhE5W9Jz7Tvrlb5Lxt3uz87VrSK2KKUs6lDctv8arsU/Wz
q8B7XP+q6mbc0wYLZoyeI8rYI7mHALdQBytzy7lAXCzokKP1OUrCeAjMYfmfXmr/XI+59YXE4Dcn
QwL6gXAZJbFlnZ8XW/c3kVkNkKds9bW0Zr4b7BC6K8PPJgWzLU8UkhQttYoM07DIGPVr/ecH+bAn
cSD4O9nibaF5P4+xvPHloHdf6QBLbzbwyj3zuuaI3NaRR9LmMCIf+LGVzZ3aU7/Xvs6t5rJWVEgx
qvDau8mb9leTW82TJQPrJEK9vWnoL/KfiFFbMsqpK8i6FCiVQSAP7lRWz9u2eAeWbAvEh1b+Dcgn
UWCw2d8wNouCR1qMWI06yievj/JrmZrl/RuJubs4+/+FoT9/VIrpgzzV9qd3BmDxcebuEHOBrS5I
aCbx+mm4WPD/z98hQ2IvFl+KREt7vq1DTZhmdLffyva8lxDU+px6Uf1UuNv0y+u9xSO8EZQtb3us
BkhfVFZq1kpMAC51AxEIhxehH07pwV/T+Q7JR8khtWpNkfhDgZgNHBFARmVR+180k5ndc9KYx2yc
imY/sE/wNbA5Jkryrb/WyQctWiVG9N0mi1V85amDz+QYKHGJdvLPhjTc+/1UbX9zqsgOw+hP0WM0
O3BFo1VN1z4jd3Fhc5L9PgzIVHslbA0COHZhcVYZjEmLKJyN5S4dChicvKAa70jyOqpfqVqRzn4w
qr1BClv/uR0i9EE2vlaHNsTBTkp4x+xAmEj86VQatEejScrEKuL8pgzJre330gkC59izm81NTMWH
QKHGPG99APXXkMpeJyu9DGZepU46jgF664xwUpNw4Vv0FcrOsC5Q9sSpkJOKWZD5UZPhDkpI+uBP
llegB4DZrId+HMXZCo12P2sM+WSsUmd+4RAMx7dliTJ13lp38Z+pVtvWuNQWTy6XOe8hNP/Hy4fU
PIJ+RdW1Tq2KNjcG6WK4i0EXK8t+gTEONHWAhK997kc7q9Oz1R48EegdELrLEp0+tLuOfzVrzWTv
jArt5Sdw/rddyE3XInLUtRG1JpTEXCv697z3Bj9JvuHNli1vxqo0PzqFApvfumDwYBoavTh7u6ZK
0ByHzXDfxZYtxY22FHdJUHc0bKQEyp9f1rHkGlQGwC91avvdmhTCH/obNloUkTapRZ/BkYXQd7HI
mn576CbpNS9bD3n3aAc28HdC3HDrn7yIezuUsxDyzW7sfozX2Z/WK2qb+RKtBAaJyclMh1bhc8q4
T8HZGKhDEcystSK8QmnB2O+AKdrnFACH2BC7Aj+DNSKfgUC4egn+Wf5SM6N84BPqCx/h8CpFmSIj
WD5hjVD4vzR+92dGaOUyaR9K31mocGibGlVJ4pj94nFBGO9pquG22T8qZ8wTNomXsYh6EJRlDEhT
EOD72Xhjwz1RVjejuuiNU0Ee/W7kYMpLzl43Go4b3Cp3BDTwHTdm/2dQ2V5HroF6tRiSwUmK/puK
QXaskyriorXL0UzY3dA2h6ACZR+GohLopmnl7yCQ3KeyysTD2M/tBbKtfQGl/8UG4JzYXjH8ZGws
DoMbFHuT8WhIv3Ze7agbn2RZVm/rNKfPA8UBIoEitm9BH5K/t4dhTl/Lb/k8Caw5m3d6szhp8C3b
gzMZCg82nZUfvkz18r6kedgdJaukV5pKeNtTydZnHHu+489Qmj7tD9EC37zj1JhZJtKujToqwZuY
iTzvu0NQrByscwqvSINBhMz+f2W0XtzFOeHCR898HkW139bIkfe2iDyKOUaw/l1ZRar9oyj7SA85
zS3BHWaoNgnbefr6FjZrXhxctWl9FBjXvBnW0LpVpFdgs4iufgbTRtZXt/nX4ILB7UEvvCc71Svz
ZdDyOWHsefInNUu40i6ATXfQ5cSjvEpaes5BGm7jGe8O3WHpm+FrAbTPz0SrKouA28oyJoc8raTu
poBVDEHqqksTdMuXXsIZ3AJUwkeP0JEde71N6o3YcV+e5rrhtQBiMbhPG3uApqcgyorx2AvXhG8h
tNvVHU2X742hCOSEeDRj3g9TOSagLWO9z0TmbvvKuHn94qIqcOkGcCJAAdTRfpQ1K9ivuiFqvptV
MTFHi9Zx4hoIkEsOs0B3ZYUuI1NoY4rtS1SEZF3qdX5q7JC/ZVl0VrPr0nYThy4UcwdGUw5bTIDM
5XJTTME/r6o5UjhiwvfJ7YbTuOblZ4RaI75lupm3diDPNmeLSGO432AigFqK9BbORCt+aluS3rFX
jIuXQdhuce3ZN2nHZiIjlABDzMOTUTj8eZ07r4NPgG1HitkcRyJUPYBqE33v5IVpQdwid7ZvV6sO
E3fNGheEGMXjgEhjRazNCIl4zJmNFQw9thaPpFC6z4CF3Plh7vyJUYiOwzVeKHjAOct63jTDzAIL
hoF5e2u2IvssymHh9Rg26IwQQAEtOE7ekTwn2bNeVVGFH2ZRvkhKdjrk54mC/H3hro119buyHI7j
dwPJEcKy6mKKHLP16CB9Wn8pRp+LZMiz/pvPkUX2u+JhW9jJM7sG+tyhmPXLErKDXaWOpylfjExr
HqVpLKkbmFJf+X/mvND1v7EOcfgR9svqbCguYERJV8pxVF+peSfdvgG+i6KeRMemqjx7MGr43gBN
gVfI6RA2onuRja18lfhcn+ZL5S9LeCTJOw0EmNpBHL18CfsTdQPNC06KfOnZaf42Lt3q7ns+lHrH
ebzWN2usp+UBzaR4blho92ObA1Ml7LBe8oMX1Et6qCiqObWd3z3kTYn+yrUfw4UKCuey8r1LVKmj
93zsSZz4DKy/c5YvpxevZbr4WVAIFJCMoHYUTs+YL4Nuq9mRsgxfwN5UqM0TI+aD6GUaHhGcRbrX
oKq3rHTyr5Uw0qtnGf/HyOyDQQ7uwktJqNy/TJQqmLjvJpsKJCbd6BX3YNGvRdomwCDITTXnaBfJ
h5RugX1UTKTbImIZ656ONWh+8JLxpUW+PbjjZt8NpQQ3jEQBCWJlI32ONBrRe4bU8h8AQwGgWmbp
4Ruqgv8qQHe4n4k8qScxnYvUEVO8LC6YkV01n1n1LV5uc7R8IUMXr2paq7/riueZ8IRBzI0MQTte
YPUJ6SY9sPizbMhXp937RB3ZcQ5V8FCnFEj40rXuMuPYmTq052PmLAtorYUTV/NfvssxCt1jtY3D
faCXiojmkIbXNYCaKaQ7FHuVMl0mpV2Wb3KynI9G1h4tv+7knLnJFlzWs2LdL+wXt3fo9AL/CaSf
I2KzCqgdBLajn3piJyMHP71jNzUVHIRQ4q2rHcJQ9Wil2LN9jozH4vW4HCgn6HVo45pt5iwIHlKC
o/3tmHL1iOkdnr902C1E7ctRLudJmvDQM34eRF80j/BQFPGAuVSXtmDXDQ7fcq/q8ntSSNW9aYsU
oGb0/gtryykvRVWT7Z7wKO7RqOXRK6S164V8NrbvXHw6eLDn0lJeuAt3f0Yck1NYrEPw1OhUDjfM
yv8yri/7InTbnTYr3VLSUryZMMx4rPX2zN9C3FjGPZ8R7gdKZZeRqjDABapY6gu5VZ/5tBHngYve
+FhRMkNojZ7gjGqCCA44zdX/ODvPHbmxNNu+SqP+s4feDKYbuEGGT2+l/ENIyhS993z6u6juO1fi
ZEQMCDQaqFKJyTw8/tt77eRDgNZ8zPoiOmA46+xRJ21bjyrvB9LR+osZpCW6P0z64AQqkCK6SfNq
APlWUsulNKWGEk8reUjRFf293sbQPNZx3FScF/CLTieDqYDTNSV2Tx2Vs+OqisYbiCgA8W68QqnQ
bF3J3xM5l27qFLAeMwxGY79Ntqk1ak9NIFY/CIkuqWjU1r4MIuUxQ9sC35hDpcdQkNDYmAYyDlPK
t4rApRgXM9TlSS0p2GrgdtRXUA2Go1L1HXsOdm4rxpikcl2oqjWCyrR0uRRMuFzKs4jLV330r9GS
moekLXr+GUTiaOPlTF/6QsrXLvyWKz9XzW951FXfMzBFV4M+MWn0ARUUheQddj4JwRflkUOlgwYx
ZNW7UbtYf2BlbZ1E4mYVFIb2yClFuNLjrrkqJD+uHZWvnx4QAEoHXSWBj8EPUiTDnjrJABrrJUVf
L9k9a3JwpcZx/q0oS2mX+ybNqqEpWHtqHe4SALHHyG26ycpdd7uWoL099eDGcb1a/s72YHgSXZlS
t9kXWclVlVessb3qm64b8GOGobWTiXPCD+XGbLnAd3+ttALNfoF9aKWhJN5ya8pwdEUjH9Yqh1Vv
Z2ZR8WSWUvdCGoWHZC0VIODlqAV6mY6JTIEPiFQmX7VVy/anwiw8shV8gJSoXZnSL51EJxfsuQQm
Vcq1cr5KajG9YStXozvTuAhwR5TksV8WuyGu0mvNt9x1rbr1sQ8prKPudQ9qIYjPxENDThlEAetC
NrHgVlUhvucFx7suxgsi6ZL/wKIe3eq6XzierOcvYtTEOyQK+jWF1GozyD1zQM497zYsasvhLi06
MLFRrtH9gDxhpDbtuk5GHWoluw4Xdd1UDmKsUn7+KkqD9tpVjbARejW85tSEWVpq4rWhIL/0MrMF
1gYl6T3C8v19nObbwZCjW85q0uCYQdJfS02GF7MZ63ANKELC+5JxToOkBbOzI2shgJiq7mMZBNWw
sYhICIEsBLDRv4dhJudXIYuajxup04qKrBok9vEKaBg75lUpGJp7I/ps2rg9Jx6neUBkGaghm+I8
4d4zhIQDhVHxLTNB6wktDO0TiqDkTuecrsFxcf2aiTXR87G64dqb8wVHlzqJblmHcTevMj1GY3lN
eZ100M0IYsT7GBKA0xtzRO32ICAxyz7OM1NPIVlnIOza6xDhGMQNs5u7sZBUFvjZlz16xsaF45AY
3ZDLBxrna1H1h7QUL1CkT7z1PFc7qFTJiONUOmCRxBK2reJ6YSrPPFZbkFCnRGyjD309cHQb9VUl
dvkyVrMyA+B6gsvdRxnJB69qbjnuvLL0XQBen2qSGTp9cJnEkOXJBzB3mLW9RyFC8L3oS84Tu/VO
RCsiY5PIEve7Wg9vBl194bOn3+c35DtVBnQuitEcoNjEzNXSPhAWZk8oc9i4gi1T5tb74KOpd5RA
VkDQmOXCjzkjjCOfN0NNBIXAlhKTU7RB/LSM6q/McgmSIgfMEGj5ASrwKvuihMOF1p6G9SdUdGU2
JksWUJ8zWX7Q0V4IdowODvkMIpwAgOzCnJV5WrdqaBgvspIfIkU/lTy5xQvsLOqJ86zunssB1vg0
P8SW+RaV2R03GT+XPXo+NguljhIjIjYagLGorvG4Lkv7mSd190VTUlAKhoMIiN7s77QhWgaWl2ez
N9C5AKe0Nxw8Mg0dVZrSVThcLOvgvzJLfhuaRi6JhVwJPcPeVG5RSxR7FJfNwk85G5x+hba4Mpvu
oHftsZK8rZiF98s+5Wxk8iXHAj59e0jlek1809fKqBe2+GxkmgoAwFqq2oNLFOYaoY22NopBXtji
s+EJDwu3O+KdgzSE7k3Zc8QFWx8sWzXnqd0R8IZCU9CqVpNPPG/0D9fVlr35PLM7tNAxdCXEWM2n
8m8JGYeFRI0uTFsnFjdpNjZLIcndRB5rqJJGjSCbOyXXl5Z90nlst2lVfgS1NCH/xUCs712VarZs
CzSP7Ra8yoxarywOyCiQ2MfYqgsJoNeibj7P7Va9XgNBDbmcCRxIhOA9h33YLVuCfuVq/Db4SdIc
ZS1q8oMrSZMdzWAzG4FSWvbqsxFqSkhJRiPLDl46moAy2hsu5bNleRLz5O4UBlIoBbw6ZpBoBRlk
I2FyXfjw2RBt4ipImpbFLRDjJ+gu1GLS5lJ8r/ZrIf5kgRatP7dDWLhEZQg1GgaP7JMshNtMbV6o
IkJMy8lZhEuTTYJlY58b46HPSnuo0vFKM61k3MCT8F4wNEb7UCPPxnAri7NOmdnTQYcybfWu9Shc
kHA1E3G+tCl137slp10YDahJBLyl5YAmsUFlqA2ydigG8O5d+8PoQaPiXlxxGWDedakV3cYi6kWU
a/0NbozgYACTWvm+sI8b9TEorduQhKqma1/7we/X/RhxScYxb0z5sbmRCt2TmabRptZFb42sxtpE
pTVVVfP7CHvJOvYaCT2w3+4lBIIaEgXY6cOx7w1vM2ZaUz0TALBT4rLLVti6hHcQwAY3B1qLAgIa
bwsUBRGPss2psV/hRM24hAoByfrBrVW47i08zLXoVe3XcJBxONa6MxAOu0bPf5TM8stIuXavNvGt
kLYUH/xCeDLKrP/WW+wMdPGYpBEkGTc3dpIAkAdPJVACM5hIv4bUAnboWwSYQtWvJCVFgIJXN8Wg
o664YrgKvAbBZnaU8njPoTV97E3X3WoC8GsdGfsN6DKsbQMSvxYioCrftZpy15pat+EQmGAaNXrc
XBjC7dQV6rUSdo2th1b8GgbIqoJa2EpIRO4iAFcw2G4oVqVOkoXPY5yYNruzdNiMubCDV/KUC0PH
tQgWSvabjkVFbHDgK9+puHBsRKHAjsp+2MENAGUf+eYVVMYOlcFwJeC1xPum2ZLnurbJ1y8ERTPw
7uv91oUsutMVCZNBamzQX1Uv3DIiR2ipKMP857bSSHQLWk2MitGWgW/ZgE3Ejd4Jsm7jrMWLpsvl
0VQg1EOzUQsIy9TtaqXS9nkx1FeuVd9kdMYJTrs2LTB9W7NklwVHp9PspB12Ta1fdV763NXDVorM
Jl1nLeYm1dLjh4pK/dWgidchJMp1BS3Y9g0Ly5IEOrOFM3vE3VTbdSE+SyhCNiIUbDpaaCW2ZibR
wRgpxhro6nUTp6/qbQHmU3usprquSYPmzU8rMgcnMfBjG1w+7RssUU6hYpD0dDMh0WKEC9yIH6M6
3tc1sVN3lmdUYMyrEraQ1F9BvhvgOacMYf3GlFHRUHjprwfC0GChDMWIP5J6EXbBulUOHjkVX9Sm
wQVZmuIjWAr9SusyjASwa5PXDtoLjaB2NoFX1vAIvOZa415DfnazhqCDbB8pungVgHT9UhWVuGlk
664Qwnw3dlSHDN8BY7TXFer6Vt9uqqnWjL1NWhdauWpU7i9NNFhbM/Dg48ArgJdAn7Ynaw8emP4+
ggS0SbrgUEfKEY7Zd8NrzRsplKE31SUjexjz8csYxDFYhCDQtqD/ZTvruDNtC/+QiAo1r6QaQEyA
uCVlwkJArmtGMG6KNlCuNNkIPUduenEDr/laCyzZdGCPI0yDxrVGVeEKTjrk087qzfcJtYByQrh7
qGcfkpsKXJxHxUsQUPKWqrRc+/g9r9rRfYkDffKHjW1yq3L1s5GT7EANnrEBfNdqpjusTEU1iGh+
BTeHacZVd7gMvmGQlF4sgUMcknUSYameFo7ADScaQOSz/HMr3mqALtZ9NwjU4fNJ3GSUgrA2ccM8
+7il1mZVGo4ZlbByDK/kW/iY64ZATK+qIb5FWONeE9twKzCF5yk3gIoiIM5GQ0OWSAdijOlAAiH+
VdLzXRqVOzqYcOth2dm4hg/0mAKD2aPTysoEdYBWQNHC6MdwdovxPU8RRkWVEj0i4JJRE3beF0mw
usdQVPUvZdoI12KG8tHumtqy3iiONz8E4LslVJ20eHLL5gPhmnCEfYdWcuBTonBtDp4Akm7gizpF
bYwPbCrGTZ34+eggAUYCQJXsR6uWnKdbnTw2AQOKmOAAGtT4jYvxgUjTNsI8l8traywLx7fKFGJ7
eVd3GPGimqg9Ra09dCZlz5dRM90CDW69caXo7cS6CF6RBNTZoRXUdrBrFHhXYddahq1Y9deyQgeq
ABI/tEmHnC6qzIFCjl5/a9A/2KlVj8gyVO3JUiYxSY0B0aVw4IA3wVEGoxj3BwgaCXSIXYF12llt
bm7HKPOuKJyAfJbKAz5gH291od4hsUgchXLjXrBESg5yvlY0YNL2kHh33DsSUDSqTdeB8lF8Sqr9
T8q3unEUoIYXbwblHTvqS2+r5QY4L6t8av1YehX5pOj6EtxW4CgyNdfyZ9hNY+OYRZkpjhnKxpe4
tai0FaJo3hTJuIPHPOxUDe1PT/zDtghHTK6CGn3zIl9PHC7SUwRnyk+wGuZDVlIxrePgXREp1aGq
k7IvzZCKx5xQ9S/tVCEv8Pc6MRMynInMN8IVe5rY9oOmxvYRwL0IY6m9FRr81I2bQKcyalPZA3V/
wqEl7T3UgthMDf/ZKPLhVggTdTuVOVAEq720tmRMaADoqDIB+7sN63a8U8WRg4eiHZjQPJCJMQT6
TV7FRkiKBaIO26COW9iJGJcsWZmCFtuSKHokeVodUROCqyKYqbnvMD0+ZWFbXZlGmz5jlmrWtaZ4
L8hSczYI6OHrDalAw47qf58dIokUIEh8vkbaVEWZrvFT5qAwzlZdzuFZGFUMHKovOAjX14FbwNLX
B8XpMvW6A5S7wjLNrNbFz2rldkQVuPcFGm4J81IZb2VWUvZ1sGqUhp8Q/fKWBMWzy0bMRkuW3g1e
yJdLDGFZJqY4RZ39tvGvMyRtoMLUQ52pRWSHcqGhbK9Q0Vw4Kp6IlRNnhzmspjWQgUGBWYLydwUk
gZaXweEAE5cBOA9dt+xkJ87uREMff7vPLufACsMusqmwcHL9CuBi0SlG1P5sKvB7bRLm2K4qRR6H
O1fvY8Q4tdsn1rJbXXE6EP/2MeIsspoSX/UhDYjnOJYWA+OQh578suw3mF3CRPB0FGR/ysHQJsFu
YR3jnLCJC11paofPDjOzU57FfkMJvXY8eA02mL0iIKL1XQuknpzLQbvsGCzOrmRQLTeZpnn0J1PN
XvQy7V/Repa3y1podt4zpJLuqovDoekrpHCkSXZHTFj4zJY8X7JmB7489GHqIDQ8RKVALkXD+cqn
yJRHi3qQZM2GM3VGRWmxVHK7gczGh6SHIytmR7FoDEjWbDSDkus8taPuQDHSQDqkgF8Xhgztz7L2
mY1hH/M/eEyzP4gjKLCiC+orq/WsC3PR5xdLkjUbwYiWStR4vnRQEnjrdlIYEIYDjoQL3342fsm9
doErlP2hRtwZwOf1MifwjSFb+PzZ+PUMoR4Ry4gHCeo5JwW8dxEfObkUAHyqfWYjWCU/xkWbOh5i
EV15YlbIWkiI7BZd1ErWbOhWYBpFKcm6A2pJ6U7uosx1kAUa5sLBNR+8Md6jRoZJpMVu8y0FpkAk
oCY+LOqa5mzoml2VK03ldwcMmUi9soD3Ns2kXpaLKpmzoSvLSmklHa1DbIKVAemRxAfQk/3Hr9f/
jx/9f3of2d2/JuLqn//FP//I8qHEP1nP/vGfT1nC//5r+jv//d/8+Tf+uf3Ibr4lH9X8P/rj7/Dc
f/9c51v97Y9/WKdIwYb75qMcHj6qJq5/PZ83nP7L/+0f/u3j11OehvzjH3/9yJq0np7mBVn617//
aP/+j7+kaZ38j9+f/+8/nH6Bf/y1y1Lvb8fp/x7/D5/6X4/877/38a2qeYSk/l1V8SipGnRowKb0
/O7jX3+i/N2kW6rmtMs08YP/9TfCZGr/H3/J8t+RUotcIKBnlFHy8JeqrPn3H0mapHMstSABTH/v
r//3fn98of//xf6WNsldFqR19Y+/pmnpfyyogJBn05WIAapDlyQePe4rovFgpbEtC85vjfHvH/a/
efhsrmqHKkkLuROPHWmZelO95IG3h0+6Pv/4T6cS3n02VbVGPcAQr8SjBdajEFDAXAqIn8bDZ61C
q/++STLFPASJ14jHgrytGLFmi04kxMvPbYmsoT5rP5b9CrPpKiXzQXZHflBp4qa+IvFudf7Bp77r
bJ7KGnmUAxkjWiMTOyGD8yY1NTPHJXf5KtHpfzZQoJit0GFzPuLA1fNnI/92/rWnwfBZy89nKCEk
7wKrhHSU1HGjKt7BIjy1hW/VGRnE2/a2gSk7hZziddvhkL0zygIlPJADLb/qLe3Wkwhaic2jCXE3
9Ll+Fg86vjduj/IL+59pH/JJ5zBn+5Ms10zgRKJ47LXwC+F1K3Zczhj95Hx8wF25Pd8SJzq3Odul
4EGWas6dJHikbwoarD68MGpO9Axz+ve/HQC8VCiruGLEG+LLEEXknm0S8/r8S58YN+ZswHs4Bbh+
56WTRllztDVGErngtcI/LeWdm134FYxTvWQ28qFkyeivRvGoKR96Xx2LmGxdMtgH5NbQIGGrCCb6
YgNMBSpRUdt4UvOcROl6iCaTTbXuBrSsZESV3JI3ab4RwDIQTOmganR8DeeSJ6wDNb0mARIMOzGZ
blfuetGy4a9AfEZNhzd8RI5WepZNlrPjly/98Jo39cbvtaObX8OdXAmYkbXWvxnE9HZip5ncS2Vy
bEdNfwMugzfRVlwvZJm8iQucB169NqJyy8TjBLK+R6phV1F3IzRvZITgV34HP7RqA1R+Jem3xns/
hhiMQnsqpZnqQzgq3GaXF3ZSp/rJbA5Mu1DzzTEUj0P6WJRvanglAd0+30/k6UN9NoZm814YtmXS
xIwhfbLfUwVC4Q+6cfIZVeGuH/ZDTUaNegfF325kmJcQoZTBdLrAP+Y9Nh4F+kIsPCklYse6OURW
ivXYTxyy4OyhaS90tGk6++w1Z7MosQKIgkv6c9vm607+EkEdK4c3CQR7RkVnKjRChj/fJtr0u3/y
w4zZnMqwBOIu1OJRMd3XIcSzZ97pVWm7xH6NFv7m+APOMkNLu631msKFKDlQG4/4ahGTQn+vib9p
xFcvjqmbcQ/i0eFLSTvmcKNMpcRFlhOKktiypdokNuGmR8keHiwFJ4T6VaNv+Y1wJVWyreU/JR5S
wr1F0rsCOb7irspOkVJTHLFrODGe+MhtdJZdY37GZvdkRh8Zzm4wPkt22gRdzPaq0BcaeGO0vQyg
LUQ/TFbO+Zb+JTf5rKXnMzjBEliVJT4rxSaf8JoGoLhIBWxKM5HWvYDOumTdx9EjvZkDcI/IHpAp
y81g43QmFvW1p6BGFCzLi4S28x7Svd1IsB9lklPOv+WJBcCYLQB6FioFiUTDkT3wDi3xdSj8OP/k
EwuYMVsBLPKiXO72WVqghljKWgCyobwnxU4i4vP8jzgxeRizhYCQ8RB+MYtMLbBiv7TdN0X4OP/o
U+0yTSm/rV/oBNuoQpl7tKxV0e4G7cKCe6pVZvNdHgMfySWeqzONuE2zkii1FuXeJGdaLR/Pv/yp
dpnNe3qcYn6o+CHEr2b6TVj80MMl10qMl9lclekdaScekV9+SSAa9VXn/CurJ+YlfTYvFVZhGiKR
Osdc8smQK7eUMddYgEgdwQ8YmnsjoMiBe6t8DsJ9JcGsz9Snrq4dI/fsQKgcCda7QGhwNznl2mBj
VRoS3olfUm48V9m0Y7EVEoJNImnll/o+aO6qoL9vjRtZ81dV8q1SU6hoe2yZeZ3vA29tiRvg1KoX
XtjTnehU+myyEVqDRHDXYFNUcplebEpLWPjk2Vyj50irgyCZDikP4UDQfHxhfjjRX/XZ/ICtOk5U
SR+PSVVjLIo2YutTZLzvCbE1YvHS1/98UdJnc0VBprxA6ipTpY/5e1+qFwbCqbefPsRvo7hJAjjB
yE+OUSCvRu9qDF/H4efgNQQ7SBda6NRHnc0UgMKIASKm9xh7Pxrp6JLVdGFInGiU+VQRlnknY4c4
TkApVAr5hRc+MTvos9mh633JMFx5POJm3OgSiTCpfyt4F+bkU80xmyAUDYa6EtAcoCKcut2A4r7Q
HifeW5vNEF4kuhnJtOMxcx+rSlipLrtwZDTnW/tEV9FmY1MUVU8th5LNvoUFKHrqiSVSA5uMOqih
7+d/xqnfYDZKSWRIGqOffka5q9VnI0J2QZTO+YefaHhtNlKDLC4bkpxontQpGKOXzvinnjsbmz61
otpMeG7zLQYicWl7dOqx07//bWjmtSnAbtHGYyfufNBNo7OsGWbDsbfwmJcxrzvFQnaYgPULK9+p
jzcbjoKc51ozPdjzblvxXuIMpiyp96nWr736b20RN/C0W7IgjmkO7snxs4dlbTEbi8BBiC2ePp3F
uWbcadqFkXji26nzkZiMgFvz6X39rfGQNetFr6vOhqBscQ4p0CMxW18Hit2O22XPnQ27qGCTWGKj
PSbefa+8Fd3HsufORlwd5YGrW0xIRIv10bWPdHHZg2dDTuy7Qo0z5lCzJ4rF8aOFDTEbc2BmRjdu
1fGo6o/y+FhfOsBODfnJSUedjTk/AClo1DREmN/rUX3fVMCyOpKaSnOPjm5hq8wGoFf7hL9m/BQf
Z9ogHLLeWzZ1/tqT/jb+8hYWCqxH8Yi+pR72fb9sLVRn4y/xg4j/KXToeEcqVLio+qdacxtZI+Qh
QBKeO3BoaIhNWbaLnHvIlFFCChkxX3TJIVU37sJDw9w+1tWJ1IyF1cPmdJCTYjA+P06m+eaTfqfM
BqDpp5lZZLTDaH3ryp/IXreg5G3FrRw0RaqHwrG+O/+jTkx5cytZJJWS25bGyDmZq6TmSUq/n3/w
iWVFmY3JpOhyo84ZkyJZwKiot/LAMqBtzj/91GvPRmaEdAccAXu9HnWqFKu2/7bswbPBGCroalKD
pm/LtW7s3GbhC882p0AMiSPrTTanhrka5dtg6QvPxuKgyGRU1DxYze+UZN80F7QiJ1p4bhorlSYJ
DZ/vl/rHuAFsN4QXeveJnjH3jMGarRRrmj0sgucMDraNfJeSInH+A/5yuHwyeOTZqigacudBRR+P
UvgGZOvOt9C5Tci6dCVJBPZozxkIAWI4bKBuq8EAXyw9xNIWZawi5LY0iLsg8C69zfQZPnub2VAO
miATlJK3AaJiu0m0Aji46jHK1kRKMDLqMLAb44G0wGVz/lQN/X3/2WbBhDSMh6Mb+3dFnt2WFyb9
U59tNqB7kjf8POY3IRgvJJosc299oGTnv9qph8/Gc11Rumqm3lbDOipinNXiYwD18vzT5ROXML/q
Zb8thGSTK2VFOMxRLrlLaXvc7d4m1Rv0MW+EcjoCwk5PFg7y0Bx1SV4lWujkhJF1YCZAuq00Wd6Q
M3aTpYITh4SEGuKhBklz/vVODbXZ3DDqUgUIhiHsizAJwn2/TI4CymQ2OfTY02M2K8w65DRne6T/
59/4xOeaO9dUElSxrPDcAEYNqEsVUiYxShfa49dQ/WTQzM1ryKGHVJ/mtK4izAbWDBkCIsSVaMIa
yuO2D5WfVvgqttY6bL+nxpMqb6FmEzOqO2nxHnfqEc7UkL+qY7KuqsjRk2ibkwkcItC1YmWfVy+a
8HC+LaaR/NnLzuabUgwrq+qS4ZiTYxQF9xUcgkQiBUJSLgyOE/1jboij3AMvXRGHI7HjYCB/DvWy
OX5uh4s1LQf6kQ5H4kQGDiYLj9ZzI9yIApesJm7tgK/aQhKuBr1cttX/Hza4OO+lPqS14XNqkZ22
F77iqTaW/5w2FUkbS+CGTECGTmWxs8144UXa3P5WYPKR1CIbjjpFT8wZr+f73ak3no1tq8XNRPTq
cAT5K995i1z08E5mZ2CBmu+AUns4kg6m3Sx+7OwMTM5cjaHD7Y/t0xi03/O4+nG+GU5MRXP1Mlp6
ry6hlrBh24XC194M1q4SLzs4zAXLBNUEmt/1w5FMNmqG5bJN5lyn3A5sjSHlYp8LoMmsioVvO/WU
31a53q09Ph+PxX7zEPbLZh9R+fOp5EsFeanSIVL/DjraGwimS0U67cTuSJyNulJX/j3q3Iooo/ar
xdKs4UjI3I0+7oVxIFrCuxdDgllKbaVhYh5qa+2bH5Wb2vWUp+s+CkK+ybKjZd7Tce2BAof8FJWv
BHzwH0MYhNUwZCkJc8W+h8SVhj+6Uthr2CtMd6c1DzWOd3NH3I0bgoXipnEdS9g1StUeCgXc03pK
RhpH8uDFEjymZAv+cyl+Od97TwziuVa61oykBFc7HMHkV6TslM755/6aDz9ZlcTZ7GBYQVAMntgf
PXQ1uvHo+Z4dSSKWry+ucC8G73H8ISSPRfeqtW+EvS7qLOZcPe33Yu2mpLkeTWGdpjvSYc//Pp+3
kzlXTUdBR26LJXDj8K3NSEpdtJqYc7G0YfUw57TpsT+x+DaXNNifbwlMa7bpZ8WThnj6qm74qrOZ
i8cHXf/hdsuK+xxm/hySCuwh3SQDg4rBi6KvAvXCVfC0ZfmfnQaP5p/P1Unrw+M59pS2cTFOVj/E
E2r4oJF1mVzajJ/6lLP5xIprhR04l4BSu/XA2uYXuvznCwFi0D9fHiJe1Zbq9C1J+xbFVZhaJG1f
Ki6deuvZHj0azAY+NW+dIeDI9l2+P9+xf7FvPmvz2UB14xxNGeFCfMsr0u7uZeAhneq4gM38Zx8x
1qh2jthqmzgL7wKopYJ0I1kC+FeSeqpiR4LZTlOHQ0rhkliY9QRHEzPjXhI0zBGcUnLIvh9NviuD
J5GA9FTCH0gBCLSnExO3cv7XkH6tXZ/8HnNNo9pKrSkrnOqTSocb2q2bXCUWV7O74h18o51xv+R5
CuVhgKaiuYaDvhp734n6fRsD82+Mfc9uvypv2pwctjh1THUKMY8xb+5CuNayOCLmwW0JB1hBupXL
6ZWeXvWaCtOaCTuKCYR97tV3BZxbGH0xcuFRldqNJie3WfRdrF8MsHJVDyjbIwxZ0DcKvtK0DUj2
+jGF0vgCihZ9U2d3vv8ahxvAH9dSOzo95DVT26cko7fjfRvzkjUUIEDIpSatTPMZpI5TEjkcTzD8
r3Eq2xUxD35JOIdc2uA1V71RoUQHrJ88A2A3Mpk8NWOrReGKhFWnA/UrYvc37cRT15Go3ejmi6lc
RZm1GghwswaLgCjyEEwcbeKdGep2rwvrUpZWWfJT1LW1H75By7mrlMYmE2jZnPtLPvjbdgLPtZcR
cM89DTlGod1eIjb82vh+0lWM2ViiqGzGRsdeO8+fMvPKfM/gqa/IqMM8nENAjvZudmF4nZgU5rKO
QPN8FIWcJN340DaANIkKKC5WJk/Ml3NtRysJcO1MfhFRkFZ6+Q3vdzD8jJWrPH6KM7Icgdzf1+Dk
LONH5T1meYcrBxDYJiGFqgCDiRHI1gpI4+o1h6adGRePYtOQaMfVg0EQSJ4TFfkA9/zFLzdxDDeW
UMNEJloIRbVgrZM82qJBg4fWNWs5LRCndY4qH/zwJTDuU29bG2TKXtIdnpgD5zIPWMM9TAqRDiFO
yfRUwe/Pzx6nHjy17289zYVuWnYC7ZhYNuldZft0/rknvv5cDj36uhQU08WKWV2F5aEPd0J/Qav7
+RW9OZcxIw8vSOxlqWwjFangO6x/O62lVeqHm5YZe9CLQ2deIsuc2FDM5cyuQiJA5w49LMw7rXoq
o2tVr8h1v/DLnHr8bD9hQm8e24w1yA16vG7BOh/eKiuwdbCI57/EiZEylzZXDVFwzbRjEdOjmhJs
Zu7dimTygx5d+B1O9CFztq2QiSrG48ICzVFNaTbxIuiWapqzbYUUB2Qw5jw30ja9v0nqCyvmqfed
TYKdIjeaonPjqUf7XrTJPTnf0qe+5Ww/keJxl9LSG45cqDpGmSKfTuxKvWsmxsH5H3Gi78+ltvgi
WxWgC9dzxUtcvKnCTRl1K7zn1HngOwyT4PjSxuJEM811rJkeNRD9uaLq69SWG3OL0GzZrGPMZp1m
KLJU9avhCBrAC47hpWrjib4+l55KEeExBAH2lNSqa6kb9lkW2EUj0Trxgaxk5/xXUKYe+NkyOhu1
ehbULXgyLuSVq1TAp6IQRFPYo3g3EkI7xNk2t77Xw52Alt4MdgrsBbECEkJSaDES1Ef+x7BxSwki
R+F0QrAtA8vu8/EpL55Ttd6OAZTq9COCYQ62SQjKDYmHpm5uzr//iVtec65yhaGdYgtmZKX1l3gK
WOyJ32w4YyftOvW/h8BPex1qEEWGIr/P3dtYvzfM72Vegiwo7DBBdTwStxUVx5F7NcGynDbc1MRU
VP69FL0kE+3l0gx8YikxZtNL3wtEXxBgc1Qjp6udFhL2oktYc65ENH0pFJppkfLK703fOORhXBin
J8bOXH3oEkks+sXUQcwfaXYndF/PfznphASc6LA/F+yxFv1mtDjglhRL5DJbeeVD1L0l0m1JIMVq
8N6m7CyCBe61VdlojqEe4vxF8t6UgrAKknsKLjsIH9qqcmB7w0/iQokm+BJ3hY1rAJnaV6nLHNLA
q2IbeulKhQdDgoQt19q6NQjs9CRw9xhL+uHDnWIJj4T6icmDlF9rpKyn1+J4HRMSMnzU5S5XN5Lw
VY8eg/FOqKpgE5N+JaI+F4Xh2pS8B6M06eml9BqpEee7Q6l/Hbpbj/AhzXyry6tSd7z2NY2LAMqd
tR7zilSyn0b9oJKhV/vXo96tfJUDiorinYg+xXAU1Vr5SnXt1yJSuCdjILQbP+1T0T2MTeM03p2Y
Po7g1909aPUoJfbjKi9uB/j66lFXDmNgOv7oOYZ/DItwZXW3kQwWv3yO1GOuvFcknekSsHN3G4St
Y1bvcd2tRdW4NYvqdcD05OvkRrZ2Jdzz6mrzfv7Ln+pRs1HQekpXZASyHjGWhPVNsIhxoZr6bJFV
QU8lWc9zOxkzyvV4aSr+VVP+ZI6ca0JBwsLr8HseLLokFsRkbluO7957JNX62nMsOUr0JXz96m60
8UowvgraDzcaV6O5t8xXPfjQ+uQhL+N7jZitNtoRFyrB6tE4nWYkvinLhFGmPlu0SQXs8kBChUGy
9UozjqJ3Yaian68Rc21pMQYKaQ/8/iMZOkyGfrFt+2elP7SiQ1jMsolmrjENCiVqyqpm/15QP3c4
nyzqbtpshTb1NFWNfFIKRFeh4cSXCBUn7p3NuaY0ivX0XwKbFncqsQhkIn7zCS9nSSH3xGkkUoV+
KMaPYjjkAVWbqgEPc0jgtJUwm3r8slVjG2DkgpYMgfF7OdxwpRGbcKcKEVeTo6Y3QnWj6DiI1rUM
+siN14H8k1CTXUpcgZnvmzS9yUt3FUuHqBds1xw3XkBKdf5clbfkAtfNtfF/OTuv3cixpN2+0CFA
b25pkukz5c0NoZJK9N7z6c/KvqrJv1QCNMD0TKOrKYrcjB074otvhSdNOUJZhvH+wzd1lTNYujBL
ecCZvq5vU2lvUMD42au62hGSYcJcJGQFS7Knv/fxN0nCFwFHuwo4QMAUIb/UIEShsSP9OaBy9bMb
vgo5s5lVAow0miXvAjC/yWi+Eb1+kSlci16LfsJ9ANLCrjUxGeOkHOn3AwSgf9/2fxarf4lo/y3p
P87KUREpYqSpHAVhvTaRsVNHhqkyUaYq1a1C5bdJAxPkUAsERrHzNCNdEXM7rpNjB+Z8DoVXo4h/
W4L4s/zlWjS7IF3PGXKYd7nefShPkaL+bLO5ls2GY5BC6hoXlOu2Ac3lu1TuizWlXkWV0JTjSmm4
bk86G7nR73+/ma8uezmQ/fFiYlzUZqiTy07WnzAA+aEo2VSvPtlSyfVaKLldfNQmc9V/2/u4bC5/
WUnq5Rf544YHMemrqOeGO+BwhgGDXX8wc4w9i31qDHY4fBYzB4vOTWow4NENhUwnAbpuTreF+R4l
GmO9M/O+8qlMmELJnqt5uBsZo4ST4LLLBDkTfZIPxMwWu3LdInobnhf5uJTnsPazbN1LPvQaR+lO
Y/ushD+CEajmtWo3kbGTqwHg7NRXpdrW489C0cVL4s/H1c44e8cLj0sADDH4YvvN9/PFcfFapBsN
SiJ1kkIfXz2NWJHbaUl9JEpo6+A81EU//JquUoxwVOaeYTzCEmjOwehWrXH/o4V/rdotoS6LlXH5
nqZ137rGD7tc16pdoQzCpTS5riTu++fxu3mHL573tWh3UhTs6IwBdXtzrzPbW5T0SB+gwZft3c8e
yFUkUCCW4KLbUxvs8kPfUoLtv0nnvthbrtW6kGuwTJK5d115qYvFlpV9Y1rfbC1fBLBrxa6iYd3X
Xi6Of2s/r1rxm+t+ddNXe7hcqSEmj+SgWvKiW58Z7RT8S72fPeurrzIOSm2Cm0hCwzR2AB3sm5v+
6mFclecMkbzZKFE9dABn10Xl/+x2r77CyZozAFLcrhG8hdJeDX/Wq7lW6y5Cg1uz3BPzYHaIXl//
7H6vtbrmghVxJ6YEPcmVW1vLvhGTfvF4r0W6M7ClVjESKs5+cB4efvRwr7kOca814qJz0WHfeN8Z
fnx1p5dV/ccuOVqqtWQAwi93Stnn33f6X937L3vvNcohaAvOANI07UaAcElqojDJ9V+j1GMP2m6z
vMVJetfp0irJFCfFhCbO6X4WIV3Ec4UZkt3iDFpywkhuBMRqRXGoi8e8es7UcD3CVok1OKrh+I5Y
zqsxiTAyrBfws9UgZ0MZkbHIgrMVP5jxOWHipNlow1GRKaGcMHP1e2hmRvOUDfUmVyhPJy8oRICd
LsomjTANT3VoZSKjMc6EZ6kQVhtQ2ZuhbLcR3rzaNFeQ/o6jXGzNzu+C22mioLKLwnWbyb7cYqsn
TTJSVy0EEi0A1ozPy1juYsGb9XEts6OAHBxtNV82VjluLKvw1VDyTeaWi9G6t2Jds6so1OHVZz87
DlwbO5YQm41gLGkVgWwu7Ur9Jo58Efyu1VO1yCqfACHv8Mlr5WcdO7hO/KEo4Vo+ZYV9XBUKX2el
ffTy3Zzf/3t5fnXTV8GvrVIx6bKF6Yp5NZiSp/a4C4fuvy/+xQd1rUxq4VJgYx6yzTDHmLix+k3j
4+83jbHX/36oTT431SDxpKPBJxO383x1yaL+fdP/aW3/7wdrXAuQmjhrOgyU2GcmYG+K5HaFRaR9
bKISD/3BaXpc0aXQzXPZ7c1PQX+u0L2mbeCrw3Cjqt/5nPz96RnXiqXEDKUuAeO7E81noXzMf5az
GNeSpViMJStE7bCTq8fWPCk/osqoKED+961I+GfmYCs5Zq/Ch/nXv9/G3x8CIOP/vWgpWiI4t5im
0Co8zN+sn0t29n/fsPnf7MAfgV5tK6vuh2jeGYvlqtS0F+xFMwFEwnfzml9kntdqfK0LlHqsGc1Q
An1VYIMkapObke3H7X02P//o2VxL82NkpRCoeeDZpj78sEdxLchPpUDHgZhsCKOHh5r/hj9Lla9B
MkIrarpKHX6XqJ2XK7cVwxX/fg5/DwfmtWi+7sdmEplAhhS+6SeVFhKy/OS7EYUvVuC1ch59nzxJ
PfddtIhy7kSm0H5225cf+McqlI1ljsKJ6JgYr7Ww3JhZb2N69SO6mwrd+38vnwd1Oxb4qe7q5dTO
x28pLJcg+5ePR7r6IjGYnVIhoJcamIFToVKjKYQ5doLHduoIoug2cuw1381/f6FuNa8l9WFfLvrQ
0hVWIn+pLLcrXycqbUA2/DFrfTUfwErAbW1AQpl0ZfpzGrj/fkFfvfmrDF7Ry3FsY2JPekvL5pt8
8L/Jzr88v2vVfZMgMrMqgk9hhjsQ5F1a2r2pnQoq6kEWg85t1gWOrxW505yXnigKVKohDKM6KQp/
BiKfSy9cwRkLPzUfc/G0YIUeMq88PCZmvwmZSglQEAbS8Gsc3tL2Lm3X4rLp62E14ZPaWB+C8Z21
5H+DHn/7dS7tiD9WcZIrc6FozbJTJGo9WxXFeFnl3ogFmtgXO1Q4arqZ0xPTC3krOa10E8u3/34/
XwTZ63mAJNIYeU44bebRoQ8vnNVNKz9l1m40f9hXvZ4KmDVT71gHSEIewSX8rLx0PRPQNEmbZYo5
7bKUd2l4A2iNfz8Rmf/89fM0rgXD6ojmJisLslsNvEfvyOUvfdyH4rPZvo+oC3NlHQ6ntLKcwngb
opCm+xYNCZ6gjYP9rz0M6yjcm9WEV9nTaDyZ+naUnlmxNjRY35RKtxWYZcRuzRLPUrs3lI3Cv9Kf
iwBFveb0SuMvZe8LCPxKfY2/67rFDK2LYHFEW3DCkxpsK6vaSc27YYHYrVJwypIdTHitqL9Lrd3I
xr3QmMeyQ0WpHimxe6Zm+pNY+XKMC0QZu0M53y6T7KbVtgvOo1RQetTdABC4CEGjEdaBwdFKr5j/
Nu1eKQ6lBS93bD1azg6j8m6T3OYUJvKlcibcy4ZwvI0qcaUJj0X1uzKkC/FpBV18hE2RmZknB3dF
uA0yeRcAc5+U87LsETY7RQ2xqbUN4QBQC9ytE42K08FPEPYy3KdSWqtJuAJOztMc7bIsvTr4LY5v
42TaqoHmU0o+Kx6RPvQOTu2eIEKCXYtj4jV1uU6lkIEqvMMrWJTDLG6mpfVnEUtD4feYT+eZqFsX
n7W4Tbt2rZiv40V5G5eUcFcavbREfsqrnTX+jiFcxI9yCR05ryg0Ru4sHCdz8NtEe2yD2xQNf9Pk
t4A0opkP2KKVHY4r/BDcMdVdrf8cy8otuoqZRdkXtbOV9HasHGtIywJhyR7nlRRaqywUXQ3KlEI0
EoIG7hVEn/k9TQ5qJfmyqTgV0w/SVMEKXlzVuKNqRsXIxnndD+bO6ePMsejTyfKuaVK4ML+NOj6q
C/ZZTHOOynHBAdGE9IAW01ast2zy0R+7Y6P7SyTZRp97bKSoQVp4P5aneol6p8nn1roPp/shgQNy
HubVxN92l/+vCRc7SaeucZZ8qNIjfy3463Bv+b231Cs6p43lOSkEHurm4Mqpnfut3Ngy5+xhOA7o
UCL6d/oxb3a1/NzNNaoaAnHxacovbfqutK+wiobgZQ5epP4z458Zkp9ifRcbuZNlwiFLwHEcguU1
kNeJhk44d8LhPGWnKjvK2YZ02hF4oJIFwUVCjekG4yHPD6BrRvHWikX7AjivhWOAliKJ4GrNJ+o4
q1Co17UZum3+PCQF+wuTUmQXzWuebIq+OQTZjFHhtBLlYtUBUpsYeokEa20W0zpXTwiCnU44asNh
1CExdd4I/kPK30ztvphL12gzd276+wnrMpmaBC55B/Ikr5NOecgNt9tmEZw8fVrKjdZNgBR3fSm7
eljbsbZtisFWWaRCatkTUUeAO25dGrP1SiYQGcz6JYbdqimSbB75mKRY81uURhCYLJMD7NqtTR8a
pB3zTUVZf7Dis6aeDPGcm+iyXQTp9MSkPsI74c1obiR52oeqfDtlqFAU1RbSx4S66oLSqaC3yznd
LO7SLl5bjeBiH+FhkFoI9IdR4Wb9bV59NFN61k1teyGLBEriK8ptAGIaL3+7FDAJoUEytQpK89GW
c43zaO9a471lzXbVqlAqX3SYOumM/rwK3S6cHjKKKT0U80S6w5fX1tTRbqyHvkUDxbdnhqprRZNj
mMeUJ2Dlb7GG8KY2nKTK1/T4HQGnj55hZkXbAwV3y+ZBldDltfF6yjYac+fG4DJvgNAKJpXyaOl3
gfzYx81RxnoyZN4RaJcjK9UKab1Xta/hQN2laJ8bcfoloegzLOEwtWwCxZJdvDOdUs9tqELrRMyc
UOk2DSemIWUGQaxeSiTw2VTbIiKJPtPcyrx4NwERau/nurCtPlhNc+820BeNQlsl8wZo9K7KVvBV
OoESse4X090CNX5IvKLfZe3zqJ76+lGXGeC/EYonSqhCtdVIePgTkwULT3gtopuRFVQHFse3i2Vs
bidI6lPlJLFi5P4uLOnJy+FKH/yo8czylIwUqh6T+A4WgB0VHa36bSBbO5pj0IUSV09fp7LaEqwt
Zs4EJaJCJ6K/lrxKvB0k2U/Y+QblQTFuwYfPYuZmI5Nn9VMZMOtppfykzRgeyqL01FqlrBZ5hjzd
x8pr0Wwl6FBKVLm5QDWO8TJUWjjQCuNrW31o8kZpSfqqTandVOE73Ci+iD0mOuukXnfZL6nbJtxS
GW4RS230oSMj3A2abAfJ/Tj7wtC7c/CIgkgqJddSZbuqVqKB9ip+nxiys8YbrXXD9s6qnxtzlU8n
Ydj2crzpuluKPWyh2Ty+L6pkD03iyYLgZwur6EUv3gAp2ZHUUKQztgMhNqkwVEg2csJU9aEoJFwV
SpKvZg1Hw87LVTYfS5iMdUH0itxWOktp6Re4wdbtAvgqsaUw9GLtzDDgJguPgNm8rF2Pwm8dD0NE
O2LJ1y9R+GwcyoScjDQc+kIG/Ipidqocgh3xZilbJ2i7+55Nvr3J09UcnlTFndJ9xJilEfui4rMZ
ox1z0riy48wVpTdRXE/yTlMflv4kqY9SdlaynvbYTS0g4GKAuVftQD4NprmS6EHhg5GwHY7RUxe6
UK5oJWHqcBsPDwJ7X2PipN5V+B8vDcVbfgajH1YRwpFHS50Iu6Z7CweBD1O1x6HZyH3gJgjLStEb
LBKyYW2U/cHMWjhWuaOa5AVLfZKbIGNBH7OcPgRZS56mLvbCTthtCM9Ho9r1RKeyqpw4DJ3Ian0B
3p5sjKRa2KoWgyczGt9Xd5YQrtLhkIytbxUCDnm9bcUr5sjOEcWrqKU8S9s3jj7F+ZDKu7z8jVWk
IJ2zaNv1d0HewyN76ZbAC9tzXBODp0MVPy4xlrhL45qK11G2VuOXNn9K5BUAJbbeVc98jZkSwUK2
9z5ZGXi1QJEjgH82yZpBJScuYhaR4bacYRYiwPRkWfeZsV66Y62Vbg17Lut3pZUfpWo8piE6LYyB
JiHe13iKdejthZj9RZ8MTka/mVz2p7K9reraqYLAjZfMj4bqvZvq9dR7Br90YDVOGdT7fBxxxr0h
OSQUmCvUNnr2Bk7Ohnfnzp3gtmW7kuR71D92EabAOfeD9kuWNnlwea7KuQ1ke+Abart01/EIdE4Y
seDryYCftF+I1apI3xf2t5zsZSGnV0xqECxihQy7BiA2pporz78ENjgdN+C+Oc7hW0kyDRS0N6L1
wlOGleVE2nLqNdErVPXyAVhRvw5b69Ax6KRoH0bTrkB0eHDcVnFQbLpZtCFVwKfI+DLLdSa9wj90
9awjEXCkg9QpMNJkr+nilRTr3tCuG7BtU8YwoXDxwtim/SHV+7tE/9RVKEq3aX4mAe3a1m/K0VvS
nRUiL5Fqp0zWmMQ4OuQ+GSwX6rIkyQ+ZpLlqEtm5rh3UMnXbmtywlNd5NdvtkvtlxsZWZ35bMw6m
SXwaEFEJz53KU+tlxqpUf9A+Rguvv5nGw2BUT4pxVKaHan4mZ1gP4vgKDIIfD7tQSh3mUghuI/qt
97nyxVADiBm6i36cBsOWZNJ5sIsGaXlVD+c4z5xWvinG1jW1ig+jcwQSql6fEGmPHAgmXzKeolxZ
LX2xHwoNwMqEvVN90+BWGTXSWdXYcsbebut0JysFZwHDC5NdXLsBtQgrs5x2MJ06xyRMh6TGirIW
spvGdNrYcAxxUzdkiykXyHkoTetq6QqEKK7S1XnuT3VVrKq0PcQGABkzWiMjdwTcL0wuaqDPSCqM
ovWFJp+5Vqp0P2D4rfCYF2HZWwX6MVV7yQioDfY6EknRIn92DPrpgWFDJd+040abMqdmgmiyyPAx
opG1zFPy6TZdRr/g4zTLAROW3h7I5Kc0OkO/PCwd5huKJjpd8aEb5UmOd0351iqBp5sym9fo6nML
zxCVfnRsS2aczF2VCjYm1B5OepxtmXMrfayN7eBzCGI36B573VqLdbHCvnynWFt+D2h5kRb50QzR
zVOUCcogk2eKP+fm72TAKscqvNSY3Ch0QeyB1OyBv5XzqjNOhsKNM9VXjAjV+/5YV4anj7eyPPsd
NaBSNG2c+FZTLN80Vb6vOwSRDRJWsJQcY2Q9ojn20HFEDPXHMALvgjiezBEeqWeGpRcvBuOqEAPN
+tPAG9weO0Kb0beHqrrDvQU66k1fxr9yNTrPRBqmIIvaj5fYQb6Q5/giT/tCGkjusAOXiNpxOxWb
HGOZTimPlrnTmBPDYMce9YKZrRJ1srkOqtu2gUqnEx2fY+sXxnyVXWHkmcYRWxonoLhDwk8UxxNY
6aXjaFLnWZrQkeppJYmlmzbKYcRjwJAUl2/Lr5aHgmnJkI1XAxwpJF5lYlUelPejNt2L+Hf3GSxi
NDucUVrJz1R+4CKAhJ73ljB6w2isYEUgFHD6MQAr2Nt6ci+FmWvIljPPnCc4SI7J4ox8glNQeP3y
aLSkBLnq5Lq+tgCJ2qIl+AUiyJxQmXZ47zfT2QKoh0NT59Za8Lg0qZNr0XFRLVcWN2Kanq3606xV
W2WAs1Umd2E8eUFrPk2q03FYmM32qM73i3Iq4KXBx/Tkiu9R21nBzcKhPIo6P4Dag3uaK3eqA2fG
LyID/MSwr0r1U8WVHpf+ujx3ysoojqG0xRPatqQXOX4copvBimyr2xO3ULM38aFOKGvUPUrolY61
PkSyeyFKnCCQnbTMzrS5yB8qmzavr8/WjZJE62C2Nl0aHtR8XGmh/JGSoepDtB+Nx3mo6VaRMcCz
LZBixY2ysvLYKRiNBUyKwY7gK1a0FZFitcPMgZwCA75tmEPLtqLgwJMDvuYsQZN3pQfCLtCPCieN
1qCZPN73xgKfhmO/sSh+qBwGnQHci5d9OdmZ3ngy2EzNrJyUaCer0ikWosNIy3gUXZVRMIFMJw+Z
UZJdQQY0MOuvk/lpZdGublNbin91RfxAV+ZEVQTzBmlbROxwWW8cTbW5b7vAR27HaeFsluWpim6S
6fZyMHVykuG4U5xkPGQFDWZDPujj7Jggf2NCz1ztQr05VgHbwPKGLaJjFKDqCsFbzNeEmuLIV0Td
CD1uFtEiHxY7o0NcvJYZY+uXSk502zVvCeUaXVXJzDK3Dj+hX1DXCqGBMsiLUf2svE0II2W6vrr1
Dob1zhxYwbOv9eZa7zmq1Mo+ShW30gHaXEZpoNHmmp9bXsOdGeNnaUBJbI21Vh2pODoSrx4rcT80
1xHwNT2DSyvEkKR5jYPKAZ9vAixAZzKjPV0Cz0YJ2zVuRVr3FOgNQfZzIXB2jHwmAfxSYViHJK2Z
wnlCSlEgJ44cZ59T1TpI04EP3FzKIhL72Kh2d4m8NusjTTemYLA2K37H9ZvVBrtYhDdcs+9I87mO
cs/IPoXFh5y7kgNI2Yo/RZYTLY0vsmoThfxz0tYa2QNnY0lZvGheiHmisqkNk3Nt6SZ5uM6z4VxY
r4XUH0uqUZqm2P1Arh6Kx4Vb6xhvbUExxMZzvmxF42lAohMKv8v5TFljNu80N/XG+KORzb1FVSg1
jnMLeZycqhhTprxfZe0tD7YjlfZmPXaF36qrlllkIT2kZHJD+5wUm5Iihtp7sKODuAP8W5Of/yow
Uk4i3YbKbjexulqWz4mEZeF0OWHGrbT7VBq9mgJxgqmSxrgT9TVk2+MpH4WnBmPLPi2OCXG6zoAn
5NkmqplosWA+J8jRqptimNw0VuySc+kyuTknbbTfeyjKeyNS1jkpXK6HtjW95oAixeBUxTGT+Cdw
nq5Q925nvamtimtWfEhoXYjcbyjqPP1h06npSdBqMuPP3BycLhi8oSb7K1s3HQZ3CGO4PgHlyodg
CdaW6Zv0uHSoPrGR7fLmsSoCx1rIrUpt15uM1IhUcrvLOVI71NG8tVqHuQCnMdCm67kjZEhL2tyZ
0albqbqvJoI4IFY9ar2ynCg1SQw/jE5OVjDVKhU7hKgAV+qBBVhLzL0wqUzm1JRgxopHI7xY0yen
cDY8ESB3qFuuVgduXo380d6NktqJ5HE/miyUPN2H83GSs9ukns7NVDBpTxBLhJUqxf5QBtQBmO0v
xnVKqGqMV0NPgeRKtspykUXSECHmasQN/aljLksSpJtatR41XF2oTjwwpevg9X6oF+shLcaN2kqH
Th0OczD5LVJakcq2LGzyDNt9CpCXP56oAtl44RmgQ7NB2LAdynMDH9wkHQuHQzf/mm7NTtl1Xfci
j0hRZE6hPajYUA4o6ZYa88DCXdRTYmvQo0kUR6DEnsXGJPttFjZ4PBmMIV6Pc/MuWpWfy4tbi4zs
5eo2lwSvKzXBH/PXJVB3GnKDWQNdknpynIZMQDH8L4buXL5MLaLoej7KgeQWw77EpGN6UaCzp8G9
Fj6HjbXtq3SHt91LtBC5rdFvlhnENh+I/mQO4G6kz3p4quFzqJHhLQIQnS7worTycnk8tU022YYe
3XIoQR3gDgUHdes56sztGBVv04h0Vy8Pc61tJLDZDB4KqZ0YHS0p+lAchEYCUZqggx9ZX7M3qoJj
1HtBGvdKwzOe78J5bwqnKeGVrdsohyEdPiSGV+qk+VYHpsDEq0IudVfVGmAui+jUzY2Gh1svJCFJ
lOYswfG2jpfPSvWrpgKlIlB9azlnWE23Gjn3R9aD2NwaSXkj1LVnpfK2aGfq1/WqxdYnVFBDTXcW
6WpbW9umkjmbscLMwcIwqAIMDqX6LqdwASV1K3YGlc26tLtGI2daSoDMxyTdhIi2L9W6VdiUa1m+
UZdjhBbfhBNdAmnwlKzOkFPfaiFjLEPxBq/emdJ+FVkyTbB+dfl7YDErhV5Vzf92NAkuf3+ZFQ3K
xVtIBkfJtCvG1Lq4uJx7cEviwnkvkSJmeEqqFz32RsSuRan3HQlDu0Q3htzbghZRS9U+p6DEXQgr
mjY3Hb1jpkU/M87oprR10t2YU4RpSKUnpblrS8OfxsYe6ToH8NvDnvqTdQpjxRURvfRi7XRzfwfK
5a2ymD9oCqfPXwNartOn1twbwfvSs00KxqrTKr9WKQfj9TFUH0Z1Xxvb3BrYc1uvGQ8TZOa2jz2l
P+mmsDL449Xym9OxN4Bp79veby3VxeyVGQrLJgHYdT0cqUPdJH44vxbzJtJ2uZzbebG39MdabL1q
lOxwEV2BqkEieqbIrKYkO7FuMJr/1rL2K0q8Ej022SIPLykYz8xSSKi+pMiPheY5HuTHatQyPsfR
p/R1m5tboVqnRuiN3WbWljeRtLOZOoymGIAMN8G4Dup63QsYexbiKoqpUvX9KpC0lciHMPOw++hj
Sou3uM35wjJX0Ee22g9zBhk9mY+xgs2kZaR3JshTKUVML6A/WxL5gCHMKkwlcuvtMO7YNjYscL9r
xE0jEQfS4VMnSpVttV6k+xB0ic791zz9Oe4pMQaGO5vqW9cNKOXiGyuExD6wR2sFblolBaRlKdbF
YOauIarutNwACpIci3LfNM1eocR7XFtuYMbsxzbdm/qyjmJ5EwjiWixMTnXqPoqLGwkhV9e1fsCZ
YMjVVZ0Oa3WAPELbQsoOofKQzk9l8m4l78n4FrIFSHibpPtOeStHSu3dKdSOo34zcGYr8AoOqURS
MIHs66XLe9I+WfNT2n9OjFsV81Ed1tTwkQmK5ooKqhJpnp4ypnC4tK8bKWQE80xDUWoKrnAO5RuT
qgwwd6HbTuNN2hzC6qhmByk6xNJBnN8n+eLnfccydIcqXfWCcIMpaEFoWsTEyQIGk9Nxfo4Y7GyN
46CdsssOeF9H6e2scyCtcy+rB4eH8VGW7422qhTkjS077uRNAMan2CESmTi4RHc6+a5GEb6I8PgM
3VqpnAVpCgaBW0PlAMasrLJVsuPleDlb51Q4NT3Vo+IgBMrtojR7jS0tVGkFrrElp/Xmtxpjw2T/
y1kbN0H+iUkpcot9L75LQrhWFD6o8ZAkXis8TvFDMzmytKVUUOAalY4Xn5p2J2t+pVhuDvKY439m
Xt73rjeUoxAf2+6kqViX0O2lmRZSvdyN6bboTeUlWWSf6aJdVr7Kk7VX+lu1nfBiLkTcaKy3vuxP
GqRB1xreNPGxi6QVJ61VaMUQD8FddRBIfxHzb5bQWquCcrjY42T9jRk95T3C9v5BiB9z+kXdnVm5
SWVu1WhrkpqvVeNDGO+0lyLZCE3rtbPqt+JRyk+M8tPWcFrfHJCbhl4YYNjTKvdzLjkZ8XgMatbt
UcmGmzg9Gm3kYZDuZ3Lwokc3ERFB1DD4IUekYcDBz4ztwvCbDceZXFed3rzrhWwjKJx/RH5QBZnp
HqWkJ/ZUJYW7KvzIw/zdqktvGay9qIQ7XV72ckXruW0VpzbQ9mLAmpGHW7HpaYTvuF7pNB8hocRU
Ae5SjqRqkazGDoROZ/ZeE6FbihRXHh7gAuIT3NJz3ondu9yMK3RTtkzpI6OQoeWi20nC3VR9MH5V
t9QyKv5JkTz0Y3ln9neSKHj/VhP8Xf9iXHuEqVHYNv2IUDBrXaGgf/+N99hX171SJiVTXrL/cV2z
XdXWoTJ+pIw3rm3BxDgWS23mugmNzH4t/lQweaWRLUCYyZWJAmxuMJPmFX0jAPtiwM+wrgRGYV4r
U5cLbEqKvkni10EYPEmX2GPpyMqqP6W1E2byKrd+m8F0l0WtXVF/Da3GDRl5L37pafrNvXzxTq49
vZjy17Lk8jvWGq0pN/3Zq7625RnSUTfTklci5seZVhYN8B+tTfOiCXp/u42LEGav9P/MRbeGOM+Z
GJLcPvHi7wQ/f5eGGtf2O7HSmGkgM9/MZlNoua+YR47tdpAt34h/vjCoNsyLivGPO4/FsBOGWBhx
MaVcVzv90vlhRY5Nc3yQNkYi2pMAg1BRNpwYd7Gmear8FMwZaeipsOitDMRhKiNSUB7FZjh1+TeT
Gl/e2mVx/HFr2ZAuYhSiOM6peoOLZVZ9jfdAWFX7tP+gB72p+3XRPaD2UfVDhYW6jouFUBvYOKR2
xhmCkxBUwH2Q38vaz8Z3jWu7H15HSTHBwqY2d6k5Q0r92RK6KKj++G1rM+/bVkTp2tGaneXf/c98
2S+86f+58Fg2pdEsXFj1hc6G4fOz+72KFsaYSqpg6Vg2yo6ocAx1f3Tda48fo1HTeowbbneW3RD1
oUYZ5GeXvhIHQsSTi6VnErHodmK2iqefRfprP58InEARDvO8k96Xp/Lj3zer/F1PaPwfN59YFgxt
NgjHKuosZB6DdnGjpXwyLTGN6+wU5wopYHBjCZeeNcYgDf3FMdtX6gstCEHYq8k2JpuoErBYsrqh
E7FKIeXWy0cxYCs7TsdLdz4WLX+QnsX/z9l5LEeObVn2V8reHFXQoq1eDRyunU7h1JzASAZ5oeWF
/PpeiH7VnekVDLbFIAeRTsJBiCvO2Xvt4LWrTqDcN7ZyF4oOQdRem2zww7xMmXb6/Z81X+v/KdB0
nLPxxtHjUNOp+B/S/naEVdLXHVkMTf9slNVrVPInhsHwZ4/oOednTKzMTiseJSe+muq14z78/m/4
YnY6R/IYudnmmhkx2ouLIp73Cr8/7hejvXM2BNhmW8La5Np0SsFATAqjElBYckkA/w4Q+/OZ/NX1
PxsNulg11MriHYj10J/ym7y4UM27onuRqUeVMaCBvOuMi6a4cNKXvLliWi/yx0pRELolC6qYlK5T
v6jes+7FU24D5zHSn4lXt0cKtiRqkITezF1LBcyOoLRTpOui+jDok5KEbesl0/l9lDxY0RIt88Kl
ZRN7Gw34klOFvnSOertx+muVOqL6FsU3lvbuTc9Un/0uvNKG68mes9ius9q7VOrDEF9GBbKDoqLJ
+FJS37Gr+lrkBrpIFDziBM7QrScydovbwVSXZfbQBfsKfba3F+3u93ftC02445yNhDamMBm3MIlm
NgebQYRPtGpga44DhX4b8aPnW0IjcaNYluyETYrvngj/CD9Hsuzfh/dm8Aqlx+h1GKqjCLb9d1Lq
Lx7yc+aiXggzVNAPHNpP9678Zk7/alCzzxZKY6QUblch18+7R4t4UaSglMd8qFumwPnbUI5r6/Ug
tKU22gtVnUiYpiMhnGXZ7MJkx26/lxsrHSkacrHpajiWfhTF9KRGzZVn5qgN7Bs3D5eQBTcaxeUh
sndi2mbC8MMsuhipJyfGRUY2S2R85+z+6lrNL/Rf5m5ppn0+JRprgj0Egv7PKDTOOUara+hm1yGH
jS7pxkXfEVN+bVBxzhlac9hAkmU8MYFFW+4HxomtXf/hXGgbf78UUdO3dQV77hBNMBhWWfzNQvWr
kz4bGzUlw3FdctxQZL7XUelATNL/WXaic05rUonryNQWaLn2Tnf0z3Yb52ylRtHzJh3wijhPwZ39
9vvR5otH7ZyrlNiiUTpkOjObpImXzR/uuM5JSnbfFEE/X4Hpabr8jvTxxYRmnb3tWQun3Qwy1nJe
tak99OhokBwVmYQrl392Pc5ePTNmQOlTYzgUL+0y//izg54tUmJozGrk8rDVT5WzoorzZ4ed7+lf
homsjth0F6wTUTHS5vKef3/Yr67y2SunW6JWel1nC2e0WwcBcCZK32mMjZF+B+D96ivO3r5Eh63p
osSFK09T4qOzb2KC6r3kG3LRF0vdc3JRq8ahoWiS8XPsLwbRLby0P7iUM0f9GjPPny3TzwFGcWr2
9pBAztUzZOZbT4r172/AF+/kOYhIr8yuHRsNT/2DuFP+7ME+hxDZZkHDVqVFYGnBjqI+nvbfn+0X
I+k5hcgOBOjNebcSJdsEkRPrqyLMV78/+FeX4ux11D0ihTPcjnO1tu92o/GHV+PsjSzH2KIyziVu
mvU468UXvz/fL568cxQRCINKhx82EgmHKFgCrk/QzN1UY7wKzOmbL/ni7THPX1A7cYWM+RLKorOu
g/6CierLaP5sojkHBBkWeSGigelgV020sE1tWSA3/P0F+uqGnu0XhOVqSetyQ60AGhzkh29WzV8d
92zR7MITz8aRc9atZf+uxJvfn+7P3fEv9jfnTCBT9paXeP1wUPGEjTABYzRpg7iIobMqw49JdCge
8RU1eDXGaqkMKhaunY3mUtUXNu2stEDNdWXrLgJgbB5VuIlLg6ZntumnezMf507/IXR1H7HkTAc1
yvDey8yVO9qbYqIqa2w0u1tSMPNNEBpB/ja7I5RERarwMrHJIs3hwgbYN0zpwVQlUs3bBml3ZNM/
hyabOa+06FcauyxBqc+m5RKm+WZKh50u65WE7+fmS2WyL1Ix7ryYj9sPi2aqvJ80sQ5xJnXZdQPP
PzBPro4yIdPxo94DsENd8M0qxHLm+/+r63xWS8EqrGmsTXvI3RKv7UMw3FvojRQElIV7W4xcn+Cl
j5WN7hm70ZNrmdT7sbHpYewdOdKX77eZc8wDyOXoU03I5YNHq7xcdO6PuSqRFPvawUykF5sZQTIY
qwQZgFD3SAU3wsSww6fjdFUlP2L9FesDDoe7nMZhbm4nes9Dux5MdCyTAG+47KtsGaHzjvr3At8X
CCPfbJpFiljYGQZ8QFtTi9cJ3Y0JUVJKo976QWq03R+M9rlLvU3m9hsrpEiCQnt8K/S3mKSSod/F
6DK0K5muFQ/dDT3bSvPrcjfon5Tp/d5u75MmvyoVeRgTmkodnUpMyo1R+DWSsgCNSWLAgO0fxgal
dHc9IpkXGVcivnToyWFQQyMFBS0Cu6+0pyas0ICZ2zQ0/WFUToVE8/mqaeOiZbNZhsU6mZKHgfzv
NHoopmFV1AfDXhcqvXp4jq1WLx0+7LOHiSjk3upvFBzklckv61GHQlZRlwaC8XbUF7wGpX0JB2sx
lFu7lIu6uSFAw8+jdmWY72l1YY3WMrZz3+i1x7ypsCmiSeesush4s8G4EzW1jTyo633XrtWJZGs8
KVnYnIaqnNVfhtWcxk4uXZwUra4s0W1shuga3bST5asUQLmjaH4fdbsOFb5wUp9YyakkdiKcdgoG
K/OSgL1lihzdsxKCMlxf4xQsvrpCydIJpFhzg3Glm8HSDOqdFjTrrrchnXp7DaunFwx4qrJV6Mht
S69NRuEqRayQ1MOmsj9lF6yjyNvmsDX10HjPBdJpDFqCBq2bqSs70pd5ejvWxoyI8W0FtG+dXqb6
j8i5HrEyUCT1KYcgTfXIz8t812l3MrT8cfYdTgFioqfUK2/cCSYTHRRroeBHUJSjF8tjSeO3GlaZ
+TQSvztFFw74u3bLRuiaetmVO/UXmnfSwo9B4NbUkCSUKNutwh/MO7Xv916yoaJEXzTYWOgt+OrF
INZ06WBw+B4adGRBXkOEw7HXVORiOSLMatWn013rYgiqkI2q5iLnjpn5Yz08qjyJSKMGmgRBF/hZ
UCCVyhaNUPx6hEFC7MvkOQujf4R73EShnwxYTDKUqVO27o29iszBliFyNrqWJWrfFBPAa5EY2Ap3
VWwsQscgJxHMX4azsb6IxmENBQr04CpObpPMRTjw0RnugoQardkrOeZ06kRDxw3vbN+AF2SoJwvX
NcYd8OE6+KzGemmKbB3SzXDju2w8NSoCc+H53Aw0Vgcdx7CXo7f3eI4pRsrkUclqyEQGXgx9m/bu
jbC82845IN/KkD2X0b6HaF4Oa7u2jy0DtNM8KSmewASvaNQs1RJYc8zSCuIWbRPUs2mYrFL5NFi8
ny0yHRJHOuMDYqOvqxiwRnNZWq8V6lY5PMgh36iRQ+/1JnHBZrpbxEGaTPw2JDtyNj92yb6YrjSm
MC16bFpU8fGrZ5vbsrSRG9Zbz1GpznWLAitnanULReWlw/BzZWc3RcJjPFgLF12/6m1H7xg4xLU1
DsTowu/kvauh3kRjvyyS8EON070IbzP667xL84TYWwignEezzxki89UkxWNAt0siC8687GiLF1cg
heeBk+jnevJhFiOioZJXVHUfYpQeORE6RTJd25V6n6GJHzPsxUPOuBx7L5nCiBgOSb1JB3tpy8Gv
LWrPVl08152969QLRKkhtBgYD1iHIZDa+dqIDrJ70+pjlB519dnth3VcMCsPNCWbGZnbH3STaf/H
KKtdUxqbJD6hNVyNQX5kB+Cb3DfSYOrk1iphMmMDlB76WknzKMi2muMda/3Y1W8VHXnR+xJ4vS3h
GIpyNbo7qx4WlXMv3RdqS8s46paV/WBln4Z928XP5IYtTawkgkVHm785+Bgmknf0xrmp4+uyIS5F
3Mb1QxateaM2fcDRrDQ6imS87skEi5R90jto6RiB0eDCVvXpuGDEs6pFEjd4gt19k6t+nyEeyJp4
1canoJCHLsengRbHRuZdod20WZmwmbI97zkYT2qSo8NFwCLCOzHdchpLFdGR6nZvRhdc1OqNYt73
0UZSE8ZKNUT9LlX2TkBN2DsmtJBKROwzLiUbnfe2YMbpPgq8edGYrrN2uJAOVjeP97d6CjxtN4R0
WRuUnQoPa6qq+GWChUWTbo60VaKBpXDPQu1ktd8R9L5gWjjnjLeQ8MQAQ0x/8MZL2WjLiLG5qXGG
V59mH29yllYSoUtU54RAYWfHP0D670rYit+HeN+iz0nPTknA5Bbc1lm2zCzBOk9fFryecUHd0d3J
tkN0heE9kn4dKtu6LVCFe3g1b70UZWherG2JqAph8O9Xtqb1xZL5Z031L+WDQoZtUoYdld4OvWKK
6x14TXUT6u22UaplxGCM03jbG5uqnC5c7bl2f6CBXeipvXSKbhFOeC8xYpWoPIbYwpF9RcLIYsIW
0U8YSJVVZbYHZIXRcBOX6aoEOW8n122OaTXWD82sJSxZoNLqkyaueKf00/wu0W4k4INJ9ku3MFZq
MC7Zq/7IMKF6ybSOBFQqmgbjDYHp6wIjZ7Tr8YlF8tpCxWSMZBCp9x1oRgczSRwc0/AdKa1Vdvve
PsXMU3GfrwR7Sbd1jnGCIo1qfsDKCgMbfYYiISaxxzrd7CEFaYusirCUr2ss9z3d6RpREMPBVL9M
1QHmDysh7MpO8agqoK8pJc4Y2la5sCpxkgxcI06AoVl71dGzLut6KaMbvZi2arwbue8Nbq5AoCpW
iq2hCx9xGuuCfVBugnSn941v2+FyYjizHPScmC1cE3G2Vq5M9ypnUFardqHLglEcySdGIuPVbE99
dgrxn1GFLeZSdXRTIpSDmOHV3jpKWIC6G8XGp2aoF1F6OSkvTBkoMvulwcqp7E5jTJ9UrNXgODF5
1tWtO7lLoW+UYdGfnOZYDdMimHst6kFMN3p+52jXVlKvCDtemDTJo/bYOk8Nvsx0NzCs2SyXLY0n
edbFwxNIuO9T9OICm0iw/Te3Qf+gqjeheOvqQxQ/BnirI56FjOfPsC5L8ebVeKk4cHxX1NGceM1a
gwHXxbpPS4t8hUC41yEunMFBt0wQ2qrFiFhn6t2Q3hT01R2SBxDartxM33m6tnbt4EQo9yrxDgRh
uEm9Lkvk97p+IYtwl7P7CZCIF6mNcorb4420C6qHonnJgtsmutcyb49JCCCgcRcM7ZOiloeUV7pw
3id7uOnI/iR5gZi3ZU7wWUP9qS3uTMkIoWJkCIt9gPrTiLgAuKUjRdwi8PIbbKKdyiQw3hRZQFTZ
sOiCy5H0zhKlW/UaaKdOLxY1RgzPgV9g3lsAarMIt6yaXJjlfZdu2uEpTsZl0e7Blc1BoSxbUWGZ
DIyaccx5FY3yhtThBS8ZHnh8zEQ38LK/avGpZXmhcve9e/xd5I7I/rUODgZdYf2acgnL/ZWOkFhO
R8u8iLph47reEgKIVA8j80dmvsQ4HQbvwXQ/NCL97KhYia44Oaa4zzFrR2BGYKBIMPDLNkAaHzID
Jew/BWzvDf9TS4E6jOEm094DOa7cgWUAqnC/NrdmuBn7Cif7QaOJmdrsfZvHJC4wRCfo5lpM7WAY
uubeVZqDWhAaU4WSPbMdbCeW10XbPIUAsm2vxYMVbkwPkAFdIhsPYifReWZyJXAdNGZ1Z7feDqb+
ZY+r3xlRtabLzAafpmG80zy/J2InnrfiPUsh3P+tfW1h/g+Dy9lFAzwlcNdy8OjNMYwL3MqABbIp
XGNoqtgD9PNijlg9TxnWIXLfXAxLF9OE0+wj9UIvHgYKaEY6YhSZ/CRgRY6XQ7PdUzmREzLfT2/c
5N226XbzJKSn1Wdkpts4MHws575bY4gwb0dKCBnVJgVL1pSKJYYPkBW7qEUGbW+HYd/E7pVjZhhr
o6NhAMlNERVWchWKTQx0xW2yU6CZG4kTRtTtZWAae7hpmzFEOtUT9lYP28l0d06rHpqU55ERyQXE
3FvPCrafIGeAak4CgX9dv3R1sHYy9M13ZPaUY3Ax5s5tmvRbzUV5CAjnm+nsi/rBWaEQ5xIXA8/0
YcRYiC86rD9+f+CfvLlfVSbOSoW91tm9qVfDwW3lPYPZZQCmZ7BZhxqAIciIGln/uxmiT/cDXANr
ENvHXHaYFO0qGdyd2kwPofsZe+LSCz5/f1Lzd//qnOYp/S9Tdz15Ffp5G2xYai4SFkGzRLkvi+Xv
D/+T/var459VGM3E7boqpaVXqsZSTup9L/a5TlRR/xkpt6LVaMzvtB6lsdz3zIntGF+mzmX1bfzu
TyDfr85A//tfCKC8sHkG+Qupo0w47PUxww9SrVCS7YPew3VBymRxNZCjEOF0bpirMp1ZJr+Q5QGp
6wBVwdXVP6v1G2dlyxAjWJTQGD+Eykbr76fom/ois+sXt/KscOnYOf4N5qsD5vtFRcYu1Th8iVuk
EbdsnjGH5AcWQER5pH5O1z+P3qsUUL22VKfmtmBGmUJzWWFSYy5YmVilB3wLac7296Yrnw1hri27
XZuTuQ/LbhUqzyYK8cJwr7ziqS87fxTRKsseqsnx+wQ3XLlrmotgfMhltYRu5OGI1eRVHcd+BlSk
ptBcBdeGu3cZTRnT/NK+wPlXVY+J2lJeg20jOQcMZYzuTYEhKJl8p3wGFZIGuNn2soPIrS5RgbSZ
w+IRm7wiH0MGygHH0VBkcyXBD5RmMVMGqrZkVfGahCwWE4S6ADRSiTM0dI/SHnaKiaJ/JnWs3PTC
U1eYWM0Ju2J1GRa7Zgx8ixKhTh1iMLJtDIgrYVtQSMz02s4skwVANzyqxXgfy2JZt+EOYCqkrWfH
YNke7ZJqX1JiI2opEq/T8JkX4lBi9KlC9NO4GCG06MbG6i88cNUFuQa0yC6mKbqso4jZmHU7s2qv
xbwr2VIMOMB77IxiE6yFpUGbcrjVWF+H59jUj3nxaRTVNnXHZdrO7v59Gd5F9fSc9Cx+bHyDtrZi
y+mXETMONr0mv+uSo54cEYoCdwritTe+GZm2GtX45MgPL3w39XBZ9sDjMofCR8xeK1nUuuoP+VYp
T9Ipl5NRfvZNvpXKxJ7t2TEPCMmxu8qLzDBW8EzYyJs+VKVFZ2fXE2byHr9R3Q3rvggoIKUXGN5+
JoyLMH12ERaEabFqy6eEAnE72ysBKTpTTBnJOWTaZTgdJavHehT3lvI4xvXByz+cEFetlS0Ho1qN
+Ara3rs0Q2MvhfEWGVQgEG546ofSGXiPidVqLLC1JUHrjzG+Lehibbn24GvkmXkdO+o3fZAvmjn6
2ZxSJXHHIxP0rDo6qoa3gwiXiouEJMQdN32ncPhiLNfP5hdorbkORKg/yOQ+I2bYai48bK2/H8m/
2OOd47m9KWeTwkrqUKjbWBCYN4zf7R9/PW7pZ1OEI7TIpLLbH4bm2Ha3zADfHPiL7tY5E9f2jKLP
HSrlLXiILpgggwGRI+w4V7+b3r5oNvxUCP9l+rScPG2SyeLG4uQoE0mGoE25bB+DLIni+1DdjLnL
OBP5nun6v78TX93ms3E+nzTVGec/qw5fDWdeGeLpAwHw+6N/cdHOYbluEobZ1HKfhaWSRH4YdIkB
FQhd/+P3X/Dzof/FhHxOzo0DiZLWMpgB7XEeqXdRHV0mpfmmCYr0RPNGjKxSe3e6ge1tepkFT27N
lmROwsNwB2Vp2ZaAw8S4TUp2tGrx5tnZTuK3pHm3rjttFcfpIWc1/c0Zf3WXz5Rsqj0KNSgHWo04
DO2QtoJdXPTpbRI+9+WTGCSUNfE8geQygX54CUwfRwFpJhdKj6qrxNrZYEZyC5WW0muuvMdA4H9/
bl+9lmfdriaINehyLrVEdIdMIiP1wd8f2Zrfv1/dp3kw+8uzXbEP1lqTJ0Hm8XVmjZsqEytP9jvd
HjcFtjRFKxdNkS4B10P5gcaRFw8eBiGNorbIt27c+7H9osUoKQtjT7dpEYRoUmO/cN5EzMid3FYz
qISypqaxzCATVMUh3MOCEg04LRWkW5BsG1eujPA5CV4Tq1zhj9uWY/JQjMM2QW6cRtcGzfycmNXW
ewkC02+8TR6BfpiGN3MwT6RGUyUwvrkqX70eZyP5mHihqEDyH7S0oAiS+gPAYMLe6OT+S7/+H+/D
/xIfxfX/ucTNf/0n/34vyrGORCjP/vlfx+i9LpriU/7n/Gv/98f+/kv/dfnaYXwvzn/mb7/Ckf/1
zctX+fq3f+Ari+R4037U4wk/eip/Hp5znH/y//fDf/v4eZS7sfz45z/eizaX89GAaOb/+NdHux84
TubV6n/89fj/+vDyNeP3cAaJcWrk6//8pY/XRv7zH67677ruWejgNNU1PHeWRfQf8ye29++6bXqm
5bmG69rOPHDlRS3Df/7DNPjIRtHF7/z3R03Rzh8Z3r9rlGENR9M1i0U8y/H/Prm/3aD/d8P+LW+z
6yLKJf4ZQ9P0v70stuc6hksSisH3uZrunucPjEqe0PAww21T1zle8WiaVlGQKpug1XXaM41FmT4l
H3iQU7tNCN3aOQ7bwLioFNzveXlAd57+SEtduUpFE11rQXJrh9pUgwRVqpWMK20nU72n4GC3EiNj
Un9SSKNUmtRasLRoZHx0HZ7mhdVlyrptM/MuyUkX8Ycm7ISfDVW9yQbjoXLHkhXsnDThDHmOINiK
4vmNy80nYXrBu1Z5yj7u3BoGS4P3gQMqAfjluUtsWzhcO5WaayG2qta4a7pml04RklFRSEt/LKPY
/NCiSGwanPHwM7Nihyly2FXEyhHaHqrxamoc+yajuQZ0TZ9WdeY0j2HUNVRiQfm7dv/ZeWXN0NKl
5Va1dGzTiSFUdjCtGt7Nc+9eLQxKC7Kv3psss5e1kwZ0WMKrMWQT4mHUiJaCwpQp5VtU04wVaTkt
eQBDbJFxtHYKqCiNHa9bB4ygMdLiS9nZRFm3iAX4BOW9qbIr14U4UFlp+6KkNE7iFqm0WxJ73fYC
EkxiXUbTUTO3orY/eimx5MfaierBS+nET6UMHHbxGXWsjE5HqLMMaVHM6nMpCxrvasrhiub4QheT
U79RGvbD1l5U5BZjjyjS5yiiDTbVLlBhwBhWadQrC29PkmeH2i7krZNU44Mp213iYcXScdkiKqYg
xVXsV6aK+t2m16u60T60hbnPc/Gjn+N6Y3rRSRtYflYxRsfQTJJNQ0f/oornYujYMwIX04zyAk6C
CgQKY6s3xVa61msLFlmrcH/YjUdnOQNkZBgAJtuMObkPn+j1PZCKQk5kpfAYLsIMcJNqMHcGmg8P
DeqE3SR4RTRaBGrYKCsIEOwraljvPjOE/l66KlFfCnYmZCkU5bsbRdIFSeghxMSlEIASLVWT/B2z
lWxC07plAwS6Zo46K0D/UP4LrMy9a9Q0wn3KZpIi/GnSw2ytQQt6MKs+fk9DGMFWDyZGrWARerXe
rhUrcAQIz8ggiKY9RbYx53cbLqQ6r1vHypwYmGQhecyGdWSqurV7fXwyMPZCCBgopuULa4SSF1h2
tbPQoFy6+hzm0iBFaYWRPUrrZIWk1Dq1xLKf2jRx0wlklGs5pDOD0rku+WRVJn21M8zEgMOauWAu
lK6+pyi8iLs2W5oqcCAt02gK2mW7r2NN+3SCTuxiGs+t6rTbwm3ElRqqw5L2DBscGaEqkUl8U6pV
udfNYvLd3jNeFSdGtFMOLPS0CwLY821C0a4XFAkqxxvJpK/sI+I5sbaCcpvmDCHOUB+tIqXdGUv1
Pq9bxAxZ1bxagMzi1PLTBFSx5kGGMFqfDvZlrY4SXoqzVcAPVpSvklERvCUAQF0I2wswvmmefTYK
ySGGIIm74qmyOoi9Qu3v45Ew+LJaMuSMO850OPZe8RgBDRgiN75K4+pZGPw5Wd3tGzZXWsuFFJ1O
AaKjDzTsQ/qheYtsI72YnOBm6CkxjdQuW/CDInwgFtxaVFlPjVwDGBOHL9FAIa4P3WKRpeVDRJyw
Yad7aecfSkgdfBFGdnL0hmnapiNAs5TB2euouXjqs21XgvJyFJ+MyDe7XuN1d6Tia3W8lKpyDLJY
u+jYqB0UJn7aVWSkQv4MptZYZtRhqEknPPEzpF5kRzmx4AFAOOp4COGOZBsFDR2YGIeaDchA3c0B
Dlm5LyEUqdMQblX1TpHgbbVWReauR3ujnp5KlS5cLpOWJRwQgGa0MCW0j3ae0FZKUfeYQHo1GGpu
qrIxNZPooOT2REOteU6q5nlUZOU3jC1LmhOXsauD0B27wTcik65eL04Girlta9bV1eSIQwHvNgxh
YAjPxaERNY9ZnJQkq9Y3g0pEyzwgBoAsZEnjyR33g+psaJOsNNc9KnHmg0JhmvHsq7gjdSlJdNKu
yUUa+ZJ1abcxwINW7rOKV8hLXvS0j3jnqlVdduMyCUr5Ms6EVKIePimAGy+DomHYYJ9hVyCT1aZ7
8jTaJARTvrhZuHKVgO1Gm6tP0Kxqs6EogwCQBzgsT5YG2Tzf2/Kz8YbmgbeDgTCywfM4OlUeGoB0
7ZsdVQSxsZp+I1QvYG6rLsEnX5O4s8yzMrgvPOPeYVdAl590E92i+hR3hvMYqP1hapIRwYQgmlo5
EP+ONs7oYYFXcImrtoM7CcSxKStKR0Vk3Wf1YF4b0qR+UpP+ZMYkThIysTLJre9HHWhKIp8QnySI
pKQ0N2Hg7DrbXoVmKuebhxHHSaCCgxTTo6k3fTHRCCsIPogqmEZRAhIuJb8jiXKQ3REoEItMTF8T
yB1mCIpblgQHgCrK4/Rk9MQl16OBq7+BuzAWb0lZvbRev6w6aitdSFlsCGm1hqK+zB24vrpxNSpG
vBRJyro/QMHoNLRDLA0cowuxEaZ6WI7ggO2OvmPpon2hsSmDTFsGdJqqqoAFpykdaN3qvtTirSYk
JNKmco5F6ejQJIAHAkWhXFYDrS1qpBkaoy08TQ1gZK6fBHDFi6AHgyOkxKUQ2Pl2Apn/UBnVtAnD
dmWDypGil2xWnK0+g8smfYSL0Hp+2cRrozdXonCjld1GCGTsybvC+rAs6KnmpdftbTOD0tMAuFSS
aVto2QZOsL1Ke2s9Ad9S5nY8mkCWA5hRFkkHnLURwWao83Uiih645NQsTak+llZLx0avNnrhLpLR
0NaDzcyku8A6zOguaCdzwRLuqHh4jQrRVr5hWq6vdjNou5DlqrMBnjJW0xAM5DaHNC5dG9KNKm+i
ELS1LHOYOcD7zATBlZvDmTbJZC60q8AVCZIN1g+Oh+gwiQIkwYzGacUGM5jZSI16WyvDhW2RhKBo
2qUuCuhDeeVdlAIEvEjUx0JDugcTgBYmvCea/yPdctYjR8htL4y9lxHARhcNG5Z9sXN6Fgt9O4L0
cbq7IGfKyuA9daz2d/hKYIV34SkN9ZUztSa1iQj1CjrLjC63UHfwrGqCDukjUo/RHoWoan8o6gfe
ma0G5rHLUn2p1X38EauWXEdhBJrOjIOlPUJYhODy1jpFcZrC6qbRuGwmzalVwwpL8yh1KhmDL4UW
V7llQdr7AAUJp4N6YSYQuUX4WSitdoMljZmsy48yrXbTzPo3aU4GZfNz2YOMRSrjWs3Seq2RKLDu
c2rOYfZhT61ctaG3hRYLF013MT8FNZyUVl8b3hC+9vikYAYTfJenBenYJGl2W1sv2PCW6vTS6JG5
sMKB2Ht442SqqeMFsbsZi2Ieq8nNtXuvst+NQG82lSVVVBWRwwoyp39YqwOPiCLkrVoHRrgwvHy8
qrr62aqyoV+WCZxc0yocmJoB+CIzKa8jzR22sT1tWIDtpFbdOs54QfaLsjK7uLrNIrODKOwSvhYD
DK0LK7+gLDGRHKHFaFqghjalAI2dNtPWGjUAerLSP2Sc0WwbvbrZW3axHzvts3EN+N4FnYFS0BsE
RhRUL1ZUBNdFmZYrqyBENKPCt02tT6Nn1ghN49p1RzDUiC2nCimqVZAGNu9N7Bw5HPUHueBid+vU
1N/CJtt6YqAHnbkbhzW1EyeIFUcACUFiH3JFpUJuedmqSmn56w7qvC66tPuc4SYzPsIakB17xC1d
o3qnuop5rbQWBevrzjPCo1Jm5Uo6aXwTw/IE/8rzb40nNzLuWi730fJU/itfXPXVQ4djOu0PLSih
9LTw66tkfJji5q1241MjjEutEijzHTymgTNj4m2COOKyhhrj5Cw6EL35lLLpfvcJpshRs/q9wSrm
enLb6Urk3QRgSYQHS3gGaGLW9tRASfZAJnrZ9tq66qvPwKMZrgHSnsCAu8QjiKRmpcZ8DuWgJ/or
bOfvMFYiDYtjT435f1N3XkuOI1mafpV9gMYYlEPcUgfJCAZDZsYNLDMi0+GQDuFQT78fq8dma8q6
d2zrbvuirbvSikkBwM/55TcvQfxLxuTwwt5IaF+NJp1F1vxWoUlekloinBqq8ctTGv1hHI0PrrZJ
3yKlqfgp28Q9p1Qt6G0VmGQ7N8oweQ36GymeJCYnrvepBCoO/FNoADPGl0FbV1307t2i8l3dFjEh
XNnKwDkEQIad7xNKJPgJcrd4S21L7fMhVjw19HffWdbUmi8bkTicdbdEvTLTNFfGRsC1ZgthkxGU
tHcLMixHUvlmUkZ1tutnMg8j4w7nHC7LDBBX3HUGcYXUOyw7msD1aZNkPD2rhNyxUHWfvb9kK8If
N6jLF6BZ1GVNBsvnoNAje6iByBjt+2VwHopaEXVG8ri2yuAopNQEbpJmRxRhlhMIJkNcH6JNSdON
zb1LsEZEPFHsjfO2kcv3aum6bIWbubkAksVHxGpbPXr+ezRmz8KPyzvf5B573+jcjeX8s0xv8KDs
qq88aZ8FWbhh43FYUyEh+Vdjic4Tj4n/gLeZxeAuQ9DrIlvIydcq7lWlyfkK3B8jIdNbkZJJ3EYH
Lx0eWFGX9VK0v9oy3lGFQHiVe1ssAQJAqsmiDTcypvNidEJJiXYSQDBJd8MK2mxMRWhAlXcooUy6
TptFnPySPofOpqydLMNoJwz1H7O+1H21K/g2n3UAgFK6wcFEPkH/S3lXBeXJFkwx4yKmY5JaYt1a
dvIuXNtaDSPJ50TsQWXVnqCMpO+9x2lGaO8MMjp6fcxyaS/xfWbYNPPaa9DizNcu9MavrsqCTRMS
uD7p2HmOYcl5qN52hECaWe2I4Wu3ksrSFZwc4rpYo3hMirDYgl4N56lx9QtBl/3ZJivx1vWCqCOn
TefJTTB650s67tgmyX+O8+ouwgNGoOOSbMzgRJjds9F8dumCQcJ397bOfxQWKcAb7BPcu06IaiTp
h2fdLhF53wFtpXbPkOIVOzdFKUhAXXGa5/zdE8NjrxG/0PuGUNgZ2ucm1OfBSxl6uYdRODgsHFSF
RVsrHOOTGJrjYBCUahvFcj7Vek+V2S3Nq8929hQB7Y6OekvoNdm4dW3tTWAPX37GTLPVcHbh5H1I
j1O1Kfi+GQLYXJ3UfQ+KgnGzCXK90QXdHZOqPqZE7uMEKXekUaLn5hgGaJDFqBxWdoNsvbNqnAEm
wQdgyWM5TfFG+hSmWksZvc3N/J5ODGpFEdRQmnQUCo+bOzbWx6Q5aUrtvtRzf+rdvNqbFmAGERR0
f1Lfuwt3pu0EJLCC6FS0A7Ly45lhSbV2sw7Ua8dDLWobl2O1Kmhu+BoCGiAbCkBIeYuqOztDPUbH
tyY5z321jUY/LF245QiBGRDmfGc78f3YcRCk3uTSROLSM+IE7PP9LVggQaEXzX51rp36W0eqxW5O
ibRxUmOvQqfx9suszy7HjZvR/lT5pcvTJH6oA7uERS5/UtJS7iBNSbCXDFJZmB+tLkYdbvBxLULd
69H6RA52hf/+RYD1zs7lC0Lf9K3FkbBxGvwLIihH2sCI/7Yn+VjYIn6LhoDjfizGGwpWrmYLF1Q9
pdZX7WCFiiLxGoaTA0MNr13b4U5m0ckrg91CDTcFGem8mf38VBaENscqY9aR8tkZ3EtZTwih03Rr
OueJOTVd4SKwTzqI3poOnHJSrMUecrlM4RL1FS756JHokW9NN6EEn+84+R9M322nLtiJhrwCF0d+
wI3sonQII3ftL/kBVuwlKdqbdyaYGpoK7KewQU8ncL7bQUXayMBBwS2ess96jGgSA1bcyPRHgtEk
YSSesp0qlPwuU4PVpkvnFdCK3HVex0zWExS5BKSxFsuTg73gR4JN536Zq03K/zg2ox0i4LLeHPDR
X7rm3OlNeRT9Lb9VQxs1Hg0HSf5VEnPOGuggBJ/ZwAZUrKPYtqZ4MxmNF1lV/fJTVH5jIikUsApJ
bpm/q3qrgsWXRM5mUXgbPtVWxYZTxPX6h0lMIT0mnrMvw+lFl2CUVdcO73zEmjxg/xsYL++ukuAM
Iapq1I7VPsFxsXPbKP1VzeMTETQ0K08cYOFg7W7fyKYBMFh1LoBCvwwvowaoslvWgdzArddmGkHm
gDa1uhm85uri8XuDUM1ProfGHmRv2HtOvM+r9gskJt06BSoFT/TDNma1WYvKAQYe8+Gj4XFIonr9
Ilr/LuiqpyzU12KY8b3NYXN1c37lePbfy3l6tBKwmkEZa5OOHkHaE6SbGf3yyZTKfVLj7fFZqb0/
Jt9rLe8N1++q8Kwnk6TuKfwjBnTpj32IUZ2ag7vxVlY7JtY6nuuWoOZpNXcKp4uN0yd1hmM79FvB
bf1qyTT8SQ4mehJZgPN5gK2+ic844drLWDG1L1V7IO7pp1mSdUW5m1ObEN8W56cbH9HgLCtdqg/w
49fKm37ziEewFyfNQ10N2GBydNo+iYZhEKJz1dO1cnHlKZmQDjyGtyotbRGBDI6ybbN4Oojc9AcL
LFgR7cqGOY+PTVmfhi7rN5McSzYJ4jnjUtd3uG7KXB1FivHCr60ZrgzjlRMuTEU87FcyAWzKk3Ma
eQiZRbYWVrcQE9p8oE1stqWY7hhpcXvBDhz5hMNDwvYsOtDq1k1uqxBx/3xAyaZSPxX90mNBqywm
9GZ8tRJtTnG9HOWQ5Kc6KuUDg2IHvJy/piMwYircYRPHU/jStVw2Vm4Rhtm3uw4Bjhrij2Us5KPr
iX3SCKRhPm6+ZsG25v5Iw/7RneffMVPupJZ4W5GN3cDQQPIDYwTAz79x8l27FhcTkGZ8ix+ldRal
piQYtvvtmzDeJBbfK/t6t/E6+6n33Uu9jPYOc6Da2YFTYPNhFhtgwvFuJpC86KZCYRWbrvEQlEew
GO781KNwCYJx3sRUbZBW2aM60CLNN8r2CXFP0AJIt8GcwuPJz29poU17bkNyekXe84AbLZ4QXY23
io4zKe11SNLtJacVF8TVU7t6xFMTfu/DWp+rhoSJrCZFeJp2yOuAt5lDn4mM1Y8ypfymSVhgyjI1
l6JVJ9vXN6CLTSarbqiXi1y6NM+FG5LiO2ynGpCcOYp4xfKW8l3Xe510x4pqW85zkLucJ5NtrmFw
SZ1Abp3OlrsqbFDI19m08qX3aDVteYpNvOwCBQLSVOFWMRe7VjdRtuMuR99hEIPVCHYWr7/paWjx
PXPfxdYdOyooi5h/VV72y2uDaFW4+ZXzsrgrtdxr+r9UETaHaCDP3XuLUtf+Da6WszZE+ZblT/2K
jPU9YQxCZe74d22KsLdLqI7vBiaGXFGBal0tIfXeyxoKB3Al6gWZ86BDqtwvWRgePFMT50pFhQBj
73vytC0ZskA4qtprVHuESar7Fjnchae4hG2z04MrsKUIwL+DU0ll7zFWdYBO36rMlUcDiMNlOHmv
mg0eI1N2CuqAcOVm2WVRAw/R982Z9eIzKLxnqSDU+Fqf6SHYMKQ5BMXkMqOWIqV8KnX6YQ2ZRmHs
TIVDhEI3TdOO0OZqn9YjI5XJkh9lPwfbWQ/028dcaK7j9gcnxhtGDE/7hg3zZv8Y/ebZno15gUI9
68xc3F6Fv1gvn5pyce5NP6ryQTR9xygn0uyHcsVdzeg03djMuZbnSqJ5n+ms3DJpEoSQCGoH1YRD
alFzu09uVEFTFngtZYMf0P70i7nYTllZAvYPB5gCOhob/1kn7Ql4cuHxafYi7nmg1qH4Yfn2Q0hj
hO2cI3Q6fhlZd1NTsJ20FQTQkNso5ZLpJ82wyzaZlm/uUlFncitlrEqeBQYMVw1gYWnz5Lhet9Ml
VT0FtogcrHT0wnXUR/Y2194hzl9VRl3jYj3xTKRFopmHdSflS+Vy70wZlTC5M1AWFfVfKkp6dj2P
gKjAZ2Edst1gcI/1LhYStyTgGjth60xQvBI2wcoe80yYjbaG5yEnesozcquTkqT9Gr0c+m87Hi44
vzasvi4GgZy2riyB9ZDLZ8TYdpTFp9O31FP1rcDOQsUZOLWmDCC39pZVWg9zL3bDou6baiIudoRM
8K1a1mi1hVllZoju8tbyNkGyPCh7aPf15PPP0z6hDjAmUYshiqA1e1eK5iFBBW/bAHfOjJPO6qIX
U8M/zn5AmUKm5qvqghy3Mz2CXdyKY0q/YOsQKm97jdymHGhEFw27OnzUpj0OtXvtYXyR4yt32wHv
rZyFpp7ZYMBqnfI+T+IHHbmX3IBrp0O2WW7JV4Pc+B0WntGLc8Qfy8EZPRy4GmkI0m/06C4Q1ZIu
IAmWR/SSH3nPie0Gm6mP8avN3OyURQIxqk3uO/ds97cSl+AQsMPwvDGGvsDZOXuV97vsXCALDIc2
BvamDOJdYuqEMsFooXqC7h9GINPcHLkm3dcMif5KhaO7I/TSp/1wcu6qhEEH+imZ6SaFI9w4ZZE/
9pm2NlGTua8QsCeZu7tgwmcbZo8cmQhZaBVO2nI618h06WhSYV3Qb9Jx+8+WvWcX4eP61bakKOu7
K4z7LCTFlHoZH4U9KTyZftRt87rN5LqXjtireBhXzUAKOi5/Gl8yVGYYtNUldXEjVT4m+2zy3cdk
1PNHG7C/dzqxT5FVvoHYalwXoMKpFaqTp9IU7mlMN8OSPuX0pW+mIPnhEufuMJyM1Td+2XVMJdUo
qnSbjUPJW4ChVeY142gb3WyLLA1EphQHJs0zRV1QAuZooW+XMYVPSUdSOhTpRSfF09xN+qkxNoBG
ybrUT/s6B4QoqI6ksiSzs+8B55JNl0axTJd4zglwNRSWrUkx/jTeDxM00Moqp37KizPYzU/hP0yM
U4MId828XCMNOpBl3pFAtuUQO8RPpM1wH6GVwymr8nCXet29yBC44bJGO9tvFAjXk6rdr8hpxntr
wtL1x1vO56+YdsfB7zZFy3661C1PJDM+JkmR8igf1ho7y2Cln3qs32VwqOZh78jkFkKLG9lxvydx
g3g2Hu+Wua4Z+Zwx3hV8DdAP5CfMDghgPEBQ2Fa/zn3rLs7rZk/W+ECFZA47W8TfS2t8ahu9tRr/
oZho0PB9cGyUNK3Oj6qvtuNSP2VjQih0YmLSr70j9Zb8WnPinVoPkqNuLuS81/s/oNZSR6CVsXj0
GwHdZLJyW9nC2oRuYG9iu+HRGqOZKlVk3uZqjDfBGPv8/6R6G22MhYmw6MV0QmJX+/vJIPYKis9R
eFfd03OUNdQuVgJDtJVHbPYd2erpMM1449SxXwATw1vfV5FWDJzIszJBcxm2qgMEQ7+N2pqFu6nD
+/CWEGHbHdVLYaUA6+jl+KpyQt27VrY7D5HCyzKmdK4GbR3fdU1NYkE8jRGSwsZ7990JJcUcDHIv
Hde6H/5gIwpRBBlNHzM/Gvkh5ffMQa8yGcL4cFQFD62PyGOvnIYLqbTe/EKF1zkJq/usA1LcZQGr
9UQPF0nTbv9QiT49SxNYj/Hgdt+LLBSXtp7ir2QgoXu1TGN+Bmywd8kSQVnMDR0qK53XvC8qZ+4g
HxPyz1Pv1Kkkwl03Jf5LN4h67wwTtQ9WmG9DylDXpaBqMhyJ8phtkX/5wTKuCbMHxWncrtpT+0ac
ZhGn496oYXwwHpW/NpfdzvFUcCl05X2TJDGtPHvUD6FAUV2GrficJnWePGf4BLTN13OS3sK4r6Wt
D83kPIi6yc58W/rcV7X3YTuz/bgMiOZ7x6u3tRoYa6joyqRV4rzHdqjyfNnPc9+vRDOLJy8yzheV
d/bWqfA64tmZGfZIIw9oV55Zbs9JEbzHon9DMeBCoyY7X43Njtgi/6f267vQvrfj6X4mqmuFezf7
yAR+rjx8FFP5XFnT+0Bb2GoSKfUMmqE/9vWNYA2ekgLIMeM/VOgNhf27kqO8VFnDhxym5By3Q46v
NKLyJ44BSSfUNrukMAzW9mtH/de46ahTxGqlcFHpjs4Nss3Wc9YMsCR40g+Ng5GtDNhEKKE8Uep7
st2I5kvTxY81OlZRc3R5FmVO9Xi7rTo4X7RbX/h/KAYUOfoYF6EBB8Emg6v8UC7r7DANI3tc12/d
PPOuERVva2T75Vr12cEoouaRYJHLMfgBiQdsEEgdHEb/KHRe0roY6MC+VerwPIYNcFWXwcZF6lfa
EFpPDJTTH3D2gHJXbQZw88+xWmw6Iju+D2i7UYVouAPhfw74KcJSlIfoBrWkBFYeg9CqNpBr7MN2
VBzHHiIsbMF0yz4dj0jTrLshn6P3ph0MidANNHU4YxPPw/JqexEOX7+05od2urWYRHAWYMbzaumY
mOUSzGtCFVgjTd9WND8at/qUuS63xmqGUzhSzaYpeNoXleffNPRqG3Wz/b4s4otj6SP04rtGjeIM
+sAx33hW8GNWMjq1dGhxoM3VPeBeAL9ZqLM1SYHOvJmea+Boft7YAmnwnVeiyujkAZwdzoPR9Vc2
097nhBHevr4Pek7lFp+q4WlTWZgFtEfUwZAk5ivrU0z6gTHfUMKKdONrM5MLk0jwendckmEjdRK+
YDMeD8q06gBclW1CSalsMbZXh1ykU8ONfzc5c00KRyxOVTi251j5iI2ESPKd15XTfW5X1lfaodVq
cyN/EgRnH0hcH+H0bFJo7LBXVHeMCWkcqdvcGufKYVt0U3JJ/Yp0dAuLf5VHdM31FPsuyEVYtIqL
o/jle31PLaDZslyHb4Mjb1NgiCE6B6Apg0RTENigYAnQu/hh4zzPTpneib7soajYb1ZTsOhLBXBy
MMW8oAsbRnrJPPmj0HRMKadCLZeP+k5kfvGO/q5Z+z2d4XYovjqLehChG31vk9xzcigUfvULM4ab
SFIkHJr0gjDLvs1+cw3XGcrhrpL9+DM0lX6h1WKiVH4e1xIDx6j5vR0bB/XiFY9LrIbvkpjp37bu
HeR2oigPXuOaew/xDkCDnQ7fVBeRuRNYcb52nBRIuTK/U6yYD2SZ21tA3GmbtQjmiOzNnlzfG7Dm
lIhEpiG7DoVglezzktJP47DvyzFPru7Io6izubWRMztn7i9SUiKarPMFzGsmFOPOMz1NF0oW/GLd
FPEJYvnd6sP5vopDZGFgJBikWkW0eYtVvfdaajFwj7sCI3w0thYDIQm16ZDwuQviFhsrnK6kCwxv
VqPKK69EEWevgp8iwFYHT6R8upva0nlFJZCBOpa+uKRR8JiG3buf9QU1uZG/KYIUG1gdxYfUONGT
DVrW7i3bzS/pEg/35KctH31poHzzpfweD3QwydyLH4IcHUXoLP2m65D5tEFm77y8LR90XQdAYURd
DXYA/hf29RmbeLCqPdTkKqsTlHL0aXpRIZAgaRpeEzcERDDlNUksjK6SpM7MqWAQljp8cIpOYZHu
4+3YJP02o0Zi4nhYGzOn586JuK6mgcaqKcqPTgHHtiJTQ14apccPKSZQwbnB7952ffxzSKbkuZRu
iylxKIgma+JPSY7877ygEGPy5uTSiakZtzBfxQFGIUbvLjUFnVlzG4aiqLi2vGWifCtdfJXLoN4s
CDqscTc1YdzmD1bavWWxHVPPVoQ/MjPV69tCs03ahtb5xKmns+eQAFWiw/liMtGX2cOYRlUi/8zW
wW60eNbHjkXnrhiUvcpobsMuNgWOiwoXpRU7rY7uMTn6h9r1KGv1hv535Tv+bsa/fNfXYHQ8AnkL
YSr1oayUupiBGJNKlR2BCAUAqYNwr0B0e2F5TdXBAoWiJ9U14ZN0eHp1pdvvsj4OgddmRjlVgygO
aV3p40DkCCBo5zms/3X/1ZOhS787hYknTdP6egAFv1us4GbXQJ43SYsgcMdaVl4lxDEoNPFbE4VB
c7yYsz8khHc0RgyQdb2/tUZtfyMuY97CmkG9dVevlQD5rLAWV89GEgfRRM/O7MmLyLPlZQ6wPHUp
NY3rXvg3HV5VXufCR7c5VM4pg2nY9ho1nm+BzSunsHa1HLuTM4zpI94SbxMnN7e8HZG4llTNIS9a
3a+cSchTKYDmoZNxwPcwP5Wpx3flTtTpjfinIfdQPCm7+vKyILrOc1h+Thol+Dosbo9aHyClK+2v
TIwugF0ZzXvG3HZnVdXveTQV2dRZ1ZOEUcT1pzsE1kZAz278wEOjIobiW6ea6nEWpvnJ8o9SBjmh
1O6drT7rMVjXHpqoecqz306P7bG2hpkSsqDpVnUQN9cQaeDtmhqpeSqG4CFLHjslR/BYjw5smSA5
hB22XzNIZX6a3opfYPXQ1mq73M4jIpogSIRNGWGifpWe2zG7O2J5Vig21/lcTl/aQ5Tg0MnwE+w3
fYL6ARhe6gqVVW29K8PDlt6gFHEJ2UaTSzgsHGzwkJfkJwOjt7/s0XVfZTmanWyK6DyXhqEiqJeT
QF1ARQlFSlbdouSxIXVWY8UjBBpcAahkdX61+IRHdBkkXJMD80gy+fIkrSjYGW+6JSXcemnjtqTT
1pJiIyOP9t2Z+DCnpJJoRLEWQLz1XLjD5HOsWC07UHadJm9jEUr+NCuGYGRCGR8ZaR2RVw1h9z5a
8dMo6cEbi1A/Jqy/tJQXDk2NngEV5Qqhjj1zzbOrwERX9diJKx1g3rZrZ/Nq0Vv36qs+3w+Lhp8V
aQ+WMOlbyyfpZCjZu6Ov2+oTDw75HXNfsjPS/1W5S86x0MSvbWmCLythCk6amazx1NkWvOBGErZy
Yr5D3m91Dmk7FrAQW0JKwo6wtrIEkElDGnCpQ+VKLiPxDe0SQX1WUj85xVICfWa3gXMqsf5HpN/J
KLeuRGao7Rgiz5NFXTzZffMRdUht54WxLpRkR3Lzkwif1BNUSq/O2eKEz7V/ozZb+0bkd5r2SwIm
XXapTOy8Ysy+yS44OlRB3LOnZGehreD7oHW2GfJe/ULgNREpwqh0N0/hTCSRY6Ek7m9NbxIE9DGr
0DwhFLDORZEUAOVelx2U6uuHekDMshLxUiI2wGxP/xtwGBNz5373+yD9TBNaxTwVyp/WPAHX9axR
aaGSXRQhMvK51dqj7wJpAvWO8pvXoIgSVVTeR3XU3qmksbnlQi+lBkJ63SG2QOMn1r3VWJZsSEEa
XOh9LTZRUuS3Ilrbp2ozspG0KU4/bCSvlGTqDwsc7ymM0/YUdIiBy1zMqFlduu1IfdFcg0304mhg
Jks50AX8KUaBOC4uWVJ0UOctJEoEcP1SwONMEDROOBzNWFYu+FnvbbpxKrfZ7CPYa6Ss9p7qwTUR
LECyZKNTvBopv4cLC/NuiQX+4VwA61CnF94vAgJ2XblltMnr2SEVkdDvdR2k4szFTqMk4UmPU6kd
Pjy75sqqS/aQiFgZJCUZlms7MdG2d1v/OAxB95rw0UnfhkP0G3LHAJNpfNAGobGHRnNTNcQHdfhV
nj1FXk4UIdKdDL7wsAnVvhnLZ0IjL66wkpMZlbedomQ5EXpfvutFJOuUaK91GgIUdpkbbkb8i6gI
+hwZW6V/mKwxxNvM0Y3Dd7NDa4tu60wq29UV6qwc3OelEH5K7A5mxyRI9WayEnFxeovYHkTDp1nx
0nM6uzuzoMZOO7JTljBlN1wQsZbAStb0IhmkT9qxrFXZee6rH2vabYHbHmXUJHSkxvUz5ZDlVz3g
RiJxclD3vnCgejsURITxVMGNgvLRPC3S/vCQKF3KNsGM6XBiBLYQ18whOg8k3/7IunE4+wSWEApr
7EskaRblGi8vXtwTpNVO2buXyX7XIa6hBb1Ul5HZ4gh9D+rstkQwe2xsnB2w6gT6qi0AQbStchFe
4pFC8Wx25Qu14fO71iDYsxckZ9LF5l3WBNFXoQQ5YmiOf41VNKwkCpx1sHgVC5Rf7uICz9GqkGXw
4M1d+BG0BV5PPydstJlVTK4kMc04BMP0VclysUBqwYWtEYXuLCivgXXw7kCEk+92nBVX6UUTbZaZ
+rYEeUkYTrj8lI1XI2rw+1NmjeGhq25iK3+hO1VHg70yFkCirXjjlrCyzxK56ouICnMetEPeZ+3p
o6oWpgCP09CaLDw2oeNv8HFMSOWxhLP+9b/GdMpOo2+yz3Eo5HbKW0RAvhAx4cRG8UzvYkL0Fi9j
4TZo8n6WLaG3K9918AXEIIaaM+2HU8Q0+qr8iQGQ6L9R9MTSFfUnovTulBvSdBIVBh3SPu5TTtnI
blZ9PKQ/aNYc9mnMgyzuonoHRNcfI+CkNY9TGOoEQ0GH7WVd0We4y4OJxEJcKh+M8umvGFXjq4v6
Nd1bZSyOdiQ5oOIGpuHmSYoR9JXyRWYj/H3vWPGBnlR/M5PHtfdCP4IYHCfCXdv6fnIx20ztQoJM
SLDgPrkF8YlS3Flz3rqcVku/ZREJn50mg8PDaibJ3fzRubH/pp2gP0zG8ciMVemLo2rW/4lqdj/J
AWeaOkVxpuXAF2r86fEm9eaGH+YcucNA1J0SS7OquHr3GM5H9oeEIoPChUd3k4tC/PjbihpQkt4h
18G1RoxGTaO4tp1pIcyVsuCUQiaSV716iHYuUmj4mLg6OJnU9L52I8M2XUHHhhuUKciU+V1727EA
VuajaJvhk5rT5FWmggxMGnab8xRGzVfrL+FOkDm6c6eWL8MmJ44gXLAS94YHt1N7+Uc9wK/O1Ozu
e6/MLmM4eOTJTYQ5NaCpL6HJilUK9H0AO/9yU4eC6ZAHGfgKsQpekqT4ZW0Vp9vFGsqDm9nUL7nI
UtD/NQnRJY3tXr0o5c8EDvrXoDHFN+aXaN3YUbv5B5x13Nb0VB1MEreHUnv972xBfYOumQdlWfsI
6bSF1MQZzda16Ym0TLJsTUPgJqgKdfQU291RhgJ23bl0pZrlVwu9/xDEBK1yhIzQOaYKmAYjx4NW
9cvihbZvm5JK2AhcghUMcdn7tHI30D50jDMNnW1higORs/65HW97dJ7TTSHn6pD1nmLVlpAvUTip
9yXUcJdchTBWjEVXJon7qFfmp4rzaVcWlI7PlkWwRY8oeatDmPbJQ86YeY05lw1i+wgRGR293CBd
L9VzOVnfgoJJsm8L90jifXqsVdu9Tks64dgo/avEKnSsWr+m/bMnrzGb0+s/vH5gJ/dDdegW6l68
xop3WoTRzgtArJRG45s5r5xPsPH9zebQJwoRVysWtg2r6T+lJJu3cHLcEp4uiZeR9PRwcrntB0+H
asvqsuxwCHsbM5euXv3DFyrCqOjF2GLIo+Dscq4ejOXZFaSVpFYyvKP6168SoczmHwrxzVTbY7DP
mH72WZoiBulYjP/Rd2kQpV6RHiYkeY9Zgv7YCmY6jf1spNm1b/aE2+p/WqP/0z3832yx/2VI/nu+
5Yv+VT337a9f/f0P/f+Fe5lEgH/vXn642Y3/16luf/34755n/q1/2pexP/9HEAdULgY2J1hsYx//
p33Zcf2bE5mos9COfWgW/uT/2Jdtm6d1FLs8rmPH5+U4s/+wL4f/EeCFjoid5hVD/vv/xb78rzIE
Ik+4f8kQGAcFOgLJ+RSHAFlMic4+jRb7b+Rp3V79LzECYZDA4CSNda0y8b3kklzN/2NJ4L97539x
43eOwYENFPDEk+WC0CnadCIUuz/9iP95Of/Z1f3vXvwvcSoeSEFTukNyrYrsQweuC+qIS+3vvfjt
L/1TuII3dAAuCe+8GxkEAYRPuNT+p5CCf5UQcvvK/5KoEovFB+Uo5BM4R7I1o1X/KCobJQx0yd9I
yb/9FTcf/J/e/8jfYC1Ewj05s6HiZMx3YUHQ49/7crjg//zikeYBj7A0uS4F1qrE99+m3uae+69b
81/8qv/uu/lLekoHL7fMSsXXcKiZtVomUo7PdB2l9v9w3fyrIjm+mlsQwZ/ffV9P01IFEPEy1Mt9
MWp9aEXngD6rnuPupnd2zE/LDvO/kQFy+wv/cv8WEWxkD6Z0zYx5WJAmgrX4fyed5/bif7l9RexV
VSWC8GrLAP/7QMVaK97/77/FH1/JXyNGbi/+l/s3J1uABl8zXLvG2boN8ALF7lFy5/Zv0fJatziB
GcTzS95kWxyp6C4Phfn835ydSXPbSpZGfxEiMCQSwJYzKUqCbGuwNwjZljHPSEy/vg/dm9doS4rg
pl6U6xVMgsiLHO53ThAcYQTyn6X3i3ajT8ge/+TSXD7MYryzWG/FzMHFgwpqOjEB7oc3GlHoBH50
Smv5T/aUVyN7l7157N0XPJMwyK1VVjMX0/F2EVH633/UPdZk85hzRBj1Ducu01aDyEU+/pPbdrk9
/7pti+LB9C7Ix6jvHzhgPFrWz4ltb8kdQTZEjBDH1Sonr6k1Lo01O01Va9AJKwdbJbJ6TuTqT0BE
fwf7vz7Hos7Q5J1oDTi9Bz2/RCPAlHPngKTjmeAOEfoyWY+wg/tASxhb3Uxnz+W0dgzoCnSwBQL1
XkeLmjymKRoZa8Ws6eM75Lwzyv9iOv5TnujnSOkPruKHOscdYDbOcSB67NaCPiWa6roMNnVTmqRN
q6+GlqlV1va0ytvJE7yLc6tDw6y8c1zlL54VfzEn7VZ58cvYho9aC0eFBD45kNPAXLKJphvX0G4d
RWvIGLVHWK6PnLn8TBFQD2wkEFgdf9Ctso2yeuNFEVBfTjuD4NC4CY1U853sxq/MC040YO2Vcm60
KKQnRz9d7lgM0oM9h7u2V/tZGA+J1v6Ii/q2qCDjW2Z98OjsiuLsIQZJStsZiZmMuHiWPQ3asMuA
mjZ2wm44h+pmNp7suDqRXN63fX3D7uWdZRRfsqzahX1a0J4V+GwaX1kFFzXcGPKQuGFa+2bPCy4a
4VtcwpZ7lZn5rd4WghMl0N9g2j/5zd95XRvLwj6yXWVPLOY5BN+ZccM2xTXsMyqDvqjoyUDG0mNm
7ouBB2LuAAFW1fePH9V3Pra+KN6izFNXVlbt1+SFVpGEmOfGXz6+9jujQF/U7l5rCbo5du0Dxmlp
1aRR4iEhHnHPDo53jWH6cnMWNZx2ugky79QiCPEelMhOiZ76H3/+9+7NoiI7TWt4ZLtruos1tUKA
80XR4bb5+OLv3ZzLX/qfEqHZo6sl2IlIbLrDWrNT9gzaVN+ntC5uP/4r3vv8i/o42q5X1dJofKK/
/qxp9AzJornueV+ShpRHEq7n2NBnY8FeebjWDkOTRtfNKfTF8OVIOmldkbV+NmaX7eGVlOHbdXdl
MVBzL5piPVKNb9C1zy7U7Audw/BrLi68xVB1XC3r+oGykwWAlj0++brInavGqvAWYzWxtKK87AH5
6ehBRmV3ooz1T+ZC/35WhLcYq5nZTIkogc/nrbsvGnq6Ww6GPynG7138/43Rqa1Tl4ubXrBjM2cm
79JOm+tu+WKUBvbYkDR1qTJ1Ex2IyV3sBDCePr765Yf7/3MMAF//d5jmPSciA42OPvuDagX5aNdn
6VeImhDY5j+DiE9FR5uozQ7sJ7DO927WYtS2Uk6znl5uVpX+4XlaWwW9nB9/m/eubf7fb+OVTpgO
dL74ZlNR7T2oAqUQh48v/s58THiLQUvw1g3jighI3znFa5Hb2vfZmZFJ9YGLk2PUdymPGUyc2rxz
HQ+YQE0Ycp3axhemDPV90eNSmx0OJ8dZWneZTuNlUQGb0aRhr2jsGc6cXP5OOaniqNSQVz5Ai4JA
+wymK03v/Mp138KR6IVCIPDxPbkMzX88Pu6iHgQK3YNHm5JvOql2yO0GXqblPOlgCuSQNWdFRGab
Vfo19jjXEu6iRMzdkHsFm34++cyV0UBkNzpgHx9/mXeeHndRIxyT+FWjNF61kwzW2sVC1rrU5o+v
/u8XonAXRcKwCFWREkZ/AWiMpjw7vxFDl29aZRhXvdCFuygVKrE545Rp40dayYphlALUC91XH3+B
927P5c//80YPaqvq4tFtfTRuJidS7W/AnZ8tdozLIPrXk7QoCzDgpjzmmNT3DE8c9a4kUTbEv9A3
MBPHa7JNxp4skxultxNHH5xCgiDOIg5arvt2i9JROhlVVjaNP+ftl7JqblTh/bnu0ou6UWqJaJq8
6/zSEb8qXfzmvPP3x5eWl4/3r9u2GNx0I1oquFDNknJURwN2Jhv0hcd6FbQ9UoCw31RkFDZp4jzL
KBKboTaQCFGsThqIRGhKRDS8mbQX6XT1Ff2ahu/KDXYDoQJWN5MGTCrI1/D4eB0HOJpmU2bbotI9
BFf2t7oP8o0xDxgVc9fc9hrnSZEb2XQgQVvojS4/dOyWb2gbt3YuLC84MnVN761dHSOSS6sO0M+d
5nFawgFou8nN2X1JOe1n5Ue7tEUKEang2L0E6TCdjNquNpwETOg39F+4V9FBDU6ymVKApvOAiMR1
JGkJ6b04fU7vCdki4H49iMWx/znG5BDrHKPexzf/nQHhLAZEO2gZJsuy9mmjSLEDprRzdPnx44u/
82J2FuOBE3JX9Glf+eCW8jWHus6l/+mN8Cp7DtCEyAFXQQRSg5XHXCKE+PivfadKOYuC3jeRaENd
Vuh3nehIgILEk5fXeA37T/6G9+7aooSbkCxT6ep09DTBWcvpxCjN5jPF+aWY/mM4OIsSnpqwznvi
mD5HrIqey4YeOQ9Y8Bhp09GYtPSTX+e9L7Eo5iMi9Up3jNZvqxo5RvBDL8pv1/0CiyI+xhjvpnqo
fZIX1ne3sfIvhT4D9pHpZ1zt9z79otZNc50WTjxVPgDDM9ml30nqPl/36Re1rqkmMxlC5khNhjen
U3RYTzS73dosjj8Zdu89oouSpywzdSAeSt+MdYBY4Ks4W2+qdTXR6Pvxt3jnBsnFKFCacqZmMqUv
OWCnsQLtgDdcYahgCiMXz//syDruK66tZcBXVdLcVu11O/tCLh9/eh1DyemXn2Q49PaYe667H4vH
3UldbbIhIvhZ3x1zb3gNLe+6OYtcPO7mOMq6aXXpO7FHg1kQpqvkote67oNffuD/zFkaT5uDySWI
VUcGyStCmijnok+E2u89JYsSbQ1jD7Y2xyyklcmmybq7YNI+A8VffrJ/VLK/L/z/fvKx7kxFR59P
I1yF5YiDlNAj3KA8A9iNh1+sdoi+fHyb3hlScjFqCZA0Tttbtu+ONd2FCX3drttodzRsFruP/4r3
btZi1Gqel9Jdb9j+UMUE1eonzfTerrq0vRitYUybVNVM/Mg1Fu9Qb2H52XRhXXf1xXh1UZfil1B8
8CnoV4ZbfO0j47rXiL0crxFZQBozG79ISmi9tGFHlXj5+HOblzv7jyfIXgxaSQ9FlNhkEMbkXHTO
XndRsow7RHBBBOmouh1je6Mb+zF/M62fmfWsi/nGkuTEaFfnv9WneE7Ba3xS9/5pCqLw2YuRLpAo
TGmSO75Lzlmi8XIhoBi0BU0endbBmYMKoe5RwB3T/q4o6GQPqI+12IOaSerLIUYti+vqwl/V4n9G
15Ak5SxlVvpMDnZlhnhvahJ15cUXdaEQXVyxlCz9wLVvgcGdBlP7rBK/c4wmbPP/VrQIfB4RUTf3
sVwNv0AIqAvF4ZXN+XhHTwt7oDVwJNLMP6Og/yaM6glulvtlnGZ8NDbgKNA1sNxSYAe95Nyq7I14
Y1XmcN8bInwoW/69tnOdQ1lW3+OWLtx8NH9w2HBr1QgBP3423ykG9qLejBz+2ypoCp+I0B/TJLnp
ufQTfnzxy/P9r+d+UWnmvJQ1Uafcr8fsFkAVHREs7MDb5K9mOFw3csWi5gycIBEEHTLfCcdXRVxM
Dk8ff/x37o1Y1Bu6XcGk0ZLmB6O3zb2EvqLqs/v+11Xzj3sjFgUn7qK5hi6Q+Yozy2ME2P5rZZXJ
ramBlKkgM8Gzaatq7bk1DsxQG+/oAM++QC6CczogyR3oG9/AwJM/o7jsz65V6LswZuuwYyVIL4Tx
zTZHcxd0w9vYWAAYBgIUeFRZteTxdSfyQiwqW5hBXFVFz83vIB6Y0Z4VxXXVXiyKFO3ThZU1Yeoz
ivYQIJ/sLvukIL/3w17+/D81x3FtVq5Zl/opkmqv8l4M+Ulpfe/Ki4KjD6Ph6KpM/LCxw61oZUNG
qt1f9zwuCo7tNK5w5iH2yYzkeKZqYwNE8rPBeumy+tdo/fvn/7krVqHZOBNHLu/segAhzGrYHHso
1JEj9/ySikkgFZSv1uXVHtN2C4FLEE8jz8zWXGrMwMGQTIG3suSTi1bMhngQehHBLZrpja+MU4IB
31Iizm71TGMDc+RVaplfg77etuxO8jd17svAn4Ku/d+/1gid9XU3b1GLBl0z6SjPMn+c9Z/wD9ft
pc30qmtbixLEabSRWGmZ+k1fclY+7srYvO43txY1iA7QUGppkfpBHZ5Ls72v1HV101oUIIJcCcjq
/FI32fJxQTeHY/Z43Q1ZlIWMAhORJcx9Wx4D4WPNue66i5pQ5llhDHJMfYuWYzJseXikgdfZXXf1
RVlIA1QTLDi5elnDD1cv7Ms9X3fpRV0oyjpP8waauT6nYEJUCmyS5MDmuqsvCkNkl64cezMlB0yP
dlumdyIwvSsvvpghVKUpYa+qxJ+y8NmQEbGTC3/kuk++GJXBPLgW6aDCn6oi3YU0WFtOed3PaS5G
ZSp0+t+Y1foGDuttP4BizD2IY1d98mUv6cyuUyiNOAcsIsD+Fz8B6X52FIiW9t+1eNlLGoRVmipZ
xL5uansK8Zlhb8snaq1d40fNmlWcH1skM9Ro+v+3UfcMkG1rTiZyyhk0JUvsXHsIocVZytpjUF8N
7W8r/cYVMjaGrcw+m1xFEsW0pDqw97vCJXK0jDMxFewzPKTlc8nqU1LbrRSGKorKZvYp4FVhH0p1
7PXdpVS3zrCq9GTPn8w8FtqgH3l/1BZSaPljLEtn3XS3/I9mKpggQBhwp59u8Ft3H43AWAlxz2L3
zMvAmt3fzXjE/bCh+mv8WC6B6jqJLq+FUl00BWLP3147HbCgejXyReLqS5IfU76PFr0FU8Xv+6tV
0JD4e7ikwV4w0aZVn9zyr7m6AGh6tMHYujlbuPn/3sYWSkBj7TvB/AX2HymnvAd8vEuCN9VXO24I
b7Ner05BJjYq1oFKBoTR6lOn77wg5L/uLu+4iYhA3mMZNeByjfVz4NFpWT2b9jEdwrNiWWPkl+CR
fOYzhOyvhCT0TeOlaUngFvZ3cpM3QQF7oS4A1xOFCIkVdLemPDscIEUwmCQ7qKrN1iG8u3E2L4D9
w+UWGkhDWJQpfacaSWx013Xfgd+t9GG6Ic+1ySLaB6tNWpFbwMajXtxUwtL3oAHrm/rKTYW/i6T/
TB6igeNeD56i3yYhupvA/kHe8ZNX9+WN9I+p8t8p9H+uHQLXJCLOMsLphm9QlwdOoGDJWzB3V3ET
dSA1SMJfN6wX7wC3BEbQ0xPip1F4Bk/zKEJ5c92lF++AOq0J6Kk29aWKBI68ALTpiJD8uqsv3gGV
Gj0JTo11tFa+5AMQjS7/ZA/WuHzCf/0Ai1dAzaG1bQ9W7Bc8+9EYrTEMnBhgkbJJrO8uM542fQCx
1vXRIZqNO6N7+vhbvffTL94P2dgV2ZgEie9a2R/OvDQ/8NrqWy7d9I8V296dS5Lkk3fRe19z2c/c
TIGQ1Sxj3xVefTN4hBCLNoBVRMxlpZQ23hZuEq/DpFbET0FAMiYN71ihjID8YKgjGVvjk9fLO198
2ersSCvLmiwvfJ148y15iOwOUmH2EusC6JWYQrQVWXvds7NsfSbzDGZpSgpoQ8MrqfSXfApfP/4B
33mRLRufs86a84YmFt8IwRLmnhPCqSAEd8lAHfW08Q6al00bEI7ldUuwZXczqc8pcMc0880i6dc0
uHDamF150Ggsy4NjmwCqpsxPh/J7Qdw2180fH9+pyyX+Mcj+PpX/qXJW1LSaK1TmX7QIhux/sN/5
ycP03qUXtWFSWtqhS078ztGfgjaBXWR/tg323rUXtaFM2gbpvZGBBdOf4fPvsrr7ZAL3N8bxr1uy
GP1G4JYq80TsN46Zn8ZJJ2lto/lrwU5so8SMw5VGUH0EH1abFy7wgyMcMreenSebCPncviwjE/OB
lm+0qe63QPJBSYdevWFTwTg0ALhXog/lLuVLbAbTKFK41nXwyRd4b0m97Kdt2gkxVuVFvgLXntpk
PakkIAFwAbirsXhgPjPRUME/dDyGac95AlOtQT7bwBMS27/MqGaCRLzV29k3U3DXpwRHX5YAU9B3
LKo7mW9TJ8fUg6hAbC9Thx579GW2FVs/8vSLapF6Cc7kW3Ho+t+6eunVJ++Fd376ZUevzB29shO+
HRPfeNobnw0y0/nbtfSPX37Z0Nt4ZTOwO5r4mVFFX6e4Ujs2T+dHIQf30EOp2GLBbLapkYNcA5q8
LzSIFxe0j7U3XJ2AIpxYZji4uTwoyOaaNov8KTUj9iu0VqA0aY18E7dDczc0MZvepZSr3kmIBCv0
5hys9XcYe1OgNbSG1ZWNV6g3S8LvsjN2IMHSm6Er2nUT5uZJbypmInBN+l1EzyG/kNAe3dL7omf6
xh6N+whlL7ZGqJ7AL+xVN08ZuJSqWTlRdcGpFriai6KH0BrH1lmLPIuZ/EToW+XWoxjEvJvMAgBw
psV/NDUkry4gj7e+7Ku3qEra+5m4O4xIL91ir+53tHBDZlWGesbuF24ZIc4KG2XB5jL4+DgZ9XNA
E/9OVmN2tBLNxW0PhM2wfyaRNW0DUv1rQEANQdVoPNFn5yAkNhPsN164T+v6NXabHhxML25dkb8J
ywyfojn67iGsecZHY9/gKwz2AwT6na1X+VrPMZ6sCmvo7ws96/ZDN6rDJJXcZDSorC+inpMgyLmh
t4KZ6gCrMy/jJ4Kv1V2iwcjQsqB+Yk3kID1wK/kqgB/fJ13zwOt63WmROEy1CLdcu1gZOoqwdFIG
/wKn0vBisfNWZbrNHCe8D9I2vo/xR7AI7zRi18mPYYS/NqWUkSkHodnnk7lpNKNfp9BYvmqJwzit
xB8ah1B1mWFxz2Xp9Gi0R5XRUJ2GI12CPSySU9zH03Ga44BUfiK1n6CEzI1VKPwpbdwdLKPWVuFs
qV2cO+amDaP+EKaFcUyEwa9DvhqYXTeFR73InL208vG7Dmpy49UCTUkx6nsMwvoK1Rs8NjQ0Wx2I
uK+5qvh5wd0T/qUhaEeQNjkFMglX9HczK3Om6VtWZFCXdS1ifx8WCqyATLoo6amttI8B71GdRwcS
rCi4EAbZ9xW0wCFbw4edzx7v0IemE+FbJ4OSAHxm/RShaHLWhQEqNKCaO0+D1W4oXd+XgeluJk+D
9e6OEAdn3XrO7RZxcKsF3WuSWc6xGKpw207ZtE4iHWeAqfr2jy5sntBST08uebtXoNr9WkysLtUF
3jAZWrpXNVCKXoYJMAMoLOzgEn22K3x+vRq7wwx35diAo38NbNi91eAAKyizamREdOI0OMCcmp4F
r2JJZdWIwcwXG8CNZ0bHpoEIm49yONSxMxOV8TyASlFxKrzZ+t7qsXVrzOpiD5y8+KQYmEw9M3hO
YE0eIoz025C3yV4f3LbeJp2TPxl9YZ1tTQAkhh/JiRlGgJXnZNabnbq5XCeWrnY0mLQ3jWK7ho3T
2LiLIi8NDr1xUbBU+pjezJYNNIIsj3GEoF3cu7WeelvTM+kdte38aSjsZJ+TqHns2gu41bbqkix5
5I6IB/IUwEkdG3DzSgJUc2SyNoNfPn8FQyXXYz3Mv1t7JrFCCnuSm84e9WkHEoUQguvmBs2vrsbr
xxQlSCpZhYo+8LH7lWjwkbiQrZ6Ul7KplTbDnwrqDChKdRGh9KalHty5ldveNPN5m3lZu1GiHqAZ
1wC0R+yQeCdnooOBqu5qM+/3c1daW7tSpKuE0+abOTSLU4IvlzMLvk0RYf5tWgu1CFrIbYPG6Jwj
uL2pW0Pb5mXDJmbp4oaZQVxjjBpReBeDetDZINyMidS3bUdXW9oP3jouLIR/AI1A3jjlW9J182tL
b9zKnuYAVnS8VnW9DkpS73NxrvDflEh3aCoreOBH9FOac0haZW4cDYDmJD2YAbE9iFXQ46yCvaRH
P92+Jsk06LZvhYacV5QKsSFbQJau6jCe2aChAPwBDDeRcilbgQGTKIcyI5rXOHuYv7ZgFauow1YJ
HKHZiKTt5J3RluaF59D96IZOPQ9oq84hrbiH2lEjLq7ATb9CJwoeoi7u2TVpYLPb+Go2yvQiaC0B
qayVKPQRNxRnNogWwAN6GfCvWBqv1mR3PycoZGtY9fVdB8yFqXqYn8SIysOKRnYQjAL/Rsk4au26
gtdhyXs5xe24SmXJ9GbiXL4I4MJHTY810uzFVvfy4hFwfnGISPzfVTAV/ySRJKY3jvduGzBviVvr
nm9lwWsYh7cgmKaHXrjeukM1+DNPhIt4pdeeBQCP46Aq67vCCcvTBXsQnCa1DeD+Kkz0H0ac/NJz
5z5KcPUmrWE9ZKWYV2LqsXAYasB6EnwdTF4AuQAk6rYF+gfPTjZ4riuevFFhXbZfZzGJlQnbZu2a
Y4aWhDMMN9JmTAjwW2iT6+7bfGhX7cy0su8tmIcWnsLYgP6eWSbIGaITqyqK0J1YzO3qVAODk9Gi
CZjcXisHNSiz1tWU8+eh9VoVCVSKfI1NNl8jX6semM/80gusTYl9gejmnnZLcr455nTHbrLKdpm0
jvS6mDuvzo5T1MT7vLl8o7ALd01kYM0MkYLpulvgz+ycuwacws5LK/3LIDNjy8Fduk1FYNHVq6fW
PobOxt/fQNorwHJ/Q/JoWbuyNTLmWUoD5mk5ZrTB1akfg1kvaOScmp1Sclhj7pG7yXK/N736VSJ+
A41rBtsM7uheMnffWnmsbTIouTz8Y34Cbc+IYIwGW9Mcu52TKgD7QSm6bWna3q4vwjcEhMAbnTgT
AM2KPl7HOQRakpNx801OLqBzVgKbyMBDCj4w3bdeOe0pRuzhIW3cNwW+zeSSzYyh8J0sowdJXg2k
Rqsm9I59Vltnete+iBiVk4jtejULDaU2AWY6Heq3y8z2jqCuWsHoBzyKfyO0MQOykijNEPpj1OBL
1FHpxXZl7zULqmlVRKBioaFsc5XAHOFNcspLEyI4QP+bTPNeojmRxyIW2jmvhsdQ78H/0+177GvD
+i495AuJSP80EwbhtCufnAons2Aix9ZpSn9IM9vao4C5+MoOqL5uKrvYFUznkMXAd7IbD8TutIts
V31v+YDrVhjFXazZxsEt6+BRKlirM6/PzSXfiQLxK8Vk2HTa2D/Wsx79csEaYz8b56NZh/UOVGW7
YcSWK1AwI4Oj9eK9lbXevoDxtyZkr8FFHy3zXAx9uasLB3CQ1ZMU9poOgZvxFQQWE0WPbGzVOvKM
TCm8qRKZsv9YWKeEuQlaxKZwQRc145uHvNJZD+2EHTkogAasNAETxaBArCqRDQ4zGo81lOZOazXY
2V2NsOcs65HZb2j0ChHg6H4rmwY0bmjG1i/8GcZO9k14A3nunjmj+S3p+ye8McF6oO0foluob1A/
5V+StGSmQb8IxHfLu2+CRr3p2DFPoRf/kV6lb60qNvFSgxxcEW3HwxWaxiGCBktnf+LcZiX4V2Qk
7LyDoZrOQc2SYl1kUX15Z9erUvXTiloZcGMADOtDrWvQop3ie1qgHFpLyO+IvuOUWgi+Nko8VPNx
ezfVoXMDTj3+ASUw2RNylqs5z7ONE0fTYXTzP+zhs75RbXSTUndvFAmT3diBNw+C4i2znQ6SGfo+
blh0N1kYHwKDGV9l9g1dp8a0axJ7xldmeQQg0mYl8BYeDMuiLIpIcGo7YKZVaoYjN09QtNxkXE9a
7MXbFL0RBdszm53X6KJbRwI1DQfeUJ+i6iXXA/cMF5bZIZMYornpr7LuARxPJc4OHLA8UTrQ4FUv
ZpLlhc7sovHMmyEK81Xi4hMLL9ne0pnGrRanbwLyy4NlNdNWsUG7G/GydFgGtfwb8LGcCETOzjqf
+7eq8h5uXYit20yc3dhUcg8pIj/WmeMx31XFDlIpbe7dUH2vJcDvKkYoazkzWjt2x2F0xcCK0rrd
aP2g9ihY2vMAfOYAs7+4VaNRHpquB6MbTIi26IlfJxL7t+ot8dhgpD3bXQPhjVaAldfxSIUEKrBN
Ut5gCWYsBtCDlSWvm0SbEDH1JaJwQOa85wN3zamDc5RWVTy5aKiYN0j9rPMRQN3EkvZzZsRyAk83
FllzZ0RhxwqWs7NaQNMWYxltwPogpXNU+jWZ+ATsnDtHIjRRzG+neTCJwdet8Ld+z9tOWFu3DN2n
unO6ZDVO4L1dBHu3TTDM9xmTj3VWOeLPzL7CDJMJBDHr2KD91k8YDVx9lL9DfMUAWZ1mnUrIf+7o
AL8No3EX2/KlVIO77nX4E8LT/ghL13cAYSxYUgH8L1JhQOpITX/zQt56ENbzm1AoeTOVurGpSg8i
WQbRn68378DjXg6JOnnSC4O2lqowf5aQ35qCyFfDioHlTWLcDzOinZUtCuiJcXtBjr7aqd2X4KKz
aAuj6vcQRPE2R3q9ykxDHdqWN3ZXgZDUVavfsRKeaYMnUpk2tb2bUiqUq9rpvldUt6mCazsk4fSF
pZT3ZTI1RDNJNG6VNsSbQucHIvUAchY4KKdQMyKNwCGBIdzytrisSWxTeVvEnPpR0125tSBCn0rX
mVeYI+2vmcuSnirEIm/S+mLt8vR9qdoy2gYEHOj46R1GgrS+FlYN+Y0lJ/yspiSxZuba2qUpb9cZ
AHF7pIVrvJz1UzKO9G1QyJFUx3/CcOrWfYetOhpcY0NKKdsZnlnsk0L1+7KXxnZISAYX5ojauB+r
u95sYpjwbfUnKoP4BUNyeMOL0nks6y49arZ5Wa7XAtoqArQ5DAKIsw2rx1mVRwhh013pZTiVs1ns
LVSBdwFX3Y96jzA6deqN4dIGGVz4ZZXCe0bUaHjgjJabX0baoe3N+fdUW3IDdZHD28qb/Xji+Kcv
8l9gsbQHmfXatmpK+ejOeXComH7f1Oz+rtyZxcSYQ5N0x5lZh+XGO5GQkSIsa3/LK2DAcyaCh74p
mk1vk3/ImZ4wy8+iGI+aYX3BKQSkn/6mY1jPDXFAu38k08yqgpXGsRd9s5X18DIISawOqCGniI7L
QaXTHjpeULi9YnUTcKSwiifHQajLCauqC/e21VVx7kZsFJ30JrSHedgfJoOWgyIXLc9FUewNtLHI
N/v4xcy5TYVjI5xJHQHbQP0IYrCJvAby7zhC212BEajpxb3ZT95+nCJAnF2c3LXE8VZOOZg+mnYf
F5kugWOP4qSXkWphQ+p4b0ZHi3Zd7T7J0jHAO8YvLvBIU086hD/zGyuwlywKvqdtlv+B1B2vG+Vs
YmfUN2pUSOEkWDtkKuMPPUA77xID36ZgD9cWKE00sGj8OI3GKMVGzq6Nq3RbRmNPKKiPz5OtEUPS
GMqh7Ootg/11MqN0xZ6FzZjy3gK4YWyVIWg0OtaxymrjExtdDyldeBdIX7FFboJOC7rsuMqYFW1V
BMoiU5n9rTEb81QWVCtRDIdprNUXYx61XRb/hPQ7U/OwfaZi8lkeOQcW3v3aueCJVFY+J1F4L/Ke
J7lpB1ZncnzuWt35jVbZZFSoyv2ScvJ8Yyaa+SUSMflKS+VPCFOEH3QNUksIqqseiOMWHTxd7in2
TTZODFxwLJBLHZxmq3svrZrvrEjcBIJzfNipJdZoEw1SKaebIErjzQCm5TFnu+FWZ2r6O1EonBBQ
JIe+m7xVhy83LZNH7hnMNVH9zjqjZjvJU9shxwI9ld3T1LlfmZD5sARYNhvma+xl37q8SI408zpr
VCsFdlUbocYc8KoZB3YhJuuOtUq3YrDcYktdB0NSYC6csyMo8RI/ie4ktyrW2rNGpof9hgKYYeZO
P1C3XSYZjbHuECnha2s2dWmjbvHOnkrEKi00B+lNoPj/QI6c1YSnQEKeh8TNZrenoifDiyDJu+cu
M61t18kXaduPQtjjk8XjeoiNsjnLPJLf2OqPQUpH3V524H2bPHD5Oe1NoNS+bN38twoVCuTGGUCh
Wnp5imQGYrzo9IMoLblmMYDedZLwgYeC9pOVndOSPVTWw0W4pBeuu7WKGCA8gJSTZrUQB1jPb8o8
xlAJ93GjR5445KgCkCTl9g6eKT7gOo+2GfOgjdQ0B7ammNZGPebPdeTJkzI571URFoqkSO5ms51W
DrC9I20kJ7262NTaiPeoMezAtE5nWJnaAxT95NFKuOv80t6Na2IoVF7HLEAz7x3XYKVo2wwvF3Bt
W7CCZDbwy+4AY8elaNcXyTl1C7cvL8/behY3KijPjhEb6DJqmiuKvkHqBJswsKZXUJTROq+YpNgO
EvByzLO9JtKeGcD8S152oej2++o0ylvjvnFWjgulmnOlGNxG88to6hcturQl6vFdP9Lqx3HHzC6p
8TBm+Y1pBfAJQutpzh2wLZWHzcU51wNhIbNV56ZpMNXwmKzgX5/bEoQ/ZmgMUL3xy+LVVo8VoPMc
E4nea6wN1I+e3RSLOagxBg/C9li0z/l00PMmfkbgoV3MPNF9xYLiOEyleQNUzsYp6Mq19LwLrT06
ObN5ki1nuqaxr1EuGux6Okb9GNWm6yNvKSktuntC1AMv0mSdN6LN5ZSh57Xs6ptUSoUz0TvGUTlu
IyQnKye9eBRs8O00mCa/DIXuqNIfeSJ4BWpxjEyoc1aGqR+GDkoWzBrmegfZZ+dZD19bC6FjVt5h
6UpWuTYCEH5oZwmgcdzHUVxzPDHQ7WFr4ca1ZbMTwvwfzs5suW1mzbKv0lH3qEACCSTQ0VUXHERS
pEjNsnyDkGUbSMzz9PS9qDp1jiU7rK6O8MXv37YIAonMb9jfXtvKgpmiDH8xV/k57vuCPBhT4dxf
9RM7/ZTd9nNw6XkGxNgIU/+KMPMmTeZ1Zfv7lgOubb2LCW1wmM897q458KisPsU4MNZGjnVk1j3Q
PL3GW2cvgvGmaXj6uQToJBJHLrN0HrZ9P1yHSKGwUtbdanJ0fp0kfnExjHN/54UuFXE9fwlzq7zQ
xktdxi+zTV1f4nawdDHT5aLwW6Wjpy88VcNxyObLYur7bYRx9ULHLJWIMA2Im5+Wj10X36f0vOpW
PaQyX1UNlv6jkT+rpPoRNilKag6LIE/FeSrzoDnooX6JKyMPb2mxLOdsvrFqM9tZFuSB1qKZNlc4
2ntZ9Dga3c+4t7e2i/q19EcSoPqWckGyid3BW3lzHi3CsT+Q0x3SwWwB6ontiA52mSRBtFSNn1xF
o2kcVcTli2Fey9jcVyiZ2XqyBAhs5N/NrRmhI+Ke4bhMIRTfjrmV6bKqnDXWRndON+XLTgfYRvnZ
yq+pJA1RudVJiDrWyoDdJnm6yNOufapgw6xlFOBu0ESHpDK3uMN/YarKXA+CMIkYr8MQs/GXfRpQ
fZrGq7JEvCvGb7VstwSSBm7pGYCa+NWt/f5ybqOOOli99cZ8k5f6Oa70gfx870yc/UEblfeBsPeV
+u441lNh1pe2Ga7q8URosEo0xRDXT/Q+jltUwZTmyWsGc4A5kjf6KXfz1waEJaFuclHb+ssQtGov
R6+/9FpqflZY2VeZVdxSy3UWSNbvEyrsi3qYL5u2blGoMgZtiMFYWmp41ha7S2W3V0lJO9Rpr+VU
XDZF+EztswA19+LnBQUw7KuRzVcLXFkPZkVKXWshdlFtnQGb4PnqcNVrhlv6zjphEIqhbw2ik70p
3lUdsxr+/JT5JoCAodxMCFtyfK2WHb20pZJlxTqz5OUMDBb4M6YmIF2usXgvF6P3le3+KrB/DA0w
bGTVRHvd3F6NCntomY4/Qul3EC3ZIiZp/ExsYysst9oxo7Ij5cl3KL1iWi1d+m0IitS47MXkORvG
Y2IK2XOo6hW6sJSONvBxAnm7W5CmP5SGP3GueHbIlqlGHy2bqr82Fox3g9YUXU77JrL6B+DTPGic
mWkiKNI3UUqCFaNH2VP6FGh78AcJA+xG1R2nmhQ9q4ggSPeTe+r7P4zUKLcGU6UVFverNCnBapP+
ghNcJJoxzcg0nbXdu8+Uxt2VVYqfTerfusgHRY45XBil7ZKiZrW2gyLbVME3jQPyZHTFyhjrhvJj
8jQJ7S1lmoGJOaAfN5cmfMqk4Z2FTxUuFNAtOGqLPi1/dMR/poXHmQpERSSbo5GbTDo/prwwkKxD
m4Fa57j7FNJ6EZJcgVJLGdHJ9j23qJ+gtJkae2oTABN/lele6J2peXc+zqxq3HdmnZ9Gd7xlVGYd
2e1Gye5J+VotctX633H63JguB15AIkRP/DXMBLbsw/QjTpqFCU/j1fRgndQNA2sTVmhGeu3V4a1Z
kXKXdq5oSkLWcoOL3ivi9RTEW+yK4SpneXTlaCve+Fb7ODS1Wk5ufkWPE/j6SJvE7jE2CQioqc58
K1LEcB1n63ymS4UgabWInyl1URtzowRnPBptXVetGgP8QwHd3XWjib0nuzPG5N50bO5Pc7QdBBJB
+bVlfS6bqr33ABiso7ybmTadv1bC/wbK56vlN9/oMc5rw7PKpcjHfMUB48K2K+662TrE5ncha0WZ
1Im3ElX1oRuSdDGHLbyl3JcPI8H62m6iS4E73ir3aGrEhl3dYhrvrMq22Ga6JXWKQAPmFnXxAADC
whBV+l2PtbMsU/Op7I12ZcQUHaopy5bOjDitsjmglJWXt11E4hTi/00uOdVPZIG3AS5SG9yFkXiq
MWFXmuTWC4x6qVVfLk0pkq3b9Y9OYTRHM9DBevYEUlQnB0A4JuNdKqvkEYonhWEZNXeeohQXReFw
RefPXRuj596prlc3ZdE9V5GciD88EAEECPP1WLTBFamNvMsMbd5zEti3KoQU7IMzgrY64vhTY7Jt
dYQobqS+mHNfbVTW5Nxr9vLAHOzbqsyH9Vuoirs5fHMmfbpDyRF4AN6LmrCZint7KuTaceLbwgPK
aGBIuyAryVez6PybwZ29vVXl7CQ4US201C+MsuabjCAZU/sBKwNBGwsFgrWhswDhuYL5O1fZPfTW
lp3b7m/S2oHVPubJwu/w64sKit9ggo3WaK56QoO9WyoNBgg+ZGEEySoRHegjgPPbeSguZsHqnaLY
WLu1HX5hxwZs2TVfYZM70CJg3zAeZmA07hQQEd2w2ouklDtjtKw1qKRpiRHDPs2sZonFtn9MQ9+i
Ehh0DJ0wOncfCZkfLGvW+JPgSqmS6Qa6DyqAxGTgzhYxLo1OzEEZ4JmXxvYJYcJ4E1XGWX1j/rRb
nleSO/a9tPN05Rgtjce6m1djZjxVI72BoU1rsgma9IMf3ClXUrbr2TjLJa+HXfEKxtOK+oLxgGsG
haWRGWcWECRs1Tggp62u2oqemgHVRddZac+b92PETewnp96FAUyNJTKZ0FpBBjtDpqS+z5Nmuiwc
o1ylgzNcD+pccpCDgvyc5gRShn4cOpwx56nxYXIN91QXsOWmjS7Zz4NuC6/JP46zFx6sFrpKMKbo
CYah3vS6giAKthpQgoNPVmnr4Gpsx3jnjtp+qbScVzO+8AcN6LmGREsnC0QCh4ITRZtWk4ok9Ng2
dH1tnlmZyb2WgaYMG3iLanCz70EjsQbqM0GAiI7EQiE+m8E3mFbJzvUda9dWzbwbrE4esJOGnhO5
cfY68Fqd+MulXEaVOT+6fYt7U9oCPnMb81YVbfpVJpZ9CXud7DQKyifpDfY3mmQuGhjwwzGdvCXy
Ls4KKqZypecpuqLyGS7HMLSOuVf7C8c2MyrILsVUzQTswcpHMFwd1NdSK8bnkqbZ1V1KOW/qvQ1d
aPupzkxx3fNQdlabt/ua6OY+IZK/9au4/h721gRPEPfxlZmZ7bnZhh5fIHHRLdIZMVTGaja66Hqk
aPZTGlG2ETPlVhB6xdAvgcZT+E4DP18VcZJiF1MZVPJbUMEafNMV8moIYR2yhIUAW3w590l8BAc5
f7fnvOUdqXHz7MvupTYr8osi97fJZLIzAv3Y4M0uf7Dq4UKEcCvQL3q3c982Sw/yKo7/+ENN1KMd
5zkEd31V115+kfQzKb4osNtd0KGVjGkV7RhtJhVxDUPkNitAePVhsMfous1DcVBNaKwyrYp1DLYV
vC0tO4qh3qbie6LNsRX6t2r0XjrpZlvRULjWXXe2G4DJbVCgtqyvrjvCovLyYvoRpGhD6RbSLA3z
8KU31LAzTVvdqyqNGyxm5LCyrGakX8PGS0OaGh/VANcEhCV9yoCFV/2MWbkizptjrHiYyOKk9+LQ
a72hKZq/WNodfhZ+7y3iOKDAZnnOdVsrNvpqDH+OrkxudZupleps2n5BMFzCHlVLcBF0coQdX2SS
MDfkuD+ksmECZxr2qWvXu9SVSCfGxK2e5oLDx0+/RaEKm3PlJt0aVjUsh6rGntWXwTYBfzqgcgf0
PRVUlQzmBorBY9Ldi470xR6TkpMTwhurxAzuUj8uH+Z6gl4YUtUo1lmTua8yHCgtGfz0cBjTS99i
H47Bal9YIhEHAK7mEmJfi/QMGU9AtfvFNPzwWKqeNlMCm5C2rzp1tsTipKqh9NVVDWNz1uyJ0ez8
AHvQM95GnSWOwYP6HsBYwDrZFczRNlmUdE2uC2R5F6CHorumKZEIaAOxAIQPKnQ5W/1ZuH3RgFu6
sHsux+jCYlcyr7qKPMdaG0lFqq4Ke597QfQSJzQhzSh9CovcWOTsBMYSUzBHryqRV19V6BZPA/dk
rZyR04H5YozVkABNPbKahTbyZFNFzcuQAOVrZP1Ve2rcMDvdXCfV0ADQ9q2thXPlMZWu/aiSttlK
PWV04WxKU2NJpN84E/lNLS7MAgif6lOUHk46LLO5RK0GmYlLIZitiumr5UxnZu0QXNDF8UidPbVW
MayDPBYJanz6xTOMhwvfM+gXD3571cyJS8OE3lAYYMEsBrtdVDRuvkOM7ylFw5jqEP4sdMpMywzq
ZGMHI4UuM0yuQuXAhW5tO9xYtmRR6txZuQ2sIu3xJnA+p8+RXdenYvRe3dasD9YQsik0Z9Q8MMwH
9vx+HbnUPNt7ExOoOzmVlArqwt4FHWwHGalkP1EjO+QWXfM27w2YHvXPLHMzjKja7DAMcUV4G+PJ
OQzt3YA+k766Mzw6YxDT4DTpb2ARzkByQqHGzovmaraSaSUCoKf4GSUXbooNn4Uz1cmR9TPLX+0g
hI0rMrZsO2aN+Zx4QX85RQPtZIV2CbqF+RDXBkrOpLwlHCvhZMNfD4PIOA1OAxNXeWqFQk2Q+KUJ
bUbEsDpo9QJDS/LqsOHrx0g64Zp87cJhRhDk2rwWdb5WUVGsW68mXytL/4joP75oFdG0QXd7Gbjp
98grvU3vU7SKIhPAJlSjLYdxs3c5hgo6bYO174sBGi0s8lttTZBOizHY2EbwJQhaazNGwKjGqLNe
gqrmt1U7HRLVO7uIMe0NQPdol0DL25RFH94mI3WBRT84xlFX/bCUvd2/tpApC76bvPNhsOI33M/o
ayJdblQw08av+1egb4iIyfavIYxMJZ1lTxycUMXLyaEjVdlCXkrEPlDWm65+SYpg5BF25BEwgl+T
TuR7gFvuNT6dCPMT4wsM9/TQVrQlLWll6yqg4GSovoW0Yw8bqn7TcY6NbhVmeb5s53b+YoeRWkWZ
spe2nJo70OT1fTVk9cVQ23KHJSeoMs6GZz3kFyjewN4XPaWTaCk1KgvD7G4ppFMGb2y5AFJXnYJR
JGttuVa4oKHNzy6KetlmEduhsOBQ04ekX7eWve4vyqhCCZztaISvBm+KYCU1+SXocu7WYPb3fTpV
a6Of9L2eEY2p0OpePWpUFN3m+rKaSmetpoDfhpoOBDFEsXBG+cg/bS4dzlzAr9ZrhIqS+9n2GzfQ
6cuML97DIJP2go0hONRdH+1z5J8YTtj+2p0Ze5hE0r4IdBVfDdl4Lm9OE6yy3nzs+FYb7q68DUC4
3vmuV0WLsu70uirmahWMgINHo1pP4Gz2osdqzGqt6Y5ByQkPOWmv1JTmN7UokUIlJZp4q/LiU+h7
zhY7NGLvWnSXCBfG2/kMOY7HqV31VuVfNTSlnkiVyTAjqDCvxggWfBmU5EFlrChtd1Z7iEU/ncig
H5SdTRvMVKGTi7CrDqEYHsqZvNaq5mrZ295Lrx1rX+OHfQYmLyYajwmtSFSRTBve4qHz1YmLVy8I
Y0oBmvoqZg2ULdxy+GlaM62fBN4qm2rershVgQ9H5Bi49ZnfLBXYm6xw4p0s/ZLRNlqGwcIKQxvi
bmONNTbw/G8oqMZ2csJk69muAkmafzWGCQ3ojEfd1vU1RFY9oYvymHRUJQC9Oi9z+q8O0BlXX4ug
oMOldH0zNfN4rxUmdSXdOkbu6JhHWTJsktj4mo5evESJ5WydktZJcvaO3OCaGO5TDygyTVF7ZYds
DpiO9tUR/fLDZAA6r2WZ7nJ8M5c9+EkY9c6zg3Rlr7Pe/uJ4yFHiqI8u/DF4dNPxm8a8b5VkmVwj
iGAYsGBJ1YEd3BaJtzWd4wBpOnI1YD0308fKq/Nbp3Y5KGEiIV4RszaYG4xmPOpRvYf0LhZuapzm
tASJLu1vJRvyktP9Zww+snU2YXVj2k17tCCpHl2mE+fODdcBcK21F0b+lZlO30Br5ytR9hR7m9jj
7OpyTlvqdmmmSHEAU3qvfoUTGxBz1FTRDLxyss3mYtQVvnzUKdatgwi08VHjMWn1pW8KGH1Wh+mO
GShjhejXvYNxX59AZ0bXFQqI51gX809rKvJ7y0SIodpO3CLsSNiIupx6u6HAOPbxk2M0jH2i+wN3
ichxhegelaZhbYPOKC8NnwwQXreV3rTpiJaImm1F2y9Q1TffYj4WuU65LhFhbQUtWHTaGrNsUEzI
g1OxRAfL8TEUcjMxm0qLyyivI0pzu9G39HaCBUlzRzQHfMEJKQESBM2Q7dN0sKAYdgFt9zAc7jqE
dxvEXpxYQxrAoJ76+8os0hVR/bQtgzhcCmrth0ib4RLZBBWfngTHpZ+yeDOpDQzKEqGf+JRo7W9e
G1BoU8KgjJjMhn8aRgLxIYz9jY/Y7ntFj5V0fEboZPXJuul1/li5skB/WFMLWXYw51aOW1kbpghM
bx95Ce27lNziKpkaABAMXGrUNq5zo1XLWYnHQ0s28bOhjH/sZKyBs7q991PlHhK1Dt1OQEd0E2Sz
ewScSOlH6/xuOLPrmZejKtnG0zcfZeplYTBOWCaUD3uHcZwg7uOHHuEUBal+2Ld1iRAi8Av3Aqji
sBDAgfgiKICNya+vGpSrlOJj5AZhqm6VmSEpMXprEY+o+YhUzE1pVV8oPsJwK4DkziES8jnqv+Mp
kn3zzbE9koMHDxl1rY1fzcVlMScj55kmKSlZoLV2py0ZkbUUdlZf+l2uVx2J0eOsZ/ANTd9yDgFA
9SMXYnyRNJd9PTAMoGK0HKPl9BsP5OsxD3L/pe+p6tVuE6xVNtbbKCGaKfpiBF5Bh+NyHnpry8hG
T/DqEs/4pGjRhIZyTMI5pjzsVc+1I+f1yF64cGM9HpRmUJGIyIXJSfgAMIHupi2gloJva3+0ljHq
pWyK4gvl6ux2bJB9FBqcZIX90VrZ9HpnASeszbvhMHaIKTEVZWYmIyc5Q8DogaXurRLRXWRWwcbM
Y/pxmXhGSNPFy4TD0LPrYItittjkQyB2balQcMnQjhdF6Mo7G8jcYUIxx9qvk2XFe0RtB5jgANOP
CSuXSr4BUnjAQviJlzw+BhLxKUly9tj6OA4srMGdqN94TbT2O3s4QawPv4b8+TL2erLimMOzKANs
PCbdXYrMi9cNFsHr0g+B3w7k+alDVSPEmQ1HK/Zc6vV3DtL2Ff6Z9BFDXX1rQGaQD8TDNkS4vRTG
1O17Ae+u0kOyy32vudCzP/5UTsC74HOCbjh+yiWI0ITm6gBNw2h6ZlKaeA7XjOOwLzc6pVQTTk9g
DNWS+vDrbHbdurdRVpp2OEVLfNuNrXSrr6DraVsiMFoj3AGJgChlYEYE/gZ1UkY8VDV+H5wZxmhC
+7NTfbSKBx1tKt7AoxnPTBt1ZvuFlnG6LhImQmeS1Z05ee5lWnoxSoIg/5ok6XMvTAqdEXuIVAx1
BMX0bBjFzGiMdNCGN8ayRM97mzDBwAh9yqs8OcpJUI8Aq3HDjtdBgh58G3P8H8HT7ouMXx95aK/j
//4nbu0/Nz+K40v2o/n4l86f88+/BZTtH5+7emlf3v1mnVOFmm5AlUy3P5oubf/z//Avwx/F+W/+
v/7h//rx9lPup/LHf/wbAua8Pf+0UBf5e/wZg3H/JDOdf/4//t35C/zHv92dSWZ/gqbxr/4FTfMt
E84ZmAobCj1/8i9oGh1q6Unk2pT/zuyJf0DTbO/fQaDb1MpsZaOcOE/Y/jc0zf53i2oI5RHHZoLI
xzzzv7/99X8N2f0XzY678Y/f/0oH++AWR9OIS/O5Oqlsn0kE88M0poOOJYTtEF7DZpmuIwe6bu9k
9cLpBuMIM7Gg18i+WHvwpYFul3TLyzbdQgVqD26TRvCtUuktmOIerkoW/4pwGYRT4CvAnRY+05/N
cZ8v6F/Dg28XDBVNSmUC61DmRzZOXUYA6to6vGaIxLhBQkKhzUq6i7S2wqXbZV+qUVLpzX2mngyK
CZsKr51Phv3fz2+frwHFvsUd4xeP780S8Jep3haBVCsVtkNG7MpTMCvrJetFtUPoS5+yMZNmJas2
evplZf3pWZ2NcN5/dR6Q5Qu++fk/zivpV4erSI8N9N+muI6aXLunllGoZydzreNkFXqDi5Q6zGUZ
3mNxex6e6AthLfxy9jyE7kGiL7Ix926sdgggsCdhvkbfKT7B5L2fCD/fGQzDhWcp05W+Q63l/SVm
gd1MXZmn160/5YdBMqwS+Q2MTRclW7U1KyV2DAo6R7uPxs+cmt6e/Ycb5HtKWa7kXVPSP1sd/PJc
GrOObeU3+XWk62NsltE9zF5iGuzqrgza3pd4ElIWhSUAQlSKetcgmVj5qY4vkykSq0+e1/nLvrsc
PswTLnfEZoTPUudl9Mvl9E3Tx2UWGqcJrx0GSGrSoRFT3e/CmszTVBby1ijOGXro+Vfo1c4dT0Cg
i6Fq60tXu/7j3y/obV3+dkGORIQqEIbZ1ocFBAfIi9Clky+QrN6oIPJf61nMFybK4Iu2aX6mfe9v
wBWTSc0jE15DeIPcrPyJHypKehZlR7eyRLtomPF6bOpgb+YMqy609h5kl5fbbuj05u9X/QGvxpqy
cXERphK2x0vnyw9blNkTq7eeZZ+IbKAVN2W7NaroOy0Iyl7VgDk0G8J1mMcIQylA9+sgz42DgjC+
7Iowotk8I/9NiENxOAMGUJst0q+QSlhe9+LocTjefHLJ5xv5/kZzyQACTN/xoLh85DYUMsmJ0SLn
pBKVMpLS2Bd9JJON5i24qL3G2bcAgXdeODnPI93xiyQcnhlKBo5bt3ozuqB5k2mKPnFPEL9tXOdb
6dAlU2yeXN2H15N9rSSZrOVpiJr4ER+fYBNL3T00is4EshrrJhvjVVwzPFgErg9ltpoYK41b40p0
s3vJGJI42nPcrwLbbV47XvcVo6P5+pP7d/YX+Hj/HMt0uUbbIebm+Pv1zcm61MDlWlunJG7Zyppm
LHZ6SnDM9ImeuTLqlszv7ew6fcl1nDDlP08bo7CdT3b68wd9vBDXOb8rLEFbfTweDbMXNf0g64QN
kDiaFOa++9RbGO4Ks2PQtJ993tm+6rfP8xzHF0qdoakfjBeo33Kq9al1sosgNmEQv+L8km+KMpbX
5CIO2nmmxVDY9YsW/Mpn6/a3E4b14fHZnC6m70v3w6umqW3Mac6rNgaCEYTWHRBluN6x81M6jG1/
qeScHLxMapRubYkcsKpunAgaV5FnxutYlPcepaKbkajmf/4kBAoTHgKm3g5TB++XRF1EhWMOjXvS
6dA+aAG8To+xs29Q8Twjs2se/r4G//Ak2HPgX7DlsPXYH16VKYwNCXfAOTEpHW8dZpgXWLkWd1la
xMMis4mva8Y70zP7zpGOWvz9499MR96vBFNJXlKllGvZvLXvv+8cK4pibaGvKTARj/WlPbzOsmMR
+mOTXURGyDwjBYyHwq8s5BCMdrNBl9MhZMGEV0luZUjS+ql9MD8/5t9wdO+vTtA+8W3TIh9Urvfh
acCkdzR2Td6pKs2CvnIxH73Bap6F6PXmrQ/rdTRimJ5s92kcG5eFKJLVJ7fovXPR28HAOeaY3nmj
PZ8S72+RUQtGDkvPOSWG0+3I5MJt7qX5a3We4BGxsxKTJU8mczWP/ezlV9bk3Tc+Pj9xMrjbkKnx
T6KfNxua97fF44IIzV3hMq3tfrgtNjlAaZeuezJYwg91XIREYHYcvhG3a7rS6qeUsVpGNXsIbubb
rkrgTUZRzvCORakKfb/+Npjh8AoDof2M/vKHNc1dYjW6cIVR8324vJJ6sBHayjuhioHk1tWy2DVd
NrzGkVXsEpGMr22IaOdtSx/H2XA/e2S/Re+25xC7e45w2GXkR/u+diykr3GYOnl9PN024XkeN05I
vqdkXzhtu89C2oiCcaStHsd0k7iy/CyF+EMYRJAo2GSlBQXN/mhx0nVl4c6ce9e+011SdMqvDDG2
G1S16jqFC/zFGweUDjUqoIXVSzy99U3iJt3eBgQSr9I6oWduNS9dSOGUaqlGxi+6k2uIYlHhfohr
hzKtTzaEPxzd5IiS2JYdxZYfg39acNKghY4X2/kYQPGqbjrLwpWjdInnlTcx6eh8Gsn8fv7xilue
zaL2XJtRrvevWMYIEs2BoDnRDS6fJz/FXpWxKk5j7uKzzIlkPnmpfz/67fOeQj5qkeDyld9/YqvE
+fR3hhPZJkd/AmTkMgXjxcgvW34BR3flaM0EsKn6RUcdbTUy7mgwr/WJb9YfdmB2fbIsFqtipvQj
0y5A0QBpwxtPkYltXOs1/kXZMaHbB2FkL2rH1FfoFYL1kGTJoc0HjVZPI43sC4UKiYnSmUDpi6c/
I7v9lmPZJP7uefVSB+DxnP/8l7QCPE9YkoKaJ+UOeiPGvr6Ulh3RFi3cZ1Egw5f+JBZhMetPrKb+
sL+dD1/eYT7VE9bHbV84Xegx0C2Z7y/VQ9n3KRXAvMgXNQCPV/pP4igpnl3b6HOXIeaKixk05UBF
DXVFEpnlasqHYTtGU7H1QtWOn7wkv29wLBnbtYXtssXh6P/+1lRmg46jOm/6NkFC19pU66qu+8pL
Xh+iM8FazUnUMzomHESVqfvtk9Vr8QHvDwD7fG9sJZAT2BR23l+A6WKVjcqVokDhG0/NlNHLAl66
ElaIgfA5tleV0FdhbURo5OMpfOzDIMaNTvjDA/5I/zMEzfmIfH89H+JJBGRZnwyRPNHh/8JMzqXw
45+ffOffg0Y+g0+iJEPU+tui8EQf117oMbxST9pcenPbgbcmYs8ZuT10YRoe4gQOQG5ieU8z09mG
c48qus+TXYRutlsKKdrvBfPna+F3/ieL9k+Xx1I1CVgIpcyPQBhAZrPfu6gCeUnah3qoq82ESUS2
yGrC1PXfb8bbNvx+AbA9uy6vx7kMYX1EfURxi7MTSpnrkRmDjet05YOgUr4bmB66aXJY7QvHb7FI
SSKOd1LEBBlLHzFg5rfF9RRFtJGMOFUwBML0cZLyjrr6uCidqKkWWYcNk3HOOmjzDa/BINTNKIGM
A57EqyEZ76uxG5iBhoTGqCiDAkFc7QdTlPOqw1VLL4Ywzx7zYKIyNJ2DR9OcW2wCpnlPNbxdhC1D
ddHsF8/M03Kp8YA/w6KMJ7GaE21t60JPJz/Mh9e/37bf31vKn9QylcMpwzT9h8Ak66HqyZHDTerB
PTi5mWAqMvZfImkJBlIAVkRFJHALKTMEsU3+yRL508eTZlpE2pZLYPQh3Qz9dEZuM+jrxoiMS3R2
yUpgdb0ncq635VAwnoS8vbrg1HotMTe//vu3f6MZvF80vslUEQVfm4Vqf8QuTn3gozAJ02tiVVZF
HzGdV/mkpZjezcOr8GT5/BZo45Ynjkx95z9F7TG8nVepD+CLlX9TIqvFp4khpVXLjHe9KLtG0BDD
qXExgQBH/BNEjMbRQap2hh7Fsa1MvQmZ+ksXAiODbokQqZgXxE31XWCM09MMIAfPIAyxBNNJgG9X
2hm5KCPLxTEu8GVbcOgRJOVzS0MoO1dTgHWZ4zKn2v7g+PzeYGN7xbjL2SPgyL5EZl89tIg5L126
+PvorVLp1qa6wQa9fM50yc//+93908P1LO6Rez4QiJ3eb8m909j5UDvJtUHNmslc21TXpbDDneVo
gdnuPH2D4EH73J6itTGF8pPF9Yf6lY2K1Gcv4JeHJP/9BRhOO1q5xzAv08bca102/SN902jvZc34
mrEdYNKFS8fCNlA5kLL1a7yS+gNP/MFDMIBzfuhUFyGuNivUmcCbRFhjDmOGzeZsGrE1p6j/jNzy
VmJ5vyZtqoQUPXwMrH/P8GbHdwbHasSp6soBCTmKnWXNGjug/uKSct9lnLys7XavmDu5V1J+988P
r0M1/LMd3OHSKrqzYXWSL9zGSO970bQPf3+0b/aZHy/SosRG34IRP672/a2dvVlQ2eYim8rsMZ9C
WHfMVZJfSJF2mzAt/d3k+8F9eq7eIJYfkF3rVVZgsur0+odjyv4zf8M/3jjpSGJlh9FD8bF2xWcy
S18hYGpmh/JEI9oH+BHlKtCFuoOLo/dQa8ddasUzU35p8bVve7ZaAzWyZ8b2ndF29iEuWl4gms+v
Mor+v27bW+fJlpbiSr33tw1DMJt5gVTQQhjEEZVTeu3EwZM/lMzFUGxbAl5Pt/h1FXvTN5mWKwnu
ZtfbcZC0J4Oa6t+f4++5DdIdmytChHnuIJyjql8i2pBBPExGB3Hyy4GMJtflcx+UbFxphM58UlZN
85mb+fdP/UMRg4/1gGJRZ3H931Iqn6QtPU9EnsLcD79ZHSYhTtenSyLLZm1Y83ATM8Cwr/1S3djW
jPnB23b196s43+v3S9gHREzHxHPJNdy3Jf7rd6dfm0oJKikcA+sgE9lCVtZYWdCvNXWKQsRH96py
6V1SjrI/uQe/53e83iYFR2ZlOYA+4o7cNoWaS2uE4iL4Uu632z54qWceFU5oS9XadPj+/n0/+L4S
kjLbbdvsKef2EKHSh8UXJdgeZ14X3zj6/1J3JstxI1mXfiKUYXA4gG2MjOAQnClqA6NICvPgcMxP
/38IdbcpWdkpS7Pe9KqqKBZjAOB+/d5zvpM36y6OhMOsvYIbUFXY/5dTHsOzGtin1V7nXtusc4UV
sCk7Y+vVRf06lwEWrsYjD1oHuHFHzHixN1fX544oddV4OUATCKNkfj6PuGj9m4///CnOWb+/Xzae
cM9j9kdzmErvv+o8DycgxrGpOwGBrK+CxlaXrlAYeLV4mNqcoimyMthIPcwQlNHZe5epp8aaOURH
KsK4TxV3kIlIN6ipkaOi14w3/SARhwfFdZWW31I4yj49x2z+bo5dtUcp0tB39tWjHzvDZwZc5Pa8
u1aprA6BTOb7kRrvAzYHYUDmQgfKRnf8Xsy2/ZKhNEB8HlI5JmBwTL/hHfrKubAnhUsR2dRODT1J
QgPiTfyFwSnE84ifj3ShdnL9bS+N2uLGDIp9NQCY94MpeQMgJXhIp7yFEQOyYH/uyJapOdz6Hh61
ea6fDQ5hVwwQmm3vdt1DIShqZvdkizlFRzgHK2xmxluB0etO42HYymJ2L/22tbp91pgxVukY76Ld
Zj/jwCifWM6qQ9TWNmrpsa+ecIWZlyl6xKu2S+d3P7at16QIvQObhoLlTyFUKtdO/nAXf31uGKII
z2LCyQpikZj85ZznBkM5pVZjnrBdUeSMHYW4u1RFwi22QZ+OfyiQ/3at8h1XBrygEMHXHMcgG8bI
GGHhZHjzcphTvkY2L+NtKq1ohbrrh6nm8A1wA4S05edl1/4pouhv3gSKA8viXItqIbC+1sleBynE
Ge35RCUdX1YVz5w1++I9S4R144VDhUY6v5mHPNkMrkt/Wgt//88P3rm78fuDtzQ/PMETJzjls2Au
5d5v66U3WDUOD2GeRnoR4GCkSdm4bO8RErF8FWIxBOGaZXJXTnN8I2JlPYylqj6rLonnjRRu/UoK
JmU2nOD2KcOndjB6Yd95AIEv3aWjFSV9dWgsqZGSDVgZ8gm1Gm7pPNnBZ6CzV7UJj6bv0Qc7D9LJ
b/pj2crX+t8n16XdxxW32KAc+VVmkJc9hsCO4dO5kshRKN0Ir0722Da8O/gz1mVDvNOmitRbirr/
nifJvxN0py8JvKFXFrlin5j2dNWU9kOUSLEdDeiEVQAVN3fdGWaVGD4Bojg36Li+NU5PlT7OAz5l
YgShgehnTtQLxQzV068xxDg6zknNKLA3fQBEBAeRQqoWC0CX9jjdgyJTQE9t4GLpDA7QWiYWTFFo
UZ6nc6waGfyhHnXUbFz2baqOnQbbEWStu83Mofymioj6nDn1FnxORcpFk925Yoy48S3urQz7WWsF
FrZJvn2DS3WQoACOgAXV4xTU3c+5BRuOhhm1fG9H1zHV6T7I7RmHigF9rzeMHwjjTLIgl63G4X/T
xIIbwImpcnsIbKWzT2NPXYe5P+5p43Cr0Kjx7/qhrA4+wo87FcBlK2pGuXMWHkXkvZhwi5gziH1k
RoDrjLpL3isJ9eS8WfUzY9PUqv0jINf02Hg62btMbcYijXcZ0vcjlJwR4JWt9nbYj5fzYKMqXo51
adcPuHLU9Fl6cXaTpMxXijJkbS/y4VI5ShNGKIwXvxw+yzkLbgjrTGsUlSH42xAydOwUb0XWBUfa
NMauazNgkqkVn/wA/26B5hpNdpdMIFTcWytnsou09CrJDGjIQ2dVBzyB7VOhnP4etCh1KnKhZ8/K
FbpobY3EiIOsW51/SZg5XNW4cR8aKwP91gF08FIyJcUAYKoZg/xXRQuh2sbDShejaXHfGxiUXuNU
uYeCjeyW5ERz77gIsFfKxUZLh6QrVsHST0qWKcW5B6I6xddwvmhYf+x1iITqR5pl4poGrbcvNTrM
rg9KxKNstxfTAAdp0JdtHVXfnbC/znvLwwfj41h3y3BNGSzZuV2UruQvbHIzjPaumNrHeiZHM8a9
fJW42j82WT6uW9BUq8xWGjmxKLLLc80KeSXBRalmzuRG6TxS0tXX1pSRnyN841jnVb7FsShuEjup
1hO9jR9DparbkvHuIXKNfpOMqFH7EjXGlAz1xuujdo9ryoOPyLQb2KYOrlUZ3PfgL6/KQI0XDdaE
TWKM5i7kTkY7EuFoqUVsvWJ8A8FhTrDuugKPxKaFsLEWwowR/Hu0G6fEiDcWYtm1XTfiRasEQSSi
SoNgTQIcAlTDsoaUha54jWH+2dKezVIavhVRnt23o+e9DV38LdSRtfVLUewj4Na3OQJTpqLAmc6r
Ysxj9sQ2tGNUyRtLym6Dg61Y8zC+zSzON8pkLUUk8x1lDOrQsaz6d8QReEiXTT5tAb/gWu4h0rS9
84ZLVj9xOG6fxNIv+NWaGlXOTYgWAyf7VMVvWcPqZ6QIg/mcy/TG8/eWwik/hxQt09REVyGO/r2k
9HhSRHFsA+xQu3FBQ+nO1LfpAGxzEm10Moo2OiAEhZfmlsWlYaFFw8BogDTzBUrbFbPwaYuSOCXi
ylcvfmqGN2EtY/q4HstLkrrj1mune1K7yCg1Zf2KiYWFsB1psxEWmnUgmCQKKcdll9FNql5jhTB5
dW6enr+9fJKSvADMyelcvIcqqXBFEEq6B9JCbAI1F6OrPn8HG+N+c1w9fBTRWF2PRuKfZFEZDziT
p6MebHfXjNo5mJ4eDpaYMciErd7OSVHvoJsB2SW7HYxwWkOSa9Rapnn7dJ4pwRjnYD3HtG7PS9k0
2u0TTiqgMlBW7Yu4QElkp/AOVDe6R7Yc+1kWrOqBUz3aiXk9j+yyc0ka6ao2WndlJ1BcugoIv2HN
x2JS1R66WHalfVCZSTTxatNk1c/CAGsw4qkY+JwVYPWuhRM1Bt+KVtSfdRsy7/ZqbGIAYMzXSib3
5WCjARkQKmC5uPSRaFzILBe7Jp/969bxnYOwbPfChxa9tnu8OgvovUrq9mGygdUEje9ubUTH10Vc
3Eo5pJd917p3/nImDTqPK3ceepGFZNVrzo3eHq/6MBT9g206FPBzsOXoOn/Cu5+v+ymvfk0h0qU4
ShNDYKpi9JtwqfZ579DzdyJjWOPIg54S4WGVRmxe0RXP0Q8Heg9hEZGLSiP2NiP+Bsj4ShpuCjMx
Gi7NAZdNMVTmY4GQbu+3anovqfs2nIYib5PO8HBXs9/qJ+ANaAO7QCWbOrRQTY36RVS1gaU2xY3l
hJa9BuxOt16n09EORMd02iuwrjf0iEOVXTcJKO4ZmAdk+ezGGjsHREpGOBWtvz3IQgxZxfBZETl8
beFQOGa0WLeOoi7OPZE82JkpYf90S95BH+4wA4f3uTG2l7bXVqe8nOj6i1AtHF6eevxZ5hPnovwE
DY5EsHiy+u/ASzUI2F/KKFqhIKnvlJMVn3PooLdcwoxLnUUrbUi5qVwRrvyMTpA18HaYL2MlEpPy
Th4CwVUpMH60wTA955NhHOe61IuBpLkh3jHZn5VGnlmKtWMqHwgFXyRcNUrNje1ojlk84C9hB2ic
KUBw3Z93SJXOxLYJRWiQs4zVGXvXK92lPOVzF7CbVTNiFaceABMsz7JN0RapyrnvFglPGYDcgce7
5RzXR5ss55vqfJ+pWUqjyOEx84OHyRnkZQfoZ08ZZD2ZBsThDB05t53rM3FMPOS5ferflVG1VMWL
vHOIpPxu5qPBx89i/260LZ6ZIDft15qygkNE07B3K1zqKRgtzcoDw5GfDIOi77TUkQCk6leskfwT
UKOUJ0D63X2q+emMS+Uy8ib9LdIRd2Dgg8iBAC2OnJriY5Ja8j2AA33TBBmBJz46/gMieX2JScxG
Yz9r9UMIxcvlzBpoc8wgDtBAP0a1b5z8KpE75cwjYC5rLg/VeWRhGx6xCz0gQszfvZzErcDpaWwn
BeXpJg3xYCRJNt4PZXLKQkfN675fPGmJ6/UPzJz1h9kZ/beWzu8VUQsA1qRiouKb4+wdzuMhWMX2
B/lQxjeTqhf/knL0ndPV6rNqbCYrQF5zkh1qunYAizqcmrpNgDraCSYwe4dfd4YqqcZXVh7wRr10
mXHBoATU5pOD2NTmd+yRkQMHJh4ux9l+0n4t7vFv3U6p++TlMnianNE/sI72+DcH3rxlGlRdJU9Z
Ra8/ZFZkU2hsJ5kaG+51LEzUK5GxloXVrOvKxqsPYmjlePW9G5rZgVkVukINfylHlvIae/VwZWW+
2MVOP+wcL5SXcxUfReqWFBEJuEgvfkNgS+UWg908TXi31zb+QxyLqK2zdlJ7EQM+zolo82ACOM37
6NcLlzGSMxYtFIY/MOIprGx5G96UpIyVm3Z0xAf3XhgcQHh26XUVZ36zltU0XngF1JBS1u4N5uv6
ZxnUctgZUxITPBKI9CWfzGUHoNsAJGF0mm9+H2vjikyRHjh1ahfqyhsL4ztgGW9TWzqIVuM47XOd
++sQPMQKi/6p8J3jNBTd0faH8WaQIIztNFfXaWh+qkRzHErTJL/LS5/Nm30ge2NFdCbgR2NQrGXC
YraVnWtfTYQoBKuhDrw33VPLw8rUsT5mZSme84gILBJPuvHUax10t+BpYhXgXctVtidu3Hy2MHby
9/yRTpuH1H3lOnOyJ8ei3OYAHO9A9oVr3PMCAUHOCWA2ndJdn4cpv+qHXCrtr0jiC0914nSn89zl
3BdRBnQSJjnVQUnOsfY0UkUXocHzbRc9j45dVDw6519LTSuZNhBfq4OJ1o37JbZQip9rj3pZatOC
U8r5V3VIvZUvM5yIDpW/CUTR70RDKEIsnfaWqEZ/A33NumHTRJAgaV0XRaJek7QZ3lnPB2yyHOXY
hnnFcDk1R0VNUUCazosJQoeQJgkYZU00dP2Kd4YIy2BM5E+Aai6r0bKW5eVyICijLr10ZOVeStll
mxyCYIo/Mame2+XAGxUDA11mqoxGE5+1TkwW53SYTrQ2O6jarM3LhKDNBMvOWMu25qGqgxYXVptB
g/DHO1g3+mQIr31yXMgRMoh4DOPQ/vU2qlrzB42oPq+Sgm9tWGZ1+NvhqePg848Ic+AK4Ni9wUBb
hVgmS6YnlhEvfXY+OZoisYp9pXY6mMeLqYh/dr2P+0yhB2Y7uB0UaMTeaspDEQfhBauD9xQNxETG
SccmxUdcUe5GF0YW5kejD1LIddRWhp9HD7oq7GueWfIHg6Af16lorfuq7donLjvfH9UmIRtjHG3b
DK4vPPXirhDhPK+d2TGPdWzshs4FEdpqOOylwX+J8rdzJ8QaXA7jGv+rbWbhBhmus/KtLPoIDH++
nnyF9imIzPhHmWB4X2lISzQvly/H85dbrNT9LRMj53I0HJIXJmxtvy4sBv8na7QYMHiZvCjY0Tmd
5P2GHpR7n9UF4F0u7ZyaJieYzAzzbSk42w+6LX54FN4PJLJU22QoXow85riKJROCZmoVW2Gl8rEw
M+vA+Q+e6GzS/MiIEKnwrdwQUoOHmArhwUhaNlvWQe6PKExAD2WcGoqBvuP5Dk4zWv8R3Dq0sOQs
rc4bxa8d1QGkulaIcQ5q6VjE4NkONNwnEDbVU2wkPxCzuqdUweBjBxTTxrc5kuMN7K4GDTrUQlZx
101N8w4vxL/Xscoclga+MKEC41N7zGHW+cB0GjgYw/5BZPVNNEGtMOQcT6s5BYgPTczEOapbIj+W
iUFdqPGHBSqcvpZJmTh1Yb7DPQ7sj+jYCxHn5sE3vHw7+GN2mpu0icBsJ9/PDZooB4KNNLHGsTAr
b3r+JQTwJICIsM+dJ9pYLyJf2OcZnrXvhs7AlLYOw+HzyBwvQ/mRj2F4e77dVURoSUVtQTjX8nRn
eRas6YY4d+2YP2bLlMuUFYmrtqXAViBCYBVZROZqMFiNnIQmnJIGxnHDISvj13Jk2WB+PKz/a57H
1lsNbTJXqxwlg1ymS3sztZuFvkN0JZwpOiBlc5eIiQLeNYaGhKA8Z5g5c+wuoFK0oOGbCPvsGCqK
HRMO8K6NUX6v7NAuvgNG7wnwcOLTeXUTCKwubNd9SJrEv+k1Jd/u3CU8H5HodKgENlFu3YZO7T41
i3D9fLxjP6JZiDiEQylSujvYcbC62CXDK9KR/LsBcdLTfF6IG5MPXYbxZdpWIFfjkal9h0DoiACw
vwQ8Wt+MNkBaCEX8CMq+gsD/w21kuHUSZd6aZhPvwAtmr24yNYdkFFsipdwbmmPGPVmlHF6WTl/t
IC1orRLqK/dacT24dfOaiwbPJNIVWDjdeH+efwUQTi9lMXCoGYvdoFxxaIE/ns7uCfiHBBwtDUnk
JNVLLggXkzqCHzZMxrqpw2hrVEuLSPeVvs/g5N7kSO3u+qAnWGns+psOAdneh7Ppr2rPfXNsL780
l40Pn3t3EwfwSFBggxPoU5O2CDZ1sxnFznUAZKygK4UAtKigx8IkswjW6kXRTjGTSid49+aJng3m
n770OhJwTJKCp+rGcmYL9E9LhllghlRFlr8zNPocL8U7sXIVVXnvTzWESOHGN27C1EaMmlvkrI7V
wLk4xbd5snVZpKYNHTIiPbIg7z4sWEXi2E0EPbDjpMN75zLOyM4ymvM+TzoQe5Q3L40AT5nca9LL
uQ7LmLgKknBdBa63WByjO0Jyxj3dI4/mBaEm53sJe5e1qwJB0wDa3xEwXrMv6cEeMN/4F75y64Mi
hukQqGFbl6F5ZZl9/Nhn9RuO2viKgoaizE2zK0jgF4CH7B+6Fu1Tvkiz/NoT2Gphr4E/jq8tTgcg
4MfpMbOD8RG2f3YTBBQGEvD63k0J3yr63t5Vwr/xOFRfBZVhf3A/Ja890vXL8x3/z83/v9EfMq32
0Hv7LDP4Fb+MXWAr+hUMbEQJXps/0jz/8OcEROgAVKK33PLYVKa/Hwro6Uncv/R9j1jCNnxnnQRl
+PlLJa+Qbu5zOYR/kPH89ySXEbJvYm1Yxrje1xFNN8KUy+tsPhGPhqEawV12Hu0JEdvgIaosvezg
kBETUqsw+JO157+VhyiHTEFBI30Eml/9CmHulnLwFNHbUQK1AYtz/XpekelSEaeYZOrajM3nocxT
ThFt7dw6dRV/ZmZeMWUtkt0/X6qvAzIH75vp03da3BP/rbpJGsIWu9DwTxjaXIrQmrmFuRwZTY+u
YCZYvM8v+P/aenydvDeVrn62X73Hv1uP//8yKKOm+L8blC/f5rcs1u3bF1cz/6df/mTf+w9iVwSL
eGtIHEDV+7/9yUL+h+GTzbRN+gy4GXf+H3+y6/6HS4vQFV+KXGT8/Ln/5U8W5n9cyT3IgYMWCBNy
8W/8yfyd39URi+zcdhl/cRJC9I6H8q/TvjIGM9q25MtUBLsBHx7D7NOq4dNDLDTsS/Dh7g2awST5
g2jsy+jt1+sub95DTOzhZv3r6yaoiMMhNBkaSUC5Jm3xHXApdv4hl8ffrsftr9Hl7xbsL0/K+aVI
pkFpTgcCmeoXDVMx09vtWiL6+nrwjrnTPQfglnb2PKNTto1/t0j9ejUkHwGrBFK3r1KbQeFUTdsR
xbzX4zH0LFjJ7LYbiOjJrh6GYQ1EAc2lrB7+9cfEzoeFCzMs0lP3iwouGSxnySDkSvoEo8Zamj87
WUzbJJ2trc51dfHvXy9YfC6LoNLGsP3XK9jQOo/DjF5aEefFCFeEzM9N1Mz9nYRHE+zg3rV/Chlf
ZKq/zab5cvF6IvCzuWF5cL66W7RsGfkNbrPrQejDF6dJ7lfWn0bgX19FoiwzBZYEJuA8G19Fb9g3
ARg23rBz/SUyt27jC5Wm8td6+ouT8De35dcngFfxbD4QSna09OKrLikW2ijZUcYF9lRyQMzH5CWt
ocCuEDibh3++WH/3Yrjpcfmygf23L7WNKddCiUTeDNknZDw+RTbIDiexX//5hf7mu8NVJzhlLcIN
/1xg/KYeqJ20LBOILTsj8E5I0RtggsH4h1vvb19EuMu6xT7MsvXXW487mhJGt4TgOOLdEXCgozn0
/7Bs/N1XRrnBt8WqiDzgy4s4cZjLiJjsneXLfl/PM2i6oLrKmfP/YStfnpTf7mqGF4uVjaaChLdA
ifNlDZb2NEA3zKnKtzQI/7DQfvnjOAeWncWkoMPrw7X/8scHHLWEVRTZDgUXibtzYobNvSNTq72r
CsKxLsYWT/y6nMPUxQRJlNIzR5twvP/n++LLPrO8DcxSZ3MLn5BR3l8vmQFlyp/B0e1ac8gwgFWh
gpqQAFvAZZr59YVXxs73sYc+8e9u/fMrs+zb4DcsMBxf6zZ3npy8mbt8R8sq3090kHdTShZew831
+O8/JMsGu/wiNrTOMvTfbn56tqXDtIFYsZiwJyPSzTs2ue5Ar3Hez3bR3WfK7/7gify7b3Z5pCXr
MOp28UXuF6a2CYm7IcI4saBedV7bvvQwdA+lbEmTGSO7I8Kir5zPf/lhWX8lpgKOC1xPioi/XtHQ
NqsyM+tiB1+ofTCkxxkpLstXnQ9qP+iO2budi5d/ftEvT77jMkLBOo3903EwnzrLv//+DQ+28MrA
KnZqsjjTt/6Qb5whcfo/PDVfHv5fr0OVhTqIJ59S66+vEydhMGhC8ggTj8JrN+vFbW17LkdmAsb/
+SN9vX4gaCRtafTzfJfcoV8qIbpFkmlSR75Cu26/J6d//uuLkZ73+tvyQkIYKicWY4avEmlXsHzW
374zpxOE1MKq2PdtzNHXnOby2MeZiYYMtyHs5KyHHMyRFKKYV6U2fd/SZ/TCAmuVq8GKyEXK4d9j
exEkaXr1lASrMY2Cb6J1Bb3UWM9LapBGJtr7bhQRPUysE+nJyntFfNsdc2Dy0drxxxHAnqPJUHP6
5LnGw+ata6MsLtKBFMy1zhrn2M2Ndq+RExl4eBg8ILhIOA4XhhxevMgDx5/UdnxfZgHHP+0ar+E4
iRsrbd134g28D7M3yzsUtx2ER3pXr0nmRi3TLwcuLGgwt6FPSUrJOtYRoO8a3U2ykW01XbRxpclC
ilDZbAuICQ88xOFNp5tZb7Trtz3DpwxipJydhUXYi2CtnT46uK12GcdabQKUxiKU4AK8IPxZIws8
dPHIfLejr0a5dq2Ir58zwiguyjPk2guM6QedPftbnDtAfabSKvIVin6SoERkq2PK0r5Ey7cuFoau
q2rimyKwrB42o29REuqCjDszv1OerBnNKWJGcDLQD89JpwwvwlZGzkr5C/SwIfEZPgfsg+4icxV8
R+qcihi3wdOPYYY+ukxoCmyCCYXaKm8ItwWBLdPxIuQfICUEbbDPHaj21CdFfvAiAwydkq2R7Ybc
rz9CJKYnWjkmMc0TtoWDkdX5dQ1AzbmFJTzcMpYB1z1ENCWvumQuR1Z+uuGrYWrK8kL4nfUxJ7LS
QG/B8I6T7Xy3rWQAah3DPIBZRwcJoUoZAyFG7lpvgJsR5gSXHZhy5pIyxTCgH4io8h2CVSVNo/s+
yxoy7Air+olotPaZhfpluY6pH19DL6nsg1dFdXrLqH68VCIPjD39MWo92x2LV4o+y9lXhCPrHWIP
Q1/kkYD2Ng1xgepKat7h6Awob/VMFkm7OMI2nZ4mFCudIoOmnUkyrjKZq01TKcMkh9C1GRsUqnsH
b2vBsYYIUa5Hp7cva2nH3q62uszC39OZd7ydlN6pqTvE2mEHEWHQygKVLmfiOBpFrwqQdY1/e/Tk
cJpLTOdr/FfTd0j4NcbvyBv1VoRlq6+ycGrrvZEocikMsk73yBY9vSksV1fbCIpOsXOYrYUHIOVt
y3hu1tEd2SKh2EwYZY98E1O6zahSL8koW6K7q47oVj928ycrDFxYUKU2y2NoTdxyy1TeXc8VsmTA
ecHAkuLEHiBUYn1ggpKL1q8MWmsInlutmCYysg05QwgHda/Q9PCQcNXk0MxmG/1oGnC+m0Llrthh
kLLJbc2J99kTPN+Wj4GoOib0ddb6WzH3DLvM1reGTdyAnV/FuTd8Q0vszWvXibsXC8GB+0Qr1ntO
ErSEu8zJpg8jaF2bLGOzFQeNWU+j3R4rvSIVRB9H5bkuodiYf0PIsO0hMnP6t5UnmxdSsvNs02O/
/UhCt3Q2k5tLkueTTHasXAgg1p7qBEzIrgYB5Ofz/CKo/K9KZRLJ6pZ27EPfQ1QAb9eMxG4wi6pd
l1Ll+2aajHjr9tXEYFkaItoFddz9HPrRsNZgC7Ob0HbRF7k6nz9rVfJrwu7c59oqrG7tVyW3QK0d
4j48r43f+iCu7nsvgWdtQctHVl7hOLzM5GIvrggYm5BuyIbInRoH0h6dFYTlKAyMHrVDUnBWJi40
WEmLkN/VXOMUOGqYwBeFP1rhFlc/ggd6m2a+zmxZHtrhfKvpQtHAnBm4RFnX2xsbXDx4SDD73SaP
i9De2rEIb6XQ+XufjaQNTB6/pswUAo2aM4xEKHtah12qdT87UxreFU4V7nw44kGwJYhdBmDS57rf
ci1ifj6VCanjTU9iXT50Erxj0sNqttgH5IWlgszdM9q3kK9WzNwQZ2riouaJ9ahoISUPGgpqVqSg
cr3RDQHxl+W3unEbPOdIw9Zu1xr49AKgBn2b/AAK+8FZYSAOJTRPBSryVYm+cO/MOZFaFRUGMEB1
TzeZIMIqN8mKonShdbg0WUg6DiG+ehxq+WZxW1xrSgXeE+GLl8zw+nofgJteHA79MWS0etVRjrEw
VNvODd5KAu0QVQbbsig+kEWiPK0YxnPJP9xOzw+Dnf20fW8Xm5BCEv8hV10F9sj8hkxvg/PnG1zs
CzqF925UVWtTaY1pNU2vyfRFGDSTIujnmAwYc0N5VlcqbqbLaUldqhIerYldbu25Bub0oT2KRfEr
iS6nq1ytsf82Vw0xSs/Mf+KNyIpbtKbRliFZuMp0g1yxT2BdkVcCO5iIOpIK9DGduE5dGe2Mep4O
Fk3yEzjs/mqY6llvdczCt9bpEj5qujzz5N+oT0dZ9YfURTduUzjsjw0GyGPhTf5KF5zu0Gvk015L
CxEVjrt3PVf2zGfnXltBlbYfZjjn96JwqGOTYHpMCBGFJFnT8Er5IHvUwebeCsr0JBTCXKGt70EW
elfgg/oTHOIkWtNfSb5FdcTg2AKPclLAmg3qqaFI1kPbig8lCxokYBdC87FB2YwnRWToUIZ+egtd
yPGTey87fCwZ2kv8/Jp8HPuh9U3SO/Ro3wNncEEfhJM6yN7x7r1kcBhqa7lBgjdtTWifYEzNzTyy
K+G/q3CaWuQVbpvGbH6ElLLpGpxGOK39bBGYzH1jbt3MQZhb8h/Ghimr/d3RjnmFuIXQSYxMxYXy
NE9DNehbTHg2uOxW3TAUdX6kDBGH57aYBmeLE4Rw17Cr8nRdm4ioZ1uPx2mcPyvX67bVYLTXIR0A
FFSF+9JHZvKBqMX91L3fEnSZUVh0cfU8Qnq5G33aIcsjwu2Wmvgb+wjSHZgQBz2V2XeHYBDmTz9K
vo/koN/ZBO/hBJouKI/yrWVYxk8DFvZVFYRqiQ/9FvuqecHZSCpj1x4tBfRllSHrY5mK5uZmyMpD
SrjZGomVulPtAMvc78DdD1FQwML2f/Yjc3A1kageooHZZq03b5kY6w1zPtShGAcY3QSCMF+UhltH
gHVPmKCsTcYCnxhVCESsCYC0TGXzwlZ5L5PhIjDnk28QHrdCaOYdlVuBPY5CKT91PJVsoxA4UMrj
2n+DI5j3S1TxsKUqNVcSlO1ukn2wHQYTnJjt7IYQMJKwE5sA9iInBash58GHwXDAE+cQd+2O9TGc
Cx5Zqx53ijiOTd/JYJN1oYuYSZs2IrFQroN4fA47mT3UlUYxG9XBdFQmUoogNJEADWH56gC5f2wB
8l35KVGquOHlbdqhxS7JbrlnJkz0JEd5SOtJa5HzTXV7SmYor0xDuKkKf8iuBHvaymvq7ljj4d/D
tR82ciYoZZwclhS35ZHD9+NeGHB3M+JGtn7fT2s+c7wbyR4m1UFr6pUWlKz2ijUyjomArqIrj7h1
9YkisFm7RaEBsruSC1fApqS4NvR6IuL2NkVZ8yxqPTorJ0sUycYyh3ZcIyhjxI3lZOqnelvkbOi7
ebajE93cmbQzZyq8VZD2aLzsamLVaP35OHCVdnFgxcaaIrDmOZq8XdtTBa6aModFO8x2nK9daYQz
FOMh5hwygIBLXQryC2wT7nthVX1yWZDE6hwcyXZ6jSKxbYloU/1w5RS+RDWFOY2KxSqdLe1fpbe+
qqg//IwtL6kM61HEBmFUPoXtSnlxFK2R38wDuj5zLnZzohBbI2q2pwUsDFmTz9ClMm1PxIhUzXYq
JMHaA9imRdREtkbgN/GjRHPR3SlT1KBIjM+6NuF5TJBtHR2YKLldY+c4VcHbiNqngBrnU1VBRywd
Ar/7iKpuWyXaPA0ife0cSxAHkp0SFMfovGKLTZqybO1FPulsA1Ey3arxa1JGUHt0qMRitLVRR8G1
mqJgfJ2zjmm8ic18Pw5TthvZZPM1oo6S8yYR5IXi/FomhoG8f1loJQ2POLK8Qxlb1+WcvkQGM+M4
QvVVOulWUvwc87j2rj1TRVe9UXYPSIP9ci/muYOGUMSgjZEd9FlTkk0l62TNLDrRtxiV6qukE9mW
h8e+xdJCGrms0TjuGjNC1QEt6yoRWt64I0ERhttc9Aal3ZxGJtzwJIpuOVGBJia2dkV7Rl2Q0DWh
Mx/y9JQSltXUuto73mS9Qzufnl0nizmV2JyOXEQ0C68fQTHrk7ehD1Tv+AaemTWYCnI+LkoY3rAU
dnOQFWI1YHZzVlEOqmbLs1AeKA29/f8wdx7Lsatpdn0VhebogDcDDRoukZ7eTRAkDwnv3Q88vVa2
SuqqK3WU1CNFVVTcW4eHZGYC+D+z99pa35ES2xgN6Iw8PfW5/a1uiUNGpnPW67VSXVHOSUHuRzZH
Via91itCskyR5osd2/IdavQ6GJBWoAYRX6boqmurGNUV3Jb4w5X1wqQN/RvpTQ3icSs9zQspvrhb
sF6n8wPbkb21ZOS/r03Ce0uWiLxX6mT1srp5R7p1OzdJblVKG91xqijbfWwxXgIqsOFCTGwn0pLJ
9FBENl5dV+orxUP2NJYTBP8e/YhwU2lM2iDv43LZOYNInuyKgNDbjZ2QexZDA7lV9h+cjORX1QjU
bJ6lVFIVBYYFPr1UkquQ63hv92b3trSdnHq5GOtnnOQybyspEh7whfiRZKgZUb0ZI3KwKssMWgXI
eKqRdogKTHpW6lUWLoIqO/Pmqur9ZZLfbgKrx7Ixe+Et5fy5DkiNJ8r+pCA6AzVyjlgRj1RW4/CB
/bC0oW2Vp2wmjw6ra0xt2ViiuynrOX/MSn7CPLX8ZHOWRUj+XocbVRjqfkzortzOHKSFhXKipub4
aZ3+ZoVIYdSf+0q04lnue9JZDHwozIHrd+Ix9dcxcdBXaogsIWWm9pcl1pgwN5PYOXcbZWUESWCs
YTLLANasupJJQeaZ7NtZ82PmhM20SiKdCRO2qwNqa+m+K2+9A4Ks9Z2woopqnCLiEpNXP++Yq9VV
UC2r8Zyl0kBbQXX3IduJ7ufVWv6oA+p4kunXl8WY5UdNaW8R7hJxfqDMnJJARpCaSL6aeSdLCgr/
La9twptzImfbUSMQXCNFL003YsusWoU5PtlAStt8k/y2lnDnOFtqUXzydqCNGsYVP4wYVAeNI5++
V2Xg/VF0qCLUjU1T/WKewduukzm+THZCqQ+Q0TwMg2W+6mlBcFQ6debME9ue+gC7i8HnmYi69ucN
v5uFCjIJuUDKBSZuVZ1VQjMlF+9tTc4l9snPSaOi9DIMUHcxRHLBVkhVZIonRcn9alvX2V+UTf7O
Bh7qPgoEEwXJwhgFqfBUPeWOXFKEtrI64ewgZc03EQklAU8PfERWZw8Pi8gxhauI+whjbWd0E4B2
lF/JlsHkb8OI7cYYrM50QfimBPwWpYwCVMz5QH1H/eV3nd7sGCkUtyDK3JSD0rLa35g98eLHc1US
Bsu86YxoxT7l60obnOcWT3UbZ9Gdo22F4kMPVO5uykriGwkwJ7Sp62klqOXEeHJEAu6fMEF2Ysx6
6QrVnOYkjWedDJqCFgUZ2aZ5PWol8vf0aXtjYDMT+rcMI1JNbSIHLjbEHFoF1ja+ziAUjwN82zUC
/AudjEip3HvHIrts2VJWH4i/bpEIJdtEVGyTp8NYBhgxdtoN4r4m9R5ZM8iCjeyEiepRMU4NGhiH
OZQ13SccVRKDGEGDp/OoFQScWmVBDVpa0rErVysPrH5sW7dPm/6pLAeiV00hMamyyBT8mm+UEEwN
GY0Ho7+ZibZWZobvNGZ7lXOZQxM8KU8kU3NIVOkyphV+gX+a8GRnrj6QKHc8QMVczZ6YJ+NXaxPj
rXN08iWH1iE0UimN2cL+0kyGp2nyetaxHCiQarQOXpdFGjZxk8kX39H8bVKVUjOeh+TdUEf7d9DE
dovdqUWoSQTaejmkh3W3OkVK47cOpg5bi4UgolK1a4PGXJjZolMdCRmAOZGFOHu0N1ypaPJbU5KN
yOzqnhoRZjOeIJnsMB6S03oyxk4Zb0MwphtxuyVzwGRrvibrKmxPsh1BPrsjSbbfoT9hXm1UAlU0
VRG3fY2/ZgeOx+n29dQlRMtTK96nxNNoexNzy+Ymc1rvDJCveK1EB3VHaaTCurOMXOs9ieFWGaAG
ZCeFj+cWGKGmpuyWmrl+WFZmPPOancfMXmGtdKqWmJ7InL4/1NPMy4IyvHJwWm2hH8lrKmCPFKP+
JncpXf1IG/sGgURCxRybKsG+YjIf7Vxd+VYJ0gpUn8q4gsjISXcpHXV6yeQe4aTpjLX+tdoIKC62
hJ/mTNWrdW4Ow+dHKJOSEUAwo7tdAFjop7FlRI6dyWhs4WqMvnSffGt5IMqjU4+YfDR+BMByTKAb
APdfqlRpsD0ZF91A1nQsLKW7SwoTE/bRQSxXcWaC0F2agAQnwprc2WCNSP51wdtqeggSGymJmsYo
gUTP+C9XbylgyN7ZHMZoMBm70023BS27KoNR8kuWOuTaOFuBOnYioQzBKrW9X8ska/htL2to3puh
ql7R42PtaG6pT7uk6GbLmxxRxj4rw0HxTOZ6LTlvsj37RdFNVNw8rHnlI5YKPFdlZh0GSLKKNxe3
8LySbXEeHytwz10Qd2Ui3ua2UzayKAs7Z/JIq+kjLGZCrUpLngYEWs04Yvu47R1f12dzl2qL1ryO
er5Qf0C4zrj881rFeCI3KTEjS7ohG8WCEHSt0jafnCOTdgQX2PyZlaQjjsTO6NPWRWLpwkgYAYM2
JLT3oqWq3RXmYAPm6AsteWV20MeXYrIrit1mdUhS1WQCMA36HoLPC/b4jAnmpPsp9AG3kkXipBG0
otKcd6y1LFKLThmorwy9JgiJV5QezDqfXvOc8YiH8F6HZsaxmPmSlI/YLtd10w5zFesYkq1bt3Xd
0htEwk5ie2R2ZehPmtEiGCcUQ/yMsyE/tIhYG3fOVhzOcRmLVxWsln5EkAbwKlYE6dN6zuCGh1pq
HSRDE1aQzbM1e8MMsORuKprkgbkv6lk3FYMkhXIbqwSGJXbicE2BWCOTpXFUNIdIZt5icOjJSTdm
fbrTmSkUO9OKJSyokk7gRlub6yfeTBBTXEqyycgMhUCgJ7n1my+TwsSZ2YaDi9fmuHCRxJq6P3Od
yAdgWh1uc9MqyPsdCkrsRTHZhstjjm270Wob71OiZbVXxomoopZbciQJtmrrCC2g+KXsznTOGHJ6
7rNFaOIjq5OWsKFWkYWPrqNuggIvnoYNDD8B6Bvi3co/KujGlUJnJeaMWaZ0C7y+GX4wkiw1PmIy
ZOztZlazlRXDD7TOvkdm3bXpD/qiW7heow2PwDfAu+qrpTxuOggBokdwpG4JZpBdU5v4E0YC7Iad
ulUWaYsW/DdfaTCjuESa5dneXMbCJ4zd6Y6DQuytO8ibdlfprf5IDKdVeIpcTX+cBBHTcWNzlrkr
2ap3rTYvnL8ADx91muFPQ02b/LymW/KryTAiXJB7rfRAnKP5QJqkwl8bB8d5XzX4Z3eMU5fH1VE7
89DaZrcdHZALSTSv9JCnSUr1IixHuXF2CCCnhmOl3BaCgBBVGteuyMpHkVizEg7aKmP/UkEPO7eR
EM003lcnj6c/zMjowLc+3eyd6BmQYN8mnu8Sp1NCK8+VNntGuRHnmtaboXsDV/d1G+L+Qh2Gjh7D
LeHOpEbb8OTl1VxOE0FPkodWyHjPtExq6VxpZQMFPbvs2rSy3JNdHn9TukzHCqJCizW0TNaD3ffp
HIpETx+TzuFkdmqZ+lEaK6bknaQ3/rBRnQZ1lxTP3ZCTUwP9o6dImWTCc0SdlkxzFHASBdq2P20i
htVLUmK2PQjnRtb4uhlL9ZFnaqFe6IrZisiMakdudEULjVFUvzLZ7alvj45RclkS5RT2qjxXPsiw
StkXa16WoTHB/fFMxPxt4vLl1RzBrOJXNduEeOGTVucU/fk4WwIWNIpnTzQdaAUry7rmsZ6Ucgl6
UAfsP9ZYm9BYL/3mdWqdvFW1fQu9rlhSk1FtKfMRkjlttsUEQsfmbxQlbfk0lGTSGfmHI7ZW8XuM
+B9VNVG7yMSdpAGeaZnrDzBPVXLTxdlySbCBUANjHJCPYwGTwiXuyfwxNtkgbIh/z/1Y7qeRENFJ
WK62aZ1M5qNVHcaVnamvyZr40qstP7LIK9ihDYV8rLAecssvonvHNmHRQM/MrSkLl/RZQSRfX5yU
vTX7gWLd8ZGwvYm5aM1AYXJo+Y40bFE2liar/LgxVtAGmyMFU1VZyannhVBda/qQuxTDPbhJI23T
QycMrdpt5A7lOFJxd+0EnjbICpvC1H+RWzrogTMR/jBWuw91qdgAs/tgzM60hzkKK04JePpUbs8N
FEX54OS6vRz0mAZ0v9kW1WGCILkPMGRMdjDYaZsfbvtvRJ8541HdbJj2CXi/WyQPON+DdCTbIzD0
ZVDcGcNRtJRL/SMPKmrGFDknuU5dmmPcaluSPvBQN9FiJFTIPUGkp5j+mQDpdeITm/FGNhEsc51R
qkGRHTbsbokrZ/RqYXPW1yIoSdCUPB5y8lvcxTdCYlFvyaFi1f21OokoAjT7DQOtYbzVX0xhqgCO
oamcMw7HNkTBiuG+5+x9UM2ltvFtU7n50trVJsYHLXXczOFhzunfastdObdckbgdOuWdXa361JNi
8aDJBHRG5mbYhTcAo5Q4sTaj8ce8qMaHngqHvVlcST/batZ6hNLd2Jd1p75QlBSGX3KsVz68/PhZ
b9S18Hmvbw3pVvBwuAFrJ2/UYn0N7EJd42gSM2alEkpktWdK3zAstEGXDlHB9fZqsX0nVnpgiBQg
6sAZPsolNpqqVNLiMbMsHC4u6VcLTkjT2PpwW0yj/FxGMx7vDaiTp5hA8fY0aTazNpxnBv2cpGbi
xlQxPupCKKN/KybjfdfqrBA6asg5VEGUmI9G3jvXiTC2JShVfXjA6b3izGrLFntG2WKBZd/Yamyu
zeWpUOR12aXyaBiHXtLtOJJQBzpg1xd+RcqbFQyMho00xKehkXqibEt7LTp8X+GW0Mlf5pLMVR/8
EjYMFiRaTvAsTI1gkoTCyBU0VoOTqAZxVca9tbOmeOg+2q4AnO9VNRMJ/LEMdN6QBAwfIp2tyeN9
ZGGfW83NYjV1xPLFuf4NFSx/2vj0iMUpVlXST4bJPRuA3rAua5ngcHLMtWGiCzsNsYwRV9Mugx6s
7Umqs0w2+wYToEBbF8BdFNjWV2frRc6+FCIAftgKv6ZR5s1nQlRpE9UofhxvLdsp382cpN1BLSXG
4hv5u8ZhS1Jd/oiVdFBOUmpMxsrELganrLdQRV6sTWVIfEJgLISvt+C3Xqy0ohIhNTgRY+mS5zbo
3mJV9F+KmlXLMd3WynFnACBTCHECbk0rGnU+iII2L7CmLV0ikzNtrhDa6OpPjLcGe2aqFa1rwHfK
9+QEL4Rd23b+rZULC1JsSgZSZWH25nGhWPtTGEvZ+1kHOcktsXlY9xPRfsYj1IuldFcCSgGKC7P4
mZFIaKwj6MMOUGPUn7GXtD8sOJnB9LjfuwiVykT8ruj6CRrGZpleZhjLoRe9Oj0s6izeWf2lZQC0
gJTIYZ47Rvhyqv8ORSFJF26p8nkQs/ycGubyYY0ZAeT0XpS1+HC/EDNhpl80C1/nYhjV/QwC5Qan
6hb2A1jbUt+Curtix2V15maqIn7NPr9haciPHPZ5YqhLUAv24uecfp0vbErybths6B+UYcwbGqAl
1YlRJ4UTchtsadzM1RskWP5RoutDet3bZK1ixRQpq4i+m2SvAEuZBQpvuHlaLSm3Q1gmCuGMmg1J
Da0YUAjsW8xGNZFh/kEQPSQeAfQDz78OJ3CIni+fiGIx9DJomfqTx6WpSJRA042evWhJ7pmSqtXU
1BaPYYjHiRXJSUK6MS0YB12WdsI5odo2FT8poFRGFM3xG4OGgaqggBoSmAgK/5gGiSMDjxZi6Ueo
swFAiAE7FbKuz6FSOtLMSBXoXAnAUA8iaDG6NSqJv92OQ9oUBH/bI+WERDApS9J1BiG3qoRmsK23
iHzeylhnYr+0zTFhxH4LEJ/1B0ciP8WrdKc+8unnjielCed2AXrgT1YMgCgahZrWFV29tV6ZORhY
LabVkldnjAe9bKYK97ayq/itqeYYYW18TsdcV6h7azWLkeJP/O19CneFSPGaZaZXqlN7NUd5Mz0L
/aHNty9KxVdyyA3QlYrO8qTeZp+PJac7LYDyOl+2y/QbW52oKKen4tUaVqr8vhyILR1ytppe3ufq
GXe69E1MWveMNgKeRKwX5a+io5YJx85mULcIg49sMNb1kqa1o16R4DKH5tcC94drunBRBAyZqxqS
eSdmKkCf2OzlY2IcoXo2ldPD2C6l4TaWTYTz2mhqC1ewMnCc0/DczUltXkZ2ly9cxuhilnwhBVpK
RJeQm57SZDHK0p50vW8U1sRckjzax4UW22zqO80ZBYOr0r6VNCWiQbcz5fktpvtvsMO2yXDblw7X
FJSLQB9WcIGpQC/DzNTXb9lQjXtLK7T3zihZ1+RSTPHjMGO9Fpto9SBJ6k8mmta+WCaxvs6pbXzi
VU9+LGagtWs0o36KJxnObVuW6oMsrDK91m0nMTqcuLn8nIHbN0EyhUYK7pbRciaV+W3AKpLuekcb
FbdQUENFeh6bvzYALGLYQT2FRDG1iKC2uaEMW9XsbIqMQf3Ao4EY2EpS4sOUgZT8MAeNDHo5zkkQ
SdqCFIi8GdicV0U8LK7SAWu47zZJtq4CIgZfM/A7urERk9lTQRxRTyxOrM1XigEIVUssCPeqDniO
Or41znZh6DIKFVzsLqpiiox+G7NflVt4JjzZIv8JlczYhui6bGnfk/LJZzxkjGfI2J5tH6uwHOW0
37PXVky2zgbWaDwFdeZ4am6ppzQnOiBcnVS9aypF/nWUYnR4oK6kB6vJ0JzJE8GumZBH9mtURfEM
XovHO6iG4Q/H2YSaQsLC4I76styCiDelRm4w5v0TdBW9wXhqJNqfXi/z7rTdJtC/WZbL2Xdnd1kR
VFVakDmuN6LwysrJvliPEhs8LROI3iahAnatckZ8lTpiJT937Ua/mpb83CF+ypGZyk32rE5mSnUw
pMa2s9o0Ub9RF8xTkDGf2175jiswQlnQ5sSNxdSTxQiU2W2pkeU0jV2hV8GMGsIOsg1fKstxJTW1
GlY94nUwC5yJpIaM41iCyf8AgeZQGQmtBiylvtPgHjj8xx10koYDqU+5IZjvsX9ja5NOniEzu0em
EJuvrRlXxrsDa3o7DQXxFGgtLLKGc3Q+cL/rBXI3PIQMNDbqq8dBrcfjEGPM9wsoX4yM2+kW4jdJ
eRKx9jMKX7bMtYg2rjPMoZmQSiAKDsJV3QT24JLuNcdwbBO5pOivwQt0GnUonVquJqm3rMynW0a+
jNKw4SYUfB9daW1bNDuJ3L/MMjSTKxUOPqyck6z6zjdAOYeqV4z+LBH4nGbntcwaNqBK0Yg2pjNr
7M03kjlhv1mUrRrY9Oz2qYK7l0QI9Zr6JMF9Y5RiDAQ8k14mjVAspxHZIKWSjZmmNWUJJIVjywkO
dAo/+AMg1xMOSbJyee6F7Oly3ZvHZc0MqgipbhBZmHxk36ne5eMBa/UwgAASC2CBpBf1N7XI3Ie9
MPL3DopnEU6g5fpIcIFAcEIq4o+soJjYS6L/lLc6KQkuJ0QzWBDrVEeHuIgKRdyyMP03dZHcr83S
L28ZcJjpvNZqM0Xo/XAk18sWozQVWSOru7WQjbecRPXfgau48jqYFsJPGrW8LSVnwjn5XAd2PDLn
Yc/DSurKh5ZbEV4IqtrFF5sG+46I2/yVy1f0u5gly09JNnl8hGA7o81ch5rRb0nDt49zE+c5r9G0
uaWQ1Hg5yDsAzjpd5mclElv3ieKzbC9FAJ3KHCIyS3+pajk/spnr5KKDYcjpauPxFSEbwjctL1iH
EwOQJRF2fJuxLLngiMjsvJq+jAmCItKlrTXRUqQQaxh01PMBloxpJx7ONmuINrW9xYkLgrKte1Qp
FWOJTde+Y+a+eSDnui4z36l5gxllJFkQp/WAClauCwMJaYmqq/VBZbVbqFuz9ZZmGhKFvEIMEHYF
VnQG0WY7H4zSqdfQTBqrCUdGJdUBTlheR7HOy/Hbqig57KUiX3xFrIPDgG7Kgb4nYnWGwDFWadpZ
I4aBI7LCVvbSbYSaV5lrjUBInVhdjkm/OLvYQV71TmARFQz9z9pH6lrJ6RFxdq36KZyrls1JRnYx
+yWyk1E7VtRGKxNPt0pp1K+TPJoaUOVWlhF6jf1wBkmGLpKPWs6PQl2g+XZIZHnM4PNcHrkbCuVJ
VsVtQQk5QabYIHo1VtvWPClSLOM57rcOH6rNYbbvpH5SXJMTXcKGbOOEAp9mc+tlDLQqrX6LzT7p
jg3dKQMcaCfFfavGa0YnpzEDatRWql6HYWNOj/49GT6lnC3hXdHGzfBCAEWinBw1XzEvOq0Aj6E0
ELL+ZD14dzD1KQNxhXqsYkytLjoZy8lS1/X9sDTK9DolmqXW2D906EIueU/jFihkhA7vJmNFijyW
9pjFccWWsE03ihyu/kVRrLcF1YlJEdg28eCDMGunJ65/eQaqIZfOOGP/F2p10XEvlLDTSgRBUjqt
CaIhxo+z72RS3+9zgCbJYS0t1Bxr2/bMKNjj23+aDODVK1hNWdoTJy/N9xtpxchXurhIleu2gK5H
ITJs03szFop6buXMJo5+yywgV8jFUcnfIKXsgMsi38b1SGJ3UhRHvUkGAOezU5KAhjJeinsfTGha
7FqdaI8LU7a+ObGyNLJX00JGc8yadFivy9Cg2Ksrp3FuR596qjYZTt0A02ifAQDoXJMhKSJEJ88x
14MOiGiAWRxmVHEoQXrEijeml2S4Ml3Rdzm26AbhEHQM25j9AtTTaYLHmT84TuReW5IVURomFgom
A2lAvBvh1OhiFy9Uq+2jk2eMnvb5lNdGHbEIUav+05azhjuyKFEtrke7VbAGbMbcT/ezLE8qsySj
giD+MjNr0VgRVUXert/V0ND9hTzaTHk8gOJMOztcxMiYjAPM0BNfUzYIdCE5jKmC7CFbhzKYq9VE
CNq2sUMZm3YGegDCyZOOp6fKPpDTOOlhkZV5Wq2D3wiguOsuHefEyYJF1gbzIY7jNO9dVpy2NuwR
iBnirtRUmaNi5ndzHjUzi5eoZ7ECm9fqEuaisKJ6gGyDvRsbLX/piok1cCYn8v2ibdVvhiuGfIh8
MX441madkrSzXy14ix8OIt3JbZEVP+WT7eyErGx9VKlS8aH0nfEKOth5I0k4nTHEVBDYw55ED0Zi
IyHQAU4iBRdL1sCwq9lu/yfc+v93Vvxr+1M/jv3Pz3j+bP9q2r/RAb6bdu1RU4//nwSG35xm/7Ef
//z5/dn8l8d/xZ/482/54/s//+2/Mpr/n3Z8RdH+xcQph2Huxre2bn6rv8WF8yeA8y1SjGTSyAyN
v/O3uHBV/RfsfEirSRoGAKHq6v+y4/NHimxi3lJg7psmY9f/Fzu+cjOW/btZS+KnWLplYDn9R5MW
YfV22zndfLRmPYidS9Foz0I7L8ltJ3UXA85c4tdpDpfjWJ8KR/sntt1/c0H+n37uX1x8PDqGERPm
fCQ3d8OppTzKS3Opk2cltSOEq97VGPvPuGx9MzH9wYIl1xwwskz6QzdGJV+AFskztx/wURxeN9wr
03fzumAGW3Q7shzYMwXQMY9l7PHmhFjF1999vnf/45f8e38/UIT/4E37i0XXcqa5yhNYpEW2F/JP
bnyV2YeiBfpaenn9biB4bb9r5dcSl/lbMaM08bflTs5X8GcXZ71bnN6zyov0nn3xbxUb+Wajmjkp
6uk8SoeuerSK58KZ3b4KVZakMfFOgDDRwx6aj+63YISbM4rfN9EQ1ef6YyDQydVDRDJhv0OYHBh+
6w/BFAh/89mLnTY3c5MAGbyfeZKX+0VQXyX3y3IrdwhgXqan/KSu1HZBE78SUOdZaqiWT+pyEWmU
d/tYeTfbS1k+1+JA0WFpz0W3IQAIlvIVohvKerb2NZM4BtITy9Yr03E7CWf2MuXhYzDd5sDAxsiu
LfvIB0nzqN7M1aVOHRt8JKxI48u4og4WoMXcTrsv1iur+yZmXROV/RM/kCCcsWc0MkAijsOc0pGB
COfy+NLVhHxHmhEpbWSmkaJHYr7rpqudIL7eyfNem/9AI/RVyZ3mqMKJcDMjMHxcH9IlZiPgAfau
Ikas7RfJqs9sxo3iId3O2AFRdLgVYbCObzwwCUNT2QaUHuOLpJ/Ngaze1df7q9ND1gmVQwN7mSFc
h1Iue19MEyKUO3/q3/I3aFUE2jWFFnxAUjFQZ6Oib9gyesqDsLBZIXBDpPrdxFf7C2/me70beGMH
cy+JaHnM3sDzhp2jvC4mUK/kMsS7dXjC5eLRF6Py7vwYXU7Bxy6ds4l1K8KDmBHgJ/AtZvH9rjR8
3qc0EBZrXTwGcNH8tIw064hMTHvZ+B8nUPOwwkpEJPPLRB2lFZD/DqPzMsxhF6rhHAx7LSgP5bMT
qQcjdEIjlAPHv2kR9V0BIu6feIyVmwn1f3s8ELR9c5f/nXdUmEqVjpDMj9JjeRcfuoMSpVftYpy1
Q30Rl/pQn5W76p9kpij/CPr520OQn/YXKzMcWbz+BT+tPk0v3aW/E4/NB6vTnRHkl/5Sva+PddCf
7Uvzn/2JN3Pu370+PHCslxn4H5WrfCAz62Xbd7v0WpzNk301DuVFPpmR+mpftH9iFUd78o/O/H9/
lX8x/M6YkuDxGdMR0H/nsctjqo+sTXl1LtlB7M1D+SQQv85u9bIelH0XmcEWFhG3wKEPpwP/X9j7
2n441CfnG5Xyqb8br22YHeu7jL0w8L8hSmPCWhhIuxKCEwTHfofcawlVpk5qkBSY9cj3ZA3i3YQB
VYCTM43dpnTVM2Td6UvBBXGfCb9kZ8toY/Whm+eBErDQsmj6vNOlCe9RFgj67BUHrGe8tScVNj/3
3Gmc7+UeN1HYjjsDx9VwSC7OcoyHE5UVK9Wyc9fftfYlXvYLe671V1RwfJmrueavidQvdatddS+f
iSaCmGp/dg/dxTk+DTsmMojOWEmw+izOYwR5FtPZ9AZfb73DWBCHlQSLlknRIdnzA67sdBTXCXKM
in5r7DDeIC7TeZQwRhmjKQGWvOuqw9T9ODx9m/bXwVP8DUZv1F7U+jeR970V2XkkvtXzcpTeC8kz
0FAgT91V6BeSaMKH+SN/YZnaZ78DBrzS77+Tr+0dM9Cc+0Jyqy9xJ9+/ZIjimqMoPoiBSyq/1xCd
Idn1caP0sRuTMYbTM0a1GnBBDL8WWtjv7MIKIUqi7kXr7h39do5oHh+SEw3H9cgqdHk1H+QH+b7c
p0/a2xQULi0gt2R5bqLJ67mJRv8Pak/fDFlIXp073n1l4fEYEomWkIPHtaJCrYbg6Y57zS/DYldH
xrkPNlf3tlC9X1hLeXaAiTgoLpSqsteeEDSEzlX+Te+OiZ+7vZf5fFDuwo/PPWtfvnUBC8QXk0QK
1Kk+HEs9WM4censriEOW+AdeYrun72GQycXvc3Ijyn1dr2SMfAzFbnTuE+Tf6wtwPzd5qtmaNyWo
YNNb6y/5xzl2D+17/85F0PHfItDzXb/5/RCxOdADLk8j6CvX8JJfOYSIkD2XRxONkT3v6QrHJ8zp
Xnplf+E2z6iy+Kt8A7P2Jsa5D/L6aJehdi/f2QtH6YNhh9qDvJfu+8/8Ytx3b8r9erVPUsATOtBO
atB5jO380c39zX0yPSRxD9KbFRqn25speakXHz7GvcNXM83war8OSaQ443t339GyhdOTGY67NFij
LnwX3rcI7HA9FX/ygaNr/Mzuykv8OL3N8BZ5SWx974oDg/vbd2Pxd9gOnFk+kz5Qep+FthszP8fe
3KEy9IYlUL4QbMNDC0je0s0jWAi3XUkS0bg9PZ14NJU284HrTnAGM9vSqeZcx3XCOpyP3G36H9qp
5k2+yaePtrl4VIqegjKXhBwzHB7bs8mEb92xGal8adecuBO3XcVyKWhTxOcnzMaX5D6TXpoPrDGn
mSUZDovKX34XnP2Ex3Hhqxgpd4MWEmuYaaFwQvpKY/CKD9YDkX7Qwpxqydwrr8qrFunBuNdBmcMe
3ivhdNn206W7MEl5kY7b3XI/f6uGy+BvSHG8+9yRw+qmXMmdR15w/o1Et7onCoG9EPuLOt3doMvl
nlRVTK0ZwnvnZBfHqXOXyR/EvaFF/XDcxjsVT7OMoGVwURlZpa9uCLQvYg22nVCCRRza1/qxOCbH
kbnvoWlfVOW9tb6c4sOUXq23ZCveB9mKutGNMwwFWDyHp2T9RaZf50H+DBVZjE9DXX6xywpGzMVg
1dnX8XtE+ZkcQApUgLqmHbCyxDvNsjX9I73NT0iqX+eyrbym6z5IeDxZTmj+d+rOZEdyZEuyP9Qs
kFSlkgQKvbB5dDdzMx83hEd4BOdZOX59H3vVVY3cNLqXtUwk3stwD1KpV67IkcpGmrUfdln+4tNF
/Sf/4326L/bFvEzP+TzSDgCicxH81t/hp37pr+FHjS1i0FtT9Wt7rPElYvPgTmivu7reZXoZxF9h
tnUKazFwza8WOgLs/yobGttwQVArUC6aF4TDpb55f/QP6wJuzXGzhFrYPeln+aluXHK66UMCVieN
jHRrE/DEGsYZgTtn+o7j577fhv3et0nZb+RL+YNrsy92Ck3g5r2Z/a+0/ZmsvfGRv+kPeTV54noH
ujqh1eyAIur/Ypsm3EXJ7+eRz86XVUTM9G2mLbfYxFSC1fwOuX0iY7v9eKq4CiPinP32R/iwDtiz
r6qBBQAy7j56xfK4Lmu50O9y5Z5xt8/TIubY5pB1lrSjKP8ltzZFcITQXFubCt3P2DIZNUduz3RI
qhMukef6FmxIxEVvJIe7BqLyMofDPC2raUVDrq646mE3IpKwHLmIYtUHQJpuSEUMlAn1r3POExYv
zU++bvxowUmu/GvwO/yJ2gUoiwiIxmXKPxWo3aiD+rs0pn0Pu3PijrviljnAABVL7OWCA0Is8j85
Q0a7dayX2b86VEu2rIwff6fJX+yH6cU+6SvRWbvaRc23EMcsOOXyly8X9L0pZ09FC7Od1bzGDdoh
Pml/2KV6mZEPRsIdgQKsHOsoEDmzXxbrG/XoKSKGV6hllL7lY4vvnaD8nc+mywWG5pLn6Y2z8erq
RctbbxxF9+R0T+lVruOX9Nt5rj5E+ZXh2F2U7/GtfBavwRwuLP2G2kqnx2p8sb4unElrvaxeY3Db
a5aDSIIZWFdes12Rriu+TuES6RrVCGuKN+gl1P+gGAhivyN3HUPLwg7UL839xFdvi6R7waGUTbvp
V1he7ZvDVgjjBjtt3ML37kbIXEGleLfO5r2+INJV85KmEqaOkazQtBivw28xcUyAKsGuv+6z/Rwv
qeLb8ECmv8u1c0pYM7y7d2/TXjLYAvTKrgLGBL1Ib/rLCxCgNoa99aujK+9NdcRjSmDfhT2+Sttd
sstXsP3ZV7zi/vKO3a24Zn8M7MRnnnB2Ko/YKtnzX/Hf5ISPgjgXmd7X6JS+B09sVQ2xGJ2lFe58
nKA/9bvPnYylYvW42Ng2wV+M7yAWqIZZNBvzhb9mD1uIufwfMRjqpAzS/hgHlL9gHV6YndgpL7ka
H6SyXiMM2IBaSQKtfFqnzaekPdOVtggODeNS277Z44pIfbUZjB5VtSC+vzLNYVuxiJDGp1V/dxnY
5C4/Z1ilGKd96wPr63os//5LM/j/gln+v8ljT9+sLf6W/y2EMWhI/xdhrIQikcXf/9TF+J/8B6aS
kr1/Q3bHg2D/l/r1H7oYAEsXEp7Lv6Xm2zcV2tT/1sUcxC/pO75rKRcAlQta6D8plda/OR4yFqBU
4bPYAGr2P//9H2w81MR//PM/JB7rX+C4/zOBkjQQ9GcK6iCVw58CyNY/J7VAGyVRKDc/R9Bel6Er
yccvMQvhpK3NtB3OLcyGWKxUVedD9zZSgorqQlqBcu/Ws43qNcGVav5RDwr/M+srYsWdmoZfdm3l
7nfqg7PepUku1XdatYO1KEEDsRZlJzAfWMFV3QWXD823JL6bVYvxmBdEZ8HWrBOTBrEp0niHWTlY
1gVGAjieVMyqJZFjxPesdcQSj9CQ39sWt8ZFabvIT4Yvs5de98oEuzKzXAyLtL1iDpZv+HIS4zD5
TlK+0+QocrzgY9fuyEU7EhCLkXPl61hZC2tRDG0en+ksJluj6DfFoO5j2auzUY3MJ2OXhDfYby4J
1QHPyY+qDO9kJxYGcYySSCJB3/Uc9RRRrQmjZKRxi0IX5xYrGTNL75SC1e1gPhbRWKrUMY8sc143
SZnrj3xIbZdaCT+O9nbjlO2OrZzd/qBRVuGePSRMAqMbsq9wrh5bnNgYnq1ScOPyysiNXwnGlasc
zHOF84zlgcJ0uu2clhBorjHDz4kt74OpXdrB89DAJZRl+zoKHY/cjVOxio3GtLCXlJNQuUURXmj8
iWMWHIuskMW4KuCG0Luet1hESUXbEAVUDP+Yh6Kp/c0jn/4U6o74ZY5mLE6qH6iAW44RRIV1hS3n
IasRY+N4jsGGBOxUGzbNZYFhdzUShG6vuaDL6yDZtRCSqG1j544JM9NQcufiyWN4z8Ja3213TGW9
Zo9oUNOZeziIO8+NuZOT0iubi+PRnvYEcZV61yVeazYLK0wI4LsA/+czV6zWawf9lHm5lb7XQtJa
4QE61oSBlQ2cOlKRb7IOpdzmB99iKkl1J+PkMPmk1bToB0h4Gyuxgm6jjNxxV70/6YHz3dOn2eoH
+WnxJIj3oTK5OvRFk3doTWOXEwfEJecU66JPbfEqh87kkkuGUK38R90E/sEiyPchmbbowo5XwJsC
vGSQ0+xzp67olbDGLykij4VlBfTpprucj/NEazerWRXCpyffRyx4MOfR3flBjK+Spk1SWSPdoty6
TWpVd0HXVsOyH5NHRFnMjWF9NF5XtAsAFD7zrMVPPq3GjNQbf+V2JpMzDfNgMUAehd6Ur6DwYrhW
GLkNDC1VAjBmJSk/bCCXFsRCAZekXSsFtvqRo2ARgQTz3/3e9EkWYzaIpz9uNJbOL+3KB+ie+FNq
WoukSTEMLsy6dzS81bJy3ipvFrAljMn3UobpVAXuOfIscrFkvMi6bKpcAlo6xN0jJnToDJedPwL6
mDs3NcfeuB2noRFflZiYZoTfakAVhIXUPcB6xyhiaZJVOvf77LXH6Ef2oRBtvM6qAI6cN+vgJTDJ
0wCHCGS+g+A103smJI3TPtksZsTJiRklheH6l7DEUUSnAxQvEgbe2tSTNHZpGxn5kuyDQUaCnWaN
DizlPTcKGO5tESdcqmOTuCMgqVh8KMjhHIwOlpltN3kmK12fyCGZWROaOoXB04eCABBv6zE263td
ThNX1FRE9BB2pfzIS5KP9WiNe6of/OYYPGAe7dgSLRF4aU7gWzTxrprZpwjj0NmqkuBcugBOSO2E
b8X9C/6v8qMOw/lJlDQaEAf0j04m++fWL+kUjIlJPMuc1T30txHwZBGDZetAjS+iqiI4j43wM5wN
/Zm2jAB4P4SP8tC4YjcMLJFNTP+Mw/xvFyacHC6TbXFQg4WuUOGY8qwqoLrT9xg68z588yaXtqk2
Y/FA4rVex+OcXgdryP8AyZg/Aovg5oJcxFRtMPaPzh70HYicgIdY0LfO9n8J7B+Q3jQNpsfc0Dhn
mUTlr9RIzY90xGqE0lWHZ4zd6XSzoWWclRWSJdL1VO2nAov9gpeAvGfQdqSPloRLPb33hjZCgq4C
Q52hx3Ulzse4u5WWTydmObQm/1eOoGm0jjaBPUzrDgsXukRRkUmbaEDB04G3/WLOFEyklGswxLl3
M9SWt8AX8HChRiFlRQnmP1pVGqMFNmvga1XYvvX7VA/pW/hYIq/5Gcxl4JPYW4ahrM44+KfPvIBz
M5DIeg5JggPkGxysblb0gu3ZOJBzDk91aXP+YIABjlA0wU3K3qBtcuaNVAa/kJCs0rCsaa3dD9Sv
tduWxkKqSSiPOpqTMD5NbHinrpP+hWiQgmOlvfNAMeGjgJJSphYcA2QO+eFpSkvwB9bN0SMcxU/Q
tlQkduR3m8k4ezgwlvbg2Ecl9a2lsYeHzE7Z906excql9coFVkokqK4xeZZDNs1E4H+oet7FiUFK
qA3TK+TE5JYOibkj5ou6IQzkuK5BASqBB3yE3Zh90iKt1uDgeXYwDhyoDwk/zZkQ1KKbhyd7zKZj
MPTVMjeGbC8zPiCDG8YHzzVyhlYKCRcTZC7cZBQZr6YYypdHldOLAniBF0XV5MpdYr5t07EDcjvO
jVSOybdMPInbhawPAbXG8BloOp5QKtNvZjknz+ZIPxD+Y+84JHO96+hs3uZ6Tl9jg6rMIA8QHt3E
f1JDxmPZ2dZ3kMQcBsS/bsAyKC5K+9T/sInqMbGEdBzbSbrHIK+XUs/ACEvhP8EP8r5DNf1JM5JA
VaDdqw6l3JKA7Y5VbrOScE3/2ph++hLEzNl42JCxetsQz70o86csriPy/tmlpqRkwU2WdRgRolXA
ZWpRWdQ8dIXr73oSzUcOYzgu4RRt+1KaFFqG2MzI2R2B0kDAhNznHf0yApuLVeneWnThpGarTqPM
3atBT/a7nQbFweex5LhEBi/n9CILghwVfMSNKqV8D+mEffxCIbW06CtL07budD0/0SbFJJ3Mgo0b
qamz8rmS6m7eJlZFXqmWn47uf0fEerahEsHGzZJk11poFJjoMbqa4W/d6+TuNRawSj6ruyRPMs7b
yV7To8JLFtWHTMfmqdJsEnyRXybcdvvWZdKq4uTJFQR8a4ON1OwF1bZ1h/Iku4KtJSxMtNy6DuML
z4RgWRgLP9u6gaXEpaRJ/Ul2QfhHun7yJcqufIGIUQMK0eWuV9F0SoKxYiznazFy2NFdvszLCGbZ
bDVvtcxYDzrS55dvXgo8PfzEY3vz7Ierm5OGwjOKorw52hF8w3uZozjl8+CS//DzL4JddKiXRtDB
YNMyuYQgiIhja6mvFXfCE+Br51jO3bThYx2ysiRw59RZ4+Atj3oPlajxjyKL5n1B3JkRX71y700u
usWhk/ZdFu3EGDyWgLWcSNAA9LR1X56xIsE9TXhiCaJiNlgEdS9wWo8BKQwwZxjVCsxR0V/DINM1
43l54Bon56aTNsKi3RvGd4ev4EgjVvfUCHxt2MKqbsP3FWkWq/7vaGJxLj0zx03W1K881t6yGT3F
jRRfQEH71irXUcA41LIGHumQbVUCp2BEUNdjWJ5Lh7ubw3VoWya4qm0qXxZx6ieUU9psCwVTyzai
DHrBPMStkEz9guwT/zbqog3uT+/YVmn83pPv4IbtB5tSieI88s41o40uVsh2b8BJ3fj4FBdAnpFl
zNkZV61mpVtnDBYLw1bOV9jXwQYeXXecJGfM2Pf2p5fZ/d5sC74dqshXIYCOvyTPnvB+4vPjw3LO
i0yvIhfsnC27fOPV7Xi05vpZS8t6qZwOel2Wujh3Z+9DRZT6PJxGHmHcGfAjAvTsmcGqNopTydVr
H4oi25imX1A6jX4FlkneCIlGW58V8s2S9UeX5g68O272QAGTjZF3HDhjkfA+NsWqjcBGMWs1L2GY
ZDsHHt6jFpNhIUvap7qGcIUhM5hWDXG15QClDJ8vhAw79PtDSz5/oQFIfnSD/qr9KDs6aawwneWK
l7z41GMccSucTcq0S5YnHrGpYUV02lxpMVebRPXeiUCndYzi+EX3FvtmzHII4ykPsZ3YN2qFq3sR
S3qTK5l+cPx+Fa5Dhj7OR1yt3G0MC3xCTSZGaU9sOtV+84BNO5Pb4Zq2x/JlKisXBBu/60Ygmo4q
SC+Wn6Nd9kV+ll0kV1wGiA+M1Q0fC+K5kNPB0aAnzOYx/+ZS/s0Ei8DZGqPNNCMwmhPyU94TJewM
PuPuiHDNfRiHKQfYIqyd5FhQGLXTiZh304yo3k4ViTVh52QbqzygA7bAz23BZNx4ZC0OFmY7Fk8w
H1HpkCYWndvA2dLht+mO1dmrhpS2VTWsRebXN6Z88B5cMx6P9ZAzGrFcGqPpKpIqvIalZ9ywfsnt
bPj+UZskUXFEFzRocpaS+25eWyPyv/1uqK4xJbQLJlRGZH/Oy6U3ASDWBnT1JHMRuEwd3So3SFnW
ZN0N8+jvVvpg5+wq7ZESQGot6N3M8U8DPCVeZabP2ANRO/1wfCFVh8nPE8meAH7xyrDbf07eZF4o
VHaONLqINQp7/txGKjlMJZeQ7IFz43TIt20xdk8u/emIr+O7ZC5498s4+vJsAI5sm901ryarWz4x
61C12QGbsLyStL+XgOCtJoVs1Cfj0TfH+jtV/XzgM9PtLIo5PuOOJdojafNM//X4VvGyvFdkrBk5
Gm51UdQRem6MtxpKzTp22uycJxy7DXP0t3pUKXtTwpLFqM+9K/ttOanwqOYRbfbh7izoWD4I150A
kTnXfEwkKyAN5Cu3wQzRurNpRak+mFDG89hbcAcI8zdbzTl8qEjQn3XU3Gefncns2JydYWvCQknK
pa+j4wg29aRBFO67tELteJBiARZ0qyoUdOwV1lNvtcEaNP5rJYp6rYvQ5pRCTogb/cyBPfyZGyCz
WDeqYhuHwtuLCm5lJaEP0V1l7QnVX2TWWVvXlv1bjIt8bVWPj4ryR/zecNBir6u3VDyU99JXV2hC
1jIq7HAPAARaVQODQ3jQJ+MK7FCVBtbZxz0Id5G53sBkeWlcF09nkjgs94eJpszIalSNWblu4Ghk
IO198eSWuP4bQBprZZnfNX2lu5AySOrWEXHtpFdEROJmN7vkZLIaX1YXjcWe73l3LEkUXWffja+B
lzbH2piZPS0qR6Mgcg788MUhbyEnO6KquXjad6dqxdo3u0Nspe6iLc3uDqokY5EQG3d8+fmLaY4A
f1IsBU5Yy68hneZlUQFBjovAOBrSbl0kZRXvai8Mn9sMFFTjVj84jKMjZv+JfBykJ3yb4g/8KrEK
rDINFgqB8JDlDUTomEvbqiT9vEa09CEDMtbKGWZf6nbyw/bm6juba3Zhnm1ZK3SbFqqgqi9NU7HF
ZQzC5e6mj+1bTNOjG6ZE4xE+f5mE3dlmGA6NxWSH6fDuV0Abif7UU9MfTC7RSzjhyQosgL9kdC0O
mdl273nSPGIWg7q0UW1tM6totqbrBG98kmHjCpV+JyLA4jUPrC3wH3KXL5OjCTp315sB5rDY04va
EwVr7g4DBDdgBkanyE5RbPZHOShzi5pl4ZOYjcNgJWf2uD01ZnSU+s08PJJtBSC5EBQwIT9a7Qi6
xbsW1Atxt/ATLSXctHPSrzMLxQ6fgZ9f4jG22OZFHfaatplWSjjfTVTBdxzg9tD9yQxdzsJbWz7v
bZzUxQdsxulsVl26sxsT9HtS64szFqREJnoV2rEYcLNOxUZWETiJwOm/JhkBi7QIp5EL86bnkWjr
O3ixYQP7uLxL+DNUR0JUpiSLnUEA+ei5nsS05QOCZQqH34/Cw0vRZ54LkDZsUqFyjC9t4v0Erj2f
8nEe9naELLOoyNNt3Tz0NjGkvrUNdWXxGO/PqmHPO1HZuYE2PwA1MSgLHoehhuIdFN46EYZxRTNF
ByNBfnWSKb5FJAkXqM7O1tRyftIRNXDLJDdh1SgBmwGAy3UgrHU0bNN7ibp5PPmpIpPoinEx1FjM
6JeTXH/gZ2x0wdfQTwYgC8ztm7HqCTnSy4jrLVFfjR7hVyVug0FnTolB14Ivny3YpSig3synBBxQ
5zvKqfXwStcYX49QCANomdcRyumi4KoMRnVDRzNGFv8hc6YgIvgmCQP7u8H599B20SYQdNTeDECz
rKCHVnAxy65ZClOA8YFwsSYfDQ/Rge23oxAYExCvLzHcxMy2dshYS48FCGwYjQxHUbO2c1juG6DN
7S+Vq8f9eeysb6PV0Z3kErBBvjTD6yORjRRVels1jSQwLOyAplPBu5PNyC26Vog/wehA2ANymGBO
mb6HMLOfOqqNz/YkuVEa3njzugedn1Txn9LQ/Y8ZW5I/hmt94ZMFu43CfJWq8k89L7HF4N5YW09F
zltYMqmTXRDPZu32bNTHcK+UgTzeSQRjy4TvAYJPbInNNBuqf+kxL9url5UuRbxMk+TywSop4m4q
sL9yBYGjirl0gLQt3tt+xJhP5cWSZlCiOfV8SnETL3PQeMiMBJ8hje242v7x4u5kJDREohr99pru
iaRYmi1mt7Eus6gkhkCrBp40zJsoScGXo7utUJ1tSt/J+UPbxxFDwnlBJl89khFIC96bHDnQRz6u
3Fmqq6Swr6J8m3Jo40q3C3pZU9x7hfcE7y1F1p9tKbg5gXT5zJP6J4zSFLHCs7iBJAQNpZ0/T3B3
Hv7d8cY1ooZNLtAkJqFvRgt1ZuGXXrYcghRXFFG1jVFqRl6VMlepvPqrMyt7pzl1Zzscmkogi0fk
2vZ9HmF7LeOYsb8QDVt/x/qeao4LBnNny7F9GyV6hCCJvUJMO88auvfCJEC1h85xjXuVMvnAeQ96
86MpwvGtjoRe0eepHoJ5BBsKpaMx5vjSDFH1AIUHZ3q61Lq25Asa+mvNrndTGcarM1HYGXg1i33o
U7xPMQmS0bsQfz2WyhyfkG08njRmUYBB55R2i99aciB2bjUS6ENRcMKCMSjo4n0VMpHaExAOOQ79
mubV/MVLUu/LskgvDbbPza0s2/2Yju2X6G280YFtM2qD59mLtriJlIT9PKXt3mzqYSMZ9nbBXBpI
KBOl58bgX1RoYWNy82ABA8J9Lhz/EeXt2xfT6XC+VcnwUkpeymH2oOrLUL8FCeYPRqHsfUgfh6xM
h3SZWwPqmpNbAk9HSOIkNniJa9tud+ZE/IKM37BNqnaaF90jBhZH8suzEFih0PMf1CB4a6swfrVI
AlflGmAtCV7xn0FGK82qvYQgVbZtOCVnL3CGe2hRqdCZQuGUFTEq2qTEhk7Vf53ncFZrP7kMXtSt
cwAl9IBMzp1FVLmtEOwOWrjxTvsKvGHrOPvcQgwOyvQ0qDbcjh6KtCyB11lmHpwaWnwPHb0mh4If
68/sufjxJgzZWeAC1H40pALD8EmgGMnLWEaca0mnNkY8BK84v1Fqkxqrz0T9wZIcx3B3MYdikiLE
cWwzoZklet6EfrJwVlUW53EgnXOfORPdGMGAZQiUDOD4kVIHbsgK11tSKe52RrOwWdacWYIhuoDD
ecpSxw7XVYyFOizbT1eL8sqHBJLcSOHYwuOrspYjKpLZj8jcbedeTOFxOBBDKMAP+gkxqupMkhgt
zuyepJ3eAqcMLk4bWEcEiQASTanzHWHs+AldF1Bg3ZFIrCa9ach/cogZZHOFV/eAIVDXF6KI73Gv
bzQZ589l7OsnfhDuRy20/63Oxp7uFAd1M5+ykq/+VG7BtwOH1pRb9lXl7PAbMcGzpzp7fV5cfO3J
bzsyUDyRPOi5hUhM8MUDeUgJyA70pnti6wJl3OvIOqV+9MuYuu8irdMH7DVq3hCmkpCgmIqetcKZ
5dhtf6gqPoVQZ2iBoVKm2KUz4R3mJn81mzYJcJsMVPYAVWXWkFybgE7QBTUpaufV9rWsrOF3ncMc
mXrfQD1rPnybYWRhOjVkuK79BQx02DPeTYiRXJJcn2YVxd63csqz7XDbn1MXxxUBMqiWYp7GtQ1V
A9MZ/yHEm6YhlgUkcpixYgOnxSo0i6CqriyV85eEqmZ19VMp7gz2Sp6KvFTvU+IGTbysw74oly2f
TQtv0ejES9uetf6d6w5FxbAHdjCek7j9Znbpqvgo6g5KOJw5WQOSzioGLNnA33G62P5tEXViSavt
oL/I3uJeSL/6SyM9u1l1Od0xm7G0QMuOTo/z1o8dbS5YZRC3tDOYqOFgi5dW0/S7acnuvpYNX3iU
yrKmEXkq6ImJi005qvBgsAYL93FdxJTejq2aVtAmvK9OGpBI2K3zz0UHLIVvDyAe/qLfOx1iL6Xb
54A61l05MtEXLA9HnpHbNY6dOrsZUxv9dh3/2lez+2tiObS2o4FgfOHR0yLRIYnOZiuY/uFLnCsx
8BIE08kqIUfBomzF3bBt8ApUwul9lTWyOzlZUP4pCzlczd7hracExxr2RkCjU5OG8oM6SmHuu6RK
gHO3GZ4hQvRYHDMPwNPsl/2THPpoPpgITP49lR4AfXorDOdbSAMD1ACVhqYVH5QoMBPWCpy/jK/Z
KPgldihoEZ9uSbV4G2kDRYpo7Y1goaOg1Eizf438tjH2mZZh9Fsbku6izODpgeJAKUdM26rdhzLZ
KcnvdRZ2/9xPYbwFioF4Y/Vt8Tnx8dqoNMVMlmsHp15JTTDGgC4mghzDcoZu1N9jZTgbfmH0ehpm
gz9sQPPL7B85cKA/jkSnARXA3FfvPIo1nhxGhf2oh+4XV17INaJ5bJnbbAUSQ69svg0M3Wmzadnu
bct5MHdFLWG/xoS3G1tS/9yL6a/Ph+CW2z6MEGwF6tVzXHlNuVT/NtUs7/MweO8m3Ke1b8SuWtBa
D5a9kNGpI1l7oGQi+F06laa1rSCUojow+1PNqpbVu0NivM3qE3WcHqoXzQuc8kjNZxdE3U/f1vmu
r1lOpUP7LvuOw1TUB6esgZC0eVvfYVtUizGrAPlR2r5q28f1arDtz7Icv0Ng3MdYWdBxE0fjdPT6
yxRE6DxxyG2XExqcS8Rl0040knAzqIMZ9N62LnhlB3LsrzlP0ZJkbnkFYmrvIkOV5zoceYQNUBzg
AXWxUha2BZubwTnmrdzTPPWejZH9VSvb+pUonp/UKKP72E/qyW/wr1U+u5S6gGMCQirYuXOS3t20
n/fsZm5cu23M8CDptngS+CsGeXCWhs8Wq+sn7yjo0trx9Ls3GNbmq8KYevXKTr2XBaC7RVyIctUZ
VYaNrMfDAN3NW3JEmU+4ZgQxqLJ/96o2vYdQEM4klvsVtofyLJR45USy77ouokNHyBs/mWZmtUGn
sDMUDwRc8uA52nrAsIE8PSunJFvVHczBdW/UHTjLqZ9fgtr8GadwoMspRnSwUFsPhTl3jGiOz3qR
VgunnAK6LrjB8O4WuEIQ4mq2bgvTMgEZWgUwBdfbtaaK9mnmmEzcolabmcNrOXLovqVDMG+0W/6e
gYBwWQr4lXm9sl+g+5RLoFDlfXKFuwnHnlgCV5vHS5dmT3WJGUCpqNqboeD1CgWX/XAAQAsqOzo3
Vm2vEZZ+wcpWXEMTeCqZB+k71DTpdBPZAKgs7Y7Xy96xqnaW+eMSn/EgwtuavZfJC/x1VLXXUCqi
V6Lr3qIsi//qcrQ8TKkwefx+tM+6qstfIxDk28ARgJ3Pt+59ofu/+BTGv7VfurvcSCB4shIH9Vkf
KzMYT4bNawYK5SW0rUvidjC3/WDNV8Hk+ieyfRr42B3xNnp2jeOQP0O8LYymemYVVa8MKmIWwhDp
Ihhm+yVJJtI52fh7SmkWglJiwtDxix2lN3cFT47IWVtf0C37YVM1XC4COFehN7P0lUAyjv444iIG
JS02DxV2YbisWGO+n7vGLsAX9G7LNnhkFzCOFAXQ1MoNRJTRMQ2TDy+KImuJRUS/pSUNGaZMnTuP
BnbEWqb+wlNqB4KSnFZf80fqZ/fU4R9D9HPsjVfMGOBzPJ2mOZcNmWVh8T75abi2mcrPgH7Fpc6T
rafbZjUJc/jmqTdWMze0W1L26Vr7OE4iIDrgCEkTOyXXD/gW8ntkZ7BTAqQjCyDAvITQq1topNGN
VdFwd9Do9zE1LC+N7rkh1CmJF0eWOCmxINrvJasEQt7+h9kG6uAGvjw2JYljIw2jP6gf6LERYX7K
wSJef4zPgxP9lHSxlZjK87k4EU8m1Z02+5KuLvc088t4Ho1wbk+4cBT9NiXlCW1MZTu542RpsGdd
8ZSxrmrn+sbTEnxqXQIjjXQknhso58h50mZxb4hIMflQHefPtru3qMJZpIZUO1juFL+IRJ+Uirv4
LddTdDDn8IEpaZxtCh9o3fo2eTGtm3NhQVXbNqxbJiBiZmEdwBtFEuxONYSQjVNJxJKFaQKf1TaN
8TDXODc2bEiwgSt3PgHPwulswfDoN3pWIv5MTNRs0oLGGA9bDQNK/829jshfYOFuWgxTVidXSKq2
JidYO3e3xJW3ktHc0Yb3qNYy3yTgNe9quaT7T4bio7iLWO728drPTRoDka1Ieh/KcHSM+yBixzt3
Ka6jo8xF0K+EkZFXaNIo17/0ZEvjGS9ZFl5Z5Q7DWtdS6t+T9PsUGxgVFfnHbNQBqQrL8wsMT2ic
iUmPBXAkN/r2K9NK/0bGYARrlr7sYbN03jncYA+dU885nUvIGtCDwEODmnwq7HFemh7O6xhx+YYe
M+OFxlp4hLY0PZm887vIa5toT4sN9Y7awj0z+lW4tuocLmqH672PTX/VmTK4acy/VPCgKeLDcaz0
lLAq/4uW1Hy5ahLfjuFkLuIZ2PpVkUzjHxSK6WeuBuugiVt/95bQ7mHIyyq7lBPD1qYAaCsPY1nz
zE2tY/9UcP6XVUkwwcUZxcomoE4BqxqFdLkzTH9VxLg00kjDcT2BpVpwtfadNfVXRDlGz7E22mMm
ymHH7Ry+JeM6LxuHT2HHuuFFm4H91xtVv6c+gfFn9LH2JHEzBUgUGDFp4gC+6V4d2DAa6pgN1W/J
UsKZKC6synBFH1Zig0wah9j+6GorI/BFae34v9g7kya3kSzPf5e+owybw4HDXEiQYCyKRVJIIV1g
oQ37vuPTzw+R2V1BMIa0LLM5jNl0l2VVdlfK6Q7358/f+y/RL0CfIdU03Yrrrv+sJFaR3mfI+gWA
4rB96aqHclYmBZpcaqYguVK76uRdG40yubYdJ3H2QYmfQ7y37bb7aCI+hRNJ2agCzD44kYCSf9j5
oOJ2MozwwAnG9Kus9cZ227IbGyzc/OGOkjbuZDyhkHH8GBo1ppA+gqAomHzLC1Su3SFYREQNZ3Hr
czWUXrCGKiYzC74SHNPka9Pw+FJVzNYOyC3VmYsEio92Z+9o1BVyRbbANNIi4M5UDCNod71d1P19
jOpf8hkMkdHCFCj9/m/T9P8LcOz/59QKLDDRZ0DZL+mvqP/dHIGyl3/kL1C2RKtASHDVKm0bg+rr
/4gVSP1faA1YIKxRA6SB/gaULf8FTtWAPosgAcU6S/IP/Y3KVtR/oW0gVP5JYfIPYuTl/BNc9jFR
F6UC6ZiMglKTI23bMVfWstE0TpHVtKpLpuFYHwvyMbSzoQ5oKRQCWdfRjebcvlmgd+j+i8XvGyC4
KW3NAAFOudvm9a+vzb99Zwxz0J50xas8cTUEB6EF6u3u/Cjy3WFMIVRNkmlbr0INb5jBml/iCTeE
qiuAW+jS2Bn+oSE2QeefNmb0rUi+JumhBBqZXlfzDnfZqNyqCT07TIuuqieIpoq8ttK7UkGVbNsi
nwejCqIJCRaWCfoW0SMevA0CgJSNAZ6SLGo7MAL2rXYHE10Wu6G/WWC79caCvxNCG93GL8kv4wVJ
BTFvFbSRdfSj9zFU8Z/TzwrnxsGlGosNNcQbN5pvpHObA/1WkKsayLtQn9vJnqKJ6/+lNvJ/xOef
7AO+CcESHQzUM0yhryjNQ81trvXsg0qnF6UmKAgPTnATx/3HBA25rZiDcTvN1uP5j/TeNzKl5oBM
lBbW3qth07wU+AgxrArKf88rgfe/05QXyO/GMVGbXc7spK4zMRQ+FvLBMfWgbzBArEy6dKG86mu3
kq6Ze2HzYXAKyGY/IbuVOlyn+iXLvzTpnSbusyKD0rW32f4TCPbtiI3IlQbmFfOhh9r5msDbydV7
qV9rkrT3PkLiF12xq3FAJf3JyiiT9d+C7m5MfvT5hfPz7nRs1bZMlk5fTtHxdOoplGMmY9UN7K1m
3YP2QAQj3ocBPosqtD641fHC3E63sOTcEYEiMTzEgr9lJwNStD3EMjN1H2JROb+I6I8SXvWV6aZy
3NYNb8rbtG525XCVVDvcLmV855iuMMQGFCnNpEerA5zGLdZdnd8NKyPt189kW1IlFrIJNXulBgJR
wweijWEaeoK8Vap5T0F/5DGI4Jnf9ZwW3EvOD6kt8ijrYOTQNXMEQVo3rdVaGmLOaOYL1IRMqPPR
Sxol/l0oTNDKJXdoBcYqSrpD4RAOu9IIPXuW7vnfsGzy1U8wpWlZlhAWgovrQFVQYZR1bo1uBxpr
i3qJ0dS7DEk81P9U75+PZUuq9ZCAOO5rOQgTqT4VxNOM3RMwp7HbqHiEALgqgEkNar8/P9o7545b
jKsPfpHO4305/m9C8FQaBTLIDKS3xm0RV2CvQYZtMl2gIJDWXxIpt3GCH15sXzjy7wQWRpamo1mC
S1as7rVxRP+1agVTjBEcGMw29qbeCi7cMe+MwsXuWJxDTdWgSx3PDxycnpvM0Q1RnsP3tKKcbxrT
hf2hHavjvIYvoUrH4S6DxaW+3nRvljGJjCI3OvrWcAV2WNhQIgfWZnQarG5K8ogX3+dKAhpypN+s
tMOFIP3O3SAgZpkmgdMkXVmJeszOQF0TRJHLG3VpI79ULdAYdeqBlCO/fh3gWMkOvjDqO8FAaGQH
iGyrjLrOTKiRAU9D1Bvk3ph4IX7W28YBuI4QC21wirR+uTm/W98dkagqVZ2Gv6ouoeLtMmtVggcU
zcS4oDNi0mfjRefD2Z0zbVsqtNpQRw0ufNx3Dv+rZJVY2HH87/Kj3gyKMDg0nH6c3Ey7FzVyF4GF
9k/vFH8m27iwXd8dCwTvcu45jItw1tuxfHMIlSRhLFoae5Q5lV0xohyEeHcJA0C7cATfG42RVEeQ
4xJtVsvpt1i7pWwQnEqf+kkf6EEXdEUmepIzPNXz3+69k2gJqGu6xb8IpMdTM9RgpNvHm0mPALrq
8JjQUQHBcn6U0ynpqiE1AzKkqYJLWrS/3nysLpiHQHUYBQatuRPp975PfkyCJqNuRBduppPYibwZ
wr2OaQvTMrmdjseKKsfohgbsqINq7QZqz3DoukUSNlG/II65UWsckBrcEBsrvD4/TW3Jh45uJMa2
qBvqUpIuEdmOx0YVvKRIry8JRvRzrvOnJoalOQKbdFEGBC9fQZBAWgAw5r4PqLLVc/MEBODS4Tg5
kfwORxVSF9LBxe5kw47AipuhRmp2bn/pnI5dqZre5CdeogOpixS6Nf/B1ElHSQRwBIP1uvrEcWXP
2dgjV41Zrr9ZsDlD5TxakEAoMZpoHUf6Y9QVA0rvlU1p2fyTY+fbVlNy6ZcsI60+AthxwevPwVfL
dFaXi6rYmoZ1GU+zhOo5nmYLI065VuMKpCZeOkuFgSqFYe+RbP5MlVXZ9ap9LZzwTjH78ELSeXIJ
8ODkkUiT1FBN4vHqEkByjR6iFs+AsLBuT8JwicZbPOvdaqixedXD66wM/5z/GubJsXaoDDu6ybc3
DV67q42oB9aIEq89uapWQJb90/NACILnovzNmUG7QGxgUfiw0MNdY+2d+Utm3ZnJndp8T/svXXel
K99DRJkgMMKCeYwWQajhEAyA7nE3zj2w7Yn4DQwexQwTdZv0kx/CLNmVOsrWX+LpWx9SjHwckg/o
nZ+fmvYa/46/L5nukvjB2SZ5FqudNiuWFsO+4bqpD6Z6rfD6lOLXZD9k9Hfr5luVA/e17v3pc5He
+Dav1s8om9D1xdrSpbdXD180kMlB9WiCXYjaZ6vzWvmMgVjOs7bwoO1Ozr6qPHAXsPqRLk+30AFL
nA53lfUQYPjTXhXNXgx7P75KjVt2dt49KsEvPf3Q6zdG+VLkH9Cc+jYmB4OyluV21qOhoZHgGs/j
t1Tfdy2C75/S9A4ojOhuUSOwULH/IcLnMXruMaVTaMthbXVlIHYTbVGiAp0/+Lvp4wLonjfqAIS4
BUX00NY3yKVr1VPhUI9nX30efsZwTKKPub+LAg+PIT929SdJT1R9COc70nG4RHSFmnnnlC5IUZ7Z
wrgBEG4L2I7oBlFnHp6k/6nqtra8lb1H+qLYV0sqCsCgkjdACG2Ejb9B7RthZICKapGSc1EavBX+
1uruVX2fJWhKoBGK6+Q1PKgYfrP2EPrJPmqv5v5HFv4Y892Ec2/5QZ0PZr2XeNsV6HFoFn0M40W1
PlRXCdBJ2J/9zh9vEF3UBBpzV+MCnb5ww58GTPaU5MxTWlJVnrzHgdvmdspySdIUFga9Nw0djzqI
cWzNvuKXhtkAcf3CnfjeEbXIf4VNSce0tdUDCrxzUdfjkuPzH7ZZT7/DTuG7XDgur1Wh9XEhM1NR
DuBm0tRVKFgwFSjKy8kd+nvgV/ApLf3R8BdljPknwoi2+r2sP0/dx9H8ZZi/GxhvPYJS0Nt09Sps
XMgWmMpaUPZ6Fw8lCHxttBOONyzI73CrNa5lP8fwpfNu1/fP4ePSKfuo3GQNcjObYhc+8mgx9U1H
GohIUHAtP2C2HFr78Kb90ArceJAfw55763gAJO6qTzrKVOnWQsglcjOEGx8pKRQOvF8vwDPntuwO
mbHHY+AKmSaMv/FJbT/b0accMY/pz7wPVEzFXARxYOBy6Cm5b6aKtnSEBZ34Ws4/YWYJ/6ZBB6R3
7ekugsfTwOJ5ruu7MjzoGshqd+w/URGw5aal6zV63ez2wwcDpaucI7IJq71pXzfNNzq37aM/fy3S
p8wcNyanrNe+2/Cn22y4bjWQP6gxWsoLuHP8xI2GchhoxLp66LPrRVidZuf06/wXP8m1eDNSyKbG
QYhc/v14K7dFm8oKvpY7WHHliqj/KWrksxRh3sw+/eN/Ppqmcccgj2Hz5ljtLh1HKOx4wLvkOOPF
JlW8oUL6RoLHcnOYwudHO33RUfKlFmXjGAJWHBjv8eRqrCSozk8TND1E2KcMMHxggB4GSwpHh51n
JXKELZVsabt+AjUgLlw/y+qtThNpMrms0GzW97Us8iaTjWVZhF3CfMfZ4TpPIxBputNcOLXvjUJv
hPoyyTIp83qaajPbiV0BSynQHwdGtoHufukR/s5G4Q83dAs8/vLlVveonjq9YYJXdDMp9umMIT1U
J+gVGmbb0p71C9/uNBFaxqJYBAdVUNhYpWVxVThZ16OoWONOdUDiw1Epo/HaQVgsx4wRQLa0w/JC
YF9P0tZIglhEag1US/lPxxvGLv25EnDuXFzkvpU4G9A0/KDPP6omUi5McP3wYCiG0cm7DdJuWEDH
Q8X9mAfAwClra073geu1TECOWJXztPSQdf+6j2pXGtG0P38o1nfX0hWwmRq9AYP88vVR8mZLagq4
KMCrDaQbIi2GSfEGmQyLZhkkdDm4SKXLC0OenENb47Z0BK8d0mye/qsNivMgihO9pLAuSjq0Sv0B
RpMrhwlQvZLsZnACCf1Er+sq9Iln7cL5OP2qKO8wMHUdslseesdLHaUKsPbEKVwHao2MJ7D9BWlT
PVFraGfn4/kFXu9cJstZ5JKmWEUuvU4OKC9ZfqogoKeO980ARVIFjGpXtNHLVoZ7VAu+t/mf82Oe
fFSdRyzFK4PviUWCs5ohpNR2JpFFwdAea0A+KB9KkK5uBc9hW5fdnyQrogsb+LU09Da42fpS7afo
wCMAYSOxOiww2BSt6PzMLeyHGf/qBKiIf2vXT7JC461Gjr4kYwShVAM+cpByAw+U3fI3tEXn4XuS
7GcF+TQEA7+H/RNtfJrP+wjcgsCRD7ud8nYq4t3g8OTtNxLdQf67TvnQaU/8GdBG+AMEtH1y6zRZ
/lEFvxzNv52Lp/OLe7J9mKe0KUSQ8C2l69U8bQjuYrKT3J3K+pM/1Mq2KrEpxDWu3wgLh7/zw50E
Bmo47JyljeI4VCaWb/3mgI5DifVemEWAEHgGghEjgXAWbxIdA8j0z2zgmNWo0UOfmw//wcgaw5Pc
Gku57HjkWQPE1xZV5E5x8jsctWEnB4GGXx8qHoLvewcDbFBQ+uxcGPh0hZkyBUEq5iQHeKgcD9zp
0eK9F0d0KVVvUgNIcZHksTW1zhafigtB/qQZYbO2rKtmLrUXaq6r05JizleKdh4h8DY0qhq3rkFC
Zc14JQZruiuacZ87fX5HoyxwrbQpXOh3F07Pa2n8+PRQcaYfSrWZ30Iz5njORonpQlbjWmgAl8iQ
asL9JuiftJ5sVEf524x2KsjIg6oFn3uF7ikd1ujKRJQwT/FNR4QFuUY1AaG6mxKgV4hk4ewaQG0B
msYByT+FdKbsdq9aD051xcOedygE3E7zAZYAcYn3fvVC8wWtTg4Tf+UQaqhR1BQ4UKSa0y8YpbRQ
wch4NkbJYLc+fzTyXUiKXNjz730SsXx94ghNSnoJx6vRx5odZNDgKEPfRdoIzlBk7U3KQwRekLbF
fHyDWoJw60A8Fm0D9UeE4YVPchK4l2Y5MAIKqeinoW52/BtUX0QwkngKaH2qbGZkrUYbEcz+i8T0
HKIrIqaBsj9/5E53PjexsIX+2hcmjh6PmdrArtq66ty5nd2uQ3AUPhDyByZlEVPdnB+MJgZ/3NGm
Myh1USwGIsGw3FLHww15BwdSGVpXfTR+Fh+JLeoXNFCsaZcEj7Ah/GnH3yo/c8gitDNrt+hue4o+
+AgmWz3ZNOZGfZpvgqsxd7XMzdDxEb/4azd+7Zx7IDpx5dkakowtARtWoPGy0K3ZQspWF5RYr9DT
h2uY4uSsfyymbyPSn+G0gW5S0BNVtpm65WHEX4GbwlWCvht3G7PaYrgYhy7ArEpQfdgJfLAq185d
2R0WRiBC/MZBibyGUka4hyJfCc+PtxAmlqzbh5OxwaHvfn5ooV3Gm/Sz/IreLwiEEE1i5aDl2N55
jumZwa/chnToUXue7xyedP2W/gdFLf2TFbiFdYC+mjp3pdjXmGjF27bexOpV2exbzctVSPl3SFy2
wCsdqD0e/0cEGpBRmHVvaq/QxFv0NYd9/L2J743gGulbrNjDbXiLJ/Xz8Ce7sb7rnnKb/0ZwrU8E
PsT3KMwM021htOCS9wmqntNPBC7K5GeUPWYQSxE3fgCmFmjXoNMQMbfUrfMr/DBfiNAnl9KycRbd
QEclbaULd7xxlFQDHYVxtas2E9vAKWFjS4o6RgOGZTTC6xkxvm0k9cBFZcq6urBx3923dDfYvEu1
fF2kjUQxQlnFjFeo+a7AZxC+vztMvadAb+VrCXo5PTRAYL4ABPosu3BlnBxTpm8BBaDmI02bYv3x
9DUmjKVYwFZTmussDFtQqd0nqNNURfLxwmAncYi8nEKP4G5Sl3C0igl2FMpWNvD1YrMODs3kf/DH
YI8hMeiWKX0JWjZDPFX9heigLy+4VXBgXMBCNveiTSvgeJJ4wlY14Hx8BXFn9rReX/AboFpRWDQ9
onZ2Ewk8yyUIHPAD4z323chW95G2pUc6uxlp2q5IwxuMAho37/TfYG3ta/I2Hdl60Yf7NlKoL0at
j+k3qrLn98jpqpFCsDmXDN9UAVkd/3p4TXqvOPhK9Ep1U4sOUhdoz4GcEefPhcRcfB3iC8/75Usc
rxhj6shzLVAK4dirWwsOp92gOFeRplXo4YrRs6zuuq/0Gxo5CmE1uwS3Ot2IYCioZTu6JnVeqatZ
YkfnUEIBEkXho71OlR8p6lj20Cl3w1R9/qcruvSCAPUs21Bz1NU+jIqib2RUF67CXeRVKtU4NEmI
M4i6y87NA8e5Ji3O9+eHPV1U9p6qcQPrtkWpUxx/SCdaiIx5AVFU7yuIdc0OuI3qpb4+QcpH0C3u
sgtb/zT9MNgwS82TVjitR3s5Gm9y7lw0Gio1SYEjXo/6c0uVceipaVpz51/lOvjj1koHtOAyLFQ6
vUJ6aAi3vZb84zCLBuyC0uKt6pj6+h0HAwoJhMrA3i3RUWaCjJo5KbKIUbb1K6wSKrbwaKGfLObH
86t+urGOR16tOly8TqJ1w8jSlaPt73oHY1SrEXIXxBeW+/QyOR5rdWxK6s+ScIaJcqV8n2ze+2Fn
AIPETLG9m9tbU4+rvSZoA56fo3lyXBmXsEoooEoG4vP4K2cRZOCyCykCIr267aYGdqKSBxdy2fdW
krSeJwYXBajI1RENZhEHSrh4nGfYg0SqBTliQDEuiGAmYvZ9fk7vbF3HBGXExjXkq+bv8aRi4OLO
jIchsuLpz8hK/kBMgCGk+R8Gbo7Cr3YFOXWYSnlF5zE40Aq9Ov8T9NPbefkJggBoIHIMsvH4JwQ1
zUouR5RG+u9luJTTcxnSt4/zW/jWKHXUfXRToLi3aU3txZwUeNg0AlAS8zGI1YZblCPtLUPUu64T
qOrG5Jx2mJXbUAGmjQrjhUU7vSv4wQjNsNF4erFsxz+4M0RsaMBi3TBW7sseQdTALPdWnbipNe0p
Vw14P2HedH6dTjaGSX+ZkhBgXEruwlrlULbiw8Bq4sRdeLp7NAy/K/jcOqb8amSJ/Z8MhhgFKtW8
5KnRHE+x8G0IZ02YwNavA27vhJ5Gon3rSuTq6Nv+05mBj0TemscbotMnUGNwS+pQhzQ8UG78UVdN
fijx+YNC6+Yaeoz/fLAFcUYuaiyV/dXM/KaDGwrh1KV+eYDC5Anf7DdIX2SYzVp/zg92chlB25F0
EcjHuG/NdeI3KSOgNni0LiKZFJ1iNPorx35ZCJZaJvurLBysC1FKuzTm6jJSkAaTfUQ1xPbBPqDl
4BUlOvpJ3qnPXYOC/zzSxsZKIdGscauF9SEIdec6IXXf5ghKzDzOrFExb6Rvo2lhyAu4lZPTw5oA
FqBOQ8PIUtdAtXGClE45EiGI0lYw5jHSe739URU+SrPd5DpJ+GCnQ3khyiyf9SjXAtxjLnV5hl3e
sOvsdLSgC+KGSrVR8a9SZf4BX/9S/f+1jfrvUWyqQYaFUtJCJlg28hpNZYM9CjBVxaknDcs9rp4A
e3HhRYRyeIQ/Vf6AmPsIB047TApqXZ2j/WqS7hlj4ZswRL1JGeZyEdl5IfCWV4O6iO1oxqemhsVy
fmceX6J//VL43iQJlOvY5qtoghJwPfhYf1OVtD4YTnbXVj6qG00QX5W8cR3jWxgFt5E1mRc+v3b8
JRhZp4RORX2RrIcgui6nY0BtdrSDOBNRe4jht2NVOB3qKk33yHPrngoquhEgin0NE+NpDHcRcpDF
VS7q+nswzF/OL8Squ/D6eyyH+slyrYOdFKsLd4yVQaooS7uIo1iuUeHjYbtKIOud0+APEhSFN7fO
M8gbdZOhbHnhvB4f17+Hp2hkwu4gS14jKCO/wxMjZvi+AdUAgfmzgijnrKgPkPLgT/fKeGHE4wP4
3yPyShM0bY2Th1o5otRHU2FRW4xBqIlZPmC4MmPg7opwMg5Vj1oKnP2/dtz/Jx/9F9KHb/ac+9K+
/O2JeveS/f5f//XhJX1B2PvlmHzEP/JvRwhalfQqCRmvNez/dkp1nH9x45MTGZQtoBAtsPe/HSHk
v5Y0AOw09T+iDv+V/yEfqf96/bCYCNog1U176bWuPCDOeUKI48C5vOEQ5F/SHf6d47pKdhJzRlai
LxvP7ObyYAvKi3OARFfq+/HhzbI8/BUn39pPvDcUKwDcCny9DjzmOOlA1CDnxRA3Xmt05kHm0bM2
qupu0mGUnx/pOPrB9GJS9LzIb4ShQeBaUtI3D7YwSYuRMNx4qjk7VGXaybP7qNzh3tzsC2oXHwEt
VrdpX5fPaWcmT+eHX2fdf41PtKGLaprLdXQ8/pw1QgfJ33iyUsZPs9M1exRv4j26gf6TiPLYm/0q
/okNQHwtuya5qdTJ2KBVUrgXfslxMPh7JUhRKJ7TsdbWlfOq78pO0fm83JoI1LS4Rzwi5UW7DZtw
sCoZYOfJKsOb0Ndq/AWRJ839MPzoD2oHqXPCdbmEXfo5sfDVDOOWvmU7FF8mkchDPxTOh/O/d9kC
/75gX3+ulHS7yan4wSc4JjFG+IKPc+s5U42urt4j9YmvAgzNeJTXhUymz+cHfGdPSslNRTuWbou+
fvRFie6MLUrSoHKQ5c11m2Kpj8ebr7SXEnz9+Gb8a3LU8h0bipW91AuPd8XkAO5Qu5pdgZBAQx0h
j68KVe1bF+mi7FlKme8spMIX6qmWoY1Xz/YnNJMwbshmI79PdLvHX8PJWhzBsNz6OueQORTN15yd
CHs0pTSjNa+tOKGtYyDovFOnsct3MTLKlJHjZEY5AoBLdmGTna4h5SQsZQghTI4k7HheeRr1wRT5
jZc06DWjbtBvzZiiiD83/oW77fg2XZaQoSxqx3TobNsUq7SmUXoHxEzB/oh65a4zkbpbdGz6jd/Y
8j60RAgBBEmIf7pJ2CImslBEEghC6zQ/nFr00G3yFn1GVzBOLehYsmm2ptZF+/NDneyRBV+LSCAJ
poQgsJhnv41ceY3SSNv2tTeN6nDdjAJRBOQdLnyx90ahk0YdTZfUINY15DJvzG7M7crL0Uv97PjC
Pvjo9rcXvtYqF+RzAazgEC+vWbAVFK6OZ1Pj0hDHlUrXp4E+dmXUSvJrchqc2kKj7r+LqS9/+UjR
mS7CQRbyiQnyzBtSFTSzJrA4yYe4Cyj0IMWPYD6y1WCIz6/3K4r+KOIs16iEGWWzd22w5sc/0ZlQ
AZgLDRiyUpU7GAD5VTk05o84KMRhnnu5mUM85QxLCdysp+HIqspDYuuDa3Wddp2hTXc950V10xaB
fcFQdx0O4b+go2+DTTOXmtGaQKVlQ43i4pB7iolvYlw3H4u+RFeUo97OunJhm59cW8twNgkJbXYd
oMi6zul0rZbVqsi9oYh2UivFtje6J7PPvtTJBEijw5TMBKmS6bS3Zg1Yq3g8/znWoeT1F1ACEfj8
0m59DaFvLm4LdV61qqzc69si2zXOlGGKidIEMVDzzg/1ztpyyXDGqJUD1F03jdA7ikreMpkXWQK1
GqFsQhQFt1EPCLqq5IW1Xd/DJP8ADfG8X7D7fMhV7If+n8tYn1JPkzFgVlPBh7TtNPrq5OXVA5Ku
+MQ3lmHsYr3s/4PB6eryRYWO4pe6Gty24VK0dpl6hpkovMvKSXdj2evXeoaoI5CwZlvQP3sZrNlR
L4SadcRm4sCAFoI5e4vH4SoEBBPlF1WrUm+ubPFBs8Jk39tKf18GoG7hIk1folivL2yjk0Fp9FBv
cnQuWliWxupQI5BiB5VBXzUetP7Qs6n3M9uKk5P/9hNsxjfIkEy78xvq5BMzqKQzZnJkISataRJ+
2jpaEqq6N7axfVvXdnSg0aQfJiHjw5TZmhenefJzyJXsAi1kHc4JXa8tH8KYJM1boyGHKnbmssGE
ORkx+cUFLL8Vba1faGe9M4pJyZA/HmIwGiHGcaTUs57Xqx0anh00PRJQtoYk81hdWMXXP+ZtQGYy
lMb5H14/pK1r5GNjzxQNtNigeetX+8GO542C8YcrseWrt6Zo1OsuncYDUsnllUQL/6ZBb2+rztB0
cc1J79D4wA76/Lc9iUtQk3WoYKQ5MAQ5wcdzR5JEy3Lq7F6dVQ3hEZGTcqzdERLW1fmRTlZ5yX0J
9tz9S09dLrvsTQSsJwvBoDnUIVvK4ibV1RDexnSJE3wS/GDjkvTiKehwOClfHo8Ch7THRohRjApV
7saJpKdGMDzqTjcPbQ8I+h/OytKQ+qI5zr1CyXldBSHfqaJ5NlOvlFpyQJxXUpgC/35+lJMTyCgL
W8vg+IGPW9PI4z4POsBDqdfOxfirmDXrtmoybDxj24quUTutr81AV7Gs0VDsOT/2+slJNwcM6SsK
cMGTr3NE0up+GBB99kTT+9Wma/HgcWMNxJVfGJD4s0DgGbuA9iM9DQDAoIxxoT14+lGXm2wJfIRs
Ya8RSq3ZzAQdLfUSMpFHu8UdHZufbFvbCIYO3aBfKPWdRFmmDEyO2SKcwoZatvKbrRqVlq1kdpF6
WYQ+mQ/1BFHb0PpkJxqO6HHiHMY6bA/n1/nkJL4OujDRlnoFJLjjQU1Zz1hPtej1241wVaPsBTda
h/2rUSjVhRVdFQ8RY1mNtkrHFxikZRQN7j++g2/7ODfarw6fh22rlOWXwpKZdo2fyfSNBLietoOF
LPgVZmzJhVmfflqd1wf8CwtQNpz65f//Zqn7EBlUUgYsXhfmfoJDu0ABGH4IykRKUlyIwScxCOEH
ngYWDRSeW1xoq9EMFa+0thw8P+rkHol/SbcGz5PzX/LkdQBgxuTAgnSnTgnDVT8eJsfyR4lNXMtb
WBoY2eKtujfLqf8x2iTjKCTJhBKEiMtD2uV25A501V+SGa9oszGVJ12LZIwo4SwXTFjC8+H87ztd
BR6zZIfQDCChovRz/PPqLkWOMGwyT09ZahsWxb6PB+XCzXJyiHjLGjxlYLpTEoCPcjyKWWE+geBz
5rU2pfKuAAIXz/rkmotscltbX7C51C6MeTIz8LSvCAINLRYBqPJ4zLFq8yHHgMOzyeSfI1/kd3Cc
L73+3h0FEOuC2lxK0av1SxqVx4s+dZ5fds6VkL6/h+BjXch9TtcPAi5PTKhv9JY1c3VfEglCzFbU
zrOUdNgqBiZYnTLpd7Ug5JNdtPdzlVwiwr0zNV2F2se8qPDRWj9eQJ/7pVQKqkYtcj0uRlr0tQpA
Tv9wA0Jy534GiqnROuXVcDxKis+jwr9ar0ThtdoA8Admq8Xy4/lhTiIqWSN9Irp1XJpg2FcRdegD
vF+KPicXoGE3xYDXK0d0blYE1f78UKfrRkNWZ0Z4GkF9WHfpsN4dU92XlQcsAVx+KKydVSg//4NB
HElBHYIi98RqPn09p3aQW5U39Jhu2FPo3zqB3194mr83FcIDKT9SliQVqzM0iDwMZ2WovAxFVtQB
KfbiUmJceMicfht6aGJ5uQEJEJyi4y0QxqKvhoYCAG479g1FdWwteLnddX1dXdgGpxN6RTktlHug
v3Tqj4fSFGMKAzsvvEjDKAyluvHzpMzqhfR2WZaj7J7e/PIs431vsnzrqyWkK08hDRpwGozZgaqM
8jPpMv+aZuDwMbLz6UJ4OEkJab2h1YbFKC8yjUfF8axkgA2jjkQCZ6jPvNqv5Ue0+kzEwAqtuVZG
27nOpBVvhzDrLqRHp9/uaOiTV5k+CYwc0wGNqzLcTVhguRjCaruwGdMLkeJ0VeEpgMRDzY2y+clm
tDDUFhhdESmkVdzqTYaTR9qNvzVUWg9IiPWXsOKnUVdoiCEgk0SDHzrIspne5CPKUOhThfEuxZPZ
urZqLbbReXfkzsBB5CaOYPKkIot250/2GkoECm/poMIVo0cAy3Ad7Cu/9hFgRN7WiKo+3zRDlj6n
Sd7f1Env1Ns4SMJnzMpze6NaxDXQ30Yy7unEjJ87I6/C7egE80cEOKtuk89qbu38yC6Cg5HBDnqY
KmWy92Za1M0WiVrxkocTSI7zczjNepYC4SL0B3gRsALKgUdLh2cIOthjXB1aRdRI2pYBKkJ4GWB3
iinsNQxvEHUo+dMAGBIAzPsQZZovIu59xbV60PlbhHF067qdY1jQSOxCD7jwE1fbCcgA5ZpF8IPk
j6RzDXNAt6W0TN8xrixQjo2nx+n0Gfev4reFU9ovI4jJFcI81kEc606ZuHOXaKDax3IC867FAyYO
dqFoSIXp/iNuGphG+GYDHb1JxKRfWFDjFfJ5HFMW7uAShqkb2GBLjlc08s0cCSg998DpWAhSJLWd
7XBzaH9VQEZA8pdFmeDkBFFrFyuj/lxFwfgbI7joB9rheLjItp7MXa4Oiy9EHuNgZlZxQMGV+BXD
0e6nO4oqfYRvQyPbnZqGOjOyEARHt1qkyVZgbH5TGouHJYLsQJ5rkE1Iq9tJcZWMItklnWYutn6K
/BJ3yHbrgfiq+o2ctg5WDPussZU9SKwg29hmSrFDROiAIcyNQ/AO+yPjc2KXc4qS/QzWM/B1YL1R
Sdl6gx+X3rEjJFLGlpgH8xYtXqEdqoL0eTuVevTAyncfO9MYmq2izvnPJq+GK6enKrWdnbpBnQAx
/+yxCnJ13CFcC0Y+Jyl+KHjRdy7e3MGDqWU4simd2hk3uCXMXpQkKD1rfZk9DxO1/U3dT44Gq7+v
x30RF+FdCqjM2TBtTNlwo/K9vkkM+OuhNkJMyGHQK26OCz2Mf6ys4tulQFq7AO+m8JA2U1h+qNFh
FluiSrJQzir7pStrFRthmbYgtvugFOHObCo0A4Man4ztYAbpt87M25vKHijDmcgpzocAU6D7GTpP
s+8GYQR7R0ctX4Z6g2yJPSZfjLhTXpQqNX7jEU45WOPNjs5v2wbenBpjt6vplA4bibP5U9pnsQXj
BEexnR61UNJ9KQG2YK9hPSs+Wrt/ZJ8bpr/Vo7lTPYnBNuq8xVC9qKUzq9XGwLb1pwWb8Tkdgf7s
UYPOKq/FsUS9tabeBoaZBU6LyiOqUNus7p1F+q9P0AaeIwcZYmRv6l/+NFcTUuaYHHjBmJs4eg/Y
e7nB2Lb3ddZgXJtk2ArNiYFuRhIbgGdxuIUvoGKK6N/27YCbUBHhUO9qeGNgu0RX3IauDex1k6oq
LJwRreJPKn553Qblee0Rd1FYMXqcReMGIYLpWZ8SPOsDJxwX11r106QB2dxFOmRo9n/Wfwq4PRB7
yPCnRjmwbQesFdKo3upltCwuvmyApNFvNmGYBfUvvCWV76VaKL/CNJd4cvlPvByRlhjteFtTj9xZ
Zo8+fTOE82Nn52wvTC/tYmOqhXWb1/+bvTPbrdzY0vSrFM51000yOAJ1+oLknqTULKVSeUMoJSXn
eQry6ftj2geV2lJJ5QLqrmAbsC3LwSEYseJf/7CUWxRU2RToRTWIPZmHzZ3WTkvJQzc7ApwxWb0e
kOcS0IxR784wbblsFXVyXS+NHQ7WVCKYiAgaqDdtprXEs2tz/WURqZttpipO5w2FJDQqWUKdC6Zk
QPGoqbnEH18PLa9Xo3kNApsjhV5+tSzYwpBP2qUivWWmpZdZpFSdz/Y2DF49VgBRFUfLx6xNwzIQ
HbOK6BpN+y6ryXa9Fv/xS0jepubPnZpavmZPCUtTZManEDhHch2TPI4CI1uTtaTmxPigw0+DTew0
JFC5cWbexbrei0CtNeVbF+r1U0csKyINFSNNIyqGxp9MvM+xVi0wfBnYP1dpFv7nthPaMTNh3QAb
S58veqmnyU7hOCkDyJfZvsE3trzJrWXCCEdPDKbJ2CPV0mGGW7vRauHratitW5u0Ikb+xpoKHHAI
IsQYxS6HBnOHpdXuKjthM1YmUQsvIphjk5emPm5x+i4nb4Ee0wUd0Y1IsVW5qBzDiXeHSCpH8jFq
NCgZ1vJkS+t5aJ7wvc7TqaRBfq8TbPYk2N1sCMKm/cNOMhe7KGktN/iiYOHhpmN7b5BxTSpSA0kP
nZKUCnxKUbyoGAjofBJR2m5d3qbi5ybipgyH9oJOu9k+JdyFTURvmpMI0RWgfMM8m/kmcxslI3om
7RpPinG5nZOkzqGfJjh1jLHaLEEnihYL2nhQa5SlZYH7I829b3k/TmIVN2ZRoMxTREKsPVr2hn1f
x+1n6LjQUCPWgAa3yC/reCx0f5QkE/WLUluBxGSlR4bYEHc1glqdTlj0WyckRbKF6U7aWGfkFA4V
+R7kbGzjJba4ASdpxL6N4jC8qGRWlBt9Km2MSkIWYl/UxJF7NsEKfEK90E9WX/VrS5vtpyV3BVa8
qY4UQqV4ybYTmSwYxZea3d0VViHmW1FY47xxRMScGrTO+VkIN/rKyi5UXyXwC6JRIsfrDvyF0q0n
HpwObyjGIEVjJvCCibUvRkfuhz8VcZSR2MzSQsK9w4abRZI1rkh6/acRNbgiisjNMGJjU8OdrM61
rastXesl7ogGPIq6wthkkl6171px9dzlQEuEeSu6dmr0OH/6UsKW9JolNn7UJgkpnpax0l2qvare
0xAp7a1LuC7SpqwqxGkFUSbd4+tRDtuaXR4zm7ET6pnAqmz0nEgZjC9xKYplDx9R1T85Q/3yCPit
4PlVnwFMClLBkTLBu3hd8Ayz3ZfEXRqHmelzxupW2LTySOX16sZAwJs1ILJEszS9y2cD9ZLKo8KH
q5ym264HzggMWVNrlKDxs5fAutA2yDucs7lOIjfA6dLQyInI7R+t4ljltkhdeVHOdV0QkOyyi31c
b66X++Z21m6PS/cZ6vBRRezKNKnKpjIOvRkOOOa2EJj7SWw/HuXoOPbrodGApfSGc4fX9xHQZpau
GRtNbR3UnBLBmPCLtsmqPzju9Fkj/Z2hOI+ZtK85SaOROjq1Q+mcbJlE1iGcaHuQUSAAKjvHobrH
OP/v3xf4kE4yAMYrUG7XYv63o9jYjFpTZ4V14PSs++mAlZIytywWJlqCv/0I/yTwg0PD8j3uGs0q
vdy56q2Do+MjMRlSDXITBQfLS/wJ+PrOEQRBKfA70xzI+5hBVzei1fHpNw6wybO7BQOevZboCmJg
JYq3yqom+PjejoCCdXqY+koaRKzHn8dOj2yDmQ1f2jzIfP5G8bTps+6OGMMvXZ/+nCRnMndOPpM6
vT8oBi+rKQgMqiPMZWpdJ4eWZx5C1YlPm6UbN3Ev3E2KbmAzRAq1baLizzaExmecpnc+OpNJCiKC
fg/22xFu6i5aR9ZsbR5INSQbs+/aXW7ayyef9tsvYUUvcbGEBw4M88bze1RwXilJVSrDtdqxG/Vh
RWPI1HQ/+77f3hBqFg6rlASQ63iJr78DJDplRnSyhNTIoclAHbt1+vH+41nyzv3gwAgWa+OBBhyn
vx5kXgiJ0zujP/RZjWyqdnVQzNq96HrRfEKFPG6EMyORGtKghcZAk40hX48VksdTz7UzHMa0j0/C
qNJOSkKnv7dVr5zITpGXZK3Yvm6P1cZxI3efGy4Z0kU2HHpp9Xtaf+bf/kh4tg4UXigdyC+PoeII
/tuozWF7KCwiPQqhaN9KSxnOajPXCRC0iY60+vw0zxzzb08kOlLg/IQkcAHiuIEcaWUk+rkeDxSW
0lvmZjihSMJ6Y1Hr3cfv+O1EgrPLIL+6i9BQjxbUuqzMTHMG46BKnbofigJatOiztfRYT83rNcCm
TZZSuvA0gY4+wM7tw6xu+PbdHGJMFNWJb1lK7wGPyi0wl34AsHcwGLD1J6sdw40b9i32vUN1orpD
5k8ayi0O7pqXylgJYnNK7uQk8HskUHhrii7cLbVWe+QtN75imcpGU5Ez/v33ggO0DrUdWBfextFd
AEYnsSoS49C1lnpXawNH0T5F2FCuytSPX8w64X+rE1YK/UpgYm2m+YtQ8+jj00SDA4AcG2iYVuWb
TqTdNF1P/U6Xe2eQZlx5cT5NnzgoH00HMEcYKfTTaagjqbCOeWISUZ5ZKm66Z++zNwPdcN90w89M
jd8Z5ZdCgOWLnivOka8/dtuMpcx0m/jYctLgPHOq2kMO0ctPnuEx/Phr2sEmRGdIJgcQ6lEZNDV5
Z7upKQ4xRP1kZzah2vlLK/T+JNRHUsiSYVXd2mHuhYJ0HsEZR/ONhcRSr7THIfVnwEkAVrbnn3SI
MAT9+C0fPYn1AgHq134hYDaH26O3LCMnTRegg4MxYDlYCzxGy9ko939/FGcV7vFWIVge877rApTS
Wbe/LO4iYptDgSB3+Ixj+PZeTMwGkCKu8seVmfL6reIs67SQhMWhHZ3vMAjo8JalgAjy8c283ZUo
/dDEwxoGuYWD8nqYpXW10VoicajSTr3l/IJ5ZW0mezI/9c3HQ713RzSP+YOUBNgmR4ujoaypipDc
DvADxoNJjv0WstJn9n7v3ZAJXRh5KiJp59fa+VtN29YjMWrFqJNVXJjnRFfKS3PGSwTS0vAJxWN9
Nr8tKkw3OF3UzZD2aGcw3Otn1yd6Mc1uqMHQmWInaJ01qlwKuTeMmPjeOpxr8KO6wcuwK/tP5vo7
94lAhbkOf54q7Lh2h6fT63HFyQdXg+ZLOWJAh/R/PrEGjLU+fnHvDbWSsTkyAnq8KajVrDMQuhjc
5wKcJrSWvLrYAO7MKu3vz5HVKpzR1r9oXL5+pHajT+1SR/oBCnpKsGob4Xcc/TfmCI63SPX5urBe
O16X87AxRCgNcYjKId9yc6EvR3XEex5f8I+f3TuTnqEwAKf4gGJw3OvVlcGxB8q1w6yXwJe2gw1r
Fcrtx6O884bYXWDLglLS3RJHj80oorp1y5xJj8bhHDRqIYmoHq5Zyz/rFx7tpOukZ6hfyQ5rc/n4
dFXGrky6rNcPg0XAcwJgTLCcak7iIK0i2pPSJu8S4hrVTybhu+NizQCvk/cGKfj1zFDzJaMz1OqH
so4fWtBxj2S7nSvdH4Yxt546Orf/jWe62nat6yInrKMBpWkMLvltOpuJSyPLTWhTwWUnZiX7+yMx
G9ez1DrvsQl9fWvjNORdmicCee+gXTWmizkJ2cwXoIJ/k57lcthH0UoHEcqQ7Zq/FOK/rY72FDqw
Utgh9SmSkIqX7qxzl7/C5P7TMKo372odBaIv3xbjwMB6fUNOqzT9nDPpSeaRhHDMTX3Z28RlmUZJ
VmtOs8PkNB7nDx+/smMVArUWHwHg+3r450isHj1JTc/tAgV9dejH0cYbHs74rWOW451i1ASfZmbn
ALeOWrrvVTOygkLF/+rUiccI4LJs0Q18fEHrHHm1QwBAIChEKcOxA+To6LusWORUdxlK0pnyxa+I
6b6dpFA/YQusj/N4FEgrSEFhidDDXF/Hby9VkaFpRfNU4QFPnqwCtLmfZRVutSi9y1OpfrLYvHNT
bANoUtfsOtaCoyrLmQnlNY2lOPR9jEKyFsM2b8LPrFXfzCEomhRyMBIMYAAhXr/Kj18D3klv9mrg
Tiop7C9X7hX75utn5FiFloZDGO8bGINfu7CgSxKr6vAyjFnzAphOnHXjWkga6ZR0vVcY7tj5BQ2B
yy6alG8Tlc3dhBr0pyktjVztVGYtzuCTDDdsVXa3i4ViBnVZ4hYRl4aGP4Y50geqY23A82dRxVk3
VzPRyEnZXbsjjSq/mfK49JdQxflMbcr6RFQWKrG6NoD2sa8jFTlP4pZflyj/8SnMwODdKC7UXWRV
FdnBS6OHRL/I+VHaGHv5Saek6qYqh7DxWzIjaVTSfXys+3oOcW1YQrFxNWPE+q6IYT24Sqg9m3gu
ZRvML+qvUY60xU9TWvzkfubiW9VPuzFJZtUrW9E72yR38ICYptm8riFg5j7Cqh57jEw14SNoSo6d
BR5pUyqW+VrC8oCL6TjkuAxzHmWePkQ0MEbbGG8Q1ToxPgg2xnswDgvhz1AOD4sBYrEjRjW+Lgco
CwGFXnwuraTKN/nUUUvpNDGeCkLtvGx0+PGAHCbKOiL3wjxE2NgDTPtLNjc3i4Za2IuTGodV2vY2
LeqhEWeNreA/r8Htazw1beubriuR8CikOdwvcdVfmbFi2BuFIFII0NFM6nVtWPVzFRnLVRxiGIdn
ajIQFWhL+iatWeKAC+ICvYLmI9j4Mi956PUj0fBKrE0jab6G6/dmlPuEr0r825ckCtKBiw4cSvyW
45JpP7iRTQTCiMpHYrlRjJjxt3AJAkqL/IuSzRgQ1nVo30hb0e9E7QDRZF0/3JOiMacbp5/0h8xI
85ewh+kQdIkZfY8MmVs099Op4xmFFhN0tJVV8VBxtSNiY8ZmxUxJU+7tAzI2TeGxxtnXaFw0ciQm
TniQ1BxjA9VjvOCk0jMnLaa0X/cp1Sei4OqZrHZMFFM1SXkJnPT2OFg4T6ZYhtNYhwgSSDEsWE9z
nHJ9PXaNiaQTkrO9KdeGYme1Ti69rCaEgJ6wEgFLuCpRu9JoZoxG01b/wTFaJpuWrnPHL5Fv6Sez
Nmq08OrmpA8X0r5n8t5OpWgr3a804Tw6S9dc9S6dmGrMkwkwQ2YmgAc65U03Qz8PSlHG92rkLl8I
7KX3EStRfzVbcXMPnwAW45QnkDWiYZBcUSkxa4wWbX6x08WNT+e66gx651F2oCk24usDMkRbbRTS
9TH1iHDJUM0ncjIdmo66Ov3UqrjAmaqnOUcXOcZNoiBCGFYeO9Y3xXWXH3oaNs9ll7RXiZ6OdwX7
OJ6OSlo+ZFXWn8kG2bPnJg1pJxG5tvcumnAriEcIR36ukN2NK2ucvthZFBm7ylAL/RTf8eU+ymMl
obdkQDKpZAkTIupd56nAsbPYWEvtHKyKNvF+wSL7KSG4mIiCRlaZJ4BnLkmNlM9TKWj1wypqnoas
B8WLJyPzDC1pzqvSXLKNIVr1YsbYJd7QFF1uzKTBd1bVaSdttKnVco/I6vK5Q9sQ+7apZPXOnCL6
zmUPScivLWBHiGFt4antFJue0sFPItHFQatYRVYrAqMvbK48nHvSNUd8EzF96mpaiUNS6h6pajbt
PuSekr+fnQudGd2yfppd69NA6ReoKcZ8MZdatReL2+erRD03A4lG9ormrhYj4GsSE+9o7uc0shPn
Sa9U9gLac8AJs+EU2KirOTNFNxu72IzR0BQb0s2rgzvNpMhlStZo+8oyuItlaeLnSCCw9owQVa6v
mdQcPmh9U/tOESOo1kWpf9Xrhv952JvOlelWBkv40EZrrknI9x3HJaHVomGpNhsZP+IWrz5NTlbr
3uIm0RkhrCbBeIqyvhtlmlcem9GJoFkiV/pV1zUhTdiUCJYaBqf+NaqzjtXLWKz7ZoKgsKct06ie
q47WveLwaXguGBL958Upf7ZdHsqNyZYWwxJqzWQ7LxrMBDrZ5YODfOu0KTC0DXDPpRggYD3rsHW0
FhIvtDov923VVk+5bidMPUwXHqqpzHEpHToohanm9ubOLnLN9GB3LOepNduP89hWyW6UmoEhtTsk
wWgudCZj2t6WV6ZK99hCOSHyszNNnEpN5XuKdDDxZGRaeyuCLObPU5q+9CSXs9AMcVQGhpo19h5m
TvQih6T5JrulNHEkVlKaeJgoCCINK1qhWZa3ij+rJDnDKOAmeghrUQBwqZF03+jKeDra0mTjiMeu
vs2b2NL34K1CCYxaKcagm7lAX8eMLPeNsm3tnSJHpL5wQhaId47RXICb5RoqfIv4rwiTUfWwJq/k
iU/IfKYfOP1gS23ZjSN80rsH9daatGTcE/eYZUFmRM6z1GDzegn58yE5toKw9rFXlPu0SDuxU/MR
uwMMPDNQWwcPdeZSFV4nJvSFWfb2izGW8iU0owhKD2kEWDjldkeoDE3h0Fsg7RB+wvsiFgtm4T2g
hn6l17b8xkXM3xBOzNeZ0WQ/IRS4L+OUM9F6GvWn+GJyIUrlVJvBkiQaDXn8oECY+KlNDmm0fbf2
lKckUexAkWn4MoVddpdVwryCvehcLYOMqG7SSsV4sjamvT200CyAIUEa3BZvi2B12aehFQuiCmFc
QrbrlVZ1yHMxxfemHObkDKfv9oZVSrU31WgN8JJqGrUbcmf6LOjGYXnGI27odvClxwrlf1u6XtGV
sHFCI2vC3WARG+KnU1wPW61xS2tnzJl+ziccTiR5a2m6oek7P+PfbcW7SUN+4i/oau7UPkqxx3AW
Ug1Tw64vGzNPvqdhxFXmmggh6hF21no1jZcBufCUELfF5v9VcaEBBo4EeLOGzC19GRF4jHIDCg+x
bEN+nXbF9IWEyuGp7SEDchuzm3hT0fI826QrpC9cKXE+LpxQZZ/HPHea9EX44VR2KXXg+rXQyKNU
LIGJSQlMOjynnLyLrprGHKGX4LV66TD3Y8JhMQ4gdY9sMI7TcMwCSkL85PRBuGMw20PKNOpWVs/K
vrnppylDRmQRDeLBIkp+DhwZ1AOl63TqNHEj987YPakyekpSI0o8ihTOfgNBZLuOgvO2KyzcbkMT
0s6aK1+dZyKBm8g0s88a04h4SKme2AHYmzoEhtNbjY+QVIT+osnkHK8IAYA4DEvE9dj14Bt6E05f
0T7G39U2V88WNa1+jIoyniuUrc8aCbDafpRYSwR5BUXIr3JNYvw/L6RDW3y2RMdrCm81KYq8DUSK
3fC+y3Wu3XZr49kKF/02givebhujHk/SdLbOR/a5eWMvjXMuw0GDx5ilc+TBdu2p72HqhNshiYcC
Dkjqfls0kulP2qzibQmHHTQYBwVfdnAobTp1F7xmg1bvWGQnJVae52iKfNcG9DWrIhcnDQffMWjS
sp7uFCtabsQQ9TA0DJ1wrlhbDAdzUYuiI+tt9JJRh9l1J3TeIV5a3UWiivEpJKkZY9fa7ejvLH19
ZvSEmfvG2NiW3zcmZM2BsMLKl01LrdenaQ0XMzXSZlPn6eJA8XDjvdTC9AvURR3iXwJr2S9sNX3K
TF15MCBUUfJS1zErSSDTbobStf181k+VvH9oxLRv0hljBmKQvaiWQTQrTPc47DzTbi9rc9mahrOx
oNvPvbKdUTjdhY1Ad74Mc4zBSdOyJzf59Igo5ax1p+EhG9p2E8OtpQjk7/LOvTGpBC5SNdUfoKiS
pLZE9H23Q1o5VwoEJa9qIuccpwBz047dJrOrYMn6KzGxBUJENaFKjam2Aa2AsZY2J/Vk3yRGbgVY
628nF+PwIuSb82GCc4hSzC8Qf05ki7N+2UMEDotzYaN0bkNyz0xIuQbUcF+bEtcLbeNC7xpIoJk1
ftdCfdnYBLbcFkpsc2Szp5MyadXLFA/cS22wySt39ORkdquT1O67jZIY9uWgDAP5hqLykrZw7x0D
PlQd3gqAgCBpwuWL64bZ9UxKe6A2j3h3J72cribdOk8hgTVLsh9ZH1e9OT1QXFDUx4kl0YyGi2nJ
HkMdUug0YicwEEhhKb7dtBuIiJ4TWwf8R/dDMV3Y9hJgynetRmdwSIM0jX5EnBKz7KBqQ4Oac7rN
MXwdl7yGEDUStm7ftpSJio6VXYZHKjYJE/h4NJd+LIQHUwNIOUit5NtCbDpBOZxUSORS8mirwGvw
OH4EsVw2efyFJF036EVSbmiPEqXuolGteQVgoyO1gOwvHVuCSmqRvZ3J+BJLmZ0qoug2vVY/2zNH
C4Xm0Rcb/5t7dny+BAjZeO9qac252dLieWfmMlgsC/OnsN+X8RIY7GmkurIJNPllmtU/WpFtnHAg
FW/sjcukMb8U8fyc5AXZGgpRcRbSrp3bN9eFEyW3ap3op+PQqT+GBsd2SHJOYC1x72eEGZZSqzaJ
7fS+OZlXFlKnoFBQl6T5dWwJ5bRN69IXhXjQKFj9GGa2V1dV63EIOENc3l2oTes+2Xb1KADzAs3K
zc3Cmdw32/wMf8mdwz5LuP0ye0ObfF/9UE+jRhZ+4bR7S61udJFez6wMkBUnT+KyjpXQj1lPbkXz
tdCaZ2dYtr3QTmpHhdLZB+6MAX3iXEPv3OVqdKc6SwiNDx3EaHGKYVVwMfgIasUl/IIf1fACaq+f
ne9ZLB7IJvke5+JegHriQ7ymg1txhC/AwPkRUubdLJHj0Rg2i/pON6Inu6ujlyjd5iy9upWxf2Vh
kE+4/C95eUVjEep79S1S6vkcura8McrYPtUys/SsTvP5fneZZQNNEwg0mt2h1WrKuKKbvXCsm2tR
QUvW7aI/qe1yzwINAyHP1MU3I0PhwOi8cKRjfTH1ABtjzPrTfmtS+HhGjfN4X2+ruP+eJm7tr6Q5
k5Nj+IVKuXo2Est9HkMnveHLJxFJha2K6u9byBF8K11xlovoJtMxPlKIvz0PrWpNol0yNfcBRzdJ
CvmfMv9UKva51A1fQCWUdvW9NDryM+KiIb/TWS7Z1raicM6NZNq3lPQDpL2ki6RnlqV+sGPZBK4j
tZ/SXRIiN10UL802nqYL5sqPuSLzBhykUW7rKKfyb4073JovIiW04U7VUuXi6lNDHmRqhOyWKg2G
QRusE01U4sQ1vjPPlwDavCh9xIYjOzUwDuqJqyZPi8wj5Zb0N7fXTvSms9ygTlLXDx0BOarBCiEs
onkM3EIMOzevIkEPJm3kVsfpNS3a0man0VwqYLUHb1HBHHwjH0DHopESastWmx9sjPEsv2kUVT04
IWswVldxeu2qMi/O1C7VlRsjb1GJeVBhLfWBZa2zfa21hXJoc5JaLuK86e8rqLg8UFl31jlwYaps
p6LUu9u5jCvwkaVuDgMIRr5BMISiuAph/+9oz0VwcfkXFSpSO56eWponyAo6lYmZuyYc67KuMZGr
w9wp7ybeRPtDOPUs2GDxHDWGKflh6PWsbPl1FnLgsnDL+avACz2DmLGJ0w7euFOOExzNQU7xrotF
XW6zrK1ekMdiAglPSt/D5dFAUeDYv5STxZbX99g47May7r/qWOj/cEuR3IsyHWwvbcYJ9AV0+tsS
TfY12wB6iWk0qkdwFV1go79IEjWB9297FeI+OSlNNH7hQdXsFxizGr5hmOXlFAveGbQqYz7kOvKq
QB2qNLoADA1z1rasvYljp8fXJI43nPyn/KB37sD5tqkwIJPApaOPiVw2bXXWnqfQ7hr+14tUEHdo
kmACo+7qG30qkvPBIhUgUmsWsSKV5w1wxtZV6+ZBR8hU740JscM27hTo4bD6wfWVnjrTGxe+QF+Y
83LaxvChgHaXcbqshjh5gomNomRO1IxTpqPFHTt+0lHsDkP5oHQRVftirN/AvDj1N96jhcdyP7jI
DkQywpBdRPPDbkNVoE9y7IxXU1DDuk2uAid3CrxYmg3ATsx/dslMG+qvbAn5iz0ncIZb4rTcjZbr
2dliY/JHDH0uuhdDthbAmSkUP9aRsKCUG+RT3mex5mVzDpQSERBAiGpIYFPalvXA/lW67OBuG97m
bT49aHMZhoE+WvpzYQBT+Gko5safq3wqgrzEe3efqL0zodHJs+tusc8iINfHdCin4UIQP3FC6Foo
2SedmZWrszNw6gQoldUvSQCkQ6G89ATLP4hsFl+0WEhlo0qV+sxps1rbtHVodeghrOU6KWblZmwT
t/CHyahB2DVMQ7zaTrR7a1jsGzcsm3Kra/l4lYdwn70i1boHPbbqu7pdihsztJLeA6enOBN9VK+Z
QsvKqgxzJBYqCq4d2VJT/klb5W2fwzEgSq9CO52+ynHrFj8js2uysD8YUgmxXy2Hi8Wwuk9Geduz
4lQETw+vBCSKRJC8bnT8nzyZSVRXW/UwK7U27ijd8QFOq28t1AWScTMNo1sr3Ou1K27g+uUnE0jc
VpRm+Elf500TGS4w7CFBDw3mGn201y2StHQqKuMcim4bZ5Y3phLQsFTq6ctixp9ZPb/tWWHrvvoL
Q4V0dee4jSzjXMsy3PcONXDerucYdzexhWxmy+TLr03r9pMW0Crdft0k423yMuHMrcaex3xZbWB+
cZwdDk7mht2T1hnWI4Z50N/KOu+BIQeNHL8iMWaA4TE1p53Ll+NFFXaJu4+v5c3Eop+FR9/KR8Nd
k4br6wc9NNNoN4QkHvTRqBlGdrtKLz9z+35nFDJtQITJfHFopK1v4LeuoNaSbTObZMzXczfu3DLL
v7glbamP7+VNmw4+DxQojnjYV1lYcbweZSJmSqRJuBzCxtLObY59+8YS450FnYjjVjRsBelX/seD
vjNTUSJC2MUmEN+cY+MLiF04s5f2cugSIqmJ7UCuqGH4AXVk+eSjeO8pwsMidRGmyMpden1/WaK0
rRic5SD1YnnR+lqcR47RfTIj3nuKmL1i8Mant/LKXo/ihIBl7aIuB8vIxAWaSmKO85Fgm6Fvq20h
OEqqJE1+8hh/0VFffRPc0OogAp+PZDKax6+HNeNmbpXWWg50rGKMFMOZCtPqM/0ZNHbiBIUJxrC2
s+SdKab5fgY1tdZjkZsBnXVC0pKY1jJazYwvehspgLmNSo+y01bZ1ccv/Z1nBIEGMgaOkBwXjlkS
0rFb1ZUTfPAJxMtYMxaIGA7aRSE7KpEQOGsosB+P+WaVosm9uqLBHeX1q8fCjyRHCVjRFT7EdNg6
wgSDQqT05eL0W0n79+PB3rtBCqXVupkVynKOplrjNFNCxaUeSjFjcFdFI45sjZL0m8mO1esS5d3t
Mifa48fDvvMxQeLHvhIVNDYAx6zO2HAlamIb5K7Ps9PQhD1RFpwOKoKVPnmc7wwF0QXHOYx7Vmrj
+gR+W5KsOYe02ejyYLhlu2ncEV20iOzhUJRl9gkX5L2x+GaJbELgDd9l/flvYznYlTsIfZeD2xv1
g27ONFIFYJKX57P7Cc/3nWmCATA+PxD8MVo6zvGkho+NzhxYBCvLijho5/jnOkV2EvE6HYo4YLyP
X9o7yxISanwZ2dBWa9mjZbdjm5bqugJmYUVmkEGGI91ccf3xKO8tENhlQaXUWfnglxyxQ0elgmau
cWOE6LZPC7P3ApUUrfY+rvR7xRrVsyJBJgwjtrxy2UxPae5aj7KAhejpIpFfwjCRmyEJIVMAGUY7
+s7zJ2/6vWeB7x3VPyoc6C9HF9klZVW3hrIcDIhpQbeQqtkP/fDJ3H1vlNVYl4ew0mSPrWGmaHbl
2LrzIVwcfVckdEkaLfqMW/zerCU/lEWH28EU7ojLHRdaH45huxxmmwhbvTCm7UxHhmM/5JJfL/d/
Tff/4bJy/t9/+dq/8dzftS/l4zOL5EvZJ/18eP7nr1/403FfsbQ/kM7APsUPjymPZ/S/LPfXH60c
aYwImW0qBi1MtL889zX9D6o5nJBoHlls3yu9qKuGPv7nPzTtD/isFqsrWy3UNDhp/7q0yz/34v+6
5T5rNOJDqHVcIq7/qynr61UNowQH5WWTrt0J7CUMMnAUbez2Ju29P+fHf0ri+0X9/o/q4M+x1iVm
JUBSHRyvoFpVxJqEmRjASFTOctg4ANuGFWDC/F2H+05sZx5vYqlvkdPUlxAYc6Lb5jpYGWKeYUap
n/VYKQ1LfKpnpbGxiqXbookedlNBVTNWaVBnrevNeFIEpZN1NM0NYK68ngAEUYzmbrWclXn/mTXS
azLYrzuDiQt9dVVnkLx89JVhGUAFEzL8omA3CLqs+prsqo1uttgsKIbh5QNS/2UozL9VTv5rZOQa
6xTDw25dZX7blSy5jD3H3TTQUCVtzLEog0XFPuC3Cf3XrPk9LeGXM+7Rq0OisZ6sOO9giHxUSlST
qyWDS5DKhPlLG7SmWuMjEg+B6pZ26BWtaAM9dYBoaIyHT2i2owdMNSEFpDPQWKZYN7aynNg0QHd1
gWm8BxVV/IwnJ7kCRqTFoRlTOwTJWEU4IAwDTiCOln5PW2kHkJzBpgsgmFPRZP1hmEx5/z+2do0v
bT+0L/929lh3/7YdyufHHknwv6/L5FNVz22Chvz/vf5HPsi/VtF18Xj1D5tfa8bV8NLO1y/dkPOr
f35Q63/5X/3hXyvP7VwTAfJUDSUeMdcvEZf1+6JE1fnbW3+zjJ2/1I/5m//+z1XMcf5gyxZgCWuC
xZ9pvNNL1//zH476B1Xsn9ZwYk0T+I81TKh/cKJCm4jG+ZcmhCrnrzVMt/7AcQgGpfn/mTuv3cix
NFs/ERs0m+6WJrwiQt7cEJJSoic3vXn6+WJmcE5XzcE0+u4AVaisKiEzDLn5m7W+dcvGoObQ/50z
jJfy11IXa7xAww3p9FZI/dPlnynlEvdT1u7swmzvcZkPlySJyj0ulDU0HUW5V/W6YErdj5jTUgXr
61ZvO2WbUSU+1DnUHPqLJozaMtqlyZKGrqEPv2WZWgF8oPxrMoZx5+T2bUaWZeNPkaRmqPZl4dfT
oN9AwNMG6SdRQpZIHnEgdeekHhEyES6XA+U3amQj03znlFH8yHJhDZF8qT85cRWEpi5ty6o7t3es
DPJ7V2WXW4+T+rSSRYdELI2cB0Tq2t5ye+dtxOW9J62z+FphNr3DiYDd1ShNs7Fq1opTXzpHRdMy
1YvV3Lljec36p6vyAPl0dZhmYvUE2pl9Uyb2w21MfjaSqXlt9Dq6qfvJKGEEq1U2FBZhbOamqX9S
VGr3jZ4IeBxDorzbEzozb2wjeYa60txZ6gjGKC3Na+/YvlOr8bFLc+2M23PesTxfHsZMFm+lbsbP
ad5Y1HCZy7rWVaEzicRYP8a6749lqUByL9iUsMrImznEluVs80L0pyHV5cdsMqoGMtr9GrA6zsgq
hj85jOVT1rlz5wO2QYM0s6/1hnzU9g1b5dfZyrWg7VbjsMAXSFF5JnHhLYDPRdAkon2NkL/wyMFh
+y2bpfyu9bLar30n/+QmWAgvU8jXZLCbYZNSl6DDzbLpDNHe9ruPWgWdx+hZcbjofRByek1ev86F
trPYkgKH4RRLc3Z/qxyyh5jZvRQuepynStLwMgyyQ7Cm5dbGLO8pcA6sPN80cSJ2idafDS3zhpXF
W8zA5wEuubaLsskIlPo3Ngxtmxpp4aMmajzFGMIqW7+spdtpbrlVtLxFwkrs8EhEqE6O4TiIh64S
NzpXse6iXAkTNw5ZHH8ibAIr5Vx1RmS/WYW6xyYfefbQ86t/Jn2IeIRqv1KO0ws1Shc2uNf8poAv
IvibBdCnMU/pzi2S18llg9sZbX6E7xvM3Zels9kR4DJ6xd3ak634iFUQ732YGi8rz9cwSpR9mmdb
W3GrD32ZzY1TPqAklptKQcvDLLxQnwas9VQNd3AtLJLkyWBMbR+JDRaAarzHrUXfXk7XyYjYC/XD
Nu6KnZ5U3+jiHVAHZViykLWqeU+MIqkj6Wrd/Ht0Gw5KKbW5CLrhQ2KnQVyb704a/0GVc2H3T/CD
bv6ktnXN02jyyklKFDs92xVWC56YEwhzbAEQdCosBeJTuSJx6cD0sA672okbJvZESqSOErkloF2U
6cOa2PdlZLfPjauQpd2n+bYdsm2HnucMzsuftSooLZkFPZCg2XanoIAcPuHa9XrbyXZS40q0hKjI
HyhfVRWAmVE2m3pAKVVIU+xLUTzqTfU7FM+IpFQfuiH5lHT+nsH9CTcW6hBLg1DV+voAX0X3lMXY
u1qvei133ZM96s4VWTkXyPxjMRc4YLx8hmlaXYdZ4a07syfZKW9clK49Z2xOWjqkQqAdg/FYNagq
2/jesdlf4nxX75c2tn+rnuDMZInCYSznwGxz42yL9RPgtJphJ0bPIRaJ3jup3RadeEIqGj6q8t5q
2+FzFnxp2ly1l4nib6v0MjurjK1TVB5rf5QMd4JRatEhrxEBecq6gvAZQdkkHLFHBLEXYU7ye5lW
41Opp/R7TdzqxyhV4xq3HUa3pgEV7dZmUDiCRcQ0vZi9wuzUisydqWgvRc3m09Ukl1vGKMoxB+pI
d2oPKxsJpllzzXI/F9avMxtHmHTCb7tY+Kuj1sjf+48CpW4PGj6gmZyPGrveQ8XmOixmZJla350B
0ki/L0fxJIl7vdfFfKwqBF/pPH4OmZZfKwPhjD2qXeLZdXSJbKv8jurI/i6QiyyeMVTi7Gbcqvl/
ctiApzqVr6XLHDroEe/npcpuD65lIJTmSZnGBUmYdl/G2vcq1n6TmKm2MREePo2KvEH/NDLncEbN
HGf5fCp0SBBRstpv/dw8NqU6aV6NtO/ztn33JXomHwrxFiDFCcwaC0AeHxypMVUuhGKeOa5W7EBu
Ld4NF81Q0gi0uBNTkM6dqQVLYpuWHyVW+yUtNrOUhNOxHwUTucKZznZ9i1Tl4S64+NZJkyHHWBGI
FPmPl0+DUQc511nb3mlp3/MbjXuhFwyJRzcO3KwxPTYs/sgk0Sh76zz0b4Vsy6+6lYaf5cAvkSRH
IVMPM+whImks7BHWF/mGr6LkYYygK1Ns7HyZsuNL5KvHrFUnunJpZ96op6JB9xDXe8grq49IgwaN
al/FbzFP7muW5IbjOavNo8G9qcUdxWn91u1YYmEM8kU/usEq2xCE1jU2YwMW1036QuJ4XFRwOpUh
GHsTGlCG7svqNqvTvrV5H0yz+HXUGWBSMwPwtLqIT2d8nmogMgOYkruU0KPG41Zy0DfQYpXtQRpK
7qUUY0dc86O3wGPzrW5d8Brw4ECoFCDcRhPeRJta/6PY/RhCfsMCwuu0KnNfC4vvcJi+yrw54Uq1
b7yFIpiL6WecJyRArTKZHC8TzCZOv1GoqbcWo77DwlJ7+QxOwF4OTj6hbYn9wdbQuDaW31k6sKZI
ur5hIFFWTBVslhskaYEpb3xRF+VjtpoKDYZtEk+8ZMdlhAiYrMYvs+fLiqIRzf10oMPauXl2l+Us
qWfwanLFJcZS8tvO0YKkywpJzBV+CjnL0yajCW2j+11UC2fjxTLb97E0rrOIl21tKM2BjBAvcrDz
2E35gycJobkTcBYhq42bD4qc/jj0Lu9Dskp1HakFqzHdDaOZ38fDUV0ixSubWQfkJo82tMr8xkPU
iHC2mjtiVca3dBx2xvyAVUH1h+gb7a1+ijUr7Gcn6FnLBoQJ+6Lrz5WSbEZM/jFcxq6vXpNqQM9d
lS+aSVA9I9ZFv0KHuCsYS6hIEQ5Zgzycr4V0xeQT8ikiDmH5dY/KJDfWe2xdpyWtzzCnrmMPtTQp
xW7kjN6ZOnGsaGI3ztzvzby7c1KLuBLgePZBjKPXiCHZjyXSaCqAg10lL12hiMdqdX71evEK1vJO
0vhVn7/JGVkIGK9v117XEPpqPs2ZPxfjl7WmKOIihtAlF6vCjnwQ5YczpdkJ8aifq0xTUYTjiTHP
dpFr3pgagBnnNxJL0oscRBvcPiYTff/GKs3mTghFnHPrEeHDCz6ivalMYdOkxYMxzL8sOdn217Xq
jR3DvMkR7R8lNY/kjhreEFXPY6o+TdDniUztTlyzOUVX+ea4KTIAOTn+Ujgrd1m+EXk98chbSx+s
5RUKlYZ+0kTLSG605yq547dl8W4X0O7Q5ceW6DaaOemetnCneWWlRFuzTIQPOZK2ucrOhMafStTE
HslXD0Ns7WQPD1ZxnoxhotLAZfg4kE2Bdnimxqjw3tTc0fXiD+mfzDGvg6FuJ+yGyU0+Pk0l+ovF
PWlyBT3RoHMYrlZcHHPXvENmAjxhxALjptW4k3nv1AHQTgRFoD8hfcBg08GDKsjy8OkTDTopIjTn
HMjY+A1sMNuYtlw9fa6SLWjRfevIhL5m+eHgV8r4uFCL7gHOHfRYo6ZadyW1acpjpdNxDLCxlY+M
ytH85ar1rOTGAdireVJlfXTtZvWK7AH76BJootgVboMU2DlmivrUUvLojfHVjC2dQm9exo5DVI6G
r6/aJTJzKtysPvFMOqlR/aLMa+PDbjrEHOKOU29rBAlJUSS4ffqLql1SR9931nJ/E/3zjViIQwed
m1UngNZe5REJ1aNQezfsuuSDKMK7bMWxNsWcG71nKinndCufrG4qG/wkbnVG72K9RyigzUylDRun
Ly5YnsNLm2wJDvSUhKBFHqC/pokzisfjKVsQHcR6fFZmSICO+kYxFSW8WjPI0oHCx1Wn0G6rRzu1
8cDoGsdqnb+MEJW5T1ACIzvhclgJ3LJqbMtAF+tKafZu+6e1kJQvmCRQtK+PNs8WP4peGOQdbKsQ
u7JAyolETRQKolGVJ4slOx8pKe6qXE+CKTZXv3J057vK0/ljsNxzqhxSpZ8xG8Qhe4CTrvJy+n5E
8Q0nm763oQDqRUEOI5Yiu2+3bl4/K7O1m5CI5APkwaqHtWTkwlcasa1k/Fx1tzLEbTZu1/d7pzYh
9BrQJru2fywnI+EWI0XazAZ9k1nWfZUjEYVseqm79NvulXtbW3ejbeLv0g2Uue5Ba/V42wyqP1kk
FwBu1JJNko7+aPBBlONZz7Q3IISNb+j1CZXdz2yv6RmlcuYJvfpa+JE+0otgZEK+yRV9q7ja26ir
VcDF3D2QCYxKTS356Y4eIS2szOOI/IApqYf1HI/X0inXe7YUnaelqm+1JjqebG09W1bXuukfUo3x
o1sCKpFjdTKk1e5HObSBUilf5ZD8wdLzaYscGC7haoiMkJuiBn+z2T+8VZN9KZ05DegjZIC/irch
862lFSfVnjKOopv0qBTOA9PUp0Ypll0WSdNrTOc4ufKHuJMJC107Hw3DLv3I6G4YUy3e3lR5ppwP
xqQ+8M1j2DLNNLyFrRYd2ESm0E6gdliLuDzLu75n9JHrU8g8I/b7hPmAler7ghFeNTYoGMvosRPz
ZmolsDelJ5OwH49NVO6sLH7S2lJuZ9KXt51eqgEZH/cIkw7ZKL67FNGde8lix48H5zvOOOLcPvup
EKx5eitCTWcooLIRmVz9WrqTPyyU1DaV1yKALbkoyuP6eayl5sGa2MZJemyyIvbaBFonih8HBoOG
fWFKKEmV2psWZMh9pnKj6nYoswWpU+MtibsGKa5P5qattluVlndq03Y2+DisBUX02LfhogisCWOq
naRiYUxQj6W5jqEyxheIr5u1m1bMt0RI8616bfPackrvJw2QdmJZWRDL6J2j9izc6LEAU+01GbOj
nAeG3k6AbNvkUkf6G+b2K2KOPLSmqTslkXOQUv1KJ+dnqNObDVTL/EFVSqR6871WabpvZw7FBlIg
j+fqRhn74b4ymldtNJ6dhKeuNffExQxhMphbVaO26qFP9wXugVk8lf0Q6lL306nruUmTvZJCaNa7
r77MnzM8PyKrr0zLBj/OHWbpmM2LpbhHZPYbRfHtSsGKgvOz5pBNfQU26UYh7qtJ8t8c9rsfG8qD
oWRXVa5c6aXmN2YNg/fGnF559uVcPSKB7aMgG8VsFvMGMxifa4EVd5i6706boqA0xSbWE+pR092o
q7irF9iccbuJRPKbaelm6k1P1ebxOW4ROykUo5LxCukldCdyaV6MVP8qHJ4Eo+z4ya7IwkzVLyVJ
jFvZsB0v5ki/gU+V5N4q8GktLvUDjVOAZfWNV+wbY/lQlg0UPhEqTdleokRWB7JQm9fRMFGjdw5D
oD59R9ZxXZa6C1vDeqxjPsRVn4MlpQjQE/NFzjONx2KjNGboM+TNY5YUYRKlgMuyeYsn7anV7Ltq
ne6ydKQ5KO8K8xnklROAQ31NYVXkyvKDWerUKe0l6fMQokSzMRwFL6Iz9KGiiPeyEoGCKTJM+TxQ
zZC7lGN15lK0S4mTqd7rprJzM0PlQjfC0jQS6stYelMcHSzWs/h7HFSJ+C9e29vhAsY8Ms3XFOiS
BqRyYyty31XrqbPWDRlPD6ODmHyJkhcWApsSd8MGuMuxacazNmgb3H/3Qzygm01w5MTIAJyVjmOK
fCni/MRcgM+1Orai6DZubuM0nDZq4V7HmyyRZ6dv6wq6Tokh0VTrM8jqiwtnm/o5v0QCahSS3V1U
VZtCMKzl+ZSryUOxVq9iBlRgjTeAuZ0xcAHOteRa7juVeg+DFddh2/vwK6Yt8SkNN3esPs7d62BV
u9TY3LBY/mDGaDOY/bCqVXFJfd9y5rpM7cMh0ezrZOYLsYHmlpXHNtMjZ+O0FCpc6vvRQAydHRXh
nGy3vtB4Hsre/EP6jJfk2tM8Fh3oduUlqRlhweagqF9ehziF0apTA8hHy1aawK5f3ZxKGx+017WL
sZvmRxXb2tjS+w9RCrca5lGmDt1HAapZUbujgiwWqWx7YHpKkqJqIcAejIB/ufaIh/01WZ4Qul8w
9h24pU7Gmj+PI7spjCIvJLCSddqmiELro1k553p1tpZ1M6CsUrtf6kGnv1p8c+yP3BRsa0r2PcZL
RE/gCUXZGZm8ZlP7lkmqNs1uhy1KL0QnRiSPetsc84QxnykuqQnOWy/2zuBcSKVGt5oHM05zG6cQ
EdBm7mvMyIqG1k6/9crth5RgPgaLsaw+bct4q+rL2VwqToGuOqAnRjGOythpdUr72GxvpoomUCn0
hUXxuU7p2Tbo/UrILgiN/KRBwTrlB6diVxYZBVxD7VtNlBdcVqrf4EEPYO39YLSqvdbl+lZHzrox
L5aHoRvSUKl7+cps0cjqKEgmOpmY6hztctAs5rs99u/g2dOgwJR+im6mfnVt47Pjtjsznw5Ws2Yb
YE/B0taUWePqi7IzdnX7KMz+oKXF74Sa+NlSsScI027JfuVLGXN3vK9WHORLCt+h7XDRWEhuEfzR
rDrZcGTNTMJAkZ9wCe8q+w2Lfx4uXVfTjGOaG8JVMDwrkVvM87hFbeGPrXx2zOi9KF0tYP4C4vPT
LeIndZxPzhhtyvWh0CkcG+LNRuc3plIXbCYc2/jQi/a7UiX05jScTSxPpvJqtvbe0q1wnYodQZ8v
K0zbtcr+ED3ys5iUK33yqOj3GACoHe2jahX3Osxyr7eM0+DEpyiToQQ8l6lWgrNByUL217XXZYxT
U2tcjmoai7vUSie/TfgWXAZTy0umN7rPwHriyete6zV7Wtviyn6E8tZhKRAxOmpp74jMwtkxT/GT
1TKGdlzOFCZGnHck8DVC3w5V8tmrOWVstLFx920sQzxbUTuxR9Gu+awABxfSQNrdTRv0wSvG4aHe
LIw0w2a50zF4z/KhHURiMxSF079U3zy9aQlxdMKJ4dLVk/jc9zARTPuznzTM5pO5sVXYjhrDEbuj
Lunx/JbJFteD4Se1eu64sjprfqSBu5DXvvC/LetkOpjE9SZ0U2pXE9fACfelHbSz8jG0+d2YMupW
0j+UlC8OC6kwl1wzOfXbXlk02wNgHYW5rh6S8jYDxQ6d3qz/MfJcT2NBkLo/OpwNz06y3ZykNw/R
4OujZuKcVaEBrhFj4va3Z9aBwzEJRpFWx4qVy1ywxS1r/Z54iHRHxy+PbkqJxiCaCpfnJb5eV4aj
7pIF6KZ+Bwdty86uxiCHOxKER60qVzmoTFsI3aSCUXdJpFubrAGNkeofxsCNs+KSTmR2NBvgZLOa
lqwteu6+Qq+pWxZLUe9G0+x2JTbDw5it1lPVuD15h8jur7NRm6QqOO4HUL7lro2q+tPsGKJxuMUI
5TpNGzaDVcIacTtkjF0+O55Rs5IW8f20TOTSDmhtZob9s/VUSJXcLSUq5d00ZHi1azUa+w1sgGbP
ucPwQB82ekq+x6Jihza7qzvUCZ6q7FtdilOt4cHJyhvyZL3DLdrdOClB51jyvDIu+GpkVF3nAmyH
WWTOfSxGBvfDwiitcBpRkj1RZFvZF3xXsd5+ZupYcYtTA+uAzcuOkK5UD8iUXg8EfmQ2DQwb9UIS
STWSZg1Je1BxVODrsJpF3UCt0UAiZIb7R2qZwuqGwTUQTedYk6YTFjReISlGzeZG4L+VGVq4gks4
5ehIzgmA8EBOA95vYZIJEVWy/VkgePu4KPvQHniNeTUQ1DCvU78jFE0/TFBcSElN1QfMFjYkUcdE
9bZiu/ao7KPUz4dOtzCmDf1+XK3hK7aaYm/ZOU2z26yoWLswMiXNv0JJKbEi+nW5TCc+0X7j8DzW
N0q2VrM/893ueuoc3Y/0FkAJ4/py3qw2Nn+/Ktp5q2JVvSzG7Jwi5Wadi6XW/s7EJuAcl9wyLn6Q
53XsytQXw8i0SNUU+xUw5BR2uax3rb7QXq+5a+xLpIjHrqW22mSRwpPITKoUz2gntFMTT9RNY0mu
RhQXmKGd9CNfS+WPAj9h9ZJ2sDZGq8X7SCvlxuSPq6i0QXgZXLGf8Yz7iunHejZlsm7Y1NoVxIsc
Wyrp3/dilXoQjW676blFci+Lom67WL08xgyCdvlcvqMKXZ80Tam3hkuXwfMqOsGwnc8O9cyVGcay
z2pMqQZMV6wkgimDKcXeMobkAfi9uCTDnIcqtrrtWNDEe9iZxHSh12Et5wC9oniHOLLu4a/GTNS5
+7/aJLPP3TKATqwV98ExaNh9Io+UO4PZTijndBk9JXPT995N2juROMVl0mpx1Ca3fcd82i6HvDMh
itRUxSdm7B24AjtVuncCIXt/HWeqylqV5S+mPQOnMgEomxgXSLpz4lib2TVlI0OReGH9WB2LamDn
VIw4Wcu8x765TgPgD1OfzSsHiMWMJseArd9yaTHw9TIObMk2exprTL8684vtKpToQZXKA1plvgLF
4ViMtKo8rL07v6zK2L06zHLDBiKNX9hjvIeMPt/BdDS2uvNROo25xUyYuAAXNPcxXY0SqoshwxWq
K+HvfZrcd/nYcAbVPaSYui3z7cAR/xDhkboufWrVW+72KD6JcaIVnNKZWbszTZbEBjW6wLui9dgY
icWYEf6B5lsOE5mN0/VX3SqwGmdDcufQRgK7U5QlHEsstEaUucUf/ps0vuHvQJ6AftZu27IijIUH
Qz+jzSwQOKhT/xQbum2wk53Ml4Hm6rWxbAI4FHuZDoMY5hNTNujUtame6mWOPrDJmYxEmJ/7dbUu
gZNo0V0Lhyysc6b4TKqpItQs/izFkD+4FojlW/XtHGO3EG/NDGViFCVmrKoa7hu7ETvDWc1NXs3z
S9ckj2hjk/ssHuONRn4Rzvmssd8RDMTTZhKWYCOIGl2MVqVelXYdlEfQ9PbZnux3UTTqz8CsGJ/j
xKbPxL0OZULSr7VEPfmTXbqEJ1kyumqYnZ5WI1mfSx5KFvlpzNyWZ/aV7uOYCtzPaNorT8LnBUuH
2TGdORXmKpuI25gRQ5DoLDCi18or1hARTkWNT93pb1OqjICd0rCWVz7u8jQJl4GeokT5UaXxxfDO
GIcswdYfcW6dFnyw6PmFMN7VxHFfV9YMW1OUm4QYpjAe7RjbiW2+Dm5pg1VEfrh3Ez5TT0UjEQKx
mJ4Az5qHEcVLmFs1vcxgrgUuKJE9GYiMcJ2xs00NfNI2QLtNlrEe6so+Q3Zgz0QBkWUZoHjhGe5i
8Cz0sTsueRHdd/qEyzGJmYYWfXkXJYvKHk/P6WlngqKYHSGNQeCo0VPlrAgy4n7OMtex289VbeSe
xAU/+iuaudmLuV7uWtH27W5hx5gDzCnH67pYjE4jW4q7ZTUiqt5qmaDv2SseeynpNpA9djQLszjR
5/VhjJ6Y0bZbeIXL9NUddLzgRsQksFsig7OPDYrdNtNXpFAa4nEdL/UiTM+KLHkxSaT0lco0i4CT
eQFZoEn7aawLtvSubaUq2pVYflpgI+rQENRGddkxb1Xiok8pJ8gsmVSeRwbksxRfYp2/Lk7rxkAN
8vFuacfx08w1/R66MXsrgN+CdNJseoOawKrNgC4dxk5Ox8/qt7zoYrC6ne62amBwiW1XiUZAV9zk
bHeKETAkrg5LP7W/Fgsqb6rt9aqbaneCJBvvVarTEEMTUKN/X0H3VJf89Vft23/q2f6vMG77U58/
y5/u7z/0F/nc/yd6OZS1/4vsd/eZ9ulf9HK3n/9v1a+t/QOT341CriJVslHV/pdcTrHFP4CNIrXn
ugDqrmtIRf9b86sjpYPwjdpfNXBOwIP+P3o5zfnHTX5nIrDDPcLPmP+OXu6mRv1nMSf6Pa5x1HIO
IXX842+aXxbJhjI5iR1W40jRlNZ4jTGKuPt6SUVEGenWdwATlJ+5y/uLNbfxv+Jq/1WVbiJbvb0C
DEqCX+LW+5tvQ89QS7VNa4dxVeebtjHghSSVBsIiuvzTd/L/UK7+VWX/X3+SJVyYvKib+fz+FsBq
Ni2VuUqCRalpDATkCgOrKsp/IW3+n58o7+iWxYD/yWAgh8b7n2WIlCtqrXMUMxDO1UtbL1DuGmRh
nECk9oiNXhb9jpAq5UwfZb4SlaSn/0II/FcF5O2Nmu5NMG7dMm11iAd/fQmufZtaI24Ll7ahi7Q6
665YIpd+jDzn2TLhPaiRsvvfP12cNv/jWrJUzBxIcGGla7yEv/2xesnwR23RRKJsi706AcG/V0QB
OhIWt3RDd6aO3PetxoQ8cZvKxtxlLigyZV5fYkLjnuWqTgvTjcI8VRLSBF2i1XzmYKghA9ZAuLys
dY1jo92GIDKDxEj/UKGtgtUBlSNNoPX5uGmR3PFKtX7bOol4Up26nLepOes0uwwAxZ8MTUXjO1Kp
6HgZLT8nRpq98WVlD3ZhiC8nb/IRPAwksR3rA1iUFgDPB3wa6Qe53qZ135tJUT6LfC4MzzWXJtsR
Dm69x+YSibNRgEp+zsVSbEWdreOGVDjKMs1aDZRviHxe7SkBMaLNPNfP0VDoj7Flo5dZiA5/BjgI
8d0VBVpxCw1FQcEnrDWs9Gj4tBqmU0ZsqoFK/B+RT2M6z140u0xwVraWwApUBp2sZUf7DrRGt4Sm
zcfOMiohHWDIQEWCzSwK6ZdcFMaGLaisAymh7yEymYcy0PueOU9JOiBruFrGezLsnAaFPf40n41t
uUkdu9XACywrKQfRYJ6dJJ2fYhlPLnO1db3pDlbGnTjr0blozELKYmaSJxwTRKfOKixYXS3bqugi
yYpEYTb7FjcK4v1C/iiUA48r+DTmXHM2AVvryvIX5Yygr13mGeRblY/Xqh2/MIxjIS+ARaJvc0zG
i0jTmu8ITZq/KoTzIEYZ7TASfXpf9HZycsFEvLW4336mFr60ZygqS13bWY23AqnMVnZFD3hBcY4l
0/mR/bMr3hupFFc20LCN0k4Xh4pRO8uJ2dDv5tklZRK1mXs/WpbdshCbmVJpc6xv4pxNTVDrTHKi
fkHjMhEsuRItKKbzrCUY5+k6K42I7iEFYaUryYuEj3kvi7xQwlRId9jFkWOlLOOKOHQyZ85eypEP
jUV9aufWASEuayu5NgJAkMhucJ6cAUIg9dJ9SG23GeBOumXG+CRft93cKqOvL47ZBGgecFRQ+K6U
oklt1SAOiviLLAlG/GRkZNLTI+lAbQJAg2qpzr6lXRNYbvSrWoaSsS9qZhiTxiUzpj7y0VdVPVlm
XY0mt+pnQFfR+rAMS/0OHlH/jvv6Ft7YKBGz48y5JHlmW55msgtuBgZstBJa92PXTnV1U6RT7CG6
7B5HYh+HWaTCzNJTQHSMjBXzRShq+dGiQ/h1q14BCNMU4wcys+hLi0ld53DRwBmYExWy14m8VHcS
K0N0GYuWMlx31dTwVRv4pp8V9cxAytQKmlCVeeBtz859gpbLvVqjCUVMHyvtNSojMq61agAmh6at
RnIJGPKs9hk1Ks2UNgQ5O0l+3SjqHCQ6XZZnYHzTN6laS4H+Fo+PP6bu+t4gsEA5XfTVpxmDzGQh
1NfZhsw0sBiuoejGph5vUapDxhA7SB0jSYJoaBfamKpzFRRWaxFfDNmx0THyElKt5UgUxMNoyITV
t1o1rEp4EFEPzvTgPfcODFOtSTokjFXCMaCmOofL6Myf89CCzstrW6pAFiTvrAdeAonRFXEcNllr
TME8TmpyEFGam76cMgNKb+5Un0A/y+vK1Uv53SSM2wGkrhdrUSqNidSI6meQmdhwuw3vRYySo1HM
IuKOwOfnzaZNxd2qOvvrLpPaDYeoto6vVwtBcG7b5m4wAc99KtnW2zuagawNqv+g7kyW3EaSdf0q
9wXQhhmBLYckCeakzJRUyg1MUkmY5xlPfz5kVXclQYo4arO7OKvuLnUpGIEIDw/3fwCyljmUldiZ
aCSbHyHWo4iSy2Cw14hCRMrCrTaRBt7nR4hVKFjITILUkC/RTz+90yiX9uhWIHkkFY3xIa4+ZAqG
jiHKU0+6xVpdv0MvjYYPAsxSk4SMrPB0NIRzx8ysQmNLg0167GCFb7pOEjeAGPQ7H9DC9eHUU90C
w/jL7txAfwL+JanKbLxJmbokhOjbFvzcB1+g/QhYsLF66oVIi4O/SDUM1fww7HAoRs3qo1oL9Crq
lo2/BYZQAXfRzXzY1EWl38lNSlsVoR3PXUstr7A7nBUzc1PEUjWs9QEP7h8pN5+1QElSzueBziAa
azSYyIrFnJIE37kJaskT27jpJKgLFd4M33S0NLmIKMKZR3KlXoUMkMjVpldklImHUZWMGwQczeav
BPD/B/fx/y5/SHAQfk2DfPxafv3+I/5/hyr+iuzuycto+jf/ehlxsv5ly5PQuwwpFVMd/uSvp5EC
sVHhZTNJ2HP0KIP852WkWP9SqHqRxKOaQC9jyjL/ZhIpxr8m1ziMingy8ZqAUfxvBtXfr4NrbEjl
NIv+m0ekW2+aKu94RJILmSqCU+xAnbgPufJUN3GiWr6PMtKW3qKhK/1Bne++R79ALYEf2apHbcTb
K67ZrHCM/Z72HIBc279bwwvvF4P1eBeM/vlFs2PaG7WK8+5QOWEuO0IqPNQJciCHdpLiL0B/IkML
HtrSVtKG+lYYmN4XeiWvkrH5E3TJp0LU6rrXR0dpla+6VXgrRRLWBnlWoLToHt8oafwCuM26ATxK
gWpEytnMQONBaYKHQSOYd5MTN8EXXRudccxexiS8J4x+GsbKAw9YdvsU2c99UkqIw4ms3tKu8FaN
Pv4whHvwkmyDd9KjnGUvMHNeiqS5t5LIonfmoy1shH9oCLiuC0n53pXyJ4V7cJfG8vNgZDwjoAGu
mtp8GNHWvL6g2mm8/c+CzgViUNrA0azoW8cOoWS0hVg3KCmtPSLg1gbYjhzOxoz9TRNAFHPz2yEP
v2SpdQDHoa/03tu0FdQAYJ272M32iWf+QMF4lbSvwJlRtekf69CQNiifemT+XXKAwgqKQoXoZIdq
uy2HZNIVbckZ0FBf45lNKUo3X8AzgXO1WuRTrcP1qaqnz+x/pjrtqXe7GdCP3EJta53B7R4BQR7L
NIRSod2xyHtgv9Qo9TZe+4ZrfXY19i/iHF/A1ofTnQDcsS5A8dGhzr1nir07SMTfG1Hj4VZhIGB5
8R9aplKvz7X0gz94j40HkHPhp5++K//56bP3ZES/EtljuXBK19vz1NglhhMgYorM2cbSoNnp7pMA
rOcBIiKD/NKa8iczqgHZ+Zuo7DZ0j+N1HLF9lQIEV8emXdHbvrU1dOet7Mnru+frP3WmafDPT502
2rtV9vGNMSLLL8nIGzgXKVxlexu1KDu1oDlpN30vDbaPyF5iLXweSzRXXN+T91Sg12WW3yYcFdAZ
S0JIv/ro0z9/93NMqqiKYQD2F1qzapDUMhpO1t9lvl+TuKdSxj/J0T+zndUXsOkBzyeXpQNh5xZw
BXJ7Q7cqTLyojamZ21ppvfZlxBRLXdnRX6G66aNEGKvJs5eAtwll/8GdoPMVN7EXRzvNQNzLioMv
mDY/K2q1z0JrIdn5RTifCnPv18JCyq4fELR0+hTCiPfDTkpUfVLwRIAcrSVi+ywV+WdNZmUfPNKr
AOOGwlGy7jABFcwiYX28HVSqlT7Vkcv8vgF1SLFgfX3XqRPj+tJ3mDGx3dSr0j5OC8g147M+gJaO
YHTYuh+vqs78iRmIu0F3WfoYeQ2eBuE+NA26tdK4kaiDszFqIBAtWIzYk/8ICwARFW9qG3oUwpno
veOFs5ThXmbnUnGc3WGmMUimO4jcqbv2Sx4MKnDeCfyoQ5wROoL1QRHvTM/+qKoVXKSxXws9+Vyq
vOOEB8OI62U7yPUfSSNtXA/ghEKN33Y30MHWkY+teB98LwL1Cd3XEWKWKm9yRdpWibxgf6pejkaI
Up3uo1FUBUosWuGMAe+WCPJdhayWqpkv8qh+BtgN6qjZJXq0br1yM+TmTUMvsDGkB0DGdwNC7KTh
H6Qe8KTaPHUZsNHKwhAh3LsJhlMwOOWFwPlmY3O+L7AmPf2paQoAOHHtwgkrCch1o4rbsYa0NNJ2
ube70dxSRsGSooewB4kGoVwlesrMXH4wFM9cJRPXwaLOgJ25vrITikGGC/UldRMNgF5V7WMVNmAX
fgJb9HHItFcbA3f6N/GObu9XmU4mmQhP7KCXM7hUw1EkFjhzQ3/R0iXpFOVX32N2O7iw/wV+4DmI
L39tpsHRNF0nMRGPN7BJSJv7qPyDz3U0Ru2GltGRFvNNGqfSQg7xZsR3aZFnIT8Vddmo7EwYh7G8
jscB75mEpAd2j/+Yk1IgCYu2ewrWVZK7b5Gmf8+xrkI230Kl0NbKnUlPSRZoB8WDwbFt/uwTWj7o
UqLkWoU8YxIFM/ocn5aV3xdUdcb6A3U6fd97aysxN1peHpO4PeqTfSqytN0m9YWxRbHYvkkb9Zaa
QLTD8mQfu+pXnjuC1KxFOjKBPKtIZFO0Ej+OIj5oqG2tuJSARxXyEz5oHZLZ5auBkDAQchePQ0oG
Wibdt2n9MYqtz74WfWkJ4rAIIK942j73vW3fTeLlvv5lIbqdPu7+HVHJ7E93sSVXHYrkauPIPQlt
5RUvVQujJW/pgEN6obPtq/TRSpSqpabWVnGXqluToLjhJo5uBKnIGpjuV9unZR/kUzfU9YCsgHYs
ux4/2J5E+PpvnTlB/fNbZzcizHWvaLWmdUAi35ctLZN7ZFQfdS0G+kHVWm8MBySyuukt5CvJC9AD
pakKKdomYai8eNfj/5H5I+Tr8iHqv4xefGdJYlfQ985Fsc97JK3R9q8sfV+O2i7WPebqOsC1SHHM
TVngQJa9AgvZJ5qqrAerfEKXGKgOwF+gmYOrII/9ITZvib00km+T9k/K4TcetjIByOPr6zArLPyz
DrPL1sWONfC7tnQM6qY70EDxS5SC5K1RDDwoorRQ54WOnck9jmXgPtiZ8kYa7V2jGONX9PC8vR6O
xSpI0nhbyYW10Qqo24raAtLVocRXAzLdCz/2chrDnXC6waSBPoYHSchBStjA2McevENghsOdm/ou
ubJ4gB6Biul0ACF4Wmtq+UCB7OxWNxUPJv1UQPYNP3gUACqfu0SALh318g4XB4wv0qyeJNyhu+dR
uDWrhXzG/FXgm936A0yHSbwicwDB1JtRb8Do1pG5jyqYVq2dj1vNz2tw5yE8IB22WpukAqg91KHE
K27xh3qyChcK3bA3FAhcuUHOjPy+v+0bkxIlar2rACGytZaENV4p0F5NpD1Wqhqaq9xKUOmOqBBV
CiB323us0TZeq56q7yHrR3sNAOaqkBBlj33+oFAgl0PXHFZ5Dbe7pMFiuCR9U9boVnG28aNq3w7x
F3RBH4NO2eU6wsqcokPhApKVUoq/EHVWFnYRW0+TaV1BqTu4QxRxjqasXk77XdWan+toYjpZmbdt
4Xmt1TiGQdWJJTv3NzfnS/F+lsAoRWQ2PF5zx5UwQslx6l1VVYfibJe4/QTD8NaeB5jBypofvY7m
QS3l4yT9k2/ttOm2mVYZ2yJTPiuV4USj9qENNSDXfsHrRDMeerW91VPA86mmLFxRv3iVnAl+ZV2e
6laYx04Uic9+W7/Wk5+aIXfojKv+o2Wbn1XV+pyo/gOtwXoXw9rfBKYEOi2Fb1OowWOVKF+HMHi6
fuR++YtmmYlGyPV7Gl0TOTV4UAbYFxgjqfWzq6V7XzK7T4ZqFxskq42tr+jKBtWRbh8XklPqmW/t
CDDQHEdqRneeOwbIJrjewrn6Rd2HTv1pOFBbnGqqWs4dz6etJWsFeuta5e20GGlokqj+ECEfbEnm
Q+3xbMblCVcUBJK2VqKgLw+RHzhcJt9IXaNST0CkOWcjLtwwv3hfmGKWbigwbkTewOJL9egA73HX
IXAuS+IOQaSDyVGfZPQNQ6wTxf/wX34t43RFEmhauF6C4HIDZVdH7k5ODPxgAnGEj4SzjbyrbHtT
GLQPevDVofuxwt1dnVpyuQ0lddRgyPr1ceHnXC6DmWJ2yfLRja5QlN4BkPBRC2OTZlQL9SjqH90Q
s5Wooo5iROkP0K1HdOwPmp894yWJ9Yo+GlutBkOOb8P3LKBbKJXhV1NIC2KN6vQbLkSHuYAo+1LO
G6lvnMYHrk4Nx3t1yZl/KoNiO2WbAdKBJok9hnYTBO0xohoWV9WrbGS3ZUA1oEUhcd8KJE+oGAQO
2WX3ofZMDImU+MnAL2M0wy+WxYMOARrIOvUCNuJXN7aYXYJuLKH0VYvGUYr2o4FzG6SWftVPXbW8
TL4oUf2KDV1N9V4HlVdDUYwBBecgrozGv6cBeFcFXkaCY2k33sh+ZxFUOBXBDy8lq1349Kfgiv/k
FfMCv5lLo4+sQOOoCgxnWw7vlKKP0AFI/9SKhtdT5j2YPHxXmFbe4tdwq2Rcd+gj88sSfh4R9mUU
XFiF+9kqSc6abiPlar17+32/Vfr/XwCf7oLvZVZlP+v/A8gnVSa/uFLpR4AhyPMg/VG9r/K//Vt/
V/kR+AJsM4l/A1vSZJ24+u8qv/kvDKVtACumqdO+Ib78G/9E/Z9uDk0w6vgaEun8S39X+fV/mXQL
VHQPDWRzUfn+LfzT6Xm1BD/KQJMc9xZaCjLav6chjryvAnOXyrfIkks3qtU2iHDY5UL19XwUHXgX
mo9INILNmWeaSpjket4ntOdbQ9sOiM2sEfPv/tp9v6zHXRoFJJWqTCbWGsWZ07kMbS1iu7WH21Rg
OjXW0rgWldGv333fx79i2Xv9v7f+xz8hbloyeEbCtAygHizdWwh8V1wUtiQy08r7W63D2HHjw1Sh
Eqz7UPoVu3wYDbP7KVdGgY2dgsuO6Xqw2g0zxoIgkCK1WIgJF2aNXjOSlVhBy2yk2SXV6JUHsMdn
1nLLkxYZM0rd2pK39aVZA6cCnwbbTzblefmHal4v+R569TQaI5ATEbU+fF6rBkgEwgrK2us07HJb
qozoaVci+TSODbVfVApheGSS2j1e/w7TvE4/A/7oHCd5Qu5ZSIaefm2Er0q35uq4Dcbsm0VWcKOU
2Z+tNBY31weaMovZQJgI0CGmKIFdgT4byM+1Gn+hor0dcNT87nkt3I/RTCDeav09JW17YbwLS21w
8nUmRfZEVJg9Ir24qcJAZmZco/k6w8x4E6Ib8sXIsuqzlLrgkvFEtH5Cya7+VHjC/IwD01pL9tAt
iUqfbS58VRW0wwhBdCKBXJ4ucgU6Y8j73DqGxI9N4tXDGrKavnCkzkfhzKIAhmznX+DE01FwhrKD
yLcNOKLYTXg53oawNffXP+OFQUyipo5Gso2x9lyyH10i+t4ip2BvZCUYD6X4GFg8R66PMsXLk82i
I2DLLsEHm36uPo9BZdPkWZG58a2GYsKIJliKt1vDlUvxqQi7L7moKvSAXLSuF+LAmxvAfGi25yTH
baPgM68wyzCxFSg52S2V9iyHg44EEHURoaEj1eP0aYxW9QRwo1T3WE4IFNRMMgpk0Ux8vuxo8D9I
opbqp99eEEEhTzUnaV+YBbOgDPWzBEBklbehGJtsrRX5oJFZyenPGBC9AA466j+LsK7E9vrAZ8dW
p84DtIMbFsdyxZr+/F2Y9umQYQEeYMzg+voOVQM05RrhbipZrm8LDD8Xju35/prGw/0ZEWthmqZ6
Ol5iUugq1DSmHtjBQOmRiaDJpm2uz+o09+fyYVbcbsxncvdATvR0FB1ViLxJC7hyVaip9xEof5p/
o173Nxh0Z+LY2kX/ApYn/FFZNXXR68NfmCT5CHe4qSGUzDk6HT5L4z4ukwwFEfAxaxFJ3arNhyV7
+jfU9elW1rjJFCTHOfAAIWazlE2LpLUQ6a06StABO3i8OIKNqfTqh3GeH9QYzx7anYGEGVRWfGxt
K/lsmwU2Fd5gVZ8QDxTcvJWUTeptE2k1ChPUC64vhnJhNSiRQcpkb3Pc9dknxyOQ2lGspreS4qsf
oU34OxVPnc0Ebt1Zdtp+AhE6flT7IITflENfALF7AMIRfJbr1MUpOefkpWa8EIRmj2R2iaVOhgqG
oWNRoiF4fvqZhg4pOjsNh2Ms1f49xAqV97yaYp6UK4GTCHM8YihYT51tc4+enLlF7jX68/rynK3O
24+Y3EvIcMkcZj+iKD2oWIXdHz3fal4sAxSJDKtj6SNMi3yyVxhmEhOfEjLNZvFO54r+pBwpVdcf
3S6geRODTolxkNJSb93pnf2CrkT8pZFT7TmPBt2lixBY5VqVQ3GTRWNIf7jvoexfn/tZcgK8EMFf
SyXzJy0zZ8GnxoV0UPu+P0r9xFyu7OowGLQVNNCRCwtwYSibZwD9bO7qc5MYNdFy8IBFcwxRr4A2
NyhHRN76Y4tq2c/rs7rwRW0NAXdLJwnGZWe23w32FGzCpDnaDVqymlHq6JUH+cKEprU5/aAIecoY
pwjGkMk5Tz+oPIZyouk93fGobvYxTNgV79/hZvK3+lCUmrtgEnVxPGSbgc+hisV/mY2XtjGuvown
q7id9H0ebYERhWvJ1Y1No4zRwjPlLEVAydEw0Y8mbyWEznOqukOgqvCs4ujhCL/Bru5DMyqfak08
91L36KaqubCg5zsEUxe2CAYaXByqNVtQpYwANJP0HAeYi1QP3cr9MsCy2zcR+h/Xt8jb1zn9elPw
eWOAWDKWV9MeenfteuXgua6Rjkda7C2aAoGSWdQgMujwXVnIA1rRw4gUL/D34GD1FEtACigCwK4I
NYxZurF+UaFsYc/WwAFcVxnBfk24TNGzSivQjZHhQr3PY/DDa9lITeW2RBmpXOdVQUeFFHVMV2Hb
o7oVSgJq5QDFhKovHAVUXxt1wKA0VTANEXK+1Ks7PyBMHiEEnkdAeNU5fhUYQl9Vki0fQ7XKwUWN
8a7Kqt/ONKbHOlwqzjv/SeXgdIlhBHdp6unK0c6K/gcgNx34kmZ8vP4lz3cNoyggtDkY4A3n+ZM+
IKiW66NCAy/p7mJclDZek7RbNwbcfn2oS8vGo5rsHz11gJCzCY2eGUPmG+SjOfRIDAWQJjQTvMz1
US7cisyId9xUUOG9PA9f9Gl7F566fAy02lgXaVYhkQkwQwcM6xs0S2jD8FOaewql+rrOXUArVZMu
lEgvTVYHnslTmghAXeT06ymlCWM9ypSjhfD5TQTmeRVloltY0vPXAJuEv1zGM0PFjYEq0ck5VH38
rmMMoo+aqHMEH/umReC6Gh5cswzpP9WqrOI0qKcfhQ1Kf62PkoxEZFjgpYzcQ2ViHx9SWbz+DS5O
niq8yosAnLI9+9Jqzj0OW0I5QthP13aH2E5qu0sWDZdGIeRB99UwytTnnQwUFjRs51TlKNA2BiZq
uXgva9pCHf7CKERTai82y4zl0qwP6dL8a/Re1EfLjNLPEnUCh4bT0tk4u52wRSEVJrsk35cpbZ1+
R1NKRIXVwnDUs8j/KsP1eoX/Zq/hKFpPdddkv3s7Ca4KHdgOXlK4JFiz2xCxLQhDstHhJx4AlLKR
6X4JEOv/A2Xr8jbTBkR5y6BYOBTn21UojMaVD6RZmVwVTqcpW4OgZ1ArxyQYu2Oap4UMB6KSP5Tx
0NwAqYEOksOI+qDaXu+UitZ8oileQ7nwEmx5UQw4XN+p59GCzJnkg5cc+3RK709/UatCjjbiWDva
EOaxc2/1aoPymf7BqsApFrDP7syw8O5qMunDWJSJDbFZsm6u/4yz9970K6DNUg1ip5FGn/6KKoHH
qKCTcEQGR0Zw2qUvPea0SVzPRftNUUfUNTXjmww1/ncLJtPQuJahy6hwYN9Qd+9ucg1XQ9v1Wu1o
pWb06va9/y2RljqhZ4dI8NdPb1qM4Dixb5Dvd4PAHguG1KzV4wjiASykK8vrDE2ab9eX8cIwlNIE
oZC7WaOCebqMGe+DkUIZLuFuGH+JARAcuIyk7W+PYsFamcpYJOQQWE5H6S0EU1toUUc4LPGnsCyS
GwhvXfa7QXSqZsikcpTrKbbNd6aKxXuKV7B6DN0IY0FPC9bwP+LN70/GVNh6VObgxM/NGQORKlWV
huqxEG67NmUVjak4GxfuqQsfxqJoNT0SdayA5uliZBWZWlsFo4Q6irW+VWM6iCPB9bmcpdysmOAu
nO5dsrK3lve7XYbrQZ0kSaMdG2RBn0LDHl4TVUbHK6SAAbbGu4t9PVhIhc8jN/ED3hQrqMtYhE5/
/m7Q0kL7WZXi5Kj4QXFsmsj8RLCS9nVaDTvPklDbuj7LC0FUo7IJpZ6aLQSqN8TMuxG1CAJoG/vp
EWYZgu1mkd2Bk4KiqiA/jjh3JFb1EBhOPeoogIiieoCw0O4R1y8OaJwni83683XnB1EJpQCA+y4l
ndMlAJvrDyItkmMBBitGkCXPnswyNW+zRm5/CLUzH0STxJiEgGNAUMJDw20VIfH/tZRyz9sgGFIE
WyQl/XwXQaZL1lPq9txVfaigtYWx4dISToHg5Pky3UGgY6FMwaUiiTj9xaXrQulwzeQY90UFZTpw
8d5svWc6N8bRywPUw6qq734KZcBpPWklZdN0Nbzb659yCuuzn8EL+61MrdiyPkc7IMpqokKS5Eej
c2EXIl5u3dRo7x1cswUMGJpanALYkss7DGsC9LDxAWsWotnZA4AwCUOOxaCiiQTJrHLboDbSFPTr
HKRsmoMbdPbGJjVYNYPsLpzP8ygwxTNOC8HGsmmznK56j8wol02uOlLsVgfVjZVVRkr0X4xC+wo7
aBvTSkY6HSWqEsmvcl9z2O/WrvDb4oA31xLC+9KyTTcAEhUU4Yx5Hbjz5SALB1lzgtK6h0D/XWp1
LL3col9IDS4MhGHeVCUxIWkhdHA6HVUjIVTwanL01GucLq1xRxFS4gSt9/P6brzweTQKzvRNsDzW
qSWcjmTHBc6TemzDvQrKHfSkFMyk+E3bTQhtVK/IAzSemxR9J/es9/FyILnAG4lbwG/Ncm9USB7U
mM///q4mqzHUqVhGVJrn05kBFQbNF+EElQJQrwjyfZDa0loRrli42y58IIaiOTlFQG7S2bLR2ShL
abCFk7lw4oKi+maxxBQhdGTnrn+hS0ORsXN/WnwnsrbTtYM+XVeSHwqnoYP/XS906wacYHirRMgz
XB/qPCN9wyooFLCmsvfcRRNR2xwMzADWvCwxO7CjFGKU3pG1STnu3opcH+sMifAOCHexME19ujBO
4yKDW7yFuMbtaaqn85RQRBKY6LpOVwQADgnCGRYjo2p/Bf3YAbHFY/wr4obJ65Druryqm0j6kSGy
eAhCgc0OapHGM5TMXMLaKYihj7dt2t6EVVR8M0s16OHO9gAT5MSD/KUMaXlbW2qLKlioSiHVAm3k
H3tq92cZojCBVhq9vlUlOBgrkdj2RwTUkFUZAJrfBlkjgKO1kr+LosZC0MkgGdzkhV09Faqs5+vW
tbx7/v9+gzIEUWJb1Ln8VPe5OmwBzRpfi6rScE+piuiYeRJi6gMSiPbCBz2/pKkk4WdnwjadvDdn
e6fISy8ZcwS2tcz+GOfZix2gDNuk0mMSuo+S/zdI6H8P06AoqNg2KBbQE+yi2TfUenq9+OoIBJZJ
LNtBdE7ilsFCVfdCzJpekhTflckHfq4BY8jyYMXTOe8inKVTVxjolyXW7fXDcOHc8VZGvYeMgeaD
Nf2KdxmX2huph5CcAIcOvw1h9O5RT9l3SKkunbtLn4l4T9XobenemlHvhsrLMje7thOIJ8MzM/U+
vafIITcrxayCPUVR4yar8v9qGUmdwcJOACFrtjlE6JWINhLD3AgniShAQaHEkWnhY52nOxO2ZLqY
J0YzagOnyziGI/53jSyw2Sr8dVTZzc0w5M0h78r20UOHk1ODKp7qCXVfN6jVX/+KF976dER549sY
bvAWmb9CytTosrJPbQdCaLVpqS3v4FwiWNNOT59xyJ3MhvAUdih/QPF5sNGfTBeO4aUNqxsUraie
K7xXZtlJ3WQq6KnIdsj7kBVWq7J7jYzOv7k+10s7lnY4dTaa1XQgZqcvrjO3aQedYUYAvlKbJ+Mq
sgLt1pJ0e6FCdumzwl5/e4sIg8U9/awGNKkUMUfbUTMJXWUFTGdL3/gHopn9XtNqFzO75pufx+qD
5I3m9+szvbCgtECp9vL2mHqgs7OZh6kX650kOX1bxeoqy2ukAPsQm63/YhxBGkZA4/U/r5hpnloY
WmQB0c7L4V5uZGtDEmU8/f4oNMORA8C/HkDDtNbvjn+g1vz1qH9C90LSz6yRFkY+6/drPiARwa+Q
hRHU6IidjtL7KeYSrXCdRknEplFHJEfa3then8u0x2a3+BuiCDCObAh6Jaej6EMEkLoxLScNyMZH
K1V+BAggPxZp5b9UWr7YUryw6elYUgJgbkwOybiTxUtl+HeAeEkt+6klQ2kLDRX8BT1TWupHX9h1
gDQ4YPiwUjdTZnNrFdf3EeEWTqvViHJy6x54zy5VaS9MyJannt7UYj4/Wb6nDmoyGMJJjVEciiI3
74vat49BlkUfr3+sC/eOLfOQ4Q3PhjhrVwLHRifIYu3EaGTruBDyJgzL4THKJWs/2YC8aG5T7K8P
ql2coABiqcjkeYiqnX6xuKVNT8nTcuxh0nZKVeluAjH9zCpVuY1EYXWHtraiZ6tRLGmNSRcOcqni
9tAcs0qbJL3NP2jvg7aE5oTsGVSV8UtfZxHNZAMzrHXdxPIn9Ovg0cErqCEhRjDjNlRzlBqujgGe
vjQ9AyEG8J639qCgbZQDTUezKUrNL1qf5mD70/6TpJnRHyphVEeszUuQHc0KaKW9h1Hq9UW5kHlz
RdJbpfXOY2yuVej3Q+OW2iCcWmqSHSbY2aHR1eSQ+qW0U5GddqIQzDzKZYGxwPq9sKsZmlzNBlyC
xMjsACEfF+OBqwhngNG1KqxIOH3c1b9/NwETYZuhXTKVOGcRO7K4VqOCCWpGkq/VJkMVq8eLp9a7
pWzq0v6aQhxdONum9DgPdEWW5hFu72iZ9eMe/m+zxWZBW6PabyzkiJfWThOAR02LdyealqdbuUky
WaRuYzkidq0HfIImGTAr313fHJdG0cl2KTVOejLzBoouZWkY8chxvKYv92UZ2ltdVK/XB7m0aqDO
2QATVpw37elUSMwC7JawwcssX9+6SmgcjEJNdlGvKh+uD3WOggUxD/rdZp/TGzjDjBOeSQn7nghQ
+8M6rdgCYNtuAxObUL+vVKTwEEYp9XSfqBgWjcMR8a5P/8WPQNSR5FcBL8hz4nTCeeJVEt50wgEl
zyuiCMOtjtUP2oMI01M5szd42b8WqAbe8WGlg+F60c4VLeIz13/JpZUHCkxXgVI5528WD4XOE1sa
Ax74eJLsjLaN9w2EkDXSvuPm+lAXbudJOVOBs0DmpJ7NWXFt8Nwk4xr7FRtsw3v2u8Te4w9XHvXY
DA7Xx7u0c6cwD5uBVI1BT9cYa7TEDHC6IhEw6hsbwt4Gx/LfRjKznSxFp78IfJGUY5r1u/zJkEs8
iz3Dcnh8WvsckryjJmq5EMEuzWUKkSQanHUat6ejBIaGRDgNL6eSWmyHIz3gDWEs9ZkuXcm2IKml
NTw9WWY5hhSqSInJku5YolB2qurq60oX4Rr+0WRj2iGVmaTVAkPqfAeC5+EtzUmkH8QVdDo1sMJK
gN+U6VgVKu6tVfqYKEXViqOzFJzfkqTTBJGxiGQKTTvYMdZst0t1B/dbjQzHz9vMXanCs9Wb0S0t
vKhj6gerPLOjlzJqkVhRoMbicYZ+9a3RuLK1Ur2Y2rwq+8nO0ztZg4FR5MVWRKmeYX+JDfMKVnKL
h3FeKAsvnvOzY5ErUbKfmrXosM0CpIT9lA90X3cM1aNnmgwYYejJuO8i01hFpSEtNQrONxwDUsyg
fTaVZ61ZvyIOmhxMV6Gjcg0EsMYI/dBjAb+wrS88kC2asyZlU96MAA1ncRDB9k6kFL2dWnjAx73C
wN7bbNSNOZS8i1W8bXpTsrcGShcONhbdTzso44VfcWmuVFGpf/yldTdbXNsNU9cONd3REiHjpGd8
H6puKcm6NMhErCLnhGFlz6NRK8uF3fBKdLAXEOvMEOOm1kd/cz3mXdonxCPuapJPOt+zmOcC+8Ev
TzEdr8NyA7SNcUOERJKWFPyG5+RSy/jS4RUyZCXqihzfeevDV2ql0nSUG2Htuquqj9DMSbAPA/oQ
L6TuFxaQxjQlWkp7oODmIVAvzKZHCddy6C412MgUXXGsoX8pCzfi5XGmtz0BhjfdbEtiXFL4Q+ua
TkIf5q7SgYWEUvR0/TudR1r+ckgE9AKpSxmTQt/7WyMd4pSNX5uOllfWFlUVGhOubN7WsattakP1
nWEs9YVU7rxswobgzcV55rxB5Tgd1Molu5PNwnaAXIwQgFq5+TQicPENJX4cz5C37x6krhr8jV76
9ms8qGr5eH3elxZ3osnQV2LqNM1Of4Ip3AB77tF2uqHVnwtfsR8MpHy210e5sCunoEJKTG5M13Va
/Xd3Ms/IDOUcm1pUpz8LdF8f8PH2tjIifJvrI12YD6Q9DpuCaCIRehYmacVgHqOnrlOQVq4hairY
O1nSwoe7PArLNvHEuMFmWzJXszopkJlGd6i1HxOYYuglK8lCZnxpFKB9oDLRLKUUNHtPxIGOZo3L
9jDtzL3HSwqXJhSgF14t0xeeXcFUMehdkYODMZnD6hUd1e+wNYUTW0Wx1yMP75yqi44mTmF7lKL7
W6QK8X9p8cP5/W8FUHnyDKDt/MaXfb8rulGM1AwjKl25UO4bVH6CVdnhYrIQQC6cbQIw0h0TZ4o3
5xSj3+2+gI5zEsf4HYsgyI4a6uDqyo4KzDBkAMKbCGWOLX6hpvf7e5GdKGvAkeimwhU6HdeIzNTV
PTfDeUdRt76EvUcIbXUhDL+pzc8+oMVLEDDI20550216Nz1Trwep7d3wiDTTKO3KNJDY+ZT4/VUs
lHxXo54ur1JPU3+WktCf5F4L8WXruvGYY6iGjHybxgH260MmVvS3sBQ05QIrQnKyOtp78ehHmyEc
xldJj2pvHRS5rN20Tdz16ygyxQs4CXw1FZgl7roXKC6vcDiulZtaJDk+1twh/rZrfPXT6I5YSrq+
mWFYSDj8KQFViTfo7BsYugYYYvFF/Kh7LOh4axt8bbPo0IduOcmQBW6zjgJTPMeZXKOnVsaN9zkY
fVzycJ5yk43tK/JrNOC+vaE7Ljd7WUJu/4BiXxasGy4pMPgm4iBbkN0JXrg15IM1Qh3NsLX6ykWd
GvO2V89olHiTibqoUcT0+tehzq2Wier46lp9lz27rZHVG+FaqIhhHg4TpcfHMMDUJV0FmGU/SChR
2isvVcLPeEJ18TqkPj3ZDapxu+VuNrsH3UqNP0IraXXkPTxk7KDAysEtfqCRhulKkv/0FfHBAmEm
Ug02XWRjlMV1HsTxPjNjpFhrJbcRLeephn09Qvi73MNcZa14oDpRMYvjn1qSSMexNNx+A3YkcWGP
Be7n60f4nBlFvYOUFPSDmGAd8/Kd6DzMf0OzObZtmT6BD3LvsJfUnsOmkpFP8HEwM8ew21uS1N6Y
vVTdaLgH3Gt1iYevEXvuSstD+1mR40W9tAvhk14c1+ukq8vNMwvSKLXVrH7aH6sEj69hbNSjXLSj
tJYyqJsgoBu3+lmCExgOcsT/WFXYYmUPbtxE7GYrTr9lyB/96SZKVq40u62k9fXFO/+BdH/ebn6e
d8A7pj9/d3C1jlssg0h6jBJXLtcNVf57w8j/h7Lz2m1b2cLwEw3AXm5JSbYkO05x6g2RZCfsvQ35
9Oejz01ECSZ8s7OBABmRnFmzyl+wC359nevbl3XQ99XB+MGMXXeqlb4KXbTM+3OPEwUutkL9oFYa
fuMcpy+vL/WC4L8MRqxl0WZDzsCkZbD8ln+eqXKitlQSPFntSE31nWrFw7OLXR9igGVWZXt3cpt4
P0QdEgGaxjx8bAcMWdm7nzWnjCYvxt6i3mVOg+xw0ZcIgRV9gFgcdXCxm5wJtv1guhKHTyc6zSGq
OR7g7fhJVyvVYDSfY5+EFlNh+JJvlvqocskfY28hD8C0LUQptJ0H18+yoTE33vP1PcMUYMHA2csQ
Ff7N5bNbs+wTCytIJBpbfaflafG3wk7nbpzxbB0hrfh2Mco3p1YsukhEo1FAkFgTNXWtiRPShx4X
qkI74VkRP4DrkYckDsVGzXtjvwKoookKzQDY3LoxYBQx0VKN2jPJbOO3sxYcq0Eb3pwV0I0CVeUs
WFQS8dWpmCHpQXBXG0gviImOFV7GgZFs0WtvnAnIylwsS+4D9WWV9/YIlcYYaTfnFCFXXMac3u+7
EvEqfM12r5+Jm0tBpOVx0Ptnh1xuiwztYKuri+YsSiv0lFTBEkCBmYgzTrMRUW70UqllF8kQEip6
bOvZMhoWdYyfd3XWwZHhTZI4e1OGul+JIfooK7P7wFCjfYCxibsyqJRh9tD3SvZhVVSH1x/7urhh
VApjk7wHjDREnMvH5roVHW6VDQBLUZ/MxHTeCZipER2cDKZYONXNocrxsc6IF3ul78TG3XTrB0BE
X5q5xLyr9qY2lBANXLU+N9jMHooW81JcTbWp2AV50f8UAmuTSm2RkORcHSJg/xtgh+vzsrSHljkK
KSATptUFJCpLzmjGzWcHrTcP14t5Pwo933jPN1ZZJp0ou+hwxUCGXb7nRCaibTTg25rbqwA3zOa+
sJTuzadywfUygmTaRGBfAydcxx20iQL0XCq92Fv0vX3F3YygN54FtBpjACDczDzX82L4F2mUTJZ+
ToyuXJCo/Z57ZMvA6eYqRDLmqWBRKeIu3xhTSBrfUWqcEW/qjtiJjx8TMruta/fWMotIDSMajr69
bt5mnduZjRugylCk7VMzROHjLBN7o1t7axWG+OxwPr5OOrF6mLKy0z4U+nlC4ArkWVY8Ic+lfnr9
ML/cXZf3urvU7YBJlvH6FaQ2q92aWjA2zjiQJP3eUEbxQTMjdxfbnQLarnXfTzLvd86Yy307DdV/
hhgxP87ruNyHaZYf+j5X93ilD1QU/bSLscXZN0VR7EkvhW8MY7nHByo6jE1Q7enEjY/aWONuu4CC
VKWO7vIuD3d47cQbQfM6PjPxpobHno400V4XwIOtk6XbqXZmmjDBYLVdLG+cFn8D8+23Dq1Aej4k
CFzZTLsuP1ZfxgNhSIX3NLrODzexAr8ijH/WwnhLrvc6GeFR6E3Tv6cdeEULnCUte0ntw+6LCqzb
K/WpgrX2nNYyonNuhn8LNx83osSNV0mFzbh1CXcwMJaQ/E/2F2SYN5Sxw6LVlN3PQ20+mhDZcm8a
VGWjb7Fai9C6sC0AN5H5LATW1f0ykGhZmZDzeWB8cpww2NhNOZ2eqDLi3eu7f3XGXpZCr+bFbYPL
ZA26xdtFtUdZz+egK8VHDAQ/hWHZfHt9kZW4OYUKD7Tw7Wl0wii6gry6qBrUg7Cmc9gO5R0ye/En
zECHE6DT9L3ZzIE/yxHKhyPFvhkDcydLfJ0dI+vvpVgmJhGJ8KnqTY2CU3eBKqTjPaV/8yGohpkK
Pkv8dKGGZKUWbsyLV+LU///xC3CAu54uBCScyy+fV/FMoZyOZxVbKuRgs2ZEgNnqkv8wiNORjlKN
BmgWBlfj09DIKrwTSaf+VZswdI5FCRvgjN+SFjMCGq1hI3otV+A/wWt5s+i1oLWkLuxNYvHljxss
hmvJbExnbs94N1hxfacPTU7sIgdBdlXbSJTXsib/X3CZcC6bkyVXC1KyR06lZ9M5r1X9E1OIqvSb
dByQD0Nk6YOWtO1hblK3fj85MZ61aT3iTB3AE35oo0D9Jfp5+tMFOkaVkxzdb509Ns1GtXLrpdAS
W3xplqt9XR5L7IXbERE1iuLYhRuFeLMqp+epT5s9YvTlRpS9sZzFdN9ZeIZs8HWxyxxfsaKi4BvM
Rk0fmE5VHQYxxkmJ8lEttC1e9I3wwBQLrWPmEwzTX2xC/glF4dj0sWIn01mVEmcbW05YVcSlbyrD
1lz7xlLIAhNol/kOLdQlfPyzlJ0IQ7bRZJxBHmJlTR91h/rfcMRzcUuJ5kYkYmQPqWVhz9sEicul
RiXQqibQjLNTpz/bOdFCDwFq7dfroejmKqQusBQWbvXa37Jl8IGUUosTeaX193phB49d0+jPr69y
/dr4p5m2OA5lKxK3q2fBpx4rZhHqZ0bsKXpRYfOgOyNmckHmbNwV1w/EKB6pERSzXm751XlUgHn1
4Iu0c1HGOmQvlw3PoGWD27wqODj19MGINMsWV0n8V6vg6zhgAO5AbU6qr04UPeba9I5BMDpgzYS3
4WRXXqdF319/jTeejeYROpGkZZyrdVWOAoeQGc2Pc4FFz66R7bQbUUzavb7K8tsvQyjNI3LZZd6H
sto6WhgRnRx4oso5wH5xl9vVKbb0cV+NGrY+WGsnjrPFclw/2CJ1Q5caxUoyJY2mwGqvJy27PU3d
YxW742OEtvQu79QtUO/6oy2rQKWkQIX5TbxeoR1gojcJ5GrnmMt0TvF2SZqfmp3XT4WmtXRSxWw9
lVpSHBdXt32jderx9Td7dXXyC9j+NM2QcFhuqNUvgN8CvxE+3NEuraT3LG6PAXWr3DjS3RwfEZ2U
d049N49dPxbPKsDWdN8L1foiy2n0x7G3n5oGZNTrP+v/ajH/fvKX34UgwVIiIXy1nu+WlohJ59Tg
GFS9+GSGMUQZaIFW4CXq3Ou+3Ul8gOzcmKu7DEAaZlttCh/J6XsEWJh5OBBS2xDEZQLYFIfVzoi7
OyBUGHRrTmeiMC8w1twVGJT+TN3I/SSSUbp3M2XuSc3MofZ7UcSVl0R9Wx9y6YrHiFaO5puF1GtP
KVzlOR1662cG0hDSaR5jlkit3QcYQbTKEQF7wz0ooZ0gPYMthXYf6LZ4lG2Id7q0SZ88fMTKz7To
XQ0PSqzl/UKJjK/z4LTdTpGoffl5jgeinwaOvVP1pC13unBN4TfKVKnHPDGz+7jWo49MbdUPDL/7
d1pmzT9HaaQOkjZV+ocWg956wzgzxVjcDuN9gMuqscvctjQ9o23M0nPj3oVLUsXpp8oI9M6b6650
vVyLiY7qVPeHKmm68WRT3qeM51S61XRsbOXZyhFyeHDmGG641hrjZyjI+M8iw6rRS4XH+l20McL5
dqapPx2zLR71EJ6FR70Dbmlw8kb127y25BnJEEzMwkx/LKK0ynYYtpR/a1kukjqlOTzWaHFneBlU
xbnNRJH6Wcds0u+SDtQLEB58QIop+ZbERfV5xhz4RxUgZe+bocgO2tjnwSGrkmHyg1YvIsYnoaN7
qeNE+8oIMQIJpyCC/QHh7Ls96+Z/QDGQMOqCQRq+lY3lToltTR5wHAgGzwCvizyCHWUfsqgpvLTT
3fdtCtloL7GX/VUqgTt4xcyrxJ8xyj63gGYGT++7qfVlGaotFOXOTHfqJLSnpquS/6TTBN8Mty/w
XwjGxtyVUoED07miDw7wqDPbc1DfGny1V+YfWV9pLYj5tPmlOri+eSTA8jOGFKjRodzgaLtA2vOP
CZR/4rm42uZkWKTOQJHcLvSgpKIRNle6jmfpLML35IqzvkOhQZT7psyzyO/1tHzsnbR8loY0e9+G
rzz6dSDiwRfoI/0MeylKr02H7H09NTgRJ40a/WeWvWru+ynTA19vxua/zFQcdWePhv4nCdVS3qmq
KM4R0LJiH7tt8yfN8/BvG6ZLex1EPpa+iVC/JkZQ/jArN/9UcDtHfltk2juZF+O33LS6525QqsAL
RJI2vqxRBCYypFjplokph32MbojOyZE4UMXlOH7qIBg+JJptN545tbhMVJMt5j0eBgjKO3mY6Ae1
rRcvVllmuJwoTfvFiOPs74hvXL/Xxlh5V7v5VPgtmtffwqAuUF7PBqc5wtVwfgETd95BXA0+pdwV
WNMsE4rDgOhUu9MRpkUtsJJjAjWkTsMd0KMIfGmBaZAfOi3kXWWUYqdULvSUWCPMxVFjf7cDMQ37
XKjpU9+owbwvB31IAYhElcQrV03LnUDT7zHQVff7POi/R9fwK14ZrgKpWWXeyL76aaMUk/iThoUV
87tafR9DOfxc5RQDvo2BuvAYG5ThQQgNGUSzDuP3gdmFGlYvQY6pL3Q+VL0R+vzWZIr2ZxjcpNk3
QRl+muJ58a3Wc8R7QjmFX/uwoZ6ZykgNvMgQAvfb3mW75KqTPIlIqKAUrC78bFaxWXmpHhutX2ZN
+DU0ova9mrJpdkXsgi/M3T771gexe+wIwN0eTr81wz+r0O2ypC12UHgxhMjMrP78+rWzLhM4A2TR
DgkhtcK1nh4CX5AB5KSeHGd+gC1ufWmtqDxEutYfsWqw719fbp3WvCwHZ2ghCdOUWUv7yH7U8HBt
1ZM6V9kTpIrgIWuM4Bnyqb1jZmx4NhnjFjX5OrPh8Ra+IsRaWqlrw59EnUYqcl092bPanWqwnYc+
N7fGUbdWWVjwpIbLLW4uf/9PWSJrVIQVkakngYj9fkwK9gM04Y3Uep3FL2+QyS+oCgetO8YKl6sk
meEUSiH5YAV6PpGrzT7xtNwbnaHtX/9Y13uDw7yQEoAQw45aMz0jePwCDRP3aDXmdDeKqP/R4Z/z
u04s5R2y5snf19e73hx4IaOrSSK0qDKtq/gxN3ooJqp7dOCa/Mrtrr2r5rx8NC3cgr2pa4zYw7i5
3Sgjrr8bEynqcrJ5uoVINF2+UVcb56COOvdoQkXGtz2RP6J0ijdqvOvvxioL0JNJng0qe3nZ/+yO
PBj7QCpJwOzbQmcCXqgXDVjUKUmyVfrffKB/llrVRQIGU56OLt+tRKUvi83yoOrZFnB+Pftyl3yV
aQ81HrDcRdHi8olwHoUUDpDjaGWVYXkKzchHyYvDAiMS0LbzSjFjv5xoUGFC2nBN4FuKxB1dX+Op
zSZER17fPzeemwoaNAmwXVQ711YZ3PFK6bihe4w7OR8dXJg+INQmvNdXedmGqzwdKWi68gscmc7r
8qX/+ZI0DVUYWp19dOeubXYBg5r4kE0xgIsY85mdBHDyoekKq9yZiBfXe7JI/UlXRkXSF0nDX1hQ
qoEPLBj6BcQPffSNehQWtvKCLFrNDPn2Hb6A2im6Xtqda51KGSBgCiTAOYo6N3bqONm7qbPfHv9o
51PWMUWmYmWbX74XhCtULt/KPM5lPPqAwGI/rrRg4yOvEdNsO2YidBWpYRj1ENUvl8mDHo3vJtVO
mRXO73RFxOda0Y3PaWVTGsdheApdU3o5uTfWKEO9Q9fljZD95TeA94X5iqgpGrHraXbKoLFZ2p+n
vqhqL3Gn4D9MOtHFNUW+0aa+Ua4C2OOqpFimAX8lx58qiSWQqVNOZoq/kgdUe3oHE8HwRjvITn03
BPeiipMDonO4SQdu9iAtrfAdpy2eXDwC3tl66fx5/Qxc3wz0XbgVeAeLfNq6VC0Y3onIbpSTVvfy
qNSZuu/tBhmboKIXrQVb6kHXwZOLiFkrc11Cp7oW7reSru+FaOZT1ObtTnVzA72lOdkT6LbatCsH
KWRSFuFP0oVFyRLSvLWKngwrewOMrjypoknPLhRQ7P00906T7LSqJKRNU4JznGFOj9YQ6I8BRKZj
ZbTjc8gUBpUtk5p6DJPnsm8Nf1ITd+sILFv8MgLRkaSUoVnD7Iee8uUR6JJIZFaZdSfqTZBs0tjD
rP8kevWvGNWjw/TTbOTnMuoyT3TqowB5t399A1yHWovwB9edj8+rutoAkWEWXWSOpyqDKGDb2LDJ
wO12r69yY5u99CrRuKYpivr75XPaKan8rNfyNBtBj+fhXH0gO1b9RpbxIUWLeSO3uvVUS2cIrI2x
XCOrT68jjg5LQZenMknFs1aAz8STQ7xtgrxsMDAwZIr0eWiRrvuwM64MlSkNugvW3B87sx4OTdX2
n15/dzeeBQjeovqEyARomNXt3JfwSSSyuSfTLcydaBFJL1Elf/s+WOS0Fv8Z96VxePmFFB1AZIIC
0ykvrd7HI7s6tGqZbuyD6+NPXoayyaI156JxuvouZWuKhHF+f6pNBeNhUSp3dmwUPtp8ycbtfv3a
wO05wLKXqRr/Wb22PCuTRsS6dgr6sDhNoqDV0JvRxka78UALC4tchX6/CRf68rVlZjTGqd3rp4p8
9HFQ6/BOGnV/V4NhuXvrPoCcB+OGrivdf9SkLpcCE926UY7YmDZE1m7QysLX0IXeeG3XJ5VV0DVd
RCnwYnoxAfsnJ0JVHG7mxCpZo1rSawYZP8W4zvugo2qvb8p4gzd941pkxYU3jZnBMmZcxUBDq6c2
mPhQNl24p3pss3MRldMxLOFRT2UvDihfiMeuTeOneu6nP0M+0TFEZuKHMvYp+m9Z8vH1V71m13Gy
ec2LhgRC3ZSa6zOXTETEaWq1U1tE5vuCyd5DpDTdnRku7TG7cqx9U9dyN2qN9WGcoaAYBSbDu0zX
gTUrOE+/q0RTfQuHSHsXF3r6Sdel7dlu2+4aJdtSi1jC5+U1ws81mei/qM5fuTnbInWlLBGKSE0k
AftOb75z2znvFVgYd9qi59EKJQPLVoYbA9tb22VBzC2s+0XGa7UpWwNZmE7w8ciPbccj20tOSaYh
jhSGxmNWD+WH1z/N7QUXvg3TUIbEq91SOWg2B7GjncZwVI6ZEMJTuOi/pnTODqhXJ59fX+9WGGFA
9AJMpbZc0xVrNNecXh+006Sa2dMQuOrBcOOtQ3AjjCzySKCRIA4u3L3Lsw1Fu0EHI9dPScRVlXdN
dOgql1by6L75NllCFVnv8gf4jlXSbTmdkkOY0U6l4manTNA4z5Phjdiq5fyAq12Sa9BiQJ9W971Z
5VUX4FtyMmsLU2Xk/k7ukMv717/Njb1AEwGsACNkAshaf71wyygomKHBo0OtkxI22wVmZd0XTRP6
mVN3G7DEG1/pYr3V7TXWxRyaHS22Mu+6fRIak68KNadZqL1RWvblBVrw20BAUgIra3BaCrMI/Fek
nmgwSj9ytAHb16raeIG3Hoj0GAIRaqigr1efSdI0JaXM1ZPM8/idmw8DuVk33BVJ9dZh67Ij4DuA
74ZjvmgAXe7wxKzLKYaqcRq7rtkpCul+AllwI6F+ASesIiFnCP07lgNRs562NnVnpU6rKCcF3om1
U2xR/qTR17Y+gb4+ACduMr8J5fg9r5GPo69noW8bAKnVEAqIlHd0/CDuinYMJ09TM2TeAqfREb0T
qXPscXuud13s5L8xDRW/F9DfndMHlevZ6qjzD4HWFWjbJUwDIK3MW9SMG9FoyZogMcO+pW5bhdux
wl8YHLNzSo3e2XXTEDH+2VRPvnGuODHLtlsqExpDl9/KMCp9VlJEqYSYCm9kDkV4d2t/AgZ9yKsg
2UgBbmxDi1yD/UECQKRdx6RSGFUXdfZJElRQMhfD3WhFCgwHS3/7jrcWrBh5O5BPsunLR4uZ74+m
gUhE1LT6YWScgf9GHx8CM//7enC68VB8J6SnUToFTrNG49tFIoexc/UTQGrbb3s32nEni4dZdfqN
QfitpVBDW8bgND8pry4fyg6TqXKZ/Z0UJE5/FK3iekGtaD+SMrY30sMbG9BGgAZoOnfHEjoulwoF
3XkRZfaph1DJPFVz9x1l8kZWcWMVaH8UI6gGorKh6ZerDJ1uB1iFKaeiLeyDpWNjEimB3HiWG69t
GZRAwgZBRZd69SxdO1qzobTKKQXSdTJUke4xMjVw15u7/eub4caJgkBEf3VpeuDpsPyUf7JqN9Pz
AMy/cuqyPL1HLl/fu3mECIU6lDRTrZ+vL7cE08soCLkMkgbtU5jDSKJdLtdpuSZKuy1pKyDdCeYg
PY6aEu5LoTD8JUhLT2R0Ql5f9fp9wmwBRgPMCkwN4pWXq6Z5k+oJ80X8p61yHyhG/aXI9fyrbYhw
Y6nrDQI8jUdbnpIJ6Lq+d0etZSxY5eh0JwEJb8UwtA3zjQ1ytQoJDIIrCnU3tyM78fKBTA1KdD9Z
86kK5v7gjll3NttmqyV2vQopH5MmMFA8k7M+vZC2CsabdXAK7En6Qh0Krw4nY2MHLjHgYksAe6Mb
gs8WUQJyyWpL6FoCCDxp3BOyTgnzazRyPCexzF2BCOi+MStEWnWlwLEh1q2NIvlq97M2sDvqZDBk
VCmrnD3Q5DSZJTLMU6wmHjLqjWepzVc0VJ5lp27Uble78GUhkxwA/Pfie3b50SbZwkvVpXOy7dx6
UsbYfT/2RXJAfrDZuLdufDlYCiQZi+AzyoPa5VKVJgwthr9zCkBOI/op8MAOla3h3a0HIhFkQMjw
3UCV+XIVA0NwSwlM95SmgTw2RPoHa5qa3WgWWyKj13Uv8Dv0f8ACLR/saqo7zok1DilCQ+oUyfs6
dGevn9TsodOs8G/OfrnPujk7U+FZDyPAcY/+qvvRxofKR4wmfwo61zwWZhqdGC/O6McoXfQjSEUd
AXAotqSEbrwZZpk0eZZeMtPG1b4CM1TAgLDtk3DEdG+qdXXS+T3fnGacD2+MbbwYprRIIyFHuPRf
Lj+CbFG4NxsUBVI8gHZhPtr3gHZar3ciuXt9KSgG/GOXZ5U+Kf0igjgLOut9NbkWFNDSICKM9gAF
oYG3DdJ5Hqe9rizYg0Ji8EWFAxr8wD2aJ96I+C26PsAifsu0Gb9ackBet7KmIrlLgiAqMGvqgbrM
IjY/BkmbM8EqI23EIiCbvkYQUh7GYtYLcsopCE5qJFIQ5UEUoPeHydvsm9hAqfCOI/szKrDuB0uO
WeQZpSyfiGuT6eWyzj9pnUPzvCij2JMA6N/hh6wCYlIqC8iUljekq33n/gWIV30LUC1odjR/TEBe
MtTeqdFQPGGy1D0YuZt+73pVRbtoNE1IrEVtLl4H4fDFGmkBwNPuxq/Mj6oPlrCLH5XTGDlRLbT/
xiECE3vMTBrtuXLVEoNXN1SQZUym7p5Zf/uncJ0OKcTQFckeG9g6O2Lha3SnZQ7yNJZma+8yTQEg
nBtBW/ltXfUsaAyF4sEZiMJ7CS4GpWuzyf4iCyugDmSJBBxbYjNA7EGVvUQhFNa2MjX3MLNa7TyR
bup+HEvxYdbA63uaIRDBtqt4cTzsza86PO7niDEVONFQ/6qjh44awNx0+cFKYrXehY0pc0K21k33
6GgrjznAF4bChdshytBkWuuh6j07uzAxjdS3ijD9iIde0O4N6NGRJ2q9tfDfaUM4/bWTz36mTcH8
YNd6+t3qZnCAAs2dZysx4s8J5dyf0Wip0oyw0P6zcTmrETrA+tnLKss+2HrdvStnbV7wirWF4KJe
oUtcDLpb78PCqtw9qF1d+SAwCBJehOb/b6kJNhxE97SDXAyW6A6DMa2E22uYHVtLh5ShR2ox7F8/
UNfHicYKenCUFgtGZt10hhgeKfxFgUPzrHR7i22feWnlhIdA04ctZ63raTqYB7J+NDMQtCfhW6VB
Ehghvfy8Oc9dpT0r06zKXVYHge0JEur/tEmv/mgzl+DOmXnhILqKKdrPaeMAVypztEpef3wi1VU8
wQMPBjsBBTAwXbPL4AVkAFD6lLunxklNawdLP5l2feBYv0rXSkvfkYo4iz6D/jOllgiOdH1t5cEI
66DxikrV0RTLh0LuGQ9SHNttZuIryCWbHHQn1n5iQTIl3oT/4M9mzrrmTouc/gtw0v5Xmo268IMJ
WYq9ht7Vr3roEsy5wzZ8H0MJQPI9lqnzsSj19r6dG/QtmnhW89MAqPRrTcEZnNE6QJe+7c36T264
NXhVgBfiLlZKPdlLLsd0P4wO2IS0yY3JqwVmcSc9SZP3tr5gHmkmWnf50LbJDgNg97dCvyv0+tku
v9WWmvcQ7Gu136WmXb+P1aL+kUVT+6XXkRi6C0xjqvysaIFsk3Fk7n7WkcjzpgzBCU8vMJW6sxz8
c70xcRt5r5QWEmp6HUWOpzq589CWwZjsnG7S7yaqi8xDmj8pvSal3vDJK7vk6Mqp+FL1Mkt90rAW
sFGUxbpXYLxgg/RtUbFA/aRwEOFwxftGzdFbqZyxRJ0C4ZHIp1Nk/B7oIIaebBfbF36/KO5Dyf3i
tWbWuF4dJDjdUIlO4R5DGyCnVuLK9M4N4vg93iJW5UvVgVLYYb/6GVElbOndTjhfO77kj1zGUeSH
Vjy3fPakeQ4nm9BNrdQjR2739WMYNgPD6zCsUSjQlV+pO4zTyUUGpLsrnKLqF2JVVxwHVcygYFP6
0huF/VXJQ/eUTgU55iLDe+X63MVpw1VRlue2Cw0As2H7hYTNuG/A8/oySWlc8J83KpIvXBI4Oct6
UPvBMKzPetdWQ+qa5VmM8XAo2B8fk7yqNgLYdf68rLLUcWQD2A8s5/uf6pHxgx4UZlueMUpQ8FIA
8vwkY7s/gIwZHnq120IE3QgYyDOSWlGAo2v84jHxz4IZiq+1pUT12Uab5gwWOD+H+uw+tWmvbHy3
m0sBiFgIXws2YpVD64qMSH6r+jwOpk0LDr9q3G2ZRHflVvPs5lJMapEHpallrgVCm7xCrMCa6zNU
vj+ThlTzrCAZ4k4gAV4PudeFARsYMCarMDKAOXP5wWZdYDIl4+pcm+ZwzK3ZPo2ZJd7a9uGiISWl
+l28gOmBX66S6Z20IcuxLZJ0ManH/U6dNWWXynLLpurWAy2jMFyzdMxb15IEsM6bYAic6jz1Kmrx
seE8lor17fW39tLWucx7MYNZEBuLuMRi0XX5QF2ZMfwz2uhcBKLNvaLMl7xAV+dPVhQDFTfIPGxP
zmZyrtNFd0jVm+g51VH0YVBXjMq9dN2i3BmlMSh7lFDgUWh5HIDbGqvsVOd10XmFAQeC9MtKfmeB
Nf4wQyU8RTn9SYaNGpYjrz/UjbMLhx0oNf6wZPRXkx1zsFttnKIzAi/db12JdNSEsvwjXuPhcYoB
lb2+3o0vhU4TVE2GInyWtS6onNGkswYzOs9x0nnd2KvfXFxXfr59FQQNXNojlPNXDjdOVJPW6kZ8
LhIR7acxKw+zEm/Nom/EdJQG4FgS/WBGr/vQaoccVBp1rCL7+DSrpAWalRoo4kCTP2iMpb8wUig2
6q8bb3BhTYGJZKRERFo1HzFFiIWkI3hW7cJJsVObYVfEtPU2doZ7vTWYwyGEv4T1Zc+vokRv4LXe
OF14noahNjx16ML53gjqfvRDFZ+6nYlatfFptLTwWzC2oe45M3RPDkDTfynNbPgaZmOS7KJ+nB9H
ZHkcPx5DaXiFWhrTvatm5EpF7VTPHWZE7kFK5nJeP1h3aiMd/k/JF1g6ujG/sXvsI99BWO67a7b6
t4T6avC1yBg/MeJLHi1ogH9KlWrU69t8fHbKeErOKoNY6XWp6IA8ui6SQ2pajdVDGLX4rxRdmPyY
w8Fqdyb13kAqIt38XViZ8bgra0S/GZo7VuhbAX1DX9phl+2SMh1+lX0+W7uyc7V3jVY7n6aobp2d
MvXTs1RSuICINVDtulLFmsyA5R17VZDihqzDlun2NTDoYpfTf3cfe7vOYpI/V/2APVD8dTRz9b0y
Dq51KJIwuVfQ5nlIq7Bycf8rEADrOhztvEHpM31fuMXc+bpb8jTo3mS/lXYoCqgkjtngIK9CgyKl
K8YH1g2fqDXLX/1UClgQbqypXhqqTeZN6EETb3D5iDxrEa1asIXTe+SOwnem7Ix3/KR2wr/dDep9
USQGMSri9U9+kmI88vq5vdpy9NSIRTQbcRaib7rqAtaMD5LRkslJGG5yF0d65Y2FZnh1MQV3Q7YF
lb6GeIIifZkCA3JbjEVXET0q61JpqyA+Oclsn43Kbb6CrRh+BzWEI+RstL3elGm8qwIhUo8vEP6k
cZ1vzG1fpOr/uVgWQXAuY5rh9IoUhwna5cVCYSnyrLHGcx5V1n9sunk+9mmgtf7Yt0WwN0UaYg1X
FG3tcycgnpI6wt7H9UxJBAFtPmOJo/+Awmgl59Ytsge3mWlO4MLXjJ6utdHs458R/O2itFZ3RLL6
7Ka0irzKLAnxo5IBC6kKDR/cZELCzuu1XnP9uKv1bpc3HTV5MbaN6wtz0LXD0IzTx9e//CqqLa+A
bI65F34RkEPXBuKdgjawnQp5ZrQSv8cDg/o/29QfXqVYyypAeUB30mumpF4rNgVCSdoC58WzWRvq
QU2wDa2xaTxQFW26Dy97Z/VRueMW3DD0U/5Y7eXIVjrXFdxBRgE9jPYseNJMje/imq6sb/XV+F5p
xuGY5Im+F2ZfeBFkIL8ELbaxv16oGuufsvBgFtUmGObuan9F8dwUmoxJSxS7/YCUIaff5tY957aa
Jl4knLC4K4vW/N04qvzswK7sPGWulJ9ymlF6zDvU5jeO+o1PQa2PVQTJFIXJuuvRRT0mYo6dnhuV
oi/rBu2QSVr/KeSct43rlq9O0cV3gJbOZb1mvcfD1NtF5rDUMA9e0kPZTgz9jVoiyypMpck+edOL
9t+yw/8pSnD0tVGfMtNzKKEUqj3lcmvn80b+tG7fvCxDhKTHC2iEtv4SQv9ZBhcPAMH0M86IECXx
Xhv0HuxZlyC86fCJPXDZs+1D9Q6/uyOpqJ+Gjvg9pVP1iYJ9Mg5vPrdAc0HjU69wqtZcpDQfma0Q
HM9TjV9FNXb5nezqLT3lG9GBeoVxGjAuZL/WMwYlz1vhBFV6DuZ62KMnOB4R1ujfNgdaXi3yagCA
Mf1h0LW2tUOKMzCkFtRnXATjnYt24R6nwvY46KLwC7PUdq+/uxtHAOQWznakVzYbZpVgTTESLrNl
12clmtQjGY3cN3Iu3hlC20LS3HiBHPzF4YpmgHalZIEoR0/2pGBirNl0dwK3PGXj3G0E8VubE3gE
aT0zGmqltUm3Nkrk3v7H2Znsxq0rYfiJBGgetlIPthXbSezYiTdE4uRopOb56e+nrNJyww1f4CCL
4CBsUmSxWPUPSV+HStV7kI9aU36LMhuwujN70W/dK/Oj2Snpb0ebndrvGsQ3/d6bqiYwxwwa4/sL
vEnQ1w/KjoElQpuexu/WcassO0Ch+STDDruR/YAJsRvMWQlXHWR/4veMic2DYV5S6zs3LjcMzjTc
NPRlNqHfBcSWEfvzkOTCuXaNKNspY68GtDiwvEy0pf6kKeiuXdhPxtpQ2sR5yAtEhhWnxz26aTiJ
JWtrvc+LMNIblevfGbChy4WmPbCrY+nDT+k+D2nfKk9RHeevlShXNmts2q8Kj898b2VFEWqFTdk8
afBUCowszl+YRfay5H3/JeuRBBB6PDlBh8Q+pg1D5zr+qCTaD+wMk59Nq5dI2+gAzgBPZ/LKriV+
qfAGF7kv9Smdfc8sxmUHhyt7baWLfmjtkmjtoABa30hfhcrPxBnUd+fZvSe7h8hWjbCJ398aZw4E
2DXklekUoEi3VdfMtWjWmxHVJbO0ROAgIrsvHbqk74/y9oNQkODaQZ0ENIC53Qj5MOFEoBdpmCBn
8JpgfvptdJTkoS2lWR+6SaVHpdTZ8juTENtwoa6f3v8Ba43ldEfQboaRRbsZEDMUytPbwmvaRisU
Nw0RlOGmB5AdUVFKxuK3a0HrkFnsQXXp5shfIP9cqJ29PQZEG/I5ehpr+Wf7gNSMEl/XJU9DN+Kh
McXplam32mHpZxVK4szuaQFCvj/ht9+Vbc9Ya9t7pYtsi05azaVrcT1mWWd/NlJkGXwZi/j5/WH+
9m43Cwt9gzHohFJ42uJuS9teqj6Lm7DuEm/vglwoAqpq/W9hOqJGrcVt17xdFVXgDut5UtsZtay4
GJVfddliFKGUsyDxqTH88gcjXl7dGEWtAxdF0eMGbucNf602PwezscYLkeLtzbMi6OGJAtQHZPYX
8/5PEiE8JPz0CnHnhH1xEF77G3bgV3Ii/UJ6cHYgEiOA6qCU3/DXKAGi8ug1iNgqOQXTQnWqnUvX
I5SV636M7sJMICit4GHoG3Be/tYz/pmUVVVmLPWhC+PBVUPav1AcE7W71K9aE6zTLw8MhpwevOiq
cLQNsmiaCM9oPRnGqdL7uTZZJnoJE71aiaNUkirGJUPCM4u4qlxTz4KJSOF7c500KaIUzWTJMEuV
ZTd41oDa8qTvFxhZFwLW2+PD5P4ZavMgHpfBqubSlqFq1c1uMXFZnnszurArLo2in0alOe4KzYgd
GUoeoYG6uP0OIOwlSa2zy0bgo8kJxvFNMcFUKSW4M8sm0+6bhKEU1OCWEZoUy/H9aHB2PvQu10r3
qqS0+UBYhpHjmYwEsbC+dhTZ7FWzci8c2rexnG/zzyibb2POfd6D5ZSh0zvqIaWedQAdEO1qqgpf
Mt1Ld/hntNcUCD/sV0EWBdxxhbGDNgN7c/q9qNT2JTWqMoQgYu1zLbd3+nwJgX3mc/GlVm0yHs1k
T5vpxSs8r4VkEDqDpwZz3qRX7ZzJXanqHySTrZECkBnZGQQTiHHbeou0GmWqjKoJRz1qf+Uk+uHo
Unv48K5g23EPYSfFaNvrbyTMgxJllLnouYXwqlhzq9J5/PgwBCIOLYVuumKbG8+ROB7HIsI6CgyS
P1rOuGtp5F6/P8qZr4NrHeq9Oi+kFct7ugWkhe7hqkgZ5k0fP2mDR33Mm+eHklLrhX1+5jStJXvg
EPZaEto+143aUuDh8Ygohasf+85t9sKTH6R8rntgZcWttBbKjYAvTidUkQ7FuWFV4VgW1nPv9tVh
TnTn05Tl6YMj++6CkOa5WbHpwMhRS0cNbBPzqH5X6trIDoeoNz/ZKMgFjizTC0/Ys6Ow3+i60f9A
M+N0VnGB+Ca4mSqE8wSduMWGylXHSxJibxM7INbsuXV3r33RdbP8c9PmNvCcBo2w0G1l8iUbFxSG
4p6KcO509y3LehyUvrigLXDmcYmB02qbQyhFAH3bZp6taCrtxcPthb1zY+tjWvtCVtFO663hPrKj
6FrDs+9WG9T6GKHheeuMdfuYIq10Ick8kwJw96+gHa6XNYyczt+ZhaaorajCVmgY2JZmfKzTPnmR
vdkccJWgefH+6TtTweNbwhJlTPJ5isWnI9KdXrPeqQzVvAodpbP2ujMDh5nsap8ptBJ9c3KV+7h3
vb3MjIlWQ5UeVXfS+2CS0f7CzzEY7p8ciNIT/E7Q/HTfQQaDAjz9ObZWK/rURFZYj5qO4hpANB+8
nrFrFTP6VAOyCZxGeg8p7Z4HezQk8EC072L6MY+EZtuPF++jbOf1N3H9WiuhgVr6Vqwz1a2Rzz9Y
CNXyxskSvG1bHXbm+1PfxMG/M0dPEGoGyBHab5uZV1JP7QZQVZhTVvS7PnMP+YJglOiMS/qBfz2t
N6sM64Q4uDLveKxutplMVa1bZmGGadTE96CEwfwtJL5NQH8zeUw69DzRv0vdX4PRYnBXm42R+qk9
1FEw9UtyGN0uTgJFmWg0N0gfvpYo+sT+IMs29adudB/nQS+aoAAXGwNTT9obBdQg4ANFfYwaGIXB
3MXw7rO5sKIAuMnsHFqnlGrQceuhWlYh2uM6E6390dCnLNB7Vyw+BBeJ1oiaUmeueghcewBKWhbQ
RC1f5OKiBzqKaQF0sBTjLssWLbSGuPmim31r7ztAPiP1hyS99Dh80+9B1II3CHuDVWJh1XVf/xO4
JBBhgGaVTk1+KnGJkrl3CzQxQrfMjMf94ND0tqu5DkCEY5w0uwWN49y7ZKZy9neAXkFyHxLT2vk5
/R0UOCMb1Q+kPRtdlQye6MIfadgph5LiSY/YYeb1vgrxMvGXZekMf4nNYUK0ytIuxNXNlUFtfJWp
pCHvcqtDjdjs6MjV45L2sR7G82h+zqAcfe4re7zQgzg/Ck8muHzgM7YAZawoui5VVGwGJrc6ODp+
15NaphcS8W2c/DsZPiubjz88qv6nC1tAsB0MqesAnuYpOXrpqFnHYTTaV8wzmme0SrRvMwsCbW5u
4p/4OjfATecxeSZ+Fg+8i9Gwez9i0GVh0M05NvEeWIUloNig53P6o+LMEy6mWkvYDkP7ovARfkPI
Sh9GHB5Q93NFO/mmJ6a97UVgaHMUFaQvFasojqKQcvBVG43OvYidaqHW1hrDAcg6qEe1jQEk5hHl
xkDPBlQD1XoB/+0qJmwkG2g+ocJwJudIpxeYn2pN2bU1O8vT0oM78Qe9y6+cbBq/2H2MfxJK1gBM
LIwt7yup1oALdDWpgoy9ik5hMo1ZMMZeEu+bMRV3IF/yIWiMtr2Pm3h5sZspQpvPTAEHwnIYogdc
W5V+Ny1Ln+7mPqoLvytr5WEGBUQ+nJv0vEajdv8Ii5rNHlYs9iFtq7mvpTd2QLaF1L80TNukDZtM
pZ/OtkgDo/aqEdQ0nbcdXzJ9lo1ufZdTRKAC34jOYzlVIy1r3GW+u27dr7ZETqfwSnfbW6mCdNmj
gkTNq7K8/lGhq6ojmtcCwQPuUQVerBTGPumbvA0SIeWDMTrxuJMaehB+3ZlNHxhERQiiTTmUu9JG
ozVwk45aFqoR9F5zT7tr9Un8pOP+Z2x1/VscJzRYxzKO71RjRCJ8VlfdU9oMflKow4OZOsVdnTXD
o0DU/xl5dRc14wGNlb6XDbvDFslVY7f9fyPCZeXBtpbO9D0vp7GbeV1zH0V9icZfarg1uHuXtxOE
UNTv3Cktr/Pe0tNjIWOqjeNYz9MxtvTh1Z3NZhV5XOpndVi8q9hpm99IHU06sgrVAlyhK5qflot+
Fp+iLx7yZuiuwSS3v+MGsGJge0D8/dpa1Ndi0ZTbpopyPSinZr7t6CH+6LS0PtIbJcJRei+t3WqS
F0OVq8tfg6ZSW1CS2gmpJ4/dcWk89XNuKKq1k5bX/VDLOv0F0Wi5T/sK3dXZcr/OsMYXv01NLNwW
Fti35rho/EgmSFMmdoE4TqY91knbITWJseg3l3Ow+F2rIlBjC90K9XkeXaR1h/xWRnb54HUGYPRY
1kPq16ZVVQGKXtX9mKVq6re96Tzkmq33e2TGhEIqXUbmVYeqxpOnFeNjLVXxUyqx+yBHnEQPg+dk
yy51deW563p1BpzclGOgK4OBTLwA2P0FWdLqK0qbThSUIskqtE71JTu6rdFPtxFizC4S42N/K7MG
uVrg55AL2gIccoZJx5/JRvrWr2oLNHKUAbV9yE2pdbejXuq/BBjPRwsjngT101qvfUcDO+ZrMo6b
z0Nnqg+Wa3ark4fifW9pn1kB7TpXC/RhasSVkYxLHMxO6RV3mWy1imt8zAvfSqe5vp1js/scp5Lf
18OUl/6UdQ4RpSiV2zlXYUqj2quQbIyJtOEeVFhocr02AV6oQJMtsO3HjNZk7S/j0nxDqZaaYJNZ
D7Ot2K+o9GUrWcdw0P2Nyt9ZbbIPEmBViq/lVU+7eqTQetOVSfI7G8QYfYVepz2qk2smeyvCQNbP
tMUqb7R2ssnBu1reAiCtyTSbVB3Q9HPROqXF2CUB0uTLL90Y3dkn9Ok/MW9aoi+JpclsLwZgPf6s
mC0GNYlE4kpDaexzacxCPWqyxaqwaVsHQE8aZf8ByPBQ5JTWFO+zMnX/cNmPNbtymK/ansdloNpo
1QYRgew/bRj76eAMKDzvDbv2ylfk0ppPtB/GH5mmpMmuX1novsfEeNjoovrZoS+BHxdo0Z1ED+FP
1mY0QqQB2DAQ6J5C6O6s1vI9VAXxINYaWi3O3Hr2TqmKePCrqeQeALMqhsAoi+rKdOqu8dmU7EfZ
q8aVYTXVym0o3O/xApNfx9ayCUbEOm9y8Ebf8Sl3vrXquDyBRlHcu1n3lB+qmmcpcC29iw8GRi9I
8aY1VKxCb9AZ1KOaQB9NmXheFtPDbqWXROZOZJi2zRiQfxOUGV7Sultu82jhTmnHlAsiToaIJ+TU
ieoRApnMr+p41IrbIgGGstPTbLrrmwnvy75U0u+YeoqnxHbUEMngFpvPSEOzbNWj/6EnUAmqVVzH
R8kr+ZopfPF9Mg9aqI21agR9303mDvVOmSzBUBdVEvZxXI1XiltrqHHnVjcdBi2erE8ZBEsPDkCW
NkHXcPr8RCncHwsKtVNQmqtOa78I96pI3OhLVxhNc78MSCvv7QwcSxDDgBr4otKOg06JbN2vcCnl
BEcNeHmQBAU7O4O8Dks/VbrdlHA97RWkJ5M7V4sBwUSoo6f7jjnpfMgqmwJ3TpevEW4HGjl9a6ZB
nKqwVOykmz/lsSFxxsMnLN0ZMAphM6Za+l+/Mhz9FM1tuGH1opG4ux06y04lqufFyZr6OI9CKQ4g
8LnpZQMxJzCMYrnyBC3du4ImU+6XbqoZD6YolJpsI6+Ta3DR6pWkKn2oXTuOd/ytQBq8o1V/bCen
VkEdtcPvUqvT26jrUWuzIow6g56UuOOdGrFfh2zM2kArrajzIxK6MVAaU39uzKn2qP1Vy62Jq1jB
ZeQt9tFKRHkn26Epv8Yt5ajdGOmdFWiiUXjX8JlaXywDqCiaAdl9DCcWZ47BUHjoDMlLHUfpPdbn
hh2oAwowQSZjOw+G2Gwe8LZs1B3NltjjV2oLUrhi0FyEdfXhqqgKE9FyGuz/Yc3dmYjQpcN0RKe9
cv3IMcur1ipZ4ooM5VOh9cWzR+kcfe3CXDhvkWPfepmZ8i9XvIt3jVvHvwzFNv8zHYVuDxFNUb8O
fKqJ9UgUeHRkYiRbS5HWQTVnIvIFgcnzy2FdxVKUnhHgVjr8KRI5/AcLpGn9am3No+FjjXR6bXfa
JWrTfpncNMl8yt/5SwXRedrLJEWRMSuhdVxJYZRPM2/FCaSZsOBC2m2BMv1MQ9cHY8ppE31dUUPh
MehHbmY+LiIRYqeOjhr7i+SC25teNckdLaz4y5h52a+ZyhvGj/HwqTTV8Scww+qosLANfLEk/SoW
CE9BkYwGfROBRLIvhsr6HpsZAAsUkhUUkvNO+9QnyB6jdDHP1a7tElX3x2zur6mONMMuHZPSOCxx
xK6pSVla30SzG0SBqkXWzl7y6ilvvay7hvUzv5IbZel+yMr4BlQlHN90RWT4XtWl97BlekTjq9zA
I4AnECRCtZz/LJgCJKjIe2a5S1DdJlGj0wA8u7WjBzgUcbpL00g59vZkuHtKiVZoFS1X6jBZE2yV
tJuucxUxea6ATMmgtMUNNCAEZgOcVRtUz4UY77LIm7M9/9r4NOKbXX/xUkliV3Z9xNdPFbaz2clc
891yEiRvOSxPlOKsEsc9V/yIEcpJUDXvls4XSWR+abEV+hRNVdIitT1QlOFKhbATl1pGE36Q6R+k
O2SzSxu0b+IewNJOICjOcZk7EgZFqbQB7qI6vIBb6Uye82rxWTcH/v2xNSoVIGbGQSsShLsfDHCh
BmLx06j4QEJwAYoQLpFXVe7G4P29xH2BL7GSkQp7RktgnJOfyJmULUCAGkXt2FQzzTeblHKFYwyy
DS1pDp8zFK+xBeYqob4SNd5DXi9Lc8h59jX7ZBqK3wDkbXNnQJ0ur9GLb56RPiyrXR7r0vg1d0tp
Ho025hKNajevgia2Sf88IMWjXyh2UeFFbNKCLiae5z5XrqUTftvijzSK/otl0pfd53EVP1rkP9VR
5oMyPXRa5v0sOi/6A2g6+6FZkhM3T7MRKlHkfIvTUbzazeAdUw971D38Kl7rcuKD3E5DNtv8jZJg
U1jbUMDyOCHOgXQSajBl7QJivGCRd4sxjNY+wpAWNALVvnpf2YIOz5DPdnXf65QyEV8fhluqnkm2
K3p7/mbOZJHXYsIM+tMyDsP9APEZiE9tcIRtbrrPFkrooLJnRYsAGzSx+GO6GTNP1WW6i5QMV6eR
xFPzjRRuil9Btv1GBKdnzWnItN2gQeXw7Umzf/dCk0eyfjHuonlWnpzRcNNPmEzMIsjrtr/XBbpk
aEEu81c9bh3viMy5G19VZql/87rUvIMAbbV/HLBc+i5Dhdbh0ZIU3wp0AwEF4INs7MdYpIIUSVR/
UMWjtDk2Ja6vJZRwfhLuZDaUY8dqroccCfVd11Sx8TmHTf+j5nEzBFiXlAKyaOs+zznL7kcUM5+c
snUeLTDVqu8VLpziyF20IM5oLIxQzSi2KAs5vwKnUPq4+9Y/wdConyoo4slumTX1p9MW9Ws1ZtgS
aDCK76zGxlHb0+fVj558TgS1Yxe/XJ4Od2B8SBKRwMAZyi5qEV0tOFRetZ3uIs2uL91/0zwOvGUT
KdJrBUeoaG8seaHuLLU1Oxyyi+6SlOamf7jWRkB+QQMDnLhiMtaq9j/FL8W0XNE3lREu/H83RTVU
a/18phwzyiWb9p6Z1xbZWuclbJxkvqQC96Z0SgOR4i4aAZSyNToIp+NTgJFWXwJWtu2mClIYxAEy
mN3vcamwBni/6HJuLAMaK6OAKHa2Tfqohd4/2qUaqo1lfEU8wwqQP7GvOFPxhYrwphmwLitsIGYF
yBeh4DeowbUqkwNuDrvK+NzoU/GJ2kWyB7ypvfRecQHkcHY0rHPWHr1FnXBTOTSBXrdVZGmhqPT7
fOK578zUSStqL8emmp/fX8a/ZOCT0hWdMXDS9C85pyuz6vSbdehV1VOXTKGcFD3bWb2MlMNUD9kB
g3g13SldFNGGVlDZvpKO3TeBQsx9jnPT+K6Rxo5+L+xcvW3cOAKFh0bAd/RZFs2Pi0hcckZ8+9EB
gKx7bJXNASy6WRvpzpMo9GHhoydlOPNoCyYxUYIeFP1jfTY+us72AkCzgrvpAW2GAlJrxGtDKuyc
TNtPyoQENzp8n99f/k2f7e8oyFzb7GKmhFrT6erHwknLWWnmEA3e6mYGKHc/mGWJd5HePJbuqO26
dvQuHJ23lVr9L28PSgLwJvAGp4NCIdBaOKJz2M6qFght6AOPssfu/amdGwVYHEVRa2XEbhV3XVG4
C6XmORwcF08B6sZXCA79eH+QMxuCSjDUtjXqAcHYTKWH9KOZSTuHXAZquBhevB8gTTyb0dhfiAJn
h4LhC2EKV1haYqerVs9qm0peWaE5Z/GVVS6QkGzp+b1Bd/DCFzo3Fl1QJAM4kISATSBd+tpJvNRY
wo4X507ntgVguRR7hkovTOttuIEyQJeLrUDnFan/02mJ0tH6yO60sKZMoHeQrpp2+CQUjEjosWgX
NsW5/Q4GBAA2J4sPt5lYw9VbOEVNW6QWM1oQE0oaYHTFXaWmVMeXNvdFPA0Xdsm5rfjvqBt0i+qm
0IgzqYVOVFuPhV4/em1U//r4VqS3wibkilhds08Xkp6X6EjhtdBz5/FKt2p5FK0iXuZp6f97f6iz
80HggQAISxWFt9Oh5jYxCioqWqgj1kSabFmBEMNyIQKe2xngM0AZQ3tAcGbzrcBzZ0gzzRqkClXu
l86KrlMq30mAXQIFtxrxjo/6xq0dXnqugFxgFdMV3XwoPRPkJhFSmloi2yNKP3HgNbV2Iei+Wb51
FMTOgOaD1oCrerp8rTnFgKg9uq65jA+axK2MBD67ACE4N8r6iTjHJA/wv05H0eKkKLN1lDFu52Os
VY0vm/SS3uTZUUz8W3RuRgCf64H7J+VzI7dzUJI3w1ab6n2eV+quJy26/uCGo1QGQx5jW/AZ4IM2
c7HI4zNYqE6YgOre2VkmgyH38gsrtsV/rK134MSgjwB3qsAONneuKd3Jo2nkhENh6V+NRlpUeRaP
5Nwsj5ZbJTfxAlujGPGn8fLEPdaNEMcZvuzPD86XwAuuHwQtnWT6ppsfMsq06doFY0bNLqug7oYn
3WnF7v8YZE2Vufz/khdOP10mZIn6qUrknVAzoRyKSg069RdGOXeVgH7iliRxMjnNp6PMGPTSBtG0
UKlVXtA0FnZkndHeRi3owlVyLrij4E9gQuyF63gzlG5SPgWuQgSE3bwDJWVfq8KYbzKYcPfM1KWy
K+dpuHBZrnFok8GuHf+178o8SWJPZ6iXhP4W7ajQzTT7yhLNeKQ6ioNA2uSi960xyZ8KHeJyUGg8
kS6MfmbSQHZJdDyUeVnfzehFrcaJgM4ZalHavqA81ZoHfeqjgwqKIgmaRq6616ZdXxj3b76xmTaW
EhwZgowONWuzR6tGaypba4dQj5f8MWniTvgJTNdkP2lGrR6Lvq1/yLEdJl5i8aq/5PXlF8wWSjtQ
5hp779SOoOThzimv8Cqw6NwbZoVvpuXN31Pc2CjduloX71rTbB9y4KgvaaLbv1Jv7aWhGVSmfpMO
kbitEfLKKB7SXtyZPfLYvlPP85Ou1LiKpJQ5dgsc1jlAg9L8pUajNd6CjagiZGpAa/jGoDbPlHCV
ZJerw/gDGD0PVOrDurlrVnNBf4liD+JbBi41UJu5+yTLCalCdXHiHwIrtorcPE6MVf2pubLMmlJi
zvt02tHTin44Wt7lB7E0TUOlPjW+xUPZU+FmupjfjaP1Ohtm+9IOZoyw1UqYSVqtuNGrSTi7hSb4
bc7GUULEO/TsFqNv73VScOuo8ipHWFUow7esaBv7kCxk0dDYrOqGhBgdnFkZreS26ivzu1cn1IL0
PtOeDbxGumudJp0IxkKrvsjMRUENWz7vV9YajjxCn6eI5aqr2EpVaeM3bir3axPJLr11kWHWKKfL
8X6cswq7FEWFVUmH3DAwXRyT+UJYfnPFoAoJq4wXKUROFKU2GWLS5bRJsfcNU7bEIWnH5nGcW7bA
++Hw3EFiLT0iP+8hUP6nx9iNFNHbxIewmgbKc5AAjuim5Z9lOTS3KkbG/jAVl155556/7GeEeFfA
F+jrzfE1co3uajxMYQ4/93oevXz166xfjVGv9m3fZgHkGnWPAvN8S7fTRYRTja48o7C+FOgQ2IiR
VcMVWg7V3nQXlD/sQfn9/sK8Uc/iEUV0AZsN2YZO4FaFwlGjKjezegpBZ1U/VEy57uY5in4petfg
4Ju8psaExBVNj5CtF+2n0ezR0hbedT+MCW0e16bHphZBFJX68f0ft67PJgpBMaHiREJPUrVVF2kT
h0s74QELeES7R+VE/xqp+uhXCJ19R1in+v7h8VYoE9quJDyoiW2i3jiBXFMqnVS+ylGS1QvPALcx
ik900AeU3MzoksHAmQuUYhqJPZ5T2P5tMXpEFKvlsayFpuh+Z5mLRFWX1/goF+mHKz86GxGE/Erl
WjnTpydA1WXLZ9bMUO81F5pQxhOsnDBEWZDTcUDJXBjvjfEFGwvdSo4ahR+WdJvhW33Eo5b2QWjp
wBwqxZA/q0ql8qtQ9cHfVtEOlRaZDm2g1Pkk0ii/USuj+BXXU/MMaA6dMaFcpNWvEL3NlgIPCaHN
RfKG5/saKP5JaUcVyIg1OCZiUxidIsud7e2qif7z0nb6YTiV9jSBlqQjXch7Y+m6G4MOOXCR0iiu
3dFo7mqxpB/1jfm7VKBhXTBnYIKtzWOoHOrGquvYCrOBJ2uDAKXvaMnk00K+RAA/s+E45WBc2Qns
vC30lpkbPXecGdbCeFWt3L7qPevZbKf2QlZ/5uw6nCLKXGxs7Mc3c/KmyE2zVpoo9Sz69xQZwFtd
z/YJ6Nr9kmviwtE9M6+/ePy1dLc+wDYBvtKS0hhg0IXuRN0ulnTfZIfACBaQ7YUr69xQ7B520Aq/
tLZ67pEwJQTTYgz7mZ67bCeLntUQ71tNXKqfvL0dDbJdngoGVeIV+3+6W5N+XbdIcIH0oKUb2hG7
pO6bC2F2/VdOzwRfSeUlSZkLqqm7GWUarNRAImcOgWd4n1XqJI8RLNsniLTmj1Vc8rFyB9qt7wfb
s6PCHbTXHUJmv57Uf06ithSxEanOGOaGvaA3uqjtU1+1zovVFPIlxaLvaplTGMjvD3tmSfGCg8zN
aXNXTtLpsGNfxlY7Dj0l6dbda/iQBOiAXsKrvt39wHO581e5gZU5r29GcbG1tEXXhg6E8X1NA5yW
Kq3iR6KJ+XUUIj+8P623m9LQyTAYDV07Wsmb8B4N2sxFMg2hA4LqWHaTdwVTpD14kyx/vD/UmRXU
OWQUrhEzexutPKu3TKXRu7BdpHq0NEH3f7LNq/dHObOCFFFWmo3FywfRgdMVROSNln+RLeESt9pX
y5y8Q64PyTE1FW2HJRFQ9Y8PiIA3SRBWmauK0OmAcwkjJS3dOcxjM258Sh/oY5qN2Clzbl9XMYiI
9wc8s46rUSLBmDI5/20OQOJ0mpLECjmpHKNHLR3mmyGp3Atx+AxYnOKrxygwLThuWx7ZVFo9DWBj
psE0wpPnVfRF7eGSeXGhBdG0mEc9ifUDxUDrJtJhfrWq+LhsGxcubwQw4qsV5RY4v8SLu6RVlIbU
7ftDOtTLJ97VH2Rswh8AvUENaTVXpQq8FbRPrLhFG6zWb7zKi/atAMnXCXMMQM3YH9ws61AmNyhK
fisX4M3tlkYRj7LWuGnjyHyVzqzeAVrEWt4RErKyPT69v1f+EsL/jdHrgCjtob9DuQ9c2iagpCWo
D4XGzY2BWOYVNgQAO4lw12qFoJYlvfIAN74+1mBV7pTEnmlaFmInQRTda8JEzDWT5WPalxdtKNec
+PSHkTIjjKNDneGi2grKCISNAVTUaTilhva0CGFrKObRAfJzlA3yoB95ge+TJYU5ktq9uXecASng
SVP6zxfWaD2hm59CXRfvPRgCSIA5mwMlIZ8uTl1EoZEnNjOOxfxEEuj+ByBPvkpp6s9Y2ha3YPfN
ATv7EfCgo4JM8R21N34hgotSmYe58pUYnOU1T3kH7zpTn/vdIHugYIWqdS7J8jI4r+//9m0s4IGz
WhfQ++FDU+jfXMEA98H9RYu4yYqUXaTa9Q6LbiP48CgszyqmsMo5vdFzpdMsZ54W4sYVklewFK9q
ZH+Q3cYphKBIvxGmBk8p3m6ncdTFYDgBheTeIEhQBZUh7vu2h4aSeM95UV4gyb5hbCCL71LiZBhY
kbxtNtd5xs9BlAtz51mWOZLBokmDspHyPo369D9Ku7mPD4vYl2gqX3dVZ+1AWan3ujeXkZ8DA8su
XMRvviRAAKIcUp1k1yzxZvp22ojJm3vrOs6nct+YCMM1YyEuxJ+3o2CVSM0EHioPLG/b2u2VWNhe
j6+uTKxq3wy0n5JBuVQzPzcKijBrAZA6Mjyf00851lW0dKzmjSHcmSeaiAIxapd0k7aJIN0s7nec
TLGpsfiKm71fGV2k9m4VMZdOP465q68IqwiZQFnvkmjO90lhthfMLf5uw5NgsY5K54R4Co8K6tLp
3KYYuXZLb6KbBONcvZu+xZOHilD1mS7bTedxK1bjpzIdj/lU/R5oZTvI8CxGexf3y11jmcFiZNdd
bx14t103bTTuywxGQuXs3z+z6wbe/E4CLHf3yq6ikbomfv+kyZ4EqmQ1Q3rD8yaJ0eQerJdqsvNf
05RrBwNP45cO8Ubwm5BcLizSNqn8+2Uc/GVpmZHMbush0M/Xw87B0aioHqolyfamArC0KXXx5f1p
btO9dSiPqK1jebEWvDeboLWiKlt6Ed0MMXVAB4wpRtGpxHPUTJ4SE6T9hXU9t+vIwelM04yhqbC5
LITQ8RoRWHn01BpwQTM9X53Vg52PmQ/U6EbW4qNN/r9z/GfIzZazS/oGI8XymySR3xup6fs5w3c8
c6NL6cnbg0uNk6oeYEJkcmmGnG6a2evZGMXEai7acp0L8TK0Vf/RCg/zWS0jaS/xxiEX2ozS182I
HGWd3aQjMRYCTIwRxRi7NeFV6/8IzcvHPVSu2Kb3nyD31CXSRIdYyVvdTzRBjR61TvtWzfFk272/
n85s3VU3YQUd8J+zpfN2mrryMjk26J1Ge2yyvNtIs7D+QNPrz/tDnVlsaNXrpb32s/lzs9gm1u65
saQ3RSF5mpi5s+9qcIL/4+w8dtvWtjD8RATYy5SiJIuy49ipJxMi5R723vn099seRZQgwmeSDAJk
i7uu8pf/MIpJBQ8RD8K/dYKHY4rGibcS32jT2dPHqYCz3r2XzcmSAgpBQIOJA8S8RqONNH2C3CgS
H9FYaHPA7/H8GY2NOOTGYYf7DvmbF5JgRF7VWbnn+6iRzNRHOqx+CiLZfJSnUHqYVJhtbiTr4zvR
BuKzREaAoJoY9y2K+OsSxQ/GLmT0xHy8+GiODLLBTU1hCKZvf9CmZDi8e7GortmIOgPTE63zyy0h
yp5OXKqRX7Lvd/FC7jgnqf7+aaRBhwATNzR/rHuTFdqr+RyLh3NU4oPUqqdUV6N9UNYvQ4K1zf1v
ejOXXL1EaNGBwCS641pZy7hEgzSYGr0iP6rULHoIm7F+BgIffA2jZfAXOoIohMmh8ht9lKx38YQZ
/0DCjqBEFiHyPJKTFepByCHn52KZa4jLSdgqD4zUvghgdeiGrSnHO7yAahjdQ41cbVr1MB8NGXZO
CZ4N+9+5m469jPbZuddj2dhhqzOZnlZPtafBAjH37axYSGAlQf5joEb9aqhZNm+8Htc7WAhbA9sE
bkR7Z30acdWJu8QKFH9Me2snWS0V2wK7SnJCGoq0Kjc21FUrSRHlFsbSLdHGQmPpckctcdRBInEW
Py6lSt91g5n/iOugLndVqI2Tq1pjZbitVA6KF9Np1eHWpap26LveCXEHjSxhhKLWH9Uq0YJDKkM4
stQEU540gqB5f6tc34j8WJHMAM4TOo6rUkpMT57klB/bADF97O3kCRni6Z2U8LcZ4QUHyYasEBNz
OSMqcDItDKXFT5Ep9UwNorPSW9PGGbt+R4QPKbc6xRMA0GvAbKCWrdLTvvbTpNc9CD/VA6Xt4Rkp
APO90Em+SOEyJBCmuEDUvfqiWClnS0Ivyx8B6LmxYeaeahRbX3TVmGEYzjEtTjrQNP3We9fGsWnA
WqX1Cbd3udSnx6SJvCEtfIy/3SqNDsLwpW+NJwSrH5ewPcXicC1O/l58kfgldPVoPdKYotK3egcq
CRmvOnZqnMAIsGkq1m6ba+/FSr2Nwu0oHjXqlvJqWonZU2Xu1cZXFtP+1hAJ7aYwSb68e8/zmInr
GJEV1ANWBRoalbPZpGbjt/AHD6HUdHupGsP3b3rgrpRFbUq8Asd9uemB5UeNJgW1b9qRdShspTiV
NTWJ+99yVTNkyvDD4AWjtEOFdx09OWrUGblUNH4XIqAJGqB8gq1pQvzOsg9S3sZHZerNBD6aEx4W
0uEnaZyCjQrwjaMH9oTwXICLCDJXu8MamrkGt1H7ICWMnalG+UkyzeBRUYdkq0gqHuTLt80gRqQ8
ShbCflwDmWoNBjQzWvuhgQrAVOQeyHZ9pwXJB1hJkpsUCTaSkoJXQq1nnoLmLDDqsXv3JhL9Z2Ij
UZyBdiCm5K84hVi5zstZa7Cy0sIjWlm1JynSlr7s9eNliguNzYJiCnamq+vZqqGJWiYPudGEEs4E
pn3QIlXeN1Dpn8KljTcer+vngHtGtAoo/jLauo0PM1ySw2HE9SqKY69ootSbBt3aiE9ujML1TAuV
PjoruTaPTvF76HRJyv0+z4KdvVQIUsBa3zga15sSrXHU3zno9O1pIF2ukDJIVq5kauEbUL6e4yVW
94kJ1yWCerSRX10PBaGeZ5/cmxuSm+tyqDhD9cNcZG6UadIknOpiY2d3Y7CnDmBvgWOvywxI9Akc
iND+JctYDbZo9mDoWMD6chwMH7G0UkDignwwy5p9MnTa5yqosSp0Gtv8eP+2uV448PuitIECOMIl
8mrooLBmtYjqnu0xaPBLy/wlL0zjeH+UW7MJNNB5k3UVmm2XszkSQcVlZva+0zndUzXpi6ejEVy4
ll5v5TdXoBruT9otOsEa7AHa0av4n6JTphtDPuCnWaleBojq3KdIoCPOIltPol9+oopsuwu6vpGb
56ANXGyLpS9hoUT/K1KkkEYj5YLtKGUWB50+6PvjGjYwDxYHksqzLhblr5tmnjhHaL4MftNNeGDp
aX4cTFBvICmz1/szf2N90Uqmwiea2OBuV2+WXvblpKLs7ScKkItqsSvXwsN0f3+U60uNaqvN54A2
oYq+1nhHgAa/xpCrE5WvlwC+Y1K0gbs02iHL63cX0sFMUd6mp8VzwfO4Wl+9snsY62XjAx7Wnzsp
sI8VCpQba3Rr4gR6QigNgiO7EiOuYwDy8JV9e5nn18UsgePrfbdxO984GJCdBLrUoIhBo/ByJ8Q6
+lDYrzFK7Uy71Jq+tfOSeI01f7q/QtcDYWxgaZR4QRkQT68GgvsCJ7ipGx8r3QyjkGU4gtSXDxCX
t3zcrzcDW5rQFpIbMljAxy6/SaIPKaxrGz+cwuJghBJyRlqKp5+yZHunj7aM8m592t/jrYI/o8pQ
3teZQ1hVzVddrrFTqJPg82AiSHp/Ft/UAS9DFRATOJwIQp0Bw2r1AiWUSGaU0Fss3Uu5+ZEiivcB
T5LaOTVK4BQPNp+L2UzXEqIgv778KYD46m5cLkF6TEmqI0jDCbzYXpfkhTpIEHWY/uDk8Yh4SyLv
2fiavdPk3NIPUafPX0NqKoLN2zsvCvpR2Owikf1drYvIz1rUPBD/Nsd/AqSIeN37qvgG0VGdBEg2
2tIyvj4SPL82WbtA53Gvru6SOmqRy4uC3GfZ7WORIawUcW159+dYZASrKaaDCPPrDb5mrxlSNbqu
WRFVhZ8rs/Zppuz2UTBaUVEYTPnY2zLa9xjQfr0/6o1Ni+4Y/AeLRF/8dblpAR+02oI+iE9rGZbx
0Lfegossjjml25bOxj664kNguM0mgtxmclBEp+pyOLSWKqdG74rMNsweyRYh6k2T89FwpOzYZ0MJ
+x+pRQmvE0CJUe+n0JapjZdZsXHP3fxwEhqdB5OMY43d4nUoOpL5grZkLYduqiMmTo5a7PssQtIr
KiV5I7QSIcVqgTVxq9JAEy6G6/tbGkCWGIGWUk1hcuO0+AcdgpemMPAs7f9pWydyVUc/jNry/pod
9QoCLHD18IrxbLqc9QA6uGosUeabSBYeiwWUdiophdcbZrKXsyXciFev4zrSXiIL4h4BHVgDkUjN
6GzMSeZboM6TXUO34zhKs/kjoI5c7pQijVTXBKf3OilztrGjb5xWUf6hqQPiUlzGlx87TUkw0nnJ
fE2pw28hZryPSp5tkSRujQKLjE4Ohxbox+pCLCQLccMmyX1pUGOvacrqqdHHeaOEfHMUEiYwVsjE
X4FLKrvM7BHbcb/FU3ffBYr2GEd6/fD+OwBfI0QAiYUVWsmXMxaaCAMNbUJlHGTsUdan/KQ0kXJI
qDM/OF3qbNx0Nx4uNgaPJPxg2EJrHlknhD+BHeOYhtWJ25tDVrmI7tge5gLm5/d/G5xneom89BS4
Vus0lgGPGa7kfl1LEBAqUCKHMA+KidvNmE9ApcwtQ7gbiwYmgEaGAD8RTKym06F6gbiJmvsYfDqe
rbWOhzJHtXHGboxCwElVhg4pb/K6wISOyFInWAb7aYwKSmGk40fkbLZsuG48Sm8BGrRCPgQiw2pr
WIs8IhnY+LLW5s+RpkinXu7mJ8y58g9qLcePcm1u4aVv7A82h9AGF4IDV6wrGHk8g0NZ+8Ashgdi
d8OzsdvxikB/f7pLJK3B0AQSypKtgZmoohlqJ6PBhm1FsGv14jfIdA2QelS+f9OLFIFKHTUuKpCr
XZGoU1aMSKv7eRLn+6HA3T5DnPyI0P+WOfutRWP7ISdKWQeI3yrmnYoomp1Jr3wt6kYv7qzh2aql
Cl/wtMSkZlGq4ZD30VZh9dawOmgslEkEHmqNilGcUM1hFJS+OPOe1GTYBlnNxw5NoIfJkeeDrJTh
8f7xvnUKeGn4UkY2cda53J/lFE6znM6lX6rpC7KHdGb62d5YuhuhAo8Z8F1qrYIOvbpDjLnL4CUx
n9LY5KcmnukC2ZL8COo1+18ad9GGuu2NSih9bSEBQnUa+dU1NhpJdtLosql8cyyy2eXiVl60eJCf
w8kOcSmq0Lp6SJux3RVcaOppsIXSKNTcLfDArekVaCrCNnAgV1gcLOuNKR7Nyu9rTXnUnd56XCLi
sfcvIuoDwBpNuKMgxS4XUS2TWRoyDIcVpXUeaq0vHsymK/f3R7m1Pf8eRXzr38WHstJip1Ir35pD
c3bxOW33yIFQAyky/RTNfbIbO9XcyqdvXWbEXDCxkO0XF9rlsAOt/0AFR+mHIrWAH4D8aDHQ4q4g
bW/1wG7tVIuiMphbAKJkbJeDyRAOZVTHGj9Glw2s5oJoWjRWblTDgakJ7DeC6Bv7g+NAPwykDjfo
OjNqdNSqkrQc/WJydL5trtHxjbeawDe+6k1LhKOAURityMuvUrXGaqKhGnwCpeYhiQB1mnUfeIks
5bsSE6iNr7qxZAJGTxpPUR4YmthJf+0Uo8MvNqmagRY3gfqQDtlDq8f5Af1B43B/U15NoHjoANEL
6QgBZF1tfdsekk7LJf2UmQVKEUIV5BDJcG7fe8RW46w2f4YNbDs3Nvu8rtOzmQMLCJIu2DhiV3E/
o8CbFFkyyDHqx5cTV2gFrCKCyJNsFbnxWCG389KZUwvxUynax0HvNHDDYdN8mY022Vi1W4PDOqdx
I4D0V+VPyPz5sAypfrJDufhu9BO8hLoxMwWN0sGBmYCy+8Mk3M0e8ibvq0/vX0l2jOxQbKLat66b
yU1XDHKqaaeojwKvkWfJNbTwv6wjnFViFvIOqsqrrVmjfwzK1dRO5HvRTo9TTBVsRdvYLVdXJecM
gqxAqMG4ALpyuY5yYwSWU1nByajk6Ii0nfWMkQMCiHljHeweW+shS/rX+xN4derEoKIojy4HhhFr
zKEaqlpAITg4OUY0fZJKzjYNnujUU9U+3h/qGtjOdUygQpEF7Dix8+oD20bLGm0qrNNgVtpPBxHi
I0id9ItSGNIT4nj5h6BJoyckfstjhizrMYlM85g5eXVIHVn6OgxK3B9HXGk3TtD1fcAPYwfx+4Rt
1rqhG+Dzag1EbKcKzjVM9qT6uMxm8v6pBk8jGv4CzEuB9HJ9R1Vve3uIrVNEReifaFG6x57y//+W
tFc3Ypm1T7QDQp+XT8h40m0n11rtWA2tpKWrVMaKoNOaWcI11wEcQcCvgmSGNnyhYtwLwuRHGcrN
swHXd9otCt+/o5iuCqfGJHzK5qUePAib0VeGyZ/pYqHImcxO/NspTDym+T8RdF4kZLQQy8M52FVq
KoatOxkIabpsXT3YFbwWhssPDr5R5Qk1dJDzvnEjJaAOlEAqcDvgHFuF4et4jjkQaD1Et4jLgR2s
5ttw2CmpZp6wNEXW0aI28qXv5ipxe0PrDraD6SSvmv6kROP0a1HUevFGVQ29+9v+1uYiIQBbK4D4
RFqXPyPRenRF8tQBJQ7XiCw18ap4jDZGuYZ68LWi7wq9WIX0u34+pyzuxxABrdOicD6Eg3jvlnnd
7HIlLg5R1k6fA8UugBNVzvOULOkMjbuB77yoqquS6PmgfKI/7/924mbeT5HwaevCY5ZhTIIypn1S
YxDratmo+2Z8f0meTxeaXeSS2pvb8eUMDxkqmY4x26cCIOxOWxCVHpEt3iW9sxU039xUPHUY2dDx
o3m3KurNxgLHpgjtU5MNVuvmpY645zgbfjfI8ilsQySGh7mAnWMj6ZXayFJgwtZu1I5u3NqwR9Ar
pLQpSn2rXyGBqKzqoKAPYNX6d/iTwysyS0npggaLv91fw6s4UJB9mFz+JFSiGX45u3MWoLlBq4dg
qekOymIr+9Qs9NSNOs3Y6Qhcb1kL3vo6GjqCASXIm2vTJE0dw9ZpAdRUNj4EoVH3D10afO+As/2H
ebTo7QvXSY7EGp2KB0Ro110pncapg34aZTGatQ4SIl4RL8p/GUzkIm+SUZzRy4kkGsI8NlOlE6IE
2nMXFOO+0Ab9JZ1UaeNBuzWD4oXhYQfyDpX3cigdFXGp1p3Qn+RBP1t4yx9Hkth9AE914+K5MRTB
H/cr1Qee9nWprxMd7zzPQj/RsDmapGhC3NtuvQZplI0A6dZQJN3YbYM4pEIl/v2vDEEb0X7BTi7y
5VmpHmZ70R9t7KGebACkG2GtmKCLrgEJCHuakAjJDW7VVUoX20alImsT+/0wIQjURNYRod4aVXZZ
Gj91cln+BA6KQDmy1AOmHc5WieU6ruYHwPYROlaIdjirFKVHiyteAjP256ULDlaPjn+kL25fOLo3
SwxHhLEjoDH37z7tligmwS6Gjg645nKOjYIwvpfK4FRlbfITOyn9UUqU7EOWLfZHoVi3EancWFP8
bjjsJGNIFaxTsV7B5SDoeukEBe6HGtex8OCMiEETaSP8FM/9eknJEAStkv6TvP4ysiDEf6o+xvjB
RgtM1zqnflgcJ9fcJtPUz6XTLLD/eBn/uT+lb4HG1ciA68R8iobfKhCJms4KRmJXfzLRMh5BTO8X
pc9crRwCL0vU31kfvHB/P6J29Kwpy96ypX1GNWpHJF4cFiMukAYOh0OoDorvFE68sQi3djvFURRh
SG/Qn1rtdtLHUtdGjQvXaRQ/CyP9ZzFq2TezH+RjODi1axcN+tVYPrxUcd5vnOsbLwyQJ9pTgrVM
I2QVGOccAw2nl+DUtnK141Rkr3Yeto+ppqbfSiOPvt5fkBvjWfQ/ON8U+th0q9sxt3vEtQwtOCGp
hbh3EpV7lGbS58Qei41NJ+701dL/PdQa2NgiipWi+BucxkwaDnY1q66Tqeb772BGIQ0ns6KmvsZ1
OOXEBZwwiqV04cuUy7a3SFL5EY00ZeN+uEanU5MVTqigbzCEpnp/eUEUFO+LTi2CU7JI1QlrnfJ/
UOjs0O3qugP/lGRegO/EkRI/JlNxUz+Uub0ckQzqEM/vregUp7huIeutuwno469W2Dgv9xf4xuUJ
bEIIyBES8v6tNpQcmWMjS1OAn1Fy0EsQDWNZvljT6MsY29PvDZ7LLtrA6966yeDtwdchdgENttpV
PXMV1hrp+xwpcKG1wnyNgUU8Wkmj/5ehqLeAciahYDku16ClTOZAZZFO9Fy/mEYK0Qoo36FTg61n
6Fa8y5UlUFaou1LzXwUtyygPXTlTH5AyddnH6H8/KQWQxMLCPoRKZPcs22X3ECDlc7DHBDebET7f
/eW8dYhQ18RUFglRqg/iPP/17k9OWFW1nQan2sJLimc58CDfb8Eib90KMNxIVoReEG2cy1HkMoN+
mdrOKRPGOC7d7uqhpcm5Rx16GjyD3tjGMt76LjQqwUKIkJDn73LEPhgSsOQ1nEsA0B6Gi92uiKQt
zu2t74IRJRJhtBthKF2OAm2nmBcg3qcxgAFN1zl9lK0hPU15HX/CAlJ6f5jLMw6zDCMAJnMt9hKh
XptUAMNOlo6Gd5hS5SlJMl/GUh82btdbRw6uMlUHWSjKrZGNcV02tmRa0qnW5/LRrNLiu4WrgDcE
ztZQt9aK1wKCIS8H3JzV7mgRp0alOQ1h7cem30cYYOKFtIVGujkKzzDRLTQvstnLtXIKA1ksBCD8
cYiw/eq16CdsmvTz/fMkrujVowS3kCHQ40Wv7qpfUSxWiTOXedILa3lsJcfZW3g14xFV6uNLl+lY
swED2zpgV6tFtsr7BIlUjH1FpArqLkr1fGrOcTJY3lSH2kMiVfa+MPN32qxT6yHpYV9wSGFOcHdd
ziNpShKUkYTtcDZZT5rTWG5djVtUw+vLkdeF1QJLSY+SisBqGHOMpQ4XsuYcZIqSueMSDtVujtQ6
9qQ2z4RFT6V9wKkmwSslHFTA93obeoVuS/++c0n5JcRugonFXX1VO+4ozTv41fBLTAMTZ6Lgydrh
5WI9J7hXTkctsRyg+DHeS7v7I1/FjrTvBQMZqJ5FVLBGkztlRQyAoNMZWHwwuDEWUz20uFHZ2/iT
PrR2GxwMOTf/1dNWwhM2t/UNeNvVoaHs9ebgyZ1N7Lqm91f4LwaNXgrL9Mr5DUJf/5TC5Ni41q6B
3gwjiljUbtF7QAblck/FPO5VWE/FWSu75iMmHtq+kcf6G5AbzTXzKHEIcuaB8IIa/s/ZtEkOHSUy
8bO0uoPZlxAJUql5BAeeQ7PKrI1puLEbSTEI4olruaaQyrj8gdqYKa1shOU5gguJiIE2lx6k8PRT
FfErDPAH/wy0MT9MkmU+zlgpHgFyvTvgtUgdBQJCKFXziq7e6tRemsSOqvLctd3ybKS97fdNbLwX
ofU2isYNRqTFiq/fNPTEy7nrynMiWbXXtFL+1ERa4t3f2te4STEMvUgKKYjNAVe5nFEqqr0yRmN5
Tg1lfrWjBNfDIZb8qhw5yks5HLOhDZ8N3Ar3ta6Pn/OwHx8GssyNh+7GFhfwc3BRtJeRj1ldNF2l
qPk8GOmZ4r0pu7gVVD8Uo+q+3f/gW8MIxVS2BzXkKyY9yj8a6KkpO1tZR1XfxFdNlpAtuD/K9TtA
lPWGxwQbSfN4lW0mgZ1Wdlxk57TIWtuFdKngT4JHhlsW2fTj/YMhOc5CQnohKVjNXJbKnTEviNEU
WIJ+AdcqPRGNOQ9jtQwbB/DW7HEz0AghgoQ4vTp/AVjtsRqd8uyk1Xdt7uqdZEMNvP89V9GcEOig
kQBXQFQT1iDPwS5SqzRzDOWpDv/WQ1M5dFMx/ZssS+jJOlvy/nhvTNSLYIEBbYpg8DY50Ix8eQZm
1JiRzowyJGFHCqX0fhScXAuilF06a2nhlqh7Yb4QF9ZjFagILsfZ0ra7fBxbhKsivJ12M2oJ5xBL
nNxdZnqAcJtkNdw1Y2r8mZOhByrR1c535Dodv25G4wHvGryUFKVudCAjgZW6ej0FPq2UWng/jclz
b/e0RtFvo2w7l4v2MykH2CbYYAeUBjO5/qBmNBfRaEgdC7uyPA69RtFt/MLQQNS9sOvLUz3WHc5G
SLFB9uuWfvbKsZ4+ma2mhkdtxIJZo18zuxHYssaV+9FOTwCP5PHUI/BruNlUm5XrGM3Yu/YgVzjh
1VEM9ScYhRcXpne/8nEI8pe2t6rotLEyTPxqYSAmokopVO6FS9Plwuj4+KhRbFfnikcLAzFo8xYO
kbTV0ML8D0MR3wBXF8qDa2ylRHIRjbDOz3KfWHungnRgdDJkUX2LP/iWHVx9FQ0WHUQ+cII1io7m
IRaiLUMZpKUevhf1wzBl5j5oetmftcr2a2kJf9t9pLwaTtDs1VLXX8MAbZzKbpUdKs9qiwpBEj4M
2ZQ+o+KV74oktzAD7TKC2yV6hLzQ+8sC/0G3Uu0PQgf6x/sTduOU0sCnbCuE1VG8FFfFXxmrGUiV
UwSsTSgZGmGBknpz1WEbHQT6rkqy7/eHu3GjglujLw7jWcE/fJVINpmkQEmWueRUdM4mLRvcsrbl
g4T748ZWuC5mWmDSUFKDqsgNdGVpoJG1LkbTtGe94v137RDZS6/tCuc1XBal3dtl1ZXo5zpl71ZY
6R1lB69El+xU9lQE3ikKZUFq7TqrD14dNHh+tzDUqSQtSrPvjaTuvfuTc2MtEAGFaS8ESHjOVy9A
GeTWUHVNc0bxcfqXpp2GRs2AcB83l7w8hQXmxPdHvA6JMdIQJ5KCBZ2RNXF0YX+1c13I53BqlD3q
Q4jmj8M8/E+Z6H57OWjoxwz1sFM8W6OvmEFbH+7/AnEpr06RoAzx6LFMtBBW3xzAvRQydvLZ6CxP
01r5YEftx0RP/zWKLD2AANiCyCCsej0mzxGcDqHJe90ZRX2xKQocvM5RlDWRiwkzeCoufXV5DHGb
rb3KNKTkiLeCfLSKKGCjhrYRuM6sdY2X1x2BzQKGm9PbTqPhDmDaHDgoRvwH8bn0lBf4keNvHgUf
JDOZkqOMWeS3Rc1VvH4mamy1aWQRZRR0FNxZzosXrnT8b9O8fw1nq4en1SIFoBlxRR8lwLXAVUdL
wiV5tNvPupHPoM4m8dMzdRxezMEZ/lRaiPVfBqf5kxFRcXTrpRy/Z2qW/LAwQ1heR1NKUl6dIP1U
gEv/Po+6MG637c91q3a/zFCvkl2VjslTga+DtG96tPmXtDKRUx/CMHPbYhr+14QYT7g5mimvc5oD
wzH14BPc/7ZxLWPRf4VQaXliZUU6y0kc/IzkHi/YIZqBqSpBmCe7NhkHnLYzalUurW/jS+XEVe4h
dz181qJ+ehBGZ5nbxxGTAysBEEQTw3gCrsFUueXSdCoQZYwL3Tp3qObatNLVXdw0y3OXW/3/yHMt
AO9N0T1bshQGe9PAfPyYjkHUHnoMMrG7xgucZStbZ3QHGGudZ0WBcuRdRXUknyx0LJNEo1Net+Oy
S/hBI3o548QL3A7jHykf6GbxjOXNEz7d6fRcaknZHIM+y9pdLycZj2+AOP6O3BpjBknCM+8YDUBK
ASbWIbtKlZt8B2cu+2GP1Wy7WqpYH7J0RFcG7Bnfr0xm++TQw473iZEqPwhP8pl8PDG7Ha94V+7w
sI2rnWJXmLXlg53U3qQNRr7rxiJ/bNEvLvFBFTusUzvpXxJ7PrbF8d2EXF+q+DgHk/4bZmCeuxLu
1cFjtIySjXHwQoyAJWz7SxCBIrfqE8ziQT5lKoasSWFiPpxKT9aUzvEB0bAhOCTYcP4CKG92gpk1
yzsWz85dWQv4zxGF6ZLjbM917IL7GFBwNupx1xPtsmGVASeYuKyG1A2qGd9IYDDda5FI2Y/UttI/
wzIag0tg1Wcb8emNIJhKALEC+GW4H+u+ZS1ATrLSy+cGhtuudqLkEWuwrRv2xoMHBQPXa6JsIeQr
7vy/3ld0NUdnHvTlTPGn3JP3Ll6G2qVXWUq7cZXeHAqGIEUesh9gjpdDlZq2zEL9+Gzzdj3lJWJL
TtrOD6FTbilc3rhBKeGQe9GKg8q1lnJDrzRqieCXs6rmtZ/RQvACWx72QZENv6zUhsM1G/XP+0/F
je8DO0Oplj4YytzrQauS+v7C5XZOZLl6KSQgvy4lrPJbOGNven+sa5CSRUGObxQFAp6JNTPf4o3o
8lbG+24o8BzWeTG44iTCY3dZ8mbewYmSnhfFiKOdbS/hghONXf4rmaoyuwOP6qeOK+BfPWsLaWOd
rzcuSEgBHwKYKAjxqxgqx56yXYgtebTr8rvRGpOPFqG5ZTIkdublyyxU//l4dpSAQa6i9tm2sjAM
7f7cJkG903U60WWZF27F+npVxCV+f8pvfBbjEUejJCX6g6tIQE4RxmgoyZ3lgCemjrRon2Cfs78/
CoX9W9+FBhr1MSQlCDsuj0mFvOJMT7U5V/SR552KK41PKV7HsF1KsnI/86jT8R4xX3hK1Sj0O2tK
UEUwA6P3jCaIcQLDRrzyHKObpoMxKepZN6YhOQBMtT4Xeq5+adEntTw5q9rFNRJsYd2m7dTWC0GH
NlyupfXF0puqQAs5poMzpcoke6FcB9Uuxp37txnWlewOY2+n+7qUol+Y3VGlazW7+qxac6DuJLly
5kNtWRJeoF2PPbfZyk67SyfJnvZdFsQ/+jTEz7xvcxXv9BgfU3cqhrwEwmg0r1amjK8FKS5p5txr
2qFopjbhK1PtQ85TO7kYqLcVTox99tMO4/ZHhvlxuu8XE27mkOh2cGp0vMu8jkbNvOuIUgrXmGzz
tY4nzMG7PB67czhLFPgCnMtSd+CX4cLbOtbynDpLo35i0iE6SKnZ/ZkiR5WObRTVv+e8i3+GVYOL
utmEDS39Ke+IwYLawocC8zc3s0TejrZKOHpprZXlDuWW4mWsQPjsaIn02S4NCgPBlb6SzpGiz18k
kDC/RsUYH/QKJxmX16j/ZyJeUg9Rn5vPfdFJ2cGJDZYgaha00qRRlnukrB10gpWlc+R9xIayjvE4
dCj/hJKynKc0FclDhzSzN4Jh/B1kKj7llrwgLGnmWfsga33feIA3yz+F0cSDm5kdyUgf69kr72rf
7GV0rz5Xsan9ZFfVqodMh6Tu4Benxc7UFpJlFNlN/kwHB5kVaSAiun8mxIWxPunCYRbyhCgfrmuU
vT4pneJE47mJsPOOKJucyKYSvMaHsPSiLFg+jkET+1XwH4qwwvUF9C8MGBZmLbbVWNmoJHU5nkcs
Ml0gr+FOrrst6P+Nqwx2P7G+uMqu611Dmi9OqtrducAX/hFqQvOiiRpIks+ZB865e3d9DYQntBeq
efAdQGVdXjHygo1tlMY9RIrE+LCMo5S7Mfbj764tU1oANQCQAnQIn3Y5jJSGw4DlQH9e8KXEClbA
FnT0ne/vjjfNutX2EP03umHivQekfDlMbVtN25ZRf0bBfsIcHLrEB+Fq1bgo/FqNC+N4OttS3/yQ
y6Ih6pxUAgBOQI43u5WZ/7SZFXwHr6X3ri7M2nfDHOlflZyQdrcYCMu4CxlJsdPlEoPxqFyS32rQ
RO1Jb2rnB+alSbxXrGLJvLGTyIbbYCYfKcZ+DNxkNPLEC1rQ3ZTH+qbfZ9ZohrsuqRFLl4bwOcRk
8XmU0+53ny3Bv3pfpwc2Yt26sIvj+RANI/5nYRw7mWfL6MW6ar+UxL3R0OMcTxWbO0VVet0tYKFt
0XSvIymBgwGv8MZdIqpZTa6Ek30Wyd05qp1Wc+1eaj29jJNTG6nqHkWp/N9Cb+xP99f0OpRiVFDe
xDcCRLWWKWzqIquHRuNAYLn0OZqt9hGPNQzyDHnaiFZufqAgINNMpSOw7rplJte7s0zdmTTTTA4q
qf2LjsjfCxrSDiVOpxRZzVZ17tYHwqcDc8y8Cgmey2lNUg2L3UDqzhVlmskNcJp7WlQt+yKFxpYh
2K2IgoSNEiD8Z/JbfX0OwyajjctrZ2uVMe0mO9DdgTr/rjdzaVeHxVy5kta3biKH9YHnQ/7YzVP6
1BNB79REdg5BPdQPaR/LPyhnSdQisvwZI4DpwUpV55eO0c5TncrJi2VG+SNnQ/HrSs83VurGnFED
EuKYEJERE1gFYJo5xHa/dMNZ70eQpGOVPpCSTX5ThtHD/f13Y1MIFC4cYIRviflWsaXcYFs4qj1O
jkrVfqUIkWUe6SDVAZl6nZlio57rCtrm94e98Q5Q7kGUFqlCQCxrkH/kmN2cdONw7mVwi0ZDKcAO
2hwrchlDw7G0Nz7zmtzCHsaP++16Boe2ruh1dB9iO9OHc1i28i81MRbuOqk0E9wMR/0Rc1znZ6x3
7WtWLQvOiMlxmFP7tyg4UOQo0Y9yp1Ar/kl1Z/jSB3Eb7mFF9F8bc6g+WIvWpG4N9vdrHgV9tZ8C
s/bHRSmfu1iSPjddG3zolKj7inxl9js2rUZ1lUb6asZUCsh4lbw8zAV8yt39ab6O5LkTReMMwUYS
lbVkqG1NUaYv6XguJcfax04R0V9Wt2xerxdToLkB8AjUOLga8e9/Zdah2XeyltvpOcuHA739CmLD
2H4NO0M9lbQhNj7qesuiQ0WDCVA3kCHEG1bDFVllgLdPzj123Twv0yGRgwpkbJa5SaB8ATiwBUO5
kYQSRqA/L+qUkI7WjZMwTfW2NK3sXCEOne3MPpoS8ehCIITJsaQH9f/Mncly3Ei2pl+lLPeoi3m4
dqsWQExkcBQlkdQGRkkURgccDsf49P2FsqpapNRiZ6/a0izNJIqBAODD8fNPnImfumwSzx2Hwi52
MR9+QE+F5bndTGioyqo0hi1gyaDfKBp/fsk4CJyWWIwfoMh8x/h/ePxhBeGOBro+GtNITwNR1qnl
+NaM/fmpv7zKK1zbqltuZmFpZRMP94MwlpIzWFYRARvZMP2GcTdFg9j/fgD/gkHBTgWWDjOAl85a
8fJlV0ZXjMov9HEYMNQtqdlvLeWvm9FoxVkI2H7hu3kDc7SczhwdWIcuLJZ7c7D8ZBxNve/NwTvW
URXdpLKo3/h2P6/Tpy/HuRxC1HdJyMsvF3G/cxDk+ljBU4Jwb3t4DJsD+dDqL1v2IwbjDVM8n9oA
hPy8vFRgzGJdAqmPLYVRzMCaafMOb/pIn5b7lxUmlwEi/k6BPU2wl5dpGsfus4b63OXguaEbmd43
IJ3XxTi3eESUeOOmkd6Citgga2O5Nfpp/qB6v9rDdev+H56vjQMhPE4WbjxUXn6bPjM0Z1mLw2u+
Gkc0aeNNEEq1m/GnfmPL/dUkgg3FGOMpn1w1X15KKU7/ZIkwiXpHx/yrPgnaudz+fjj/vFKiJIAw
ClB5qvdeozx2WCqRWmzs9LuLA8f8IXboZ20UrMRt16/9G0vDW9d7NWlb7JTygbPJcfFq/RGhzbBx
lwH7WGlczvbylsnAL8gvDB1I+fSr2BF+yj4c2yrvZRANR+Q4WKd4ObLqILfFQfYy/5g2/UzrI5+D
fT/5zcUwB80RF3KVmHoY3pLd/WJyQvQBUTs5Iv/s6NlnaWEFpJsde6CfODPq9QI7VRwmB/VWEM7P
KmVKKOjbuD6eEhKxgXo5erSKxlaHqT6mRhe8r5DTF0nfq6qIA6V9gK2yWO5C4XFlY1jERyMIx4/Y
k+A8WTm0lZJZsp5tF848Y9zT7H8rh+u0TL6a1zioYaaF5h+A+bW4qxHB7AwrLUQ/84ILu15KL+7Q
AJ4LpxsTq7bUHjtQlXijtd79fsz/YmaRv4RMg2Rl4ipfWw24uF5b7Ijj0RCcLLNUOHu7028dbn55
FSAERJ3gtUgOX74BvxVLZfXpeMxxT9jUamz33pxWb8zfX4wp2NDAtCduJAqTV++5o03XpKf55NUY
bTpZ+eguKth4QD9vFDm/uB+uxBEG3yiEcq/titMgsyYXAO04rURENZMcN9rBm/H37+bnTZ3w+hM3
jP9BVnu9wC58cTNsWPVY/liFZtfaIB0gMcpZ1gQgRe+L1XjLI/lXF0XUfuLb4srGjHn5qjQt+lKW
nEMN2E+7flhyqKbEqBfzMp07k/Dfqcow3+DN//zmUO3gdwFHhHWJPeXlRSHZdSVSpg5h43ynJUZt
nd0+kA1RvHGhn4B8Fj8uggqOu8M///WSK5dlqYXtEf2gxsdUSwf3KIGfjF33xvui7tJqJ0UdXJVY
pVzkvdFtfv9Of7pTxL2nRgIURIgLP6EFnUEDFQF5d+y7KoxV5awbZfdOUlJQvzF8fhqkXMo+0SQc
OEVc89W9pqYRDUaQdUcdTTVhkYGVrJP1FhnjFzcEHwFrAsJZEBR/j+r6ob6dACynyGiKY2Bqf4e0
7F0gw4lw5uz975/czzwVoEHeGd2DExqJ6eXLQTIKMoFSt8yOdgVrKLHzPJCkWc3YHrTz0jZJyApO
+3xdqmy3OOFyHS3d8hHvruK6cMax3mpa4KRXdyIQpG0M2VevHZeTBLMNXLTsGGQcfv+df5pMp2EN
YgmxhjmMfOnlV66IeizcLDTOFxgJT3hQ9Ubst35xzF09XZNoV/iJNLvxr0Z/saTDUT7JXrg0mO3L
y/rRhC1JmxWk83oNLklqSGTRdFuzzeu3eFE/dXVOjBjERLR1WHsRo7x6LXOazfnkrg51S1k/FUgt
btdm5kRuZ56UVNtWXR6WdcnOU3RFYwK/dhUP/bh276xe2catg6eOezMUWXFWFYaQsWkvfrPxXOFN
OOAYnUOrNDKipMTvU2OragY6Tiuzf8b5Mr2evBI2gCkQ5sWlsSxQFAWGYlAF+tID/wmyMCkqUZqb
VY7Sv9BRa514C4qTWJC6sjrXXlbdZioImqQa25SsFb901K7HVRcH/3YdN3M2dd4xWvrlY0Q1bW2M
zk+/9aO9vHN7aMqJpTnm9HohXy1KrRnLI8IDPzVyNMyzXGB/woQoXZUERebV8WgNxZDktl97SV8N
7WFKzZTonKzbMG+cz8ItxcnXo1IXqV1ndpLVQqYJkiBvxnqRcKzdiIKJxJq1gMMh5jE8J6kz+wwU
E3m7zJ9kwZEWfVdS94uXHqrVgKtR0Cq6aoICsI16o+s3nbf6117arfoQuateE8+FUbD1ia6+D9tK
9gd42L65W6xakgbZD7p55xJr3W8hwWUfDXOAnajII+CWKnMwN6YDFsYzV30BdSX3PqfRlDLBEADj
mlC7pRWHfdt2bM52/qVGSUDqELkp+HkZK7GeqdDTYy1ET6RJ1JPGs8yece+IKtzZa289dFiLTDsi
fZ1rUxnC2NWFqO+ISet3S+GFu2oRZr6ZMKK94Um7n6yit8+7oQvO7GiKtuNgqdtompoPnJLdXdSX
4rbRM6T6IPiwrLLh6+Ea83Hx7bFPMN5j6CCrwdl9cZ8xO2KhMVf9GGA79kkGUJAV4X3VLsInxYhb
uxkeG9vP150RTuFEY7zI70Wuyy80zucotksWuE0jA4VIeZD0KXDRhiSUh86cLLbKXfJLBQztDpuK
dmM3fSgIMHT8Pq4mWz13pxYVelr9TTLBOSusVfu4hnl+DwTb8ssVYqOt06ZpERtjWd30kRqJcFu7
RzBV+8klMe+RB5ZVQPOrd+eURdhsK7ud4MPWwhEbODqln+Sd5R7HtcyipEhte28tmdVic6Lmhpc1
LWns9hGwNq78uryVNFgooSvX1LEM0Wt1/SIPfiDNeiuwpn8SkTy99ratZhQMaghjvzQ63nULBT+p
w7BZzlJUcnB+BlM9GX5X36s10u2GAx8nlMWg4bl3kCje1LqoVdwtMGiSTqU9kO5aijkprfn0vGc9
lGcNjDw7CZsw+1JUhaW3KwHGWUK9M36wWEwEAa3peJUZbvPoDZ1qduiisruiWJswyWArRlcSdvBV
lHXL0RaONcU5fCWb8MZo9uMmqnIdh165zFsvF86RoyR2GX2aVZcTldGKGngCFx/dFk5P547Vx3zG
n5KsnkJX55xi+6KkuPewVvAWx91KJuGQaKseziq790sUVLP9ToU4kCe6tvUX8gC9AUezHAufTFET
7XpuKdpHhu7mLWemWm8sGeR3TMTBPKxA1Ve9XwjWxAxDg7gdxHDjLukybQQ3FcV9v/Ru0i1pGM9l
Po07yekoj72uDLvtXHpkl0hEJ3FbTXLeBtpZu1hPc4mZcxpmdhxC1Pa3C6sjdtq6D12sgXJrhPpU
SqbBwOobhxHeVzFi5ez9JMvKjssBekyyziywibmKsN1mwoF1nJeYqYm8stwkMnzvc+aW4V3HLpBe
jmM5fpkYQrfuaqyYIHtgoEnqlOqqkgvhOa4q5itTBS3vVDv+XSVH3W0wAKnoV/tGvextBWt2EyxB
OlzKGtOZS10ukMqN1GLnhQQvr6LGah4mS67+piykfNSGDQ2dPgDWAQrmXB9rsiBQ1yCORkCR9vWG
NuYiEkeUUoPnq+DoVk6abzXr8yaz1yxPBjuCEx+Qt/YwhhYMXmP26IXJE4LmC7Tde1EX5jufZfXo
EEfWbDTd0iv49a7A555ey3m72GbFeuN2D366tmcFsx2AnZyGOjbydiFeosZlK4E0xnwf7Cy9dkOC
YGJTk31uLpQdST4tFhOtn5zbtml5LXktc70hOLX2Y7h2+l0nK2fYUWfbfczs857ZvuUNPdzVPVis
PSrm0UxfoRuVajektEqv3SGSbuxHpc42UZ0yn1UYrO1GmX3/DfDd54fGHMpT3iqUgGJY64ntFmLs
RTgEoOWepytjAxm/DfdlGZB+Giyz8S1IF/7aLvlvh1Wo1W2aVQ0DsGld5Dd5iX/mbkrJD9ovjbWW
pzCT4Rk7PLPcdUPUegkWoNo7oB1jO8rGzgy2JN41aquo7T8pz6zeFYM7fbMMaCW7FWbGkjiFASMh
0Cjru2yWT4Ndt18QXpTEXTfo7ZHA29VO2Gx3PLvM8beWly/N1hZtWWxKS3LmizrXcGIT9y2Yr3Ke
r10zK5YtfYjUOjjk/HICrTu1J6BhYYkEq+jiEesKN5atxFPbWqtrw3cGkB1HBF/6tYweSry2PrXT
2vkbCxiq2WlkCe9J24I0JSQ2ErnZTUghMX/fRqQX7KQz0s6ojAy2aF0uxKAOq0iNhIAAR2+AbsUN
8szSTtYCnq3dd4ubEOPo9MkEYzBPfOlgqFV7yvEwP5LBg2M37hUcnbK8VfBjqk1HFYizp2us80Z4
XQohwC8l7Fx0/1dIQtjaiHpiKZTS6uB65EC5yZp2SPWLjnXdm8KxQenRRTcmBqIPWkfGB6/uvS6W
Rm/NsIJcu4wNy5ffBtyQ7s0+rB0osf50UXgWD3futXHVDSY263W0GE9WZZvXliOsaePMw5ImOM2s
R1+t1Z292Fhc9IMDHzbScrU3QJLZt2pU1vt1MKvPhlmE0dZRxPbFOlTtN5+WqhO3HAjrWAWVucTQ
e0khyuvReS4g6dSsZsVSxE06dFlC6qs8wjFdxJb8kNDZNB4nk2QaHAa401qnIq9mKd70okhnZPU1
HbRxsauHZrTaO2NRQ5YE9cmrMmst47PIasg49Zj6hz4N+s+i9IPHhU2G8d8P4KQuLYAuGZRnpcyI
RckYzyofgSKdLzqi9Nqf81G14jABoX1DRFIzeFM92gdVRCRFeEukISJAcb0zxLRsSUDgM1azaGQS
iAwmQDQ1LfpW4eDDbsnWpdipVXEdITkAPpuyCs5XOY/rOfIX7EtokYqLMXesh9BYbNyQ19E7M5dO
BwndTON9Y8K6i3s91V9EOpGu3JqRaPeKk9A7T/emk8i6YRNMdQBNaCrJfTrUXT/cuoM9OMnQV/mD
p9tJx4QtSBVX2Aeeg5SWX5phzYNNgbXHY5mH41F5ZUVvbKWtFweIUb2bZpzIOZhT6VVxhpHrp7B3
xO0MkdeI5xkgMentrDOSPqA8L5fFIDGMYEDrgHmtkZSePbsbN+xLe+8TJ/a5DXD52A7oJD5VJMlH
CdtvehRj61e3XeqyBuT9qvvERCf4aab/8H7JxRB+qv2i/9Y2jS4SK8WUETIrBJtkqXEaiwNGZ4H5
UOF9VGMUPNo6qLtDnk4cReHPe+vWrav+qi/DJcRfl50TLtXaf0YSgU9DoKMcuRbssptgCQ2oXqP0
2ngiEeC9nRWlAUu4LN/VA0mmsTuWcuRdm9Z7muzO1wEjELnr7CDztkG+IAunIR69ZWHyU9v1dDDE
/sU6OYyBc772sa4MWvQm+8t5kU/53kwz/ZEuqHXpKlXfTIK4knhyg45AoSJbT9kj8yGttXwK3HJM
wiD1bhWoKahh4y1vEI++dyV+7Lj++d1QjbNhglG+jsptxTiuhT8657QSsiQbvYFA05kdPtUVtbxn
Zd5OpSGB4ZXb7TsNSb6WVrar1iVKzLm0boEpwqTPpbP1emulotPTeekWap+ZOIqGJgfeeO3UvOvo
D2y/txX+68v839lze/PnF+3/+T/8+UsrF1VkuX71x39eFl9U27ff9P+cfu0//+zlL/3zWj43d1o9
P+vLJ/n6X774RT7/X9ffPOmnF3/YMkL1cjs8q+Xdcz/U+vtF+Kanf/l/+8O/PX//lPeLfP7HH19a
2lynT8uKtvnjXz86+/qPP/AD+aHDcvr8f/3w6knwe3dFkz3JVj3/9DvPT73+xx90uf4Own3isOFm
w+ij8zE9//kT5+80UcmyOOWU0/6gFdO0Suf80t9RRSOAImUDjtipC/nH3/p2+PNHmKHTBCUcAB4E
clP7j3/f+4u39L/f2t+aQdy0GOb0//jDfQX40OEEijyZf8GZ5vNeR9PMReEuizLwEmzS6kvOzizU
SBh9Ad2hpGP50fYX8aQRhpVxGTnoHeZ0tHQsaFbGXt9rguKDlLixNFyyM29S+baHIQrsFwyzSuol
4LzajVawQwdwPdvSQxSSmSUM25JRraSRjQnju7lWtVpvpEzLJmaNqJEzFsYHG0DqrqB/XyAcqcIl
NqP12oQfj8k2nvB1kqbr3jI56selX/j39eCG9GlgPzoxJZiRVFNQVbEWiHliTI1kUlfdekYWsPkG
o+974+yH+cuTBDOCMkgfFVbDT3IoNspAQwBt9/PqHfwUoZxSXnEW9uR4kT+Xso8tYqdo37OTmON5
jV4nLedHV3CSgw77NGsjO2CQ01wp1zn6qa7RddTPbeZF2z5ybp015TDSjorVU66XK4yGTVAWwxK7
wBc9h21Idam7vtGfPjUEf7ovWpzIjU/Rta9HCOhv28/m1O6byfgcQYWCGOhcIk9pEis33pcNtVZa
dW818X511dM4t3BWpblwamP+0MP18rysSxiRe8MZaayi6dkVcIviSIxujBWEtf9h0v5rYvw4EV61
Rb+/veDk8gKWjaPHa2BDidGZDcNr94trLzeQD80L2+u6jTVlOaerVaGasd+KHH7VqP7poq/6lC22
cL6aw3YfofeNoQCxfFeptSUvLdj9/v5eW2r9ea0TCebU/D15ab98oI05yixUkeQ1LusOEj2HEOe8
x49tjUprA7E62yy4Oe7WqL6qtM6SvBnLL4Hsq43IDTsehGgvmxUpkE/F+9dw5+/fDiYlMPAJ+YNu
9fLbKVRqQxZQjA3hvU+r7qjVutIhK6cDATx/DYX482KcrE9yFLgRr5XGMgOnRx/b7sN0zc8Ygdlu
qomr+f0T/9WIilC5gSDZjODXJCe1pL2rhr6FF5a6Z6rMNGd1uexrUY2JN8OFX61y/nMbfrEL/ziM
XwEsf95agL4nRKNLd/804n6YNr5ftJV2uLVpKstkbjDsb83yrewI7xVmxWXA66ElQC3mP6C5l5fR
U1vBxffbfR6cZcO7UJ2lyqRZEW3b1jrWSm4n8W5qDoZxP3TLxpVIcWW5iYxvprGzVLQj8zfR6Qf0
AnHTOjtS9GbrKx3FkzsQpJ0qKTgMLuXOnCTJgfvU8Q/K2dZZf+zMr+7gbhcQ76x/Eul6hggkrIO9
637S3TaPztL6Unpe7NFuqhtr36a3Tob787hcICxEUjclQnhJtUpOEHSx9LT12mKXafT/mIi8MQq+
W5O+XD5PmWiwgxG1g0m85iOpqI+Mtai6fQmxb8exJufE6nm3TUlAVymDJemcbt21Dos/bXsrbsIJ
K9qQXoHnCXVmTnVxVdBF2qfGYu4JBoKanXVPHaGtcUOC2o62Cvyx3w/eX35tsmxIBERpR1nwamki
b3RcCkup/RIidI9dDLnZl78EH5xvghDXWG4RI95ztO/pvmWxv/ff3fp/Okb+pZryt9Xiiyrz/1h9
/v9YU56kS//177rtp5ryff5U1E/N1xcl5elX/l1Sen8/gXfsyRC8EEbwcv4sKaPg76c6kvAkDJpO
bsr/qShtk5KSpfV08MFhAxDuPxUlH8ZKSP3HtkASDmymv1JRvt7ToFrilgNkjk0kZeVr7M3r6w7D
ubI/jMLQlwQzCDuuTtbspZOLt+gIp1H44+TiYtgq8/UJFoAt/lqCXjRGYduW0x0QJOgT+6w7GMWc
bQCOsgONIZp9P7yHX5QJv7ogHlSn4htwkTCklwtfaQ2tE6pCHewIGA7aV2FcEemDIMGsm5vZn97K
a3hdfXGH1Fxw2U6G/kzE04L/w4LeWm1OnhTHcKTFJce3yg+OZh42N/2IAq5N82xHc0J+zTx2ld/f
6+u9xMdf5lTKoqigrkVd9PLSUW6kjWV2PNISOBFHRHtXo9x84yo/jReuwo3xNGHmout79UQFkYgU
zFylm0d9DnbofRSZYe8UqeJvhReePuvFcDldC3YgWxYKURoBL+8oxe+4WfXUHaapJQxyPjXS+7uB
VPY4r1I2rPSNXMhf3RwudDChKDY4zb0C251JGVjmiO4QRMYQp3meH8x5MvZL4H35/cvCJf30Pl7c
Ha0KL0QGxhsjrvQ1Awi4SNN+w5ynCqfx0q5q4xEnlWZNgIfW206UtHg4pDjb1p1DDAPybKNLzodA
fK7xFYM+41OzjOqrKlc24aiuwKgMFQXGDgS94BCTr8O08xDNp7EB/zI/iWXHu9zuC/hoVp3TH7I6
6y7r+vnKXm2zjQdUOg+Y06BJNFun1hDjHeu26k48Rojuzp2pC9eL4Uk7ONxn9H+wZ7LA22luNt2G
2AcxbqoIv52LKrf67FCXDvvfqPuVMmHC8NHKgW1BfAMfrQP4UK35XgQBuORPFKMI8/MVJLQI4ojv
2iQCTs+D3aXtdDDMLph37Nu6urdzu0LpgXsTZRma8nysN7D+Wt0kZb+q/LoLjAiAJQfOnO6Hye8o
MFanSqfjSNWDAl6nYS42o4tsbGNUUVRsHJgWj2FQFOB9QAQckZ0OqTp8azp2j02JmS5dnVF2AMWN
GmYOOSIILibT7Y1rs1zM8aJ1IowPAHICPMJt23jf1eTkxb4Uw4oHgkWgLurE4cbmWRYbnAEzvQ1D
kLOtV0qZn3uyVJ+61PTA3DKsxNqGZwIEvyvwX1wATPpGHA17EdPOMcu1gAuA6Ga3eNLqj3RIxZTg
7qfHWM0cxjYmZhgSuMHufDAvYQLGmpky78zGCUpUcpilxx5RcU5ckpczPNizVXxooz4YPmaYc8pd
kDsYMWRyQcGlMM+AfIcXT3g5CGRW+yrvGgJ/laFPx7ypMWMc5jO1C7LMXD67edXVpAY3Bn7lfLB7
MxpZXmyEKWwslUQBiocHyrzeglSn3oclU1DgmryoRwBlDDqOlgchehsOsD+wU4imIPqE45Bt6LhT
zhhd5BMowCbMcngNq+d2w37sgjw6N9MIH4N8jtLsqhdOCJKQOlCp+StwVECYVDWbMrdmYKPcbuwy
aRxZYFEcZSEVrdmhFE5sAxJQTH3eR7dV3obDBa4Zk/mx8azB4N/Y0RX5IQtj11hW9a6GRNPfgBUE
NhwMr/mgJGSURHTCkbuhmCYydGs53DsV+ruN1dgjkUFNpfL7MHcr4uj7roxlnQbNwe3Q278bg8xc
NzPTA5gQkyn3zBWOc3mKCwGgFwp3mAKtATq6GW3de0Z79CHTgECxxN3sQ1vQQ9wa+YqHdRsR5IIw
q8l6tK0lBKmA/Bwz/9rhGzYkZsWCeNXDXcHOyw2w8ILHMa04j3Rec+sD60wxGune2ujZQoYBp88F
rrccac0HZxRTwH0GFQAWQqt+Y4/CrXcunW57M2bucqX7qpSb0sbvJCGZaRIxJhtGeUgBNe1NuXoV
/XIhkJ83HqYigKL9NFw59WK6CLrRWywar0oAVAPZOAShz43ZZWviZoFK8ecQKc3VwBhusDWR7a7o
C/2lcfz0s4kcI9xwWl/qxLQFDSbYOUW56YNQs7CVM/5LwOXDrTTKnoCO1DKevTad5B6H1fVe5qUY
znGnWQesvjI0NZm14LxfTYAeMHwm1JhrCWsEJDK8DcWc20nKolQltdsMN72hcUqowL2CrWOuE2rk
PJNhjOtuNUGpSZ0z9FNFGk9A2E0yY3SSJ4WTotA8xRE5l0HTkcut8cT5YA56vpMqT+09Bqaq3g1j
3hhXTVEZiD/HSF3nkcbC2i8isk28YY6mRELSuXeGNvMTHEisL/6QqadxVVO2M9slUDtOu93dcIqP
QUCXn9AXXGaazQkRkpdZr/PtbIsqjR0De4AkGAH84y505Vnh1eawz9ce71CS4snvC0izOwswcGoS
RDIDKnIduE+dGeYVw6Gx88TpyS6NS1xUsAGVtAeTBtrhpbKnBjaXDXO7Wf0mQLBlzB8KoxTPa9nW
n5EalbvG1fNj5M9yz94nHry2Xx+sPkIL1EcEDMMJAqrinU1sWgK+1nzmtByHEu0MU8D0tHjbeIHk
uxFzgPHQ6cn4NoMMXlN7Zz2ah7l49LAjf6wdpd5rC4l9XLVdqZLWKFITXgZRYnu7WPSXSRhpnmTC
z2QCKlfeEmCTljzK1oFChXj22bYaYEYZZgNPru3lxyLNPAyx8tC7OzmYfVrMbOsUMFMGqcPtOqYZ
bj1QxT7XhVNdwF0k1QpBVZW2ODNMQoYfZNNV7w36d0cxzTC5m0fZzztb18UmFRgElNp2HkXRGfem
ivx7vXoXWAEOl4Ys+yB2p6q/0L2HOUxYzpvBrnqVqGbFKghbuvxCG3LaKmMQ7zqYJ0fhrpe23Q4b
0dvtJZYqkQdKbq83RefrgwceCeENHh1t3wC41XDubWFtJyd/J0MZ3IhwicKtU8/eNyg2JXkmFtm7
rTV7iYiIbQHl15thjcQGZmubCLP6wKCwOI8iL3vv1BZODot3K6JpIN5+dN2kNxo8uvwjt5CdOzDq
WXHX4NFYkdC2tGJzesWNe27gRyjjEuk0dn/1ANNpDu0vhlG5z/ZgW4RlLGPIfjbfF1PwDVvA8dyN
Vuemb2rzgBdYsyGapXv2lpx0xqnH0DDxZ5WJxA4Ux2UkBbBbGh9HP71YUTwa2rqXqTSvSom9lKc8
fW6E65DFxbQSqTJoyzjUUdBvVwcGY1x45vLe0eOa73Nm4nNRD221D6vIvw14LlctSRjvzDn/AsfQ
Y2HBQv2IVXB2KUHY1hslVXThos/a2XVIo7/oMNuP63pxroCHVo/9iFSSyKwIcykI0DrAHXMsGupi
DWHe2W0aK0x4WsKPNBp2xN9YKQwuxhd7ImFryg/pSWZwCAw55YO9ndZmvZXI9d2kxt7d2tUAkRbH
tGXJyRBf/BFrCztTSdXqyopp93g+DjjBNb4LlUgosbwHaRN2tIAIjxduMw8Psir78JEiSEEMbKfm
rhKV9VlosJpDX83TtIOrNMur3MqgT4Kzj7eZ32GTJNa1LonNDdS6X3FuLM4MdxzGR0vhB/CVVmfv
nC3SmR9URUfyoYXtdD53BJgmzWxYALqVicEcdLB1TuSYYfGFL4neydLWd/gaQokyykLFI8ESwf4E
OZIUZYriIbTkOIN1eHCrPceI5k2quamEQDPxmEpHrfFEcbIR4CU66Vq7+4ZhzHhZ5o5zTq0j3znw
I6x3hhexuReOW38DIMakKnRyp9lGLJIBMWiluDH7JXqwq4iWriMbeZ+mot32nZ8DYlfu8EF5nMUT
2+04+GA9gtK5GmfcC4G2FWygNIrw5mJwoetHmMZUT8viC7rM4bbrm/EQVafNZWl1gfpZiCMSfrit
nPGSJk0rpr/oxo+VWy5f+ikMsAmsg/rCNIb0epU2SE1Pm1kl2F+l81GEKSUh5NO0fCKuVupN4Sm/
wrDNKq/DsjTe+2rJUG2GuLvF8wJ/+bpORaX3xuhkD8xYql1okMM98EmI44VdPXUpHHPcU1R606Yg
T5ANcFbDjhw7ssG56KLRQtBtdNE7ZGl4uFRBKj8s4dBhY9GMza5K3eGofRUllqtln7jVNB2W1pr2
hZPPeMRF4nbl1M6U9rNzob0ZB1tIC0Xhpyigy3uMsDhA2eXy8SRGhB4zVBegWdAXDDsH/jqdxCY4
uB8MzLLixae6COArUQQNFNhzDgVjtCf/oxLRLYZlmJtMdr+Fpdl9mxvl8xw4/xyItWkZkpKcdWiY
0Dpl/sFZ630TNd3ZqtpH00qPDsHX16Gwz6BkYXgTCNbxpoqNSF9IDocb36+OWWq53zCxPYOBRj2L
Uwj6+x0Oq2NshOXey6xrHBxYdiK21KDJ7vHUxThe2xYUCK12eWru4LXHXt4GV4bud+mM5it2EXye
WBwrUODet8VHKnUXHaYFHu3kuyxc+iQL051ZmjfrwALkZW5LETSVTwicq9gKxNGr3PfE9uUf8hGt
myUz4CcIrvssovqn6OrOCju8WUzWa1z8Wrx+QqOJLbeJPg7j4sVNRnWdrvI6V9WRfaKPu6KfD52N
4w2ErOCyoYm2tYHz42FydFLzcMDe5+ldpS00uF1+UGngnRnKm/bGUN11lF2xaPJz4pp4L0M5JOM0
2Qe3n2ANOd1Hp7F3YcnvpjXmU1Pwv5g7r+W4kbRN38reACaABBLmtByqKFIsiZIo6QQhC+8SHle/
D9S9uyqQPys4RxujmZOeVlYm0nzmNaA5W7C2myk1H5qIg510RHkI4BnzF8+p3xoWQu5DNoQ/+Oun
PRRhUKYRkB9Ehn4ZevJmbILujGiO14IYTW+V4x1yszW20FEAYGSNd5N6jGl6OnikMvpuz704ObKW
m1hH5q3IhkDwUeM9Ut1yp1fNO70YHsJYgxbpOHeTa7R3LdqJD202js1W8xDgtSoR7DuV6h8yqhrm
LsnAErGPYb7vtc486V3YoTmuNICnaB8QjYIKrPwobofHOJ/riAEbkMZqyrhhAC1vAs98mw5t9sEs
nB4xEKOP+fvm766R/tKt3KDU0DThqYDUSSOzwX6qtTduEBya3iJZbNz6a+fJ9G4krd7NcY8eoJnu
k3qx0my9NNmmGn0G7xPc5s/cUciVxKO3t2JRAYKcSOIgb2xzVd/PRa5tOsy/7pxMy29B74mdosKw
r7VB+2XyOGwGwOpvZyf/zVG7hSf2PkGNfUtMhysJYaxRn1rbOVEcfCD7/lDrmXPrlfnHFHWVTWfi
wJ62iEqGnTRIQagKVtpj20R7fFW7T3mnl8k+SOPqlGkDaXRlPiYdOpXcZr/DxeyhdL0DOQYNt9H1
7uEHlg/GILKbNPfKTT5xTsIOFBrdOYw28DKFVaDe27XgGxhD0G+MfCh/LmCEs9P1RHKh9thbUfAm
o4fwwUmlfujC8BinDRdjrXpa6KFVvIOyYoHmccVGOuFD2pQPdZSanzQv+ujZsbsDI2beOPX4RnY8
1rjXAgQADf7OiQAtUzEqfoDzOYWBqt5mNa0UzWDXlQHypFr4HoTS13JGcCozSsQC24An1+mMr0aQ
e59LkUB20swx+8oYJ1WkqBo3nf6jwWDgMBD0DhtlVNORHdv4KcAEUiQjPfAiI/jS68HwMUXK8FQY
XfE91WVu3tmoaqk92zXwqA8ErrPLIhBdpj0bh5QCFuLJosZhUF/AoORPCPimzTsLZkC6q2wF5MZ1
868y4a8au1oe01Cl7zqMVO6I+91t22YPHRhkPgIClN+NWLffGl5rs6hJ8SErvc7eDpXKfExvKRJP
BPz31dDQfFLUxiOyCsGcRtCle2ryxiH0hubY2ub4A2ORnqAa2T+8b+ybQih1BM9T+nGmz4iIJW1z
M2W9Pu0wThse+1qJcUOcJs+1bLGlxL83PwMIeggpwm2Gyc5vu5RAYou2XTjT5dQA30KgiP2po68N
btSLtxxPhNGmyRPOXlel2tVFHqE8H+vv2nKkuGaHSf6ROpv8khtt9zbMZ73eQtyZfhvTMO+aeeoe
KLEMSGvZBWaghic7hCWzutjzOqHUgVAA9ophK3QUSqoa3QOygS+53k7Ftkek4J1pja3B/p3BkbUp
+xvqQpBou9lr8DYqw05t0YNukSOdav19jyRUsLWo5s43cim7otYCpm6P43v20CBWNGw6x2wcHrfR
K7cabVcQgHNjCS5sF04HxDSPAhrBK7jrAsAqSObC2rQznrQHWVHVB2DfwEkhEaMjRyMguZ0DdGf3
sxW13m5KkSJ+g1tLtpyJPD8NTWP1B7wm4YdYVax+j62H8NwYD43tF7InrWjCQZDDjoa31ezSuK/G
ApzpVPZDsYWK0XwWjYq+1qFBPGkkU5FtRJCPFGdJvhBdn0T+Pi77siADHlK0T80QifTWpVAFkB3E
5abWaw2wahUgh2dDyxc7qTfelzJPFCLiYhgftcDusqPVxvM72NWVyYPrgclsZN+iXC2kpk59IRNv
E2mYIh9SN5N0Fwai/oMZd6m9s3s9Q/dJZUQpTReVZ9PK5x9GZVf9dqoiNzvFQ2XpB11GqZ85I/DV
0U2TuwlBH2Pf1pH8KqNk0LYwm+bsRBkXLGUcKYHoa43wwob9pGdb6SZOv3f13jT5p071fWpkdWfB
BS+3ISsNaB/MOBcfgoDlJmuq9nsaB9Si3FTGH+epAvhr2R3Rzaj3xbIa0uLamanioJrOXbEZK1Ta
dwD+ZkHiEUx4DNd1/07muTsQedfUaPgRybx1hsy5Lw3qpPuixnh1w6wXCAwSONpHSonq3WB2hsaO
oGLN1o2r6eDMSewHFNErasAUIECLmt1jjSrFyIbWx3YJP0pavi3q6ts4r4secVutiY8uvYGP9lQA
vvfSNJk3ZZPPn8uavbIhizcX7lkqf8wYdmf7TLXivqIe8ItDB4oUdTkwDHMpopu0U2raORAX5q2b
W627a9HE/KAFlnVTit64zZ3G5eXWzCgDJVu5j7WCMwDnDZCw15TDqbLz8qtH/W8bVM3jMMV0mNPa
CdR2oC7ibAJRTV/sQVbH0G7pCQGxj4ydCkpQ/BNfrtoRcFNvSvq4eztbApg0Kmi03MdhKUkVXWjL
PVEbJVqZlbG10fvYFju0WOfvdNOjO+phwU9EAAT8FvAa3UbUoWdsMlht3FXjRHlf9Nn0Rbpm/x3m
2ABCeCwgDyGKUPNR56WvkM5jrG9HRPvVBrLbDN5Z11yQWDyt+qEfRsPYV17m/CBCRABXb538HdDe
FPRaU1flJi284T2S5xJKlFX3Nlet3R960+nLI3Duhk0JlSQDeg3daWOElm6f7eXO8oM0ybJtFKek
ynWUQ5wxxwGWTe+NOUUIozR4aHFqdPeNriWPnUpEfmNTI/ycUdZ9X9tIOu+sWop7HNNdCBMhvL1t
qCO4TFl3VkSqgRd5hzjqdED2nbOAwae2+YFlG5r5QbKMm7G+G8ftOIbB5EDPEJUWl0c0jApj75n9
XG4b3D9vedKJIjvU1SwSbN6XjYbs3q9GOi2EE2Fk5IexXVbHoU8MrJ8b8RthEQvqlTF03S801m15
UtEox5vAi52jlg7evGPXS1L5ZOx+q6ypu0NfVNBYRsRvhk1m6vVZqVr/TCW4+87JBs/hTlg1wB2h
VdY5qkvIjKY4vCetiu+S0QXj7vEAcW2lRvHBLbTyc8Q9YmxQMkYmIqz0/Cfl7GDaSgQVDIK8Jn2T
5oAbt2GXEihRewETghY7GwR/nPK+zFwz2wmtorgRdDiyQcSqxu+2M0r0PeOqnzctnfZqG1rG/B7R
b5o7IhuRHK9n06mp8erAoQyS0t+pmbSfoiBUH7FjzmNu4whiZC4i+0MZBzyKMcf8USWxUW7LwY7j
TSg0PLDanlLexqmq8EsmHN45U0soIdRjZQm/ha96L5OQnVepBN1MdCk7HSGo2f2C3ID1AyJqAazG
LOZhWxaUoza84rCi1Dyh3JF5fWP6SOfb+UFawUCSZoXf4GJIdSiA0N3iYaoCH5EW98SEkKyvpNn/
wuOnfgjTgQ030N/+RUzX61sxwdPblJPrfqO2793alGJQlC1KDzJJP046iH+pF0cCkZCifhWC4XZr
rz5k7mD4zuAS/gyGhrw52lU1PZdS1x5nGCDGjsYHqHi59H98kUmyicIobToJfTctxhtuGu9sKvrm
Tms7Di4EgWZh6GQL5QkBd0A9Jq4uH+fBUp97K5Q/2F3FtJ2MVj0W5DLvi6DmpRnicubwudXwZtTj
EW1Ph57iHvbhaN/IGq4G3glhfq9alwsnla0xU5N0KTiNYcsO8wa8PM+xOy51lb4Nf1RtVH/uB+i7
EF7FMB9soyZpVlEJTUOaY/toJY5O3cIg6TuHdIOHb2lVh58oC7IQiEJN0x4qnvcjzEgLHhqrcRNe
1pKS8aCEPux7Dzv1XdIYShxKuLuNHyaOhXQQKuHmoe6DOt6iqE6srayeh7UszNA8uKqxvpAejlhM
p1Nv30V1bBT9xovHuNkr2pvVIU8dsOWFkU1EGjYVSoLuhEmqrB6yNxOOKei292RH915tNN97I8rk
wYNh+pl2Ql0eVAu/ZR/SOaspPfGWnXgkJod9jvXoDXlxIanGMCzJAm8I3Q5zzvctu+NrHYlq3rXQ
OshZmpAWZS0awqe4FsOdE0lMZgiJQ2MzRxRbCZdx+TxPdscM4sEIWnh6Y/ZhqA3nc94iGXkYcvQj
l34w3QlWsy6OwIDbRy9HGO42FWjx7guxUKynqizglEo4ixtKmr3czQkX6YlMVATYuKCZvcPLzGBT
DO5Y3gcwOn62EPWH97mtzd6hgWgbH6DLa19sEbnjwRIWoRo1VxT6KdxM2sFma32PstJ6NHgINWJI
ZYfvaQBwzpukdLwPkPJcovxRECfEejTf5/oEc9p1AwfaKjuj2+RtIJHGlZSkd1YLv2dr68o6ge2M
b9Crh3Ml2N03QeTN30MhWnNHc0R+VHA0q0NR5ZOC4awoDZEc6kjyt5iVbGo5ZFC8CKF5jkIZvVFV
1CT3LK80tmZLYXgo6YpuBtcwvuZ15KZbaPPUI8pRmd8IPnXao3m7LHWolZBLUE4+14OkQhiEHokz
lKeQnrZrTdU2yUTAhUKf9UQM0MxbbMpcCGVpExQbM7QzsSUiEm+STNfGHTOqbotMq102Y5I+hLwh
DiKvA4UZusWGu6kplBsH5RmBT2rg2Ztoiu33pgeqFVJvpj726NcHu3puxI8wovhCtj8Xh5dRFk/g
P8AqSIOAJePDBy9lBVaRhiZtXLPJ1rpBfrH1bnpM63Z8VC75RB7r8K1eHnANtKTkibUsbqQoyDkQ
Albwn5yGlXI0rT1agdFhydC2Eb1rFIyrnaZARd2iLT3GrC2pjx8XJlWaostgob/8M57gWPgZiwSo
QLcPTNdadNRcuBM027ujXhn9B3a5tqs6qLnU8YorQhFPUEd/VE09hgJID4p1+Sl/AZ5yZdqLbFl7
dKzCbjZhGyTvqP1lx5dn9PRL4iMOD4j6OGkZyO/LYey6zLXB0NtjDy3vUKNMAOvNi0jZgsrv4zi6
4n79dAUZD60nwHqL3O9ag5BrtqWRGrdHvUW+i9ar+NjE6NLbsLU+vTw1Y/ntF0AgllAQXGFbANJJ
rOeWytpxYjG1x9RLJYI8wEaHsWkONYAuRhzQoqaCVrxxJjlRhpfzThh9c6NE5Ty8/FOeW2Vh4TRq
8nuIflcfM6uACtAF7o55npx0Wf6KyuELkuLhodL/i31j2phyonUM5MoVlx+UvukcoqvRHqEdJ8eF
aHfUcmlcYXk8tzvBTkLnsaWhy7Vus7KIyNpEtRSjgE9x0ro3TmGoK3N5btkwrAfHJSE/YIx8OZco
SQh8uqg9TiMkPV+lntacYUtm4xvUuBD21uRAt/flb7XeoaA2QXQvyjC2KSV79XJQu9LJQatR98lp
2t+OtEEqU1OK0n01acGXlwdb62NSkFgweOBUEcjEO2itL+Z2kD1dtxl9un75t6Jp0FcHgJLsQT7r
J0+HDzoCc/8omkb+qMKBaC63zWNQpMm+MMfqVhA/vr/yo9YH58+PIkzlskUaB9bJ5RK4OnhH6jGj
H06uvW0ypR4gMVPmF/O0JZOo9nCI+3urBAiCCr88tEUdHLopvnaEn/kWJpLqXLXcuHQd1+8MdG9H
IoqCJFkT+kYclL+hPQ/v0DOyzy9Per2jmfNilAHyFwqawdQv5zxOTjGAcZt9lxbHtmw6ccogKV4h
ET03IT40okNcgLrjrjbX0NKisWZv9GNbpxzZo1dM7JV7UwjAHMX1KzDd54ZbBlvYQxbwy9VwqZjB
Ixr95M8BiH54jwDZzPkOH7FripPPLB+sPpf7DbgsyOflKP/1XCECVGjOjG6ocHsALaZOHcDIr4nV
PTMfpI85lLxVHsDv1eWWG8T+pKOtb7XZ8FvZiXv0Qn38aZf0D1+9H2y0ecFScws4zpp4ZQ4DXTKL
/qpu6TNOd/NnMy+vCtOzKn+/UGy6xVV1cQHlfZFrIC5mMAUhjNf49Vz9SuLC209W+0o/0+WKwZKN
v5wNB4thLTklW8gRSEc2/qxR5SwsK7opMk9dCSSe2QDg2RyHSAWINuf1cgO4lIhgNuI6Djgu2c3I
zdwYFEcOL3+VZzaAC74BFyITOVB66ZejoN/SVJqKJr+ZSvEuNnKFXqSwtdsE8MAr7WOWhXNN3AKQ
RBfgpf+wf/7a02bR6hDB1egTzffUkQAhYquHt+l4E3ZT/5AiUTNcefKeWcaFmAY5YTHTZqtfTpDd
nSqwJyPyG/b01ojywU8my32lU82fqcHJMlDhXTiva/viOS5zKr/0cvvFR+BdRQfKPvSNXuivRH4v
a8h/BYxCnjdIGpfzKXOP6oUXDL5jj/3XQZftT4P08EfcO/MV5vjTvWFAnMN1kIoaXlhrpUIq3FQC
qYj6uYsPpGli4tUXbeWXFSWql7fh069EJrKwv+AyIUYrV49F7QVjT0cMpZ/BTrKNDoQ2g/X/6+VR
nk5I6MRWi1qcbhEtr45U7IEyqZ3JwJVNT/y8LMY3orZttAXy5vG/GYpLgisPbcK1im87dvjkBdLw
La3qdl6c0yQe0n7nmKm8snbLEb2885gVsnQuvBwUk3XzckdQvegiHbkxv0SzbtP1RjfuPCcT31QE
EH2PHuyHYga8ENCsuHJ7PP1sJAGcZtQdl8RgLdIMgN5OUGY2fIUN6YM3BxP1K128+iYEY8lD6C15
G8WyJZf969qg7anjqBQ6fk4l6FjMTnArkBC7sozPzGW50BdezJ/8cDWKNdpAJ7KIUWTQ70Satnsd
JsGroyKeP6Jvi0CQCFVfHV/wpXyuUXdYsTgA7zvYCIP1UTK9lv7iSBNLA/BshA48iWuWKKDerKEt
q/tR4yU7hVrfzhpNdK3StHj19+HhoHAhkBxYnsX1FTuUvVNYk1x6v/gUY6Z80DtUZV4+UU+/j7XI
6fKymyQvYn2iaL9XyDwr6VtLazKcIBKD+BWv3gXQoRb3ocWqgCdj9X0MPQdu57XS74xkQFO8+hlE
yCm+PJWn9xAVl0XuFvGGhWC2enS1dHFR8wrpg1pt7zFzcG9NHGfJRDL8614e65llg0q7EPe49jii
q4+D3FVFR8axfOxOKpBlRC7xTplm/+qNjcgRtGTeWkoDvPKXhzTuEcxKkPz38XqfNrMjAXIBNL3y
eZa/5fKuI7ADY4L4hUO7zl69E2aYd5RDKmYzufJNY2khtepI39LQK46lPr5SV5aXdrGTR67aXsJJ
MrfLWZlKWRBVdMvXeCVh6bjzkS5+cOUbPZ0VUt0Skhq+V8Q86ySGa433z0sAdaqijE8DMhTFFgRO
oG+B20/9Hugpgnovb4zlp18uJeU2xGXZY9wRzPRyarnoepcOvPTFiFTk+7SZOwr5XefkRwuLCOrY
oYJkngUmnDaXorp1zueyvyYMv3yx9c8gQBPoP8iFjrj6ol1mu0B2Kunn0PNvwGsZ91Irg8OUjuM7
y+jH+9rEnenluT89FBQiYJ1wyDGdpqJ1OXfkiOmrppn0E2iIWwkefWvgHbV/eZS1XCxr6iJozbng
ZJAKW8vP+OvhmotGS+pYb/xYDQA3lSMrFA3TcaH4FG7wFn3Q1N1qsRVYuzimieQDckh/TMrVjJPt
9GBo7AIXk62MZK8g3Jdw3qvWGa3TlI/tp7aNx3E7p5Yd7qW5kGa8cCjEVqHeQTMaxdP+ZFCA7a7s
16ffDEYgjxd/qKeSCV/OK22bWia91UIIbNQObsGbMCeiHp1JP5F6u9sunOIrwejTM8KYWE8SyS+E
VUtcjjnFi1s9TE7fy5P5PbG8ti30yftm5G7/01WdeSVveGY8gkQ+G3USKnJPxsNxLBKT1vgdOf+u
gx52QC9X20+6lDcuGMqHlzfL0zeBh4AZMjkqczRIL+cXj1aeZpnV+I1K8hOIccTtwCeDqwyuFeSe
Tg2aMe/PoiljQMVd7X5CemiiWsa2rFX7OytCHTG4InwbEB/t4tC2Xh0fUDcmquKhM2yLesbl1Dqn
pwkc6MqPS92+gfMCqV+G4bXazNND7aH+bRLWo+ROU2M1rYxa/hzHg/JlO2aPI6SabeqGyZVr88ko
tiB9QHifKppLpLDah4hKjqkAuO3rTRm+IWShYqIM+/TK3cAohLyUGRBysuiQXC4ZjJyl+dv0Pl3U
7AhJLjp6bgySJutt/+WhnpsQ7QruAZJXG/7D5VDZHCrbiJCaHAMpPqa5o59Qji13rx8FHzHg2fgy
Ecuv90ADTBaWZ+8HOhgvt+utT2Odq1c6EHFFIDUgBcVNg0yBu+lyMiBaOqfS3M4HBmTtxxC1j2wM
ilcW6/+MQupNpWoRCTBWewBzkW4s+qz37bCkVotT285tQTm8fskckgSLcQSa4+sPAzw8sS2vAzRf
hg/A9UOkaafk++tHYRvj/cc9vrTiLldssibQkuDHKQZHNaAt1Yj7MB6zw6uHWV54uUQ4S0y17MK/
nsJgxmjEGmMETREfLW+KIrfH2zB28ur1Ay3lOSwk2NGUYlYnp2yD2QCZ2Pmz6YZ3GgCeQzI645Vo
d4nQL6IWqvi03ajOATFdDDgup2PqEIXcvOx81FKN5BCakZHso7yoirsxLMU5C/XeuRuaXre3IpVV
+PpDu2T71Jmgg0jLXi1n0cNGGqCR+52qyrcII/dU2K/afP4pZ6+nCfTMNniR/ry7l9OEQz2O9sQ0
y8xMbkRoxZ/SQjO6wxyp6F0kEH8OpRt9LlGP2CsVeHuZxt6VtV7WcvUjqN3bFIcoMxHdr85032N5
ltvx4Eu0gZFfbcoDwLngJEaISIAb6uHsQHoZrqQaTx5kOsWUpIhJqd/wSK4OBvMOOJle7xdFH96m
kKx2uuy1uxbq0n8xFLompLd8VLAgqyxD5miaNkrv/UjSvwLpMjQ/Jnistw1aqddi3+eWc/EK43uy
czDJu/ymxZRWtJiM3q89NznOPMS3hZoQKRCtUR2quOZDN3r289Xnn21EKWwpExm8n5ejuuA6EdDo
e8qWufEuCbphX2Cq/fqLeUmqPYPEWqcytVpIJw1HEyu4wW/TAdxRpTdvIkjSVz7X8uXXG5LjwBND
hLhcm5dz4Sx0caoU1/9YT0ciBRfVQVATqI9WoMR3BRYhv1+/fKB3sLKix4832GpioznVcInm3scP
PEXdCkgrTAP7838zClE2A5Bbr0VoWtoN6B3wSE9wjU/ebNW7MMvCK2nRsjzr5aPZ9H9HWVU/4lxh
uWzQ2KgCTNBLwpxtNwhv99q5mDpCRnK5umg6rLfCCCQJDGbc+XRby/1cIUCbGp24MsrTS4ImKluB
YANBKwrll1shW5wKVW32vkLgDtyuu5sKlAzSMH11HYc2oEXfFh07Qb9zjXio0ryt9XTk27RRCqW2
a086uIgrofrTdw0xRk6PWPponNXV5ZCpSTZOkCL1Ms62BcRTUb2GEItyLRTH4rMb6Ocg7wMIGlk5
vDrgMQlB/2jUkpbw6Fwuppvj7xpExAhOA3s61FBq6BDovrL9nqBYUAO6GGZ1sSeToDmIkqePfLJF
IzKZIJVR3ely3DHCMJH7PPUQg1dtvomwH4BBA7B4Rj3jy6u3qLHgn7iwMFwmOrqcb6xCNm8cdH6K
gPEG3rn1zsMI9uPLozy970m+oJ2RFxFM0vy4HMWtRk/p6dT51HOG9K0oNRQOptodvvC6jG+SSevd
vZKAl6+820/POQVH6gRYAdF9Y09dDtyoIm9ds2v9fgjre7vFwNc0U+fKjl0W6fI2AT9Mf4/ZgUni
Pr4cZYiSINfLZomEEPVMIng52ZgXPvhWdWXnPDcUHQ0welTOaCCthmqz2Rr6lHsfBSv4ClqLIHoD
9l/1hvvaagd1I/qVoI1YQvB5q3MYeKrvqLn1Ph45d3EK0F4bjV8loSbSY+LKvJ75UBTvwRoQ6iyO
7ss//ys2H4BMUroRnT+mZXXIggo+VN1FzaeXN+Izdwv9SiKpJc+gTLw6d5C5kPC3yM2mWaAEkETN
HgStvbN6zXqMppC0sHL6G1zD4is902cmKG00jakYU1yhTXs5QSrtduFBKfAR66j2fV5MX8wkQdbp
5Qk+sz/ICQFvsoy02tapVJbN4OBQcvPh+E/xSWggqvcC5nW9K+H1fH15tGW5VhufXh+4NK6OP2f7
clJIOHp9BkXGb0Iz3zZqVvXWceoJ/fo/SHkk/APnygyfjkkRfOnDcWfRD15j4QrRJJpHQ9PvFXBR
ij0K8Uj3Zzk2w401ptf8lZ9+N+JhABDouBkAyNaiozh4uKquqTNGsqJaNTslViGTs3t5IZ/JciR5
NK0yjGGZl75817/2Pwryo9IdshzPTX3Uzr7po0q2iBz8CkN7bw3xd6y2oSOS8i1U9FencsvoVFKX
nQMGZzW61LRwIEbhfoYD+Vt5orlFhWl6fHmSzy0lzWiBViOriffm5RwRc4Jy0XMEEhq2Wxuv6n1j
gXh//Sj4a3JlUYmjnL96a4qmLRss/piLZoZvEJXwjtlgXLkbnx4zDjNxEDJ7VDBpm1xOZVBenLRF
rnwQA9G2Tkr5s0my8RAkVvLu5fk8s98ZiqyF+JHPsy4nxa2eSSfplI89S9xsq3TMP+D7q5tHKXrn
fV6r6tvLIz47OYzlFsVCk8rzajfEjT6WtISR1q+c5MGLUeuAXNBNmFJiZdRe2frPjMb1QV/LpYpP
dXY1mgGFd871pvGVJdV+1DEstZMSo4rGTF79TtO1JaqjfcsfAp7Lr1YhWOEiPqf8pO0s0HpG8hFM
6HhqA5zgXl7DpxEPYDZeaJSKl3O17uF22GUV2kjpvqeFgm1ijj7/GQeVLj7AOKqT+2IU+s9BD7L5
Chj7mauEsiBNUJ24n32zVvuuayOpQ4yNfcOp1FnX6+52wJ1c+xT3abiFBGXv0GqqtnXT7+Ahh6/O
fxkelfFl6CWwXJ7gv24yERlCZTOqV8iJRvupCXQ/jpIrD8/TTbMMYruQSbjhya4uB2npzUeN3SG9
EdElxHATGaHEg1NdX+uLPr20GIm6CMqv/C9aspcjGe4ARd2eEfFCLusQNtTaaywkrjxqz82HwJEc
jrNOyfDJ1YhhSloR/kzCWIiUC00xabytl/TJlavrmQmBAKYXQtkYQfh15UCZWiNqh/cTYFX6NY47
eeqHLN//2f+vkjf+H0WLL6SNXxRB/v9Q3niJg/9ndeOHMisBbf2vU7NoHDd/ixwv/+K/GseO/h+y
riVi0v9VMv7XNUPK/xBm0KVFw56W39II+dc1Q5P/AXTHTuTfWDKopTDyr2uGZoj/LIWGJQSj4bAU
SV8jcryCry8tQCx7wXLREKdIhsvo5ZZXBe2Kycnjc95Z4qaBenqwlTHtQC+GO4mt9A3e0t0OvYZg
nzmz3CMJMh7SpDQRteRMOiSBVzbtyoz2n9+EvD9sC4BLdLRXyQiWSWNLBJSc07ZyPgdWiZQKlWEk
V8os+AWvtxl2i4aFtPB1x/LMCd+RgmM8QBEG1mLRGqZfhabxIcG0Wm0qK65DNBgTXH2KrBh+/PXN
z/9EwH8r1a+67v/8XMrilP//FBvXtTIzrTs7FVN8zvTW03cIIVQfcOGukdDLHO3sThHyhvVUeacC
iOv7cZJlCG3N/o7SsXiLkIL42Ffu+EGOJoplxOTqVxaVga+NdvAOdnb6WwR9/ENa0fxxatIKiYrx
vR712qeXJ3J5WfyfeQDfAnayMMPWj3PUKt2KVHy2xZCcXEj3WxgPxuHlUS5vvz+jsGkBQiwPFn+W
X/HXk0EQ4qLSNrLhlJbuestAknGs6zcwiq81aC+jqX+H4nXiAqQFiJn45VC4tnkUgZmQFne/s17G
iNuKu0Yz0C/x5MfXz8ugYU34Bi3gScV0qIEQdJEVn6PKMW/1rG33RZG4d0b+yqrzP/NaslrCeCEW
atTlvIQFvHOeVXJOUIU9DJY57OepHnYvT+iZ7bA4HbuE8Ase98+2/+tDTbmE/2nrCb2lPDnw/yBg
I8y+8hg+HYVO4HIB8eou3e3VY0gbZAhG/CPOntRDqgDQ6wM3uVY2XcVJy5KBBqBqA/iILMF2xOWS
taMVx0WUshWwON4VIo8QA2+bTTzqGyfMWcBaiI0zueN+HglIcZ4YrwA8luDh/+XP//wEQUxhLbUP
2oWrn5DIInHsPk3OQyR+dwga+9CGSTWjcMBuFs/ivlfxri2dayfumSV2gTCCrWaJKfAs//yvD+lm
WYBWspucFWoVuy7KoIQjxXHlQz49bADEgSnQB6WgS0K2GqVFgl2IODnrNTo2spffxFQ8almxowF7
Jex9bil5MMWC/KO7s1Yj7xM3oltVJWdU/oy96lu5nwtd29Quponm6NW3s2UhLJvb12AFz7xNgD5B
53GbCMoS6/3aR51bDBiVnt3xa9r0d9Zk7oeYtmCin7ocFyHM8SDu4VgSAIrW9/n8EE3JN2UAV6Ln
1aXOLu1+vvakUpAE50AwQfHCW59Uu4eHLss5OnuZFn/ytMR7n2Ap7L88yqqOvWxgIkhe5AWjyKde
K/hjdincsouS5UVLd7HppdthQPx08Aw4HDjGH51RS77Yqiv3lAW8Y4KN8KGyynH78i95+vkXotKy
pem6sa9XzanBsJQb9ElyjiIjPVaV2RKV6OM+w6B6G+iFBQN/jt+jkvG6Ttw/S0ApgPuKSpiLDvHl
JsexGPfckY03Rt60L+HL7dAT6fde7sl7NJT1K2u+zOTyziBsJ7ZYYNXcYOvxhNEMuQyZKb4p8YfZ
HOgqNVjpYVs2mFLbUF0tUIyb6vykZfEhKgIEoF9e7Oc+O7EoSHgqmQuvcvWKVlNswmnKk7NTGd4b
s228vU3Msqm6BuZ7nxanLlDtA6CHeFNGsBuw+Ua5xIyqK3Hhn5T9cjUoi/xB5gMxt3ibLle/q4yp
7XHaOSNFz2OBOIWDEmWCKu8eFoJQ+0RDVmQ7eAClNE3tbaRt602thrLaoj+ASmOda/3ZCrIi2Jdo
byKT0iWoaSMGLaojJE4U4aYGB9VNigz+LaLc4ktZRNEunELPRRqjaD87vTW+z1Gq6uAtqemXPs7x
79r10g9D10xI/YWV+k0BpbsGz3l6wRITL2eQ/3DY1wD72GtDCzPn5lxqvYDTSajZGEGwRWYCOdk6
Nh9e/vBPAzWefh2q1p8qilij9tAGcu2kHpuzqerqKCPca+sJ+9+k1OXh5aGevlAMxcVFzwimDWit
yw9rdFU9tbrRnGOe4hsNx2f84HT7vxmFagm3hkezY/0O1lOH4kkEAZk6GHtlrB41K+3/m0EA6Sz9
oaVYuHrlI9Dhdo/K4rmbRHkA7EY5zZvj3asXDOVVurOAVAzuo9Uok1ZXQiZte7ZCke2NPvieRua1
F/2ZrwI21KAnaNFY486//Coujd+2qeLunImu2bdj/6ufQBK/PJMlvlud6T/8B4sqMVfcml7W8rqj
9zt158RT2SmUkzpqnp6dSD9D7OXpNMyDfe0BeW5mS3KNoxnfiCj3cma2U9Ncn0wG1VucXmXf7XMM
n69M7ZkDRMwP1p0TJBfhgMtRcuj0ON8qdU7jfsLKGhlAVDeWLBVRppdX8Zk0HqwbTS7UMKFdsP0u
x8IawO3NeVRnqqkabhaZQ41sNA5V5wR3gWi9W2FF4xZJpnpbxqLe0yI1H7IaCU+7d8aPYmjN/83Z
eSzJqUTr+omIwJsplOtutURt+T0hZDGJdwk8/f3QuRFHTVU0sc9AI0mRBWSuXOY3/wm4ut6VMC9p
ma9ZiYkCwGb72NZI9zop+7BcFu/sxM4vRjfGcefB77xk6geX+5gLilniGjX/Sm772kRxCJXxUOAq
9AnvZ9GiUGiWMhCtPCdQ7sgIllIezVFFN8eSEq2liKG7jmyujDOkADuEfme3/JwOCnPCBgXUcudX
3vuR6Lcx71k/EIPBlz8SZTx6AmU9hD1y/YdqkWjl47sU4IM8/x92ApnC/6612QmOU+uIv+OlorWJ
e7JmI35nMj4+VUmC3O2E5FI1atYbuE3KOwfjYB+5ZRczUbQmMg19agcD6J3H19dwtDnkwEqJ75yG
dV9swlXZz0k0a5YM60qp32QFGnxGWzvDAZlX+cPWUgQkE9gLWaCga26fULFtQzpA8Ie6se97f7bi
AildN8FQGDk+Ww+SeG51X3oDntg9ZqXesbGH7pRYCnAYq8w1EdAhqUO7UqN0JyX6Ax7ePg854ArT
cygFtn1it1xQzoImiPi/0R1F0mancTa0oJTITjsFZtHYtP5ClRobwK4bH6P+UYozUjuYEuR2e0QU
E3vKwekObY18oTFDS67yXP9QFfr4U5aFe2ir0sL6midNLet3wgwjRPAzPlVppr8po6l8kJn0zm7q
Iv8IRvFB0T31ODmr/JXXyp1b7XYDEy4ZoZvQ4NYR6SaU1aozUD6rMlSVDt/23ms/2/gU+UI19kZg
t7EZ8AbvdGVPg6feoi+bCai2vTgyVNrZoBGf/2rEqF1eDxt3F2EAZfz5w/z85YFUjKZvCU1TSI9N
HiolcQJ6e/rOBbDGnpfbhE4XDVBC08rl2kJF5l5UC3nCFI5Zh8+9+5g58qQCq/LHvjF2NuW9T8RY
l2WQ+wDAsWkKRXgxiqKKplCfkb5HvW1GGU2l+6k0+c55/hNUtw/GbbMCnlkNStPL1+elcxbNlpjD
NkZTEHeg9KFJhX7SkUw7jKXSPHqz6L6hwq6j/y9G+8lFhQxd9K5Cpb6QBRLgadYaqJtiKoY8oCPk
74wJ5R7Q9c53ZtzoAAAlgwE8ubkdZAe8kfHZFBrgugJ18JLAXs0rXt9Nd0qkVZ+DrBIYKJXJtqfZ
FLriFBrvA7kTLJIsjH0yXxNmi2GC3fYpTCy1vWRxheKY2XXaN2Qc4/g0RXH3PoK7pO1cAnc2Hv04
FMZpNXH5bhuEQGwN6L41MmhLqn1bFPzPONRZWDptd0D2cc9k8057DWWkvxbcVGbohUHhaFiwxwvh
3YzzLhNeHUXmHF+BGYkhXw519AUClYo6e26cxmnKdx76zgEgyaLHBUidOcYWTJrEDuJ/xbSEjaM3
5wVNRR+j5/6AkKC5c7DvLsWGol8JppnQ+HL/D4ixoNQtlzCyF5ogHnbHxjDKkym7PbriH9Ta5qyR
0QGKXyciax/g5Vp4+DAGktZCw8k1ziNabgczNuMnIVr3gouhSfOhBFGYzsNx8aL2MGIGE2SWUn+I
Wi3b2eq3DQk+9GrJu9K4KEI3F4FSty6A7mEJZ6KD32mj9bEqhixI3bJ7FNDzEHvuEf83jB8AlpWd
lPLeezehKAFHBe50k+xpA1KWWaIuob7kX/rYdg5TUX0CO9Du7KU/ufn2rf+90uatz1nVgKtVtLCw
5/w5UjNPO2l6t1r/Ypv0bjGZRSPBnA+NL41OC8e41elC1IV9XhDd9HyDBtyHGHc6nK0ARMB0Hdt+
1WXwqpOCHPoPNx3V4eLkjaa+4YQiD6ypbvambPDKCxo8DfdQCrdRmwkwL55iBBw+sPjNrrVQVS01
nInC1hXNKUprhbFwV4SJGSP8zOx79g4ekIzUNya9uoIuVj/PolJHH+3zCHvewVrOTuo5vyPRKohj
Yxj1Xiij9un1cLoN2jqzajCzOlxPsHO38KjUtfENr7oQ4zEryNA7Okuv2zNAvV3FWWXPAJ6zHuTc
TciSdiGMvm+H0LT7FE/muTzZ7jx+ff1ZtpF4FZBghgvTmuNigNJ7eXpLrx5r2bUynGQ/v4mpZ/0a
GslHJS2dh1mo2fvX1/szRfh740KxJGlicEqqzaBjixmt0ZU2SJpATaN286MXJPZ+ozmoWeJAOcZB
njm0/ivSbLy76XD3fpwbFi48JP8/O0OoZtCiZAqbd0zSz04zYG9nZmgDIWrfafC1rAGF5rWuKwKs
pex3GnrhZBmNnf7b8b/RJzKUPvPtcui+twiQPndD7TwlUkHTvUosdfDx9VC5kEpcRA+phkd6AN0c
iYUMhzrmnxhxLZQH1shIum6nQyLNGRwcbdI06CEmV4fEMurnVHFRQs5o4/x4/RX+Yb+8fIXgaJjj
ucx0GYpvY9wwaKooy24IvVRL6Gmm+nLxpKu+NZsfKEAoHy2MCb4uZmY/uGXa+Cpi9NWBcQUOgYWZ
efh6LfXPEosNKADLoBSHIkvxQWlFpXyeR6R6Ead21Meknbv6DbzC5SGN1vH10pv99yRx6+bsOL13
WfEj4LSll4Rqa7cfktxluhDnSLoNC54m6OX3tfE8ZAYKzVFf9I/F0BuIktqzSiNyFilq4R4e28fB
gP84DHG1eo1nyrkQVuz6KIaXzdHOEKtNlgbbsaSau0/1kmlLULU0SQLa744IunLAPUy6g3VlAFhD
uoLA+ThbvdkQ7qPluMi+XPzUm5c+MHvsqJ7AfOf6oz6a/UddYEwQjEM3uMjlN1ny5NpF9KzEy3jF
6GZxfMhr/7LDhsJXk0Fr/TKPVDWYnQZRd6o96QbCEMAlLV1SryI7XD3gE1l9SIVANRgLR/RdCw+w
HArI2FD6Ew4uRVnMyWVImQH4bRm1n3STEsYHpoSZTrEYXyJbm5Y1NrfuTtN+G1nINk0boCwwS3Qc
0Kh4eea7uUj1AXxPqA52f9RKmo01Q8nT69v0zio0zJjLrno/q67Cy1XqvEBMuCzJwU0XBwFDKMdc
WHuF301mx8OwjM0DQS1h9LUp3aOqLwZ0zOcw77r6otr9chR0H4PMWORK2/lmYWLnd7OhHquBSrvD
82anWFuLsc15RK5YXSeXzFxoeb58UjSWo1mReAfJRNMOJQCOdsSeggYxhhOxVVywkj853vzr9Rd8
M+pbH51IQO1AEk1muVm36kfHUNyGgUE3xH2QgPD7jMhNh/42HsO/UaYaf3skISLIMHp8W9tacRL0
ukJbUcxAFvknNB5w4xjIDY8zGMseqeYYeci+1/Od2cj6W27eEQMp4hY14I16AEZB6pIN5hhO48hE
u9TVh0zP8qPZT+plqr2e2supd5LBe1sQVN6f+3plQmxaTapVTjhH2GM4SC0PpJpR1dG83Vllm3Ly
Gegiqkw9PFp8JMIvPz8K6r3TqIoMJQrpF3XEuSRw0wWRwoJ06ivI3MT1y7lJfvfpkDZB1ETzXsfn
zuvljDFwBIwEcG/b/8hGDDLyWaGSlyiyaJOXnuNZT6/wYB+8vI0+IN+tf9jZf8btNwXbDDQL6RmY
Gdsxp4puQTTirRqmqncx8Zwmf3tL4fhBZ4KP9nXA3fdtzM2DcPuwJqrnmh7Amz3s/I47n5nfwZz9
D2SXs/DyA/SINhBzY6qdqZ8e3EQ3nzzVMx+LNsdpz5iNYNKTCE8GrUb9UGsDTMgQ/sf4KpBD1B0L
LE0DYDq7vd81edpsempcNt4amyg/N/svby1MCAQ/DBb+5DtV8ttV6LY0Gd4QnU5UbKy+O85jLPAK
sN3Tgp0ySrCkrq+/oTu7g1MApnn9UETyzQvyqqjBEZXqN5aD7qtTObybEAk6qNbUBLFRTYdameuH
1xf9A3LYPP2aUa4qJZx6jsjLz2JbeVYb9UwxBBroHNljdLJr0Z0lrJAH4GGre1z8vtHy4Wgqpuq3
Wc7LYE5wwPrHvVJfOeehLDVG96J5Y2YIlCtp3D8BLFJO7bA4D6Ow+x+zl8oHA51nfxqRPddHzXwc
VfPTvBjJkYBMzcCXx8OkUp70PpLBuEh5TCHc0+ZsDZ/jxHClF0dGiTkGz7PxDDFgTyFhm2cTJJiG
0XuBCQPdYFvbYKUTZWOuLWE3t93RHfPU9+q2OCSFNwWZPu9JjGwr0XU96F+oJ6OLyAhuE5SanrG8
GCK2nj7IEDZ6e8jxzjxmSfvf+BrU/OtSDJCg+jCVYrzz8jsrscn9uwg1FMDPLnJJzPPoKXvV4Z1D
jhg0UxsaQQC+tkDyFNAkxIZRDTtsbNDIHJ3LqHKOXt+0N92M9WGgx/4BwzJm/dNJ+2tcUy7woKYu
0cIIMYERlMya7+H9PV9HuxRf42kaP1tekuAIwJP+U8WTVgQNpIjmhGWt2gR51Sp7M8h7z04rmNkM
cxPGM5uTVEd6CnzUU0MUWACQiHYOUmLtTtPoTj6xzhxJYejLAS/fNqgqjJiMlKs5FNaSHavRi+dD
jJ8qplZeLj4ZVZZ8pnk7D4cI17MwG+Ey+rFI8b6RS5f+y/DQTC/WUJTfbTfp3mI05+AeYkucuEyU
ydydsHb7Wvi9HkOrtYgF278Ja9no0U6bLZobKr5SUWS5B23G9/H1LXF7cun3r4xKk2IfhfVNtkyJ
7y72gISFYxM8IM8n1FlG/wZ1neSCEwa26P+HBekJrzf5KqqxOU9cdfEyd4se2pGbHNwUc0sATHg1
U1UGU5rvEcP/pEEvAzVP+NeCm+21Kp6WzWDoYWnMfuzgtO4ay2NqOm9oFqcnTVbuBd/k6JihwHsq
uhQeNKI/h2Gomn/ohGCwXsr5seqab5PAVqVhUvFQ2otywj369XdzG9b4qS4dPuAeSJlss/3StFBs
Jx8OO2ifB67XHmMcvQjSqBc7S9397n8ttfkMHhkPpla2Hnpm0R8YFdBbyk3Nt+WcnBTsnnfWu7eb
Od1IDoE0UGmMvwyjMSau1GWFHhqYSD/EqcpTzdWeiMdtKvDnZPMFVlm9G3JdVM/VJIXO5rIaGzPw
xglLjHQDk5zkNFH8H0GQeZ9f/2q3BZKnrtLz6spMZsK6OUKlqo1e4Qoj7Bdo5XiT/lZry/3AjNt+
06k1NTl0wm9Rqjg7EeLeN0RhG2bmCju8IT4Ztj5zwjIjnKw6vRC1sXNMquUtZsYRxsf68H9YDyk2
hjngwJjnbB4U1T5r0OPJCJUehzhpKemz47V1UCTmjLdLUe1UVXeOA9uFmgOyMsjuLQSKbnc6T2gW
hhQ5JHEw+c/uYPzK6ljsrHRnd4JlBJ2M/hbrbfuEUYpTb2q1S5gZjXouE+cZ7OsegO7O4wAAdvlS
LMKgatMAxm3AdBWXJGkY8uZCTpYcFp3ZTFS18c7z3NkZTGHAWVM2MJXc6rx7+Ju1Sq0sfClXf9dP
lfEsVveuHD8I2LV4I75+BO6utyrdQneiI3LzaElUzXRz1RCvQ/PkULB9bvLhX8VwxNtFTMnOIOJO
WwRG4cqZRBp75fxtduJcdVptpbYa2rW6nDvptVecyNWgiVYLaWwjcYVuNBzuXOyg+rZ87KRQdiqA
O5+T3wBxx1jzFqhELyNaCX13Rp1bDV16+ad0xLoeMWuEs2mw7rzeO9uTzE2l2IBsTgm+ucLSOu5x
0SBtG1M9epqnOKOV16o7cexmQoFwxDq+oxZEJZMp9hro/soOq6ZykR8l45ghvf4wlIEL2VD0o1VG
cJPUPHlS+1g+6g7uZwb2n4Ete+Vk1LZ+ruyqeMiN9NfqgXeRc12eSiGTw+vb7N5dTr9j5V+t2ISb
NNltM8y+1UINZxyzLzE6UG8smY2XtEu/YjBFj1Iz0sc8Lz7rcVm+cebaOtcTLeCyzqzPygxavEdt
E2wK2HAcp8RRKdv20JeCrtJOonNvf/DVIGYy9GFyuCmP3bIRMy1+NXR6tz3Doi/+GR1zLc+jPerQ
nRtonVHSplupL8aWAqUvZmTjsaqF0F6YfzN2eJ7avHzb21kHFNjTVr6Wyg2h9z9f/yL3HpIbwV4n
oytOepNGyFTvkmxcNIgdfcQUdPm3s6R1yTNtPL6+0s2Uf92dXLPraAChRG0rCO1G/SL4+nq4uPXb
iiHAWYuL/jtXQ/k+N/ALpUfU+RYjmH+1qdI/Wl0+Xwx8zl7/HXdSDOIcpa6qa2tw3TzxlKzCre2o
h7HeSp9w97aUrn0Y6JRgAodBaBRr73eWXG+GTQrLVJ0rA8l8NGbV9Tf9dTCRyVAEco1GWGtpu/Is
kvyNOUGt8hlc5sInuj0i5ATPza3EqPtu2mJ5jWJcmTK5mUVYNtZvJottctCZpxy9WfU+255if1dI
NJVTgheQ4H/VAKEGR5S/8YiZZFC4XS2CaOwKRE8Ux8iOrqO4y2rHqH/RhmJ+O1uTPC8z/q7PptUl
mBjTpPDZ5g1anEXxFAlpM4xdsgZ/Xg9Vh0NaReaCCbMcn6AkjUyqlm6Gg6YmeXGYMZeufdzRmjmY
Es1+ZyA+ND5rzoyzi6RQqoA/Ky7TK2vopiDHvVW59GyVM6pQ5ZOqlOUPzLps2+9It951ug1ITcWB
9bzQM6yCpnerz4YiVf1QRou7BENSj5/rBUNKPLCyn5HVVvVDP8TW2u1rvdov4pppDNqc2dmJongP
VH5vUwMWWh3E6JxAJ92E3IUZFEabnRGCzHnnLLX2pkud5SN2ecNvc1blYw9x8eAw7vtaqhEewMVU
d2+1pdrzMbtzxVAIgTDj+sYrfHu6pCkURY+kQYu1jB8YIcI+dNz/pmO4NlNQnwaMhSQAtbi+lYUs
nW61446MMG9S9xTptjiikfft9eNy8yhoUYBbRqoN4jWaYJuLebJxrFT73g7TXjbHBkXsA0Kxe3fy
TeRjFWd1nYI+h0bKdtI7aIk5qZHmhFNm576Txfrbtci5NI65F/puwjtzLE7+ykkm7SaDfHn8pRSm
0adCCSsnQyMrr/8R6tz7OdqMj32u9wfVS6aDi5jbTt5xZ2FSrNUKhNALLXWTsVrZsmiVNJTQZhp9
ddpaBnlTDNicFz9djGn9TCz9IZW4gb/+Cf+nDfAi5IF8pwimVkS2GyjCJuQ1AE8XxUjF1e0cilS6
Osmpq5b8eeiUdDkw/1KYDWvt+MwYMLtYnYWpVop9rSggmZqxSuPCLhTvndl73g9Uv5xP6TI070YV
ecnAi7qq+kBjJV38WsxldNJiaXcn0p/q2JRLEVE8Jg0ep4YuAqdDa/OxsXW9wWEXwM2B8Oq8Exq+
xkio21UTIK/sFEErkvHSLjXGtTEy0iH6+XF6wPkrvdqKN15zTGP0YK7GMtSawnvbxmX+Lau0nMDd
ebiC5wV4f6HY4nOWzNrow8eQv+x2GRbf7jv9Fw6tk2/Nsin8XnpPSWWa3TNRFDeQTmvmz70lYyPw
wDnEJwzPrNgnA5h+ToNl/CzaWP1dQfulKs06HW9dwKTeEa9xuM6JlegPs5UK6wDLtPslivxBITIR
/uMIFo/RsxkwZBbyzZx55vveWhQeMs3tSyMXG3Fne3aW4+CJ+OgU4BP8LrHm5ND2xvBzxNIZ42I5
xsd41I3xpAqv7I70zNOLpuR6fFiqgWaK2zCyd0o66VGlYyoRK/8ORi4+F6ZeFHybylP+PFX2SHfP
DGkUZp9Nt+mSQIkSKwuGMem+9GbX4CRLvhW6w5KdTJw9Hxps0L8iumOA/awH421iwXjxE8rYyJ9E
2e3Zbd4kCevupQvB1IhvTF9gc2K7VUdmMdOr2iWxP3mqctRSDFAHs+6PXT1bh9p2p52E87a7ywQE
J4s1SzKJfVtypKo0WF0OrrgqGYM4Szb1JxiDc4B5fH3RZ5md3abMz6JiBo+LuX4xGOYui9CenM7+
bwLuhHp40JQsNGKY4MIAX+PnXzlLZvN5PREVV35HctTNyDhkkzT9boQFG8+Rd94JGTdJErm0xZxy
VVSAt7wdVA557mFk0FVXLRODbzjKcs4EPHNRFd27ZXTnJ1XYKm+/0M5pkc//4Letf339R9xePfQr
kIxb0ahc6VvlMdVVEtctM/3qxFH15GKB/mRjkLHzodd4/zI2ouxEK5tMeK0Kt8BmfXDb1O4TM1wM
cVbMqfKjRNcOeQURNNGTt+7STL6LXthRzukepvf23mNxrjtaqqtFxpb8S0DTHbBqZmiZbfzs4Cfr
IymvHCI0BV5/mbe3DwKGK8sXGNWfj/pyB2FYPy5qK3jMDp5IwjRkLufsXKLJcZRj5dCJHQzitO39
R6r4KuyxGtuAUKPpRMXxcuFyTkCXpp0Z4ozbBrbidN/iqTFPnvTmR2FLeSjnqDo6y6LsbeI1N9l+
2lXHgiYUAQTlz5dLd/psuQU6zKhuzp9m0dsfnMHOAJVayaMmknOPJcQDMSc52GblvZ207MGz83Ov
JN//+8unuUFhR/hybiZ6dm3buTdYVogGyfDOWqin/Xps9YuaK195+RBQIZUUZABi+fj60ve2N23N
lY5IeweIzct3wJ2Z1UVqWEADlyVwh7R4kzpT/FDMuXxXte5TVuewjTMia0yV8vrit60lPj5VNGzf
FQAJePDl6hgRO142kT2OaYU8SJnWlzGeu3eldNx/nUqYfmJ22CPzs5orgJ38OFVWu6NgeNNP2/yI
zTbwcAIclzKxGZKMajB5ZnyKJQW21SM2Ac0+Pb7+1H+uhpf7DgFlzBpW3RGSsS2WZIJJIAdEUcJW
LRQgZ1kuvhh2VnyzuCj+sWogq0Gvunkc9HVvfCGf0LoDU4kWzIk+J33AbpBxEDtKmZ8G2RXYtYNX
/UJCAVwuzWe79xsQrLWfpZ24kL5agCioiOBK9KnypctaHYtzhroXxKplFwjQrT+mlpzn9Se9c0mS
RTM1hu3I0gA1X37fpppIxVrXDmfMyLGNV5QHr2u9t1kRDSfwwrCa5gl4E+A/nwvjCa/Owa/7pD11
WCTvTSVvPzS/hsx+7dMiK7xFEXR6JUdZNXYIUK69lqX3iwMuL05SuE9Sn/aGb7f3E8uxs+ngczVT
v7x8+BSMYJNakx1qWmq8sapC0rMZk4edd3wbuWGsA6tGboOpLqT1l8tYKz6b4OWEZqNY3wHDU9nP
yVVLde+dXuWcW6VXvhjYrXwY83l6NqbsqUdTDB9SlZRaL2LrGOuRKw6qXkShF3nxQc0NkQalNs47
ImrrWdpufR0Ex0qBJehssyYnV1M8yGc7lE68AIaM9WMHWNEHSaefXn8xd94LgWUtSf+AiranTNi1
tNPacEIhMf+JPU87S2f2nmLsmX0tEvD2K+kdWqTzdg74bULqWKSja062mtluG+ZlbvRYASfxVZuX
6TKPSvww5HH3MHSJDGI1K44MvsudWHobyOkhk/4xWiaWg5F5uQ3ipVRspCySK6IQ+VMxNs0jFR/S
ho1u+tMiF39sUV4G6e89gPBfDq+/7duztS6PuR9XON06lLpeZKCV2Vu6WrH82ET2hWHSwKjFHg6D
AuYZpNQezfTueiTf4EWILUxDXq4n1MKJ59xNrtnQdGdH5u0FuSgtELmSfJQ43++83tvDvKJtYFZh
sQGWfvtNhR0ZGiiN9DoyZqHFAaqhjJQ9Ub5b3ARVDL1OyD0rOOXGiG8Azcw4WkuvejRN72cLaoDf
JEVuPsezkgxBVOb1BziTwHmF3jtcAmOV634CDhAKEALbrm/qo5S+YabTtV9s41eRyFg92HNXvMsM
NND81z/8nduMn0zyAmCQQMTQ5OWXcLWZ+ZdRZ9dkdpRDmSZcn6LQvyx5opyxJ48Pde9ql1pr+bVu
VD8Io3EA3hvKe8po9xiJzLjYrnAvqTY4x3lA50SL6uHqdGX62BvzfIS1HapxJzyg+0b36HRud7G1
uH7UC0c7ZKWVIIRmDP91rse3WJWGV3FcQDzbwGp7kZVWrsiuBc2BvqXxNKapSdltpr5d70kO30ZG
VgN3SC2H+Aj31MvX2FrJYvVYKl2t3Jt9oFbZQbc6NUDPdN5JfO/sZZYC7Yvo3Fovb27lnJZ6oS1u
eo31Snyu1KQIYtF1O6/v7iq8OMwwuL4J+i8faBSNErdTl12NpYnPEDiUQ4+d8872uxMHyBv/d5U1
LP5V+SqYKi9WxiqJ0TrBoObAAz3vH1dttBNMmv9DmKMMBB2+oseYDm5enTrJ0XFHNbs6s2W+b4Z6
CUZUkwMnUbzHQSZ7vbnbqwRIOl7lBjYLtHG3I5+kVV0zHyEe64D9TvBI+0NV28lZ6qSBFv7Bhzlt
7P8ey2mpocK+jv6g4m1iuTMX8QDXIbuuRJlL3ihJgG6GfUyS9EdlZHtVwJ2bi9IP/DmQezy9thyU
JLaUxOyluGYaTrqOUT71k/K+aMzf+mhcvSl7YxbW26kp/6voB3c04x1Kejx+8WrcUhsTuiMWrrTp
NRqAs6exYxzrYh533qZ2m4hwG6/ClhTWZAVb++q+jLooUelPIWMChwMSVf+5hDuj+lIQtvwlV6wH
lWTswOSZrucAkzP2oxFRoRQJe/TopKn+GibYa8siq8CJls46ujJbTv3oLYOP5IPY62/dOVfwOji1
UOBXzc5NOJpEZC2RQkvYkcU62+8bdIVFehZLZgczJM2dc3wn/JEUrqR7Jpt4fWyiBQzBfHajjHZa
O35N6YM/ZN34CyrMnsbTnbAEyhwq+oofYsn1wf8KGM0UeUU9OsU1jlNo0lVmBr3uTDsf/c65ddcB
Md24tW2zlZq2i1kzq8Esrqj8MF5TFfsgoasFle0JzHkqrHwRKd3JO28xBSvkBZyEvtpHso82LxE/
LpLNIS6vUmvdADBlcfIKq3lyARWc26SS12IywddXKLNluWd9q/WlPFD5WzCo6OmOqSJPQxOVb9vB
bd6ay27j8M5nxvKJTtPqs4LI8fp1/nr7EmMvdN/n8prlg3hy1YW+uioniILunv72nQ/NV6YxyICK
BuUWx9H3CDg5MPGvOspOQVsqwlfzrjjtpD9rMHxZ0dB55BiuSIk/6cLLJ1IdqaG0JKor/CUTkLhh
PUatVXxZmvHPgWZ8wpz1zZJhikLmU51qoTfPqI/S6rCs5lQvPYwepf6F2Vh6AjBVHtsIxfVxEemD
PeZf9cyC2K3Xy48YVl2QK1DOXn+Ge28KXAITUaTmyEE2pYMiVwXI0a3IpVWNANzhxtsne7ySPwiy
7Zsih6ZWXWk7IMBevqkYxh/APq++lr0p2I7ZmJ7rokbaTRkKIz8MRp1+TwTM4EOj98anBdsKx5em
GX1jHKFdx0mfPkZ6XL8vF9v+HpVz1508p82ulaVHP2DQ6SUNxBVl3Wb4bfnCjf6//DPCzfGvKvyf
X/u3AO69V7V2vteW8x9ZxJfPsHgY5qaVqK+GWeWBhnRa4i9d4X19/YvcaByxnWjoI2dAKOTyNzdp
TezZ9TT1Xno1oggxBfmpkoxQsMrxho6ufnc0B+2YNS7B38LiaZIPnVSfq2XPAebO3Uz7mWEokxV6
pOrmvBooC/BBy+xqVzU8r6qeHjLLGAMj87qzt8jfc+mchqhvPxpTme+gP+68BdJTinjMTYG6MV5+
+bY10agZDLzy2hqjA2VUmz4ZyYLcBESRc4aoufBrQ80CS62SZ4nq6LG2R/cMRzUL7KS1jqVpVDt6
nHeuc8LXShOEIwUMaCtpDj0uRl6IfqRjTPG3thMzFF6QW19ne1QKX2n0yvWx0I5RqjPTp6xpjQuW
5cAZhlhTo2PKv/qeOxp10ZRmUEr6ZvotcTZs/ayMVIZ7eJLsTTH+5GwvDx+AczohDLWZKNwYXmLk
M+WQSakJO7P9x2gS+yMtCTqHMdMHtKIQlqwOVB1eFDjQph/4IvUZ9elUCWRauzJorGgQp6YczO9V
pGrPPQ930sup5ZxNCtr7gz1kcP8ipVKCjli4tvUGHbj+rIsQGxoYOdiHdl+1tODvoAW6eHlVY3QU
5pS9c+d0dg+10eBJpUGDFofey+ZnayA9PNCcneDzxC50gc4ry2CMasU+GQ2Q3KN0uzQOhtbI68Oi
Ng5dNhBKD0o8JOqjsiTdWSSOXuD465ZXW2tNMMLt0v7EDRCtRFAEyoHaL+gz5y0iRktYS4AZC/7O
PypEYRo/MpX2w9DrgwgQ55ff1NYxRQDi08j8uhPljygaq68YGNnySDJdXnoX8ZVAdFi+QtiNjTww
lTECPjRNivqYSmEPNF+rug004jvivJED1qQpSuvaC6vRaezG808B56gJZq9japqhmmT7Ikdx0h+6
zv09mzWD2NdjjncT29ajtmLaaNTatK02KZ+hmFYKL2a52o0ANkQ8QByyqWo197XUzSEcLw6537B4
5Vnxcql+zAC3nka9RPMPdIgmnpgDTrXfVa3xS5+m6IM19giqU7/EQbtUNqcD7cMhINnT/63HJeoD
mHPyCZq9Cr+VT/BPOlDPHYfY1L+mbp8UPtZgEMNNo7UP2axNT/rUL5Bwk7Zh6Vw3/Bmw3re01JdP
lZpzcJqxqY1DlKt5qCGoxSSpn0V+hLCbR0FVpWV9FFNdfDfRVdUPle72+kFy4i3f9GYJLSN3qeqc
sTa+qr2YH8xmijtfDI2LOZWG2ZDfmiaNiinv9TYAghWf8FQDu1UZo2ed3KEeNV+BJdHDU5+h1jhJ
qR7Lai4O0FS9PDAarfSb2Ep+RnVcpYAk4yQPilyzk0f4fAq5f2Ykv9Wljz+j5Jm915Jhcp+a1kYv
sF7ZCaahzKrPUMY7ymIBkyZzMUNpM4rlScCRLo9ckOZX9GsjguUQx9+iJoZzL3UIs610EsjgCpDy
QFGa6DkRhajexr3Q5WMWWVhlujNYs9PSVtX71/fYTSnEtG8FmRA9VkSPusk0kjTKsA3su6vM3Dyw
6tp5NPX22qlxi6U6iqRWLr93k+HttJ1vqhk4ChDKmFUzbVmFoV9eJHNGDpYtc3utRW4E1YB0chXr
iC5GZnPux12G2Z3nXJnqNI64xClmNs/ZZaU2uWbEenn0NOT0p4bIcAH4Fk9DW57ZW9Wx043/XNCS
NvCMZJr04oBjbZbV7VhzF33srsnKgl4F4Y+5jQD/6x/xJodnoOGs8FMwSnRAtnlctxQcT7UYr1rj
XLEJ+parpvdGmq2+s1vuLETqs6qjAJNm3/w/ys5rOW4lW9OvcmLfowfeRJw+FwDKs0gWnUTdICgH
bxI2gaefD+qeGZHcIU5ftFFQIqqAROZa//rN+vPfmoWoxwQn1ofhUmOAHdK0oMtkmLHNRftRGf83
l4Lcjs0yGyA5VW/nEpMGU4H6UV4qDIYD9oSFxGHPPaFbyz/4Vu+HnqDVv1/rTZeWGTUcpUHKy0Ry
4KYXjADjBfMwI9exueAg3JFd4TxZFidyk2StD+Zfb/78DN/v9aRw4CPJIgUBweDo9a118hLOiOvI
i46/Xmh3tnes5uUjb673jEu+Kn3sWiqzVAAUXl/GbrNcWK0iL1LX6p1S2uOpVWbmH+Y0nyA+uIGI
p+zOLaANFav5MDy0IVSE5f6n8AIf5JeHNhAT3cfbDyLnDB9c0U/042bry0lYG0gddZh7yYdf+u/W
0soeJPGPWb7+lhKJ4QtEnaKVl84ydnkRf5lcN30WQvhuFO2MIQlzI97NUhxgNpzgUD/0rD6/cQzl
7LSzinDY3v/5cf/NR+IBwGtk8gns8badSAcjdZfBkxc8OYsdNpHTTTZBaGx1oKT/fHtYHatoh9fg
e5Df18/cE8U4m6Ael9bqIaLlmXufTQ42kQYuUX/+Wu9nD0BFNkNPci/QoMFdeX0tG8qTksSmdpkg
7NL2qU6lbk1KroqsIQ9ZXzpljRJ4sqTSLVf/wkdV0ZSrtJOY4WbcMt1fHKu+FZyXkz8PkXmKKaOz
1TYVJUMflcYGwp/9dUETelOknLlBK6efcqnzbxw2w3wqJ2U5IPXlRHYkNLTzEk3VfwyP8UX5dGtT
+MtcdH3Av22F0I5GI57t+WIZtYEypFn8BCDrjkmC+KDr+ru1wiD5X6wqcMs376wyDqMy58p88eZx
Dqt8LIKkLBH3z8mHBq7vaGTr11pjWpmUgpY5b54fhm+EpNlcy+pTJ6h70aDft7E1r3AtN5TkjBhG
CXNE9HuexxVJxvUHG8N6hVd90Uq4AeTGXoD+EhLS6xtbeIolqbnnCzGBqY/Bl0ppFuNqqiz8Xwzh
nwu1rhibLuVH5+j7ouRXJiGjewR+awrN60szrFusZCiWi0U745sk9AatPQmaIpMLy48CH//muTIf
RtyMFh2a7y/w8LclJOyiHR1nVi8eQh4n1cWjURr9QU6ozv/8Wv7Nto9Ka5U1UXTRdRpv6pCh7Lql
KQrrssD9eIw8SAgZgegECgpUXP6IXe+hViBO+JVd4EfqLZ7Uw7jJYSCJznn688d5f9atBHhAX54v
cOBbZWOFZW1baysjWHrP0OdMnHNd8cEO+/5hIgiCR4b58wrYvF3JlU6coNCFdWnNJN9OY8tX1s3s
oPWu2ORjr30AQ/zNlyLv3SahESU5wOObtxQAHrONuDUvKs49/lQBfbW112//fOv+5ltxWkJM8zjF
11n76yU6NF0LQt7Zl4oQ42OO7GU/xEayo3uQEBtU9T+lYrEdrMA19Pf1Qb310Y46USyzOdsXRila
UFLNbgZ1ApiOC2/fi/kjYfb7tx+ZD1wspjM4XPK/r79fWcW4P2iJc9E8aEgR+nOUL71yiAUwm7a0
XbBUrrNblOT7n2/sr+fzet/hNP7FPcRX1mQPfH1lO+kxDGm5s+RgTT9Nk1I6Vop2Yw3KI7e4u2uY
95NL6cKvVwvkN01Gmi+hFRvsEOZrLbEKQvSMrx3FoY/ndHVxMS3eRr1j+qljVR8s71/cqLefF5Yz
jhZkuzEUf7NPdjlBXnIwnIsolGpjIwwKnKHLnqMabzaVpGjfi6Y0pMmar+quauiJ43Sj9Y0Sdo7d
+Al6+yCfYBX9+Ua+fw+gf0DHWPEKRjpveSDRyO2wYhnfRTq09znu9SDDlPKjU+L9QYXYnA0JuxWu
QaLL68cFn2yyMqbXdwp45MUTQqH/loOH8UzTTy+1jMyLIwANgoVpirvNYgyEgjTVtBp/P7LBfdqX
+qbgtENzlaTuVwKnBv3oEom0r7LY2yVZBvfNjZBh+7JJ4wm8qxNLOFtef5mFRXaYXdFe+6qVtSZJ
cFb5hJf4crLtqi0x30s8dA9QzuEnq+aycZIs32eeN5bPsJ4WTC0GIQi3d+xiA1RTf/IGVPtkDed3
nM7ldydOzX6P91T1KFrTg97SpPpdtDjOlmamfFFFnRDcvkSyDG2+zA+4Beriswstz7qRE87V9TOu
EsbUtkfZDG20mTShHSCvZN/TRstUDraCoE63NFuBT53dnLqhzX4KSlJszPV4+UQgq32TiaHMMY7P
jetSx11w5zgk3GD8LcfYH/DWY5gTNUmxK6ZqDIqksFlXAngVnpfsN3rRWFdKDEkb9rk5kVyS2bn2
wXp4B4uDJVDfsxogeQGbGa+XQz9jhuoUfXqX9XjOe/akh0bp9J87U8G8xRj7Y+soxqYWDLkWTOM+
KNHeb1tc/hdax1yLSeabyiFdyJ8xI2J/qtz4XMoEmUqS24EzpTbQqzPcMi5Z/GnEw/TPb9v6i1/t
ApipUiNBFKeFwW35zfe2UxJpBlgDdwxz2rOsnTFsE1s7ZoBhWyvK4jM1v/LBK/6+nLCozDm9efXg
JNCtvr7bSsF7yfuk3/VDWV9FFljqVCoyLJm5HwR128mq82jbEDjGkGCpNm6eV1fIc8UHx9OvwuXN
94cXgbEsvE5MEt5CH32raxOfxbxbEhtGHaHVlrLJdGu6ke6sXWtZAtob1Wpj+LYZD5CWRuvZ6Mg+
QCwqRlzz27o7jXRH03asKvO69Sbsm6pyUaewoVDCWbIhRiMYvajaTlncQQTGn8fHXW+IN5BJzSw0
a9M75HQ2lKULFvuhplUNnmRg4lWQtTDq4UsL/Aljp+cE+/MKeFcR8BDYCvkvMsEwynlbd/RZO7XU
OXceOC3sM68MEEku26adqg25H2n45+u9W+orgvYLR2O8Cl9j/Ty/Va0xXtskQmbGXWe3+ZkwIwPZ
ceQWj0KtH/JW1Z9FPVnPpB52HwgT3p0s65VxGFzn1JzQb4dPa55spyuzcTe10vQLQykCSDcfnV9/
s7iZbgGRrKXpiry/uaGlV8pJb4Rxl85xfUy9gnBMq8z2ZV44HGVLjN+fnl1rPNwv1px/dnszPeBM
/ZGx27v2gK8LTwE9BxwcgwHt6xtdNOaQpfFg3KGXmB/Uqar3XsOQL+mV+OnPz/Tv7uzvl3pTdVHb
labJznlXuoCTslHKgApp2vz5Ku/2aEhFUG6QphLjAFK5forfVk7qaCoOS4N9l8yGts3VtDzAeDfI
4pyr/dA02jHWDTK11GE5z7mmfbBVvof5IDSBdcM/gOvP/XxTMqTmxLFvR+ZdY0p3k7nlGhdd+GYv
TrBxn8dKve6W8VCb7c3opB9dfb2Hr3cqmDuU7jTVls1Y/c09HidHUfsqse6WRS7nIdeMCy66yXnM
+yVsU3iiyGzbH7mhll/aonis6nQ1rm0/iibX1iPhzQehzl1FYjwGQP83R0bnDc7itKVyp7Y0Er7m
TEyyMWXpb1p+dmuXxMH6opKNEbhY2/2c4mHfs8kiI526OVj6JtVCsXjZ1z8vj3cvnrkikyi7OFZ0
eGdvn0+Xx5DHoYZd9GGOd1K1rtx4NvaOWRs1eTnlfMS6t7u1crgzIisV8Ii8euliI/3odXj76iF/
QksHCAA6R5X5liCmOW2a2KDNl6rRRRJ2s9LkGz2hiPdykVcBIhlmFRb+J8uV1yiQyJtSYNwWm17/
2eXfRqHEjn2GvTZoRrgYbrEOwCYz3bQLjky+anY22ybsZuxEq6W6ipxicvy2zpV9W5jWN4GI4IrJ
wtQiBE27Z5ezdPDRvzSTn6bu+NUcFvOTpzbplahVZgsGjZMX1BVyv6BsV+wsi3P55BpzD0c5K08k
BVqYamWV7lO9NXrY0sooWJc0iwz6pagycBbGvb4my/SjNKp3RKi1oaJkQKIJu/W9+48a95U2NSK/
j8281Q9ygXPj90mMs2M6up3us9/nP8ZcLx4iRe9A7pa8v9f7wdhTfxdfUy0zYVgDFgMbZl6cBBjw
gmJopO38/GAdrvvA7y8In5VgEZgECNzhK71tLYrFqrsy47OiysXIMneLPhhHoe1Kg7B5U0/qQ6LV
5U7P2vx+Xg0rIV+MoTbleQD++ZGTyrsXluwWpi5QT1ZFCeffm2oLZ910boWi3yuEh2CSvgec3mj2
l8QF0ujs7erhUtsvpZZdWwt3rh73psz/wwKbD4GEgmxV3HHQirz1OMJexRqsSFfvi3qwA5vEzUBd
Zns3Unkfy04VftMk05cJT2icOz+oOd4xlShwwT+9VRfHqcwO+vro6Ifeihy7dO4X/TYtzp12UzOV
dY0hxJ8yXHPUTCx5s+zO7j2C2z7PCNUMswli61xSkbbuxqw039M/ZVW2U8v2g5Pt3dHy6/NBlvz3
53ubgCbdSSq5Vjj3UGN35cY9jBvXl5vEv/x5bb49Qtfr4E7BIIPVCZ735j6YUyPJC+I+5L4eYIUS
jP4U8gp9cL/fbcVvr/OmyEuNqBknm++jBprfBUmIC2S4yXy4If9aV//rFYGr+5//5s/f6gaXlZjc
vtd//J9z+o0qu/7Z//f6z/7vX3vzt26aH9V93/740Z9fmrd/89U/5Pf/+/rhS//y6g+bqk/7+TL8
aOe7Hx2H2q+LQDVb/+b/7w//68ev3/IwNz/++de3Gu3K+tvitK7++vePDt//+Rdqqt8e7vr7//3D
65eSf/fwkpHT0vUv7//Rj5eu/+dfjvUPXjlYGkyrbRP1CQ97+rH+xHb+wckAdwjzV5yHgeb++q+q
bvvkn3+Z2j/UNT8AkPDXxHkNl8L5af2RYf8DSQieuAwtoFjzG//6P1/+9l/b37+ey9/z7l63Abhh
E2oOB41CHIOnlZP8+o2EmcKMcDG8nQmjM4yjsXnsu276FMFcPjuDol/1mdAuHqP97W+36d+f5HfG
H6jjusz/3w69WnGjy2VwhkZYWwu6N7VUpAvVWUgY3OmTgzYl7ZpHvrMznCQ2Ndp2zdzbRGQjziE6
/H7cFg2+YXZVbeQyF986ivWwHlTjMrj4yBOY4jx5yRLfY0HWDX5ZTUbrYwnhbkkRii9J7en7STfG
i5uTduMjC261MOnNxNySxTbeQjeF/BhNGRTetBkD9GxXjbuUUAwq6iu986Myab/apuz3sowNslxM
90UWulh8yDaath0FPLWWqrEPYZVP2dGDJqLImV3czSGsjJ1V+klnpvfQd4yTNN30Z193RX/oY7Q+
u3mK2zrs9KG8mD20tdbxiquGvIKzphCUVvX42/plrjc3RibRohZDI75509Lc5zV6vXDQRPKtzivv
s8jiauMUcx+6nebFBCrEqFZjy6TZlVE+amFDxfSIgVH32SwmPdvmxdJ0EKqyrvTjSNUDsBCMM6as
LJ9W06WgnXUP5x5nyjcIGdyzW5Mf53RRthkZke5jvGRC1BaIaNtZ2ec1IeWzm9c7sqnSbamq2U+3
mZRNNSTRNYT01dUZDsKVNTj6We8RsYAPyLPmRc1D4WDnNCGb3+dRnt9OdZGGeTdWW8G0LvOnST73
FtQmf5Zj+V3msvi8YFh1mtXBPBNQMm5nLBCfzKHUtoY1xo89fj0hxioxQaoMNHwU5+o2Ja009/O2
Ed8BmqybyEQEwvoZMXaKG2hlCWzyQhmII8nU9ogNoH7dDF0Ne4/Rvjvo/TZt0u6ld70QWO7aI9we
194lqMqp3mOU2B1sVxWXvtGNm0oT4CpxHFiM5L+zXyjHAh12IBYtJnJZ7U+VUjJAaQzlkJE8+AQh
ncqyNvpdnWpjkBX0Ezm5GJfOmeefKMtpK8x8Tu+bJamWoCO6KchBGkMCjserhaHDcKxqdX52aEx8
dXFjx097D8TOsCBhGJhSbYHpm0O3zIfF1L/1xhhdtXFTh7wYXwXvMdYzcxYYRuNwLK9YiTLfWrbi
/jDc/gx/Iug1r95Yo9zCYVQ2VheLm3jMN83CLYvEkOG2r+WhLSvrJKS20WK7Jao+OvaxdtdAPQkw
HUctax4GGW2auhmuYL+W26qsgoWwGQ8lnq/NYvw06dox8vRvbZEBCKrxD0W7F41yvTjupiyayp/H
5CKL9Knu5wfoXMcoNR6UOLknYetOT8Q+GywfsDV0swkWa3o27NyPItnhIILrS9nzMuWVszHi9qGq
2hclm55aR2KUw7vvR7bl57G2K6LH2aP4zseviWE+JLn+hdFtf7YVu75RWhieKdL2207Pvs9JTJ57
L+V10ytX+WwfyZH0tU7bmxPE5vZHaaC+L0zliNOg7fdjTCvWYdNQdA8qTHU2qMCIMD7D7Sfxzca9
6mHZ+UrWPphzcVV71EWElSdT58eLtVcF5LkUOUlnQi9vk97YRIvxrbBt0jAbuz+vlsiHoi7zfeVW
DyYilGMrrWbfJ5n4ZiRKFWZlnG+lZoV5Pt9off1ZyRL3h+IZyt5urWM2TQ+ThUpPhT1zr1njRqdu
/6RLkUGb9gLEd74okuNYLr6ZfZrqvt/Z2rCpbQzKcvbPIleDpflCJb4yC1Es5tmPShd3WQm23ZOM
FfX29YzcdLMg7fCt8hETuYfEvU7S5CFDdcnGV32Pcn6/ZB5IxE907h2i8HpNCbJhuiMyk6knYAA8
SE2YbuBamCjCRISu+mWp1Rsp1bPTtP7sjlf42yrn0Z7g1abNhYcbSpLQktFotqp0kk2TdHf9IsNM
dRJol91Gt5NNrfSdP0XLQYGMIGBBE1sScICKwFmnXINYrnV2qimrL/oCg1ypnRj0kJ3NTj/Hqf1Z
b5qz6fGs0tb4xDRlk3rVZUjKm7zVLtrgZSEc/WNr9wW2Rt5VpsBFLSHB+qKZWYEy9dUsRWxK6Cpd
ldI1TKT4bbFtd0HqHbQcvL+uHPgwsgpwpy43/Wjd0JcVoJ/NzTSOV40yPDdTdR25pBhE8UtvpAFW
AQTcJp6zm9X0tLgdFSkAFZjDWZudnuVq38XDcCqi5rpa3GDIlCfLqK60SfGzhH4ugbOWc1jYWl2E
qjNvuqRX/bg2DlM8IfEkW1ylU9UI/i6iflNJue+tR70HVi0UBy4LA5+N1eL3wsAmwguvvZKldZaN
ne3M5gfvVxLKODWCxZDOKerReBNon28SNvgrLS5EAElEw3BePiTNRJaF2s0AUPDrb6u6lw+LayvH
yjbvCgvYzytN1e8rrrbA/w29sohZ9Aiv2IE91rfKMeiwWOPe3WcLyWVdbUeBpNA4pmo170ZM/fxu
mDe98dJglhrO5oipBUaEgechWRRplJ9SF84R0mIWDiOqjn59i3AzvldS9pguaOTyMjrDXVSXT1pv
3+B1ZTxJp5Du1Ry5j26Nd4QLDxcwATTq6JrcqcLadF62LW2d+MtMnl3jqhdPbpOn/mjymLAUuy3V
9Z3WiSiarwk1DqdKe3IU59GEfLeMuRvgLvSso1xm92OcbpVNBrmmKm/6osac0Oi+OHZ7u0jUF9Xc
BHNrH+OFE2nR9o7WP7kiItY+zl4gE7Nr6e4WhtV3oeGURcbT6KcTsZCtNa4OY+b3sXIe67mAdGE1
Y9g1xVenZLjak6eY0pgHHUkgi4J6ecgE5VZc3A+xfoCAvq9Eeovq/D7Jkkeo8qeILJyZwRvTzlvp
WMV11d4ParcvZBZKiA8MMfwiqR5mQZaeVns1K4XJ35QccysRnGPimKEP9snuoLxtnmEw+WNUH/RW
3eZTn3Bv1M+Me8I8rY94PvzMouaMfuDYmuXOa71nmaV3jaLwtdyNllnWLor7O6MumiCZhBkkTUob
j3FnvfaveO0cY2c+aQOU7RLiSdOz8meljGCIqXuRRDasbW21iwzhrodxCc27Lq1AOtVVJ4lfdJQI
e0kWqm9Oh1QmGABm4ipzhwnnr9a3BY4jNr72vlDaW92svrYwl3ADqIiUaVqIfpmwV6oLRrHyPm4r
PSD1quGC9kqjPuWKGqSDrT/FFtTPbGDcNvZjmBLftyfNeSWa68HYTa6vTyMRDjpIV4p1kFnC2BkW
FRzFtONdrWWPcHyqEAbMlsQz3O+HjYbF7s6to5LEDELK8Lk0fLXT9H1aag0E0NzbEKr1udeaXVIU
R6WoLmZCSTaxo/hD73zx2jLzW4k30EzeWdyQ2KZQXoSjnYot2AY3OY2/5lFj+XbBTglXjvkISTYQ
Ep5oFS/RspzBA4nkdYSHSR768llEP2RjhQrsuTqdiJpjjLgrlGzLDIAbLNkTs9Bib0rm6jPu+elx
MijAWVsnzSLPrKR028exe4jSVGW4C5zXuJjo1DUpaslPzYODE1ftU64Mt42jPzHg2cdRBdutZefA
fa9fF6WdlyeR4OmXec6NLFxY80l+gKlPBJqlnslmcLdG2XzRJbUt8IEXqO3M9gG3Zs18Lv26NIcg
rgGMajjQS58+ZX2yJ/PjTFcbWLYI0r5k03U+iUgVbG0j6cc6MQBFDdwk80dnUdPAaOQmL1mo2tw/
2cV8NvXJF/ayL5zxE8EGQYl1E4qVfSrk4yRxPsgAGHvr+2yfYqLftmM3m/44LadllKfUUH+INREm
TtK1NjsR3slojjLHW8rTYjhT0FleHgox7o3O6l6aIdo4LZ9hFDohdO38pRLAochuX/isL8RbfTY7
9Vqkicq7bJa+buAHUVTjV7csLsacXLWdJUNI+Zix2VaT+9IiWktrDe6No6doU7QwcuNDb2pXqar6
VSZ2XSmvqg4xhCnih8qekx3W25LRdu4nbYsPvDmfURI25NlpG2bvGF6kQ0C+Y+rHZtgZd27cMnu2
Q81Ol+2QDYm5gSUpfUL12OizByPvhyDLs3CxjJ+QKnytHK8ymWxspj6Kas8b4fQ7o06foKfcFbmg
rmfLHXoyGjox+ib8a9TG427I6uShMGK1CjHgM/rQtr16P5FEM/h5MtAwlu5nzym7A/KFfFe4/bSt
R907VNZoXwRl96aVTruOSzV5UOeoIsjHKbd6msa7vluMHw2WIp9cQuwmX5ucZV/VMV49rb+yHxEX
SakBHqvRTdaZuaCKEUiRZKcqx8T0om9WYRufVWtMSSKTFbSIponSWzoqLQ4qKehiu2TNiKxmssJK
Rv0P9ljSzo1oRH1PagazkTFiz0hJgqRqaH9O9rD2E8lkrO26xuRGEZuJQZLcWqJVbmQ7Ft/rCS+6
sU6VvYJXC8yvbDpM/TLsxdIr1/iLgSjLKu98GcniDrDD2EaOpGwkhNX+nOprVGVugzaWZGVgxKa6
28rrnO3suOI7VBBxVasYXvj4RUaPdivGb/oSzUcM7pvP8MVWmfHirUrXWR4ZboxEwzsOmvFJq/Z6
WkX3WV+729RTjP2gxsl3XS49ETBOmys+Zr0lLhzEtLChrUG/oqzlT6zzlZsywmVEd6KjlPO0qb2q
3I2ptXCAejP2d+NMUd71KvXZYMpbKgsUUG2dmNexsqT0MLKzjjJP2bhs6uQ+t41AaHa/79GqPU1C
0V5qg+cg0/LHUnkAr9UClaPD8spHfnPdG8ahSPInN1Wb1cNK3Uki+pRAwB/dGHVSnxVvkrtWDC7N
Vj3usq5bcQbF2yNzKVi/ta3c93HmeGSm5VOg0WcSUFJ5qHWbQU92kWO0jymZOD+mZRy/ZLY0Dq1V
jtsWKXdg4a10XoZSOasReHQbTf0xQQy0jb0F8yL6/R0pWCgh2NxRjNkzpdsyFuQKuU5+m3cORMDa
6k7eEMvtPCXWoZ3QB41aI/cTrHCfV6j+JHAgfbG7/lMneQXq6RTTVu3giRFXNcR2+pUEerbYpvOS
nMYJUzQSpyIvmPPWhjQ0FoAmTHG/mUmdnWAJYAPDhIV3n9kz2iPHQUiWRbc2E88ADKI5jt0ozsK0
8xAS5w0fWz5kdmXvWq0XWyd226CzrWth0NbVDEmmUpfXfYXQz8+Vydl38difanuqtwuEz6+KqRB6
ZWrJ53rU5I7DpriIMY6eIUgYBzum2Oc/+l0XaeVZDONM64xN0qPHTrJv59TL/N4WhKHMGFr55tw5
tGEOzg/5hKujEZnl1tbB0hKL0OdaV0a/hsb6g1Ch7Jluwv0+xM28naMpukKsKpgvJfOnfNbjh2hC
4F/nloNB7eRuEldNNwgeUdGO2EAtelsobBKaoMSJ82NUlemN6uRs4NLqtm0rcT71+uoWfUZ548RW
HKRmpt6YtTNd8m4arxLcCb/kGoeenQzWJdHceafn2nwyR2+48ep5+cJRYVIku5Udwu8dNlOS9xXH
aZGem5FJNtbcdfV96BqqScrXq8YT1a3lIbqtOkN/FBpVXaL3zYlsRcbzTseBQ9PXdYGHISRBZEqD
UbepbxdCfoJa7UYSypT04DmNDUEpaUK9UJawtNZEwUXVH5oKsxKiJLKtUK1uY0sv2w8zCssRAlYN
7URrXhTeaxJxFYw8ySAPY4df3dd9FBRjFAVMbcpPmDYsp1KrjQ1xy9HJ0fubZirvbcFI24tGSblD
faGnADrtUJr3i9ONgW5BJYcLYdEk1zGXiJf+M+YWGPyOXnpq66p/bKRqHrVocDeKlbm0kC61GKjl
rDGyUz1BIS21vUZS663CLOcplq11FelOmwRZPWv7pe7ccMSQww6qrHbOmOMBoWDWJZ8rWXViO8bx
s1GmJbW/VipXC5n2RVBVdVLtUt7fe1dvy4069UbYT8T67Q38p8djPsSTpN6p+oeS+eljGhWdibme
V9wIa67Ipk3XttDghZykABnQGnFh1OaCLPBzf85nd2N7SXtyJsu6G9FLfilAAJ90TRx0xvJLpli+
wUPcc06qflnkZ8sbqxBT5iz202oqws4mixgL+AGTzB7MViHap9dbs9uXwiYa1dG29hDREXq12x6K
vKzOiBgnUAJqFktnvOePSTEq+9FWDmVirOW/Gt1qSRNtc6wQd87sZqz2Xn0YDTgCdrf4NXP4b4mu
DDt87Ha16aDJjPOvbQvNjQyOCuRMAZ1YWGWbQdKbHBs3VY423qlqwC5JvK2reBVNAbhusxVFKp8c
r0xHAsDYvsFKWl6HSXPPgznQi6ZiYiw845v/BYVl/dJlSfE10oBBN1mE2ReJYvXszykpfH40eSTy
5IX3UJQKpijS6dLbSpUekJQT28yeHcHeOM4DHR+swehgeswQfSylGpoBWC8bemeDJy6n3aTM1m2S
6e6DA2zJ8WMMw1U1pPp2wmsZL9/cI48HGDzbt2PsPSGWdTZ9AcVkAWe3EegLye7SNONxsaqSYthM
kP50Qx3pmxGg5zQtbruXw0rqnatpp3eG+QVVp/6MTHjYYVtdHc0lQzzcjFEGQmnP5fdYG7qDrLTo
Zmoy80mhsLmxOi3W/JTfH5R16h66OuNE0JrGeOwEuPPWE0v6QESDvZuSVBDYvHq3FOv6IjIiEHas
7LRKMw+VMDkbiO9o70VRMEvE8Dfzq2Seb/DXVs5pZctv0L4RUVtLfZ/KpnbDQmLCPjTVdBvPJRb/
k9OhY0NJGsD8b1E+e0pFGoGeJw9C8ZSDqhbDo056wWGWbF94cMfis5sN3+NxRtUx1B6o85xtmim0
r7DHD7RsDF3MuwmIa/ZKrC4bD1LoYdaabieGfSzXqbNWKznQfaRe4/fnnHCJR/qTxWl7JVpNP0VD
p/JENb31WRN1oApphmoGcsR29z0eGqDsWjPOhiXbh64RzWMdq0BOiTItR0I2coK/lRQ/6RwUzB1w
G/P7wVxuJidyAOeSUd9Wq7tgq0+UASZ12UqUD7uFuKERUPmRZjA6jfZYn2hMW/TyfXM/eYp2RI2v
awAihnUBdquPRmPMwYgU/tR6HY1Qb659YFLNgdaVrAqSvDZJI5z7uI6Q8lYQ3h6a2rA/ZbHb7WCm
1I+tpyTJDq118hItiaKcIcY55dligLugqMk+FzCfNokn2pB0bc/zTTP11iIEy/ERHwNrg2ufvjMA
yOXTADv4ho5Eq86I7HX4JMu85JulieS2nNpa3JhpW9+4ajM4hBpWGBCxD7XPXW1l34RwCzp/BH2n
tOn6Jz1T3AsWiEDJXVN9W7Km+lnqXbOlXBkep7LhVcBQ+nn83+ydx5bcyLae30VzXMGbKWza8oas
CRZZJOG9x9PrS56r02SeykpJY0160GuxIhEI7NjmN92AZbABTvixi/VqA1+WcXok0bhFZ1o4lnKU
33b5MNyEaiVsOy0dnDxR49tKa5RDg76i3YqjDFNerG9pSnGgekv+lpipXAY5qN3Yxi2h97JoHJ/p
onWZ3SdR50XgaB1zqVSPcrLwI2GItwnBaJ+RFz1zLH50pU7yQDMqCFOrfxB6q39au5FezawK9X1B
hIldaVU4ATmC7PemxZRCpNEJmY/8eqza0WNmUP5g6NAEwBaKmRGLtHjCIPDJdM2AHJTaTsUhL2ny
I0l73w40yyRtgh4Y1yKIAkveMVTsFrs3ldxDHa96jrPB8IlxbQCGu3ETdck6V+uj6LuGg0fuyUnV
uNKIKbpOk6lq+vad96pQwdX9T2OSc7fvBfFOt+b1pkfkz5diWXaNRR+O5SRSa6lGh8G9mGvkc01F
wjW1d2GIO0Iqrk9WYj21aTg/FCgNeZqg97PNT0UIf+Zb8iO0BJ5zqMrIyYD6GuxEK1ry70k1WzxU
TWG7rsxThU4KXaky64fWRLUIM3b8Rc2ofCsSs3sjtkwHVV/Wo5gyi4wpgw5Jqa7PgPdqu4da8JbF
rcy1JmIHx8jwe47G/xOaWz8KK6KpW8Ugg+nAHGSVkZstNko+OrwJ/EjGYtxLaljcjumsfFuGaAN0
at7JLb81x4QdA/mxa7Y0sOc7vTQRjsB44JSRNUmGW3ubFoeQgmwFwH6XasjVpmpR7wvRwLohK8ue
e16o34VSH58JPvRGqGgDKjEyMHndL5JZuaKC1HNcKj+yHDVLeyxkVPmBvrf4G8xLslG4gnx9TdLM
Lqu8ehFaVfqpG/Qd5YrB3hzmCwpC8XRs13X00gUSZF905W5u5X1upC3HRH9V1NbYgEpXfHCO4V2C
Vj3ZMQjyoFEEnIsRhi5uho5phVwJNzmCcu+RLn7LICe8WBVtsjbUmHSIfaAVdP0oy/RDnVnGkQ/u
tcqGrrSBzqlOJcyMqnReNq3yhfYRcjm2WSsiIqTmS4SSmxtlq+HMPX4n47BVxKoFu18ekcbCZEIQ
HsauVfZjRvuOahkhj/BU7g/SbY2M/2uJbKk/m3JkGyaPbTBjdbOmZKuHNjDaSX+c5WhbKwqtTUtZ
KVxXp4qRUTSK5yhsn+EWmdsUo5ctucVuUeY3YexPvz3vhXuUM28xGb4BVe3R4j0olfgWluXebER7
lvPtLFkP6Yxu1dQekRIo2Aol35hWeB8NrfEiKSs0SdwUkLhEzENo9W1KrgpbY5rFVxTHWnsQQBGX
/cOkN7U9ajgzQ4x+oiChC5BXgT6RdcPOKN5XutO7NV0UUDd6O052Ohrq92SeEExRI8twhDmpgk7V
ityu0hGuDa2zZTcLSgvftatfUTmGsxRrkFESU3m1kqx3ongNHUZ2p85UPT30fNKFkw0aQ1MYkvS+
O0jJdrekT91iWhOd+zA9zPpU0guZim2P7LYHKL54YyZO3Z13rd8oaA3T0WBgP6s3IvVn0OdLvbGo
7QYbrsqvtJ55CLEK8c6G2B1MUDpdqYvz+4yr7oayld5way1lIOnhejMSC4PZKHZcWONrOlSr3TG5
d8Hm0fmnet/Kcxy+iI1OgjtZDBoRlKSwyLAPT2x54BODUj75UldySQljV99H1VhNGwhNkd02bcYm
VczikLQLUjNdPZQmrMHVT+NcB1OSnm60iJYRPGp8iFDg2i9KtxyoKFUPt8vKKSmncxsE5vDFYtz4
I6ti2mlLE/Vv4qJVD3mozIyYpMFR1mLZ0zkuRVfTKm2LTEei8VnE5VEUBAmBb607cFVPz7nQtYcO
VM03tKs6WoIkF5ajSX33o6n7eYflTfwKGKjbz4tRMR9eEm1rMZsOEOcfFbsDyREh3QaAts5BbxIo
BsxpcG/nvl2TPB8ckWSDJswySY+06sbnoRzTleK70BXkl63yANtUqLyon+Vw10SKgMfKqiKywNgf
oCbiGdoj7n7pzlwN9WiYUwZGAI8/eMIDQ6hZemDU2NByKNeAVDTcx7os6DQro2IXovgMstgSzGMe
UpIlBWbyHr4w5osWG1REzDArvpgyrl7Q0Ml8vP2iDfLF5b00S5JmT71MZbBa0pE8Ud3S58bGUYkq
ma1ANJFyXlxayy/ySfdo9laeOqlgDnJLbl29N42dWBtPeW7Sz9LiKL1pqV33MKcSPxQkxlZUwMnS
q1ywohjoYWb8ktssuVtzbWIk3NbKrTLwATqjIqDbA31qb5RSwngJekmKDM8rM7rRT4QcHaEskR1u
bJ6POSRoAR4vmdTxfgxLBs9x1Ai4ek3LU6kN1bOOx9VmAYRhQ/vu/VXXwhsR5dtNGN/HcvWmlMmr
BjvKrczYtC2EWR6Rba02IinrF3XFRjiXs94l9xrfuliQgz6DI12XHYztTKywZK2t/G5Fye1x6Yb6
fjTX77g/C5NHd7CmQZVpomqL0pIruKGnDMcKTPpIkdY025dlpt81KkKBBtr7hhPBZX7HtjPfpljq
MC9XJYYSBDGhEYVfEi/RgZgWvxT6vPjEA2ULOVV0sqhQYsgTa8w4VdKPVlfFQBascVcPBSVL3Urf
awSQXCbA2kFkxrCrxrG8WYrG3DJaREvYKL/HYf2Yh2KFSAJ1It1Y1mgyLaXDV7EBg6IRv7CzVlsT
bQnJ+tVl6/qUyrHsDGbyU6mbbi8Yee5Rpi9HE8DxLV1m84lRu/gQmyiMLEyBjkkOpDYO155ZCJM0
O8Y651ERjEa1ByO1vuVrQdnUJCJVXl/o97Nc0phaV/g6spxSUBom1IJ4ykxPW0ztJ+cfhEjdqy9d
VEabAUUn+lGC5VOHbqw0WTeDVkgq1CDd8EekqnzFKhnG5bUU2tjzkMX1bRyizVjEN6XVhy6Ndf1e
HE8zTwo6XIQLaPNJhiarnTfaEDnSINMhzKVI29Lpku6K0qzuhjQebqYlr47pFCu41luAAuC+SNsk
L5hITLDykrzpfhVwjV4HQVsSmx1MGY1MgulVefG80h57pWVHf62p1ENEKQn5qG68agJOlEdF7TAc
NQ6JArA/nYQRQlBWO2avDe9hg3pLC4ocAz14WeNahVtcwJlgyu3J7s3oH3AvKG+UBfZQczJVFAuk
5+2s4/6En8BgQyaTm9ZGOrnhYT6KAy5EGeWhwk7qKNSl4Uy12bwY2DWAZXDCusfLAVXJAXSDWNei
U4OF8qrBwBAKe1uLvpvFlpGfhPtyVQ13WMT5hHc3kn2ujvleH7H3RTQjBfpwKpXRfHNCRZ13bdOV
rzQggdREKZO7ii+FZs6tZNRJQEWbPa+r0t8uGGU68yIWXyWquyCq1uZL2MXmq54I+g+1aE8JBTR/
EG2zY86ahMSZlD8jAfk8dQVtFKVEEa1rdsjsGDeDuNLViRr1KKv97A/J0OyXrhICRvgyHaKxumNG
wLNKyiwNrgEsYEvzOXwxUnEOskxE7og0TOB6bupbkPy500oYAtjaVA63XWNY3+IoNjaS0iA8q9A7
UijC0kel5X3ZjMb0I/OPaWP1UjFwyNvpIEfyHDkVsaPFazBRfkAaHFyGA0cIpyodFzUyAE/Qranl
08RdyBZtN4zkmX03MaeZtHqwdQZkT5IEzECFUzwKbfg9K+ZTbIUc+6MC7nM3UMCbroSYV4pGXdp4
JTIbACp/9gVpSLwuT/iKAYqRxh3rKPuMdpwXxr0MEAWrsLcO2EsQCtFKnxQo/UPW9Y5F2exJDJqP
c0l/0G2LSvuhJTEIAMzq15tWAdo+ghfzdFNpPKVpIRkaKzMR8h9m66oKRjKLVOb8OAwjGCZoQncF
/y6fAK1/Y05pyosKUqkwU1DLOoNEV0ibGQu0l4BmeAdME6DQAmvjS76M6rOhd1OxCU1Bvm+bsNmF
GsWCp6SikNtKVxUbQUys2KPeIKh3TGgdZP/DnRRLSuFUTH0iuZ83Yx8xFSOResI6aQXWjjrxFfDs
GVL9JIQAqwRljZNPFqJF5+yfvhDnhPiabIYwjpxJaMtqm6QyEbNnFugDzWk9FYCFV1F9HkwTuT97
aMEj/l9JnP7H79DP2G0QsaO5Eic9wOhIcTLsu71E6dJ/sa7+P7r8f8gnjvH//N8A7g/Q5cl0hiw/
/YN/IcslWf4vEb1X9Jf+BQUHP/0vZDnp23+h/gI+XGEByL38m/9Glsv6f4HCtTj8QNHJ2k/o9v9G
lsvif520wnUR+SrEyU949P/9w/4PkOVn5AMBhgcBEemgsyMxopUmiLMoHeqDdDsfzLtiI9P0tvV9
/yxc+Q54jj++5n+vYZyRO9WoFdEGjqSDfj/cxC/25Atf/9jn/36cP+HpZ1/YP3/6hJj/g95oWFki
CCt/WjkYD+FhfK0OlS9+j36pV5RGJPFvCt8/S5ye6o8lJtqH/Sp34qGNx+yuNxYAERE9hXRoW683
TvpkhdXOu3wSNovcYXCyJOFm6sTZz+UBeFfaQE8ZZsMWJm7RLD+1HbTOcJswS2gjKCbQj0LbLEgb
kps3Ev3eOvf71DS9SZU7HNvT2hsmqWWCkIqBhfyme/Jr8PQ6NIkTXQNqkp6nRMR4NaVc82UsFN4l
GDq/JuvEiK81FZTWULhCwn3F/VO41sJ4YUlLAKtwCtpAp0daAm2mAHygHbDprbH2TkwJwMxDDBA1
M+0MicAtrgCWF81FfofO5HtvgnoGVzikj3LSnHQfLRMMk6IGIxMMu2+m/odYDdxGdIWCAgVCym+5
AvJuKvuubetArvrS0zIzuwk7iofKKKjqM/lbNk9c1b2JmWXfSccx1kGMtYvqCVEy7XOrrQ8ZCANb
CLGfxC3LYgk6b31RmO9GNgCMVnPRwQFmcqYY75kMVawAi69mL+Mb5WA8uwAyDiOnSJkfVAqXdB5K
CK4rzddCSsZjKpP1lVLRBJ+f1b9JHP+co7O7DGS6McCxlA7qMdnorog7SSCDfrx2Z/4t0vHP3z+j
KRmLETXL6VNoqcVxIj2mgzffFXWEsPQOqlz6EJd7ZFFsQNJAWCJXgnCR7EqBGf3D54945nj1z284
YxunwjCG7dxIB0M6CDynsW/XzWnwM1PzCgYqHfdTsjWtbQSm7/M1L23rGbMWhQAtrhBHOBQKsqUR
wwgHpdPUaQeeHCMBmcHIPHpCLHXe5yvKlyLCKWv5IyLA9WkAkFrrwWwSz4q6p8kovLWz3LhJj4wT
vBKj1bJSmK2lmZsZxleIfqkXI/66a1fVoW+WaIDopNf4VOKAqQTcBqzRqL5OQr0nolzZm78ZbP+8
jjPKjtH3eq6W3XqgrHGB/TLls1XXKGI76fbaj0HeXNmR0x/8J1/7Z6GzW0QHN6jHaJcc0jFo2ye6
dWFOBT3YXxAihi2pnHik1FDx3thNuYOcsgxO+tkQ7vph0xaPdXb3+S+5cBrOOYFdT0GwLsICI5Dp
3IBtonLQ6++AVDxr2n6+xm/Tyw+e9lxvT5JOmn9ozR4Um7p7fzv6wmFxgCTeZMdxq/mdnTjFdnAr
hyaDF9m0F/zZuQHiF1j3jf+IR9F28R5bx7zZMZ2wh/21m1b6m6z17xdx7mGM5nI5pIhxHyQzEEUq
fZt2QwEEe+rc6heU7hUgAAK3NiBzyW6+f74jl7KIc32KeanKEQOa9RAlzlDYDerss+VVhWJr3U31
zMAfhR4zvSJEcinM/IcM0yAUPb0cPsAg2sSwJcEGOhbRVNlF/rW9/K358NFrPgtmY6TlsWmxih6E
wfBSbmlQOgx2N+Gj9Vxuxp3p107oxcfQA3TtXNnK03Xw0arn8QzbPqQU+vWA8Aqy9t/o0qSK15r+
RE4Q30yU1Ib2FEPiSOimiwASsa0AkShfOd3WpSN0Ft10gy4rNIb1UBqx0w/5CwIwN5Q3vokCtYnO
fGpsRwt4ylsXWW7V5HaZqT7uwwFy6shTR7mX8F60aSum/be8VUy71wyvyPZZ+dWiO29aC7yN9VAv
b9gvISeuuxRNftyOvjL2XtNtzWErpIeueoD+IhsjXJV9syrOUO2E+qUTH4aUT0i5T7TXdBng1LzQ
frFF82Qtg0H35GWJ6GGR8CAtt8pEfQq0a0neDZAtXbgN1y+DGeSZvJfy6i6tot3Sp/tYCIE29NS5
Qb+arkm/TonvIhVpwG5yE/T9pWQbdcceVVIY6vY8PZDuTPMRPCSGsOJWq05kDxU/Pf1Rp03UW8Pb
PHLNdRMErl67Uab4PZaGY1Nfs2OSL4Rd7SylsMwk74eVsGsGqP/ItnjM99ImQ0ncwe5703vrN/Nd
PMzP+mt/nB7lQ3cl4F+KM9pZspEMyzgUMStHwp1M+2qyS9Cb7TZEVuulkiOnQ1a62J12ammOovI2
y/effyDahRCvnX2WOKDTJ8bv6jDnwxHmgLPiOGIxb7aHeApac7wDNrK1aCir40sJkMIS6PKbtKTN
QB2ekBP70lkP67wv2+4tzhbsQRmBGE8MKOwhDX1Ravw0i+wVFfVuCBrRywvghi0HEiTsrI4Bkgog
oaGlwEgyo9ivpvRIzN0hX2CjiO9ItL6N7GaNDlK4i9rWDrOv7XwQ9dtwAHH3GE+5XWAtrDYeSLnD
IJOwYm6bXZMPuPR2zgX98ISeTUTf18PQVSBMgWXCnYXcN5UiIKejVHztsw07ZVv6zqQPZWhQkQD4
CsUVxfFLMeQsHwinImm7nG8c5KRTzOBiDookXMlqfnd/PgiR52JBGfcv6M9GPiRtI77NabxuWmgG
Xj+WuARgQs1UNNT8SgI+36azvDNiRdrlUmbxtOCW0fXHxSDn0JrYy/hSqIPiDIfRrlXMl+uIwTd8
xcLpxirzV0sHp9hLHZJA5swRGvP+PRsnWDmfH+gLAf/3Of8jm1wLQTf7iL0iYVnGjcmlGa+Gnc3v
n//9MzmQf+cE2lkBO5v5UKotH8yym24sH+qBh+a90xIfJO+X8CPx4901H84zpcR/Fju7viDoSerU
5cshjoJBCt+QK/bE4p7aK6TbNT2ANbaxBKL7rLb7Kr2FWfz5Y17axrNrK4knqc7BFR6aMsAjDSqw
XQm3LU7ln/995fSHPjp1Z8m0NeExGZXmcii85k30zK/v3XZyt5Ktv/jFztinPn1E9CfMTWnf0Z51
ZPddcvqAvvr37Du39o/Pf8hvQZyPfsjZx6WPdW+JobEcMumoTu9L5UvVBgx68la8dPdj4usBGDBw
VabdBsIO9HbylB4FMWjpQ4juidr6q/g6RhsUYOLdNb/I34aQH/ysc3XtMWojYVTT5QC3gKnqW2a+
9BDg1jFYf2VZ60zR7FjwV2+aKdDq3Tq4SRzIGDbAUhPCbTe7WrdjQraAUqWfr11LFk/b8tHvOt0j
f3xfWD4o6YCg/GH1iQfCt8EfvcKVX3Wytitv5HT1fLTE2ReGl8i6FqPOoT90Xn+YHroj8CZmQ/vU
Rb7oqH9p7tINvjwOTsNB8aK5ih350pWa50wH/N/fnHqWBpxEiEuYDnzg+auFYbs8o7PZ2prKpJ0S
OMAUlzvJVWKdsYUb1+/5Jg1fIMwyxVe3Jrh7wLnJVxrXbqvb3XezcXiW4UquoFzanbNcQdPXuJhN
DQRBKIKPOva3vdbfrMseauU4PgP4ATd98q2MR78fd1GgIwC7gKEKxOQGVYg59k2IFeULYmyasut0
V4CWDKZgm49HGBVTkcGkuuvKmxhJUGzdrqTil7549SzTKI0Sgsjph7c+EgIeDkv26Go2w2B7dYlh
LjAfR7BDt7fxDt2C9dvqbpBtEwc+4I7awAYrdaV7dPElnwXWUeq0JZdK0p4k3rf6HBjm1wJ2s3Gf
iJtlEp1BuUH72C4n0KMgdBfAn11ip70MRhwi7dz7Ufq2DtwujGdRcAJXhAirTkUxIpZ1PwmGIzJ9
uhIufzu2fvRNnMXjTDBOMLnTZ0fu4ZDyS5TJkbt+b26YWFe2qLi0FMsb0XgGodFY7lV90EtN4d91
+x9ffC+g+iUPAk3h2/C5dodv0mb5Wskslnqff/HKhQRHPYvBYQts0MpYYmEgdpO8KH7zULvdrgyW
DWPe7eoX33De2cO7fRGO+l0VJM+zM75Yu9CObyKHXMyPjpRM2+rRvHZeT+Hmgy0/16yPAaAKWM1L
h2re6FBmml0VOpLl0zOusR+2K9JcbxF+yXeir2WOAIk0clHb1QJV8tpjOvrW+EuU7wC26Coz3/uT
Jl2xq2t4juSH9oRIQryJoJIV9vr18508k4L+d/BSzsKzUtDAAwcmHQZH86EPBDjWepk3PEfeK7do
MAeqL/rSrtvnPz9f8lJhf5rR/HkjGCDOonZkyXSr5vZ8qPZ5gNXgVnG7YwI8zcdkznKgBW+XO8kD
oV58/3xl68ILOgvUqErka3laWN9pBzoi7uylm/VoXMm6Lx3836f1j4OPwWslVtDIDmgICOB+HOuh
fkFIA5O841W5qgvh/HeY/2ORvrQQUs5ZxHoUKoTP7OEG7WHHgtTwRXSrbXSX3V67Oy41lpSzqAdu
PB4R6mExMOdP8yNcslfhp05b65gJ9M8+fy+XUuTfN8AfzxSDHJ/qlWWil+rb9LBu8bY4GBv9UXyv
noSg89eX4fHa+bt0ISpnmWQ8JKuOkql0kAOBMvS4oh3zng/7PvZWADJS6kx3ws24nZETR6ZSs9fN
+DA6auEkoi2/SNss/6pAi8xc8S6kovNLBNujG3O6G/jI+2sR/EKhrZzFuAI+gaCooXSYdgvCIZXs
d6vuRtGXafAAB3Brvw/jXaKV20rf54MJSeRu2OLhMhV+dWVyfame+A9VSNSsu0Rmr+IxEC1XPXn1
bLRHDbb5oNFXvk0Oc7M34GZhf5dd+U5/N1A+iKSnseufEaLOk9hM20g+iNbNkNEWcELTbXgvEAwF
u4TZUhzrChaELxMrb632KFR3k243ZLMv8vQYWR7TFeCW5QtSXPI9NhYkugCFjMafBMTgMz8pfDX9
Cpo86uBioPOD2x4QuM3cbeYTwduG3yCmP4dQdgzC4YSIh1sMd1HP7Ow2eqgaz1QQJrjysn8/2UdP
fBYTkdkT9ALy0mF0M6/YWb7sVUHu1z6cq2B1dVe344dl2+9Vtzn0TnzsA3Gv3S3BW+7Vz59/hr+/
6o9+xFl81EcZ/mjBtmuNWwOP+bIIW/CXSzD8ktFUlzz6bt6s2c0jBGHr6zdaK+Zt+0yGkzqFbI8v
QD1vavRYqOITArtqOJ2JeM3T57/vUl/lJA7357FIGMgbQAcJEwlsc+S13Kl9QTbhOANr8+Qt7MB+
TzNCB3vtfb7mxRdzloQW6xAbmsSa8xDE/oJwVOGNnZ8arnaqOQHiN4KtP67mcxawrja/0g6vneln
NDjyZtpWUEK6+0q/FeBl3pTX2sSXkuPfw7E/QuZpnmZkIr8Lts+2suPgRfIJXt7oyk7MfRD7zMTs
nxIjj86tUWasg8br3efZqwPJ6bax/fj5Dv3OFD46NfLfb6Wo8wYuL7+kKtxhAzJSd9adXLjg5y0g
X9uKua8N4+Kle81u1E0a0HwAmV3wfd1GnrJsitVPv0j7qPfmx8XTH4v74ld4owt3dfqqdJJ3LUE7
M0/9d67zu4/7x55F+QyW8nSbxeH32oQvjLMPs6LOlbGxV3ZK7Oa7XniMA0BYYLnjo7AGlvv5Nl2M
pGfhXFRqiKinRKuyJ6+4yXaVs9XuPdnNvUfjWiV82vMP3sW5IQsujG2mnk5ry2EYD4M3BOsGq8lA
ZBIWutaxvUnu1C+tkx/jQA+w5/avPN7pG/xo5bOQXSgwuMCCSfTCEf91EUnwgdA5yo7zcJu55S72
tCtbeWkA/Lvm+eM9qoAc0vJUYCQ3/VbdaW7+VB/MXUFXTXCKJ+DOgWqTP95l2+ipdoS95RpX1r6Q
Qv7OYP5YWp5EpGCgzh3Me8l9mm31FrWN6yf0dBg+2sWzCCdHrT62UAUPip9tRO+nEcDYCoTtta27
VBb+Pp1//P5JFoe8Ox2Q3ocVw83SBbprPiVObWP55sRU14L/I74WPU83x0fPc5Y/RiE8jlZlOdnB
EXn39IDgH9PCB5X/rK7k36KDdYsbhy27hdt5L5ELo/vK4hfKsd/Tyz8eNcVHZrVa1s5s1SscSkHv
WsKqXHqusxSyX7rU1E/vqffRmlSD1TfpN+La5bXbwiseoEc7kQ+h3dE2aF/awJW4ye90u/2G26sf
EvqQ7Nozl6ZX5IpXDufvSvOj7T6LMaqSrH36rywCs1d/Pgwvoz3uJJtp3zbZQIby1GBAScTrXuB9
2vMvnCxuB784zF4fbGj7bSHeBbK/cKinTbzFVfZKaLoUfMXTF/XH66gbbH2X0+Ut3a6HydMD1alv
Gwe6ti1vOxdc5hZfn7v6mF6xULhUVYhnISkTZlSkTivWEaKOxm0q7Fb7TgmDuAOO5EbdN4n0EpKK
k3mmCmLpymu4+KhnyZyBUVSC9ap0WN+FL+sTgy26QO0PsoVvkP/U27pAOtNetsrjtFW/N69XQvCF
ggGt2792GGOwum9Pz9u6xcPya3VrQn98OnWAx92BLyylARq57bUNvhDzxbNolRY9HT8DrBGO7/rP
UHkcmnuoGxywe21wSTsYN9h966qxaz1dechLa6p/P6SMMk6aK+ztcm/dkqcWnR//GCFL2AM0WDTh
31pS/cx4WPRjklxpYl9a9CyMTZDaTuIxYMfmN0l7sRIY/Ok1d/RLRbZ4lkD1QpoZuOKRykl2odvy
MXqo/eyoPopfWj6Ql8937tLpOAtZ8wxfWs918o8lNyjkhAx2h/il7pHws0wEyuqQEmlOryx3aUoo
nsWiEPuvQkxZD0oErNsb6NIvzTG9RSUJZNBTu+kO6w4TETv51W3kTb2TfUZWbv8cU9l8/sgXIgD6
9n8fFqgTK4w/Dsv0S3PDI90m5Ut6h2XNGszomv1SdvVDexPf6w//jwuehRxrRvAJ/R4qlBvr3Qqf
0KBjIR1vPMvWfsqv8mMyuHHq6D+isHalr58veyEh0s5N0+PSyCFZcoJux8fqoT/tcfec305usV1/
WbvoEbdnDta+8rLV1umSNreIDGw+X/3jjwNI9N+b3IdIzoQ58mGGGDvT+BA3L0N3zXr0QrNQ+w2T
+ePaaCar6eeKY6QH8q7fJh48dfvU+F9p+sffvn0TN6u3eqfrqr4Sv393kf/zGv0tNf7nVQX5PVrG
mSdiLw8x8vaAKEO7oM+MYNtd8daoNpmlM92Kr+GrsetNp6xfkq32ME0bzBNA3KwMsxN+ZHKcfykv
aB3WO/M7WgrTK7x6eR/fF1eO+KXNP4tMVbpGEDL5qQBQvOwpuXKXnD6Qj3bgLCQJwwAltePP6tqX
sPZz423uH6KvYuiamSMtwecn58Io9T/8YWDVFahqnyLfe/Ig30hbxZc1O91Cewu98kmRbf1JO5q3
qh09625uc6XQG75pTn2I/lj5AvPV9Iqt2YXUGFvxv8/xinCF2nSctMUDIMz5wu3ByX3kK23d/ak4
3W3sJf41y84L4CFsLf9eTliwVUS0lc/GTryE8mz1Yx+6qq+7d7WtOBDpbctFC9llK47RlbN9ofmp
nbTy/zrbS6cKxsKbHXanDppsy+ImSZzsJkaRdG89jPshkPbyV/kJyZU7wVXv2/duH78hL7GVqYl1
X9N88Uu/K47t7eyFezWyPz8Np+zogzNnnv7/H1+62o16XyY9h6H/kqNh0wP7kYHbpaLIZCy+sop+
aZmzcDVAO4xSUZIOuQ5ELs5GZ0V+Fj1YLzPeQ321jdQ8ivNWA7neo62Xgtc2e7oF1dd2fOxlVGqB
WKKaoGfDRkw4rACI++y7UeAvOSIwhHOK1N8kvdunzzXtEAQk7gXATAqKsmv8XRX9Aqp0SV8znMvB
bRbNR2Bjk5r+SXwk86YS5UxR/pYzhEUHR1M2afRiGbYOiBfo4by8telTi8a3Lr6UkxRgumevA2qM
SHOgrBCk+WvW3GYwnZA28EOs2QR1ZNqkXXUNOwWXj97UKRj98aZqBAGlYepI5d9VSPu1K3xHhbp9
7HfyEBTvYuisyPO9fn4sLn2X5lnGVwy5JKrIVB5a4fuMKocwe8BckIhtEXLx5vJOnzfdMddtgTlj
sx2gn9GYzMFZpLL/+W84nY2PHvgsyop9iz13yE8YTppCGXeCb8hQC5vyygIXxnBIrf29pfNUFXm3
sKWtP7qLh2kmGWC/Gb8Lnrp9Tx9ODbs8kPfCE7Cpzx/qQjtVM88yQrWY4rbEigCwNirUN/Ne2qeP
0Q5xhJ3u9wFckWVfBp8vdjHcnUVXHDKxXjCgJkzy8qQt4VaJ5qdlTfxp0VwrPXXW05smVgPJRDFi
UbwZg0VJ+bGYq630yqbGRDNh5NK3byrg0ERndAt95fNf93v0+MELPp+16HKP1UBJVEzN7WptNfkX
VsZJ6amZV2mOiAZEjqjOhLYDWh92o+7kdSNm2zq2K8TkUealsi/crD0kzOG0DCq7tKumGAEGO0wN
J5PdBkDU0CxeLBzAeqT9V1X5hllWx2Snqb98/hi/G+EfPMY506so1UYdMJo7IO3ZHZWvxkZ5HG9T
WtSuUrzp1cGgd416+YFfHWre8L84O7PdSJUmWj8REvNwywxFjS6Xhxtku91AMs8kT39WWedIbn5j
jvZta29TQGYQGbHiWw9QFnOAVBjzYwjVPASJYG5s7Nv79vzptyw+NHXRkbQPsbpU+tao1x5o4t/v
ciU3UZR/twrc2ksyhRUOFtQIOb9BYZ0rboPktdqjlJTWptPR/Zf+dAeLL0VOUE3tJtxBm2BUB4Bd
kEMsouyAcHKyeN9Of3+/IW4lniqLeArKjEzCEnsDLd1j+Vb742N0VqzsTX2eb8NruvFGFmO9/6/+
LSmLSAoheVvnEp6c6LSHJsi82MhM1ZwNDdmGDDkNTkaDDlzMrnrMXLQ3n7bSjrVYoywi6ABhRA60
H+LbSQDFAlpp1KeiV+VSuGAdfQhvKnhT4raMf+3dLeIp1yQTke63OhrMESddazYnN7YzVJvAKnIS
8wU0CWOyttrya9dbxFIw0ukYUlwPbvKepl+B7Au2RstWdAUw5/t3xYsq00uAiaHaiMo6PQCtoBN3
wuTKVnPivnV+WOnLsZ0YqFSMa2EBZtmrMP6RzrU3smY8bJRP1oL/cmInEctujO5fmsEu/cltjrkP
yLxJbLTZd8Ous0pzPMJAwIp9EEXHHak3vnFfAfynO1sEC2lox44IiIh4K8/wCGB16PTn0EklUM3c
GUw/DhxVPXNBNpVQr8rg16xHLxGMInqL7kCmqUGDgKqI3s0aDMVMjsJpY9uvZBXLqR1lJHUVjnjq
NTTrtmwg7fsDTDFzwfTaTjvz5rAfnNyE0c7GBdde8yLOAE3dqDXH4lx7m4P0FUzRBGobZT874QPa
tpqHppd86JzkJd/Ka+5L9Kfnvwg5NKMtXE1xydoKz6l7f9tgqvuY2/iPQW3pkFun4E7Bow9r10Ph
cTx3Xu4LT+gIm2mAAWG3cqnZGJKfvRWoEbCOct0saa/d3CLIKAmAcvU9LZQEYCGvpXPnHoECs5uI
H+/ijYPpyof0f6YJUhoyWo1DcjrxBgVgKRvd3xfEWqFjCSQgM8N3JEHaAysS8gKYfXoROKM5hsJL
Th0w1Elp9gMoz4bUoZALI8uLxp1xUlEeh/HKuwCXZIf+iCnLXjDImeucWbSiv+0n6PYwaElCG61w
n6Bk40p3+vvD7797LSAuJxDEKIwovUdbeD2gGBQ5xOY96H0d9fIfr3CP89+OODkRqqrWintR6yPM
TVGowCWqQbUyB6AP2x4KtdvmaPLaEWc5IpDVY5aq5Yj3gDlWa3hWjjjKXTqvsFNvPse38KE7QExa
vZUb+3Llc7WcXKISkNPAq95rHbXPFTrseaDE+9ysg94/ez9s++V8EhiyMwdC0x05gCX1FKPjVe1Z
E0FN/7PxhlaC2XIOiYSJWIgMIvvdnw1bnVjtkOuZ7BQ4N1eoFGoB/wCoKD/6+Drb4gnuEND/uM3G
tly7/iKjAdReZGuwbwNUrMa/2cPghyCMbbVWVr4N0iK0cBFLAVpl2GA+TsfwbfBGcPlO8uN4ifwR
VgQOsLOY4SWzIb///kBX0mppkcGEQKOzKsxOgqEHnAaeP2gclh44SEA3/bdipbTIYwjgCDFT4ZHh
2P6e7WJR//2nrzys5eiDSqUGSEj83RAkv25o9YE5xDUs0bY+nGsXWESDitUqrZpUMCjgrHUoruo5
QvUm0M6DEQaczziFlR+Za7ilh1wJ+eJ9zX2LPi2sfRKaamwAIL/ZTudaqE2A5WD6lcRAJ5gzdGoc
Zj4P5TWWrkV//v05rizp5SADx8+wU7g/R6gPHrFh9vXm+X+lySWJi9yDUSU+n0I8wuhAb+RU3gS0
J0Ebnt/S49Yxfi2OLicGsgZ4ckjrIfDxRAvz7TvlefJSn6/gAoTyMVzk4l19xPdTjeANtLH6VmKp
uAgEgJHMPcviqXUe+i7lI7zv3P5d2frzay9lEQloCC4sOyK/UTSU2FjJwLyO+N4rG79+7fC5VOu3
IFROckrvDVXa6IBGDiOInTpEM4DKXUJA0u2eM/tuIwas6KCkr1zk29oGjreG9wU+PQqz596l/YgB
fKJHXnwOc2hpUQUNIGDeuNp9df3wHVpK8mlXKANcCNChxvEPQmL3P22UpWheZae24ZgQ0Vlu9Y7e
GDiDSTdJgqfZhpb8S4z80y9fhIAyHxptTBV8XvwKUj4JM26J312Lk7KDRt+XzoVZHQEMlUu9MlhM
u8h2YsbQukDRflN3rQVGmrclpVlp5kpfOphvLw1dJnXUyL1rAElLYbM+76QoTIbXatcHaMkYKGzZ
cCM5yO7o9i5jIv8zRejLpJffn/hKBF5K65NQgvPCiBNkQ2EdYmDCehzArcae+P3vr2zipaoejlZt
UjMlSjC6EDAHQFJ05hRefv/jK8AEwMj+jed9OXT4gOCvz9lrEsTdbgod5XWobyFvwmUkgzylj/Wt
ttpasWUpp6eMDINNZsKRCHM+s6WeCYFpBefNsYEeZIL0MlVNFjNURnaLtzq1a4FkKatnOplN23vX
tB7f34TGHnl7kO3aI3D9ACDB7Zun8BXH+9+f6cq8I7hu/z7TjlFCoVRwkySYIcOaNL28KDYwRGaz
G+1Jr65oiqKyJZ+mv9HL9JYcW1Bpbu3W6X0lX1pq1KcIlr8RsFDBZLO3/tYfIl84oFVpSlYZEB8V
1w8ZWtviwprZf8wK+UVQkFtNk5V7HeWu9ZV2pa/Y6bnaJWhRdgbzwu66c+eE1sYTvq/OH0LQVzD4
tul5OMKp1YDgydm3wUYuv++utUMuyV56n4LQK4PYLT3o6NH7cSKDHP4/pLorR+ul1FtrR2EWE3zJ
ISt1OZCce2+Gg3Kmz6URUysHPqmm/y2T/1ph3+6TAxZX4zJkW7EA7ydreAizl0m78U+/P8eVD/hS
qV3VfajAJfyencLaBy4toHpcMHNHtxqna9H5q9777QbAmAIhrZHwokzxcfb4RzbVcyc8CU/37BQV
JChIKdSdEF9jX/jk/rKc1wJHh35jN64krEtlNcz46gGeXiL49mTQQX/dl+2w8Slcq1J8SUO+314o
EVGScHuwYQO+3iuuLG/jTCR6gmZ2mj2oj2F9kuvbWJgzJMCVVV9UCkD+UwnLT3iSFzk8PrxJ8fsQ
zp4jCNgDuLH+gHoHTlNSMEh6InqTM8Ick3F59BCVfFc1sJqGq9awscpWvjBfnb9vd1HKRYLzD/Ks
+dhFj0J3ufNtExsW3QzZeAtrSfaXIPHbNeSKGQUOmMmAvcVXwe1QBJtwLNazPfIC4/flvJZkf/37
t4uUrdwrbd8hye6Vcy+IH1z8yKNdL7m5BtzsX1FLwdOHA3DNvbSwlAZWF05dcHrGWLNUHitt67P6
VR75IUB9yb6+/ZK+UCVAVpEas+lOopioZMHtvtb9paZHGVBaJobz05N45DEUlRCg1pyGznZ5kCtH
gIAhBgZrbs0iu4NqOuxMzE+wLjnm4mdFMhuoPgJHaHjzAiWowTu7ZOFHH8zMU6/BZMFJOEgdO1PD
bWVGBIdD/pPFUAMHxyAx2xMFdbMx0QXRL5J9U09mH5mYcbN4TD2oXcCKr7+/j5Xv0FcS8O0hZO2s
SVWFzjFrNA+y/zn4hQ/rOef3v76ysZd6cSrC/IgLG8Rh6YPtXsJoY1Ov5HNfScS3Xw2SYFTnEV7d
nB9RiIf3GgzK9GgTUbXy/ViKv2cZdm+FiOPmSDwpNPPHwRd8zkLGDsr7Vgqw8oH82obfbqKfYGOk
DCgSDjaYJ3qqVx7n5h6xQxvVOu2UbWy5lVPMVxn023VkWLVxDTwGglmAXj57gb2YDueK39/wWldw
KczWyqhlsYqwgHD8O3KgRoJShzQqdxsPqqQdyucWVnzjFjfolv3u1jjpdVN1tRIWlyJtXm26WCxj
lD7hWWMgixNv8LsIEszx3xsTmpE4sxVbkBVrL8rL77e8pgtlF3lUmYIzr0pY1Zk32KHTOnAfvSa7
3FJNyVFtoHjUDxoo/3GdLIXZlLKoqhTYoqM/HVU/3UNSJJ6YC/x4DfhynOjGOWNlsy712HFTDiRX
sejFDARtSKaIdN14YitJDHu/5LclOHVtJ6gRgj7X9/tUaFFJjaF/CY+KAJqYNFlCqxhl+DixslXP
aCGHgikxGJnMWxxRu6ASBfgc/t34NSsbj73/+7dfE4K5Ckg2zlOdOVrtpd/n+0/YFGEEQ3WHfbyR
bq8tTf7fq6RxXZUtj9fWcGnA8jDsmUprqOE0CJNgmF17RTttbMK1EyK7qL6OIvjbaM/fx6dEH/N7
PnQ/egAnYUyLSBsXWZOHsPdg+e2xwayH05S7wq7weKt17heJrHQPzzcTikMHY7DNDlOUTvSQOeRR
OTFerOkURwpt4xesNG7EpSAbCiAIHe63Cc0GRmRgwQzBAWbWja2YrOFW/jclgN/Uv7dIVTKwDex1
gxTWMDk+3S58zFqbwwRk5/fxxldxpYglLgXXzQxirjLhSTJuq4dfrwxzJD4ma8AeoWZ63NJNrd3P
/fv57ZXNzJxpAo/gDJ9Q6DYqDNgmXnJqzlsynZ83trjUV0thCBMVBReQ/VZHdnye9lvC8LU/vYgZ
3QBnH1LiTwvKoyDehtAWUlBAjlW8Ua/+eYOK2iIM1ILSK8yEC1DO6S8hmCoaFFk1RrMNOdz49q4o
80RtEQWmuSAMzld4+LkFsF5fvsWZoaJG6gsA8NMDhwNGC9xQBCNfjB3Xf3nNBA05AVd+q1u3UusQ
tUV0gHOtMI8cfgPMpIAVghGRkgWQPSrg3aX6yN5Us2RuMGs3yeT03bNKXRlgkXyv2gPa7Tj7VHsm
AHzqz0YAvt/8T9tsEUlomMBsY8QPmh8Gk9mVB95Kzg7nSJKOeYqNAsTao19KpJtYZhJ2xJGpo09S
6TV0x8KkpwNPcJZfa5XqYu8mcYnznUnQv4x5v1RdyuyU6cq+FaOepFtayZUxBHEpm2YKRYl4DTUC
aeRPfdTYyUsCW0RNkd1BshNh3BNhnwiwcNFlJBXkBrpfznlsh6PEPmeBFtiFRbyxJlc21lIp3Vdl
rIU1fgxDC6PvMO7EA3OuYKAaKM54Q7Tzc4YO09B/Iw9Oq3D9iBHiKsWdZ7S7pEsdo9az8Sn4OacV
1fu/fwts/ZwC913hHooe00gcrNNBx42lrQ7aPQT8sECXomGYIcEd8f6hwQymUwWzPuyEw2Bg4NKC
zAXlj983wkp4VhcRiNGgHM1VXGaw+zeQpfX7eAIbbDW0VnJzcSkLhnZ0EGE1ii4AgFyn6IEa2TH1
ZVN5zt+GJ/5ZAYEBeKdozxkZ7CnhSmTCTmOzObS2BhZxJ+GqrOiH++1BFpJOHrDsWpybFdloz6wE
8KX7QQa7PZjC3m8Pw8H1AemAoaL1vLFNVioV4lIO284R3CAZpPlqiuCgj7fCVh+AfrfUUe/N2Yfp
4JWihCmdM/f39bAy+ikqi/yjn+O5LO/nZX40VQQGl3NLRs/AjSH6hB4N7zbElOED56QnWOA2B7px
5RWNHcYu/91QMHVlk5LHlacPzNtljQkLGxndYityxGNmMwa5gRuCO9X26TXFbD5SL2srTVmZ5BGV
RbTQkkijKSbL0a6KXuEj6M+2aIQIkA+RG5r0JXXovt9DXGpieKe4MOe50UHB3pOdbJduD98mPf7c
eAf31fnD3l/KaaNYE2NeQOQajcIs7GE3n1sbvnRO62+RpFbf8yK3aTgRxpQStHv5QXsuYBOVGEOA
rXgLzdoALjkIbckSbeCBJKifNrbLSsxcimj5Ym5ZAlumQE34v0wH0Z5KgRqGme3vT25luyuLVIei
4h+XMh6cdowxjNkGW1LHtQRGWQSSdAQHlog4sBUB/4YiOHbGU/ch2KiXVcFwqvfJI5aolTjlqQz4
xs0SI/OlFz6gG49u5YAF86l/t4dSgxL8JQhuAO95Ay0YthWYPoAJ81syGtOnCmO8rYL8Sn1BXOpp
aTvXcSOhczJARAvnTKOC6v4Pe4LjNBydUef6ACm7fRr90Zc367L3pffDsl+KbCeFYUN6X5Ldc36r
McaBdPRDNmGa7HUWu0vtzbHa+zP76UqLUDNUAjfXExQP/YUBr0FXHJjR28W+RpjbOHuv3cwinvQq
Hbg56dCLVfPeVXm4ILZp3Wx8ttfOoUuCvVrLQIhwWI/RG8BzjDUYwBpFxiO3pdpYC8fyIkDA7YXG
fV+zAcyyL2i/kuv4V7xBygObgiTB6DVmCbkT9eE7a8KmmprFftMzZyU7X0piU5H8Xz3UjEOA39iz
cswdzSoAIkhthViNWW9sq5WIIS8iRstNJJvFHkIlFMNnttWpfFB7DkaaWxi0lQxrqX5ViNJElL+3
zkMb0O6GMWkMvm0OKQ9TGA04QeT8e/RbXRSLEEFhJjR3CsKfMj5MiRk2b/DqMxQA8PvohXlmpudk
i226kvj8j4A11KRMjCBgLRJTwKRp5XX5n16zJ8We2sz8/YZWXs6SbC3mnCqxITzJQ3iuvcmkyo1s
IsCSNGPc61WuDfrvF1qLd0v96hDzYcRV/RzEBhmhx00JHE6es9DsoSXMTaC/TQFkp7LWy8ITZ3MY
XoomNoWt3bb2OV7qWRVVbTOFDHMwhP5Y7uCkqBdAXhUWi0FBQH/hSD2DJe8nk5eHHv1A2O+jzzwL
qpzdWD5fgqkfouJS8xp2Sq6Byw9cbXPFnKDOVcQc5xdWsWIhIJM1h+A0qvOhrw5p90rrEEmDaHDl
cw4T2Lo0hqx+HKfCEFlMbsJRuqLKhWSuADKzNkVW09dWLtRGHrqodADemuFI5siADXP5jq8qKydv
IzpRBQ9SKAvT9Wur/KG9/R9f8SKeJayQ1FOKJ8zsQp//W1yhrvAVg9rZoXG5c3ktUv2BPG5cbWXX
Lx37Em0suGKA90dvRC4LgtNooe9rR3eODxiX8RtqvUB8g2qtb2yWFaCauFTcllyocjCgAiYZ09/8
tW1RSSqKIx8B8JQ9tjJmNKKTKIHxM18LIjlwF9blIrWypAhkZT7W9RVYEhgVYAsASCzLViRArRDD
xHoywH/rqVmJpT5wBRwRJl2JLbE/UJg9//7IvkLHT8tvkWKpStrNijDCAyjsgJtAO2UW7VlyU6Kg
EnFVB5AqW+xLlGh6njp8/CdlDlXZ/AEcXI+yjzl960vOodGnmj0VHApa3igyeiO6HXliyLEHHRzM
aO0hTJ0UVf0EJAuJjLscu1wG27uFcirMzJp7ktHIYaXiKJZOVTE6w8Is9ROUEwP+vCYfM3pePE9N
th8YJ9OsFkYZFH8ORBxNKPaKphpKY8kY4R3LjRbpijQJL+nf5I9JlDrtJMCQWdQCOJO5cG5homB7
q70YgjVmo6m5EtWXOmQCq/W+lkQaqFCiiwBR6xFsMKISo9n0qg0vv7/plWFVUVycMRMsqGyUwMUe
zHEP3xTNTv82DsSbkss7+Pa2OvqDM6cavUMC5XngLDhaSYrOG+VY6XyQonhpX5i79VHrDrHRtyhm
gqMxHDoQQ9SNBbn2UViKmHuOE+ENgQ2FgJwW70Cx78TjbLF3FFH6rBhdh0F4DJkYHDG3Dhor817i
UsIshXLHRhNhURKuIJRvz+KM5gJm/eRj8lSpZlQdZ+46Vh99a7PnOjSoqk/qs8hNetuVTzxmEzH6
9dGHsymga8Um9jDuKTXizMxR9JP2JJY3TuxrR5KlJJrwmIdmBKSIXAu/89nWCJ4JQGnALHBWG71o
mNqHUrp5YeutksjaCl1EcdhAV1PK4pJAg10yO/Jktz1tHU/XTnlLJTShRZsWd33/gMkEB6dv/iBV
eMLe8C5eUSYHBB9MxR3dSVftXPwdLk1mzCcO6HGn3G11udaqxuIiJ6WyoJVZe9/sZ9knL/Aacsie
8zgz9Ydddsz3qHwwwGLmf0T8lN/3pMR/rbAf4u//6KhVEbIOWP4GcU6uIqudWfpcMel7MfRneP12
ClQhMadzKVRFMxgFXP8scJdEivwmac2mLfZlHZk8omBxpuFJTeyyOQ/lA5Hgo1ekRo22A6wTYTqv
mdE0nUKgR2Fj/ycOe7+L6KGRclct0Z0nFdx/CIC9PDDNaYsEqMFhUwuNvIYNZdLs5rBDFWa0oiyy
RjAvs9gSQszIst2F4TSqN5oM/Ehpazxn1pNowj9AV3mvyIOsr/ej9lBjSlJgPWjarK5QY8y8HbnQ
6ibVYPg3fPLMLhztXi3f+sRjpcHgcLuS+kKICEkOPCdYPezf8xIuMFn2QrXKKJS/Uau56tQa6czX
Jj43aWdX0xOb20yHmnqpNsTIImAR0iHReXqKxSzXBa46RDlcdFU6QueUjJU9d6nV9ZOPZEltPNhl
+aIkv4ZRtoNv59NAMlNLi0f47zqVKL7EWmZMbf4eT+Oxm2KP05y+Agm0K1i36zQdkwJ8S4IqaQBS
ErELKU8KEJTEpOj1toT3uwAX52KGnwMQV/xLmjo575PoT9n2pggCEKuKekxURN9CVwbMuIoDRjn6
iu3O9Si/tqpw0BqNOI3Sy7ml5DL5GHK+fu/LOgeWpYZDRKFNeIKgacHUiZkKM4K7osdEcPTI61bR
8RSpPjQK/suBly0qDrokIHhhQt4qNFChmeY5lpvoWSqLJ5K/dlk3BFIqOdwkmeWQqm4m0leupZlb
ClL7HMdA02ti8Xcua2ceW4CTLdI9hPFx7B8b+RjHrQGfbEDpKUgU9eDCSwAZvVLEp7gx0lCzhMhJ
OYOEPi1yWETksFhUtR4dGq+JYdh6TmuKGa0/oajzyUnAHG68I5GXE7er/Kk5tkiF4zQ0hL4yQ+Ce
Jh3MvHjU2c4ErRVLN0Ycls2ccSZ4C3RJIPYBS41ePANInYkuDqIAwKnMZZiCuIWkBXbLjYECtmLB
yVcwwvTGznt4bOQjVJINazacHjJ0l7H1PgQ0JEcfBSi0kzrHFw2GjRSTHGV1GNOHCutWeaYsLMZq
uHg+SGoflM1nXn9O2HNiA1MR/q2asEiE4dJ2saOm4hPadRitUnAkYSYzEQnkfmwMfnVv4JRuxNjj
XHUtxNMcXsuRLz2lYI+AjRyzhts3fGPVcPnyaBc99ZxqRzLqifMl5Q45JsKm8XVOyx1ug47oTTIA
97S3sJ6NQet2lI3AmtD8UQg1ryv4B4GKF3jaClc1HFs3hxUuE5uMMGU7iaAogc1b5QUMmwqArLA0
RDSwGrCeiF6VrCFmT0IdmxMlV9C3R4p3HsOatlbssj4M81wbKuzeFcHKh9yaUhitNHY+zU9Djclu
WL0NGoNcVJ+iQ/+SURkPNT8OIzx0GfCk4gGl8gQoDVjDMBEaWZ3FYKlIWWLjeIZpSxjpjNeJI3aj
zGYpCUaptHhJbO1xtVnwFnsfkgL1pQwKpogA5t4zijmgqsICqm3BNcq8/x0RrpBTUEiARPOaQxJJ
s2u2LV0hBr1Dk6uXuhJPFU/DII8exvHY158daeBcjvajk9ZXFW9dTlAt6kwI9rE7crk0lJ41WmEn
M26iFqFZ9IcZbHI1qQMmzrwcxf6ITXOjSbRrCHNhc8DXUGDkB75rgdBmUh8PeHTqbI/KkxZZfac3
gYLIdmRRulZOQwe8M0Z+4uzMwr8+e8V4sao9wHGFHd5lLZR0BnKN10xzWOrCeQRjukQ2uszg3vF/
1rNHOqOCIYmqwyKeg5QRDQFBH0Byl5PDCP+iMmBnPcovJXdKwLwqrA4HmKi2VW7XhWdm/hvnmG0r
Prgc3At4hiigsKd99Dg0scuQzJPj7BGW7SCtpyXvtLkfo9FRt7mjDrFiCxhfkzQ4AE+y0+J71Qs8
PC9So+2byUiBoQWWU8InTUIUvKMcd5FwRSRPKOyUKJBFrxJaCZG003C+EosR7AalMiTJjdm5M4qy
whWirtvXhZK8cw9NYk+SFWYYkpMN/t6ehd4ydwRFcTBFBcDtpBicnOhYPFbUigZTQoGSYIAnOo0S
b85KpzMqrBSVfQuDIjVCEJ29/G82A4qCeYlLBceDFHBvr5NToyvhUUeK8UVs++PUgZYOIDlKH9Qq
sgBWcikPXBmc7Aar5/xKsJjYqgX0jEG16XBdVTPiMemAk8FTe0vSQwtSd4pj0YjhxX0xe0KKs6T4
KbAY0RdNWh4I+5jPjF6iEtD5imxxLVoszSPQUY7UBpFoRjEG6ur+LJWHarBaILtEFAJgjJrDFqt7
mM8DBD6ku2CGsQgbOOcVFijdqmL1CUxGxEdKEY+KyZYxs93yvdHRCYbVZs++quSPAv+HDscYO/ns
VQQJjKCWiFMQvEA0C0A855WaYPC8zXGW1lyb6FEqfeEeKnR52JfFDt2oKD/I1GrA/UWFWtRLxagq
xLkXZnrI52uJQ4vYm0Po8RgG652iczU4f6LG9zxHO/QfRWyOOX6D+5at8lqgyfUeWR58e0dU8hWu
s/o6Rxwi9FJRyYvwRquIPYo4hWZV0gUEdkdF06AdhfacIdazpc2TT0DtsCK2xSeGpkf4s+sFF1tE
lt/U17ixkmLGoiWGIPNu1GY7oKj84f7wUdFVx9Tu4RBazyC9l/aAQF/hXaBy002TD+CFwdW9WdBD
hi79UCunpjO0zs/izuSn2qH9UBh1UwcS6gAynLRFoT7WXcAzD6GQ7Vr+DQbSBQ0x1t4NJyFhThg5
MWoAQkGZvPYKakqMLzOwP62BmJxGThcng6hkP061gPBUyPDoLJtdzyuloc0UmRXn8tFzr6Bk1IsK
kiq2RbKHpCzmFZvmU/4+D/jgE0UwSW5DvAxOvFY6YiTbVOxBYWrNfhb0HtV/FC3ZvVJh/6YePgKK
iOnrcvZFqtp8gWMlLztxPR6n8Rn9Yr0WW4MFO7DJR5OHByMtRSOWAi2ToMsu6E6ba9gTg8WBD1si
P1Rja2MiEf6RcJNFLUBjctgns/FzESoOE76xKBmg2qbPmq8pZ7icOlrEw/j0vpgxCBQWoq6em8aR
8tCvNPUvFSLBHAhzygsvrNg3jsC/KsGrloba4asRTwyV+ccObafZUR8gJJckVdeUHQTfNbKQuXml
dHK0Bnyk4ZZrrzx76+abSJHWWVV2nmEHwHU2hX8PUNOhF4NZiVTA4GVyGXnhc8BglMHCQAPctx6q
tPxYJ9W+HDReFwrGkyusWKZxlcHmS4fNyYeo1FasdUDo3tuK5QzzeJizNoVsjZlMdIydT/CZinZ1
kY/BKLcwEyy62Ivp5A8w9NExBXsZSm4vdzR2BXZ4KfENdzG0qDll88bNxCqI9jlN8FgtiTHINyIj
fYdkH3X25ARrd5hycvl7SnAwGXKYBo5ApQy12WaQb9HeRzbr1SGzKzjixlXowGb0BnzfThQZh45I
cYYi+StoMEOJ4NEnwdReUV9ZqiBJw7KT4cKOaAmVRFkc8HHeCVAXt00wk9dEe2ElhIqDkmqxnmLD
FwNMPQHtT60KRaZWai2mRigZJvBp0O7etfMEe2eMYumJ1sfB1KluEwrHSmkCCU23qMp386QB14XD
QBPaWUTMkivw+CrWFbsSjfKZBlOU28mcGBJ9YkX5tZpwTOOKXc5hQ6HiSqRP0r7EyJC6vIKdOiYB
rFqSrLlvj3zSGaxgx/x7i16vKhQPDHepQB1pxkd4oga5mJ2mLsKkgYq/BDudQ48r8C2FjUlGkbQJ
T21TvlBBc8s2vRXxeONRn5n4U90HUxF/whkEnqFwjIO32EBDfBfRv8kZcGn0sLpGcBTlsAIfOvha
YS+kVlodEGHL0uLbXYomNGdTzcmzBw3HAeQa970rVn6n8S5XwPMNX/96xCqBg/hV6WuvThB2a8mk
DJSh3NvIXmVq9gSTQyL3yWf9szT+wSI0cR5D/DDCPLeamJhhOplh/SErsBsXPsvBmpU6oEjk2jEJ
OIHVme5TVhmdgyt18Sio5zwxcwUUbpS6S/AbJtRSheJFkMhJCzlYejCpRzFOUssUMQ4t1LE0efl5
jjOfquVjnUA90OYuzxo5C6A1hmgyyVQ0X0GeKHyQyERs7dJXUcFDMhKMYRA8ud6tEktMriHGUovn
WDBVkC9YJlBZN39Hg7GRjAhmP8XLKDxLqocsYZ6ctEUlg/OTEd4ebewrmi3V+FLjmLKTpv40j+o+
AmkC80ZsW5gM2r1dh5QWwNRBNgZgoLoUzFTkRN2faYZzEuwuhOeQOgTc+AZz1kkeWTw5iPWbjPEl
dSAwlMTRbrBZeZ+icgsIJnzautSuFV8uD4ieDb4wAwkEcOnYMw+w5IT9U3WmysKIBB6Pompq6msE
Fk0DZ2zek9CDDN/oYwxhQn3nD+e8rcy3CSN9bWZ0KDrBBYDzKmyo+hAKthTuVQ0+ZQZOOhUyvo4x
e+XQCTli0S7rQLudtYOKLFhMa4sDSAkF4b5JTS7tYWCGkI0su80jL8KJS9BSK8JpgU+xrVn01C60
QNG3Mysa7UGIc9oOJ4qp85kutjUOzMzkXkhIYC5UW1H3GcKNNcmoXQ8lYlypJ40zRE4jZSBBPjYi
4DROzllKFuImmh3JIrMkAnLjxJTZ6TiWiidF6LeLwh82AsUpb/4PSWe15DiSheEnUoQgRbcWGcpQ
dmHfKFwkZtbT7+fZq9mY7Z7usqXMc37ccrVfpEn4Uu6HJCzOHyH+jbbMd4vsaca+Kv5Mjp65ZO3w
FODSMN2pKCs3Fn5nmJzd0PwzxW5EXF8t966+CFwf5QZ+qad1jhMg3zB9Z6OXL5vylwqjTVMZb0W3
U+NTL33Q7h1IEyUVFu56Utj49K3epf/Wso9KzmQUHmyu2rHCpJbWFThZpSc/j2hItmXTHJ7japo+
9UaeP0XYdECV1iD2klT52jQHadl74BONE8eZb9AOHfZsvipe6bT6s3jXorIlkH0S+7yd91OUBKpN
J5KxXlZFxTGV+f0y7kql/VkNIzkyAr/YclRukZo4RB299Fp9bYrpL4pY3AQ5BGEYm0Efl9fawj8V
WvZVXmxjMxsx28sS0v4rPVfq4nTUUfNzufIyfFn5GAdRqPxJluJVQ/izTNesOa2dU//Tmm84wgHr
BzvP4Gq5k38bJHOlY+stw2OAM/tD9S6p9FQQ40a2mxU8yBaLjUwc6wSDn2dKlOa5yrRZSk+Z/b66
Vwl/+41QXkS3yWsnFg97wo43VlReku8txde7yAlbn04hIIal+CCfkkGwRPLr9vJBAbGrG8rgdzSF
2falqIiG/DO+lLN40z6lxafcWwmUwVUMt+78PLkN6XHQOwfmWL/0XNZ65AJW4GQlFzuOg6w6tfzb
nB9vBm3bdPlxSHcl0ZujU6ZBQ+KlfdbSwKA8G1FxaXoNNUNswdFeYtCpXg3SmMLr2KjeUGzG7Dsx
/BDVubITRw0lYrUSU/hlptkmD6E83xpca9021Q5FUe9SI6AEHqvr1H/Fg6smuzD9leJ7uL5E/feY
rbta8VtinGqX1a8EJoxaQoI3NPl2jWfX58pcOU6Rs0VgYNmeQW6tKz+17vaYnnKdTGGDX8broVN0
UNMzLEpnTnk0sl120+qIDfTapB53yZK6akl2VBofURMHTRc/CevJOOv1E4mZFgk0yGZq1/6WxoYt
24vMtwJkojx3405ZaYTPoOrJ22oM9vBDm+4ZEyT87jI9B5gq7dfC3tX6R6xgQMynqyG+TQJ6UwAm
SuonDrPyQ7R0YkqGJ5qnonRj+adTifstv2z0c8VfPV502H8Nb3nlkZCp6AAcR7X4BGfq43NY7xr9
VmbHVn+qSApFAl6QFIq4SZY8Lr2l3SnqjoFgrX7K0MvpLc8L1wS06z3iUDcqWFU69w8bIonw8Wi4
8R9XUkg14Sxey05wzPqDBNBCd/NwZBypcZl9M+O5Tb1VyDJ7L6qN9cWl0r1Vv3rjR81LbuwE+aP0
3NPw0ePsINK41+zxHBbVM82vG63mw6SoXr7aYUDxZ2y98rOY1XN5E/FbNJ/JGpbW11ZjsokTJ03K
U92zx7NUG3GBlGkIDJkfbj2G76W0YpmmvEXfCULWshrk5pDbeWCWKW882Xq2q8QXaS/IkC5JDn8q
murN4JbMGcLUmGU2f9OrS7RsquI57HnkjwbrTCn4BpAEyoL4Z/pKFyeyLkt2s9eVse8Isz62Z+Rq
G9N8WqpLqb024UlnoK1gwXJfC91R3Rb5IcFnPWiAh5kPbpWWu+5acQ4SztypPLLsNbe69E3j37Du
CwmMN2j+ddl2wvhr3jW632QuTWyD8z9+LjMOJpmaM+W7FFvAzU1e7fXEJ72E8kDb9Idf3jLJ9nqx
hQGdmEDWS2K+1uXvkN+NpnsGb0eFoHVPde+IjO/ug79rmX7OWrtpWihD84pY1Obr62x5G4NF1NXz
XHwuyWklWiP66MpoU2jPaRiU7OPRxrRfxewCu9mntAUH0wKt3KHOckxOqpFFDBAop7nQfFeag4Hs
KIsPI6Ms54jhtB3P+1PKvT8YrPMKZ8oquUBDjBRtuWMCYllOeB9p1eNZCGcc1RuS2UG9bIxsth9y
10V3UX1P+UfXOgJPEekt9rmsSoeIXgOsRDl0FTiKcUbEMJa09QVmemF3KlWuTSPfmNqbxVgROtXq
yChiu+eGEMaCy+Mv0y9adSlyx4iCSPvR7dzVjZcscvJ0F7fBILaQHFzDo+lM1DnUr+QGpzl5X9Jx
KW8dHeT1aUgvcfeulwC4h06avBHPQJr/m+2dJv8x0TVS5BhMKSpzTHzIVixsmSvNaHCcpqEVY1Py
zDO9yMwjm7i1dlMobn0VwZ/w85FwQr+Zvul+pmrLm1LHbtoGVrptW4aXl45iuC76DY2DEe5XRLCx
a+bB+NOkjGpEH2HT1734baa/eHbV7oxvmFmwY8FTX2wQ9yeN+miLFQVwSeZdTrgCAwOUREp3TZS7
efuWGbTIFxAeh3RgaDR3UndfLdMxkn1BUGBXObK5LZE407Shcp0G5imbPaG+rb9a8q5SRS+x/L6H
2OQ5l43SkQu+fYoR3ah0TU6s4oiURNJ/OuDWl0VYYNubgtD4lnM0p1C49yUMk7TEwgjMP7Pw+gNp
5IuCBAh48YUbyAyJflO3qvGdzR/tpeJiibcJgSeMaeGvkb9PKIGBsnKOWuFofeii0RkNxnNgR/CP
zdTtFtSSuvkZacdOEDWT+VPMhzS/qtOBJyFvwAgdDTte49rdSe6RdgL2uqp4TwAfzMs4u8QmaeyR
ypsE3y1AkqXGcMcZSAwxhrkxm98qPE3ESts78WmA58SMzdvFOlcURg4bwyJ34G2SKhfd42Zdfh54
4CeyX1N+kufnGUkRq39dBUvn1akvT04luWHndf2O2Go5+WeNuywt3XmCCZOHZ20MN6tpBVFEznz3
XM68YayfOs0GqPTOaX2NRq+tt820b18buoBJmP9j9wyRQor3CLWi5YW3AUH5p/k3ZG6sOJVMQv1W
tTe4fKxpO+57+IPBU7mjf7V0r/wWguR+UviiUHhD9M/qP2blWbxoxBCo43P3oS1Bxd9I89ZlBaq8
lpGyZQahitNhiw+Tf6smOxqSLcIT9NLccSWDy7At8DkE2QOy4+g9R/pdSTgpvb44ANbb6m8cuXn3
leQBSCvN4tb8qkiHrnWzeRvKAQuf8Scy02k/U/FTD3dAXqq2N+k/lZH6lpUWD1n90DRoVVCAvOen
cG52rXGEx97ky5Pg1pUGUFi/1sAHZ6pJ7wMJANaz/FdVV1aJ3NiKqNo080GvuKZn9tadmX03yo+m
Xx/4PwlKnGxqcfkPWHo8cmKTPiXxlugY29GrLfwAKi4ZYChev4x0J1NpKL/mfOUTv3nFIJ3dwJs3
cK1meJNv8CYdJYfGHDTzq57fUp6puCaFm4zX6Sp2fX2qtcBc3HD2QUsQhFEGQHp1gbqRXYa3i2Cg
oJV3jeLzvJnzv4FrIXrqdc8MnSEKwrp0aYauptsaE3lwsJsbUPH0PUSNU30IceNrlzs3J+LbCMbW
B6qesDx8rcYhDak1MMASBqdhqJEavrXlTYeeSd466XdtHZUHx1zgPQ6PIgLx0LE5dlQ4Wu3ZSuUO
xQ9pD2bkpZe1fdcE+IrCTUj0/gcha1K2ZYquF29ELyVx/QetQAJAUV/7RYu1rR9yPUizba44NrMr
FTkWsVx9YFmc0X7O6sspRN28VGyzIeDVNAofhFuixRA4Kfdl+y2+Lz2begE3pTpjvNXNk4LMTz32
zdZWvyf+5bobzV2dbUrpPaxf63uphvswfYU5eSw99oBIvyUfq/vojgJIv501R8ufW+OgjFzmCrbl
Vzt8n2NEIZXDl8CspjBor7qbQolxEndMzgYM+biRx0fYe+JmFdpu/mmvTFT1i5iLw0wfqCr8iWcr
w4a6kV4MzA7Fr9CUz0rBe5uD5c0QGbirWlXj5jgspdsb9dH8//VOY0NFA9QyTU5MS1NV3QX9BzhX
jGezUT8kAIiNpA8PDrsqnK6FtecaskCe9SIDJaKtJupeWq3Zd0u8U8vKMYZ629bhn5zW/+zR+pLU
JGigljeZkTii2xpZ5heT8EzLU42Ri2VTRr5gm70gZEJAurEUt4p/1PhLRY2gHkIrYAWnRbfVdkp9
eMBwsSsbf1D2xY8tadtEI60az151bm5DE3nD8jeMmosCpePiAnPeCv7LsuYpqzYEc9/EDrln/qh7
reKvll9CtehD8jcbexXqZLaGz1J4LONN5whrOmYN4cX9eFh6XuICTEzFXgNIrSan6mp3n5Eu++lE
HlqT+ZGZPQMB+NnwqO9Sr+P4WOwBameKtOv2MSfL5OJzBc3t7EUNx2u9HsHUwnX8VKxboqXPVbhL
+dW6Ll2FdCOUs824JkiIv8TxkXtzWvzVZsZ60v+i6XdCaR2BAGwY8ImgMF1FHCakixrNABHtAQ5H
7WPohRnuH+jDAvDdX6ZoW477BSQWsgoqQYue7RL+Ap5npyuH1QByV7064xRc99UCTLRbV9i4I7dw
MjiW4Yv5VhJU3W5Cw6swaIa0mASj3O2q5VT9mGiuMnO8AC6DUozjRRr20nXtn6izwEM5mp+6FfHp
urkaFObWriO0Db8GUSnVWb3N2q7ICL3bUXK3yaiF59QbB5+FW7Qvwr6idiGHGTmBpN5UHn3mZL6j
SbhzdEiZMmQGBPJaLDLIIIwigqRozx75hYDX3Vdufg7T1lR3C0lF1HXNPyOawAIC7zxylouBaa3w
MmjicCaoW4u33Xgu0jfbOC7TKYNlBejV96JHbwe42zzqu+fGz4cEtP+DaBzYkxtDHiOKQrDh67ic
G+XW/9k/eWJshsQzwu96BsBKkttsDJ8KN8PCbx7i96q+5yjB7Okw/tf7OyU+pKjWuxL2rn50rKdm
VBglPjOmR8bI3Ae/0+aNvbVpqgrPeRbk5c0en9rRk/KzDLc8ZAeKiy3Nel8+GlDPX5ldG9wzqH+q
8Fe3nMxm6UernMkOn7usn9bZ1fm8Z4fIWcNZBIOrU74lE21JSuHFyWfdHOUvi18zZN5c/ITV20AU
qsgurICQkLBHQhzXKnV7wf2JY7BT9lHVHUQLB0giERRjIe/WkU0C5Bioz+dd7pmdjkb+lq3Q6chZ
BsQBeecLPt78neibWSyHhjlONVy7f1qVc94480RackDQhi8Oofno7hbe0nzOMjy/I7Tf5SGnQFFj
e2wfGrKVhmHjsd9kKoMFKpLcqUD8GBlQ+tgYfdPP7kVhNamdXtvOq6dd7cvYvjXvqe3wPACCAlYo
EeSW9JeX/0glqwvf/iwZNJWPFpglSrdyabtLuYlQyBauZm7qWHbVS1JCh7uP2e1zWfww3OIEkq2v
hiLxM+g5FmuYorPNdVApfOhTIPp9PbDR2JRmqIdm+MKS+2QSli1WX4LGXL/CEbVE+TJ9So8kmP5J
QqXR1hRq9n7CoSHvZlalaiUh7xhpqGIf9wysglp74XBco1O2fDbJRxR7tvxPhqJLxLuR2YH+NMve
bMA9HnIQeBv6h8YLOTFebUX+GgrpEDXcNCEJiW8W2L5Ufxgpx6wbD3eF9PDxTtZ8nLnsGiUqQ+tp
0Ym4MvhyEOqL3zncF6kUyPDXcbiTJz6g9DaMjW8XWdCYcDgQd+u5RksXQYAixB6f6pBzInINXu26
+k7jUwIyHUVOi4gkardWWzgL7WwsDHH7pUsvWjEhDprQ5GP35A2JTIZ3pI9l7KdryQwBrm1wSzWG
Z2aTt+jocfII4EHLzn0+bWrFPA4w+gQjS46mPg/RjYpJuO7IRiC1Yd4ezZb1PrvGNYkAY663aKBA
TNR6mxmU21hs4UXux+yKMM8gJv27Vd8tJeC5ZBkHUpSmY1vdc5tnIgFwYTq14uqkWKpTWs9S5z4+
6vFZ9OeCPzDK7/zXzBQZo/Wci5+wJmb6PZWR5yss4OqLRH98rPvz2hNzxLLLnByiCueoKLbKnwpo
b8c+yEizrMghQ1W4pfEu0bduH2qOwvVe2V9dFD1+y4HnP0UVY0SsCUdhMncnjiqu0xyj/Co+ubIt
BTjRNDYjEu3CzP51BhBqPpNp8w4Ogk0HARnEwIfcPZXxXwcPv7Dtjn+r6Nz/hCrnVT8NUOsRO1rD
mShb1kfFSJS0H2Oe7TULTVac7lX+4pFlHqjFPBSzchvIJJj2pXgJs4tAyxiFb3I3de5qK+ehH0Ov
VR/TZvUZ52lQHKT501bArxG6OQM/yvCW2FdVHf0533crPFX4XEYgStpzH+0rFebwqkhb3fJWO3SN
8betvBh2xTB3onCYdvVyl0iviToyaX8b1ZcAYkr6nS6gWzZpS+NkCfKeEaVaXPupP6WFes0FWDX1
ZXGx14lRLL5Fi1yiX2RYZ+rsy/U+dVyksX0j/5l3bm6/jDl5lWy49nrV/VIZ4Z9QPmpttWsG3vB+
0DnXzO+hBynhBlYmydoOmXUP42VPT99LNOxn9dVEVlxhIUiad12KnjtA7ZYFIzGl8ZjA7gOnWbJT
JhC7GUOLr2ty7NeqfjWNKLlpAoFQEzHTl2u1E3Z0q0xabwTC0epbjTJP1bWd1KBmLNb3VX5AQBw5
kUzrunrKY5hchFAifCgD2RuF3b4XNlV6kjXuxTTiBSBXbSNKdTvYceg0qZk5g9yMQdyLr6g1Ix8m
FNXCEh+tEAGJ0Ea6QxWm+/IcSn6fb4Vi429z8R1M2vQmcb+H+mUZX1g/2/RgW3gnmsQtUSSVX7oh
XJMGgXWjt6xTGSn0Fk4Yp43+Eumq0e7DEopVxtamZ7qNIOEUhA2Zgsds7jVqApvqmlvSoVGkybEk
zdPJ5VB5UW3X6m+DnrhKuV20u27Bf6lB3vM0qPd2ZsUvUFPUJVwJnKX1IOiI7600xyTIaK2bUxvX
74ah3CLuzahXPcTsYp8q+nkkeBOYYGGKtYCw6HRnDN4mBlyB9iliMirjeNy1XfE0ToOA1Qphu0jm
ja2gaWS+TAxzjmkVoRNKndi0jVC8OOLzNm1okkFNFxeC59iV7aVQbcfiFJHm+qR1/+yUknOCRppx
qKg+0t3ZRoeqa/WPLj2ZVbFLogFv3JCA7xeBHJ710U+pD7GxZWlUUi/SWbNIgiUpoDylGoOzwxRp
KlvaGzRuizk64lNKmDqX4nUx9lLrq/a+0oNovo3WQdBmij2At62v+2ce68jvabqAzhIrWH0qgUdq
aMAUpFmKl84auL9ivmJV55ovCWlK1n/d3O7BV9hGq94p2peauomI7eYMvS2ZBxFfDd3riJroXDsB
Z4LoTbhZBjaLfN2yAdgYpLC0WpY34GjQPOQPfkVZ17CYrhbx49a7qLF2wxL7AwqEQWWxbN7iyWuG
Ydvk2q4RvYB7Y2RK0Rwieub8fWuuFXDqYH2bnNsMv/14z3ubwBrts25/AM7Ctjz1UXJSqm2uTk+r
/SsswO6CDaVV94ve+YvB51BLOyv+0gRtJ5KL/Yy0qH2udLVjl/JdtgMqH922Rv5it+G9LRuaZ9IQ
EQlqvFkRrlQZ98RUViYfigG74b1X5K2axrclzJywsWi7E44eJighKgkd7tgtQdeaxH3O1WD/jG0t
e4O8WK6kRImn6OGvUqFH5aXWho5CybpHNpzKFBUUulbxf0AfxDU3+VrISDo7qrTMyD4gwdZcGEDe
jm4o/CxNt0NjH+J5hsmjNQYV0wQhX80R2Fitz07cVT5QW1UJJGcj8I01lukhnRtwqfjSYGprgEeG
rDxKkHHaqGxXlIjzUH1Oiu0nVnZGnnvKkvQ5fBgUNXCngfF+xbdSoLoxDEP25KEcfKN+KMROs36Q
RWpdV6Sd1WTYfvkQ7aJzd6aYfPkw3hnjZrWKrY3UX2egEmwnKd6kCpWCdut55RvopbBoGdl62TPG
+7j+E81WZe/UkJO1KG1ixhM8epIbGddOPc2mzaxTuzRbh6q+UXv+in9dTfRfaDxlKBBaBuXSZEo3
7pnUsMFIhjsX72WdvSrWYpwXaG6whJzV/KHeVjLNzcezWV+M+E1qQan3clk9XrgyIXeyML5qgwdN
+0DT4g8ZdjQZBXGsNX81Uv7MGa2PJIoCLYGsaEDhMlnYztJbO/p2qCz668iE6WZmHPuGhKMdz2P5
k4Vf8QjcyStsLb+IDCYm7CLFj9+DUiyy4rWGvw5+hztCvowiMMPnUDlpYR9fMpybGirEmz6vP0k9
Tvu0e7PyoM+NX71I6CcZAx25GF1+Pkr5SjsbE4H7Yw6x4va1k/UviaE6Bvmw5uTkqHEzrd/2D+Ud
QdFoQ2Ybza/lJX0OxHCpmuMSI3hCvWqpBSx/4RpxuzVilNge8XbmQgUCT9dmIlzqMdSW8BMyzJ60
tXMJ8+QHly+yEyRcLSoQma27/peQ7FcoHK/Ca8vptE67JDyo1rnTUyfiiMnGt7G9QjpBLU8FRKpv
lyBviE5tbLmOpOj+KHOtwdDEY/ZvlOJzxjQu2sMs/Rsm2+fQfk5E40vTq9AE0asT3gTNLTNJf9aZ
9YocOcPYcdLmz5Fh6du+XckAYfz3qnCAN1We+e+PauwgYmJA5qWtsv4pYRMrivUYKbQSglNogED9
mEKrLmcrNx4qJiUo5G1e3deFxI9ZOO2qOory2YfV3p5zfg5csNndNNFO8Ru7BxwID6n8FQMCWLXb
mGDyPV6NSssTFzB8XQwspyAd+bq36a9WV7eoYwgSSgsLK5rQFbD2ptJvYRkoSFE3IrRP0iCO/Jp8
mAoAO0u2Y71Y7He7xhovs7zgbhm7pCZUFUK7zCGuRc/62RCIYnQLmIPmj+Nf3JjWFWVAsxnjcrgM
MYg+x/4MrxXFyuLKMj4PG6AqfZKHtHHGWryZyFAweFSGfqlLLUjwuexbXMkYV6RyaxX0IEoM3sNi
8cKuiChnNYzdR6LTR12T+7us79k6Sog3tkovl1yAoCNt0gdqdJypQKpNYW0aNT2XkpcjEBkqAuY0
jXXRlGAWZAvXY95u1VFC0jqDATKIPQ9SdIvG3F1mzXrq5+U+S+CGmi63rqWiHq5M+9oodI7Z8xXE
NWvf28em3KnRX2UTz54oF41BVNRT5lS2eVE7WOX8rIYvqNRzL0v/NTR1zO9Dy6VZN7fQetYIsEZP
OMhE8Ftvc/Ydsny1zXs8fSocbrH10hvvsw6qq7zKgIbpQxH0ngrIYo0/x+WxOdkT3oEwbponc4Fk
CvVc2ZpJrN5D3KoFxGm0wslVYejaDFfy6GuP5W6AOA/XxgZJNXdTm4l7vzbepDYYmsOXORm3Wmi6
RTYrL7L1Ew6Sw7WgN0nyhkSKQgMDQUar1SaK4En6auUIB0p677riN1pjULL3eu12TRq+ScAL8vCS
zECysYHgptPzbBubs8rrg6q3kt2Cx2/DOWTppoIRIHoSxjaXv5eYdj5LQ1esfReJdQS8GFZLhk5m
NsGWg/SNc1yvODDNoCz/tNKAYOyJJJqV4SDPsUJY8Hc1vRsDPiEweSFs7rss6JZia4DiRcO9IiV9
iF9wYiF3R4U48nFzPEyvw4Q0VMgl20rq6iAq6go7ZIpk2zNGg6CDTU2PnyZt/bJ5hpbN2eRt67Mz
5WtU2v+KumCABr80lkJCW/AId0D0GBRF+9YbjHcAbqkxHgkkTiUf3XjUz4GJIQoFs4AQsdy2Zdtp
04dMnW6JTSxBb0BoFxqqF91A/l2nevgB8MsB1vwaav018s2i41BipKOE7WUXgoyBSaSrNJws+lyc
jv3CXZp3ch1Rs2iRU0ygnKQlD9i6lIFzkmWuqPTngn8q2er1Y78bZEQgq3WgHnSDrXhWELW0lpP3
SZCECz3GwDPS+xLxjTXKsTafgCCP7QjwbRkXJaq2yKeLaGo/Znpky6HCP4RajYRns+d/l7AfLMvL
GhDPtOtaXiydaMP6bwoB8qrZ/hiyFuo5ZuuWcDgXhgCXEbWPOWEm4/SErL3ZdbltbVe7AX6NxVOZ
gvYxC8luVNnNURtQmllKi9hY3ocqw3DauWmqs9VFPIWdPDKX4kTpdLTpsQ1bKMJnYzIAkEz9JJnW
zcwaRwlP1dI+GUz0mhX7nQVYbDkcY4fMZl6BAIu69yZDnDLN20poZ9r0oO5e4SEXPBbBNP2qjXko
UtsTFt8w/Bd/3gvobltM22hsdgl/LaVDwz++Vsrk6+k/Dv7tUhWHxDa3YRewHMfDUX8N0ezUNd3e
qFa6SnFCsN3VHB1k2Ps4/AxbTkceFMQ1cbI+1ZHu97DbYp6BYq3Xmoi4aqLOxbgYSL2xW0M9y06z
/gqUWn047Jryn02JEfEPj8lpQhtX/tjDuyRug/mDDixO7pEMkYKObXAT6T6R0y0Mmx8VRKOlJjdb
3KkeMZGlqMfh3ID4M3HR0s9wujCeVj0YVs1bjOhCMn25l25q1W7tWPNb4uOd5cHFaHO0Y0sPNAsF
/FJtR+l9arLAIMnWTg7q/FZjRlJHCtGE7FhJ96A5DCVvnXyUACMfL/3EwZ4S2DJ82/oUb4Ua7jLd
/BdTDDs2eTCbglpxDG8lxpsCQZ6aGajMECYYyiFhDhKYN8MuOnbjbZqSoF6w/hn1XsNCgCnQI1Dx
4YMfBJ+UNEJ2IrsyxYYdecQ+X4GWsSZF+rzPUHvooHRFfGuNLym5yYaLvwj52ueifqn1twkvrzSk
ug6fVbniAU2n72Wu8NbX5adSpZc6IcS20/qLMpuv8SqTX1CsTm0vByk/1DYRcx21cNZOARVL2Sof
n0MU89c0sSC2fE8YWuQo/kGUxH18ADvm3eL0rMwsiCrk5xlU5nGoL3F4Y5mJK0jhQxE9bJN+M6Re
r6ffOsDpdFukV+b9pAkvow51NRMAIEcTYuuwZ98Akmf/3/cZOnB9mp5lJKkrSlt7Gbc9y4llJflG
tcqT2izuqhf7JdbVK0VTaGK1Hs9k0s+eNaDAVZSIsztXglpfvlXL/CrVu5lfVmtw8lZC4KJ2SLIK
OzpZ+nxHwV5ltjeGiMjDWQZVrh7TURUWr0oLms8K7EZpP/BclA8m/JHuwGQz1wu7LrEbWgmVtbAT
15G5lS1faWknTFCXlieKZvxebR2Tt5lsfGFph6yAXO6tcD9n2k2ksZ/pmhvZM0aMoE4DRUJZirR9
EK7aBmV6kqzwihmiT76nyXyOlg89+sHqC5XPFmrokqvGV0V/TiXt0oGzt2Z9kmbZMYTlV4ZsXM05
QwkVm5rPEkeAUzH5WBH/JROuq4mEtsJKxd0MM9Jmx4YWzXz6/7gu5YhKlYz1xGokiLMGK/Aw8D3p
s7/GaI4wTM7lu2XdUf6t2ncNWaAheRjdWWKG4UCp3yxjfWFn2hncOqUCN2JH8mnEBCX1X/Oancz8
sDQwHVHlJmWOtcJENLRss3kJYis6SWgNmjk96mm9VyMdj8ys+0Otqi7+Hy/XG1Aned+EoAZJHb+1
meyR38tHgO8kQTFcdX5fTKeoC50IeqVaF3T5a+pqlunm1YSGrmuUe73aRgy0QsSr9N6ZrTPYnKhb
GhwArncq4raJNgADt5qbR4C0Z2365OAdlHdr2YmQL83BZsmwf11j4ltQrV8ZsOvoxvMh7Gf03Fa3
s1mZQ+ulLg3YmNtq+HP11DNJKA2ggeiDyQpvvF+lTJye9FshktfmzGnFwFuS1wgT7RqpVFpLrqJZ
vZNEHR+wUhb7vJvIogPkTVO3ZXOPEreBr2mmaW/WxpXWqtrt9Oq5+x9nZ7Ybt5Kt6Vc5qHtWkxEc
G6fqImellErJGmz5hpBkifM88+n7o6u6j8ytVDYK2NiALYtDMFbEirX+obob/K2UKz2QlzkVYk0+
1EVGCu1xEFhnsSsXRQElLduodF2l3S/jSX2J04pMj2HfQBz/DqXtwlHTradFYjtq42tvfuvIzfLx
xlF+Jf132uEc0SdGKKY4CPMa9rh0s3BDuzYeDHCb9r4A+WBXO9XXXtoqB2Sc7HsKMSLd2+0vT47A
z4NXS8TUwhX2PgddsMc6Cw49IuA4udkv/shhzZXjpU4HfySXaPojfBeqKMN6YCMfjgqB3aoGVARt
ETT9DyhDtfMrkO+auRur6iYxjnQyaRMP8I2V4tov05WEkR8a5SEeb0o93mKWui7pHcnktkyfrPBx
KNkH4Zrbl3EHlr0ELi6vS7SpotKmSDn1KzaZBXUqWMUTCpH+rEHSCgqtGq1DqbxLJHNjeMNmCQ1m
Aik1QQ43317DIPLRpavqHT5DyyTw17R4B6wGBYzbDeBnYdpLr21X2Xitmyn/mI6cS0MkYG9VCkqL
AFGhJKbxbsivEnElyG/UbT3u0YylsL8Y0UGyegit4+PU+PLWWX4BQzegKmlcUDDS9W3dHotmmVDm
8u50b12kJNmgs/W3YjKVojBiRw8K6A5wEiCV/CvA5ItIvticn+kmgK9SWhqvJQxd5brxgaLgGxsB
xnM4lAvJN6I7EBzpaCoG2yvIisJNlkGVbrqhu8ormhuHoLmshqdBX4WmsRTRZR3eVv3BBDAqgmOu
KkxNP3rKE/3Csm1G79XJb0ol3ZsWXd7SAZUJNVJ5Ie244FhOuQ+iNnWkdRX7q7G295nj4KcHcYsj
blbT1+6NR1V/N5IUXJe5D7zxISyeHa1J4K1AdSg6bQU7dTWIGvhDtFVCALL2pTe9UfPCMZ0vD16K
6jTUv0Z312mdP6htcxXQjmkshKPLS6X1oIkpa7/07r1wmhXBreEE+4KRFq62oeuylGVzUcuDrQ4G
iqiksKFXYZMX7dS6uoZsTHJ3b3vZD4gaAABoCGzwL1uH4sKNEEpuDUAlw5iuhvbFMCTloobygJdv
0cWinlpy8u8alMqtpXCGC00dhlXR6UhypldZGKPM4pOFpW1NdcVsvX7j2jUmZQXH3qJvtmNGASIq
YXdSeWr66iEoM6K98lSs4Qw0VvRaiBtP0cyHSbdPXZmc71deazQXjkbhwHOoJegOuE27ByYKBQpK
ijJ8L8Yj0M5I+xGV2XKsUCoAD1/Qe36y2Np7766gCWRAnHDKjRuWz3p9U5qQJQb4YF2fvKUVZOeh
cslRG5D9WvFo4dVbJg3pV1e/+lJclYW2tyctiDy5ydEuMjM72GXtbUnhmJ7aqEULjyKYTePY0tgW
ocz0hrEpzF+YG6FzFPYXbvfmQVF2fA5wvnvrtKRJqT3kx7QEpAa/vuXkiXGrAbev047udHrMaYVI
9SnWjB9IHylZc5HE4ZP04OOmyfDNwkvgjqrpjtSz1ql5tTddDPBJg9Wwroi1svlmI9cDbD/wX4f6
QgTKWhVr22ou6K5sc4Se8ji589HLIm8agaqhLUiKjjMD6L5B/+lFxyRZecCzQYUGA+iG4SZA1XxB
no1+ANBfX7FuknFcys5dhtXar6pXUedbYmnVVv5lw8lJRsrSoPtoxbSuC3crqAz5/Z0+kJiZdzZV
11XlDuPSSmJSbNSxlKR9T6YJF2ywLdtK8wrATuHedTpuhnaxzaf0gqpbkf+E8tt0GzuAzYY/lUmN
nHeFelCIDSAiO6NLjZ5RZh1VMHwh5wstQszZhH/sln1PKgHlDf6iH8SrMU3Zx8fq2uqUiRN5S3Un
C++LYgPxFi7+TUAzdOD09gBeFP0AlbfuPQFvjCLDxkvu7WbtDt80NFmUC8ISSmvubErlZ1cDrAk3
jbHsy5/gvj2McdVvlbv3u/tBu2jdXeQpqz64ccOrGOyps+rFXVxshu5Xmqyd9DmgK2/+DAyaU481
XdTgyWet6B7VeG1hQtUdBAVOJUWeJuU8O1ac75ObPqFibmsTyDO48iwSm2PEouG0t6axSvtr0T6m
+p3dmkfFM37m7J2xfU0OvFLba1qTldo8FP6+cb5LkuWcOnjcutm6ckz3aDfdUlR8tACORyMggXFY
KbAm6Rrr6BSIHVag7LPY0i/lRKotChvJT9riyxKN80SryESra8cA2jOGLFFjQo0xkce6BI0ls2HX
KDadqKzau1bGstAMYtsCwFoW0K605HuhvsbhsC3gkgw59rblOCKA0wb8I+NykO6FFpYXZV7sYgW2
VKxsNUgANoowyZU/+cH0a3/85dtL2w2PalY7lJjNfa6pnDw00NNUNS8cmv4VZb28e/IjHOBTQQJj
0tvQttKx7tqMLB448GVpkBAN0PGK5Ce6c1e+yiE6gxMc+retlbL8DlsbjZw+2dbmUYqjkBc2JSE6
kKp1FXNUr4aDbWgLoyjKvW757ir0jR/0JhAcoc1d+khI0Vj0+eKtpr96wt6FcLyikY52BAKfLoff
SkJcLkwBJwuBLDV8SWxQrz6tmUHoW8q3uU5Sa4/7UkaHRFZ3gQ7kV4kfFC+4dMFmGIp3bVSBXNg5
JLQ63Dm2vxMjhAgU1vpsWCG10dIATG/R/lnI8jEP4TN060y5chsko4fEWOYT/SiiS3zbMFVbFlc5
MZXNiIWuKEzQ3aaUvGf9jeo2rfls4XJa9EUPWSCokkVTqD+Uwn1SQtrCdKZME7UD3/hlslmX8VoD
mO9UF32wMQPSFX9498LwMnVAsENUIIMyMop0w4TsTLeN06wtYGy+lq5d89b3gkMNNsdQqVJM+XkM
Azc1nb1WIup0Lyxk5CywQBGFXTprdbEK4cRj/m3ALqyUR0+UK4fOQB37ADZuPZ4IWHdoFKtxpLeb
Dr8KBxiIQksG0Zd2gBBlJ1cWVcMSgGkTACkCFbiQ9AOTOF1XevHNzdKjGfs3+CZf9Il9kzeHsENU
qWneANKEys5Wjl5krJDc+KG5/qWbmOoy8iEnkOXThnQW1LAOkQvGKewBFH8tR6WdkL/XZ4J3kZeO
ieV00G0W6vJl/A7heTFJJt52CziDZyQTT8hRz8118yhsDVUYIPj0ja/c5/W32n088wKTauEnalpz
h91C99UhlkK7VNUunwCiojwMwg+BIhp0h7QhL56aqIMaa5QGGb1Pz/Wt8WzaSvrogz448xwnNFTl
TOo4qkVatg7onLG/nuRzY/jstAA34wp8FzwlsS7iJUbj9Dxd5RBSb1DP3No6NQTTI31wSChraY6m
xc7Q6wjrot1leq4KIa9fU8sDLX0XYc9J7wZ6bdLEl6286LQLs3nua4QOKiaYUmxrB64ibJCg/lHE
Yh0qzi92scrfEb8U5lJG01wU1B706lYYw1IMZGoOL1V884fvKctw9SwLbReA/1AdSOahZz773QN7
KOQnKJlLG4aZm/dYTzS70FD2sV4Br0f5fWzIaCHOM7ElXPxkYXr3OJJYJQpnBZH9rLbQKtNd0ZQ7
Lar3qa+ARdIxaSUr/BVzPhDFXvB3fQzzTtLF/fqTnnDL1Ocmqp2fVK3nF/LS7yoFJHhcuxJFy1R5
CjIVRnlA5eFXJ0CL6K3FMdMUKrVWAxkevY4hGFp6/1pG8VS8j/MLE9VHNHrSKr2sO2C5RSTK294i
YxGZW913jhnSge80angOwCyoSAENwXiEX9rYlXsm4H/Px8/iZYrRD5OlzaM4S1J1xF3Svzqukr17
k22DxcvqsdpF9ULdgpdRF9+VJXxBAMCLfbe4a1b2gor70tu+e8tXiFUHFYD3+twwnwqdmdagbyui
UixPXnmi3SG8pQJcUYof6Ob/KC2xyB1JzdVbU4+cOntAdYHCBmEH7Upy2ECTkpZMXJNy7ht6cC35
9K5Axf8lrL4HHDgSZFqNm8K/cbR4ZwFfbzyk5AdaZx2qrKohrsHu3nSvav4QG5f9uzFMN7BQIRt3
SfotlI8K0o/5GoiOd1R9pLgmzMO16GxYW99bQIepuYfEqzdrMJy3+E+vrTtK7aP/MBgbFc2PCA3U
g0KW1qws8lra6sTJ3nuqNWDuYJxgXK5HHSL5Ju2o429RXfw2cUQpPr93FgAe+JRL7GrUg3xFVy+/
6ZpnyWbDhsyMT6LLmC7WmB9pJPc54gXKHpRpafeLDmW2duEicJVS1KFU1j1a3+lJG/JKsjeTBDft
jn4MLL6quzARQ2qi60l6LJH3PQrBYOPEryonsjnYu2AkMFMbAYF0L4YOyNpvNkEyXsO7ZNv0fbFQ
VZPo9W7i0oPopD/GQr8JwoOXAfRxjgmYSlQWQupe1boeLiqhA069s8V1477h0FP3R9kXa6N4GdNL
eFK03x9LiGUmbiU5qw7qUFB9NMpz4i5indCKu1IPGuTE7TuRtzdlk76IyFo5HOQ08pgk5eCK+B6C
F8NlZDhLjkdBue6RP+AETVq6sMMX4eKP3ucbn8Yxzte5t0vc50q9TjkdUIvIdRtBXvS8BBItYLV2
UcxSKq/ZmEdaDhI8ccpTRd0WyCxYwzFEnCUn85U4v8nvAwwHaGhh9VAO+ya9FMAmSgDcAAOLEC57
ELIpGM27jRKdq8Lh1LulId7NkRIH7n8QM6z+ptEPSXKLtI3mXTgmuj/Bmvy3w9+9glwXQffznioR
/LB9/zFKd6m6dPKHqL7NU7HSWu+bQjKbtC08bvzNUnvpN9BlKulv+yxagOjOwXU2SXb3dTzLE6L/
v5fTDytMo4kwVNFXO5iNieaQRV6ZbTKkowCDL7E4pshIKUrNfyogeAw7OwwBSgXD0ZPBVHOiN1UF
b2mT3OXxsNWBXSU0+H0ctWx8kTywM2XZ7LqSkhRsm67MKUAgUGUFeD2bZyx4P1eVluYsK6qVMvWs
IGCde9fXyrUJSSM/AAg/4yowLWx/XYOlMd32wwjpIN88jZI1by5AZLzE1bls6PN0Ts6V3F2nysy4
yuKDIRbZNYcOzn6oEDSk8u/Dvc5hw1i5370zzk8nhsmY5TxKhrJgMPAeEceax/Je+UZ3aNJMzf7D
G8wym94uu1RHc+MA+mgEq3dtPol7MPHjs3FGI/lEAiyN2X4YFYpmy5BbeM/9a/oavevv1a3yjRNN
rW3t1/qgnbvTJCv72VefbXOJFlpCgjQ/dO+4s7HP0UoEv/xN6EiDL8u9/9acEQw+lW9Ps+PD/GpQ
dY1xhBJXbkSRO1DYRFm3QQZliAV+HeX253NY/62O/uEeqTolKbHSX9Emgq2EEGCJQBzQWORqDS9c
2JUOSznegHY5pGA48uhKCV5d1NEVdwRO1q+S9noEqay8RQV18CC68CqaT6WysdO9H7HKalSnczDw
FVXHpF0ZibOSgHeDiW1QpFuXFiTnQHT+osr+5sevmnbnh+2Kut2SPbXUDhVyZbKiWBsFT016nQEh
R8/DidkytJ8lPp1Nv3GUx9x/1SL1thxpPYbJqvXBCGqoQTshLQOlwUvvsdBvWxy/6+QawEefY8TQ
/8wDpNPxZGho3wzOXnHAGpFxX3Xpaz8+iJK2kZ9clz0kGk6idGpDmmZBnFvLrz/Bb5uiv04oyIB/
fmb24tZ2hhxCAFpekBzR/VXa56CiSgLWvYUGYYIX8Tnuj7F2q+hHpuC2QHcYFFXnlwsgkr2Etx5R
MY/dQ1dY74oOOyapJyrfc87cUSlKUgVqMevwb6GtIK9z6UOHgZkXNcDfzXIJC6CwOAuTh0QXWlXR
7D90yr6OD4q9b5O9Y2qA8+5j8Box0Mq4us2H3RBWNy3thNih0Zs39Tam7bcwfP/WCJzXzDWWmf2r
ci9dwKIq5LCkvqOjuM7r/jbquxfptju9H5YS9ZU+RmxeeNf6+LNPL2R9sMbxTLKsnTpZzfYBtabk
YpgVTaR66ytIGMK6/qHo3oPuQVXauwmKwsgdtGdOHJ+vp7qY/v5jTKVpNwCeUS9rLzfvrDKqjnQi
IYwkWeags5+miMTE1gp4XYRAnm0ZN19PpVMS7GKmFK8qo8rSNMhLpSrp4o5uuokG805pSAxTUIGp
1XtQJY+GWlMDfUsKdd0qFXjejrJJQ5U7o3jqqIF9bnk5lUTMluVed1xVRE6GwlRHLwzgzlJ9dp+R
tQ7pNaC1YksohvbOkFSnVmAvcwDhb8Zdfhu0z92DwlmApuFLd83XQxVoO14qYKKIeADsZBR4m6DG
82KWaHvsrPCZoigqtmLhfK/fo/gKFDuv+xbjAE/1hh3te4lXCKnAK7mjAqxjWJhv4JaUah3tK5QK
oFBjercFql6nKLEtip8wp0t1kdwghmnr66i6RQ1l9D2AiJfU7NMzhgW/jaI+WQPEbFMRg1ZkI+pR
V6jCb+Qu2tMHuQK6ufCxq1YW9zZeY/rS3GPauvQ3DqjLhYLZWb4x8X0yOddFK3dBZrmjkDf91ipZ
wrJcocey1CkFPcs1LLptvITOeIQ3cR1vSXavkFcGjbul+3gRb5tdc+mv7Q3crTNxdzKFnG1gpu25
pZnxVtg2L+H4b8VWvYX7isA09uLdCp2mtXnBMC/6hb5CHHX59vTgraINecgltPLizEaqTZnMZ8M7
7eUfIjIYm6hn+RY4xNHmXEFXWU5DZC6A5y5RElgEG//hTAx+nh/oYracl1QAomi6l3tQ7tILfBBu
hlcUvZfp+j8sxInZeubUIE9KMVhXrgMqvYiubQH8L+0jcebLnTjK/5ba/zBetdoWdh911pWmTFzL
BmudIswQZFc2Tlyc9Zg5sTr8dvf5cJtUOiX67iNFDNqredes9OGB7Qecg7XpTGwSqkubtNo5l+2c
WJh/T48P92uyri3cGJR926BZjxSmUuwTKr2o2KHW0q1ygcVJemYinMjefq/RH24maeXqcUyLjtrQ
dlSfJcRy89zQnUjbtNm66ulmPkS6xJ3Hs27bAg4gaoxfT+BTpSVtthZZVmJnpt9QAi0zJJKikhZ+
5DtmvYSwga52b47GWrXg5+bAeY5aT2s5MFC1wi3AXyeGT/KIgSyq2hKRgqaoqVxkjrfoR7UBkCxQ
IRlAX2KOgxa7qgSXZiXUi9j21csGiYpVX8OXaaGOo26V2k+6QBQSa18XVFswOtaVnWgIiroumlux
6vxqULVdxnkPVyDWM4QS0L77eiRO5A3ABP9cNlKzc41G15LDcBuChsQI4C3JN4IuwgTrXwK9onP9
9b0+ny0YB/15K8v18yZVuFUW+tqFnZYbsLty1U9Q1q/vcCqmZ4sxzeNyBJ6JTUaFghDS5KyIS0QY
FsI4s4udOITp2my8gtIw4SVxC19GwbYEYIiYuW+sWwu8nqFZ6rrrreog2tw9Bn7Z7OMEYh66tCGM
sHxchSzTZ47+n4+n/vuTfog+f0jo1ltmzywsSFODvQ0ObAiKM5/r1GDOVmDFlGao9t5wpRQHTCBE
v7EdBG/OuYt8vl2pswSyal096yV+BkFcUmhHwrY6tEJd/0cTQZ0niXWQxAVQ3ivTRvhGV52fFaqu
oupe4jY8FzonlnZ1VlOAIeuPYlS5yUDe34QA3ZOs3YeJToHIv7Sd8TjKwVog1L4SOhiar9/txLqo
Tt/rw2cvEMQpClf0EPYemuQpC89UMKax+SSBUGfrrW3RMC4Lrutp+yidlP8AkmsQQ/21Oa7+s2ef
rbtmUDdFmk3PrtBOtzdBlJ4J/VOjMgv9EvkMq0y48iTtVkd3nXrGAOtEGKizgG+wPE1cRePC8QpV
5EFbAYZG6O/rATkRw+psTSyrzvMUwdUNy1/g0OEKtOzP1O5OfdBZAIMj6r1wenIHWqoKuWki0qff
bH0JzvPrx/98cKQzi2I/cb2xjUHf6AJuuqTTbaIO8cpB++vrf57NSGcWx0HajR4qvdnBBM3uqaO7
0CxLXOgtCoDY99lMVNZeJwYAkAmkSr++6+epNKCJPyPMj8GGjXqaHZqgeckiaVCnl8k2ilGAyKIG
Wgayv1/f6oRBp3Rm0Ww2TQY5aAwPUIWia/VhTGBPL5Xb/kEuzhVxT32lWWTnQWDnGKWGh1pmHDnS
IkDmtrBfQgu4ag7B/5xJ8OczTjqz8I77wNGkW6EUC+4eKlAcPFr9pTLAm6t+tH5+pvjweaxLZxbr
RaLEug4k9dCqdvBQ8OEvXSdzd19/ks9DUjqzgPe90HO8vAwPurdpg/uwPar5mYg8delZtNPsrhVX
j8ODgoxoYvVI+q6L8syOeipWZuHeWeSnWsuoJI8IuaeQvhBj01A9XI5oyZ5bZ0/cxZ5FvCHDFgTp
NPY03dpt+YuOTIihhLvo0QF5+/oTnIoKexb3g63V7RBzlxAZrnIVtrg2IPCwgKzXKHsXdkNxZgU7
9T6zWI+COsI5mTuBPQa8Tx0Vgq9drZGlL3GROPNCJz68PYtyB2NcN8qQnhyc7238FMcVCh2vXw/W
qWtPf/8hH6gTw3H7IElQV7hpIeQi3e3XwZnhORHRv2vqHy4OR6ySAuT7QT+gI9/AgaMAfqMWaz07
swKeCGZ7Fsx63bRtm3KHpn5EKg0K4ZlHPzUus3gY0tzO/U6BVTH2iP++VpBK6zMr0IlZY82iIFXK
LgSSEx1CsUIkQ0W2Ar25icuwKhDhO+cBfGJsrFkY6HE+pLY1RocMUTdFHGV88fWcObEjWLNZD/ZM
L82giSAiJkwXCo+WTlMAhKmRisev73HiqCSt2aSXGhUcOwyiQ+eFaI2baTscNSVtAAezHGk+1cnR
m3SenSxcA9Xr1s6Yyh0Zy0tU28pO89ruzNp4aiBnMeIYrt+kZh4fqv6o6FeYIJ2ZZKfOz9Z0xw8B
UvlDbBdxEh9ydCYc+gZQB2DXL5pX90cFyRbnsnPwk1MvMYuUfNQa306K+BCCSi+sx7o6s4Kcmg3i
z3dotHQcfdOJDvaobHU0ZEpq5QEuANa5PXWaV389W8jfeLAPo9TEeqnkKXdoFCwFasRZblzlvS6R
Y5Xh6uv5duot5vHuBUCSDDrhIfzsRr+LXAAMYC+y8Zxv+4kP8Luy/eEtIjMbTK33aReJ5DGuaiDG
ytPXD39igMxZpPuhVJxyjOLD+Nreay/5u/sDvuzX1z712LNgr2XdxpDA40M9mAYiceJ7qStnahCn
nnsW4zUaMv+CHzTAD/CMfDQ3/u3Xj33q0rOY7VVwikXoEVl4XtC2BBEpdKRsxtDEEw55ZDd2/sMR
mkbuw4e18sRsvJoRgp6Do1eDosTX73Bi+zRnIZsWmLUhk8eMqYH3XKYb9cZJL/Pnc/vQqevPItdp
KiO1PeY8pp/aPT36yYW7hJK8oN359Sv8rol+ErvmLGlt8yzw1Qlh0hiL5Lp6zm+Ub2wY8qdcek/2
bumuwRB/fa8TM9WYDVeoqKZqu2p0UFJAatbakcqZK596C2M2Un7niiGetlJfQQEn83BqqwxOdSjL
gYKsVLjbAd4UaULht4M7t1JqK1/bZtVc11Wmb7O4zvYslO7661c98eWM2ajqZpXVMteiQ4GPLPi0
H96DMYHHFvAMvr7DqSTamC2IldrBXMfM8JC+wvUGbRjbi/i7eLVu3R8cCb6+y4lPNvcHd4rMUrFU
iA+WT5mVKnZWlmde4NSl52tirnZg3nl+lSJ7YmFpGrpnnvpEbqjPlkQ1kUMJ/4e4GZlmqQKzX7Z5
j1JkV6y+HphTt5itjJlqIQ8xttGhRc0LnjySHiYV/XPnsFOXn/7+w5KVNOmAny55R5LQHrscgm3n
nym6nFh49el7fLy0KmssJbl0d4tkN4Y65ap/Tu6+HpZTCZM+i/G+CAzF7oDa4NnY37c3YF4mN+hj
/bM6tj+rlzO3mSb5J6uWPov3uAiQv4h4Cfzd8I4ZJu+IBTJm2jagGYZpszwzS08Esj4L5D5wHTcA
t3oAe4AGl1EjNrjt3EXwmp/bwE9F8pz6MJlX66jdkR342NtiuALjh6V+bZUb4NZo/Nvn2ocnYm7O
fyiapMJ2mWErahSmlF3Dov/1FzkxYefsh1DV+tEtKPi3ClJu2CorTxlCWV9f/NRjz+JZdkozOjCg
r2qU31R2QFf79vvK/+u1/9/eW3bzrylT/fO/+fNrhqxa4Pn17I//vM8S/vvv6Xf+37/58zf+eQhe
y6zK3uv5v/rjl7jwv2+8eq6f//gD7NmgHm6bt3L49lY1cf37Bjzi9C//f3/4X2+/r3I/5G//+Ntr
1qTQ0769eUGW/u3fP7r49Y+/wUf+MLrT9f/9w+vnhN+7x+AMhmlQ1c9//bW356r+x99M8++m7ZjC
NlVNtcABcA7u3qafGOLvuqFamuUIE76MdAiLNCtr/x9/08XfLccxTQvMJxVdfXqKKmumH0nj75pw
VNsB3KibgIL+9n/f/o8P9D8f7L8A195kQVpXPMwfkc/VpWVL3ZGajiwZdcfZ9tG6nkxjA70LkZfV
ptNRqPQ1R5uk541tV/jNmQbBn3PvX/ezDZU3MzX0LeYpvDArJ3VQOV0nUUENCYOxcWUrnnsOsDBb
Bf59I1uzHVUiPmnNGzUiLOxMsYVNa7hHpCksmireFnqAoZ2H0iI1MwVUt4nqYYY8kelq+zhyZA75
gJ7bmYD7M5p5Fl0zaWczvLptMNSzQoiuB7bQDaw2sS+OdnahefdmaOMzOYws7B+m378/8McP+ucK
+/teNh/SglhrQY6aV0N65C4KxM6cddP3Cst5od7UBoK4desk37W69C9TfwxuFNGeOxjPShj/ujUz
VuUNJapd+my3DVU/MjSzddBM07or2KP+LXtkeTC7jL0EzVwaQrZmIvfuttXRZ5y3MRTO+6o3gGmq
uemiE58lD18PyO9m8/9sbv9+LFuFMCWlpoo5jEHL07BVdMNZG1mRb+zIt3apHGCPDgIJEiRe4B1h
aiRLxDIU1L3RSlDSS8yyzNWgu3gpff08f4k4XbNRQtAZJ9thLsy29hQv2M6oJ/7+OJDGhlFhgoEN
S/C8XdJ1F5nnjfGZe/4l6qZ7EusYbxHwqj37MnWSDKYYcajKeoyG4xhAgZmiZPX1m/1l6pm2VK1p
qVMtYTEHZymRk1W2EuDEbfl5Ka8bra195MyiJoUGqySvvZJEzkUrUivfZVGCkebX9ydnnq1mLCoO
ig1MP0eXlpyjYUIF3niJjegm71VT4q8Xod29kJZQBX4NVfPcClv92Y8gHQrcPB70SNXKK2dwCgwk
qjx7BjIZv8XexLCJ/cTA3EgNmnGDI5eGflNQITnkmlRuICEpvjimwoyPXYgGBsqe+nAfe4laPAx2
bd4KZO9x8dQ98a6nTl8flSppVEixwDkeQrjrOUZ6fUGR2E6bwUArYig54lh1DE1J8aOqRIxD2FCa
i5YSmV5qIl8ix+1cBZQj67XSROjQmcaIYJeoMY8IoyBgiAdU+QvTwC4pFarstpmofNTWlKxAdbwq
DNM8FpRMH2VmBcj89RNTt6+SwnlJ0FBECxePG8w7l2WuWMBT/RRDvEyNILhUFQKJq1wT6EjC39P0
dw6h+nDXlshO7Ea1iqsbv9DG92TIRYa2R+K/FqrXKxvpG7qKR1hMa9XuAvDVONnV2oKopMXTDbX4
2ekW2Wfq+uPPQNSVAjOpwY+LhQR0ednl9VOkO07NqpFwhOp7NXzqRqXXV5muTmq+wpJAt7SJsCxQ
frQxPeO4uujywqux9GIxXCSFDJxLNZBljT2KEwL6UxyEXMJRIPMzKmqlrypkVpOt6ba6sssNoaAa
LprhUFudjvtfhbV77ufw2aC9GBDF3TzexZY0yQJRoAKBXdUovEtZYByJEQBS+kNWUSZ0M7N9LzPH
RzaAZdHcq4mR9RbImBihIisq5ZOQ2Bvx1mbn3/iGmmFKGpcJPkWaG4JR81tffRmd0uGQ2pVZejfk
gatdGlalOYfMEk5gbfk8fYgEIPTY7w2j1289o47hb6pdZaOXmrE24CMfFFRXxg73AQ2pNxYh+jhS
N/I1xbpWZ5VM6m5Z9C6zrtZrDgR2aME0yoyOflIT6S5mikoQ7aO4RyUH7cxJc4DdHi8MxYGP0lct
IA/LFjkvPg4OoocOFKJ1VuW1vx2N2AT0WcU4nla9xOoXaW00Uko9DO41a+JGDUPWrRpHN6JVYUgP
6dHAMZHPtc1w6xY9TjTIb9dQ/aAqlDgN9VG80uq4uEaoi0ZekPrNBUupwrvoToEYShHrNTJPY/wc
yMoctrhKl+Fm7JFZg1bgAz8TWoiltIkm5MJU6+Et5H/PkSvh25IiaOIH09WsrwY/TbXLGvPDDLy8
g2nF2FljjKtpXLU/A5kKJnhrdd5Ln3o4qhth7+KgrSEVtm2xjX9yLC2K12RBvbJ1+tEPKQvlJp6K
el7Bz/YyXB5G2ak90GPURqZ1DKcH+NYulmFSjis16Wi69ZbXix1cVIT7jBiTyMhKsTUOmzo3Ub+f
5KXTwsKkqIJAAeC3gSm9jl1GdplGiDWh1IHgudnagbUo4g5rLOQ1sMqKA9X+MXpBcB2LBnZFngcq
whHoFrUr5GddCAMIM/6KXV1cdAG9HbYvXbvKRr/86YeRlNt4tDF9MWStvCtZ60H+LQf8WQovdOpF
pZQeAlyeBo+yC2V7FUfkB9BLrELdjQWmsqsg8QwzpC3uGVC8hwA9siUfDTVKYRTRXWp6ynOVmPYR
oVfMUJRRQ9Y4yjKBtHjghPWqzPTg0dZGDMNdYU8LmRvl2V2MPBRgYt91ERkb7Rp1Qk0LB7w74hpO
A6rW9yOGEcaVGOVkKVErrbtCxwUmTx7kcASlm+fxpgK72G/ttHWaq1Y37H6r4OzbLJwIrYR1lcbx
97SNxbBKhrLl5OF11jYepPLGsuwgk+56CoBHX8hfTkR6vCRVpvChBTVOpZ4q2//D3nksSW5kbfZd
Zj3gAA44HNiGzkitKjNrA8tScGjA4ZBPPyeKbPub/QuzXo7ZLMgFq4qVEYFwce93z0FZGncA4urA
r/csw569zmoonSczrxDxyVv0/tWqKt2cGRowkn6XYLnZqFUHxXFypFHMptaoUsQgHIHdqa1XBB+N
r2/8Fhc3lJu6fVp9RpYvvAT1aMKY8ZcazNZwE/ZdeNtGUwRDIUiIlhv+9QxSYsAHBJreQuis81+O
bBnPhWaIGkW1Mrrmdm+iWzcL1OrAp+qMBzRhLG17PWO6RhWXzSO0mRaSX2Vbgoz9uABidVcy/EM5
QMXKWP2IfZcJpMw8gio5Tm3m44hhDnKThzUvsUjy+KpeXSgplnTUTYO8AIhC32QuZlzdL/dKta17
vSSdzN6sU5rmpgtIQdw1a6FhE5axY3YTMZgVdgCC+lrcM+80XbTorJMMv2ReVeCG96cYk5ex+YhG
xdfw5WwVGBATycxwOO9mmquIWVY7eO/sFHbEhBCr8JqaXkswpXRLO5/NlOnh3ZdCMmJfjL6lojKL
6FgUXnUFeNQgZ5k6u3xfVK/qey9MmUGwrcOUQ6C6ZmIqcqhdYGhemw33bV66yW7isX0zLfvetpv8
Guq/ykqcOXM+PRuzpsur1bKeb8eiS5yHWmT9g4LixHRq5zGL2VSOvHVMUiIMplKNLVlXWfocO04K
DHqtuhvThBi6xWwYGFrHtszPDAWl/fdETB1+5XLW/btpGSCB1RjU00PYBf1DotDdfwxelrxlgVPm
pxJSbL9L6GFK5rZCBmd9zVf+rQGHAaimcNPsEIGL42iYhU/Wm3mf5wEA8sEtvBRKGO6/+8XEWFf6
tU1Zvto4pbfRWSjMnlnKd90muGOk17OmJEkCfVGixQAFzpmIoeUwSjBHry753GaMIZktqo2/B1k+
vs7FWIf73omjB7754husFY3AyOk1RuZw+cHY8foYtzmqKifxzXPeaXIba7Z2d3kSqvY6nfO5/BmM
Tfpk43BNMX+UjJ9Pw0We4I5sSPTmtfMNZAVnvqFQJacQXrn3MdU2JPidVdY891K7t3kYMfJknYCe
h2eEsQC6LKQ8LUoMo6VfJBwoXF09Zu54gSlIxd1cp+rNhQfvgGaMMNgpv5CoxoNYMh4Tuaa7kgt7
+35cFNSKvIoBWJqMtYCIuyGQTQwC94dKXUy6+GmcaDey1E1oTVlmMI0jDsZ1k2TlqchhFu9SKhG4
7gT5CdZ6X38pi5pPlxDT9OIMPro05tSKX16UeoiMlgqAwhit7/kQQiOWbHlgB6wmdMYnxA+Uurn7
GmbKfDbN4sMCsMJ7B/eMIljpVX/jqtba23TldDZicZqUeYxlA49qrJMCwVs3h/aN56GPfhQBUcwP
1+3EcMXZEVTH3iRjykE1h+qU76o+yOVVOCfxhEhAxXI5ZaXUzSdHo+auzmn2MbLow66sgtKPn+HJ
hfrax27hwR5YYpdh66pOkuMaEcNlQSuFNGTbOWfH7JF16v6Uoo1KyFEq4a22pSuQlZJ318M4fXXW
ImOcfhqGVyfrpuou5rgKsFUYKPmVj25PLzNYYeMsxSuu1NkHE+HjQPGXoIy2kvNrsw8pYei98sqQ
kbnFoktxPfhaYQK8/SDhCnf89qplftIJZrjOrUl+upJ2IJLNPr5ZeANjmH+zO2yMVCCG3DqpToss
8uII1Aau3VBVPnqfTKrdagL/a2p654PNJrDgNZMSTpTmGrIt2mz8qoJ8ZGxLXhDSUZ/Fy2UqHxJX
lc7sJn5Qa8ABpTL2oMKl17u6yUEgdhEut7RzCFemzQWVHMOHeKwtCa/jUuaMlTb+MmL8SUp25QIV
pwcQILbprnU79d3lOYEs3PItBxVr6amJuJzZoNIV2ZFgN/shsya+CRIVJ9vaSB+pWLMOnCvbTAB3
anv1COO+aE9LbCOIccqzb/6SKnVopgtSWBaZCrd+xdPUTNm47tOh8X7apqa339QuxpUGi3l+EiD7
F7KbdnXP1nGCD6p9fnBK+B7faavVLylyXgHw3QU2YB57D4NsL7S2IuP5WIM2vBmitrjwUtNcXy0k
PX55/cWK1yP85a9Nuzg7+sEs3mys5gmPjTMgK1kuEoC1ytTN2ngYMvHyVGDTY3/gFj95U3ibWQ16
vbLRzAdQBL2AFOP2jIJGLA/jfgy6ljuTXUcUKpO+GNtchjHmWMCkXEmIBuBblYOXg7/86CnPyQ4C
ZKizz7gYu5sUR/IbpRAd7Z1Zcoktm5QnqjPZGOwS6tOffu5diN4rtIajrYfxY8wLPL/1NK7f6jkf
4x2PKszVZcnBTHS9WKMLfk37x8W6VAB9Uw/9SdSiK39UMkzr724ZzeVVKI0rTxookHPSeSgQE6ec
rg+1hM19z/oUjlvJfwCjaovxrxGMf6ua/d+Wqv9W3r5vf9bP1vz8aW8/2/8XitqXXt7/+UfZ+D8V
tV/Xbz+L/1zSvvyhP0vayv+DOpoKFVVL91KEphT0V0lb/hEjcpIulSbXj91Q/EdJW/4h+Q8Uhiha
u56n+KV/lLTVH17kyTgKQYj5LkWkf6emfakz/UfBL4wjxYHL5a+6VLcp7P1Lhc32yAG0j/CqSjJu
KI7tjrPTTcdULcW+7oV44fI7PPzTO/Rf1F0vNdy//6UhL5paPqd+LwCX/vfiF/GRWOWBgk0zVEwC
dLCjoIvZkCWj8QpsuiW4mtvCFylHi1L3iNp0OXv/Vgnu8tJDKfyQKp8XCPxK//pTTPPUNaWbnzjb
XWUA1RLBWFu6iov7t/paifUlRpX7P790L/wd9/37q4d1oATF38j1pPev1fbMLM7iyL45OghlXgfZ
3yzoT5ankTl5qDuJPz+GduDulYRG/siallpLx+K7VR7Cpk2Rz8t3Y+cp+IrKSLxxwsaAl+WrH77O
us5Jr8OBandeKGtz0jIX5bMswkHccHrERNOBPPXbqr4bYzNkR7ZzLrPOED5QHb7r+gIXbeK5s9g1
QjbTdZIVdussg/9Wwy3ZSlwlNAFKKl18dl1+VVexX27zeYqQpaSs3Jet7LIbuDaF3VOK4hV1X/2z
oHcKisEJEGWHVytaF6QEU/ozDt0EjKePCnUCAccEW3wUa/HQxsNDPOm3YrHIz0rrPCIISS7uaPtM
RbC7Wijy3dMjgAUY1u6v0qlAEYz1M9yM8DkNSueUtBcAretdbEj8JbnKBYnEujiqbvl9Pb0PuxVS
mUaN7XXmG5fqd6f0iWtUoTjGre9y7Es5pC4XuSG3dG7/tkTo50D5G0UFSCaE1yD9Mvxml+icVuAs
Owhd23D16p9tFMrv0di2sF7n0X0a0+CtUrnZo/y9nmU75IfJCeNwn3Uz633Nqfg0lNxVboehbu4D
had6qcbu6HXO8nPtWttfMScbzLCHRg87a9ym5cMwO32BL9aKe+CA8ldTSliYYdkVWOTCYLqffCtx
FejF8qEsYfA+6wV4lI6GXJ1jNUzqXlOPi7e2KFAlt03Ndm1mj5FSpARV9ySydTLPkg9qPpXFmH4b
Yqcfb7tO9WzxdSzOIaVNZqZjaLh7yxctwlqykPpb5wkkEwFQdevMWB+2ko7qcJ3iHHshXz886SKv
oOY7VCBAYwzY+Bpw9Hst3Nggn8kqzc+Zi/qodAbLCPKFehKFDv2TAmVZX80jUotDAbH2ezyr4bVc
a8SEaeUwnw4ROPIYkB2li416KDnoNzkiGbA8XngfTNGCMdQPMu5FUaVXuQuCAhQwz/FE3NYz7OSb
mtvEIRGFNQAsqOntF920T4UNWrkTYV5/VSytF8NQWzrIzNrcOwaZxiwTksu/Kpvaa19GC6QPztDC
/luVhUFPMFi8ot0I33KrDL2I7dg7kCrySIf1YbZ5k+69gTwP/shCv0yxU8fcnRzOllXForIrgzBl
ZiXPLog7Kh/oaZgxWA4+rQTsGmHXbLUtLxjTqoyGMzRIbLUuYy+8LsaR7xXmF0il3JRAZ1V+lOwj
Nxd2T8UfEYqJwmD5yAcd9jfT2MSvc1j45TO+nrjEiSqil65OJsjiof8cS3fmulcPcwm1vCt4j3Um
xW6qTVZ88IUGBp4WQsIK8zsc69ni6HzTGx3Fp6rw61voM/DS05wsFYt83ofPQ+t04fdCuAs6s2qZ
1Znd0Tf7gDJbdR27QU9bRHGqTVWNn3ZYVlESmY69Ea2xWL5TMm/1NRYXqr9kW+t1Q89ToJtYrJkI
CcfrIS+n6drva/0k52qSoDwirD4BFW59YGSt/r5SbFt2tcu1lncyg+tLP3x4XXJp6MbmYnju6yKC
1kRR272iIITzl3cyr6/50voJvlkqaXsqmutTMNsJNkknudvaeo6bOzFXF6hWLKZz52F+2QViMT9j
ytyIsLFNorSScjw6QSnX3cIC9N0dg6E4jlnYviyG0dofrZDhnSzGDn9IaQ1yqtCf1F4FavwUM5qY
s8lry1UO/HWHABr3RKGqix9gAgy280oaaVtUm9V35ZfxY+OpvqeYi7x329IFhdmv5k9UTa3dLFDA
9w5TDYimaGVtlIqcF+mt4sGp3RkzXqBRsURVpYHhU0gAQrgAQEdZFOK+m8DVj33ccu+hg38e+0Ka
o0mB4j+ik5ibW68tpvXWJEkDTb1NdUbfJUMsJsI+u1fLVJdHp1MY7+uFOvq2D/28INGWB8FdYYCn
bCRE0odClu29Yxumj5q2JdRODwVYORKHAofuzIOzg2PIW+00AlgsU1g0GqycO9S5PtZsnbsG43Rj
0ge7ZMCxcfQxi8sP8pV1M70XJeahjZOV5VlWrsZHafv3oFlxLFQkv5uU/Quoua3fsaPMDK3FtrsO
RwNVTo5Z85KnfgvOnvHXQzP04qNWcffZDZS/uAR6nbdfVb+aI0j06MkOUMIv7rOH0ndvhPDMHXzo
dnyLc4EMStBs0geA2cNrAQH5gar3AHo1teHDMCUFxm6tI/c4BZWud13YuwGm3oWpAuEsS8kVeKBf
l8lluGM/vRx8xlCo64JmZXLouoVGwJQigD4GxWx6OLjJehkjLH/Ikp0C2cpa1UfJCgNJIyAoemUI
cphrN6p7fZ6RhvCLaL6nqBC7wi2d6K7zlvmJylJmrqPIFPowjQSID0ERgMZuAtscmwXq/DbHs21u
G6jUK0w+EyXXMafA/qpHQsa5IAiaH8PsjjdR7izzaQAZMe5Wr5O37NhTjOp+UJ9tYXWLo3rtsT2U
3ooyw2bJT+BrbnU9ZA0mRLwVeChDg60VZ2OcTiwP3vQzR2gAkdoF+XsaEe0NOzFwgN0smgQ4G09a
XvqKzOsV4fSzHrtqM/bD+N0qea9bz7luhsjsQVxFXynDQgj13mzg72Pp2LPbEh/KxIB8Kua+T5kZ
wr2HHZL23MmzvQfcu6OtEFI0dLdcRdkSXaeG81LqNr9Zyz76jIZLLItr7C+h4+RcTLq+IsUcnCgg
QQW1VKiabmo3jmMxEdaF/RmqClQx6IZXJy6Lj5SwATI1ipvXLbO+aqvcsbghC+n9sLrqzo5P1qCN
O3bqDEOoiPPsK/Vq9zWX7dNkIkF/tqA9WSWcESZvfFpj4OHeUB+6trxJfP9rc6nTltXlG+e0NGQL
2wP4jcUpX2Ag5kFPbzGz6ZGK/7nrR/c0pKnaLaHLcX+0y0m7NrtW1sv3TuhUWxU7+T6D6H5XRtU9
x6BmZy/Wr8CNnowtOAH0k3dE9buNRHzbUQTAd1qcpVcfC522hwU9yi4q69NQUSEP5HUw4PIZguk9
8gOcUtlkUa+DZGReKNsEVZ/v/dnEt/SMhgONkvHE8vBriJviSDXoa4+TyKZ5cnJV/MXtqngTLvl+
9sbmvkhgA5DiP/N7kvOC4AJydfHepKzOJI3EsViY3Zb0oHR/6OPqkQMyUEjHfUyA8tDqkKe06mGR
hJiSoDjnZxqBRF8tjfi0pYQvF9gD/BBbpLXhOWkAymYVciKPCV9tG+eWTxAHcejlT3r1GYDuhNQs
VxMwFSZcSXBMmDRLkEUO0SZcrB61trZ94OA+o60fp2rrCTtw9nPkp/X0dC26OnxhTCv8xDau7yiS
f5XrKB98XVoKM26ybxtVnhGDPQgfx3svkxdPInVPRoCV3O627qLeFYVbYxCMcguyn60X1FeyCo+6
YkC/kY08+46iizWBKxmL9djpEmmJ/hBD6O2mHIO1EUfHOhfDSvtua2LACLlidElre2xN4SOXsLfr
nF95es7oJWkEAMiViN1ieGDEkhBXcRu7PyL6Ir1HWLZy9Kn1hpfWhGx0/L/OPeHtrQqquzAEZtpH
3hsnl8XZlIx57etqDt+tUV/yCfvWjGdKQvE94iyb9wOod7ahFKowj/lirxmEBY8q8JT4ZeU/BVXV
XIsoeFxW9URPHwPdKsK7cKqjb3KiTzKhz8PL1F3zjA4voSluCMHctHVS32iY38uU39Z+ABK/aGlZ
ki/e0BKAG2qL8EoC5t370C1L5CEDg40YCaeDG3sXU20BpwzozHQOYnMMguDJEcuxyMb61OPEgcZO
oXBZKv0eTSNuDR8qp9/G5ftSK3GHILBs95C4gjuthwQ5kMHhUIXeY3kxtDsJOtEBgwwhnAyssdfX
R2dd/B+Jj6KwyjhL0bGIboaajqATu8UhAbtajhX4srhtzyQwzo2b84T6yfDY4tg4T3p9cWMM4C6p
i4/Zo7IeGkoArWrIUY/KHmjFngOIwRBRnOxcF8I/tZQF94oUxbaZEljnzaKrz7V1nxcUHS+Dz3Y3
RRQPElZ/GPPhi1Fe+jTmpGirouTQK1S5S1yLNsjPmt1SJF9yYa47phIOS5XjyWzqCVNYSDOQQpwN
P1IRJrcrC/i1D0qlQFtcIqyJs9tqMNmB6v5x4qPZulODvk777l6Fw67xsKAU2jFsyjTOV7/27kk5
sdQ3Ngd97CTHLC7onA1BRsvMgyviYSQ5ewvd9A2w5fFTxal9zNMWUWzGpCT7ZbIJIK9eB0veHTBL
X3PhzHZymZ2XZM3rAplZLb8pNT/GmY0/ySqsmssl1O/8btJt1F3kMRDuh2648kL33PDl4UAOqXmO
XXdLV0S+KT7mW7DO2NSUrRlwaAfQWCpCyeqn1cFbnOGI1hsXjUztS52XcP9gOpItuHBki4CgA6eB
dU2KJzOEiGYqbAJNF9GQo2yxGakc3Pv+GJ4ql3LtIrkSVDg6rrWmGdnNaHkHjg+ChhryggThgLbT
jd/QAym6rEdgF34fKHBiXIKibQOor/5xbfPDjI4aXPZo4n0Sr+0ZCro4lzWPaw/Xn0BA3VUzxQSf
0vM0ErB61nKc+xbCMYX3h8B3I7/HFpJo+t+zS/7hKbNjGmMLJX8QgCsOWR0uLFoTIhcxvaBpD2gR
kOYm62SP8zuhuZRuJzJkCI7WJOP4vJ9KoS9hHnDs36I4GUb0AE4pg3Q3zxZ9b+CsYRsdXJ8CIpt5
j6TDP+Q2pZz/3Zu8NH4I+u7VTjWi20xkkrJwvvK7otvJdQdim64czUArjkD0pixjRgi5J2XNqN5p
wYnKfBZDXsv6NLeqD+0FAmkiDkiZqTN0FwSg/Pm4rtIjOTGGfhWh8BnoM6xUtntmgc50+3o/R0Cz
ji5AIW6Js+8c9O9Odk6/Mzw0Xtl8TfsWOFoXCEJMtAI2UWmiAw0rTMswgbZ9kPbbNjHHuBLf2XTt
NiaO8Ww6BsBR9vnePsgcVLHBPFFvr/Atx82vph3bA+gVmPGqe6WDsV8jemNT2NwbBrfzDqBRDlUT
JwdtmHHNIYg3uHc61oANeUX/gwyM2Xczj2ZHB5jwRjecDNF3uoTe6F2oeNPlNua+V7KvznwVzSHV
NPszv3JuGdzhzjjQqW0mZiSh7EYb27ikmibpdLvYhtcAgjIiXZ3L94mMKtIxdhIb2sds6H1eTj+3
b9GaN+i8rEl9dNPYa5K24+40e05+H9dL8eE5SY7LLywOXaCabm86aDkQ3sgn7Fzh8bymxFPKnUPF
ElZdGlCRWDrN/XelGzFvKDhylvDilqyJjvVRZiIdd+2i/DedkYraERHRZ8FHu6P5BogFKSoX6Kl8
dWk8bTJt5puun0KY68vd3AfFlR3Mzw4FcI53eSvNeAgqgkG0GvZ6Xrorv+6xNhO3IrbUrI/BOiWn
pjfpfZ0Y++pod+uYkrNGueq7wuPWseG4+ssjclds+kn0N8aO3o3jQJvNiMI4Xix3PcvQAaX47RRV
zsF4/s54bn0udVke45GjLaNAECCz4SKGBcCrnlw5SXp2TDCkAK2eO38OP2nRY+kOkdj3Iz7LYEq9
Yx06w7nPxFvrx+2Vh9+S/vHyGmKLxkofwjFdUQa6effoTz3b/LD6N+46/qI/gyvTps2VVejqYa32
V0GwnPLamx+bCRFpxlf9XmddeJUVsTi2IMbIGzZNOJ+U7zu3Q4+/dTdRyHhIJmVJGvJUvFGiSfYE
cLuTU9XVVgeu2jkkJWgMquSFs2J+hVmeh144zUM3iqcwwJZaekX12MRCceBJ5jMmM4+8YJPhWgir
duekYXXI/CzdKlxhJNEuaR0HkVZKhVOr2xCJfcZZe03OArT3sQxwX+yDi3XoIn29SYvegSOdA5LE
WjRs3T7n9Y3G4G5qJkvMY/xwpWq/rAV/ROYxQB/1OzwkJwbKHYic1cB52MRj90wG1GymBRJenGnY
hNrzzIb1AJ4n7fRjoBnRySfPO1SIXNqwO5jY2m+DGyybiWLtKR8aLgdOte7knEw0T4PuR84VAwNK
CpzclfpowfDeBR6ak8Em5cGJVxb/YhneuLFfAlH6z3jU8jsr5SEfcE8kSshQZTP8eDKE7T5RbY9Y
/JJr5ed/obYx7yU3/K82pCi5len8RdYFGLZiQGHndCV4tXlmL9S62zsWpZtHJXqcPHNOSJMk25jM
1ZfFrVfeXYVBqMQyB5M1OCKZR5mawKO2zA282p7LL7wv74dYza+055BMtbiWSMWr8ZmMzdPipmYL
g3XZLXBRb5NmRV1hnUvCh6NEPWH7TJf0kAV+uc/z4J2GA+aNtQs3ZuGQ71EW4BzHDhxlODC7ZhQ3
VW/XUzLjOBa1Jamz1s2VIfJ/qAho3s+pH278CPUnhbr4y3JJtikjfw5zUj/4GWY/FXocQzhrf29J
8hxK3zF3Yznj33R7pAE1gguyQelJ0A15nBL7TiUKAZZDPpFTnYzSc3Cx+rm0/HdJbSg9mPpJMi55
xVAQoTsPqi/x54mcKdeehItPy9e7jmz3ZBFzgrFR9X7OMNH2RUUCarUflTAzhshI31AjjXZlq/0r
WvbtgzskuNu6GHUopvTi4FQEzxaFI1wyubmZCtXSmB+M/y0U0jlWxkv1pml8qPBMOfQ/KEWt34tC
hmdycWzeFduCtxAr7nWP+ioMnXumIsYrp3SA7FC+QgoxWf1CGaA+CDoN21W3aBTMcFN5VXVNnZGI
aBWcSBxGd5mebg357G2EH1dpZ7myXT8/5EmmT/WSpG/R77yjaaJSbxnTR2M5M03wSF6r5kBaspw2
Cw6oueuvKtbRbhbPlK3rLcq3V3Be6qBr3p1JzHfL4A6nYuiOpq7pQQTykZgkT7SWK6IISlD9rcZM
8K0TzDqQgfMIvpDN7ItDqOL8wB93v1JBILK5/I5vcghpT9T41VXnJo7ZOnHVbhdO61hoqAifwyav
0yv5OwiKoXm3kq2h/NmmPzhYLJ+DjNmz3EuXKZaiwiYW7tFQvo15xU0cJpYqe9zuIsQtkLc3jS/L
fSQDgie95CC8+A0lyd9hVFQUTnpQsSb46imuOKLztrhKmOcW7jeRZvUB0qf6ufhVz17czDuKmvUd
KWvxkpCYPash4faU+1lO6MuRj0mPcrOoMYx3VNo28zg2HOE4CzAeN5qrIuKLKVt9ySzny3PdipbH
ZvUeGznbfa8cNuCswZJCUKbkhwxs/hQ4c1Tu0mzi1mpze4LbSeYmnmhpzR5V0tINmofZKZs3j/1t
I6gmX7LX8JqyQfv7i4Nlbz3mjCgx6xfqL8MBhna/nRw/uc4WrmA98cY3bNjqloZSfF5KIZ6W2pVP
l4rRI/UdeRZ5352X31FibB0Dlno/ZpgkDh5HdrUXBCwEniugoieOqy3uJ9ofmDrnJxGLr31YFx8M
7JBPnn5nlb3o8rZUZvG+rr+DzDqr2Vb4ibisWLl8taNZ37wiCpliaRHEVaupvi9hRu9tjCKeD66n
EYF1qm+9f+KOHVGhbrLgPPipc+O1ZXfOvWC8KXK0qclcDvAWa3dHyvti4gR9+mIH1RzjHAkOSSC+
P5Rktmk1kcEsGMWmPPxnULsKSa58EngBdhJtHWchgFX/DnSTXqLGBB2cbBvfej9oLfXOZliP2e9A
uPs7HF5RDUy2hqvyr2G2XG62nKapvUVuZK9nNwrGQ+W3xbLpVuF41zDdkBoi9kLf8Tt6Tj8txHqR
ZlW9HzzTPi9Dv57KeCChSsj/kBpf5YeQQsrdMuH+9lsmJDbsv6xMs9+J+64gxj4ZNe7CqPEP8WzE
nRIDx3/CNJTYf2fhkQvrL5NjaAzQexHkhnPP7EpXjWdMXkebNI67t+1sf0b1JVNPTJayLpTJF1MI
jrH5pbYuCNFNgXuMm+55dDO7KUNmEBZ9l1/0Q2P81A60LQmV7vRav2RGfY3N58oI2K2dulPE0ARm
J57wnZ2Da9bGLZXt4mwhVst5pKWwUgGmz3uMqIdS2cvPk0rCTVomN0tO9zlMJXfe4ZoXvJFEx3Yh
41BGdMshd5fmEK6T3Q4NhjQUhhvVBJs4rx+kU9PDAIK+WH2Xts1hmPG9zMPsn8ZBPM3oRIjd4D9j
khOtnMHO0ucfVQwYtwjZKjKJC4ZQoket4hRR808rjXa0HQ7kXvl1/olbyty0kq8EcbDAYdJXMwE3
Od1lpiWZ9j7zUc+KW+A+1/O960CQiFCpYGHEIFeQdZ3au8wd7sZEYY4Z+l8xFPOVmwRGQZ0/kova
mnG4EjK/LUcZ7S6ozSnS266di5NZXPWA4vvaK4dxl4iWDFX5zY+ie7kIKpThHT60DuK/+uXnBBeG
i96+IBP+WC3ubVvN38vUTNuWlZQiSYjoWx2rFrtPF5HZjUj+QxL1LvIdjGpJzY2X2H52nV3GTLi5
ExwqtSIbN+jbNNYY3TqfFkY9tTs/6cpDRdkvXclBVyxvW5v6MPoovRfObVHnj5VP9cUYTrAJ/ehN
xoF+m6ZutRUN9rqq6t94f07LqElz+m9+rFu9DYJOXRuWkCMnvoQ9he5TPs/ZbTSZ6Y0vApR1r2aq
qB95Qtdgpr9hw2nGlCUvkBxv5qtYRilf5cW/5/7KTHAeLHR9KNMy69L+nntRhefeBRxsqPl66M+r
JidNUTOe4A3Jp9NWYn+pT2xocX8dgsH/dVm/toNbFd8TOjDmXLRMbvDSOYc96Jzs821CY2ymsDiF
WHKCiYvd1IkwuFflgk2QyWD9zPBUvHC4G8KKuaWYxevc102W3tAjyqptKkf318B6uvnftnLnLAIl
cNJMBpUfQtTjIZGdbd//5ySK+PtwHfmXKJbUFCWVT3pv7r9CCRmmi03j6vTk21g/lkFpnyav4/Lk
cp2Yd3NUuwof/Mg7ng0DNeiOBADgRxsnH/XQkAj368BBolyWeCECKacnkoot4ykTdYwNo6M4Ow1E
1nw/Eq5E+xjX2UASYe5ufLzmH/USUFca/JF0CNBzb9/y6f81Qvj/g2n/S0hGoP/7YNqX7KetP6u/
zWdf/sSfqTTPjZmnVpEbBwEDtf80aO254g+GUqNLwswXkScYgPxr0Fr4f0Av5OpG/syFEHChfP2V
Sov+kKFgSJNJQsWIdgzK6B+Rub8CYX/Ovv/Xk9aCiNvfMmKK204o8RR7ZOMkTU55GdP8J2aEGird
J4w3nFpk6jNSKyrA62vT+nl72+M+ne6HmYDTl6ntZ/+u6lDxBPRMCs0Qzkxl2Hib0KYKhSlrS3xN
Bd78aKNgrR7HFTHqOaG5vXxVRGWduziaOoUK3uRQu2OR2hrRrB97HqTdsvnmZjmKzW75v+ydyXLc
SLamX+Va71HmANwBxzYQczA4iyK5gYmiiHme8fT9RVWZXYlKU1pab3uTuUilEAAc7uecf4ongT6K
DmddKFHBqamaKd+IZAnCo9ZFdauDIUfm0RrjjuFPYyJFy6a3GhLqg3JIeoIcPxjjRx/D6tsgOcoZ
IrrMEG+6Dhk4kiZHBsxvudVns6zc4UtlYwyKhIZgbNIWIEDoI5NrzMCQJBgSaztzzttHgQN4dWg8
iSCET7d+quHPqn1px4tDgTUEFWoVt00PUeSUZLMOY/QAgFsEhwGKebxzR0szm9cXwQYjVJDXJBiA
Z9kD2YJ2AdD59NaboQu5Pa8XuOETQCEqQFTgG5Rn0thOJVldcrBGzUzH1sPO7RpRbgREVOXPxSQy
PwhTYujHWSzyfrCcyty00eh+lYUVEUiPmSgZcZmcmcubwph9Ek6Hap1HTRT6fdRdptWJbMhkLDRZ
bAWKO9rwYPR4yAPqQ8ZLTRRddUnuMmPBfT/0S9iy1O7lbJBnkzSDUR5zJ+thZ5Xu2G9K7ZLbUcEm
JmouDhT9R2aYs69zLFxWmhbl0gp2ZffVKJcKqjiD6MOU4K/LNN2qkLNVYG+7xJ7NtvIDYjjfy9YU
ydY0Uy9YWy7iAo6qkjRk5gbjdFj4M8GG6e2cIwiCceIPRSgJwfLCevTJp4m+hcMwX/oDa/k2Rbkk
H7JKVfRUTk0M82KZoidy1V2N1gjp61Y4wZKfolk1V/UgU/XSkrLzZrI/pwcO4AtbPMqT6FVSibJa
USbiRGW2SUyKXdCX22ZyyoeojXqMvLxqKt5rGZrtj6Qo8/JAoxMuW9MAkD8W0HzkUdcEdvuRq6gR
I1x0V1YjRQLRXBrdxmNz+K6ypaTirc3JVZwCEJvJNBJyfJKjDPQJ6SJ4vvC85VtgDwuKPauOzB2l
dGCf7IJZ+LabBwgrcSZj84qg43G+Yf4k5tXc0BTd5raKTLF1UHLOxhpmxVDeIZ2CYhh5OZNSK5bo
LaBTm8vethBfiJVE5bWolQNtwdOr0g0THAuiMnIuUieG+Vc200imKs5wwRmyITJq+PpZXj5CPsGn
atXykxA4x7ozc2yg5ZQfi4ZOK63LVj8GUoUUI2a8sBOkU9j28BWUZa7tzIgqv6hnxrAXNlB5gmqm
H9Kk7y1/Tmuy8/KlKqE1TaiVHxi3y2/FkkG56NqF+YjdiV49wPkTxdMM4e1MyJtaDvliVONhiJdq
77kBSuxsYcC464WR0UcHiAvwNR1ibTMs7FXzDliA7b4zzQLRtjPC2gTuyEMyhPvOXC9plwdXU5OH
hEpKJ82P1E9w29lyUUUmtspdH5cqeEl2RhD7NiDI+EJiG5LkQn2f4a1AASKYTmSNt0uW0nAe+9qZ
m9XSD10OhjHZ2Vrnwn5chkATmSzLXB4tO8/GdairGUmmGCWRLXXSEHipZxLUHEzbyaq0ojLdg7DZ
P2rGgzR1S9mdAiEq5Er5gl1yHAddu/NsAdjvomAFrTNyegPkGPjXkHDYLdshm73o5GQmcFqoyPnb
GOZif4ucmlckG2/OsGqCpeiXlle9kv8ckQJaLMU3rylm5J5IR5O7GcYsfsMzzqUIFtzuSwaDghgZ
NOymG5yVN6PWROcfrcSIEaFOiNdNLe9Ljk0bgF2IvQRppsh4UYp2w30fVYcQNuIxBc10xhpAoVla
2EPlRjNZ2DZ1sSHV88kUvXGljYBRe0581OC8mwz8bixV4DQUkVmlodc815ObMjom614qcMAoRbuh
FA63GHw+JQaxYclC17QJiuISHsRU7CPBA29Nff46F8uzrbu9q+CGrWI4kg8JUAcxweMMtl9mG8al
K1c5d3FRvADCQAlLcJ6DCkA+pWG/I3tyPkLhnmcayzBz+ivZdx5qwxk1c10PK4MIy2DiBRtT/Ey9
CWYKU9BHBR3uClc9uDVBogVybDnYuynVwSr12q+1M1yHbr9hUu6sXRQ7hgqmPdCetYnIiPF7Ha45
yNMjLhq7luJgjwwXZLewxcq4UCsaDYgcjrdW7GbkcvZXUBloDZeu+OjLgj8gmx2JdM4mQvf/WpZG
/COvaRcNloW/YNobz9Z31FEndLDW7dDXrblu0TGvmpxZoB3MByOvFNmbarN0qFHMPgzWnm6ZiQWc
GnXU+pnKTyZ69rUCPqDTtQu/p+I/LID0p1ALo2IEOlWASy30C2uWpxYzgQy4ogX2qRVipYKXLdDq
DrVcE/J1ZHqIYs1Zhh3q5COkpzX6QrgX3byzp9Y4T+6S7IeZmOWBq8G6PJXw7w95byz3dcKUa2iC
lkl6uZkSJFE9cMGqbSUh8sv0VOUGnCxbLLBNLrmeGEsfdEAbkFBxAVQNIVzfJv0IVBNvNBs+soXx
RY5ueRUGg/pC+mJwqEyoBUN6Ufchsv7hDGi3IMBN1TPs1+LdKTAvYUSuh42xWA+euXS7QdAES9gJ
X3nA8VuLKnQNSwAwtLDu1Qian+UjpYLbnHID1hUfOgcydpmIdoGhJmbFU9ilxyLsTmjX1SocwvQg
qoh8Nyaj34KxJAhV8aNIRqqF/YNxvvJFaRYwN+rstEhYtapskhMQAxoyTTq60tG2RDfgw0+Jt4z4
IAIv7Q9IGNggmKCdbEMeEOTcQl8N4Cdh2lED7zKMVNMqnOOzaOyXuEd3CTvPYkhhugdZs6PBirem
uxpBAssxnmAgRcthhrACBwq98gZ+luSd0P22wfKt8zz3NYNKZkwNMeja4iByp4rhIBwQ0I8nPUgs
UJI3UBk0QoFLQ9xMN20kymPfeIcpwjeCeUi5HlOyaFV0gxlCtQ5r3BUYjXhf0EbGe+h+LbmwKKkZ
wHkcfs7HkDmISO2ovptCJwQjqG88YPmNzph923K+4lNm+MHIRDcvhTb7lWD8RMQi8KyiNliFJGX4
kzF9VFod2QuPnM4EG8dlv24lnEhXHRdidYfFDvZhiZ47KLErCJpjKIdrFTvNK8Jd+c6A7tso5mU3
QbTQmb33nHhZQwHelNiAvFb4I62wcIH65OBAYE0Sr+0MHrThBiRLD2bND0wtX0NMY78IDgtZ3Fvs
uVuf0ph4gTSFYmx5pJXZ9rnAwsBPNRmAWQGInItvXW08GmVoHOy+/tbnoX62ZDacZLLcplljX6lQ
3bUzOWqC6tT1Cmc/umyyVuK2O2GT2Vt53rwxw0q3Z4kN5FXfuzd4RcQYO+cwB4TTq7uSqTS6hVhy
BlXt2nXrnE86XtV4CD6GJXQdvxBtuKaDv6mWKdw5jCL2nALpuquDvVlVW5pnEjvh4XzNbTgBCKP9
PB2ax5CpzLsIsn6dMoI7tbU3wHXnNl+CTgFEtC9j1p7wE6149vF0FDKwN0EwTJslQ7GZW4NOSeiN
xr0BCATRTlrh1zYNvnCe3scNUF23IPGkynQmSrwage6FfWaotGF01malb8PyWnNIHso2f2Z/0se5
ynuSjqaPUom92UNdDSCpPsyhYT+Cb5LNHkPZXOnYcpZtL/Q6mdr6S4nYAOAr0Td2MnlnbUfeN2TZ
3k0IQk66o2O0UHLxt9oMzNFvJymM6wEoYO154haWUsOuJsUdRMRnmeR6xa1tHNhbW0tT71mgBvs5
sCCvNPpEifeGigtTPEj51j5MbIi1y01tBI8psc5ekz2EsRd8ZVg7jjuPMN7vbF9wdI166yRQL+ZA
4jLRsO+cqWIygATC8SbDfErjkPqG0vkRX6Dgg70AdcaYiR9zNTwMQbwdZwtgNWwTPsMeOcV2YCBa
J+Z7Mdh7x+5e3dy1X7RgV01l72Lz0A9XVSRYUUVU1ze5FCYVh543aTwx+UTK+Fov0E1BNz1AUx0d
wkmH37vZED686XDfL+P3IJT5qQ4ukymbmvG1h9+zFrJ7wNSHeEGEIqAixf3sVHcJBDo6KXguxGis
FP4KI0NJ/DNwrXDbx6LuruxwuElgJVKHVe2X2FTWTWq6xroM7YccGtaqbwdC6zmmuTmxS7340XNM
qo7K1ED9Itm0SYFKvUxdx9mleCLsREaOeM/sdiGM3IyteufU8MvC+vKpT91bl8aPsFuNDXgG4b/U
w9rV0Y9mcID52wJB6GUENzvpDNk3Dqbv06zcTZTOFv19QDipNcbZW9qa1TNSYLqyXBCmkI9vYZ+Q
vmjhleVD5sx2QwCUmhHOQwOHXwfH3JTc9F3HWTIE4yp2uvLcSRCIru1eJkqhXezaz+NSbOPeGWDo
ugJlhBlhHolHi2W+enlarWvN/IwICmBDnDtE9oKnJ5fXqyFI7tDb3sYF7msMH59VNqCKE75SxTpp
8kenQ00DXuqtyonm1iWioYabfJw7Nv5sTosdbkTTMTYnHGrppB/GerA7ynXdMBUPCQtzEH8RyDPS
r6VjPa4qbzkJmOIApJPnl1lxEypixhzzoLJadetiag/I9WsQUP02FG3+AKDCz04l0vuuPZnYRixu
+hU0aQOX8wklz0dLf7sCRIZ3EYqjo0K8V1O8C/LELPyphf/gmh4DRH5ZMoJDbdzYHXDU5XtGpFK2
8xno53ChY73k7QSvkBG0CrpbUbK3Yyq+l7D+7o1WgbphX3HJe4/inRFpgjIRDPl1Fy0fAQ4+W17f
kfQ8x09rHCRia8b13AZOcYArrlo15s8y73Z5N7KlWvbN7Bh79ImgYS1pVTzE7ewVDNovnWBtYlnk
O7GYzuBK0XXdMGpQhbkPm8Iv5fDSxktztLNEqFVWDcc6bsp15TmVuzYnB40zyqfvdhoe+yj6Hguq
tyHkXHKnhtRXB1HoKajg8iN+XsWuGfj44lBI4Ei2Fi75p2k7q5u0q6vvnpFCWOri8VuJAu4kNTIj
ybsOVm4InO0zXsu3aH8jCB2O6k/5zEnMSX89R20Np11n8AYaL90x3koO+dSOh0JGLfA+KiSJCBlF
BW0/XKP0VPdW+d2S5VXizLT2CDvX6MbJJw27dcDY6joP6ZriiRlwgm3cWwBSy8yrd55jSlV4Ke54
nOClXaEJODdJk706bDsQmYrrEO4UwIshvves2z170NMQZu0PS87BBj1873sGUclN60zPmT3jnjyh
4taqfUKMQJs/k0CUNLAoO48UAKaAu3qGAuxEwr2zYgonB++mNZLw/IrZIVHGI//ILFhhwgW3QyP3
yof+nFXhR5WULwFHH26y0AUfiyZlmxJyC/B378bVfKS1ZUcM31zQ1tupMNNNJ/IDubR0ppdMMCP2
8yb4iHPgALOr8BEKs+VmJMgWjYkbXsHanEl1T8MFRgBsVhRb8pFJnrce2uBKJjLaguL1vqHgjNSy
gdTnVF8atDw7TDu8NYk44QMmJoznazudIqAfS60GKzDW+JbiGCWisnXXBWg0ycTKCk9jZy3E/ZXl
V7sZrNuSKccGItCVyYDoSkdLe1QApxu4pw2xxFm5xYupuZ5UZ13PssHOBOgQRBuxREzuztTM7jF0
3R+9yJJtX9OhWUMKpIx7bBjMd5lGgYmJrV6PDYyyBq4DHkW8YlTpeD94Er0og2kk7omxsLxnSvB2
aDFarcJQHiao3vcRjr73VuQGEkjPBq1J5wptm20k22quUJgsmTN1e+BvUlDneC+rpMNN3GL6yNlp
lYdCwxSd0gjf75BIxq0M9Rq++pxskzDQr2lQ1vvQRWQxwXqHr5cK39XJ19kZv+NpKB4LOaYt2YkT
YYmIy9TGydPkWlnLa5Qa90U6y+c8JcmMAvGLY9XGBiwxvg27gG4J75rAQXOEi4DEDuK1CzEZ6hun
XVkp7hQ21gWD2x/k2FB082lg7anGjUXxGUCch86GCtlZeX39YVNA3Bhp2l9T08pbo4iaR13lP2JI
h4zG3IlgX2wqDnVcLNflaKrCJ8qIjmZxDrq1+vuyGysf0b9m5IMJReWpj67M9kkLrbuYijdnkPek
ZWTXmAJcl000HWjSQnwYFJvcVKofoRyXfRtmKfITcYox+WHGbG+zBTiUJu2geZt1WYQbPFWTx95N
imaFViuS68F1j12RKu0v3hTfug4w28qGsLm327lQK1XL/t112sDyaX4crF8YGzgWS/Lg9kl6N+gJ
2xCEGcDJselNfpkYybha5jK/JfQIMXLcF9ZHjDb5hcMisxHS1QCBOh8OqsCLnUMa/qlbZsh4zBhB
d602uG1B0LaseA3lKI3WMzRxPis7C8t9U5psJXXAt7BKW1oR31K0EHYVZesCbefk5wirNUfnWN1N
kljkqGCCmpaoV2IhmfZ2WWVsminmYEqrnMo0SCwivkzI67JsBtRIENdWqTvnamPWvfOYWwnWTZEz
I28p43gYV0Oq4L+GkMmnbdYn4e3QtU9Yp9Sn2Da+63xSCA9kavhDY7CkqaiMWzA2Kf2omuyHMA/F
E+Z9/Q/LNONhZQVtwxcSDbDey1Y1z1YlCshYGYZDOJMtl+rdZJWy6SWPaamcU0oDcdGZLneOqeMF
dDWiRAqxjrl3Ayt4dsR8bVgSXzonrhCiIZUCV+FMKr1EA0B7Be7R7LGbgolbuWrHNhvWrRWJAzml
lJLCba+xtV0XgaieB0vPMeC2YAIWZ2FarJnd4yo/T8l9GvTMsoZ62GKWcpIwvV5pN7x9WYv8mvyV
a83psfGGyjo1JStRpOIxr/W5y+KTAfOMlZjjOF3fw6lsN3zhKGEKKb8sczHzj7zbG2SJgVajL1cE
XVZMk0OnN94TUX5NVIsJqsHwlfr5+6VUgl0AsoBpVj2hRHGtFixzSENzlaJ6hpK+oNaZJxltIlqf
fWo7aY1+uNpbE3wIiykNKT6lJq8ecufF2oAsKFxpNoXnHYzRoK7Qofa+xp730kzhsa6aen9RdfJF
kBMYZRZ2bT0TQRzAoMvid+Ux4sLIhsrAhIgCKwcDyPR6ydsNrjtHq7CHNZrtyG87hKCyo/5MvPns
BOAfQfXQovu9TC2LLdrXZo+Y4CGaxLNsmZEOJsV9DpbFFyXjO6g1j3WSNvfStOKXyI0ZYzhLhisx
KRpelQY85SIIbw2BbQPsvqJ5DLrFhbK1eKhCa2TNkEiSxbiXg8KhLxujg92M3Z1s0ol+IHMG1lc1
Y7uET8HWhpiA0316gG6YbhpS11dIeme9cpGL7GtdtcFuNjOmyVgfju+pcNA6wa9FYAk1c2AEAM+v
YFBTWOkK5pztbth/2gFakNKv1hy0X42ka3GujGd9lkN3AZJCtM4GfBx3NQoVbxn5cRG38bYgXYnw
cSvA+hPjRvxaq8xaq2gZaemt4kT4WsHsz7G4B8WIt4BqzrbsO10RDltF7FCAbUyxq7TbIYXU5muP
ptVaTcBjT5EtrecK5+2zNXCUrgXj133bYZa46gqEcPC54y8ticDaT9pJfFPt+L03kmTVew0HHGM1
g1Ywb/PuDXtGTh5ntOWy4+jTnW9T1N3ohLSnTY2EfzNXOvbhgmEfNdlJm66GsTFvs7QNooPVLYnf
xlTmsS4PPLn2rhHj9DUxPRlS17YxurDK2iZNRc1Yo2s5OZbHoNQ2VPEGR6u/5VfGI4NYtvpV4WJo
g8FNismrC4PIlIvtMwZc95YznuaWIScMs8iGtO95ECcSK1pH8YKG1m6SZe/wd5FnnSzxZqqjN/q4
Y++kF3OEFi5hSqfQb3Km31A4cPPEfaAo1oYlsKXoImuPyqC8GZVEFpYxSfIjbOvEapgH4zkwg/Q8
d7gkTInrnr10qreUhNaPnuP4xPLwce0yryrda30hUl13TQ8nUoz9o2vg2alNjUGImTIdjGf4/JNs
vzBQzjPOVUuc2ID9RcBMJUwmwFV0AdJcOrd7MIw6eA9FCnm9azLj8jnjS4p/reDvw2d+Nk5Gb6JE
o47UbwJSZnB0bCcwchyNqq7aGEU2tD4ci3Q5DtM43DZTC1zlYYe6Ekk2beJ0LO8k04y3KG0Ooc55
ysy+Vioa1H0YFOocOfEBfzz3rnW90c9GWBkeUBEROK2JQ2FdKn7LZAiJRlptIowp/GZW83uBWZja
EvgzXSWg7xg+59HoR7hVfMmKPH3Dm6rxcPUrO/gh6kvGqIjnVD4IVMjHvlt2geteSIAVZwEsWwPw
arDbe62wQBAA0tdMzHEEsIiBMZKvyCDFdpbIdVeiakhe4hvfRDPop+dif+pSHGxooJ/hGnuI1ezh
kEYjsIfI442Z5XicVAOO0EbdEIhXFvpLWo33aTFbMLqb+DotxFWSiLXCLWXjtOqgTTgAw3SbGm3M
iDXUt8HUftVuIs4puLTfFvJdANGt8nZ2f4yl9aKnouNAar558/iIg/GzqZJyQxgYrVZbMvE1chNi
uZQeB1otd2hQxKrq+VYER9Umo/3dVJnCLmNMDIYh6uJL6eGYwc7/gArZ2Cx1utDppF16BRT+Ykp6
Kkwhnsqcsf/SLdY1jJlo3dStbFYYulIiz2ZXo2Nk9A1jdZZGtWmW8mK4meuYQV9S32D28pK0hTpA
8BiguaJkZAZc9a6Ab8oZ5DP7ZfpXTiaDwi4RLUWJY38xluJU2u2pDNFSY1uDsQvz3vaexhDYcyx6
+0vfoKVnBPVBIGhrn+HxMaw2hDD4m+0keS1rC/x2gLKcaLy0m0VSbidB4By7egb/5xPbm0ZY4GoX
mMDqpW0zMuoUhOHRXFxYZGU6XRzvmOK5fG1Ul1QYTTM+JKbQwF4dlAHsgx+sJqdDjHoWWlAwlQK9
7J5MbSQIZtrC5h6q8mAYPbw58pOssek5WChtOEzs5056NLMzQw+t3JnSyHhuTNN7ikKDvUsw83IQ
82IxYyfG6M8zA8zGUZs0RLvGVhaCImEM7S94ZV4UQCssIZNbhh4p9ZK1CdGjD+zxvpMMakvxDsW2
5+wFpL9RcRWs8Y9q1nEwWOvGJt3bjeNXjdHP1upDhQBSsw94DXuSksFXThl1k+dL7UsnCF/syWqe
bYfZuWs4K2TCyqetEme8Q6z7Mcy9M4ZygnmkW9y3luq2PAfzsDQqeEZPPx3LwXTBDIKHPLA+rIks
H0Pue3dgqBRY+QdgXqtXY9+OVzGKjzuHfhdwSuJHZGbLNRSMq6YKgnXs6eyAv++KVYDfo0j7mQfR
99sFX6ebSQ9JvK4REvMpiaD8Ii07hsacOjdD3z9llkwfBNZCCIOnIee/0FDOqyiSgbyr+6q5QnZO
r6YhqA0Qw0Ntb5XqBnfdlg5khdisM3cz01xlAIY4WPuMNSL6irSBddOES/fQMzwxUelN6bUS+Oeu
ihFh+qotS4zZmqHlAIBhrurbucpC6yooZCcfafWqkIHU5FoAWUmPKT/OTgaHQGHnj3Uwm5BTsq5j
A3TwJN9NaCJwI8bm1h+E1uR+jtU4MiafmAkE6M00ZtHm8marDnKiswjw6mKBvsPkoB2VbxpYHp/A
PcklZp9xTlVsQoxfMguyqVxUDQmYz28TNw65gMvkGtcVJKRsLSE7oza32xBRZpjmXzArj7FkKbV9
PSjImcYsGCaO2kNPa0fNE5EKDIhxiUjXU9BD4wwbKAKY/NkvlVMV+ZUXBuJAdEuAbTjZJvCi4FV8
BdZv5U4H/fwjtEf7piYTI/PTPKa2qGS/1LcDnPZDhZgQ4u0sEBMnWHdWV8Lsmnhv4yRJt9sb9VsB
AW1CS4YTIjbbBtwiXcEKgfyCYBOXYmSQm0aYHHANxfxb7EJbwhE3h61jIyE6VAwfcPgI+wHmAUAY
ZB2gMG9F44rVcjtMsKR05XrP5ojEhMki2Pca4LR8bpu0v+o0viMcQPkCV4ADItgaVtmPKxTH9Uta
W3xrczq+8ytq5pPsMRckzStqP/y36kr32BWzK5eyXpsyoOjGbLWNN50bedhia3rIy0zUfDchbNTH
Ri/lwA/kVa8qKNFIRMLRyXdzqqfwxKqm2RYwPBCrmLW+rvKoTvaN6ZKBvWht4IEuYBBt6tykUgoT
9BubqrBmdZdkDcW1YkzwQWTB9Bj2NoabVNewrsuxrs+zVVrZvqrH+L637ULvse1u6UYbq5lXAL/d
d3a47goTULgArggi+J2hWwGP5ygppAnMuxqQtH7UtrDkN4E2JmYznpxxW480Z35mkRRxgAOH1iMj
TpJQrazM/D6ZnNj3JhrYid782XNDK2JXzEcHV0mo9StI3VPFQ+pt5JeoO9CGiiahSzLRiFyPEO2u
4NSV3p5nD3lowVGm3YGvwAO3iH2IwAB7K/vGrCtKQUELs7ufR9l5Gxr1AQC1zKPoITAndCDL0OTq
e5Gy7d63Y8xEFCZPVDXfas+KLQaQgRGBEsiluEPowg6NXleb284kbWCjmn5u/ECNIG7KwBkXeUon
4pufuJl/YYn3qw+fy2O0ERpZUJAdEi/Mz4FMMpI5LublfFCn+MjmH/zH7O7/02D/Dy3IT4/6N3/G
229V/+1/rn+M/4OtT/Hj28982H//r//lwyr4sB6xM3gymATC/K9LI+/iXx6ZOBgWOsL9D1P2v3xY
Q/xLu+pCn8YIkP+LtwjJ+r+MWMM0/+VAkb0EiQgpBHzRf0KJvfBd/9c1ULsXZi25JIJ/ea42vU9u
haM9gdZDCLhq8WLBtcPGj64wpbX/6eH8xTr81Zrx35dRtjZNCMGYQioX38mfabc5al4jaytonF2V
fbEht8KT6srrpiqKryH+IV/LzrAOtpmLrzUl4t+kfv5+l54D8djC9QXused+sqM0Sq8hgFKF50JA
DkFFlK/zabz/8z3+1UUcXgvvjMwjSMu/3iOQQJeV6P3OFjG+vjFDfcisJvH/fJVLTsyvLwzlrKkV
ymW4cFpdfsVPBGbg+DDw5jg6iwmNglEUSC007BYDPtz6z5f6qxtypQNr2BYu28entYG6j2XdINRI
5qT/7pXa2Iq8oZ3+55fxEIc4plTQIqxPL6eLNFbPPXdEidZtEJ/jbsuE429Srz4xvy9LkM/N4v3z
drTj/OaPObQlsfPiIjsp4XpjUExPILIt5egPmMjZGhBIb+y+1wDmUbkepoVSIXe8f74WXVKoLNdC
IyHtz+lQmJLKwECOc44oDo+RztW6X9zs9c8P9VcVxn/ulhAebpSd5JLy9esy8eYCSyXO7zPip3dw
WEZqAO2KYc1qZnT4z1eKayvWyeXAMZF//Hq1nmfeEBASnWO0LTvEjxdh5VTv/nxPf7H0XcxCJLEj
psuXfAk/+mnpB83FVAwk90yBEUDeyep1nc8/RoGS+89X+m3lS8poTzmmcD1JUtSnJZmnjQk2luRn
gIZgwL19aPdQ0cy/2TF+e0mShaC00pJz4HIIfLqhTuepdit2DLyl106Yp+9OiDwJkEfflUsy/NPX
xPXoMy8vyGTtfb7ebMJKbkCxz5CS03WUIHqFVZ9v/unDs0CSsY8wbZfneDm7fn5NNY5uNWzV/Dwh
NTksiT34ZZXaf3OV379nebmMi3cKnzRs0U9rrlTcYeMG+blyJPJuyDnrxKqn97govW3UhdbNvAx3
tq7bD6xbypvAwnu7XMp5+09vVxGe41oWvsqX3evTWokVciwzKqIzxdbMxMZ4D0jg+sdvjhsUFrIZ
BFXc8KeVkrV0EXXMB+YFHTpxbDCxcHTq/8erfLoVOuygBQWPznDfPVyn8IRFKdj8zVV++4w5Ui4f
F3XHxS5RfbqKNyNeFmaZn3PwnnXojPNrFhk9ZqG2vv3zu/nrS3l8WhhCu+5Fc/TzUhSlHjW5v/l5
zk3nwbYjCCDYqndPWE1g4vHni122n19OZskpxg4oTRONPQbcv15sadpwLgFjznmT3U5KO4d6QocR
dJj0i8HPaliwGj/2vymt5F9dFodtPurLLqIuLcBPu6KdztPQhXheajM0aGKhLNNjpv/4pXFzKAhd
Clm+7c8FHFhLUhmmKrHEY1rtD5aBa2q9tEHoQwuKw8M/fpZ4lPMJYxKkLNP+9CzdxF7agcCAs9va
pt4E9ZI9ZRG9NpDUoqFxL/oduyjnDMwet3/zIn/flilGqLkRMWrP4pj+9YmGjYs/1+TW5xLCE7Le
KXND2JtN8hJFmf0aYe5t+n++38tf+cvaofKR0P841ogjRBP16yWtdIGPiF3fOZzI5oE3FN4uXpKQ
yGCqv2kJf1svXIoChP6DuFHO0093ZyA7c52q7KC0CYLxxti8rkh8SP7mIf7FHVHfsGWBKFAS60+n
AHaH82KCL5yX3oTcmqc52t42PIT4YD3/+eH99r6oPOhOKOn4xul5Pz280ktx5aWfPmMKSC4KL+k4
TrXhLxDK99Ls9N9UcH9xayS20n1RsJrIEy9P+KcvLiQMRUVe258NixtqKwJ7iqYY/ama3L/5uH/b
Uy63ZkvuC64N++anS7H0momZZ3+mGjIhLWcJkVFDfjURuXBdLA32saU3OBsXU5rzn5+q/Pdw4NOi
dLW89KC2dTnHP60UVeEVLBns39QDMX93kzth49rqUem70CuaaXvpTsEca5KErkKvseQxb4qyhDJV
eRM6nbrK0fWYzCA3+K0JKERWk2kyzPPg/3J2XjtyG1EafqICmMNtpwma5iiOwg0hWRJzLsan349a
YFfNJpoY+cYwbKu6ihVO+EPZxl7TIqx00I1eEXRlrVo/mHUMmh2SGS4agFD9F2HlgvgYczx636gk
UsiGcNfcZWil4e9XlRUyiQNIxIOh9BQLXUAn5je6fRmgFD+bPqd4MCVvkzYiG9OisrHewPGLIC8F
w+xJpkYtNHWFdq55qrusjb9HSdfLk95phv82bGXoPic07X+bTa12u9CFf/WUF05pPGi528p3s/UQ
JgO0X+TOqED8QXvOlARh2bb5EmSTbR/oKTrBk+P4KV5Z2O3RT2104HhhCmXhKVJTypjKkL5Iadf6
EVHIENzpaNJXw1xP/z7o4ME83CjL6Dls0mEEEjM53xri+c9CI3O4m1z0aU8NHq/B3ZQguvQ5TapE
POGTFINwdHA8K44jmFT1XQyWp9oVGUjW58mANXpSVNf+DvhedQ5hljvUvObi5IHCuDPdVzZWV7Df
oyJAortDrRXhbkM+dIiEZ7u87mMHHXMxfBDdoKaHUqniL7XMyhCUkU3LvzFKIEJ6i+LkgUZQ9B1U
cQvKUTHzEFS3A0ZB0lw6qE2jNLtyyAQaIAif/vB7zXov+4GMjPPbRU+KNEBFlaXh/uqwXZrQ+ki7
aB9JrmiopP6I/IslSuMsctAAp2Sye0rFbsPBBDlBQeU508Gw7SuRtvaP0Exn5+PEboN4h/ly5RxL
e6J1AKC5+IEHYfPDqosSYy+ZpO3JgJ2ZvKPor80OP5mifRvIg8JfEz1P7V7A7MBG1wdPfBy6ENha
GFghHYoB8uTJNjEOe/A1Sganxkx6dY/yjw1chywJqoOjhNXwSAkP94JE6tCfANGA0t5FoOr7Qy4p
kB5kAhHv0Ew9WPiGBp6Ee2a7cteldd1+G0e1ak745+nRKUp0iDQ6isH9YwO0Ef3tUTeHHKFYCsM7
9GjY7jEK7dGbGqu85GxaSPv+7P1mgmQRO3FYnqFSmVDXGgeVGBxife1BQtuOkObyS/Ed9g3NMirg
wG8KTSmALzeI3eNnlVrvKN+ECE1EZNqUq338ph5wadDQ0wElWN9NrS9LFM34nwHpOVF6nGoJpbaE
Wqc8goYzEHTs0gpQIM+Uf+xbpXyLFQ3FXbunqvTc1DUabTBzNedLkKZJBsSSEkX+MiFc4f+cVOAR
X0ZTpQu3G9IAaECuKLiV0jlILJ1yiTPodIRnzPH7hNM+PomSZ+UOFXMKDrLUJTqYiG5AwT5MYV/8
hPdUyR9KEOqqmp/sIWprhb3YmxTioxbqjieUTp/uMC0108+k3AkNnZ4D0DW7qnaA+L0ZhgZPxpH1
eqitbOTGpsjWFx9KSQPt0MayLd72WexOVKRhR78zrNp0kTaKVPHI0XLbRysNuui+Rg3c3Fto3BfP
xej3+X/DhALK27GG8nZQBKpOwx7edd7/Guux6H4n0M26925SBNJDymsiUyaS0e/KGt9caBiAW8B0
luY0fYSy52MBh9RIA6aY/mf9X1oMSg0YOsujg8ImAEBftimUG3BxHCwA5WCjdTh2aT8BnFVjbKzu
1VjV2nNHWEdvvwH89jurMiC8sxQddwWWjK7ptvSoB/3JD2zjPzqxkfvd51wHNM6Vqj1atOFAj9EO
ng34EIjX72PdtjDMy+PCLPdlaGop3CcbuUvNGSycswDOPXHh2f7OQTkD3qIWADpsBrc+Ekg64LCa
zn3JwgxpfUM0xU/EWkpt58BtGd64WQMocqDfh+nB0Dsm4BCBoBbwNVou0pxKtObCzOazaQqQIHr9
xu9c+sBnewwZ6d/oCZTGPkXZmldAp3fumlVOw74NH8NaodGRAJyLDtropBndjVR5C4ZfpyNctbSX
irYQxkdDgteuoHZOewX6UgSU2c25OR3u9gMKYK3iSRNryz2k/bw5sC6otY3OYJR7uwnKn7JvfPVQ
4CEI2iIYqWENYCWtt/mAzsi9i6bTDIoXVUKfLg3d8a72Jzd8AmKuQDwvEEUEhyHtgAS2sJFVRQAN
TAVdJIyxYZ1h/5UjwZyAO8EYwNhl6eA2BwJUNRh2bRVz51mZab6DJ4YdR4B+93tISglN2URJxucw
46WHp2A2xvs2d4L6bV2h0XmYoOPYhxheaLTjJmgKD3eUngNe9659MMzKqu4xo1D9OwiBvfZo12En
EIEpBxzPKqX8xkNivQ0Rl4RaqPUN/njB0EZHeoXqN4vodGYe9z6INE2P5c82VKonYwjoxSFNmWrT
HfcL1EHZJklH/w+3ODw1JyT3UEDTJJ35Dof0u6Qjatkj24W5HHd2C5tCpYW0gx3ph/fCgWN8Mmxk
Wg6p3aX0HRv0Y5Q3lLH6cecKyhinGgzw77EDlfnAfx7hI9PIFxS9h7rbdcP8/KCUWSZ7p0yEvzeG
Ap+cJDLZNaZRZ+CC9QpqnD2OJeRtiJFAGRu14ZpoUF9s3gx5igXbHJs8dF0OSi2OwpiiyBCU0Dk1
jmmPVJ+qj2dVGYLiVE6I1975VFrbOy3rYo5FHoM+z2LC9AM6K2Xy4EoRvkR2VuNmUhT2B2w/IweM
VlUVdwCK3Z9RpGqz5wYsF7aFT1kY783gO1JvVX4/EgbmJ1hcGtCGQKICdDs4XQ3BUdCnYuzAk3EW
NQQ918tJ87lrcARgp0QwltHMQUga7cJ/GMnRcJRSTPzUzUVV39KmAHILUolumU20wiN2k5lB6bPU
rUrS6qRIsRHN0ajYKrN2yV95RY7Iczc6Vnue8Ech+lOUL4qvTI9RY+Te7Vmpc060iO2pp8CAQa9H
JZlZJBaNZnV9EGndGaYakoiEabE3CSt5VHUrOCvtoP3R9cWkAOgtUKAyyLRfdlXnz1BS1HcojWF7
evs3rSSmDimcbrs2R/NKmqXE8kWhltGdUUjADNzvjUeji/yNysLaKDpltDlTdOyr74mPqJCTZJSp
S30QXe1wordvHG/PZSUlpTVDn4sOHbUEZ1GcjHAebUfN7MEDUS2JqGLc0YWuHvCRrL60TRO/OiUl
TDfp04CeIk5yFqkaXK2wEVKZzn1savuYD8W7gEjopOK/+NqpsWkMCkEqRmvoyCx26YhXbjGlhnLG
3ITMM2saTd2VOi0pZIQRYMOec8iSjb1xnQeTaDrUghwSbsPUFts1sDMfEn3gnrFbAG6MX3kDF0vm
af0wYTRUHptO5t3b1OUxPqf0zuyNH3DZSKefwtd00Ifk5eDh0NVFOaOFcVapbSTOllM76MyV6vOY
CRLRRu2QfG5IkA9x48O3vb3a19uVBJwuBNKXFPhsa1HdM0PTp7pSIBLPLjvmCaY8dcGz89pRTPo2
NKVUFJYcfAUvbx5Fg1IFSd0/+wnyFqOh4Xg6Rxi3R7m637DMMCyNQhdlAUzCFjsnBao7gFa0zy3+
eHvEThH70cFH8hm1jfN3tWyLoRYlIQVyADogI1TZvlXPlYKdMWWifOMVuh5FJ8CgFTufCE6ffrls
TlCi75CjwlnGApGGFisUn1xo48a6XjYK/lQi2YJ0sLVlgbdzU8NQ0zrwyg6ILDQVjKkao0KeO63c
+OX2N1qZEnrw1AXpEgEwWO5zuwOSRtYSeAKudv2c07XPzhRajY1n9WqcubDFjaUgd4Xql77YCxMw
7hCPGh5wAupTZejqt1wPp41n7vrUXo6y2AZWhdg1XjHtGWzX19bIh6OGM9t9Jgr/Y4xdF69M3N/d
XsGrMWlI/b2CixM7oQnkhiILPQnRfdfl4oj4kbCLFo9Bczo1TiA3RlzbILSgqMyjugbIZF7rv+KG
BCRUNCcQnjMa6JpqSY+OB90kRBjMMfzv9vSuPhzlSNr+nF8qu7puzz/mr8FGDXxxEiihF2W2ilWP
TGyi/KH8fXuYlVUEMDPfEqZGf89cPKANctAORKPQy0Mr8ICIFySPav6MSbp/zDQ5jjuj7fWNA72y
kjNMh+DLoLFINf5ychT60MsZ29CzMUx5qAGTH+NosA/Imm1FsPODcRGAzevo6HRSDD4axd3Loehg
qGopkbF3yYoAIypQCByDeCubYK7VWhG9ub2iax+OsEdHlQ9CCVCfywFRTiaaLrTQGzIdBwfHVL8i
PFAc/2EU2ubAj3UuEGex+5VqaOGL2aGnTlrV3AuztPxnd5yU8LUXCOs31+CxRqY2TG/qcjpo8Hd1
UsrIq0y9etBSpML1EXrW7emsbQgeRgdYj6mAo1ssGt6YoQAaGHkAiIJ7F0wIqldxfrZTbEpuD7W2
IdgOJtcHoQaNoMsJpfVIAa/vI3DE9XuZ4qRt5Jhl4q7zlV77l9uDrc6LfYcUI2eLDOpysLgIcYg0
x8jLm9R4BgVa/Tc1Q73XR22rW7K274jbuO/V+XMt+015mqeFLlPSC1UPZsfDzm9ehGuH3cfbc1od
iPSJFizXBv2Syzkh7hblujQiD6EDSflR2NaLjii5/IctPgM3eIxJCFELWIxD2m/k0KW8rEjaz/YI
YfhQQOfLXxuUIVZJI5Jnn/CCXui8Yf66aSfsMLWpZUPYodkeglDVTiMCFB9eu2q0um2bsw8Iha+0
GKWR4Ui5pEo8px6Gp7TqlCfM1tIN9NX1fiM8BY2kWyr8OkddnFbaNwoKCXriQfmNv6JXWZ1gcQJG
SsXUbRykrbHmXOKvdYsdxOYca0q8LtKmd8ARgZo3Sn+kXhxsXA/XW85ir5ksIA0yNEUXQ7X0KxDH
GyJPZrr/kgpfPdGSs1+b3DmMMqNEKVwz2jL5yaxSN+ooizFMixr7qFq9276vAUJ1e2yeHH0j3lyd
FJ8KVKgJlGF5Nyg+kpxmq3Pn9T0FaurXe6m21sZTO9+cl+8fGCEuBM7RDBZSFjsCVHqhmMjCeX4X
4T85gDpASzAyu/tacQr4qH38hC6M8AyjGJrToGZQHm9v/ZWN4rCooCiBoBPDL76e2cRVgchH7NkN
TT8qiBgrIQgeI5sfKIZzuD3a/KddTdhlOcmyeE6URSxqBEbZ49kVe0DTmxNFOYoqVinRp07iRytu
5Zsgb3Dzc6kw3R555YPOugekkLzH81+XByLqoshNszD24jFFu6hSo2PbY5f4+lFUhU6xBfwFy455
tf86dqYz0A6pZOxFwOU+W0ocIrnmDPjG3B7n+p20qMVZ1ryMJOXLjYOcFxXagXUUej99sKRRfoht
FPWhHyOFQgfL3RhwbZtw3XP2XCInUBqXE8tQ7EQyVERe2YDVHB3M8dBwch8l9cmNy3j+Ess9AmqO
nJJ0z72K0fJ8QkXR8GEUIvl54kwEwA7PJdKVL/gpQbWelR9uL+fq7OYPxhtgzUDEy9n19BPTSERo
UHSqccqIex9xfhI7WMvNxm25dgKonhBu4HvFq7M4ATU2nS24gNjDpCv9YIXo5FVSZI+9xIihg/CI
6oRfuo9NYnfHf5ilzcBMlOq8vUg3Bxp7honTgDeoVvNNd2UM2LyZZEl71Jdb1bjVLYrItGKyPU1u
uMs1DXE+HaFExR6M31nPWS8xOEgSfAfV/I2FUvHX27Nb3TZ/jbeIUrOyps9CG8bDZRS/bzv9FbQC
f8Uhjh9pvWdP0L+yjdR6bd9ofE1MrqkYabAQLo67jow/ujpzo833xzc4djmITMBX/eqHUHo27k51
TryWB+Pv0RZbhy4I/flYiz21bkpcTvKq3QFf8N8i4DXc5XEegoqgLzlKp7V3ja3nn2EcbEUWqr72
MyBLzIVzAHfLrNT1w8ntI5uXuO9nu6TURt04CWeTA1ungdjhgJ7ucwvYA034on9Xm5r/to3K4D5D
8PIBev50xO3PLDeu+LUdoMER5BnjosJc6/JrOA4ma36sxN6otuExKRCVPcGopF9J3RST7z63f/DY
lxs55eomMIig+H/nTsxi41EK9WH5AeVpzcZDpFl/mWJfOVapJTbujrU3jEyZKGtGZgPKu5xg5Yja
dyR3hz7gid5hLHGwxk453T5IazcUqTjAkz+hyRJmK4sGded2jL2CQr2nhEgIprTynzSjz95PtnTf
6L4h71X4iRuovNWVRE+Tb4feIdSfy/mhWaGUDeIMXuImJhT6CYUYrdMfqXFXG3tl/qOWZ4kCtqZb
5sxWWeJvecDaaFbe8aah/pW5bFXZVNOvptK1r1QqsKPETutr4RTZL1AbzQasbPUM6YQ/sI7AAJva
vJX/ihNwv6n4N37i4RHm3gmRSVgQU+yGe20o6w9JGcnPdobm967q1Z9DZn4d8844oZ6gf6gVAX4l
NPvp6+s/PAQGlEs0+kJ4EFz+qGQcazqZhEgKWlD1rlbV6eSXk/yu9WNHYSHNv9Hkbt4LVbM2FmRt
z8ECUXh70fswl9FZryedWyi03+wCK799GNsxHfkY2MahzpQeDQog1MNORfu2OKQYzbQbR2vt7tBx
xaJzhBIJyebl3PF8CkkGmthDtkd9rgCHfYKaEp/VQQSHRgnNOzfs9HEj7lh7I4F/Q3ug4DGf6ctR
0T9BwcAsYw9ZVOj5ZmEg4w+0RMDc7nXUqTEhvP2N144Ytg9UB1htoo/FqxyM4ZAAsIi9WsePBDPV
tnAP6YAKNPKNaboV7awtqwHzEq4KlVkij8sJ4oeI6kbq8mSFNb4/Q1/9aJIA5KEbRrjV9737OyTT
erk9ydVlhWhHYYcqJvLgl6NCtGitCH6d13YD8J4pSHGo04AA3c3cuvaEDUTz6faQa+tKZqrMNStC
1uW6oiFRjDHkQa8d9PzZxlZjPJR1gKwRvavk3T8MZkJqmgu0gGcW2yYKnEmOOaJinVmnL2ZLN/JU
DOhsolkShMfbg113yclNGUxBDAnSnrNcTZjZTeU6rGaDqc5exEm/F/TNUQ40pr0FS79LDfVdpDT5
AW8+ZL8mm2J10NjFTgzhVsl4ntvy4qZjwgsB7pNiw2JHzV2H1o6yBChQm3z1Myk9pOLoohHvOB6S
fdVz2yZ4MunAgJ5Mh5LlxtNxTbqZF4S7CjAwLxV3+OX2QqAeI2fBT6iTxti7aqMMT1Nnjoe4iqbn
0nERJAA491aq0ngSka3ChVdbcOx9v5UHrt2bIDKoWpOS0VGcT8Jf70iHhmWlB3XiIWzonOhD4Bhg
TEH1pi2d8dS2ofsfrgrpGXlCa2tfrIWjM6FUp5GpAwpZnLKmbscAh8bUy1FHLZC0FsYX6cTtFxT3
EOlFwru50zto69DREdrZp3mFpJ6oIOFuXGprtwzZFFUMyANs1MWeQNk0TZKpTTy1HQEoRzXVcITP
GxBRKNolLbrUgf9biFSZNmK/tZGhIWvaDIy5LoNK5oWoGhJ/E/+JjdJWroTHVkjjfdqClNvV4Cf3
eOqOW73dtfsGMurcoIE97RiLt9oY3GI0esHLYRbpE06p/d7Agvt9p0X2Rt6xNkfof2wxAjOmukg7
hDWFEchCiqOAaU4+EpJ7ilrWAzgD8QaRyJc475SNdV2f3v+PuYh0G9MB2Fzms/1nF73px+A90DYU
wYoye7h9va29FVQt6bDZdBzgbV6eoAKQcqUAfvMQrUQtvNcSNNGrvG1RRNLyoEWeRdQb0c7qmPDY
XAo4AEiWF4jv6jBaxjLxkCtD49uQWDbuOOGQbRLdPWIuvvXsr90TBJRzcOWwY5Y1WiRS2gphvMQb
IlM5+lmJj4aW+9U9SjbWm96OMOfAmaU9CLfeahWs7h8iKsoqc7Stz//+rzsq7Gwl6BAs80RQP2Ic
5FnxAIjMat+JyG8OY7ZV51hNlJEa+L8RFxd0jmqy6gw45CBTJ54MQq9Dg6/IEQBL/Wg3skNHGdMN
bXDvNNnhTBm22saVtJaqOeAUiO5n2MyyHU3NVm3ACieeluXmXeQqaBBafrdRblz9rJaL+NjcQ6Xq
eLm0GIDrU5U1iRfm+PCa1PZ3zWzAGIgufOqAyJw6OaI9JhDBf30zAwb5/w+9+KoW0uURcFuaGfSy
xM610vBT5URAfzHsgwZx+5SuLudMWJ8PDe3OxRcNoqarjSbFzVNMPuIzXUdkhfIKDpi3B1q7eMBt
A1dzZw+2ZY9Gw4DeVKM5MXNKFekgCwPaE+FtRkGhxid1I5ZYHY5ofOaHWRSnF7cPPrdThOISO9Wi
47CL8rT6DIy/+S0sv03/YU+S282NtLlToy/CxnSIQ5FPeCrzR5eHBsYRmlpDuLEnV6fkcLux62mf
LPnVcJuQanMjVG/paSjoZctcu0N4Un7oG9tpNr7X2lVKKAiJGswkmhCLIEQ09PTctk69ttCTD9KQ
49cay8svKHoYzr6hhPAPVSYStrnvDtCQXHURbPi5miOKMKWeaQubGD8r7zq8kOniQa7ZF+FovK38
Zrx/9b7Ee8MgmaEAj4XB4qRL008dPSfYQu4ROXzH1lOah8Cld45otI38Yi3ChRP5Jxl3ePSNxU7h
xvatWqP6U6f4pred1TxGRpo+4AQ43iFnpZ2k5meIFlYsr1krFfLPjf0lVZt8YzetfF+Xtg07yYT9
Rx5yecOhYCxSbtAUt1xjKB9abHbcnY9IlYYgwaR/RM+6+XZ7qVfeK6Rq5vI8KFK21eJM1jmUK7yk
iemos/5QiwDWXR0pxwySyzMQU/8EhQdNrdujrtxwlC1niiNnUwEweznRJizdoh0UPnA+4RFRh7YE
ZN1rTnK8PdBa7YkbDvorRZ5ZoWURWwF6tkWBfq+H1riRHNXapQGHNnT6aZIF6TKkpPg+Rn4KPb34
SNiQHcIqgJCLYMfZT5vqHrMh8fb2r1r7znPXzOQUE2MuIZ5T7foVGXTmAdVQj7KanVGFWlR3UAGV
B8Dv5dfbA64FCfhtzsU/g0T6Cvyt+b3ssol7igjI38tcolJVauMD+6KfeWEKQo6tjrN9C0lDYcU+
KiLJN6a9tte4Kgk96cfwCCzeNfpLgBlcjjVl1eljVE3fHZGO98Lo7A8lZj0nttsWRX/eSYsM2tX1
uVtvMxfNWLzcmG0boqfr7DmZPr7HN8Ka3pSU7+u9S00BkcT0M3wvfCpk3uJMhTCSPr3cXvy1r004
SCkbHDNN/cUdWvZQ48yBUz2oI+bRZZ8b5sEkPfxl13kn37hTixrt7THXltqgskeeBvr2Sv6orvXQ
Sgy8CRuRdp/QZBMPmRIbZxuPqINMkU4PgR+f/mFQyvWUmmk8I71zeaqHwRz1WgYZ3uJdcYSCKu6U
MYLXkCrVvaoN8mufCLmxqf4glZdfGJwWxUzKIUDU57vmr4hbpNJPpTAzT4+j4jPF3gj+kt2/IFza
3yl6UO2daDzCJJt2wvCDg4UY0J6WTvmgTjI8OnVh3BUl9OPbi7F685jarOlFyE0JZ3HzYJcecWfD
F8wdGG2dmLUdc9HjfgQmYC9UmKu+Ds+xi0Zc6DR8nFEP3IE49/dFhfOhiufpxru6thNJS8ikCSHQ
MFn8pBEN4B7PlcyjzWyjOtgBfWd12plGHSk1r0w35urGQqydwLntMGfT/H1Zr1BlEfqWq8GbHEv1
ZNaV9oBddPQALrc6DSaYARdhwn2XDX6Asnk/bm2QtbNg8pzSnCecuErJ0qgP85yus2cZ6BMc+pY+
3a7TdVht0KumO3cMzTOba1/BUUf+hMK3BX18x6WC+5JIqse4qcff4QAGFrltp/jpy6BEdFjr05+3
N828Vy/3MqduTjPmbqNGw/FyL6MpUxuxD6CtLdGK3kPeUz/paW1MGyf1OmyFWTD3M7kZKXIuOxAI
wiLBMffWZEXVbuQfTR5BlJUf1dSGcP3qWcF1Bs0+bzsGW2y7ampd2HMW0MPUsIJDFRbVdGcEETZB
rx/IBU2hcAsQPC5xGzpyo0Ye0RXHcwV3DL/IDpC5ttTL5mdq8ZE0RQXVQ9eQoOKqRKTpDbOlvEAD
vMDWD20A5wCMJGpxoNTDl0wg5H2A8T8T6RU36b7fnuX1geI1wzdsTm0Ij5f4DYe4AmhYlHggrey3
LkTa6ZijCRx8KUVdUotEPOG/BsdBnhYp8XvuRTG+mh2D6AY1yJkIoc6AxflH/nXrVuhzqpHoE8+O
8D5NE0v2NOGjIuHEqCOIp8rhsFSp9vX25K+vMB40wAcz5JMzsgyd7CAKCkIV0rp60Pw9UlpTcBwa
JxvvzIzhD2FnlFvUhesbhEGhZBjkXHz2JfIBCxDYwwNfvDbS6SflwGlvd2Z3Z6R69URiHn3BEc/d
+MwrMwWqS4OORsusn7QIG4QIrLJFpJ9rq3ep8xK+w0FMc0y6dGwMYeamirMRNqzcC3M8SqSInRqQ
/8X9E4dpmCUTJZZJQVDi0GadndynlV7hhZOJ9uOrv+Xc1JjRlFx4eIIu9hDVgMJ3MpJL7AYQO8gV
DZXaQXxyGtl7VNul2LggVuZHBxJ5PMPkegXcdTliAZTCKl0/9VRNKtbDJJWqP0raL+UL/LL61c+t
TUIFqQliIOXWZYd/MuLWHDU993TsrA8KnC6vy2rY0pSy7gy6FJ9evZ5gkxXyCaBy1KcXsS4qW0nu
OGnu+bGV3k9S13eZq42/cqtphr2sx00hx5WDAW4CEPGM7tKIry/XU6ShGkdTm3vAwDVxKAf/2Yco
uMusMcVxpXXfuCni5xu7dOWVpDzABUxFAurGshdDrSIEPDvlHheQ9knA3/5RVeH4cHs1V0dBOQnt
SChfV0I8ah0YbQyPzMMSD11+HbdBR/RbYeLKKWftIBqwfjMcb7EjEfzMK6MaCqAZ5MMnIwJvtENZ
ONZOk+aE2qnRRmxjb0/telDwrxDUZ7d15rbsp+hhUEctnqdeKCPzPYr4xgcd2ZRfU+ibH9KitczD
7QGv1xI+BRkfINGZtbQkVcwOkT4ViMJrLUsc29JoT34nxUYfZW1as8AuJCWdaGOJNswDw4hDy2GU
zIYor6U90v2FjxhETal40vTTP8xqhnEAAZkDjsW3i0fflg46J54lev0cSkiaejFuPAPXR4w/HxF7
YLb0HTFnvTxiUgi6bHVSeciZx4+5j1+OH3Qd72ymAbdtouGLHzi+urFFrm/KeVhKJ2ioQuFc9lpL
H6zmoLulhwRU92wGsfpIa3xAychyE/H67QHMCF66DhoGYMhiISOU730tCCuvtrr/2jJr78bg9bxa
xAfZefNJcyFML3dHhVLJ6HZ97cVthTA8pe/qC/aZ9VazcmUXElq7qFSCO70W8BoR/A9SClqepkF+
6Uo7eFQdDBHSMvcGUW5Bva+H4wamhq8BswVMtrxAxsJANiiZeg9H869D5dh7oTTvLBOHAIlz58bV
ex37/rnv/8Rg1IWXJM5MVrmCOs/gqYWwwKthvbX3lVgmR55v9ynvstBFOaDKqmOfu/1WG/76MHBZ
Qimmt8fDSkXn8jA4OdD+PKlGTjiawblTf5bq9BKAp9pXZv+MqVZ1un3Gr5aXRw2o44xzocBAYnY5
Ymvq0C0qV5zDGveZejCOQsOhIEQA3+wm9bURw5/RbI4dKAfWd/GeqgpGOhDNxTlKNeWeBE3ClY4k
TkYgCMudz/2wMeLVOafgTMD3JxHUaDYtVjQaWqXAXSbykI6YrMNQCCF3ga/ZP2slHMzj7dW8egcY
jXd7TpqYHLH05WrShNVBUczsmW7EMnRoxTujxf389ihrcyI2QHGUg8WhnzfxX7nJ0NeBzi0Qef0w
YeHpjOrByRzxKNK8f22QwIRmWhjnfdZSX14qaWjGs0ls7FXFUD6C5EmPo9prGxOaP8JFxskoaDPO
+RyBzxWhjtve70zU5LyW8srHAsAosp9RTDFRZngy/ejzKMGnphGBGrxpdX/AEiqpNXdLSWNtYYlj
aXaxfMiCLBY2FIofJAOYekqOfnFsNUx1D6gOmd05dq32HzYL8EziWe5Ryorzr/nrM7pNZ7a22ZHN
5wCtNUUpooMscik3Xp+1WfEizAA6IjFaEpfj9PWYjeBsANSkNhY/tHqdn5GDz6nqR8L4p8HAjlCA
I7Vb4qd96aswOhgMEGhH1cCNgyPc5vr9lOGPs/GIXx83LhFX47aE+AnkcnG4XSUYsjCg4N6NpXGM
0JZCBH9yX9u1+rN2PN3AAec3YRGh9FHgSqsX9ECzyoXRZdb4roMtjvGKKaJnzcriV586vhbPHX0y
KiDqMvDKShS8qI9lHt2KmQfU27k4SWxxt+SRr29/ECuUyCCRcLVClrncGl2c+6FZU7usU9lVO6VU
M7FDeK4YD3ZXRsGuquY6x+3r6+qRYz05Y3wvElWmuThl1kSWGlUZPreFITwsnZWTQCUQXZ46u5/K
5quG9txGlLkyUXpN2nyNUam+apPFtEjiCOSvZ8QD5jN1aXwt3Kp/z8sRH4SP0szGJK8PHTtytqGg
4QoCeqlWXzqFOww9DYpkoPZxcAu7+U8owfixFiNiZbdX9Hp29ELowDhA94C/24tzUBWKEVrg5rxs
EKLYa1qtlIceo8gKSTgb463IxPFrI1S6/oyQrUHEzDBv8qwl3T92jdSyMpl67mT6j8j9InKYjoZ8
rxE+Ylw2BMg5tpG68VZcn3kDmQ3OO40+IqQl+AkdxhaRRNoObj+BSXVj4JkDfsqvXlEQoeAgCQHp
2i3VuCxMjcVk08FM7OmX1MPod5rn7Ytj5BVgVFroH26Pt9gu9IhJ6XSaSqCAkUZZnvgJNGSDr9Jw
5k719+rcv3MQ+juE0t4SZl4s4DwUO1KjfQXs1YZhc3nmFcBTSulY4zlH0PtDHRUWFdUp2oi71kah
EYP9Cr+YctvikGOTGSa5HIezYjTUS3h/jrGhpxsbfynoO09mPtBUicGmQAZdvKGm3w91EZrjeebz
JHtdjSsNp9jZGz6qOCsHt2swGbUre/wdSK0sdkBdrKeA5FD3epRlv6pBYb8vFFkNxybPdG0X6amP
QmHUpCw/Ui5iF4AI63ZNBhz2oVdQvHw0cFiW56bjhOyLPqvSE91no7/TRr0ITwruWdazGPTROrgT
FlyBEQI5qvye1A9PYjsIMIa3m/CclE6TH91yrPt9oNQYIGYGydu9AuxmfMjdKvuUJKE97fy61IfX
7fE/aweUn6ifChdHavGJJg2XyzB1lHPV5s2Dn5buUc3wKUemuzpiEai9jhA0j0fRHHgPLRly/WVV
Rs0SbMWzXj3rPe7Tql6axxnciK+nHm/tC/bwXwHl/w6lEe7watMkXoY8dCY6a/Qn9awkUu5abFIP
UxNsvZ7zAi1HATROt5EtiJjVYgENO0yRrxr0M64XAo3YevBPvd2oR5xPcTIe298yVq3iNHZQ6G7f
FyvHi4WcAywb8NJV218XPeZ/QzqcKzPHIVrkwTtFS+2NHbK44llGyppgrijc0QyhFHl5VXAQFGtA
puHsGv1HK0LTcXDw/c7DXwEiGLiBbWU219MyNE4eLcIZQEEL93JAkbe9VedCPcdWXt43cf5pNMot
StzqIH+UpyiSzGHd5SAYs7UytirtHEgg/G2ghifui+lw+wtd3+jUxjUquFSYXDppi6gRg3OpC3rn
Z0AQfnHqyqkxd4CrqY+jp73JJlz5VBTRIMWjdgYwdzkp25aYLPqdcR5CV/3aIqT7oEOLfwSxEJwr
qPmnIRnjjbd4ZY7gYRkW6gogq6W4kDDVZkQ31jiTFIufhlP7n6Y+guCF5Ub1uiicvQiom9NmzEYv
dKoW7SKzx5m+jh3jjKQRWoo4YB+MMoRdhiLtwacpt3HCFjHV/443N+BmLQXqIvMu+is7SzKrD3wK
MufYx7J98E3cDfESvpdF1+5QOh7e3d4v1x9wjoj/WETQeqTxeDlehLWjyNDKOBML293eH/VSPtjC
yesH1W3s6k0DTwewfpol5kasen2PmYg98wwQRAJhX8IupUKI10+qeY6qscCsWfF/AIQGLAVO6m6o
g/G9AZtxP6jdluTRyiLPqFKguVQAYInql5OO6WgHo4OoHf3U/lDGvkTfePR3oE2dXZ4P1qs/KlUT
bmqTRsT8Oiw2ETqBVQkRlmqXjVEnFPLkLpmicK9HadLtqm7sft/+qtd3DeOhsUgiDICWVOBygqM7
hUYaSXFm9Y2dlJj3Dk611X5YQjzZrAwDhWqeGH2PK0G9YTISO7HE2RSmlxvJdGi68ntvKr9NqQc7
J5IfotBpDrYyPveqee/Ew7Cxieb9efkY8hOgrnBImS333uVMwY0D+CSy8f6Hs/PcldvYtvUTEWAO
f9lprSWpqWBJ3vpDOMjMmcX09PcrnYtz3GSjid4wYAsw7OoqVphzzDHHEKYt4qM9hfb4JatIBlAy
9tw+9Wt0BYoL7gRx+FNoGiLGjoq27869uz1HZHcUYsi5SGupot/+jsXUmzhLsujqNRg3z62oNer0
Xf2HXdOAW6d0Lprx1OyBLNvpS5M8ki+QSpKitaLN4HgThdIiuVb2bL/QHNDNJ7MuatXvYt2eEVtW
7T8MnEgtv16M/mupNebPZ/capQyAVUMWonisVy+O47Sqk+BjfI3RgvvQZVp6sspm3NnR2yMLliSh
f5x52HBrjlU6OWGWwxe+loqu+mM6vlE7cn1vUN7gEexhBdvzw2jgY9Ah8Fwharz9mlxWfZNGfYHN
KUIMmVGaJ9dLx5fHK/crG7ndvHIYFg9JL+Qo17h7jBuCuehKdU1Sd7F1v2H18NNtAUYvQmjJz6o0
1eXolWONGraCrcP4FqGIMR7dEm09u1YH52AXmOx8QZTK+zuiSqL5mgf9+JB2alMdZ82LjFduHCfd
6d24t0Sgzby+lA1k6eB2iYpUOFUpvOKaalhvU/xXcH9HcP7xEm2feghO0nyPhiP4xhuwckJ2cvbC
8upgcYUVpGsfxzC3DzU06PPjoTYTAtSDvSV1k9lem45MES74Kjthde01D4PrIVYOLrrlO8XUzT3B
KJwV9hQ5EPW/1X1VhZhUa/lYc2CL5Ny0BqFEO9uKH4YoaPqQ4YezsPUndWmlQJTUsyBeol2baa42
tGGMuY2SSXPt7X45dIqg69bUptPTS0h+RT6MpSqo5RqyzIspyWZsXK5jqA2Hvusj0s462blqN3uC
uchblkog7yk6zbc7D38KK2mSkbmgSP+yzHb6ISe0OYL87BUdt0MhkPQr1qRPl7a31bJNC9LTg7fU
12Xs7EsnTOc4RDZti0r89ANCAETrCe0ZoHeSAXc7K5CYzEBsvrkKbdK/820yVFBwqzulzTwlfjOK
ENmbRX82vpXDYvmEBeAvJuFqhmqfljpOy8011Q0a6vo5PQ1juPwnzOLi7BW58mS3EjuRASEtEEqT
a23A86RvJBJRNlfVzesXF5b2Jc6y/iQy58my36+hWEzJ/aRiDGp4u6STpQkzbzWGSrT6RU0RFuwS
U5wysKF3KcKTn57d/miqEAyB3JHhITd9O57p1KmnhEZzhZ5sn6rCKs+FpjxJMv2fWYEQcgSg/AOh
3I5iNcJM8sFrrggmqsfIxZo8H+3lbOlzvRO3bq9EJgQMSZkM51Oa2W6HcrTMHvvFba7YxYd/wLQa
P3b9vOzc8dsr8XaU1Wei5IVnO9JLV9pErENiO/10MFK9xdkHXuvfijX+Jewh/fpffCxMUuRdxSdb
J3aNU1oajd3tdYnc6G2UBiAGljzPryDbHRILeSQaC2vnX8vssS5v7fYqECLlKKcYQsXJ/PSNSEQi
qc1Seoy2w9VbHOIN07QuG70L0+xgInZ5dZtoenM0YXx8vGx3bkTMpymgyb5jnojVHoe4GNG4tjTX
aPCiL3m7qK+zFr+L5mTYiY7ujgSmAB1Wcm/XUG4CbGeVvdMgxqyKo9u5ia/FqXuYE+oLjyd1Z59L
DX7uXdgykr59u88JY3pjKNL22k+RcihqvTzrkfH5vxgEJFKiCVRf1xFsodrC7uKyvWoys++LZfT7
Wds7TJs4+ddOIPSV3SKAkKv7vB2wfanFwIbjpL42NbYzzYwJE8Fa8xoV5Z5h8b2vpEuijIxisVaV
h/tfeIWTgGp5YmZWSTilxIGzUM6lkvSBGKxK7OyJex8K5iBsNCkiAmB3O5pBq2lYzEtL+7dRX5JI
xa/Wwr3s8Ze6P6f/HWXNDQs9WtPQWG2vXZK0R2D+8tCkuGtVcfTz8Uj35kMFgSCGwMyAA3A7H3oQ
+wVgsr22SjK8puNiHqJuCk//xShkiHwktt+G8hzpZYUQoddea6Ttjq02/6UVmBz9F4NIsRyqIUTs
60g9aZtRicasu4Z6jBnt2I+XeLaeD9IJnnn5+DgwBDfcX5QHXU+4VXeFMOH+0IzB8l5NvB31y38x
GxpgZY8bb/k6qcVMr7eXsOhQim2XxfeySbX9tiybPenUuzsAWu2vnjKKIXIv/uv89J7V09CVsGzF
PB9JDRwfi8Wn81nubElZgGSPOBZv3u0oubCmZDCRlsOtzziFdYf9nQMV4+lFI0eTojpIUdHHoK9G
GeBGW62NgF0+aIc0TZSjUYvnbziCEfgk0s1D/nM1SjSkNpZFFl0DOCN91JNE/YtOOONTtPTZ68Ql
9MfjWcl46iZJB1ZiPtT5gLtA1VePq1sOlTO5kLEXp1bFSxX3jfJljGexfAjHuWo+lFMY2ufEweD5
hUJ0Hz0dooMcggSjbUYKAnX6dlnHgiWfzKG+Zm0HRBtHkfazznGxOdAdpvyOwJDYuwG3rwhZDyNK
vWT2zDqgML0Ut7/Z5JgRwYhDWSpmcYbHsFxw56Nt2dGLYg8O3o4pda8kaRvkhkhpdRJUQaNoCk3u
Gs3qGB89NW/s7/liDNFXxWwV4486S6MdEEP+P2+/7e2Y8jf96/RF3ThMYL79tReq/j4DHDvacdH/
PmfEoI+30fagy+uEq56Ku3TzXX1F1106U0Hj8UrHlnKcWljUeRPVOw/kvUVkq2I6AlYG5rOaUDJo
/aB2jbjORvatMDvhL2n6Xiz6q0irveD23upJdy1q3LQf6+t0v6q0JQPSFVesMrs3BMX+hNk8X9wF
L+vHi7cZSd5e7Gh6EChr8cTcfifFAPmr+6m/ulWtHFPUQmlIMjo/WeZ2Z6jNd+Le4kWGLW0Szmx6
L4q5qRIba+BrWKL6laWeOKZ9vXfA7kyIKBACODQryZ5eXchdMw1aopcDyidJo/tRn/w9ZWGBR7aF
Y/XTiwc6bkNY4CxT6FztCROT5WZ09QESkl3RpV7Tq4ojn6fVhwbv3b2pbe7LX4x62HFkI/L+WN2X
xE1W2xXmeNXdkWdAQDUsD2j72+0L5pgWZeO5w9aRUt3wrSHlEzuByHZpCUSlGifvEGDXhjs64zXA
J1avdp4npwGo5dBpobiMi7Wnt7DJXEGI2Zg06nG2qbuugm3ITUvcjIUByxebZI04i+zETc9YwZlX
PW+dP3MjTJ6tflIw427mTZLSz6TOt2fBjaaGSm7rXIVLb8SFClBkXdBk17ANG5R5T3lpex5AXZFf
Zu9QLaMGejvcNIohi/rKpbl5UA99rNm+qu/ejtuPJi0aKMLTI8fZW6ctioG+mWekyzWPaS0/tm7P
7nT6zi3xrkU4bOeQy+N1c+8jDEvdimIcLQWyWfd2UrWWSr+d2bhifWge4wrKkz277Vm3JhUXu0Y/
dCKhngwI/NI1+t5bsNk39Of90s+mGMgts5a3sWM4HIVwlisib210dseWITqj6/N3lLlaC2tkPHUx
zsUd4/z4MticToaGNAI3BeyZNMq4nbmpxTgEh5WGSrlb1+d0MGLt7NVxrJ84qcN05Nm13IMVT/ly
qpXOfFJsRzKmYNKx+vCupYXZKmFsbKKoShvMa7pghmplnvtRi4ml4rHTvuAmvVdk2XxqaGcazVEu
US91wvVN24vCS5bFtuiRUtoXXQkz+9WqrJwyJW/kKSsTfGTHxoEaYfY6RpwmmbJxerzqm0Mkf4Q0
MZTdWg6h8e2qK7AkijnPLAAGhHe4kvK3pbT0ndrC5hDRAoB8NPkKGKsOLfN2lKKrF3dwEUcbY616
G2cnO9bg/kdh7dpe3h1KlluhznPJeqsDRKWEpEVzw6vl9eZ87jE7Kw4RTrjLwRTowfrPrh+SwqDU
/EUYDIR8OzPHaJxiGnrnOnl15NsRUstNktQ7Sd8meJLidiR7MEtBUTbS2LXuUWzKXOc6gNMFjtvq
fzkQWV7rES9EryjVH49ntV1ENgXZMrxLFpIPdzurfFCMpReud41nN6MNBTmEAwXd/JON7NqzNx6v
E6C7rNbDgiavvR2r1a0c1+kuvNJLX6KyrsztUanb+qR2poV7NSblUCUVt9BPmhLbOeL35rKzvnfm
S/GJiqeUfZfFm9vfkNaWSz2FTVOh+f5SaUIck6JyT4Mj5k+Pl/ZX7/jNDW8Q/YJZ8zpTdoYTfTuW
beSy22LMgjbUmt6PcXCvLykf3ggytRHtyU64cI+4++KZ0hIp9Ge1bVvzUg/zrLxwI+bkAlbU0Ykx
Srvq1IjT+SsaL2V7VtJkDH297O3sXbsY7QBv07P+abvGqvzKGrR5pI28GAbfbmpEqOPMM8S3dk5M
RkEQvT2mIhf9cc7TCoGmmdNk+lnU0lZJl1cZ/paZZji+qFnlRn7LhaL4o2Z3lxmAOjwgK2Qal8zs
p0Arenv8FHp2GL6mArrce21UmvaDFjVte+y8Gj2NqUxM47XUrSrF9NrsCwh0uVl8p79tXs6t2YbT
YU6XqfhNODTnXtpIjaJTqvfdclQt8iLfze3pD/RdyvSgGhyIU1IUCATWKY27J7eIJtcf3cVoPmWd
PmBU39qW8oKqcDgcOGdjdGZdVfO0ZMj1fBIlpbvO1+Z59M4qhq7t9xj/dzf1c7IxAwmRpunNoFXG
BqNBVRu+pkPrFj8mXYjio5K04MBRHWXhb1ODn9NwwCs+Dt9cIynFx3DS1fmzZ1TdDCcl0aLXZWy1
2q+Rp6ovEJws4l8iT/sTxFm3enm86ba3/P83YiQwA51c+1kNTsIFUxl1ECMKf+owvfJrPepOz45C
pz3demABaAoQmt3u7MLqijoX+RiQiItPdWEOpzTW96pM2xCF6hI5l0GLrNSEWI0SGmY3D4q84O1c
P2JlVP3Wqqjvnkqh4KtjdqVnASqnw+/Pzg5snLVDUou9Yawb59CASFqMjtJAadJxOqTzaPqx29jl
TpawveupLCDXikQ9lTpKvLer2FSZqQperWDMeg7ZUOn5PzkNwd/Y/fCI2lyz6p0PJ/+Xt1cSQzIj
pgd0CTv9dkgj1rEabYwsULKl0s9614T5qaQleHiPLsTiPr0bSXOQhGST/OLrrl6XpAKkcVXEEQrk
q0/5MGvnsHi2551wjjo/LBkZUvIHbxVzlNMYLXQ7htfMMPtLDTfycyWW4UVF8+6EHzR8vmc3CAPy
waRiiKwErOJH3UzNFFeY8ErbnH7xUvwrcIN60jJOTot2SlgavFa/pLduv1UBBFXadpIG3miagbHE
9sFRImfnE203IcUgwH8aPWAykPzcjgJZvcMIscgC8lPjx9g0y7fYwJXFqN3irKh1uZM6upsdCNxF
RZx9QTEX0eDb8cpJW1BuG+qgGnPrnUaIPxxD/BC+U62K35ip+oFLYfjZTdq0g7TdG1qWINgrkrO+
RnCyPCqmdjCboKQbd3ipyxxBXQRJFgyLZsOpLjOiJf3bqNFId1molO10AWzvZuqiSDLhCAX1gHbP
26nnkb6AGthjYOrl/IbWdegXADM7H/TeKIjby/RKDrKmtIYZIL5t5VPwi97ZFEryc6rrZU8qaXuT
gDlwlRAycgSQK7+dTAlljI6gYQrStnwXh4pzyPooxTqHpprHp+2XTfHtpSWp3WTkpC6wg9dozpKY
jdEa6RzgObmUMPGj+HNjz6I/OPmil8dBHxf3Y91FrXoi/rCaj1Nm95o/0qoy/hEVCvhZMy5l5KeW
UNyTFTrje2uMFOtvL8YM5uk7FmU+unpsaaDA711deoqTRxpRzxwQAEkkMldfJq0XgesQzTxemu3h
Rf+P+JKzxK6mEHH7ESJDHcRCW11ARDu0fkff8EsZj8PfFeXX3xR7bLvz4xHvfHaOH4x3+q8la3uV
BRlh1o6ZlS7BkInhjXbF4jCDLx7dxdF21vHORvbIImVvPjI7MGhuJxe2mRKZfVYE6qxqL320xAca
XrOdJdwGGQQYXLEo34OEknrdjuIkqrEoNNMGohnEi56a9Tc6Jq2TAi7oe6hZHnMh5p1yyr2pQcGW
kunIFW1SV6kIH01ez6A1jfh1UhYHHYx07+Dc+VjcOCBaCKfw1q8DmagdRKqkZRkkNXCCRyHjAhep
PIyqkX0056X+IRACKHyaxsZL2I5vk2qOP8w0yt9yfBrfUT1vT1EFzc02iz11i80aAFZKcWXJGaEZ
75fI4r/rHl4y67MjtGAoSkACy+18VXH018f7dTuKhNChhsIhArNcnxCqcjSYRTjGxzOc3SXJtJML
735nq66VKjl6QOhEqbIfSTJRV7soJeetMr0X11wvZtv3TALXn0g8iO59tFiN+qEUpLQvlKRnWvIW
x60vueIu7lsTlZF+CEWa9id8o5fJn+xxAD5Z5mJP2G2zHaSqEs8ouxzQEfbn7Va3NYqEom3FVVf0
xk8TA54doj6+omf6ztbbLrtsMwBig/sPVrwGS2ARkIDRx32lktIeBieuLkaaecdnP648sowgB5Fi
NrcTyhEbxmW5Ga6T2cEx8fT4AnpaPBvtyQ5jycuBaQxc+Ot5+tdGVc2s0+DSq9dFsbW3asiKoypm
ZWcLba7yX6PQDQJOiDvlmsvc0NMGT75lFHIcX6TWn8JYXqoG4xk7jPYMW7dbARCLjUB9Qhbp1jCd
NaYkn7mhgXV7YeIbGe0gVtdEIN258f3xV7o7lqyVS18qbE1WZ6MKO1o4kbu8KmWKungbm4dK4d3w
bADfx0Nttx3TkpY6qJZBY123nuOXlwtEGLTr2Ef2QVOj8JgszV6VePNk8Kng/tJAjAIJl/jq1V2y
fOz1hcXDU646jqKcwWeE8qU3aN1pjao+a3ay1wR2d2ogt6pMFLfJ8GS7cQd0qF2Xee7ORgkmGGdi
D6K7OwohBT0k8Jt5529PlCb6qIsrU7vGhl0cRFc27wwR7Rlb3B8FCg3i5LJpY1V5tPtpnhr4nPha
9dYhTNPmVVG6vQ6ru6PQ580tRAPFhl2ZWTESnbPLvmsd9PtT7uWmV/aoIHc3A/1bsvWFjHpNRizm
rLQHko0rLlLLQS+SwFbD33BJ/y2t6g9DGT5n1clLw+b7v/HWMH6sphb+OHyhtO5/lBFWJ8KL6qNV
ij02+KZqIUeCJ0DNm8RwY83TIZ8szFnRrsaIGeeguy9JVL44MUIgRrN8bZbqRyjCT/g9PKkg8WuO
rCadsMAHVDXll/3XjdvlrdWnCfsDIYTwoothhmPslS85KeOz8SyTlPQqyDWkFwDgt0NlPdtiWdgk
sfD0A0bZrl95Bmjk2O/lMff2IxcuRHCeESKS1T2oAjh3lGt1bD09XAm9Qnmz6aK+PL4C7922Npm1
pMGRza+pSclkCmtuG/3aho57wobnZwg94uhG2V6RfW2oxmeCEQSwTV0XSglFi9u1o5mjq0NRLdfS
yGL0Sye4R3OtH/LKKS8jdhaBWOLpgxi04VxrfXgG76xfyj4agUGdPSWl7fJCEieORI6DaIwmrdtf
U5TGbJmLuVwnK5oPZe4htr2UxtOBDYkoHCzJ2aF+uzYBovbTRsiM6teSZT1G/fDDmpo9eYLtVLgW
2Y+I7lBA2KhgUvLNAGWM+RoptXLWogEfNLc3d3bKJuJAugQuBuVu2XDO43y7YGEYCy32YueaNPb7
2bU+DLRy+jHyXZSf9zbLZkoW1RZkqemQhBMEJeN2MG9CTnRIO+uKpJZ5HAsT25vC2JPcvDcKbZWS
Ykh1h290OwrE3yH1psG6Wq3V+LY+eGczE3v90XdHAbSlbxU6AgyP21Fct4WMQ5/AlTb3hKZhxcDh
Pgq/PD7Id0aR2hTykUQWgILZ7Sg1tAtzoUn0GhnVcsQIXjsNvTIdH4+yuS4oydELg0yv5GtvQuhp
9vpuUlIXhayu/9LkVI0SI+v/QhdF7Byde0Oh7USDJp9HUjRvJ+QmCDq3/JBrIYbSrxZ9uDgmRcbE
S9tnq9DMCkKTdEAlJiL7vR0K2DRHSaqg0qhk8RH/VbRHVPTJu2LZo4Xd+UwYHsmuUOrrbLvVUElV
9YXSUdSMVAxfRaiJD5rbz8+++nJCdA/RF0CiQ6X2dkJtDN6XGAkT8sz/JNhCvxrCQ3bAnZ5FD6Vw
A8wkLOSINRE4uB2o7NFxSaIiCgzUhk5urf9VIUr3bEZFQMH7x/MhRak2qb9oogTcQgNzHsvPGCnG
XxVE7T4/3tmbD8MBAZ/SyN0cKlTrajOVHZEM2VIGg0oRp+0QMXZ0ZdzZ1PQUsiI36CRJDTUH0lCg
yW0zmVoSFuq2cK9j287Vsdbd6GOD5d50EJT9TBjbeuUELEiTH+M5G6NvyVxN7icHu0v9LUI/a/ye
J2pWnuayQSfOJhKuD9RL9WvdZkP4XRvHevFjo6eWW2nKYPl6OtjGa20pbuvjeUDXjd/b3YT3M/LJ
5QUP16w7Ft48537lqpFy1LH7mQ6ZTXB/Dvu8s31NT0fzVKnTaJwLb+ybs6d1Y3GJMHqc3sTg2s3F
c8LinKCM5sw+laJJ/zwX1TL+Dm+PWrHdTO5blMVm84KerBe/jl5W/ZNznfwkFje08zKmbvTeK2Mz
OUutfNH7k7moyXGsoeZ8niZSkE9hZsbxZR61FrhJSeb2vT66Fs4NAMw43mplPvlGF3o/qkJwdom1
PRX1Asws/KQqiy92DJf1MNWmnvkVusfle6KSqT03Zrp8VvPO+U+mjXnFr83r+DgtivnDNcFBTu5c
LvoXezCs/iXB21c/0MWm6D5CFw06zU5Y2/rJhoxR/90VIvsE6UXTUDQhijyXvYXrb9FiBhakGpJt
b3Nbj+Nl6nCOOmcpHe4vIYkuWhZovA2fxkQb/qMAWEP74Vm38oMXK6H5EyQ1Ug/2MuXzP3jOOfoh
xVWlP5RTUXeH3E5D5/NCtOidm8Gsh0NZDMtwsbTSSl9625lQFiiqeVQ+8LrTmmm2ZvSxYomSPz1n
DLOTCgAYnxs3M36PrdI0DvQp5vXJG7PC+aRmc07j+hDGn6NR8fJDbXe1goKU2jTHwUlHlY0hBv04
TnGMLSpt6Oa7LBsy7a0Ywzkh55299GNPw/X8YrZltvh8DAVGQec07qFAq2A+wFtI43+WOerdgxe1
xV9h1JWf7QgDNd8ibOwOdTSmn8VsTOpv+SKMD7M65Zg4s9M0D2k1W00Pc2kp1RFn2Gp57Xu16HFg
AOv5ZC1mnh772FSSQDNzJb2kpMnRBcKLHZ8WpXL10xz3AoKJ/Azfm1rr9DNYh24d1DQd6/NUpbV6
ge4i9IOWOXHjU7v3pgvloXT24yRffqBHaA/SvYTz5JtNaObHBMmcH4OG8dKxg95R++gPTPrRNRrN
Ota421untu9U+6emNYV6iI1Wz6CaePrHxlAT+6OmVl2V+TSXdb9nnFvtYFtZpEOEy7X+XHWm+tfj
q3Dz8togSlIVn1ZluKJrwEIb1XHMlaoNIiCsc+/VyYuVKPq3tkfS9/FQd25dyWCCF4pmPE7ZqzgP
5xEr1ruuDay6t1/iYSwOxqAZx8ejbEJXGRLJGhd93ly760pa2VP2wgC7DRryoDcY7S0dh2Q5UM/P
CJ///Xi07ZwgLYFhsnLE40R8t29io3ihmo+pCLxqnNEjsytfjdTm9HiULYYs0R00Nuk2lIIPa1Yi
TWSOiPhUwawU5ehrSolpUFNHNNeGqaYLP3MNNz51WSGKvzVvltqVmRJCI8rGqntf5lk1nfOGZtkP
mZNbwsfFOny6cgHtg6o03aQkzZK9ersWCC6EFGKGPsi8wbWOxTiq76zJm540XKd3ix506gO84dSn
Aatvx9E7Y5prOuyQ56SJtM7iofChhqZfqeCYpwke1DmyRRntbKxNiRjVUaj9BkRNaaK07nPJk3gK
+5GcqHGG8NVx/ky1Ee+2qKP1OCuhSsS97eutUJ7ujoKZSRM8rAIkolFBWs03UhGrWmrbvpa1Nl1M
aVaH4tOXx1tsOzviYSCBX8mRBT/zdlFbYzEKqZV2NdxQOduKabxLqYIerdo1z3mmv8sTJHO8bjSe
jiqJxEnK0fskniHCvB3YEA0PodF717Fh/SK4bu86rOh2ov7NrYAOHdAHuZI039t4LJL9Nc1oK961
FWH6ycuc9KyZtfK9jyFAoc6wfH28nNtrlQMLjM5zIpkT6x5NreaQxaE3Bty+Kk99mx5T4kc/FtOe
b+ydoUjwqC4R/XMPrcuuUcS6xZMqgsKahyO6dNlXVDONd3WliJ3a5N2hQJhhLVIxpNX/9lspcTN7
Y2yKoE2iyTlw3IB0rCgSBFhq29jnx4u4NlPjpQBHpzgnjWJIPkz5e/4F9s113qv67IxBz41WBLRu
KthjLbmFIqSLtduhE/xnr6XVOrpfGYPafHVNPHthN9apg/y3lkQvOKJTMRm1ONnDYjbhPT8P0ja3
EVeytJu9/XnuqPQ9vPwhcBQtORhjSrBHGe19onuUnKyG9sxJ2asw3HlxACTpAqLlHGBNlz/qX2sS
G6h8zBReA64pEfs43lgfQ9ZkZ+23n1q+a+wo2ca4zcjnHN3NrFimQBeUhA+GUi0BNqxechTzYkY7
ocGd0f6n68WRdOMNXDgXyaKBnS0BDZLzS5IISKxhkrynF+jPx3tq+81kpyQwq8yWEaVa3XNehbFt
MYdTwMutfEKrMbJewcz1Y1m4RnFGDqaZD3k2tvHh6YEptoMi84z/0rO9/W65E0E5gakaAD/URyB1
xY81ZTwK1asCrWnyl1EGwY8H3Vx7SIATDqFSyQPC3+W//9dmcRZEuashmoMyn73PybBE70rF8pDr
S4b3XZGhKP94wDsfEnCSrJYrAp/XtXqqZoqOdKpkQBb/Q+SkaJqgCf41DPvk8nio7UHg2QCn5EOC
9XvrOqVdhpqxOMUcdKobv9PTDBXCItlzSri3grxL9AujZrqF2irTiDRSmjkww3j+5lhJd4w0K7+o
Ig2PAoXsHSLYnQXEPhINMZ2TwE5dPYf9YnfISJRqoOWejSdrLYhaMbNL22nPOOfOAjIUMjdST10y
Cm83B1Y8Q5V0jRoY0RiekDQ3X0wjfRoRBf3gtAFVUjPkrlxNyCjyPC4RvA6ssTdfs9GbPwCA7Ok8
3JkLGn/grVzEMIPW1d2x7DrK060WdA5siSzvJzpLp+L4eMv9ckK7AXSYjER3EYDl4qd4eLtko5NE
iuuEajBQMzSOYW1AnqtAKxARrCb1T2VyobT3kJI/zW3ceGeo/10UAbXUivcyt6qeHfTQm77NzjQv
f+hjmTunUnWEdcAedHSDVi/V/KDaUKbfsrBt/3LCxO7fqiYZ3K8AZrWKtlhCpdKw4jg9z/GgPGkP
z6NL9ULaNMOmYznXzIkedbZ8KBstMIvEuZLboOuf1YlkJWra98cLeud0yWZHjjB5IVDYanNMbcEl
kqpakFcqfduaBWnWp7fO+AhQ3HanNk91eycU3G4V3kQKy0BI0oNuXSV1e+TLpqnEN0bJ9IvuJvCY
FrPb2Sryl9/uFNBs2qhZRtmuq69mlunaUGaINASeXQ1/5lY3nNm4xudyAQyap9b+buLr/arNqrlD
Zd3eIORHEElJtNGh4B653aMiNKAMxexRRDTq93k7a99EBmF3nEH+Hn++O0vJUNSBAVJpf1rTGXlw
eqWrGCo08vGDwVZ5S3ThvD4eZftkExFI3iQBJ8nlWrfK6dGsxgbeCEBL22Npjda5mEr3w6S30Zcs
sfO/Pbzjz48H3U4NRW5U1eCw0vlJK8PtKqK0nLdVqRsBVRjvYLdZ8s31YuvpgFoyofhKSMJTRl87
pM11as4V1lEBpo7Je5x5OeruaH+wG2eP+7vdFsAukE65JAmq+fPthIrJ8WqFImjgqfGf7eL1r6qo
5/MYd3v1vDu3JGp0NIBQn0KukAvzdqjYBpU1G8MKYK9nCp7GNPilpyxF+OlVM/F7PCbmWNN9hKmS
9mbHy9IdG7upAtVr3PakJ1M9f0+SyUOpdDBlhWsy1fQlcobkYzNn0XycW6X5G8/nKPnkwBOJXnQk
NoqTXapJTIuSi+GzJorE8+GsNCHtT3k374U6csFuTzgHnD48NOLYA4BNt7NEn70MR7cygrZL/qn6
xjg4pnitQxqA9KT7Yx7i1zlr8TRTdkLYO1tTkvJJZQlJJCHsdmA775YRqFgPDK+y3y+movyRW622
cwB+8fBW86PSziOAJgvjrOG6AUWWdnFbK6Alyj0AmlvX3LXFMUr7/pPmdF2gouJ7mS1RHaZ5rD9i
O5AcK7vf84nb7lxpW8ybTlBJOVKT98O/gliSOJEgQ+AGDrYTPmilcminpgLyXrLTs6dedv7Jw8gD
KNW2bofq7SoqQmppgam4ycnA3IJSAvWEx6PcmRCUYnJGACwMO9bc23nJ6lpxc4uQCOC4sJLoMugL
jtgxe+fxUNtnyJFVfAJXictt6tGIu2WeqDsr0CJHOc6R6L/aWjYcotYFBdTcmI7ASZvT42Tk9U47
x3afMjaVPC5udiuw7O1ijrlaJ6rO2GmSeMcFBwmSHT05Pp7h3cXEz4DGW+p2aFXfjuIMOY413WAF
yVKLS4Rp7/uYROyMGf1eLrA98UzIkURwadUAc+x2qKZVJixVVSuYoWSiHcob8dlLiu57zLY9ZoZR
/J23qfg9BGmL/CiyvT0F03uTlQa97Bpqo5v3wkzMeGDvWEFNp8OXSYmHD2gtRt/twtpDzO6cf55c
xPrYoDCxN14lVWsiVRHqdoCgz+C8hMugOH7W2B7dkU6aOofKi8dvVZe0BcHrlA8X1euS5oPdajhO
NRCyyp2M7976EzDzipHBS3Dodv3NbHZQAG3twIy6GZw9L6hVzr/VXXMyK9vyu1D7s/Ois1blTwv9
wpWnDQraiAYMBTP/dugFy5NROtQEhM7uYUjUEEZ61F6Sthc7s7z3jaXuCm8oy08XwO1QHYUTQMrY
CYZy0n04TZim9DYaJVlofn58drY0LaaFcA0biggEtGc1Vj/iyd5Eo8N+6gflSGfc+DPNG1QaC6VY
Po1aN8++s4g8mMcsmY502YbZua968blLC3u6GJke7yElctDbh0em9AReoAhAiGse1VBGfddUsRuM
amteq6EYPkywyX57PPc7o5DjIOCIHqq0iFp9UTuJanpIhBc4o5jgnJRd9WOw7HnnAr7zNWUfA41Q
ZNl8rBXtyK5iRyxK4fKiFBm0o3n+PFraeNZi29yZkQw4VuvGNSiXjBgZIeXVO+mk5uKIQXWD3O2H
r4MVh++g11HzdHLVV81QfHt6BRGygQ5M+wiUDHN185ZK1ehgWm5gO2Hu131Oo57b7xmi31vAX8U8
oHT5Lq8WUAydEXlu5gVZUYpT6Apx0CqnQJBX3bO3urMlfnWsQQqS0mJrzVXLipzIaXIv6KZmPo59
XR9QvNuTGbg3inRbgMfHqqGFdXu+47adJgH6E1g93ic94nrH/0fdl/VGjiRN/pVGv0d/vI/FN/NA
Mi9JKaXOkvRC6CjxiosMMhjkr1+june6KlVd2lpggV1g0JhuKcVkMOjhbm5uVgPm2f7yw0G/A3LX
C0cWfYijWGnskqNz2RQHnIr+hotxSCw3/2y45Qf3AjIVdgH2G+LHcWoWQE8YMhuQhJKjS9OhCptd
gwj5GSb2IYvBe/ou8ou2MZKzY4PUqB7tkMFS9+CxaJizCUFrvrUbxYGL9YZEsJKC91mGeW1pp61y
LMz2Bj2Y3dREnrqEirljrmCaCcYCgIGOpkjO4b69yEyQOvER5h4qC6IrSQsP2ziD3VOM/98MnGxp
DrBqH0WjAAvCCjn6KpXvs9sOQiaHHrGlguFu0FtJPIyQ4YK6wkSfBRw7u70IIamQ2EVBr2ZT+fAK
IrqXdYI+VA7npRYCM6eyy0GkcQtSQWEBfp5x0jh+/TI28Be9qmq/F9vOEY6/8qBsNJ4aaFqFiWUD
KX4YO6uaoVllT8Ep8So7vKhiKtpdBSOFHGMoI5SluDPFaN3Nap4SuGFomRBIlDZdVoAv6D3bPbx4
vv7ixkNqhIFDtEjRRMQkxFFZpN0OTGzUZxeOw/p1rzBswQqwpn/xKiEIzO8wPkLrRxUvjUQDmiRT
dDEgzcgClxVZzyBW//OrfIioy1UwPoQ5vCUNOk74FCG2g8Gr6CISQ30IYIqUMF14p9Q1ZpWPVN3/
/HofXqdF2d9HnxfwDRbx+LCIvTYW+Kl9UQ+VWLcOhHHLzvN/+a6WqUakskA3AKAHRwHIx2iIBXkL
56Irwi4TYS3XmHsjp740ZOc77WdaDR9XEZXqogkBDraNo315u7+t32qLDEGn3Au4PHkHuOzFZVKC
EX5X5C4pEmuAbfTP13G5g+9OQoBuoEYv2gkL3fcYAptU3MvG1UgUO8bCzA9l+9Ubp1JuAo4gv2l9
Yvw1rB1M8Amg8y4qeHRpDP+ANwv29ALgHx2KIPotzndxfMGUGaZzaWL60oS8ue/CsSnWYeMMjzA1
Qr+QNqYw0JGMoeEyxPnwVfZMkV1MYVCVuAElcYY9GYHS54LvcVsGkXI2KEu7OasqL8SoZmt6+eCG
rIBc3VBPfiqbbqhWAphSlw2VL/rrOA+Ct9zR4ReMsLo6qSboICYWSIJPWqFBvP75wr+fxke3D7oi
+mqYCkHRd6y3bBN7GgJIj1xAN0AmLbp6F3U8+l5ST7H/7Orpjkc6m6De/9IJrR68LpCfnRbHD3+B
CZE5AlUCnRz54/fbrSvBtYK8Q3xB6qbajH1nd+hOO0WTTn3TfAK2fjiZIuRbQAcXEfpl3vroceej
23PVqfgiLsAyHFGaJZiRfQwM8xJO2g3nzmUR4aj5+Tp/CBQR4BBwgYCHorgPPtxjFzLLb6r6MFZi
uB+JoAnUjJ27n1/lQ+q1XAUzEzaoRwjkx/Cu386w9Wp4fVCaNJuQ2dYZN3OzBsT1WX31IUagcMeF
ABUAMgCcdhwj4lExyKwBeKEx3CQC82CaIkxzjOT3gy4/iQ8fbwxTrgu4hRPEgejC0dWKkhtRSFkc
ulHLFAgCOs1Uuuc2G37ZkhDwB/jZAMhxU0CVnO93IzMGKnnwsDjURqDJ03ZsrSlEY37+pD7uB9wF
RBQBTgCNRNX4/VUIwDrh8BZnVJfTFHlHuRN1EW9+fpUfLNtSMeHwQB8bcPUR8NiWoQibsWywbI1b
ZFLE8jGaMc6b1IqXVvbzq30I4mia4AzEHYXQCEZH4/t78vNqDNiIc9fyiznxGZTV4pa8dFKfklqL
DWiYn+ku/uAGcUaBqg1ZmuVsPLrkgFgRzE3fHEBzl7vc79H6mnpC8Xb1uX74+f394JnFS/cEB/Ey
ifhOHv/mWCxDU3hWISEaJVSxjyFOfVN7TKx+/Spovjo4fxcVl+NVBEZSkp6E7DDbM2hyjJAV1DnE
J8/qR/eytF+hW4nXCpj098+qLGqbQ7iAHZwhyteYTwmeitKvH3/1XqAN44EmtQiRAwo+ugqJZVPU
fo4Vkx64xBDESwrdfmaE+TGk4yo+HgqGxSBnefzGzqE1O0JxfhDUnTcMU12reGrmNQSn+p1HHJO0
0A8/7VsWfEaD+bjl3UWPAAEJFcky0PH9MuajLUE6LtlB2KEer5yOBfU5ZmMcc+hQSvKbyZHDcyBz
v/5lofd3RwYXKiroGgLhWr7aN7tRSarselTiQMtgjFIhYxjRwWT3118xdM/RFELSgicIAaPvr0Or
KQ/nqBCHXEOvBRR7lvoM4mcxDcJfDoqL5ALOL5xc0G09zgLdmgnQtntx4HIe1kBHgoOoe/FJxvcR
J12UHTAiBakb5BXg2Xx/R5Wq3YEQKg66bsZt0HjNugxJvkEtVq2cUQYZY+ClAh+PUgPjqZWORu+c
I+Z9Ep4/nqGY2serjr720sE43j0T9FmBU4biIGG1sxlbHiRsLPnKJV2e2Q36aL/8OkK7C48QaDRG
tY/xfVZ4vpFdLQ9tp0UG8uElh/fF/8FNoabFeb0ognzow3KHejRigzxgIqZIZzeuUx7nGCl1crli
s6W2P7+pH7yCmBIErxj1AziOx8UKaoq5m7pQHvCmuClOJ3dVobu9jilIjtEMZAE81eLp5xf9GD4h
H4H0BzUSyBcA8b7fQgjbOUQWF3Gi3InTHGKYfuogtYw+eWI/2CFAtoBgY4gLDk3HdAsbtGHjT1Z7
ED233qqAiyvWBPxOweBv5cjql6mpmBTDiBOOUhCaoJt3lJZETjf67hjJA+jq7skiqb2mo4kyK/gM
i/zQGsCVEFYARyJ6IWE9ysO7rgXvs8CdAYVxV6qgrU5RhmA6qXUa6JhUlFm3wYTB7ViX/Q67Vtz/
/Bn+YOMATMaQF6hoCKDHsJ4anFbPc60OCHHCXSFcd87KtceBncTClu0O0gbkigvLF5/U8+/jy98V
XQt1Bg1SnB1LBnisoF6WVQ1O0OAfaAsfjRDnky8hogrxA1mcQP+zrXaxBDHqrITAefcmQzOHG2tk
tbrm4Yyxs6QRwRy82YES7Skc2uNp0xunVctMj8V3P1+o402I0QBsBTyjhV+x1E7fb/ZhxOiBnm16
0CFXmZ6bk4LkB+4VX9A7/lWcaLkYCDgAcZYy7YPOqmOLwQ7nmh9KoWw4vlIND1brV6sXXAXSzQhS
C5UJpdLRLSkqnZ7xvjvAvTBIfZ/EG2y1Wz+WIgVTov/kyDne7MvlwNhDgY3CAj26ZYW/OaulB+Zm
FE3qUEkSbnoPRwyNtb3CRJVOx8jQjZrGaNV1QZE6U1t+EkWOoxUuj3k25EjIjnCMH4veaN3azaxk
fyh1ngNuxcBDl1t6/fNt8vEqeI/flR4QFRGSj2JHoCD/687FcIBKTbRvMSzGtoa142cJ8ntb5Nu3
x8GoOwwi4HmxtFSD4zQhUJTweBjGA3AbuOg4bm2ijYpn6wR6szNf02iuHzyftPZl2UFwYs4wvgT5
WDADemglRdagWkALDkZ8qSyqm1q71rzBXFtt0kiPkJiZNNRmMGIZ13UyNEE0b4qcBc9NaLGbKgdo
kLCurOG0HBXx/QQtWIz5WOTWDVRQ/2JOhJsFaoCyF4StxXfwqJviNhj1My03BxGTR0d75aYUdfDJ
G/5hXGm5SoQoCAkBXAqv+fcb1G0LJ2KVnACZattedcbvvaQF6W3KZsKh+hQbA7iKmD6GWm9hCn6g
Lt7+Te0XkVrD57qGIEsHlC8x0LYhGRpN7viLldHivYCdjNcWjV2AKEfFnmyjEWjcLA86jpBrMzs8
J2xA4/59H//Xi/kfxVeBIgBke67+/d/49xchJ0w+lP3Rv/57XwHNUuKt/+/lY//5te8/9O8L+ZVf
993Xr/3+SR7/5ncfxN//6/rZU//03b+seF/10+XwtZuuvqqB9u8XwTddfvN/94e/fX3/KzeT/Pqv
31/EgNCFv1Zgavb3v360e/3X7xjJWPC9//r2Cn/9+PyJ4ZMXqgeI99uuH6CB9dt//bbqRYfW8G87
RZ/46w/+1Ncn1ePvetEfmJrGyMc79oSs6Pffxq9//iT4A+crmCyQsFwsLRAUuMAo4r9+9/w/MMmN
9scyPA41t0U4SInh/UfeH6BgQgkewAW4fOgk/f6/vvJ3j+/vx/kbh1azqHiv/vU7UEzs3r8DBv7M
kjrhWovh0qK2s4Tnb8PvxHgnQOW/7Xz7lWtKksDqVNrVZbMXc+ysnKB+K1ue7xax9tlm8zov2VkP
7eUE0777oZy819GDvBsMYjBca3rncsyd9lIp2p6zKTK70HT9VV47fONBKfwCsc+/oLqIE29mZ0o3
ZRJSo7J5mIpVEcfTKaCzl8VlCh6fZcZ4e88wB7R2wt7LQqt4nTAIkxqSw5E6ktdsKnaqjh5s7V5K
6VVbJ1ByNXLYSzIUZ8BaYFdF6+dB0Mcc+tXJFFXQ1h6jm06EYH8Ajk582rdJTmcL2Co40PFUP8bN
fOe0xa1TskdRxAaDsdHOYeSptMOdN9C3IRfQlrO882ou1g6BTJUr+i5xHfUFQ9Jl4nTSvmdt84ye
4o2avC1I0yQBZahOjQrOc4+cWENIwMuSblLz8rQclMiI50RZ3nZWhvwWBp32zDdWr+V6KPHtajuE
bp6x7jCbSBPK8pshoJhxJ1WQcBeL1XIKgFxaWR9bdxaDLOeklUrtye5XYYF/jF79GhLVJtTCfVtt
JTGIhK4WlEKjrPP5Qc3GAkwEaTaLifK1ALyQGMh9bz2t8sdR+vl9UYflerD0cKCalgdNoaJbCJJJ
WzLwx+mYLSytVKFBchL3c7eLW69KVdvI1aJmkdbg6YOHYcnnwBf2/YChx6QKC7gZYNJp3c6dygKr
eiXUu4xDcmKPuOmwrFhKRPnGSfmG4b23So5Oql1+Jibk4I3EEhWhB5ci0E12loGsfKWJWWGboKcZ
FxYkCeVV2HCeKGn7W9R2bjJ0dYxd67Unk8Hty4mVSaP1vkfWm5Sce5lwdJsUznSno9LbaEGiBCyE
blf3U3MScatZc1W5X+jkqKQoscGKXG1ma7zLCYW/gNJlhpmFS+XlflLkvrsprOCcKAi3VNJrXwCm
tomMuhoq695lOXBMcIf2ZSPq17E2d3WL791IMe/lSMwtg6Ng0vfYRZjW71J35jdBoOElQkm1DQP8
FVkBH+jcy6ZqjUrMiKfoub3KYk/ThBf5Td7Wz2SW1xAWB0ukxho0UsWYQsOac6l0AhncS2Lz5fjG
0H3dlqeY+z5Yo97rgJ7ZlS2yeeYSWmZ4k4Cg+mnDsdkXbeHEN/7Gc0SZ1AJb17exHwkZoYzAol3M
LWxueMi1blhdznUAbUb8ZjfJe2IcmhAdQP9A+FvRi2uL4/FhtOmxVfNdEULdYbKcu7zHPplGsBjB
QOmzqufgg3NvXRVDtYG0KLYdTJcSqRq8EVWkbpTVhCuQoPIb2SO+1C2kPYHFrSjBOe3h3jtr2BcR
PZslvm84xTfKkQehl5ouxmTsjHuyRly9LJlM1WjNW0iAjVDX6DV64/UbiA77lgqVuU7B0tY4GroG
OUl6OEymLGjzx/f4JxQLEm8ZjpiKKkg7C7uI5vMdCSYntfpcrHw8pDRoIYeBSfoaJY+JU/BY/TSg
1bNyvEuL+CZBDiAuOONeChFamMdUPmJu5JKVRSwFqTIqQXTCExGdbbCjdOPIJMqxJAIy0Ekherqb
+4gnLEbwCNvuntvdPWHKSsIBIX8CXzkzE78OOwnlM+OpK3gi+Cnzg7VvGWdFIB+RIabeNQF2D1fR
Ta5xClj4MknIu/uhxEkh8ycvKN+YP3Y7QVWNuKn71fvf5q7TZNbs7/QQ3uTNXKy6wWqyZm6eJ02t
TAmmMlUIDVpsK9flyMukH90Nx6xSXtVvjqrCdM4t+yTW4761iUjHAq8s5VBxEiU9A536rGX4PI69
c0z37t08N6u5w7EUefUj97r7bmDOSR+VNhhv851U0NSQGhsR0pEThh6HtoT0BlgVax6Tul3XIeGw
b6znbh8PDfaaNVnJqB0ocejo3JXupR7x3gH5voZnyWNL6tu6zQfEAuyFpo2LLBzwaL28dRNMXlWp
Pzde1tDgfGFSbOnM+2u3keHK6WuZOsCzLQfHgRnUPW3H5mS061dpUzdph95Job04pSPQyBMKI9Zt
4XhmhfrdvgHP00/1CEdnWJxejm4Tb3y0XHfQc1kVmqt0VBLPNg9uBLVYYqjEGhPsF9VDtELz69kT
B+M3jwZfK4WrfJTVfvVcTPgoHE3P6na6A23vXIsWQ+JowG6riOoEk51N1hfdPSQ247SqsRJ9RL4u
3cOMFuGOx/QR++CeG2xq4G43MYtf4NH8iulps3KcGdG7Gq3Eneb8KjfIm5vprqDyPgc8nUpTd3sX
0tuJr1wcygH5ipNGobyv3lBR9OsWUmg4BNmjTfITDNHTdCxhYV0sSw8GZepLyHlU0FdJRqPuzQi2
SlXgO9pYZj3l8Y6E050RY37SRFqshGH1JWkgQcrt4jSwSnIzTlOz6rwOX8FvXqkp3iZTrOE6+dqg
9EmkKIctkVRsJ6DYqVvi2wEOrdKxgt4E9yIMuAN/X7U+TEXcFg8WB1aJ3TJ6GRMjFonUbzE0i5OO
4NnBvWOGJTfeGSj6PGuXnDBUrSn0824Gf9FKHeIogcguvk2A4DzU2Ps2BLrSgo1JMSIa8CmKEivo
2mTslhUsAWVqKIRif1tCQDvCz6d9p23vzi6xGkWPoOuPspwyT1TPvotTAA2igwTbKrMsO+1c3Hpc
xzxxiblrqqFN/AbXlxyNAwe2IKVnXfaVr5J4hr0NRHmrdG5Dd9PRWZ4Xva2SjpblBYXL78kSKdNB
mbuKR/lTpwPcDEgnS36nwDtOq2bkm3q2IeeC3Ar2KUhqpIOQ41TL7FklrAy9JZbmVs4TgkRw5VCK
uU/7SUyNn6GL9shENayRN296CJeuwL18rRqF7Ydw1TSI/tBdLlZtgczRzbnY+hOITZYI3fXUAt8q
vVhtiIsIWWv8w5HYmiEMb5PaQ+wmutMY65d9on3r0qpDEJ0c+wwssUcwF+oEI5xTCsDuoEd8v8mi
4IUEUD+ZK3gmM4UYWZVYbsutntEJAWOC4eA1vU8SMeGTEaxp0wKgVULD8loTZ1iDd0RWjWd06izn
S+AWr0I2jwV49qleUuySsmAPMVaZImQ1Wbn4C+aGjVmZRzcRzN1WBVBRcKXsXdHJLvX1Zn7OO0fD
YGciz4WFw8yTrE0UwYtOc8/s3oMhiNnRqsidE1b6bz3X46oGDSNF0nOnZd5vR+OoTZzD0QvCUzh2
fRqvdY8dDKBsOi04zrclsBSgoqFQLiYk1OHNDDgOXwXSM20VeFnlGJG1HU6iujZYxgb6JlZZ9n8i
7v8XCtZ/LGv/HyxWF1m0f65UU6H6p9+uqhcA93/WvkuBu3zmz5KURM4fixEeWNnAM5BxuygK/6xJ
Me/5B1T2waUC8IfeJGCEv0pS2/4DH3hnVmMKEJUpYMG/SlL/DygRQ9wdQ9lgTqKd+SsV6RGLG51d
nFUAMtBCgEgTJtYWaPqbghRM7cHCfHezHgXUfoBIIX0AX7E7IT0zAtEQ2mNtSaH7CYh+RUhQZlRg
/txltXhuOiUfvlm7v0rmb0vko5YYSmMIXqHxBrFF0CsgBXoErcwF3EsbHSF7MzhqSxW5uw66TFlp
y/HAB11tdFDFZ+A1Uti/W/kXDqz4koPadPPzbwJCzHfFOtYGw3sg04F8AboHvEWOivVAtJACbxHa
YGUNt9mIESTdWuz4VNinoHC9lh01qQEpt0ijYLI3xgh1GpU6XA06t85mn9uYbIIj6DS77r2TE3/T
doat58pOpoFTlJl9D+EnxuJ9HxZmrQIkPN1sXbV+/5I7MLcRVA9nXlNH+7xj5Tncn6wTCDn3qcLI
CERlu6o7qAHdAWih83OHhf4pysE+wfzmBN8pdDffkFsGGwbm3in1G74HnIX5i4GeirFXG6TZIq0A
Xm1G13thPSggWjSP+CLulvjl9Kr7maOEJnMqFaS+QHO+8qCzYuLCu6N90K4rl5mnxvbKtSnPKfjj
aWu5LyFpHoLagl+fvB11H65bEIZSh1f7BrnjfVQjQFJpl5dF3pdJaLDAsbL9s84qcHDY7bQaVaf2
UNmeM3fMzbopfXXLR96kkOxVO9UIDG1Q293FE9TtoU87uQl3ZJPYjQtrG+G9gMlerUBMDKDSWL+w
NjISaATBxOlARswngH4O4Y+8nHFcT1/5jFnrkVklhrKRy6fLOTukYRl03hMd24qeYOueEUiB5Nsu
ttNmnM+CQGzBb7JSou+kb90HIR6fLNo4YaUKEhKwZ5jRnbiqfEP37hGq68t8OVSP47pHiQzHtURL
0Z3Wlgq20xDxzAT0JUYVkaFZ1SYQhtrJyUxJpP1+D/i13wx+JRM9eaAe++OpVcflrVNFTQrPNLgH
z7RHV8ROYfv5XMf5GiJg1q504Exb9QRpiuvQmzDGSd+U7VlJS4l8anqtWRGs5KiBmI6k20DN0Eq7
oPxq13KLCbb7Rs02xAFxFEnZjIlq6n6bN/51YcSQeLTdhsTyE7gPsJRiHsSFBRRKzChqd1ZvWavG
yCsYBDgjTmMrdUVnHSSdJrMG3yNeFyDUHIq8mAASDPEtgEM80pZEKBMtAjqXyqsTqPzYFyJozKEC
Z46l0RTKU7tTwYFTrs94P3bLTu4gPSjDxvfTwZEEE2MEjJwUlUl5+g5bVE40ZpxLSCI4w/RUWVZz
SdpgQ/xlD6JUIOEeBZFrr4DuBvlpEGtZXggdjHVasYAEFdAM7sxJDok6IEMgbkVJKVtjX4IBbuZt
JyDVuA59g6/jjZIia4xgw5WvoR3c3PNZ7Pya3ViV9LNeF0BKIHQN+J/mSTOPKp392cKvlvLEhd3M
FZzrehhPCr52WoewBO53MvWE80QxH/CEgAcylV9ChDBnobXToJUuTiaT/8i8nHy1MDxyGUeDdUN0
wVGbsX5I8jxsX4nI51Q4Tbsm6M9DOX/SqM1lue/tsUMGYZxtOKp8VcNia5fnVZmFtIc9+kjZkPqm
rLZRXM9fJoYXazSWup2qIN5Esd460HrcOmMVvjU9jo/Mskf1ILhur0uu+irtNAtOx05WdTJLezyP
a11uNLgeDZI+qTOU2FMC6IJvTOvq1J+w0To0gq0kCkxzxbHDENOwXQ8MbYE7yBkTmsy6rPh68Em9
Q9spb+7meAyim9q1WbQxdtT1c4JZxU5+naPW5Mjaazs/rzyvBotXTbh0XwcrND0gnuBw6e8lt+KU
oScX3IXCsm/ykJ85U+5dNFXODxFKLMhsF3WUeI1n30/OvKpa4Y1px7vhZaT2kAJkdne1C4xkrBdQ
CM7lG7BipIsTqx6z2vjI8QZlp5FVeTtXhtWm4SgwsNsNuNtxDqnMHIATrIYG+4bmguVJqxVUPJFR
+xhfwxjIofCLR9fkMTwep2hGnOD5WQuFttso0ih9h2pw3JSLun6ZQv+66iC6kszo8B0geWQO2DLm
EEKo74wLWYJuyyEisVJA627ea1y4EZpDjEHT3QjzzrTF0MOZhfHdxCua4bqMunHrWzG7LiZGr52A
HPC+j7sS678fvAFjr0AOun3howKoFLFXBWJuOtaUQhVzYHiIvHjyBaAk02lscD2zK6BrOnNb10NF
QMPoLK4hRjpC2hA+ElredHPrPsAUyB1SZmK7v65gRZ329lSsAWLUTTJAzKpB6Is61LidJ/dh6QVf
JOKQSYJB1HvY1gDVLCj8pHjoq5t2GevI2qHKlwGPdgPhHpZWvInPRmT+ly7vCZAWyxnSeOyCSx6U
9pDQnnR2gj4YcvZWzhc8aCHNpWFbaQfEpVDNc+kV4SiXItnc+oJhwtyfBMKANv0Nm8Iz42mUQDUi
Mxy1BV59zWCiY+d4X/QoNMQth+Fm6urmUNTdfMkX1CeeXWvDAjqfMVuSOyUZTYljbSD32eMNzn3g
tvO4KrymfaAzkKUpF+6D04sxhdpMvBU5aREcSn6jurp9KNCt3JfMkocJyMJ5Tbp4HRTesEFYjrGm
eO+KKArWUA1FDEY7RTuph++eTNAhhkS5i6hV1fcd6qCroUROKKxxkcLo8tO5ifpraJXQOg0Gy8JI
PSXurhSDO62GehihURoCkLYjTz7EykRn+djeWLyWT5U3YB+aEHMsfIiemsnBUUdqAcy7QZKa5Z5q
18aq6HYC8nAbADed8atOcAmawrDYkk7sSz1jfAlAHvNP/JKQTEPSIp11KHD2B33UZYGa8TZFuuxO
fIU2TuYqV732pigyaG6s2rBr1h6p80M3e9EaCDzwfNvllzEkTvfgJTivsDwlVvb+DjpAYs7Akwqa
RHlABKa+nLc1jqvTGkIaUMefLMgLtDQFr9xkUFyhJ6aK5cN7gCigVXVWx3H+MFPg4bSP83MJaU8X
GZyFNy3HUM9ugr+Pl2JniVVuGfSYaw3m58k8uoOHYpo6N12Pol3pyrmhg/KqKsHKmjiL68jtr/OW
9q+V1ggFQTAizES9OcwAvKrbUk4of+O6DL2tJovwrwt4L2NRhw1v+txsFMuR1QVAHw7vx3LrKIzN
atXGb7ws4rNYROqVKyuGKbJbePZNU1tYWxuOBMAxug7oNQavdQ7ubZ/zdFa0NmtWFNOhU+Anycge
72NAgamli/xQsoDFybAk9wBoMZwgZrXPY1v3qdd65vD+H5FpYEPWPhTS4V8jXRdvyygfytiHU60Y
/KhKSe3jBlBBI77FLbKF0sjgpfRZ8xa4jbczlONjXsC83WLwClIWLAEPFgnkQ9QAIFfj0rCJQ2Aj
mQ3I5mAFWj5Ms7YOGpn/RpoWF69o1Kb90MIIVdU4h66ZZuMpWpqzWnkWAlMxQeHpGpJyxQFC5MCb
l+UvYh1feH77Z6nyS2X3jWD433Hr97uW8f9PNTc8lJfS8J/L7mvZPfV0+qshrL6tvf/67F8dYTv4
A8yayIIgC4YM35u7f3WEUWQjjYZ6JLgbi2oDrvd3+Q02B/wYALuB3ArG23/K7+APdxlth4ohWgIe
mEHuL9XfC2ni74YwcaAVsczjH4tOwRkNAy0e9G7c7gS6Ayj2wPV08ltu2xvSidST4gQSkEPxmbnV
wp/40QWP6mqGNIw6yjG72XKzVscbZ7DAQJkr6IbL52+exI+K+IVs/KOLLBX1N2iCBb2zklrFtGuG
q3H2Mg/xdfSDrIDtsjbPeQTDl8o5BTkHQF2X9j1PvPwzPa8jTOPvNT2iQNOA2fChbsjOqseNYAB8
c4L2zJzYimUh+moeOhMzNLZgK0IMO+Ns+8l9Y8f88L6B1nx7325Mqpi3RO1I5G0isem7audrGzoO
aK9b+jC24SlKigzSM4AMPyPmHE1O/X3Dy9f5Zrkb8ABaP2rFbkJn4gIucRf9F4zU8ztwTz5Tkl04
Uz96pEesHxS8DuyyRb7j2s2kF2d2DBEqaD7HJhsEcBl0WD5ZxX/YPcfkiGoaIeIzGrND/g4SFJrF
EboeuZP4RXWgvov22rw5Y/p04Dc+HM4Z61afXPofHuAx2zSYiSlnewRJn9obRPp+DDd+V2wrtOv8
xkGbEyvqnbZRkJWB/SfN5zuWz7eY14Ij/WBp39ll3zy+KDYE0mVzv2vgISjHOHMtsyHa20DnMoOa
/CafwT4dPzNoOYLY/rNdnCNqFYD0KWr7KNrJe3ldfcX8JBwMQGjIv3T7nEH07pP7+scLHcUaiM8h
+WjcdhdD9gOWVcxGS2OK37cPAL6sQCGE+UG7dm+tTwMcsNN/WM+j6OOPOZnGvBO7fg2Iq7qz7/le
lPvyGgO/6/LAd87JOECHZE51pl/y4ATNzHO+12prTqs8ecnrU7tcAYjXZ825P6Tqrj745EmfkYQk
iJWFu2+fxLm4osPKzZpVu/H9PVnFqVp3+M+Xdb3r95G0vywZn/mCtlfyEoFEjIIPfsDb3j1RXho7
aCM/9Ff6SkV7e2Wn4gyQWbhRu3o1bf0dOc2nnVmbzEvdfD1tuhOx6q21l007vu34Olcv5b47V6ij
TlAdn8dXAf4ilTz5n+ydR5LkSLZlt9IbQAo4mRoAM4MR53wCcQ8CQME5GfU2enu9kj7wzF8Z4RWR
LvVnLd2jyozKcDcDUX363r3nTnf5jbTtL+srTiRFcq2Hb+JRO0U7e9jV++hY7oXsKv7ii/prdg3s
Sm684U2na1BcSAf4S9Ou2RU7Sxz7/WfS+N8+Ch/WZGXMnSiTZjUATb6xOsdjYLe3upAYnUFcWaXt
KaHm5QOtZ/6Zge9nz+D6rP3q5fqwJEvaSNLqJKtBv76+oAHB1SK5UTeh+hKTTVgOIZqZl0RR6Ios
u6GrrvJE3c1IR7pP33Drd+vKxxXanFg8VZjftn6UNQDvueP2s+2Njji0S0hnIttEbfaYwTsPc9JU
S4PiPkbfiLPX0EOx6mdkvy1IkBhGWk7qJm4Z0a0yIRIadoToOUGd1Dci8ZqIPkrPPPYw2kqyzfXE
r5PGY08kp1jNLiUJ8fIoMZFWO+WEPY6shDFn3DuITWO7IoserTnhYZvvRaQEU2LHW4YZmjv083NS
xKAtYqZSWbTJ8GJPinEmQcGzYb5stdza2DV0BY7ulpVfxEPhSSL38iS+LeN2HyngKnol38sWbadZ
6BAlEuOiKNVLpxjdrnqL7BflMx7qBwb03wvdhz1L6JqT6XUVBmGyF/WT40Rv9H29KemvrIoruPid
Wd3M9tmGbcDhGbLBZw7E36zpH3P7+jiSB7rsYaCE9VusKV5ha16iUQKElpdE1hE7MYoV7c/B22+3
kN991Y+eE72xp8Tk1BXUxY6vZoRMcXnI111zU5Y3xG5t2uQG+DbLe7SHHvDZZv2bAvYjvmPRJjWf
UN8HJmKGgiSkokJnk2lejJzBEdVRX46DcY1N5JMt+jfVwUfpuK7lQ6sZjTgUQeU4h6xt7qUu3q83
VZRAO6Tz0GRXhsJObarHJTo4wT//5t9UQB8T4Gap6NOW0IDDYDvHFfcsJ8OxdSQqgflY8e9rGfTP
v+p3Fd37SOqHkoA2CgOULFGDcpavAHEebONulVn1UXtvmwWVUQIth4lFnH1W+qwL4i8Wyo9WrGlp
Gw7EjhIMYXeUkrW7fWM7s5fHqd8pyjFhNQxn6zKktDX4KJC0PlukwZD95pd/WKX1dja1LKHkm4Zj
OjrE2wCUYHMQxF9tlMkJUanJD3rGEpWm3amI02MOZCcHDFk3F8UyHemdBFkdPldaedJUt43Tnbba
wDXhSh3q1C2i8FQ71O22LI/zwlK0SyGEc/eUrdSFbtwPm1ndzxxJVCoDW2KVlSdW2X3MnV1NClOP
SCleN243Xhii3GjLcazedJQbFIk0sIdd4wSFvUc+OFn7pdlb01ae/HLPqiglO5OCDp/DHB7n9In4
pTE/hvqTod/06p0zPVb6905/yItbZdil2m6wvg/d3mqDoaWfvZUVRnd7Od8p0/qhCVpqpp0y7KVh
H0cBAHIjZoazFWq+oX9chQqTl0o9DfbMQWTARmABohGadgne4U6ozUkrBV9rQRGVHh2sRb2j7c25
9iN1crVk2Ka9EwyRFw/1xTSnwSK0W7Nh7jQHsrxc6PajZt4PdOiTed5nWBNWqVNX6UdBhmbsJLvY
nr4qdFgte751MvQHrWZ/lwrlZm7te727UEqku5l552jFudDyL50TH61kulF05kMt3MvW9OMMygwU
hDhOXcWRfGVuv4ySvXWocvK28SpRvC6y02HKia8TG9ntMrPm6PfQd3YL89ZEcDGkd8aPLZ/kOL0T
tRUwEDWyb3FSb/S23LT1Sxt+B/Lf9NvM8ch+yjeNNp7j3vaF0ewY6Sx+RmJKOZr7OuJQR2t0WgrP
SO0Dk7SAFEU/V5eruZZdGzHnUAFKiuadYR4YFx7tyr5W4oZgysmve81zsHRWsbtEbDexugehcZtN
xaWg6S0UnfJEDkIGfhtrF071emlg8hR3XfqopXNEZBVnAqtHETiImzQfv1QFApZC3jpLFVjAQ7Oq
PZuZ7M+CNGTdmi5oLn8jvea2r84104kSffKmTJvRtZCxDPNelZPDGOk36aSf+9m8HSPrzWaUiond
S2V1H2fZdjaMU7dJzfmqTiXqRuOa1LOTaqebYjGDUe53uH12Wq7spZDhlk7kuGXvzfgqn2Ufzf3R
7uqj6FM/Vp+lKuT9na7jiAgAyu2QXCJGKMkrOqBtxBR2afuNJj+xsm5SC/5QcqWYn4Hff9cbeK9P
f1hYldlpGJ31fVDPwdJOe7se0IOhTI1tD/v7bvmei5CBHCWVuRyiz07P73yDX62uH0oR6GaLbrXa
ENgaWqooPEcdL3g+bEuG41pv8Dxnrt52m766aAFqlvltOIZeRMEnm7cIHFxCLlwrqr0qM10Zhrfc
9Z5VdP6Q124Z7kVPBalMm1xbvMwWbmqlqF/v2uJZlql2viaj6juhsR0VnT0y5b2UdgyU3IESjT6w
36vzZnSuowEd2k1qMYansWnd5ePi/vOe9n68/MUl+CijINZnQeYdpYEWI/MqjmF2oG1dyM/sMBuD
U6c9EQmIMmuIUFPMVy1KXIeaVTYR8GNXmQIZBcLI0Mas2PwSz1G1E5XbRV6b/nWcfhbW884m+dUH
XQuAH54ROoTxohtpE+QzEws2YYvYMeSDO9S2nX4jkwDDPNlCAJaq1w1qNLvIg7ToTmrYbXM8XE1S
cB+vEvU8oOTmIYOfJdeHuuIyx+gdUrfvSe7LnrSOx+2tryu3zsJdK+OirC1vEqbbOuucBixVWGxj
XvFV076QWVLWpNRJfmvQ9zaQirNi1OVdznTNWdxca5mtf8ny7+sRwDBlN+lIdJqQBUTWRmHG2en5
hrmYG7JOVd2rNL4oEfM49VQxLVel+brTZk9NZXwU12kXZHGgikudMT4TdNpnPIXS5CpFciofp4ow
MdXe2shtE1G79ei4s2i3BT++UY3NFGZ+lGOW7Z4J1Nrk1p3O7q1PbxaLbr80nzxW7wqlX92tj8ol
q4gIelM4N59soezKYpF3mWpezV25i9IWmUJgdLe9eIjGkrHSc02yWw69FjXobPb+0tsuqYJ3NOi3
dkZgkdcSZdyI90PWYbTmW6OevAmFctQgjCX2rifxwmL6ODvhTqTNpZMi1U3Q2YflJjfVICdfToVQ
FNuzp820D+h2jl3qFikqyGHZ63XqChOhRJYfUsfap2rtiZx91Sj8pS59kUS+QvQUdiSchJ8Giv+m
bv5oqNPDRqnsNmwCI3sOWxWdtHlm8z7KTM/0qNtn9nRRJ8612utfKym56+VdbMlnpER3aZRdMFsL
BrO+VppA5zEXs3S5mDCDmvS+jfVHNW8DM+p8BNO4aUqXiaBrFOsheog4kzybbXMao+loS+VeU/WN
nL32jKwd9tIlShHASztbyH7M0zgX0qWU1ZfVaAZRhayyZu7c93tlftFR/edLsxmm0sfoe66snuFp
tU+6cJfnyLj5X0aa/tCYOznuPfFQj8I31xNzeRsKFDPNqtjemFbiL3K6Sw302Y3Nyf+zxeP9GPKr
x/FDz6uMVIYGmIIOxB57ttNQp7fXPQ1MOxyOc3c5SfxxZu+qyPDq1rmHFY3VZdqQzQeY3Nl93lbU
ftP6+Bhjt8xDqNMCkAJbILHFoXKUSTqZS4V2Jv6KdOnfNLS8mTXeUX4H2nLbBVFqH7EHsf5K67ju
utkQvuAuqi678/w4Z/cLGujYpK0w5m9kZga09Q9AVNwQiYBhdzdLWYqDhvJcdfajEXTpJ1G1vzvh
foxssyrc092YmQEhifTG4ieNjha25U5xdd0bhHkk+vtBlbVjOR1NTfIWxnKbf967fvvLP5xP0gWg
mt0MjGloCM+KiuXLPiLleM31/hjXKmqS4ajhpFtvoyOyY8NtlfTPgpt+dx6UP/SPsgJRgQprLxC5
ddlU4VGrDS/s06tQ0OMv6VauvavRuFpK8fDP3/k3HQz5Q8VC9h/oKyy2ARw0r2BYZNtX67l+7Zxk
lCZjLG8y4793dwEK/7znkqDZ2bgukcuY9b3J2myE2bYyvqqxczTsO5zAXmlYnh43V5IxH614ORqc
g/75q/76ZI/G8+dfPtQFwNBMNQKwNYSHm7ulv5hNxO18zTYNd2r9ae997UH/+/Lwb+RWBC5zvHSc
E+uZeGKNFL78XuY7rldW6qVd870l3XRSsHnrreahxmcfoDQV2meP8q9bkepHIluBUbfTtMUOUnbL
XNU9UmhIJ6VXzvXEM+F1nbJTM9tFUL9FpfjJNf5NB1h1PiyMGcAjhHmzHbRORWH/tL67dfjQqhYF
znJUuPRmIXlTlV4ho/qsL/a7W7vehx9qOScBbwukyQmmnowB+oBt8WDPNAYE/TfJsDamskefhy/W
E310KGz9eoqexrB76TVxFdGPRkLkReFnw61fv1XEtfz8ebJaS3oDS0lQZeprOEQ+epFjIhu7NJwp
+uVjI81HJTQ++/6/bs+pH3lXtZYzRR4qJxhV8WYzeszN5lCP7+uVrcW+mhheWZKU8elS+bvn68NS
1ZLltyZHO4HBm5PosqcaFdLdpzCyvVhtr8aZZnH1VIMPkaL/1loFk+/nqwr2z0Cy6khU7MMxWoyj
YFrW8wavy6JdWEeZYaXCrvvP68VvlmPV/rBakRiYZQ060SCi9bcuGCXv6bRo7N7zUUV3FuqYHlvF
M4zwz9/5/7LGA309TECu4e9VHn9hAG7jJC271wIQwL/+8d9JAP/6ef/FAjD/cFQEHKAhwXToa+X7
NwvAADMMpM2CGPATC0D7wyaHlkBGBTOEqq6AlP9iAWh/UPPIK6IHaiZ/2/pPlB8fe54rC0BfIRcO
FE6NM9lHVr2phlkZFclyDx7kUZ/VQxMX16JROMdlxLQa2lGxob462hHvl+W3WflNn+fb0C4fes04
EyueuKKl1yedkyW+IWRhG3WVOxYjdsTkAWiX6dbY+rZmKPYGvUB/AC7ttmVE02++nZv02hmLB2ba
gVXPL4RiHrGK3c2JoMtmSviIFs3TndVuVpbfhhTmgBBVtjE6546st9tcqv3ElPYD3A3Op6giuxIQ
EElkfaedJtUKbMW6Ky3pjhicyzBnRGAn+7rP9r0t7fFBPOccgouS48CkleEmVpGt5mn5rcGsvKl6
5MXdyKRIL3ARGolVb2Rms+OQdVgU5peyoIkUT+kzqkuOIyKvvGjGRalMt8D7MfkpBhJi9tJx4PwZ
aeWDPa5yxB6ePn/aGgr2c7W7kVoapOSrj7n10CpYOWIM9D4tuq2uh3un4kfhRNA2oz7eRin9cWlR
D84cfldHJsEKV0UaUHA7Dtd2oolIT7CvXbuUOSGj4ZcbCuc0hfNSd9IAeTK/Bq1gbOo6p9iuH/i7
dLptaz+bFj+21IDG4Ek0Ov7Y1q2LmBADPyTQyLVFXZN/XpOywEd3JIbMQ5zjLdbx106RyjS74U4s
bf0gouVx1EJ/lqVLmoLHTHBGLZb6Bmn/F6PEP2dPOiJMwKo4i5sbpTfvkPFdSEwbxvkbPV0wlslz
oaSK27bFt4iMSRpDW+GgPg7t/NuSN5EHcb1cj1QoUDOBbS6r4Jy3qE0nMT+i3j3NYnoxEMCVhMFl
luSQOCp97+MWvt1yCwKOJuzcVl7WShg1ZmevS0W4qeqMuieUfEPUN9iO98ogPw5Z/ZAqnDSs8iGT
u2tSvc6zWtwoJYq/scwfwmW+VZ0swgO/3CYZWdoI+QmO6TI3myEegrIiiium2TqoxtNgw+BRw3Av
09Y0Yv1E7juDj7aovFo031KFO9yoRylOrwcn9Gmmu5YWk2OiHvq6+TbY6T61Fd8W+VlJ1lsQ2tfI
egt0pY1voZ2XcGyQu9jRzq93Zq2c4m4c6P6ElxpnMpd37FkS3Y6Pt5mM+TvC+d2gSntZZHuZXFzA
gM9hJb+MhMzbdGkglV8r84TldsSdLPXOXT3qX5xKoX1uBMCf3z/aSMFcyNL3NNYPVmYFFcRnVx+V
k+7Eb7Ns3AHiO84DvPNl1A+ZnO4drbpp0+lWrqU91oT9bPNUSHr8FkvVjaxOL+Vofx84l481fkFV
PYp5eRGlGaTG/DIW+bepUo+jwanvh0X+6s96+EdFzIc27V9rI6AWGCnsEKC/f97Y0d4lRjROy31h
pzKEjupJKBio7UJ4wFy/jBOtF8vcLmFxirr2SeSoP8f/MEP4z08B9YU0TQVELrbunz9FjhqprptG
5lPkla9FwAaq1NjXg8S4JDuBzL8VVf6SY2Cu5vBQNtq1GiV4OPM/h3P/0eb/W/Xm/7UaTwsMGTSy
Hx6NFTT0Ewbo/Jq9zq//49g3Sfa//+f/atP133bN/Pr1lVpg//pW5q/JrzSg//rZf9cCbOqYhwgX
MABPUp3+Vy1g/GGbOjErDL/BAv1gwtS1P0xDhhZE8p0CisPk/v9dC2gmIVw03znREFin/ye1wM+H
AmC0BBHoNtUQLjDiez4eubFfNhnhnc29GaIpquVjrpsetARk9b3HX96mebUT5fwJ7RydOg/w36fR
P3/xe94LvC1y2v5N9uYoat11WnePKd1vLAAQun6fOKkvrSwJWcl9aWzrDeLnM1JDEPADaICyxSaU
4z+mNthhyPNavT3ok7ld4T1imf2YzlyhDjeikf1MkPomV8FYV1dj+abkxg4GkmtGxnWepXdl9RYz
oDXr/ERYnw+6407Mw9kxWVIc5m/pVAZmQbNnIS9ImM9WhwufTJE7nGUWJn+5YVwt3mK92sltduEs
zFn15FWLjD4YGvsuymlGN9Uz7aF7XaeNU3deliRfYzaaNI6uzWa6GUzwnAVnJVc09sWYWXcJSKv1
R8KoCqCwIcKRxiBtSBVyULMXahhvoUbR+NW9qeNipe12PXRMvXQQHKw7iFI+jfNTIYdf5gqADb7F
fSGJr3Hci22ackixxurJCUOfFNiXaaYeaGMpZmosbdVl8EGH3ssrJEKHWGNpjeR2unnR17QwiyZF
MpV6K1B+s/Yaraw9VJypCz0/Kbbkmwx39GT2M/L2fnj1frEqvx/VPzwuYLsQUgPK5Fn9eIit2zrv
J0Vq7mW79eTJOMZGu3XwataJQR52L8geGC9VkdwNZnSMnczXm8JNM+sCC4LXxdVttTpBZ1xYS9I+
RdmEhZTrVVa7WDL2jFGwMIZ+rAyekeh7K1evl67aJcAjZk60m7xEr2fWV2U4PeQt1V/MbRfmCVnI
kxL2nDZDlBLTsS4KfAEi3qx3B4iWT2/Sa4aVl6X0N7DtuGc2cNaIzLwsHtws4xweo7mEKWTRtU8z
41S3bNiDlL+MK9qqNyjSrN7r5+qZwMTDMqQXOKv3vRZdO2Z+lavWSWTTZaRNl1Vd3zpR6GWZdKxT
/T5OaH076j0RFluFemSGQm3xmkyxfpGqzRbowXmIviAT98w8v4oqPmtcuBmMgVrhCVG6rZblgV30
Bx7QFcT5CRNSee+hfryxiuasUcvQjkGR/rzRDWnT5MVotveN7NxVpnOHbc2nW72d++apkSEQjcp0
mUyGX3Xi3I3M4ZryJsTVphduaEyXYq53TS1OCQgUuYy2lSghOqjnimCcsaiuzFC60+feSzLrVC2o
DjQCqjNmS5IyHZu6DoyVZmQNZ9JZg5nCvbNGH07kY8hK2IaYODR9V/C+CWs+JoQQVma5C7Gpo6b2
tEa8hQBpxsFkwBALmrTjQ2MLr+o1PhFKjIR8z7bH4NNtKbF3WsRiRaUP52g79AOVOb6wab308CSG
Yj8b/blyBneqTN7h1LdYhcDeolNrz5E2XOYaIwYmabk1cepfOCy0W6GM59xRd/CZFhxUAIoatIaY
gMrSuYjrB90cLuE17sv0Kyx+wCKcGybyeOwvjcpXUKUDN+HQt9WeMfCVoOxfj1OYclj5Q+nqn9/k
DxLZ94Wf2l4jdwmfOjzZD005aqfcxEmMd9MAKtexpETGLoKr2OrFvqZHSfDGnijU68wKkbk4viSq
XSf1njRxGXk4kB886wLjmo5JCxPqvloox7Rm2+j6PjR1AE7pBfBlD4/wY2ujvdW0+zpMvqxvicp7
u8IaG3Nww9kJzNK+aEhs/ecvSSHxcXNTNU74awCPCr/+QwtQz9TaMtOlu4+FVYOLgWut9t5MAAEz
SvHJ2viuAvv4Cmn6SlKwYA9a2sdXSGo0qYK7fK+X3cHIsQFvLA8fE7N7eO/GPcg3am8M7pg7puI9
uobQ6iHE/B4Wf5aLv1UDvqcZ/vhh/szOhSyOv0WmvfGhT6UZzH21cRjvRw5Ci6gDCY5xtm6qkL0R
B5luVVFlZPqusXB/VdV+7IiAMdZ0ZOHJae+ZpXkhOu2iA6zCen2Ie+tUxvXTBNwe7+axZkVVhyIo
nf5MXOaVoTpXidE86kt0HGoD9YZ6n0vDjdnlA03H/jHvxcWKtWky7dTU5jYS0dc8r3cD8zB77s9y
Znhamnxr2bVVc7psBb+EEii3i9t0BoxTR3Ozma26de1wflD4bzZ1WD1HAAdJd2w2UsY6r0p3rWye
Ji0+Vhloln9+otYn5ufLCgweEIRGV4nu0EcJYqWEehLHXFb8eHua2jstC/9/pQ8NZU2K5LL9cLX/
rdK/S/KykU6wOr/96OX619/8q45XrT9gdHIWsw0ose+45L/qeFX/g4AHSCurlUs21yXtLzeXZOPZ
WiMDDGDAMqCTFcv5VyEvOX/g9DKIsNRg29raf1jJ8/N+ekbInWSsQEQBIRCsBGtu489bqRjNytAX
uToSRwHMDJqhs50jCJOTVKHTq+gSJRXGy0rYqR9aehMsZRM/yuGisSv0rbMtSluGnxXGX0cdgYID
rv77IM0pGjEzFr5SAT3YVHE2sM/kcXzViSY8JCZHVZpNKhw4p1jORV/2Mey5Nr4qLQvxQWGZX0wR
5he91Kturuupz9k726p9445djLFZ15trQ4NoIk8waTEhQ6vqwXIVjla+GiOfIixjsB1j5QBPqrUy
x51iRvwJA+ew8VHNLJfjvJhfEw72394/SxtaaYiszgBxhLa1crNYXq5ng3+apiG5Lq1ausP1Dr/A
yVJ+qt2TdxBGPXrGJo+IBqDjdrY6qzwtljVBTGwGgGa9wpcrya1xcwTzT1plgrpjF2FqJ8klpIS2
XtZ+11kMopVcXaTzVky1Ky0WkN4Cge3NkjbmKWq7/K7L1eqZxKvwWcEJCgoL7tvkLuZSGFckBSxn
Wwda5giFebgeQd7IDdIksbTJHnHhKd0hwsLNqpwOIukR2Q1FUT8qahki4lfDu26yclxwTDr3M5Nc
um740LehXKc3xkAYzkbNB/0hHPL4akxVDLawMjFCUxW2j1VuGy+C7MB9W3Gn42lo7xQllB6HMEXN
vbROkEJ38EPwNQF2/PBgtZPqqrTzqs5cXgwmql+TGUcsLSetvZxMFKWq7jxDO5gupjFeqPD08dIq
IJkZhI0inLXzK12GRYoZlhmwPKrP5CqmVwRPhs9jn2r9Bha+Cggmaz2OzRCowncZ4LDFtxBfTOQB
nBdM609T1MlPdRzP90TimFfyEEOgtPlP4CakD8NCF5I0OQlm5Noao0/ql6NCxEycq0idbHunZ3MT
1GIZ3FkyU9+ZmuGe/ecyEVXrzRRqflJO2mu84sOyeGV4oBBf9m3L+1A4Jji6OpU7Vwnz6hnIIAda
nChno1LgR6R99LIg9sX0D7pN7Xg30dygeF4aCAZalJ61rEmuM4Vqe05w4CtLl+z0GNFTZ2hU5mZv
HCOomLikMfJkToxYTRSyN2b8vGG0ilszLKvtrPYIuXuruQLDIvl5AnlxJSM6zCJdEL7zWVPn/PuK
bLswuzk+h1Q0X0MzmXfwTgZgiELeJ2mSnrM5pWyYNbA7c2Ilm0Uys+2YdZFwo6wZqMKipq+9XG5K
pMEtop4V2aiEA66NdER3lg0tbB1CeJGD2WoI6qS1LsAssuEr6F4TuqMHCWAGwMY+vQ1DvTyqBugC
WuZTeifHavkUzdDS4j5Wr7t8bI9A4tPjrBXRAbdldV82oQAwFo7doW+WPqgSSzqnmtyejSTpH4Yo
U07kzjGFbBt9Af2p1lf9kvWnylqKmzodGMkC+ttHrDNBDnlyO1VIug25Nl+NsO8PZhyF99pMUGdk
6KlXVPm4/2HP+cURV/15i39fvtmqHEUmOAPO1sfCGLBgqxTwj4+6EmUPpR6B5KQRYWYbu4fG2Clg
YaLedAdTg55aKMMTUUL2zpq7/skQybhLJGAfIVPeR+yZF9UoV24jmeptLizxJOMVP2rUz1tBsEww
GTVySKvifOPk5WeRW/p7GuPf9QqEf4sINoPOJS0vnUJw/bI/DMF1Ve/zQauqY89g4tEudFZNkjum
79Oy9C/xeg2btp5yrPTr1V2v87xe8WK99vF6FyogO/sEpw3wTKm4Ud9pVBNijHQS8tXEtnQetIST
9lwr8s6JjAQG3Xrb1RmJlrQY3UGfh5SI3/UBWdZHpV0fmn59fJL1QYrXRwqTaflUr48Z/TueODor
5bFfH8No5oFkAesPrdKNZyT6AgYmD26VxNIZ/heFX8d0P+msKxrGovJwAOtfHaI7fFutWBBRZnkF
HCRkvmXv1vl8NpdO9kM4yB4CS0g3ARFkOPiiwKjcnjc6EknQy9alQ++lOBas+4x7vMLMjrH8kiZH
sbyS1WdE7CsAK8SN0J4adFVd9R0yqjS9ROymZqe5YmGedc7jm6J5Lab7Wiv8KQ/U8lJMb7C0Nxrq
OiYoFXF/85OCF7p3FC/qjsmjM3D645jCplrh7TsVIvFRYL7SZGtA/ABX2HbWnQlzo0suUYfiAGLv
7Ic3PBtJ6EITDdJ8G2deoR4tq72J3iogohy3MSCMnk2O3PIsZY8zwzX5Ki2MTYU5Kd+Gzhdb3c9v
Fo/MmFz2ztaez7OSoacH2QLlIayTrcY1zjTHZz5ix48doOFBRG6bjfB6NDr0AAjBZwaJXlGgy+p9
UQwX+TBtxGgchlo7snb5q747AuVlFoCl2AdjejntdEADh2FgZffjKpI6FXm4KnndOMr7yo47rAcE
98Bf59LZsLiGnAEoMbw7ihOFcqDgZGeAmVLhf86LfpE3y7ZLHZTE84yHpZieHGM49dnitdRaXRQB
g+RBtxP97OAGEUa+NZK11fZsahwoElX7vozjk1yoX7JZ9qh6vqqLk3gSjtap8vumuIfovZ8IOxmZ
/efkQ41Vb9jYMJ6Ufj8V5UWmN6x2iXxJAEu0Ybm5JWxmb6kFeRS3kMyX4qjrb0uPLXMeD2DN8eMK
0KST2+OLxKnm0OCcmvlkLGOBR1ONMTKqc+MveWKwltPAMmoMJ0QmID4Qmt/pcXsh2+BLeggi9nwh
l9NORNFJLM5b2oJVK5gb9hCfRyXrXdx6qh8V1m3W433BMJofJuu1Lbktujvbb5p1h0tUpf1sa6dy
3A7iS6nRtWFmawGihmbkF+KsqhvQuhxkY382ok2bR5dFu8mZmqWkxOY52ioF7ccukx6XisKMhOyu
J4RUXFfllqdMrpJAbZ6ZdIcgbAv90eiMrRTK0F8uWvk5kpmW2hSz+dEKbw0NqyutxlT18vaQIOnp
oP6yIw8DuAQAVkgWK4TuEZqy6JhozzG8EXAHj7FquxFSvixqtnISRDL1xyqN7nlLeFMEjY/ucXH8
yQRUJ3WbTrm0J+H3telazVcrwht+1u5n5Sq1o03z2oCCNcRXXFHLN7phrgIPZCL1ezi1qqeqV5kK
SLy+4A002m5fOjDuj2pyOYAI1cbbpi/wNyl7VdzYeXoCPuX10+gKDWMsssIVaNyM5zSu/MXwKER0
ZPqG3GPRabbaiJHPD+cp0LpyM1gzOs3t7CjbhupzqVvf0h6r7EI38p3cf++Wkv8TA3P5EtG9Xxjc
lsT2jDhBgFvweVvf7q7JBvIGHpMIx3YietycBzu6oFBHKZS9xdGd0Vw50AyE8tQ0MZzzCC749ypb
3Dij7hWBmhV+N/TwytMHrVmgn/pJNXlKFl/32IsSZPBfI7OD1XyktSW1yr5wLnR8uNldgd0ir/ZN
tJYryia2q0eZFiqCgS6hZUtJjttpNJeNZp2s6RmaAwQYKZhle0//w1ei/ZiMG338rqcKHuNtJQdd
Uftq/FqLF7kjWsL4pMHy0WP+vrWuAbFrAAghOpTXP2+tiAeqSFNKQIhlyIMkmjHzdLKWoDk6NVN1
8jDmilFBV1w2+pzj77fk4QU/rkM9M3Hy0PJzJ0vzAUMDxUUZ/h/yznNHbyzdzlfENnMADP9g5hcq
l9IfopSYc+bV+6G6Z0ZdR8EzBowDGEKjS6UvkJt7v3mtVcI9vEgsXnxEAsK3oGA74gMY3/cIEvTS
F9F0OYvVxrnbBZPGvtTcjlPWh+jIqqd0ERdXmQy6FX0ObnzOMW9WOZ9R9t1c1A/vsdFv2ipjjxxR
ccq0+zL6mQGocaL1k26nTXxoy3M2ZJGZxaQg1Qj11hej+di0HrpUxdw9N8WO7HNtuBNO4sSwxYHJ
EzlXcRiLFSz4wxwq1ebPchqWbUozfB+DSq+T2ZanfbkRC1RM9xYWws1OqJeLV7gnrzpj3UygKO/y
/l5YzKhKe1tFtJOGtYuCz1g9wDN2Jrn9IlNyVN6UckLrnhqz1k5eQZZoMXecPk00i7pzsRg3zMwi
9TAzizW7EzoR+q4IoVDukY4AnD/XzyNPxxgTkMDbyYxpMwyf9wx3LNxt6kuFzFejxfe18UzGA52U
5Mk7IMwZHs2qDyvRciEbO++m8SgxGVLuUE2ng63nT01X2PMef0ib9qwAauu+6vsbYxschMQcEcH3
zDLF39Q5XzXL2YvM0VDVUGC3ofLxX9qHu4iiUK918zk3FkKHXYSLu6TQOH0gFtqvhVR0wV6vGZSa
SYvHp9Egw8LoJy0B4Lf4+d9qVD/9XzAR/a2XHXxpDjGY4TWp0XE1/xTC+e+hZ2MZDIsZvyxwPX6p
i5fiHwo2w/9wM5iyp5H29f1Uf35pvq96/fPj/lH1UqEQpjEM9dA/5tX+UfVS/vhWbT5UZ6lrfVf1
kjWm3ywRoUxIdU24h7m6v4pe/BNsB+w0mXoXIjX6v9W9plWMsftXnkH0T2/KZCbjqMB/l18Qk6hG
NufKNY+yc3cabgBwhIrdAtC0zat8Ov6q3pg3umcAwfAHhymnk/SIFoR0G99nN7Mfe/UVeEEYezCD
efkt+dNJdnp3OOWX4qWMDmdp2fi+NmKw85x7ibv6uiP5aGK5sqt7+mmOCm8OVWfi59WVg9YtHuIT
NPDBek6dzenC7gwnlwMdxxl0eiSE+EsXLETYR5s3+mKgnrqgCHJ38wS/CfVT+5icFFdyi5shyFZ7
ukpuG7V+61Mev0mg5bclX3HHUHWF64EtgnLtUlyNsLuRT8atHnQ32zV19Uh191N5k0Vz2PpVyNST
z1xZOJ3MU3Mf3wk35WNxsm6aaxV2B5WHlzkS9wngyBOuWoCCdWQCBzXs6gqnO2AV8CuEPc/xHSUb
e/0I/0cEps/L+VjFH+wvkTe4sf+U2ZYjBbqLgqgXf9Ud1tVvQ/3bZaieFPIJbhcwHBWqdhMNvife
xZf1lAVNQF/UgZQ+nILaTf3F76Ldg17+PLlS0If6+/4MDseHS85VTsXF8BbfCIpICmBmDmfetTxU
96m/B9b9BFdqBOvKPQIeThFUJwoQRcBAnlMHmzs7UKfb+Sk95SfTV75Kp+Ku+Cx/sj4QKXEdg9vb
05OTOItLWOnMnnYaLouv3zaR6sf27BVBG4p+5abhdDHu49vtsrmdK/qiS0Rjd65+mz+Il+rz/oZg
ingjOVjd4dB0+hvR7T3tBsWK6xAVj+1z7XXR+lX0R0eLDLfiQ7K79DwHcpgHGqQsoyd5hZ9f1avm
lkEMMnBySdmyR+POiHq+jYJuoDiFvxd39SlzgQ8EmSu+RYLoxHDUW4aTXbB1XCx65J8yft5cMVQf
qrMSTSGOa4MH9EZ9kO7YiUHsZX7pdZwTkd99ns7ls3SXkZHB1Gfn94CYA1Js/aQGgp/dFo/5Nb/I
p/KiX5uz+ZBfDU5Af8mj9FSf1PNw/nV5RDGOwasfHXWq698fdYhI5QZCbOmKJIYHJnH1R7d1gX+H
k23YLdfQu1+/MtHmG5zKMmqj3VU94MjO6ApPgIzswateKHE6pUNc747+4uERncJ+k7mZD5OsQ90S
fQ07CyW3jzhhfhFKUMXY+afMMzx2kYPikiO5im/4JPc8b4VdPp7V5FQFhQN21BntzAEiHaxhc6+d
QSV7cI8FSZAF2ReI90sDzkdn+LJ/rJ7ncDwDBHs2c3sNs2C7bUO6nEhZOPP5QXAMR3ijuj2/g+v4
PSyIUXlWo8KJ3ebZfJ9c5Ui6SbKLyV666rdsyCiJ5Kf9QXtgUtefT8a1MsIkmk/JpTzvN1Ax++qt
FijNncmrYztx0J24rgE6FGzv9TgP/uyYtsTvv1KMd17el/YnGH+8hbNA7O8OnniCrdL+/DXn/YvL
meS1sQNzi7PZlcsneUOknZZLHs5BjmE1b7pwhElI82fg4bbkLh4Zn5P5tWpvocV+FM7JW3ac2zov
ui1GyEk40EFxcZ+x4Rc14KFchXN92X3CKA8QuTedrbvS0fhbcUN27Zue+aBCIhzA7sTWkwPNpZTg
wr3mlV7tMF4aCbfb6fje8rp9TG71xGZkFgV4J/caP/U4AlEXNp4aENJ5q1vYKLO4/c3oZG7p6F7v
Lo7qSGd0Khw00HyY6u3F7mFGmnA1g4cAoj3ZXxM8wuxi9e3VrSPNhWSKGdko51VdCJ96mANqNt4n
bs/2y971fDr9xkjAAwls45xbA2btxg9GBArdlgMhbPmQ9NQ+J+7k/PoYEZX9vc74L5f5qiS3GFlB
J9wUr52nX3dcGRDfAA0jtwsrJgJ4Jr27+71rOtwBSwkF+SXlSTAVweLAnuoK7iOQXH/yNH7MWI03
yIT4m1fZn2undia7sVMnDmZW0nDJuU9bOJ0njuHoz/5xZEmr3NX9YAZ6MPu4Zsitch9ACl5x8HpU
du1j2xxOkn9woaB3EBLxZt6tB+SYkXmKMVS9b2LKY6/kCIsfplMZHR84hDp7THSqm9Xv+CnFaHbe
wJ/J60GBBjBn2aZz/Iod9HLs5yEEicLfQQ9HxQNzqVEHdQaUtZ7M1+TR4qzc7PHhnSdFOZsFjvNv
N5ITKDAphDFIXfhT3Z1dSSIaqFdATA5atm8m7g7mWkfnZthaNywaTlzxsV7cOWfDb17yJz6fdZXt
3ok93ROD0act4klu5WX80R2iihOfx3Kzp4S78pmJYK/jkravPBandTmAH2FkSh7jxE6fh3PH3qEs
4ALndkpXcPSo4jlDy4DtXP2ax2mxTS0fnicJni/ZMQM6RMQqbHRX9GZ34+BszkE7dvzbsWbg8nmY
UB3jOxhpwzFqbOTFhtGJ08ihixi08o+t3HgW75Pchi+puYcKiqeLZMOf68bRcTtHqDT603kLsQQ8
vY3dwgLxCsE+tl4THotXR/s787qckPP1B67a5NkTTwRx0F7SaDh1x0Z1IU+/PZ604W5hjQ0w2MCJ
3wel1zuPEE1xD8i02LXzlaKRDbOvnWIVCs7ssRaMSHPRTDV/W+SRiy/4T8QPiEQ04A13njOXE8rn
MdBDPRzxypkbe1YonLFBZ+FuCYdwYx8f36US5R1nJHFzL/22MSVcxcKF5k4b9LojRBBA8m2yZ3Dy
ji1RX7BNYXnsZKyLyBZLMR6x1wcjS0zc4dCydAZvf7e/S6MjS3VTyNSg/acEhKvLA4P9rQYjg2Ts
PAiZ/e4jEKio9xkF4jdpsIQCp/jYqdmNGUAu5wN+8MPYWc5WBMtMcByHkZdAL2MrWODZg3zHTQl1
MdGOEKbR+EnFDFuXw1aVAXIGbJljWy4sbebWrCjwBL7CYFfJrCVVPo+z6In35vNyr95g03jWlStd
K/dY75aLoTYXEv66fJpduAtPRMGZECP5PddRB3AW2/AI8BoUuTiQmPpg4bksNxLvPgy/wnvaaOIk
xNgihauacRScC8JoMTCv2ied4yveb4GJi6FL7LYvQtBg1hreM3nNG3YAUb/MnQw4l5xng/oF6w3f
tW34KHARSBC/OoRtIQV4t/Ut7hO8PobA9Cy3cQnmnJJFHn0W1hVPyjfbJn7b4asvYbEOz3Oc1s2R
DjMk8qg5qY5C/AklNLfQXwbYMfAj5PlO58w2gve27Ek+FAoLb/vm9biU+ZISW8z2akt28ZB+bm6O
pe5OGhdasgxYT/699SxCcjPIn2JC7Pa2CjoCldRVsE9k4eddv9a31f32ZQ2PQAGdSA8O9LAPsRwc
9TiQeJl1Y8GzfCYr8UrOcXFNTrT8c58ujNucah/+gBM9t6DcLpA4prdMPF6H6/AlJVrefCuApMkh
CKIk/UyLMMhCrsWnGuQwHuezwezUXYLOQTYD+sLZRuuKKKkJWj8LdyIoglvinJyUIrMrpycqOsIu
gfykc9Ljjz/a4mfBScgZLKf1jril9XhA/nadbtaL7uQ+pEAwDVrBSKC2Ur23Bz4eUXOykjiCktu6
aUMl2L2OkL1wxKg9azfxE8XjkR/ER+O5058pc+sXAjEvZSzJrgKTVEILqM6SBdhwWV8hGvP0pxlj
Eo3nOGqeWV82CuWN24kspD7Ld4tg02nJntVIJoJTPqifzSf1LgtYHl6bPyZcjv4++wK3x1m/qwKQ
3H5V2Bn1Y1r8TnJPQ9qj5BPgIgkzjzhU2m3NSwLB67jPikgx4dcx+RLyFzadbBcqyTGkuWFrAb+w
O2ew74hNX2oK6/a4ecUluyQNeQ3qWcHi09Lg+aN7q3Yh0usIrn/QNDvlbe/kx5i+FfuEH5onXkzM
dzxeuHh8yGw1aLDYySZr2ERHHmZ9e24WH8hA4ou6noUPhKdsQGG4xOHgmnbyROVWjjLGToLUb5za
zd9TcnU/IThtx59QLPBX74UKI0YBGXjb5CRyjYZjeKqt2zq7a3Bb9u7I3zb3CEMZ1rTVb1EjE5V8
BfOPFQxB5Fykl7RNAtmHJIjfbkdR/Su67d6I6nVjLxmXI3+qoizqvfRm1/z16+b3XszXHdEtLI0r
6VfHN5R8vsyxRXThuArbYn4wFO5lX/fhE+QyUC1iJNNOPpcP5Q0s3arf4NyOsI4gCLMWs6fbkET0
anjsdsx64ude5TK0yHeJvsRrKN4H+BweHHvXeRkdBUfLxTvHoWn59paw+wi6M/8Ito/NvZ925/lr
Hhzx7LFcRwoy2qTQfMmGi24d8a2AjdLt+QSZit3jso+Lmhz+jwGSWegcg0R0TiIg8zsJv8Mn4xcN
7D/YYCLpI6oTzrmDUyMZrTF2Lmw4uFHzuA8WnTQ0oPzOxVKA50JQDMXIH+EgxFaEurln+t1Tg/G3
ojKA5/MbDyioc16J+3XWW40bUEPrxD566iLWC6fEBO6b3YdTEqNs4ntzbw7MsCXbwJEGR/1lDNLD
DHvHKpMCYJQJCy4zVf2vAxGj4COx6eXegm8hcLF5AxdMIOWnkXjKbvLoiLGZhs182SYDUd2Vm6H7
4bVfSLXxMEe6KBBV/Dr+ZvzzJ2ns8fvvKlb0UDMUrVrpSpBKpFntTk1hCb/ufSZO8aB52/AhNQ0g
PLnBF2s42ZlaEJUjbFqBBYTCFVcHnSWByu4mYXl3xFtrJB1+IUgxcNSnqCURmdr7bfwcX+Nrf7Fu
+wiNvAg4MhUOi4h1cKgxEVQvJ42a0fCmfNq8JByjmHhvcXQsNuiJo1ATVqfhWvrzGS4x/mPi/3Aa
1/GsR4dFnHzzcT7SNq5wfru+Xe07AydUBcMzrbbb4Zo/Dl8ONyA9Hf4NZTuoa7VQshtcwHBvnFf7
08zhBo74zVRZNr1tXD92Hm+nsp1TVwsBVuz8MxAQTHDJi3M3ZR6aOPPwK4gZnwWsIV2+ExBQAl/q
R2jdY7Rzv2bxKCxRpDtcyk5iuRCi8v0OlRNn8+mck2egbUJWczglBtD8xcVM8JojRovvV/+IbjQK
DUTNtvxmd4/Y4CjfyV7rDxiyYyHwpYEQ6D6aud9uB5JvgsIOM8UTGXAjKt65ifZTrdwPOsfdbihl
zVj00V6IpLHkq5PXwUSBCEjKI7eOGQCq4M1vhPudg6Z4q6ecaB1GGl57DnHMwYa9pO0a5ORZmZ8T
K6E6Q/zT+0ccCYMGEeIRY5MtcA80CxxtvLXu0JJ4m9/T9cpEQr38unC8DyMCOUHiOBVBWIsUCdGd
4fbusScXfu5Jtc4MXPnPIC2cKeptsArYiPJ+1Z301B8GJDxSW5JrzuzCcyQwtzmAt0eIOBH/HCGe
4nUQCgOFPZUeXB7OERiuLNwU4VqxJS1W4wjpWsIyKjkEda1yOZISg/OYf7Nc2LELquE3yd3irtik
o+QAZhlLVRLP/vq0Mpf+k9P6Gn9XtFpRpqZxjb9It6hb0+wkTibeexYf9kdENyDa8nf3CGRNTOMR
Wkp+fQdckSrz+F6LskftrjlTVbvfP5UXfv8V2IavhPh4zzxBxuOnt0ite0f0EN9BA/FIu+wsBcpp
/9pQ34Rey9k9mSrn5meRTmA4XkigCWNIjaOZkJgkzu/D7bYk1tDv+rPxvJ+o77lDhNP0ilPDFsku
CK+TYl7f4xwx/a54g746+8pDEzyS7+T346m64IUIaGV8WexPFDk7ShN6OETWvZm4yyeIXLuo8+Eg
P1u3ZYR9x4pTPqfyptzKN8PZiEi9vSPBzwPrz7Go/2dtnf+GHRsAfSKMTNRffs4+cH6he5oV33dm
/vW2P1szhvmHYRq03+Q/KQZkCqN/tmb4FxVYv8rEsYmChKrTNflrIFmR/5BVXTGQF5RlS7XkfwEL
FekPGspACkFYieqBLPx3gIWv+9R/1pkM0TgELL53dLFBLxCxwDhIyuU6MPFkiwihOyjQfCzmMoCt
Kpghk+7myckyI8pgaJ/06tQUj51AhJhI90sCFVQ+68RjYvySyNBHGaVMumkWBfh0qQ7Qk7XlpZLP
a8kkLj94yoBanC4jrHU/zqjRpubFkPqgYMh3V6dnqdihrSvv9rEjizLz1DHQRRJqIIML2Q+ip4r5
IGvp5xX6O1szJn43PBd5/QlVnCixpNxd0xzCdE2+0aXhwuQz07hmf/Co5STkaecnigHhpACNJdQQ
bp7oTDdCailZm8mkQulZ4wHnS4YvQt8+WOUSxCNBblvApdhm52UZ384JXnuD8jP9jFSeIyAA5Ymi
8XiwdY/5uzj9Og0V/VTz3ZJqsmOs2dtMuu0UrfXUaWZQcSRgbJ57Vf6s5QzyALm6l8Td2xjwspoh
fyoqU772WiGegH7fMhsOrV9S4g1r2grmNn6Qspla7NhI3iYvb6pWu9lBc5x0XWvfGSg0OUgnz8FY
9f2HOc+cWV7p7499T1yQNUMLQaAOKivRGVVeTdnL4z4NZKNTiVD2wbzbF6m7mfSOF0rDU1UsoDdz
xLYBO58naLy+bHHWAt6Qs2e92fNQasRLCSzSbeZthmIt9r+dqX/LuPyfgZt/3Fn+72tcfgltvnsR
ykz4lGYvcLlPP7AxvPsvG2P9ATD4wAcD1zpQuv8ELxvWH5gxU9alv7ALmLN/2BjlD5RLVcRjFV3h
LYdh+qv9i/kB1My0gCGZIqMDxr9nY+gW/7gn9Ip9x5K3Nm+BtYZNo2ZBjFwic9sZdUx57z9YjITY
q2wB1xUWiN+bDHYp+PGYW0Iea5NLuY1oKu12YZrZizH3zakX1+SNpjbaKdnLd/kyfFinbmCG1qDa
V1dPej9znMweSXXCAltLqw0Sh7Z1GOQm0UjzMigL65SmpfGQKqtADdQCVtgM5q0QT8ultMbijVYU
6jvQjipzi1s22TMXf+3q8gOgAxN5GKg0h7iNfVUWICNTtEdJe2Eqv3dmaaMylg2UUZF3quVlcKVh
yK/ghRo00dItbNoYksx+6yB0qrnKjVeHGtjhT1pWx48p3C6QnKL5flk2Xf+QAGI5JcVueG1ndGC9
GTHZhq26jGUDDWQNMTaIqLj5ouQq2g0IUoeNYPRQDdT1px32Cr/f9eQpBizzxhgl3V46tPLkouhP
giUxX5Vkyn3XbIpHtLv7ZVlMp1RidEcyNky8JfJjESeoALC/HN2oLZiezX2x4xH0hMxMkQ3YJrlZ
jknNWlLnKNZignlmHD8NQLlMuP41o2ReS+yQUO2XU8diMgoOEaNmDUqgIv/DtO5aIr3X1u2VKf76
DnGQOowzRkTtshhFP9WLKVD6BmHaUZfDNhfzGx3KvbdTNrdOI8TGg56n1i3sF8KlTpr5eWvK8tQ3
Gt0FKCIZL6zK271tihsL1UgH7GFzUWMZCtVWmnWmMuOYWU/afEuTptepxaaP+UzxUhdGF5Azit3Q
OtmquUvY+W5HBDzNNxGkiTigVjQ65qpgDQG4DJa5vVlmJf+YpH3LUPt8Dy8EDage98cgonlr9OD5
hhw2ynjkcSko2LnxNnzRqpjmgwqq10jlv2bW/3+2nwax0s/DMv+lLMqX+vMPeR94559WExI3plwM
BRUveJawhUes92doJugSKDJDPEBpMD8cGNh/2k1Bk7CpyA8elAhETt+oIv4ynIImoxgGOMBS+Eig
XgRu/+t//g2WyTjS3/7+N5aTYz7mdTP9+IpXvIN9NpXgfYoyLFbtFuGhDk5eyGczLaM1NfbKBxEc
07MBFutdVrSF02T74letRGU/XukLIdgdiHubebMYS2+Kfu7c79bzBzCI4/5/eGWveFdSIRfnwVSL
EJXi6iyrW3sp1p5CJ4HqVa4LujO9pXldYojgmLbycVT251lgeloWEziCkE+ZHXWHh0cUS9mP5Ywu
fTNIAUovq1fCz/Hwmyv9O97unwHu69kjsZn0dLSKIpxiyXSUfurtUmgruzGK9JNYqulZV2GLnfcU
9IEGcNMdu6G5/Iff/iq8ViDUtZCQLEKxkzXUhtrFFbJE88yOkLBPIeQZGtiQ0mWhkS4t81kH+/yb
vPiH1IbsnsMdf1fDamol28kpinCvE6i6Wh0cXZI0iI9pg+ZoiyU+ZEq2WcxFG8lvZg2P+/rRjn1V
N5stZEsESc7DtpgqqLIm3W7Murwy/Pr5N0v6s9t6lexDuiZU4r4UIR4yPe9tl3prUcNxrWdLCC0E
VRKE4R0LTU1mz6s6rPaZNlSy3xQlJVNNoDak1uvVKoaPdadTAM7QgZQEKf7NQ5cPCOePFuEVtFMQ
8MsDYtChXCCsUA8ZFMNmM0DYpVihsosM6GslnRnLoisQ6+kTaGIm1qTO8ppJpE57ONutL41AKdb0
JC6SfNPu0wqpawsN9GBNkDMbDM5DCPIbftWfPbdXIVo1LFBMmVod7vFKzc7SOnddSR7q1nj89XM7
ePt+sCpw8P19O04QsJdqvjRhOYvlKTWYYE9rCN7AeK5nSOpXW+6zJhAGi8JcDaJv6rvqNFcSYM51
ku7NHrKStE+126boUG1I5+LtWCdqmLQpUIl8g+5Nlkho9oRiqFYKHhPhc6Cl6LxKw8RwVsmQnyqv
XhXH8DmgV39W54mhLrjvXDDtHSAnWCaAbsLkVjStOyW4CV2xrjIhn78kvfIbYp0frzZzuX9finyD
zV5XEYWvY4ZwSSipvunQVovtZvyZNP3cd/zY7gHx+vt3dP1BzLKtLLcB6XpWdqI7Y6udsZ5u2qR6
iwDae3VMa3dRwJqalbL95kG/Gjf+h8XVXxPItsTQwJUJRYtMBxsMDb2qOwtg7Ddiks5fqtk0IEBD
uhmiawO4sjO1Et0ia0w6u9NXTQz3UQKw8Ot999PLeWWC29Vsm73RWOy2Ui4LGgNQ1A0ZJGYb9K5N
rZ5qM2GUDsYGRs8bOrxSUTgleLdwVpls/81l/Ngo6EeQ8b01nmsIxCpRasLESjJoj6hDFDOZQg9U
sVMWGp51RfdZHGkwL53p7T1wQdPcfzdT9ONYQn/NyaMBMxcY9S9Dc5npTYqC6SZN2Z1r0SxdMsfE
+/WN/mxvvzLP8WZysmazDCGSpLdAAoOzt5i5lP5Ss/3p1v7RiCEkQ9Yr89qXlrXHrQW13ghtSgx/
iZtDRs0TlJDtgHHSy+VNevvr21F+un9em8Y1n2oQ/HUI//T2GVIP0LWdYWwnXdsFyx+0FQxTMeil
YU99WZ7LRIRSZpzidQKyZ8FCaaIO7BV62+uRMBTXXF9YHSjpdaeEIfC6lj0laolc4pMmj/FLV8US
Rd5Uyd8X2zC9T0V0doAaNL426SK5ZZ8WZLUaxtReRgPmp61OrSLQ48y4E82pp3FoxcCMgKTMIqwc
8nWY5u1GiUuZ8YMScuESkR3ij0wSkK6p0GKxxboAhaMTogUIOSNpnCnKdCfIbUcJHxzHbaKZpNHK
kubnzJpKGOD1CkBgPcjC203ti6+WKVS0YS2jqS5btybvNeIKsJv5at7MVi15mr6qgB21KrHsVukh
hZ/yBSkLhL47tHzaOvGVtUmY3Ukb/UmZ8ibjzpr9qxDnwqclzyxPjgUTXr2Nzkxn7vTGoRhQL30O
E9GGHAgyiSo1Kb4UkXs3mWGvtssGaiLNimnwWym3ZyNLvYOXNJVeu2w7zRrUwexBbhgRVlAcEXeh
tAFBSBX6fp0xO5I85S+5qKxPSlYVt8UwtwgWlGOgJd/QX73Gky+Bz5r2DJKFUoOuLiBNtyETQIxZ
PT2pbNaCvaild7o4k1IubWEWoHj04lbPDUs4paM2fGl0rfy65K0F0ZHRTvbeDrVHkNB4kqnNNKay
nn54V48xbDjaVKF51K9Qn5s7T1kqlvKhruqaKa5WRi5ezyr9nbBnTWH3g1owrKdYBViWWareLRV1
BsBBmSp5agtwCBxZIlShtaZAazYdaI5Z9M95necvUqHrnypVoGk+Jc0GlHEU9U8AJHcanyq6hW5O
YRGGtEypGf9ohQYYeW4ScMqF3DyopN1vKArXibOXCIeERXfImSgSKX1cFrUadfMgR4WQIPSZLZAk
VdWgQyy7NhkDN5ul2IoA75Sdtdkcu7pJVcFeU3G6V8FurXaNOvHimNkgP06qICM1MsJbYEtbXbpL
ixZSBWTT1mENOmt9Ax2TAnEY1AgLolD9gTbMyZ7sOMn39xYwKgZXrJ2qqByv42PXajXlZXUTcl+c
Wia9TDUN1HWBtxWE/3ifSOxrZ4pNNjsA+69aWtPLVLVl1ZxEyjWvbwpknIxp70JKLZW/Dl0LeIEi
zOOYrhOUWUI7egLlU4YG0i1xtVXBW0MCDAorTbMSjKRufWw4a2CMy954jKe2/ioog/7JTGZpdFO4
gr50m6IDCuimXnZm4L3POYwSOZSrhvWR+vqYHvy29ZcmUfNnKr/wmSfipkxuqa6rCnhKBfbaSVP9
0onJdDNJivx2gw/dlwXEwPQe/idqXeAkR7MBWBtrQszQRSrfmANTfJBfHWy5U/Z1Taht51BR2Gaq
Afoqt/UJhiuwlmtedS8G24m5PogHulBuKgjullQp3bIxlffzMK1M/CUgYysxjdCB7yXKL1LXhiZd
Axut6HwNR7U0kI6apP1jYfXtGG4DRKOenOTCJR72ZUCnOqkeELNfsZpow1PV3KqT2MbiNZuUPeqm
dIQOsIUdVh1gmAJJvZkXqUPLyit6umYwPYAoSOLsRuo4vjzILtS6ZaVopjUZvTlw5bZUGkhYQtGA
oRi3LESge2Q+bLWsL1ojZrFXIdP5qUpKSucklFoR1dY6fewIWWvfbDGeoPykhA67KjDsbDUI9ZV6
r9NbHkHE9LWRwgyQmLSbhVZ9j4BZ9TKXC9a2HGTo7awKOLGtFwX7eZjhVMGGYzOdrLOAXIppql2s
VeUc/toF/sSjUwX+W+TSLchPTSBXUSjbBl+rlSQqY52Jk12Jf1NPOIKg/5oxsS///hXrVA1VVzWA
amBoCpZxU8IkRzju1zdwlLJ/+PFHTPRdJpztcmPB6HKAqRsmY+oCBIVFE2XSEmZpi2Z4LLVy8VEx
ASm4WEyHxooONwWxi9VkqQ+jcOya2iTZVFgZucIL+uqeZ2/a2UCGXR4rdy0HNEQ1UJU8QrzsUuyn
TjXBWPe5+h/GkAcF6ff3sebLHGfjXob5tOQXcYdyW8sFxnZkdfazfZNoEDXHabOGqCNOCsq4Wy9S
O8ver1fyJzmc8SqINVKtrwqzy0Jty0Uk6dT4ui5t/k7ohN3elmpAupR6pjDVaZDvyfabZEb+Sch3
AOi+v3GUJMs5nVAEjnNEiXMFFjI/YwZOSuHHvEwKJHXwLEwIQs5dtTyPmjq8wK4L01E7bbMY6G2h
zLT6BoMxtX2tvFVasswR1RlKHiOeuzekpj1TKro2Mz8/lMkTNGEMpolQ1lmM+8z6e2FEe7JcjAYf
rCoxBkQFOPqfreuroLlW4UHEuKZhOq0yUU96VDLakumwdRmQyurgTrR1uU2ggBDj+nM6IGX6m7P3
s8PxKpzeKamPurInoVXr1Xs9WZnkFfrVzWnaXH99ez/JPV7TzPVrZvQdbOVEbgzx5kIVVLVEICtk
n1dlM36ziD+5EfOVnUqMPROSri1C2GdVKJvW2e0rwu9FJ8j89Y1IP8nizFeGqkbOUCiVtQwVbWeg
Y0lVp8wUCrOoJjEGhvtxVi3f7uoaQoYWwddoMXcG9xI5/vKbSzj2/A9spfnKmBmtMEL7IZacsrGJ
2njbAtmq0zskWrL7LhmRCKTi+FxLNewiNKaueVdp93tH65qu0Ra2cVkFv76WnxxL83gS39nVuk8y
NuZYgJgWD4lqkXFiUUMJs2wER6qa3AO+Pf9nRZPXNI2Ua4wiH5MGVQCFuTc9MZ1GaQRP6ePm4df3
87Md9MrMjJvUGGuvHFWwXPY79PUIdgoQMov0OzD2Tzyd+eqkt/+bvfPYkRzJtu2vXLzxZYFmlDZ1
HZGhI1JOiJSkUWv19Xcxsror0js9HF1ADxp4PWmgqjLpJI0mztl77UmBhKUKS9lrRGGlmwIWWSvO
kFpPfWhH37IfQOrKPHdBczr12lPqqagz9QZDP+GNUzic+QxOLAP+0ZE47wc/r4TID9FYzoSqmcNN
GhrXYTnNV5nhUO2Z+LwhX7HF6QN55vu2Tgy3pfnzy3Abs1FETU5eLlS0d4mvuSHXiDmZGKk9f9CQ
uKOVMOOQQ+8Q6p4ExQAil5cQCbcOKiOhY1o3BBMEOvmR+0UBt4mD8Kpx+9qAm90nFRu65UBtTMzF
c54y41tOVewnCFJ3ZTb2H5BxBHhp6hxBlqSYvgHNB5XGCthu7s2k4WzmGRXYE+lP9b1ISugEmV23
zpqE9/5ek8n1Lp8y2iIgm4tz2Zm/D5xBr3T0Rro858VXTOIUI6zdlLjJfZrQDp+X2mgiXLLgSfO5
MOzyR9fZ9cYd4/zx9Y/mGQL+mwlp0S+9fC2UQvxpIrRir3WUXzalYaFr8eePExTh65JhsnWskvRJ
g90D+1oZjhSDelxslnSdL2ZL32jVUh4KaRlrdZNPQWBtamfCi0Lu/M6g4AIqQgtQgOzaviSmn32A
r1nuVWdG7dqQGQ2lisNgDdNpGkOKFOV0W7Wuav/ePOcerSyqHehmpUl8CAr++jSZMXk37XxlEcGx
jnUSg69LwzPf8PKX/u5xLqP/xaTqisEqC7/U5D7O3y2rvZ9n0XA6jG9Soxf7xh/ST3ZIeuvrr+/U
kuYerSemG09x4dOiyrsIMHjX3Zu05rmgH4AQ0uWuayJF8nHyOZg9AzRSYq46NkN3r1//xJzrHq0h
iSDKex7j5GA3jBEzdVGZdjOcnyzVZxoypy5xtGutabn4Y59HB1px3UWgpQkQUxdvuNZ8ZhN1Ymp6
Bu2+eGmzn4Pe7wx02VaGhn2o+i1TcHJVEqp5MaKe43xtG1//3iM7WkNyiA0URvzwwNEcL9Fguheg
6tR6GE1v+/olTiwk7tFCEnk56DdOmIeMet6dmFEv+LkFBKlNZjQL/bnRZ58a7UcTFzI7ZzRqJi4R
uPmbuAQN1rgF1qrCtne5YRnXnd8kl43Z3Qrm1TuA1NnWE0X5rsul+FwMpKqYkfiec4Jb5YUoVn5r
PoUDlKZ+5RpBeSBbvIF5mLyftcbF0aY4oTKSggcD9d/UhbghyV+JCvyPbZk52943cTV2fXI7Cedr
zORGAUG3HO4MdegL0IimB32sK9hfjm6U3ee83m2Q1Ox24iF5k3RNTRgOnKTZDT55ra7IZiraMwPt
1OfqHM22bVoWKBng2hioEVdRnBeQAVpMi25a4OBJ6RpEtTQPtTHgFK9S42PYVPCgstQ8vD42Tox1
52g2LHo3I/EJmlKTeeEnCZPxcZbAwiBY4lE3EqoedWH331+/2m+tGJT7naP50Kt6o2gnMKZpS9ys
5zbF1gry+VA2dX0xjBJTn9vgBbHAadlen630SMk1kz1eI+0Ga7r7b1VkEGiVJfW6cwDa2MNokyFh
z5+g4fpLizDeoO2RG6ocGOqmojjzGZ16VEdzq+pVY3i6A8E6js3Wkrm5YiKabubMed9C67yfYXSe
eS0nR8Yy/b2Yg6YpTAi3qsKDzCh12NbU7M20hdKHHPON7nV/2btJ8yZKo+hxSAABzlHcbCqtz93t
ib2tczTPxonS2jBb7rYlxHbSxFFkOjTPbDpP7XGe1f8v7q9qatXLkM1AKEKq41LoQzEP5CjNrMJq
HL03pTHKrczm+ALMEYHWkGjOnGCXZ/ibRdk5mnJNMeuyL9klmk6KpKEbc+jnsd4MuTwXVH1iynWO
plxqerE9T0Z0QLorP1iBHK/NJvja+EByAbfZ58p54tSgPJpy/SlHTuR60SHxEH9UapzurWHOYBO2
LcCnQO59J8Vak4ZiM8ejvs9lh6nT1eyo3TKmS0TrZNWMBt4l8PGXk4OIrvHc4O8962eK0Iv3bIWh
1U4+y3Va5/F9sKSkiXkBplmOePf6pHLidT6vRi8uoSe/6Mq+04c2SjDRGWQ7RKbv3NqdfS6S98TC
RgjgL19jM6Tm6FmaSzRxc+kNAh2OkaiddDK1t0tNwHYoui0tufLMTu7UTR1NNkZmVXPpAznl9bVr
d5TJJUO2WdtumZ3ZSYlTd3U0x1hjG/Z2qigAekb0RIU72/ckoN2ldY3fLzSszVQV/SPXrS5oskcH
OWJQdUIfYICXk/JgC0xl3mivZzVCwsvdbk2Npt3UNVTD11/uiQ/JPpqGOmKpB3pvmtOpQ7F8cBJy
571pV7g00Tw9V/u/dx3r1zccuJUhPaIED7WYHJrp2fRmLqArRlQr12iO0zNL/qn3ejT3qCxHI1Y5
muI4edppP8ZwbxVu4yHNzjyyEzO3fTT3FDRbWzEjTuj7IdjOrbKv2wq7xesP6tQNHE04wu3HnFGP
e9nVmDd939kGcok5n+ja/61LPIuOXnzQSVW0VpeiXyJzgpad9L2bppxvYeL9qaI9qTo4cRPW0a4n
VFPnQ+/lJiLl35ZJgcSsqOe7vs/OvYUTA/e57vHiJowIzjcuoOwQVkH7LgjMcluOibhwTcwaSEHb
i9cf1okFwDqaKPjp9QigPT6gs3x0m/ImjBt3JQoj3fRlsDIJlD4zrk49tOWfv7ij2WVhGSaOEfbi
WZGEmKIFr/CXEGl95hKn9BnW0efehjJv/bKPD3GMjm8wCCEhmACXaZ/L/TA07Rq2vHMlqd5sdSJa
Aj9tKFSZ721Tzz+7Lz/18o5mAz9yKAsQunWIigqi8aD8tlkLmNufgqoocXBPMSFhMiDXIaq7zxns
3E9O15RwpDrb+tpOxnCpEtJ+7IQzB9K4lGOEHwrqU6+/9eeR+ps9jHU0jxSGdjjeo9m1yL1P4tl8
nGxg5Coed7JOQEQTNIUdqEHUS0TCurEm+HCt2e1U2IFNTR1ng3RrutEpr3FIbZAASMfed6EAS+NI
qPpZMG7RXs6bLBjCbRwC3gSL+aYemquqB/pZNFisOgDHJs3Yq34K3fdu5OMIDa1kB5P3DW+QpJfW
UBtbh/JmNPFO1OfmiBNrl3U0yaVlFUuk/jhfK09exGLknKKAVJcmToN+lj+MueTsXtfqzMR94oLP
J5oXoz8OYrfpEDDtYx+LgNDiqz2kza3KKR5mRIZTy+E39EmnzizPJz63xS748nOrDW/Mo+WCRAiU
9wRXJD+Y1ontTfXX1wfRqU34s+b1xT0Npt1EsOTVHicO6h/LwoyaRcnO1aL50roe5ey2Tzdl1tQH
jXhhg0ll/HLm4ieWKXm0kJhoTlyDTeu+F8NT6AiTRJEI7WYyYMQPTbhevaO3Rhhib7GM9CKtBvPN
UA3+FoIpjpQmNXaJ2X9+/eeceL3P2vgXj2KcZZmV/eDuzYFUYhn2QNfnvLlROir2yCDSdWDqbhfm
wj1zxRNzzPOu7MUV6UW2uCYTdIFGnLyTyGI3VjaCV4ldeUH5d/x74+j55PDiOqIYIIzKwds7rZ1v
o1Sm16bo+k0pdXL/+sP7PeGMc7119DJRMUeJj03zMMzKxAzQFf4bXWXEsqQcUDD0m124d/zUBR0T
GEuAboEJNTJoLWwtgiI2lFZQw/moVbCyswuF6TyW7DaHeM5XtWOpS/r+8BwdY9fXYUilNmfeWRs4
XT9l6WR5eLqMYN8mfnMhNWdmcgO98VvUB/VAVFld3zmV0d9STLceU0uMdxC+nW9RRezDpjH7tFm3
jXavBxQwoDTbpovAcsvgNlOGg2nMUMNDiKqj34QliQI7I/yKQIMkgWwK5E3eCo3sLEtof8o5u/Qs
SZ6fwvEarhyLErk3mQx0jXIB37xOIIpNvkck9jwiSDA8Y043ahIJRJmGRKWVb5C27FLk3IyeY4DW
G63mY92b+rPf+oiMjapWtEJNx4SqaczBZ17o+K4ws4fWjUBLTEg7GqFuy7CHTzJPxN/YddSV635y
IQ2MjSfhuucmHAAzsoEfKdxvW+5Pf+tS8jqCOAyctWt1QbdBn1cT1VlEn6VXg7JxghgZq0MAcgRs
2RYfnLaCRRnB3o5I9az2ZpZTxhOAc+GWDkMN6LIMqoNlcDt66ApviQugxZmxUgpSJ7rYWtOmG78X
Ztn2D6iKqwdiM3pUOr4iYxt9nfpaBU0KJstR6SE0bavY8B0G3YomVQYMyQrr4aZVRvotL2vnQzpR
oVmRHuMFa2+243d+rDHJDTJK3g86ckA+DP4YbEBT+2/boh3jdT+H5Ze4m5jC5ySdC5S8U38hxtjq
ViZCnjVyqEruUAcSiJDOEi75hACIPGmMjh8mIQo+XNH7b0vyzH9geZN6nzdZRmQnmZWHsc1jYvbq
HEWQPaEAA1yOLXJV+k4AISZsOxsX4zQ8cRrPkU92uorJLtLOjHo+s8c96aF6ZVm9BfsiDm177USe
vh5cPQuqGIOJcTuavXXhYmzW+C/fhoCj9bUvcqxDZjma1kU/zyawkimE2V5kBJdfVI2Rf9Gt7QLg
6Fr1afDULvBpua3LMZ/ufDVByk9S5e17ooOsdahtUBBu08OLEils1rSckh0V3+rj1Ovwc2POekcu
erxUeKN4Ld3GVJc9nfwl44nMgXJg1iPQQAC6t6gC3ndeWPoHjj403X1WvJR8hZIXys7G/qLiqHtr
BA0YKL4Kj5RVMY7rhAW3AQpvxrcudsAPQQcDG7VDzazt1068ppGtHkPdGAla9CWS0omJAXqgC1Ps
89hwvvbuBLUySgwYkkFGPkabVPptlwfet6JzoMmLOCM2alRNAwqizQscBBVNyl2ryjlkRxOU1+Ew
6mTHstTch05uQvqgJuis50ThYa/9ulti7AfahUU0O8i4uiF5MqoRHSqVzewtdgHDxtAa+V98UVCF
SVy7Ap8/LNLAxrGd29lfDC5F0rsp8Zd4C9Hp1tHWUIEDbo1C+02ajQlgMmYQvUrULJhqyt7AeUWy
OrKBdDK2E+mEgtwOHDXbYvbbnW0G5RN2MqwQveldJdaQgOtVWfut74WjVrPwoCBqZdJhFgP9V9tu
SA+wJSRiGTMaVNvTQ7La4bq3G3Io+Pv8tRyD8FAHTUxQejeX9pZbR7FcRnX6Tal+6DbZILpdQ0H+
o7Jrk6kraYkhaau+9y8sG2nmKmsc7oDh278Z5yT0V+gCnVvT9H1Mq3U7XGTWGMNcVoTO8tVXqJcj
VcXrjJEMXDf0IbbNeVfvQzpcXxwCLv2sehearq6ByfvqzSiN8HvGn2ckoCPEBp/rWzvzrK9BFGIj
6uOyrFesvc5FiPUEYEjEPLVVs0b8kZuOd1+OTaJ3hbl0BMbUwyhLEnG+isquDzgGtPTUmjyZNkrF
7FmmTAgYnZVnfgimQaaHNgtuK215BIn24kkXCB3mxFzyqmTpMhTjVCFRojAK07TK7auURj8DvRyC
u5GcRHtlt6X46JG9WGwdos4SZJzVbRPI9nrU01u00otiS8X5k5HMRoykO2q+paNbgPJDU0o0a5dk
n1KV8uMKnQAgjgObLNV8BogkGLKbqSwMGNPaN42NbJPuATHs8BDFinSbwm5A+rWWAf8ucep2nVZ6
mDiXpTD9WdJNOuNFaB5yHsGKWLf8y6jr/mku8uymtAj8RaUazoQj5EOlicULDPBFDBw84s1EQFVC
PAWs/DFa0BSdtvYlZs2vEd/uRzYGtcS5u+T8+HGDs3fqwxowUV4l+dpUgWrRennBhd3lFMIRk3RX
SGoAMQ34keksGSu0sle6r0tCRBzZPPyv6hkY7Br8fZ/H2Xukgvy0yMjL969viE7s3cXRoXxOCRqq
S8/fz/NE9UW5t+k4oSAO5nPipVNXODqMN3EmLIPm0d71jbdtbFl3cQrOw3Um80xh4dT+9OgoXmV5
Ss/MpgGgK7kd/CZ7U4wFiTm+Kvai88czR9kTBQxxdNYOastuymg09mESfeAQe2GIASl3Fn2rdDFd
JG7rnREdPZdrf3Nofq46vNgKuyQmmHgeokPQ4disijS881Td39JpclekQbgHy+0Q/zZxfo0HDTBS
HZICEUXjxuIDeadS9SMjQ2VT6Da56oNRvIuzgcSewRo2kt3f1g8Rh9iFMW3Crs22SM7drUy1e2cR
E0PsBr1Wl7o0gsDcuxiMuF63k03gOl3IXSUm3AFKprfhLKCLe2VyHXiQD5tuGq56oxy3kWdmF0So
0x5ONTNHbs/bfCCRlxi1bON1KFHYbcOlmpvpXElmOVH/7qEt//zFQ6vCNEahmBr7ys2bC8Faui3G
FNAXuZUbOyBJLicMcdMmiXFJIpf5EAnBouMT/Pe3PiZ51CTtEmGoMWAgOvgR1kUaASuzpnbHnvdc
x//5UP2bm3yWw7y4yQ6va2RFc3KoLQu23ZhOuzKk1kx6dvg1qFECF/E8YDOt5m2RB+HHzkXbHI+k
wEg5T5epZB8X+HW4n4cWU2KjIMCFHfzVdMKeGKq7wk7T+6QtvtaO0rvXn8yp7s+zxPbFz46KIMy7
lNYHnBpgiAgE11mfDLufjuS59e5qy/06+pV1lU62c1CaLoXUJlA0lsI7S6jxBjEuozCw1aMdgaCU
jRJnAPInZhB5NAv64Tjbs+KhBn7pkZjeoTugbLiWijw3Hqp9eP0xnJhBnpXiL55CEppZErrS20dq
ulO2BJ6qGgj1rgPV3En2c4h/4vVLnbqlo0kx8/tOAH4I9mY99lcTCrQ1W8NhJ30TCx62kjOPTpyo
jjyXbF7ekwwrWQdZsO+HRlkbX8zpLZ1xq17VGLT2niAwauO3qRIImJvmcy97uJaj2+39ouw5GUwJ
6PfYcW5UTE/mzO2f+FXm0adoETHZ2sYQHeq0EvtcU5hCHi43zw/3P8C2uO2/121Xf/+f689l8z+7
JVKlJWTpvyA75k+kGEP4NPLi8XMe/gYRxJ/5JyLIJueFKoxLxcV/wbpYAGWOcE2FeATomLkYVP+B
CBJ/2Jgb+Z9LtIxDdvJfiCAgGAuHTPlqSUYGPPTvgS7kb1YMn/nyaJQMQWhnbqvBGsvxQ6872NFh
S4xmHYg9tY8K48XE2uhqkjNm9velOeZ4dzkXdKGu99xNty7DNL1KDdbVaopB2WZoOXIr/0SgtFj1
tokhwy+zzxhu+wttBNlOOMyAI2Q2jl8s5KPdYVITWLBWbYMTJE4cwFb6a5V60O5DWd5AxsE8nCjC
etRAIitCuTWh53pXVonEoIWF58s0tOZll8cmxhLDvMwrRWWg6+GeSakuS7e3gT+U1Ec80Az4rm0f
AVMRg6FxOGsPo+/eq8QmIMsr3HfVgiYguhjDnDZhNg8zZYxuAI4kAviLitaTm88jWDZHrvq+fG/E
qn0sIpucRFlN7zTN/dWso+m7ZykK+bUHXcDPh3WO0G4tG8xEWRITp1HkFG/S8odh0iAxeiQ8BAbx
c9zOE6AyeiBwKQHGCLw7RxDHQIQp3V/6FF7gd3BMEbmsydJ6SG0n2kZWfj3MneImKpEdsNEjVpf1
uFbtDHgXldWnNA69Bz8Ppr1bDPO1I6d+Y7Q1KWG6GXaJVxg73++bS9JvD7krP/gcfLeiiQCq2h1q
yNYk6CSw091k25CuZxcIfFIn3o4FHgL9MD5FVbz3x6nmjJFAnLfr6+ecXKcOozVUFeOQhuNVxvNm
1zR6K1Kan2bQI2AbgovJw7MmOgdWuY+zKyxT6My9Z6xyfwwPVSbvMypdqwy/4hVBoMm9uwh8wXfB
0WV+/dRYLRvBsrMuqQ0GK3su7ENPO+9dj13lkY5hv4nCzntTJb4L6dNqA4hrKKjSYYROzCnoXdc1
3d7jNLK1DRdjZibT9/+pGfO/jaZGff70BHn1uWyjz+lv5kj+2M850jf/kPAWXQfqzzP1jO3rTx4Q
GDWIPqTJ+3AX+b8XOCDL/AM7NSgg3L1wsJgK/5ojzT8cz3MJ110AWdIynX9vjvz9rto7PvU0UIqS
vqqMvaRMsLYa5H+jn1zmib7IS8C05Rh9zBk2uDk/jsTPrwjPJUe5vMA8jBExyap1ZxUfhQjfUCD7
6BbhB04PXpdc+vJTNDWEaHT3svYwUYnsB2WuJ0NOH6J5wMQZ5+teUVk0GxqUbemuwwbpaWNFN+wn
L0Ys00UdRzvVqpuO9LiV8pJ9WuKPQkmabEqKy4MxfbajmMZmAU6MTPWZ2kkuqDDP6Q8VO6sQw2/Q
T5/SVhxKO5qpLD3Jhuq/JQIg6b55cPnIQHIRk0vNV9QfIlywY2t/nEz9vVMRsDgam1rK93E/H7ra
JNHP/5JWyDytKQ7IR/XIufRuY4AHDRFPRRk9jkzFq8Z3V01POVHGnNMA8RWpeApDjpSTU39vrOEh
LQISjYptHrWYDdS9HNGy+NRi1kVW4OBcVIdRS3E5B30rI3c3Vf2NSfYjEzwYeK3Db6VP7ZxFaBPZ
Yl+V2loZeOaSeSaLowJAzIbL4u+gO/3gMGmsMSTSUXXbex9RySpxb5SxSAESa7+c/N5SvlsrrT7W
gTOgpiC3w6tvcm3625Hi92Y2pmQ7TRMxWW57CKcEGKTZPnlzO+wsJXv42mFh7Sui4ffUTsaryEE4
VDXJ3uwzyjqq62/nsHa+cRAIV7H1NRor/8D8a2D4JSJRLRp93YPdLs071aD0K2WrCf8N6chMVb6N
PQg3aMmqg534QPhoXP2IEjhL8aR+Mmv+A3u//56ZjNnj9By2+hzVn3X+yxz2zx2ew0QkKTZ6TFDK
lf6Cx/g5e/FvLA+SB2Qywr5dd1H5/LnDky4QSPi0CtCjghNpUlH5KwMQ8KPF9k4KG0YJUvAjdNmr
KLNfN3ie5UFEE9aCs4UqKfxnRuSLQ4pjOBZDYyJ5LfK73YRXhkTd1HqK2WZezRUSFCtG8Ac4CRoz
XvxPMqrDnTkFPb2MwT5TqLJ/PZT9/DmSXyEkuEwwS0tv9+XPKfNFBg58zKA2QR0x7tSlIhIZBlnR
EQeH2+ezYVc9rbq2z9Z4MmHUlJoEADMgUs3pok+kWdt3bOm+uFpNm4AuzWMwzTS8knKw34kMDJUR
2sZHC7G+XtW1I7x1ndgpUmBVeu9kyNa18XpjPy0NzfWkjVpRVKbRDY4wUHhaLO9xmh2yj4J4QB2f
aHtV28q2V7Qqrh3wFfa69rz+e+qXFE2FaUO7le4w/RCUImjSJxlb2l5N7qepbtUqM8z4nJ3tyPzz
80GSOunaNm335bTw64P0cSXHRlTWm8rrtgLErxwke2OVgijJV60RXPfZN1GKfZ/24H8/5Zm/96KH
iupWboa7ArIBOTneTpeklsfjRZV2q64jcJx/rJtmHSSaEy2h8bZ/oFh2Rmr66+H0z18PZ9mBzswS
fizuwhzZFoig+PVJr4lWbwhYSnS+f/GV3v2sCb3k+C2D6a9K0c+ruJysON9w1AJU9uszolGio4yC
Ir3dnIRHh1eaB/dddpV62afZG6AAUL88U4STv24XuCpDgaAw2g3KMR3XOiqWhha1ydJtYcrnVYYQ
IjOvhmyCedJrc/zsyNjicGDH8UqJsLi3MwsvdR2b0dcSS8SVo6fiKrVsSZikSTxxFkXGlRnL+H1c
ieRtNKXWpqqHZD+66IA3sY9F+fWn9lys++WxcQPMZsoiFllIxz+6ASaS2UHbXm8itI+bGvP3GlNm
tJ5ncgVk7Ba7urOIaeoD0prMLt3pyeKbM0uam8IfL5wmIvvKiFISu2nMtbJsDsT8JrSYHGj7aX3p
uM09FY9+nVVFvMlIUL1GDTfc0t0kOrA0H9p5ym+TOMw3ncMa/foNMlX/OixgLwnmas+C5a2YGH8d
Fk5vYFzsBuDUvV0fJK6GSvv9OpT2D4GLxPfm+cwV/2XW44rSFr7kar5HnenXK6aJUcCV5IplXT9N
VQyCthvkhmpskTXW9vXbO/IjMAAXthS9eyjCPlvg53rVizm2SBITAg3wbceEeNQ6S/C29ta5DWAj
ziwSR6asWBV3bPD8xEa58OP1H3DkLXr+ASxdgrul98cG/Whu6gKjnlCdVZvQVeE+LTLC47osuADj
EayDBrZDNEmSpvIahFNVKXzFWIYqxyvXLfKlVZnMzZXZK6q8XrtTVvuEh3fa2uBm1wZsWjrDiOHc
JCeXi9xnTokRCYq5a21UUzXrMDWdp2y8t/24p8UrjLssx2kauY6zHXoVPjSx4T9hTSNMiyYQLiKY
wDNHvq0zRrQdW8gAbxmTpFXVJFwhoV7p1IrfjPy2dzqqukvsUARueLy6MZnHn/XE/8D26rb8nj+2
9ffvLbW1/4KC2uKdOr3LWk9l3TUvN1nLf//ziGiRs8xgthTHOSrkzxWxn5usBdnvAoo1fRpdUrkL
heAfZTTnD7BvTMIU0TxHEQf/z03W8vex+6A3LdiFwY39t4KWj6d8yYdELoDJfCKkhF67LAkvvzhl
96IJNPlK/VzDO1UDmlszhhezhszWPdZO398bSS2uoKAEXwZWpWhV2KL+MsZuYFDIauTBy+zyLSrJ
oVq3ht9+Lhy3/NAEXoaXsRMeeUtxW2Iy73H97nKZzPbuxeM+v1xyF54pmfV5Xo7P1uJo3qcZOhRm
bYi1IybixXRNnlWDJiaebSjYXoiDiyyUuPv471/WotQJEdi0QPsePTw1Qn2yliL5FCJpsAO6dFCu
zex2HufLsqdQXrvNmQn515as93yrL68pf31h4zgYVtku1zTHCxEgbgiGIF5Vlfz0+s0ddat+Xomn
aUtJDYNxezQXmrX2KMHHcKjZpbPgFZJilO6TpcSa98ZTOyn7TRZBXMHlVMXkSVF3HOeOjLVRh+4b
wyicg++YQ49wVTp6VUYWaOxBd+SKFTgyTQcCwGq02E6vglQVdyXylXSF8DY5Z4gQz96/F1uD5bkJ
djSg030+Qsorvz43kFW2xAA5r+PYnDFdAJKkzxmY3UZZQiBGhsglVkHeeePWy9iBUxWu5g9qLj2N
NtwhcnfoxXWAomHY1XQHmW3Dqv8e2RNfjJ1W/qOfC5DpCO6CcpN2dtGBfyrRPIjn+5TLLduJTC7a
pAyK1YwJAclJiTl0FSyPalgemgoHkHMgAjD9W7Dk0+fn2yyPWi8PvUJiRerw87sYjIGgSNMPSEey
/dBEzmHROu2jzP6OUZuD/Mz8UVw6lo+4sRi7sdr4XWFsxDyPP+yxBIoQcRFBVobNlhIzh/UjKfVs
rIZMoPVqpYFcCiW6jd7GoiO9GZ0BsUMT1Wil5mzM2zXqXdw5VhWDeXJsi4JOG2K425I6H/FyJyqW
m0SKMH6kUnBZhfG4jUUu+8shj4O1cOfR2ZKHIcsVWKfxfe54hV4nUmYsn2H3gNnWfppA8nysnNI0
ryLhVc2dGSpKLi14kgc2Y8VFNGJc3DlzM8zfnDnL5u2AnocIQQ+z381IPQv90mBokiT7ZkKjs1DU
IndSDO6mDcK9myYWzCzIPjiAWoQ7eIPxLa27rhb9xg8b4hidjJDjLNQJDEcT+n2jR7qvTd6y+kac
oVa66ZHDWL5Ha3cwnOFJBlN9KU2dZXv+FMPE9bpQrulpzD1MPad55OwWjmuIafJHFIxqWDEfW98L
7TiENsbSYg+a9N1nUl2GdyViWwio2CSpnVQZMIoYhBiaExNdmiHoLI99X9VvMt7aiIuX5vA2iFD4
EJZikrHl10jxiq6oPjTLJN3rCh2au0zd7jKJw1dkPkdzWX8pGsks7y8TPmZlAVyPRcCznPbxfzPI
d0lbQY+bFZacEsHqdgxNzb3hnI0oW43gQhdpHjscN1FPOs7mc/t88S+TINgKjwXQ5Txu81kv++QX
q9Zg+3KIPB7lLL3b3Mq++TFdgcznyFp0+mrsalYmKX+UHdEK6G03M1VE26kJMwz7h2meDhU6xdfn
y2Xv/csEw2+iIcZKypmWRfVouvzrwegGWSin6uXm/QR6v/P8TJzn55O2kM1X1fLYpuUBPv+G/78B
+3+LdfyVDVhRJL9D9y9/6k90PyvCHxaAV5PYE7qaz7utn/swA1TXH76tfJfUJYYTVt9/bsQM/w+O
AiwFFp19jgOezXr7D3S/FH8oh39N/UQKiyL/v4Xu/3X8UDjjZOcISziWqSgxWcuYfzGmPWeE2VoH
1kNjSGJUE8qjdlR4+GVWNPBC00OZNhA7NM+PLx7VbzZPv1Y0ni/seTwe21KWs1Tafr1wNtGmaMLa
frDyoGC3hAJm9ubo4vWrLH/LX58HVxGso5I9JivwEp1wtEVz8j7usq4172fDuja86nsgjGitjfEy
Gb6hoMsv2eye+SSXNf21ay53/uKRgq+sAXab5n0DdyeLQm8vmgztjRne+WV95mK/ns1/3qBNMdWU
Jusc2+qjixlZ0LeKi0X5QERp0tnbCtU1O6bV/JihDDuz5z06LD9fkCMyOzNJoZTne3R3fdfAs2o9
eV+HyQNrdHNVB9VFniQXoTE81bBIL+gJgxZEkHbjtMQtvv5Gj2bh5x9AChhZMD4FI84vR1uqwion
nAKFvOdS1lVnyxutinJfGYN3GHBNkyPQqLXZF5ISbt4+JrtedqQLlHn8Xuv8wriAc9Seqc/9yzuX
EgUzT4VaBZ0rdTQNh9L3RZmCNyYdLGRJnqZVmzag+0pvBhBanRtj//oUuCAnvGW/TNXJOX7vde82
rl/N7h3Y7qVlrh/J5HkjsrLalfE0rI1Wzk9pjmcgqgxE2PHaGwZCwMqpvJC583/sncdu5Fiatm9l
MHs26M3i35AMRoS8FDKZuSFUykx673n181BVPaWg9Eegej1AAQ10VeaJc3jMZ15Tu2JWHGjxGs7p
z/PpPuF3GaQmlmbIBnZyq/0oymMyoL5h3BVitelTba+2/o+MivkGYAfmubp41dV4cU2pVJ/DFS13
1dHBY2wLZAjIEW5FU10d9joNDHSkGdsImqvMiH+j7aY8ScHo8WvHF8PqbqmNYfem1TisK2qwt6R+
WxjgiJV+mtAk9f+C/fx/ybhf7QuMq7j6uepArqx+kiBzv4J64jOVdXInmha5atD9SgSVTijuaf9s
8a3lojOXbEOVxWX5jy+DIfKX6r6iPZhW92pV8h7igQd+/nEcaaDO7dMY4XieIzB8etwVoouZ8bxB
vngvTRsUCFdfHQJKWfrtLD2AuIuMAiuswKVQawcXgXbTC1dVu+m71tYyN/VVO4YbRWh95jesr/r3
3yCrvLZUri223vHkC9wP1HmQpYe+s81rQyHJ+EPFR1i/0WqHvfDb0L0Rjjp237kDqzXc44MX/8Mg
8a+l+PAzVtdTigkEUnP8jOA31h31m9TtpNClLiYYF4ubXWfHlZO+6hTZpQtVcM+swvo9WK/CagvQ
JUB7bmL4AT0KaRfICLm7c2QjkD4Iu+CJ2hzQyHp+SnM3+pand01oh7/O/Ijltvt4ENc/YrUdujjL
iVdF6aHTM0ervvcAiSCn2/34lov3iBvbtQWCf1LPXD7v2NBPA5M48+gr4BzW8q891QP0DlIZVW/M
rxwVY2MftWS0Jrb9/OBTL9GUHU8DJK7ruBntevgxFzc4LEwDciKPRpDYqrLrlUMIv6O8iNQ9IuaB
fi3Lu9NL9B5XffqlnBdIPTLP2LrVkmpCh/a2Ij0ktTdaWzKzW310zZFUyUUhE5rqiONWssHIFTjm
W/+72Wv5RtiOxGWpV+bbqrshtUOjPqcIhO+39oxSIwy/zrBVvNW7HY50p3/zqmr359ZWJbJikWjR
tNbB1CK4lglKLz+AV8LeZnqt5SskaIX8u6Gi8OxEgW3s6P0ZBaW3jY44S3A/D08jjsm5O16HZ247
9att9vH3rEKRUSrAaggdvwfSBkC3wDFuzP46SDZwtnSDDBGI3HUT7JXGDUcvq55iZSfB+DG72+BH
xkWU3mfiJX4eJLSCBvP2JRqQhtrI1YVhbPoaj1p1W0YYDrjpt8S8T30UzWzx4awq21d318eZrO4u
S2zbTmhZ2Wj+0Vo7y/CQQPXN1256VpS705/xUwRn0VgBXQnNmmNCUXe1bCoyh5ZFxv0A31K/V7xs
V2z9nXVt/TAuqjO0hHdJpaN9vhpsNbOhKFUDKx2ugsEtFf6x2xqpHpq8mHxSJEL/JL9IEK1PLnsI
dL4jED+N8wNWScV0ocS3fXfT4mdX2skVRkr0YbR78WpONuMALAbKAKwwWzpEBxyVqsJuvmGXBCNQ
v46hkMH9sZXhsVF2c38dxvguudl0pQQufzh60ws3FB7k/Iws4qfQ7M/1XXqZFjG5vn7ziTZVJCEn
6WHaUngUcSrXPOlN+TZg3o2TWLRtMqeHABteVYmDtOTpz6t9OhXLivMI8z9Ls24dGQoIHyAawIrT
SooVO24dcFHLDYx0g8+js5nimxwzyWETe6O2C1Nn/KkuxFS3lRCoux4qL/S9IaJFHz9jRwl0CnqS
j4xc76qctfRqbp7xb1AP8i5KHCXZ1L8qyIfZN6t4CJDVBX1ZwRt4nKVLsdwJrgkk9Jx0zue76H2W
hIzYiOIdtGYjNWVD1zVgkdNw28xOMrryq8jt+ayjnlc6nXRdBZ48XuT4S98AlGh1W5lhCXux7orN
FhjC6WV/FzD9tNEJ8f79g1YPL5KDUtaMo/RgTujcO4L8HKtXQ+KGt/DW+vS6am/76LZHtT2+lHQQ
oS7UAfmgYX0+Q/VC78JGd8IIXHw5c5p18KT5KLkd3JoY2BdO90fzbLyV7vQQ3muvOtKXB3aXP+89
fXAn4G2mXT+Ynv8NQ3jlWUrsAELub54WU7OH5+yGGMDCrj2GY4bvGaxzwVH4U0jKXQg/T6/FiovE
Q7F8nKUcBaxQpVYmH4disqjTMhEG6UE4WLdIFP60FEf7A3/lVt2LkqcLXsd1fUVf+xect4A+wi1z
z14JxK1vQPCKVyxPs5v2QdmUz9ljtdd+1zdsORG89DfMTVsenbfoIb/yL/PZFu6bq2ZfnMsm1qH7
+yTeUUUGForAjlaTMBAzoDbKMU7tmmYCjpxgdW+EEimoLQ0Q9LL4bMavNoGzRFaBKu/pZVzhCv5c
xiXJW5pk5NxrzVxIEkKmh6H8EP7M8Xp+CgUn2ia0DkAe4awz2lgCpJbHpUkpVvwm2+Zl85g/8EG7
fVa61I1Tlczmun0CqWfOriFsT/9CafmQ602voXhIAYmEiyzqeI2szKhLHE+khxoElI0T6vjI+6/d
b3Bzbu7ap3NCJWcHXEWWdZp1KGwwYF6TStj6r3yRR8GLzq3BkV+rIc44+FOciSvPDrvaC3mS+2a2
7AX/aX5rZXu46X6Zj9J9/Nq/Ws/pmfh5nUMvO+/Dqq5bYOCp/xotePY1G7Vi8xUL7hBCv0Nv5vQn
/HqT/f0J10KqwYy8QqORuk2I2457pXOC6bYoGuLKyh6Lb6GBS7EKod/YFCBX0KYESml6ES+w/9gZ
u0K+s9C69G9EjW5H/azif7sAQ8m8tFu/OhTjOSnWLwOYj+uzul7CWBA6JeKqrQxXCd3pCcXtonYH
1ARoh7xpsZ3H5/KqJU45sdPXvd58aFM9CBnT5ztI9jRBW/fy5kCMKfgb5QlFi/wByzSmrt355bmD
doyR+usqMHSRvj11X7rOxwdNCIZc7eZMfvB/i6/BdOF/t6RN/kd5Kam20N5G2ZnY+nNGv+zBvwdU
lijjQxETsZi8sYpKftAxtTLdMXE0y8umR7qV9GLsnuMetdtcvjQWqr6oe3JxZsmXu+PTin/4Bas2
d19bDcBCptw/wkgnLQpzmzh9Sh5Pn4BPsfcSPrDCtHaWiuZ7PPVhpmFQDyOK3uJhwAMtBIzQXUyV
h1QUnWPZBsF8eriVMiEDrcZbzyvpcqOOGA+ETmruumzT9tu0wmDRQQYlzVzMWuTqHpv6hOT5qb8H
0a4jDHbmC5+b9uoQ4RSl+bi1iAdTujBNx0eRtrmQgu9R7mTmP79lVpNe1cG0GKkGP2Q0wbTNyKlG
F7vREG0AYPW4HaqbXr/NrhE88BfDpr34HRkSJbiGKKyGeHvb/BOIqDi4sGWREq7AXAyU8QF1e6c/
z3uR8GjbrX6perzxtcTv6Y7zS9MOLJgTlFehspn7LV6jxU3Y7IPisgy2U+U0s63U25wDMfayrU1v
lXqjwsZHvJ8MOHMV6A+QegbzYq5uUC/rQa0LuIuk3KNX4Qw7J9iiD+9oPFy6A0PB0ZFBRvghFXbI
RDsiiWplHLL+5+kZvtMwPs1QxzQL5AqlwrX9JUDDuItkZtjntz9Ka3DUCGGFfW3gEv9dSfYYF07z
XTo67Tli/0qU66+9/2HodbxgIsMRigwdqhsD2bGBRXC61rVCp+EoyNianXu6P92cy/f8MOQqYsjz
aPjre6ZXhbgXnbG/6C1P1H8aIDTFa8XaGM2Z6/r90VwvMTwaRKNAscDPW92eoSBGuhhP0oEqXFvt
VXGLuEeoUJzxUE6xQA7jMP0sLCInrhxdxImHo5ZEJQ7WrWr3MORGKPFbpIqoAqGpEwuOb2zk2FUH
W3sYvlvXorn31Tfhx/Q9YC8G/NVYraVwyWwVot1DrXgqhN7Msa5RNKHM2CAB8x6oRqh7mMCqkCpR
X0wYjMGFWTsDftPmmaP0/iZ+XgWcPOkVyQYNzeOjlFpxJwetIB6Q42M8eMXBVf9bd/LZM/xbXKzE
3GUXqE4f/tEV2zlyOT71y3gxOhQIzEfhIUGYyGQBrgnw1HAjmjul8TpzF30PHpPrjHMJEGETmW7a
b8Ppsmu80bT10g7Q4RqfkCDt1N+dgGeioxTO0Hl4o4HPkLeUiqBrqy+hTjn+l5/vTXI0qsLnKNWf
Ijk2n6z8vQKrS7a1GkjbMfu9ke/BAtf9NhJ2+v51wVFIwv70wV65h/15uj6OtrpkQwG90lxnvSmy
7Os3g09tZhvgceZrEXCTOWZoC78whatku823MkHzBTkmedVb/QPnOx4a/4/kXAVo/YwvS7BcNaBr
xQWPeLwJQH2LEZ500qFW0Lez+wBcrX164p+DlWUMMIXQQyCl43R/PAaaKamU1aN0MEK7luE/4Ypm
tz/TPwLZBu7TDiAx7AKhFqS5X06PvcKr/bXoH8ZevRfKqFihiu/LIWps9dl4EX+ZWN+VtvbSvwyx
neG3NuHwYgffqfY0khO8+NRUdglrjczkGXfsrx71jwuxqrYFllgM0ThIhxYqSOYU95nmIFFZB865
VtPnlGi15qs+R24hBZ7Vs3RoJpxnAQUXnEZX7NC7uzJ41QUSF08Qr6fuzLVyduTVI5JkUwjdhkmC
2KbAhcdmMGwGiCdkKLKtlm5l2lrrGmezwOVTfrrPPnzq1VMCERnNeo2B9R/dc/2dPaa/ziawRFt4
Fn6FolNVLpaNRCan99iXL/bHz7qK/jVwpKaRsNaa8qBIropiH5p0NwSQyi2kxV/duC2RyRDnM9tp
RZr59+Ze2u2iodHUXd3gVmq0Sj+IEv0QJ4aggTjh5NX+VrNad/qhm73dhY918S03ZluN36LgMD3N
5UWtfK8kyc6kuyGhA0Mvllagr9iZjD4SKldR7ShyQ4dlc3qhvt7+f//c1V0T+oA4W0Y++BQBVKfk
nWn2vvRM+7GrzpV5vwos6DGpvPNAISj7HV86bSqkQ6mW0iEHaaxDRS9HR1LpFQA1uArxI1lo9+HF
2dLnO8zs0zb8MPBqN1QCsm+dVjBLwnaUzHqbtlGVuKm8MXUsA7FXc8HMzi80QhLZawVH79wkcXNM
CGZbVDYd8pDdBmf1MNlP46VMM7zdqrGn6Fe6cd+rKM15cb/vUV3srudx659DE3/5LP49g/fGzoeU
y8zxdW6yim2lOi2V6Zr9QTV0ir+3425GZCdO3NM743NJcrmu3nnR0HEw2F1FZKk0qwW2nQxp7JV5
IRBdNRI6iFruqulexqc08IxuW4lOreLaihMuOaCkgFT0UsQV8mctu07Ta4pucutq0e04X2NQ3Quu
Its1fsvDtUHWZBQvtfg96q6bHh/rb6m6r/O9bO5SE0Hj+apERBKC3iZH9UsGc6xLD6F/FTWHM5P9
dA5oAChAUXSq0bqiGqu7eYq0KNRHAgGrvMaABkXzDqoxZWZzmz3X1t5o7+PyltOaZZdBtjdib05p
y95rjV3qELGdvHSGyLV+tZCbf0vTJsxA07odsRpBGMHDjYC6O4X2nLztst2WqVN54D7H2muQgPom
X4o2Ty8L0mLdnt+fnt57F/foAKymt3oABG2eMA1meuq4sToyRKcBYvpqOsKFte8TL6icHJGH+p4q
soHswrwJjEtVoyDlqbVHSa1kbqpjaq4kb/zAsYbfseDW8qZjmZRtoTux5DTCtiy3zB0JixF58EMN
Ozp1hmbXGrZlOmLoajcZRvUxuGG3Nl0tcLLZ05PXrNu08jUl9iZyOxnwsg1dpkOqAe73aCcs348R
388fpK+17GEuZS8mMKZXay/lOaHlz6HRslY6BDWoG9SN1r4gNaLOIG0CQiN1A25YDBMA13d5UNot
kCB1W6hIcd0F1QXa4HY9XujtmWLm8jE+fawPP2AVm9W9PLR6RfxnxjuzeirbG0N3DPlyOGfN+/mV
XE11HYmVmgImimBb9DctqeU0fZP0e9nYIxbSFReWv0vqSyNyCySgi93pPfmupXxqmqvIS8TbYvSX
PVlNDu1oFC4tNsN4IQrbIb9q+r0Wetq48f0L1GCk+Caot3rtWIj38SyeK519zrNXS7G6AOZazSU/
DqVDll+2xs6kO9Ft1EPxE9xeBXygOReTLV/x1PRXRxJEj1rPMtMH4JhPP6t+nyGCoysv6Pfmk1s1
sEi/seqELv7Y/OPEB8AJlHBl4SyBmP0E/IK/Meazmhwy5EIJvs1FAyKLNq01f/eNInXndEYeLO9+
BBUyDMk7jF1Dh6cxFotsyOjbqfZvhjrLHXWafptyMdmSJCDUpP8g5pu2Sja9hYHXz4NxzYv1ODd1
fSbY+hRdMgmF9G0hISo6NMDjeGJp1WPHIiWHOl9AFXo1bkaere2ZjfopbCEdl3Qqp+A3aM+9F9c/
vL2tgToC2jbhoTL172MBaUGJWgC+RUuLKfGlDVDlK4tbDXgandOOprrSn5vr52vp/VcAH9U0ClAg
2I8nO9ZmEQT+FB70kVZm0gSuWeno3HaNvsf9sTCBTcEaHjZk6FmxE4SrJpYPODM8dUM0n9m9y2n4
sHmhHgOyRlMA4QFFtmClHf+YahyrNvT94DAyCH5T6SFETtrGKOr3UIPpP/0F3lX1V8NpKjIF9MxE
+NxriGRi5po4o8130HvlSpcjyZOUNnSqVn7y8X5LS2ykW1mpN2WevVYJmRQ6TsIlSsTfip5XvFyE
flS9rDZBmr3RAA3goe+qHm3qbFQVJ+JikbQh2UPgTM9Eveu++7JWSxfCZO8Q9oprE6hpKgyALJr1
II+0PuaK8mEt5apn+cneb1PY/oa0z4OxtSshC+GwZIIX1PSQUKBCgEovnqeiSuxIlPdyaQZbxbzU
Ee1ADxjFaq3rNr2mnPu+7yyr4xV/h1mBDqWfq0FtPP7Aw+R3Pk444mHUpRu89eyhQuJxMKPmco79
RyFKhHtcuQK67qOBH1+Zb/JGFrFFGG60GAG8caRYCLz0aoqyad+h8V362jWOAhCTRTG885knrJ2Z
KACD7ptQ7IYbnMZi1Ffgfp3ZP8tTcjwbHQDWIp1Bix2S5uqubfUuRjFYbA59bFXbOGT1AwHlhmjM
jY1WRwCx4m/I/XSe3BAb+QFAGgM1QUdH+pPmaDdeCMJANYrOco4h7E0cUYILZt2LaHIXdVvdt7JR
EARNmYc2smkXQg3LcCS7Pj2VdS9koflZfBOd82fBoIfKcNRlEocRB7qstB5ijO0uhWh4kgk1M924
0dhITqGXDfbV3U6bqZUq0MBushBAiyIhK5Ri1NQhN3qhpDHiMm2xUOpiF/bSX35V/8dv+W/AfB++
mPvavv7Xr7yN2unmNfv1//57+zq//heE6aj8yDJ+/0N/04x1cB5/abIgfvBvLRcIw9wSFih9oGb0
vD7SjKV/AdNGkA/NKV3iyuW+/Yvcokj/Al0IER6tPrT8qBv/Ey2Xd8OYv08K+R7jk+xR/ucXKura
+Ddv8PvwS4rBDYZjXt8JRn7TK4g/IaLgo6p2IfhKnlIZtfYN7grBwP+Fwma9q9FWGV0prJTAaRJZ
IZ+Tk0utsih/SENGjMEt1djdOMa3jTIh8BDmQQ39D0olbh9z5uLAJwi3jdhwLaYC7dMpj7QY/Xyq
+X6pY07Zyl0A0BNLUDud5qb481H7v03739BZT23aff16rDy0/Od/blddQUUI9OqiowJVzlwegj/Z
WKr6LzjvBh0boK3cjctN9G9WvPUvRIngdPB8EGMSZ/7vdpW1f/HU6WDt4LK//7F/sl2PMyUSdgO2
s2wC9gEeBfVrCVM+RGb5jAdcXMnyJku60r/oGzm6xABTwmrB7BXrh1YUpbGT86AVz8Ukx0/Kn0ND
/IekAEuKKvoqHMsrrGcT1Rc3ahfFrpDH0+OgAjzuepGu+4evcffn8fsoMrOeJkIiRAg6pDgAqIjY
re58bJYkLYEF64ZDNnhNo/xEpXCkAoHZklS15U0YxMMZn5gvx4ToRngtE7Ws0daakIyEusbkmuqE
37oyVr9QJQpehDIRbvCDfdBrUz0z5vK5Plw+dH10REUkiXwELglEtOPPqXW4wTYqiktqGZB1+wia
3yaTItOfyMf0kNWI2Zxe2a9G5EGVlgKXZEhr96FhauY6DYvJ1YYquVTEKr7UjZmkv1KGZ1FAee8f
j7co95Brcrui07LaNU0a4/0pVROSN8Fl2CeO2YfhTa0H0Z6a6bkq+Bff0IL2RQCqoeEE7el4PWta
aVE0yhO+plUAr3zCbzm9jgCE2Xqu7RQzPJye3nFCRtUEpAZ7dKFmwmhRjSWT+nAeJ5zazXRauHSy
/tQQbF1QeMrOrOFXg0DwlBf2E4TPdV1SFka4AU09ubMv5YA/hwITibkwzTM58ufVIy7ngmPhpKUa
tJpMlZQV3WoJDfehRkxdrzPQqIpeyIHXCZYBpzouQtQGYpQXNff0Qq7H5loFDWpIBrentgisHS+k
nMEHqcIaFHI/CUSaZfskhb3o+Q1uEkGUzxczuvznYGLrlV1GhSjL3byk1FAVj0edk9k3Qhxk0OvJ
/cxVdZ+8KDSl4Fx68WkgbjLubsINib1irhF0WAnXRWhga9Ma7wCwMCeZEM8h6b8ahZQdnhVlAnb/
6nUwTIDdghaK8M2l6UcSW81ScgylcxiNTx+LBIkyoU4QZvIwrI9ZX+kltnj+7MILTgCGa/KGLDC7
FfWsu8x5xBwktNrgzKOwqlghgQRjR5OX3i3PMgy+Vf3M7Eh9mzjpXV3eljoUDTqKzbjVZWXXCKhU
xNbGL7utiMX7P9yckLL5fhqcfhSuOCPH20TtpkYQkoYalaEEALZhByBnhP+HmaOEHKjFQpmbpPbu
9LDrFxfRM1mi3qASVaChu9YSMHI8ZGCyiS4C+5O+UWtlXqhh/lSNTgqrJToD9/q0fRgPhqqMgJfI
6V+/RllRD2KFpYkb1BVOBnpR7Hwrib3Ts1q/QIYG8wB9IGBFaM8CfDleTKOXONMmkI0ymrTLMTKm
u3rKZxRBBYwexmg+8+J9WkXGo+yHMiIGbSLH/Hg8oaapM86hCQzUajZzbVGTMMIhqgEn8lyc2Sqf
1pDRCA1FBOaWGsgal9upY9ZGSOdRNhSTfd2avj2H4zka61dzoprJQmoKmhxrpGkZxaEmzKbhkroY
8OWK4k2Nm7yxUxQ23NPf6+ux0M7kzBk4uK2+VzsaiAmluuH2op9uKlyJr5GBii7mfpzObPgvF48K
JvqFVP2QMDz+VAH961ifWTw5iMtLdNQaZ8ZH7Aza5MtROFRUOInK4WIfjyI3mjV0cWK6mdEXjz3e
ZBdZEOdnuAFfbXP6av87ymouOsX+RtHYdpkuC5eIy0x3k9KF7hwGCiJ1Yfp0+jOtWhuLQBw7TyH1
lJdEQzNX36kWVL/n/jLcWm+HJxzAosOAPO5lEmFWJsU6vk2cf89MGpHmu0C7t+8Ud5YhXSES74lB
n5wpBC4jfoxu338RcRjF9mXrrMvIYVIaOE6xc4ymzzxBkuorVOwNrxny0KnF7qc41PLz6WVYTvOn
MRGrWDKu92bW8cftsnwuxkwy3JE6ui0O2ry1UiHbYmAnPAcK7CO/G67blBre6YG/PCaaytMLjA3v
gdU1E9Y+OrCZBtqcKusOov+8iSCaU5rCcOz0UEtW8HmOfw+1yhrMfE6jAcsyqJwDoseh9CB3UUKn
VSttScl2JmXgQxUJslcoRXHmo355ehDfohgObw362PECF1ajIPTFR63jAfkpa1a2U2Pl/8ml8/co
69p/FUwYOvaG4c5KP16quOrZuWWWjlaqtXN6Nb+c0HJlc1YpOK1dt9N5ECoiJz6cbPXb3DCKH0bR
nUsUvtyXqKjwrsLnRUbyeNkExJG0IGbZRk3PLyxlNi56/IVfRstQXwtJyy/I57WtWann5AW+HnkB
6mMGtmzQ45FxcxOHDNiDmw6JBMK0KqSdLkaCp3VFeDFWtFJ0/BS9oe6Tt3++tEuFDfUatJIBGxwP
PUciImNCz9BKZBzmHJeDSB6DMzffVyfv4yirpZ2MZhCVZjaQP5Zij+qaCva7QXF3tLp/1H/78479
ONTq6Wgz2EwmQl9ubvTNPq5i32vwsDwTQ3z1dCDcpy44TQqni8Tix6TSwOixKGUmhAa5Bf5ABSZg
EZFJyBTG9mwWzX9w2j4OuHo6RKUWUU6XDbfS0/Qt1+QUPH0aPTcDVrP/fEtQvqKOD/KEaGL1sSqk
dbvR4lns61p5M+p+2sOtaM888V9tCaopdHGQLloIG8crWNHTqAK6A26iWqNDuutfyhiNoNBshpvT
E/pyKBnHKJXEXKZSfTxUHYpBWBax6VY5oM4oE2igI8i26/ywPRPJfnVTUS63cJ9cFL3W+wINuLkm
KTDcFqwZ7qZVuUGm8CwMih+8fl0W4j5lPhBrBLHHEzKthBZ0HSCVhoQjbUezvJqKoTtTa/h6Ln+P
srqVpqQhjxH4QlMdc8sHvbCJlCL7j0ZBHZhyokpKvN4HuLpGY8/dV1SzYTfTKINwj6MzW+CruUDj
1lF1JtckKT5esaT38fvKmAuZsmpbcpBxtyvnqjNfbDSKrry66HohfL9uVDQync94wNfUimOLztyI
0uPGn7Ta0+hLW2fO6efRliIQqmKk3KSe1upKmDU16RIfrT+VPASlBOSdK6LIQRT2YqE1+ZmQ5vMS
0u6maE+TiHY/n+p4CSU5wpdHDGVXqDPJI5SqkeQwlTMX6xeTAtewhKO0n5cC+vEojdkh1UrZ0S3a
Kp1gzpRKDR8x6GEXm0mS/ON9oVMqp05BMU3jhljd431WEVKgMIltoqj9pMCFmMmUj3D8T19BK2DR
8izpKKQtyHYUjahjrWLPEteDqdTAqs39lAx/+HmlV8ZGMgQRH0lrakGVmRDlkhd1MlT8Q3plqJ0+
k8GcxZB8NJNcgH/zQNFbxumV5LzyLCkR0Sz0TSt2+HdSnnk+nh2A4fBBTh18c2tle3oenz8PolBg
8xdUItiHde4c1Ij7trVCvtBxZhHS12ACdPjkRt6Ile/D6dHWryyyZIhQUU7iOgXrueYl88Vm8h50
s8H24E88ZELyvatCkEABfw6ZbKyy4zNfaj1DxkRBT0GF7V0IaV3B6pogKtJctdDUni3zskSICbFQ
E7SNC+UvO9dGWZ8qdCiXjib4Tqo51JBWVzmGi2NlJaDogjpEpG8WdfV7rffymVv280ou8saLGi/r
SLt2NYxg5nVcgI5xhdSoYhcLLuPXlMUyJoR++UNLOmlwT3+7zxMzLVTQEUyjQQzmfHWQqQQP1Ipl
n4M81LuyyeN9OTTmmetiOT7cCB8fQ9I5/noVuSjagdyDqyPc1EOT0wUqNjgZ58lrKupCtTNMgpeH
SEbUFRypOCKZC3oEUQKcq8NOTm7TOjNvg14ZUR4OZwWu32TlghsUYXuo4sR/RQhWiJxawJeL27D4
hvMz+rrSYx5gsoWFvG8ClfcVhV1p+TcS3pZvup4NdwS6KY4aVF6ewxnEOoq48QG6S/MgyBYKA7OE
0cglMsJleTlouA2MxFbhbupGGnWJJE038ErRU2n1KHvU2m7YKj4CRiIawckmMmIIKYFVo+BeTTeC
XP0qZSHC/qebRbv2Q+lnFsNRG6Qm/iFNVnNZgo27GwSJZ1Uo6vBR6aLMMxRshXx+CYZ0yA2r2vRH
MuaYL3fq1B4w0yhgt/UT7oljDALR7ivBGG0EZONo8bMOSgxxBz3YiHNmgjWee02A4FWixtKq804f
MvOyaoUMmx7FQC1ZgMtWoSF4kzVFvDG0rnaEvill+P6VqNhkP3jc9V3hTaqKx3mb4AllKxhIxBs8
vnGNx2n9egoyJXasJBe/G34/IstBRQSpX81JtAYoUBljPCeEofJLlXu5h4kphJmNXf0iBVQW+PzJ
7S5Gw0Z+bktDCBC91ZaVyoPAuAnjYYDCOQiwbbKASqTn6xlWFWYUasaLoqSDZhdWJT4PhWp8G8IB
EZZCkKzMLTFJf03jHP39pMmD37hK5ZcNn7h7FCSkJyy7RhoC3lZR0GIES4kDIC6BYVcOv7LZCKW7
JuAPukot67fGJFn+BX9tQ3FyTlQKBqMulx79K9pjMeR19FCUTu43uEmUOz9I1RqdyLZELrdAFUvO
fEm/xHM07tHqD/vyFhYFqEgj0yLxZ99lUenlVmW8JEooXNRyO0ebDszTizzGD1I4Fe5UdM03eZJB
ejUoMcJuLRCh2QTtDGh67AvrbZba5G4quxkgRhpKDurMyfUgyHA1MBRQEetK2+m+bqB5cZuVqJpQ
9ERBucqjALXifMgKKKnRNAU7PDUGxEMxoam0oseCWFosxxMVbUO1nMPMyyMrvQkK/K/spBibwRmq
prxpGwZzBiwTNbsqzAgXeh1PcKfg3Z2u4zJKlOyhII2h1jIGfjI+Kd0ocY6GsmicOAWP5WRZNYUP
PJBd7MnyMGsbA7Wd+EHXZlQbUNHRzACDFjXti1u83IXsJmgbAfNBlkNuHdQAm86dWxMBESsxEsga
ed08V4NZmY6B4EfwIxeTXNkZQY5ZoB4HAp4XZtvcCuhGLxraDbIgKMVMYkjLs8x8J4JrKm97o4F+
ZRUGOjCC0fb8xehA+55hNrGx0c0AjB0iwmg9R0mFKTuG6LKnclY7dxDzuPDyySzvzJ6T5IVjOt8F
1mzmrq/3OX2mcSLVUqpA/5n5dQMLCBxuiC+Sr0heFrbAW8xqwAGpRH0t3yjA37A1FwXZ3IRNMj8L
gaAV8MGsSdkYURxAlknH8DYqY9CLZp2XKJSL8q02+rAOOrHCarqQGkSJauBFiG/PEW6xA4hGQw4M
4cKMpOBnUPP6uUhIA7qbJzwJiWeCFGOiPB4s18CW/I8hTkTFKXOz/97PcmLAcZFosghFE7zqeK6g
BoW9O+3WEJyDXcVRzO+VkvBFr4UKXfNqGIQNLX4h8rBQGrcD2tyhI0ao8tvtWGBwX89i1dqBUk2X
UzvDIMW7E6YripBJvynFBteXMlAyedzkrTnGboThu7E3BmnQr3nbqdGyBzLpQsQHJvHELDKukima
LFwahQ6LDsvAb1FVR/klBLkcbVtkL+YNkNkYb++8n36LgCXCPYz1ZPT6MNCvrCTiyeq1UpQ3ijlK
d3JVTpEj1TNCf1EbGr87KbFuCJ0UdRdGnfZd19tZvFDaeqbpNcZWvFNLJMWdrsi5R4pYlX6VQ9TP
GxV09fc0y3UmNUwFTOMpwBBpNKT2ZbZaeMZmNCflruXpuEfQXeaBKObOQm0wVeAt+4YFF7PyzSuf
vs1PISkMHY7YMCDEVrUNFLHKj6BcFJMC6q8z9Dc2WQsymHdY2kizxAxKZeprDPniRrWLVk3jbdjX
yn1YxLGG7JSQQcIbivFnUcTcQaY+NaHb4TzXeqqah9h6B+NgOGVmoGhCgwgVQlFuBtqNakw82vwP
e+exIzl2tul7+fds0JvFbMhwGVlpy2XVhshyNMeQh568+nkYkjCSBjOA9to0Gl1daSIY53zfa3ka
vnt8RRd9QS7nDI2YN+Ak6a1vdud732koBwWelPLeal+JgFe0F+LsQDBf+iDqvNQxy/5EKZp5Urt1
kw9OUBdEMbZd/ttYPmEoUTA3OEg6PzCZCcuhJ3eOxSZVYTU+xY4Mkck2FlgGyF3fHP3Vl/i8QGZj
XC3F4h16qvM+D9Um7UOnPIF33JvNeAr8efmx5RzWj6Fbjp/zTVQ0qopy/u5Hm/ggBol1x6/2FoBB
F+q3NXI2Zu0wlMlLE85bncWVpYvUwf5ErJoa5oYSx6VE/2mX3G8EifIGJuTgeId1EqQJNWuuKMvS
tdHntdmq5jTyYgdZK5AJM0sURPPUi7S3tIND/xnEi+fdm6iherzVuvVpv4235IqdEyOYmGXcZHzE
qiqTizXG6SY4ZzM5eWXPSVB4iDuFQwjDlGOiESAMCSNEVSRsE0mwXrq1sU9N1ygni5K5G9/cnJP+
bmoFstC1nwP3PR/X2jluvtuLx0ZvEPZpU5bteqTlYMYPV0jPvGwm2MR49PqmrH9EblU1v4bFCnPg
R1pk5dmfw2nrP7NTSsIj54joPnHSo70V1CWaglDpFxoBZjc/TcHeD3zMl25u2eotB5tQKFwZdKnP
69eMR7vdTEhJY2iFPVEB2zJVvypZuuItoq6ACrahD2aOIgY2n09a1+hTq8J1xZFWockNBtGPaVWo
oX3KXYkWlh8g3I94cr7y3pe/Oa+H4hiZrqV/uCxxvi0KGCqdEoOct6vm8ndfF9gIG3cxH22Flunk
B1tw1jAN8lRCcFbpMPJfDnyA3QcFrcOlOvGGEtDBlYBXjEHoofPdOjmtqui++Xxt6xhjgTx7Zpjm
s6UG1Llxx1CaqjEQ8TFXy/wi68EP75dZWG+Twy158ovIaQ5yo+viOCvROcnJ1MFCXKldEIngESNM
Z4Sq10xZ8Tid5FYXV7swjr4bm3bZPnfdVPYH7ow2/ioRLeO2a6LqfUILuNGXNnD7bcm0JScxqs7L
5hF0NJu3Nf64yEGbjFeQJuNyXER+KpaSNE3PpT4Yw6p26mPsTslrYVbz6LZhHSBXtqZ7VDPhksI5
lt/oi/C+1bVuyk91S4ESZrmtfsJKwInVmWq4dus84xFMyKE5WomsGRkhu75FcnFV5oJXFKfOcRoc
42Ps65Ptd/GzXnv5x8HzHJHP0o92OlE2xujsUV938FHNv8qo1T84Ed1PSjsr1WNu3hXnzavrKEV1
EUK4biGFynoo/+wqC/+shDv+Wq2+sVlhYuDNnFToy1oPbX5EB0fbacO9nwLU2HXaiWF6XvaOzBTP
af67dsOB3aUNGd3NuonfC/lf87EpTUcFFTVk2Wi53MwN+dfscLnTXbXeQ6Sm3ovak+RGOFkCvOiA
WhvLgki81id4ZzMEOlZiemu24Gu+rW1my+I9mPFB9Gr/xf1w6JODv45/BkO0ypzPfOVcTk9OtFRP
XTz+oqCmOgA21Q9LofkFqr6LSXQN8qZ/Lvmsf2rnpfqTV4E74o0YNc1lozmFquw6zqPY0RlXYU/N
4dSfIFWsUy0KlwnZbOrHKCfztbb8jwuLUJnOA9NR2iLljNJVC/88TUYfarvfDmTQYkAvMTrvOFdo
H5jH2WWmKkRQXOevao4JT2pop/sQ59bdVsflYV4X55NvU/i8ia7NumGNH+IyMid3TZIvCQTkPdZ+
TImRpi97tGfrU1tp65vyhf44t6N1qtzO/9S58/Qyxcqt0zypvmtqk1hCNwpb0qVme93ftu7QbvF2
LZnvz1WuypQDK/paxP38USXBluXuNj36gZKZNh1DFVEmqJ3Vp23RF2dsFYKVYfvgTuGUzR2fbOIL
SQ6bbKqbGH32/qba/1oZWV0czA9vGzfI0RpEkvmz0VmQL/ED7SNVw7Pp7ulmOb9WI9aPfcR9SFeY
f53XargrQbDTZbA/0Nt4H2n/PERkqqNRJcA79xuuQqC+JKSEUcwOHY595X61WbEvEYFj56ZZ3G8b
ynQQQFl/0VosaLZpM3jaym06dUt8T+aT/rxaRDJPNtWNYg27+9xPrhZszJ916s3dPFVvifLLR8+2
VNb6NrXelZzThfDer6XtmQ9rF+hPceAPr6s1rOFp8nPJxjq79sWX63C0eRS9bfJOnoi+Tayb6bba
d9BM2IRHYN1N6vroUl6VrpPp71lCqxXa1U6+VaaOypNPdXtW9glJjqqLL1tRF4d1bqo7BHvhvezV
9ieOLe8ijGSkFu5ua90u22x/D9vQepWJyC97Ast9XZXVpWqBI9LSqurMWYrnZgj6Z1861aeqCjHQ
TqN4KJfFugOXWC5r1HKWTevvEaXGSeWLkwZ1OL6BR9HROIqBhM9e/MxFsV0baMcPMmjeNbMXm4UX
pXXr+4d+Wqv7Wenq3SpU8wnZr3vVVtcfTQ7ikK5hyGsc2xKFrJlONSOlzHLfkh5RpV19qlnq056P
zB1SrJct6ZJ7f0L2mvmh7tJtI8S00mJ28YhN4aEFSr3aWltX1PXXSc75nR824n4UwRc/96znLXaW
VPd+S+BvafM8bkvzNSzbCEOq+8qBEf1Wtc/dEBbecyTyP4Pffx35Hd5ZP5qOFFfZfF9kQsoORXnh
MRB1/9Hd1HCVW9VdPHt+lnr0+NxwqGL2zWvUxqH3jByDscsf5m/VVFGcs7EBL2Ne0dnjsYlwL3lO
makWJTTZPUWDHc5X+ZvjrQL/FHnvlG6NfUtipzsQi0Nw73aRreHKrhZB+GRTdUt37ux+WkjE0pQX
6SY8sIw6r1PR2AthyB4J6IkGVTiM+SjW1DfSwm4P9vC6zAFTa9xJ9z5sAG5TOmG9tzZQDcGaRej+
QJGtTqWf9PlJ+A3lRNsY1o9LkegxBR4ihJEC5rk4GN6tOms5InTmSUMAiT+38U+HI1bw0QuxWCaj
K89UZBJ8EgnBvJX3gsopegVDL618DSQ7l6A9JbmXSVrxDOGat2bbP/mqBCgOupoMIyW7us2q1hud
O6Hjecy2gBcvtdbF4iYuJ4ynwi6n5hC2Mnq28iqMM7NZhJKI2Fu/WbW7lvRxhbmbSqvwvjZW4ZBI
rpywYgl0Sd+O7WB+aHwTkSvtqORX11j9j3AYhmdJK2VPcZZfFIeJU/untmjbOXC3Ke80dInhwURr
V2RxHbk9QceN/1m3FkcbmspKHGYrJku0YrZsH0ZgFMzCwyza08RKlBz6VRKcXfdh/1FPTRWmCXqM
KOX2HXgU4O3epbsSWV+pLiLjZx4WYtGqIQAQmzV554FTxMHLsPr5w9A7OE00pFOeLlU9PyZB61ic
6cUI4BSa9nM0rODGeuvzr34gFu7bbq2I7WcU+zN2gkjRRk3teyMmo+4WXDvovGdsdA+Wty/NlAHH
W6abvEFN7AsuGlevjJQjoz9JZ7kx39op5ndQK6hpMoEckRooePXcgvb0NKZMbM3cpW3NgaLW+GHS
Mn7dzJR0J1XnIgTd6dblEC3s4oeILk77zkzM2AgOuvlUUyQpM+qC6/rkjBNHZKWR9R8Qe9Cinug4
7K6u7Gx1buzeuqx58M0LlFseA1nU4jgDww7okSl6zta12+vYVTEMR8m5/SU0Xv67qLl5sjU0+jWu
qr784DLUYRvamRowHxn/aqEmJ6IFBkJvtqLMX+ksjSOSf136UBu0n+poVV6+ZT7r1mc55SDZPIDE
/wMxhQQpYOtsUwug2KRzIaYF07JPjKnvrp44xXkyPWwNZmAQ1R4AqY1VRIKArZFSugBIcda3dsz2
qKLR/dTEBGf/qWshyDqRyu3vHEC3B70W7fjR3hq/PVsNHynWEIMa9qh9XoxTXNlzC0LSTOpAoDUX
iO1NQXCotjZsskUnVUwm92zdR2wrv2oInDmLthWvlNPV2j6syEMejdD1u7Mktc5MVa5P7rJyAI5U
xmJ12rQ2x9wPhsexjHR1KD1p8USWyvk0jRHdOMO4Tv4BsZ2Pi69FoZv5RV6u6dSxkl2NdnjjD6ac
2yFMndwnLrEd2sX/PMAAiZfO9No81Ah7Qj8rXSk3xjcJCxx7c/7HrJLlh6bSpiLAurXDtFAt0WsA
2uP6Od4jXI6asw68NowEew7M9XMzSpvB2MiFbKHEnc2Bxg5/PibhLPMHswYRyTZBRWxfmYdJf9at
6BGvI6V3UWa1/TzSwD1vA1GV9Ui9YDRwjqb+FGwxARFKtM+rcDrnwV41TtRkGhq2EtWNNti4J8Zz
iPiaVXQ2vE65V6jobpkSYm5BJQbr6wo8OB3GmenwFDSo0MiRwjRkf1lotw6C07JACNwna1QvV4DM
aXjue8S4R458d/oY9DF71XF0PYt3UqmqDs9NlXfmUy0DOhNGac3zS756dvGna2xlXUtEYe01XgK0
fRwspvs4J5OLMq2lXPZHU3ptWGYabwuJzk7lW8E5gBnSdz1TLt3a2gnJleCTV5nHCsyvIe+9Lac9
3lDBIpGd2I5zY2fD1rSrkykI6z+UWy8/RMCmlrGOLcB09tqH0r9OrVzkHfDMkHyW+AeRkAplbWSU
6yQPDWmShbGAymXv9OHnZBHe8rT1VpS8UgkB+ONU1cRENPrlWsANUyUy3q1JIILjwiKt3sDP5Xy0
Sr+3VGqcOmbWrq0tEI+hQlXVnqErve3sBE4nLo0LWpQVlrFYIYN5Sip2y3UJmfM0bBNhan2/9Pj7
gtqcWyq11qMddZSAzHluWS1RtV5LeTojYKG+KLPM4zkyy7Q3EXCVW6+zW5WWoImxsZbPCI/r0hzs
Wg2K1JA1aeZznwdN8qzqYV3v8yapivuQJb/CDT75gn4VGIyDaaeuJr4azEZcLNkN7SvsVO6eAi3w
KcvQbSDik9G08VXkCGq3dOx1rJ/aoYnMu3Yguz6u0jYq4LpbLBJRbmTff12K/0NB1T/xnv+Xtfau
795/y3+x1e5/4e+22uCvMN6t0UhN+Qe2kn/4FHdbLWcgTUL0D1KetsfR/cOn6P2Fb5binwCZKr66
kD/6u63WTf6iaQQWg2oU+G06tP4Tn6KT/BvVvftqcdbgPUdzmOCe+Dftn1+qvoqioQMlXer6sAVy
e+ty1b3Ei7u95c2Ys/LkU/97jbz2i3atVZ6K2Z2jl6gsO0MYY+iUx1Uo0MwN3PNkSqsXWZir4NHZ
l3hbJOrTVKMxTAvCqVuSMGr9xRbdOYI+1IdhIv7oEOBYlASzDz3KhcYyzQlcyHDWRrSFI6RqFvtD
UXvzRlzaiOF/EZXlnKo4lve+0/TUa9fuw6a7UV8COEPrMPuqJt4ZEwZAiNWY337v9Xtt0dKSo+LT
nEGEGYPa2QLQIinCUX7z0fVyt7ibm7KVR9SywwP3Xt7c5QhnHfjeYexOnjcOa1ZUyUhYg3biIRs0
TOK+kXLINyIk7cIDDhR3y1jHyMrn2vxYwpEwOcxLJIYGjXSAagsYz8OEYP8qwmlgDVx7YbLKJ1GV
3kzQ4iwnu1cdHRUIj15WOb2YzpBYXSzVfK5DiTdw0zmZScs49tVeSktCvD1r58Hkvf7StzpS53ZN
1u9sUhGRetDc2VRtnAturIIP3rDM+pTYs9c85N74Di06zBebqBnudBV0cE9+HJWHsK6SNuttjcCk
7jy6DebIk9XLAKb5K7Gi7VV5oHcpDFB+KSjICtLaq+IPDdpquNuGSSobl6Ele2TN43tOfB2mgyoA
Ntq8SjoGgrpnQanC1U2bJoDVWcRELYs789xlbtTxezkMtAzwHb8q8A4NtNnWVclvzHVNy+RYuNRP
10Xza5qaID4Oq7C+s10icpBRs56jbkCYLKOYnNGE0zTztGP9TIay7yC1Rru7JIAD/rnfgvitnfz2
OtdTPaXlOhe0bkS11s9j0daPfW3PPJljNeQZYhBqAuzcsf6sq998GIfFWc++KdcF0G/ooKFWL5m6
ix8VcrqoOGjKJ9kYL3hwtiaZ79VKnMoMBIKt5k3YZowPeINNfkULsvUANTqxz+0W5eGZ1XhcYDhL
IDDX2cB/IaiX6wSjW7/W3tKMdZqs2uJDM5TrdbS1LC+uy0XVp0zour44loA57+a4WPjsgLFzH1fJ
K9InrS6zdtcNlmhzW/3BE5TV/kKaXh2IFwgulXE12J1pioMNlkUTX2scWjpqx3xqeAgedbVUtIJB
SKVlNHe0GrTJaUNTle2BEP+ZYpTjCutTiJwECYuDs+bfjivVEAxhodjImGV6imPKKu2TlSg8K3f+
20VPGsTdr//1P7u36v9dhXr+zVJbvf/zfbb/hb9dZ374195H42LVikL6QGIkP3+33dt/oS7CO4yI
k6aQvVb+H9eZ79FgH+yW+5B3j45DvtzfrzPf2W33ARyl66D3wxvzn1xn/Cj/KgTiy3vR3qaIapkc
Ka7cf5UOKlMn0eSN3XGLByPOcq3t6TRHbfilCnp/OJVjDvZniskLT6HfLZ/dScbv/MTLXR43aKGm
jZqOVJQU/6RuiO3mattRLe974SVvHE6VTAf05bDkVSKgVhDBMH9u0/S0uFGPB7bgQ0QUdh9/p2bA
G3k87TU4bYnJH3SccAV180BNTAkx2GRKoG0E4sAfMgyOBwDjkJwNdzKJJxLd60s12cmHIZTrY+Ga
hhrn2vxpWo0XyCrt921bicDogC2+NYkGbItWSc9MJEv7kRSA5dtgpuhzohUWkDIva9hkRn2VhmsB
fJXPftRD36sNeLZQ/XsojPOr1MqhiGCrUIQMvNWpvRZQvlQContbnMnkh7jsAZudoRNv9FZv97oS
4H8U5ZkzEXVPLmSHycY5YW0nT1ecFeKsx05Clu5xHfWvshbWis3JX69d2CZ2ak9DFMIHQZCg7sE5
DvMxzDLzO2uaDoG3+/+GnDpz4q9jNznW0vPyI1XrrT6F2iMZsa0I2mqB5777PQRP2oSye4nsqLAg
/+zmDQSAYCob+B69CCv3Uyc86gNlEZdbZmj76YBmFES7ZfndV68Jkh9ymdCcGE8Udtqr2XmfdmtU
VpQqppC8nIfrVHZxeKGjb6f12lqVmeNqiDFpfGiDSI3bc9gTnpDqeZ3bC2h6zXkcCVJ+LM7cy7Q0
MD+hDVuaNc4Wf1Z6JvLHyuuIJEMwOMjswSEpX7NuW2cE+ZF1YHSJzBUNDOZyGYB3o6ppDKA2JyIX
fD627gXZrDktftIsqU1G1nQsYd/J5qwgUdKk7tyP8TxErxrR2Z3mG78u+c4NV672yLvzeMaKolp7
VCz99HkR3TZlUVSvvOfJqMLrVuqaEFlUye8S9UpFoHkY3RuMv91xDeMGBizOe0gmvNbqGKjWA/re
rPgh2ppQACZGMTqlNidXlkCVME4FipftgmgNONGvuiC4NHSN04WqPQ3/okRZHVffWb7rYUm+tZZr
GZCYWPL69H5PzCXtoPy7nNeTTaPsD2zxfCUzjgl3eNs9bFz4QVY5tX0Z1CTBjOqGj60XLrObJmEZ
lcfEWtY/YnGqb9G4GaSA0wA3VtddsEIwEdKUJTYnRIpKpPsDNic9YECL7Qwo3AFAbFx+G8nkJylY
z4OvkWo0jVo+Q3U6JD7SMCo3uy+9ruQfOc3Wd9UPBvKta/PfQwtEA57RE1E1uaSZA54ExMD3O/8t
utooqLUOfiSvnPJrLEAystkzIeT4gq8hg/aHrRFIabYULlKSPbD5dZBJJ6aGYnU0ALDYH56MDbaP
rtofiA33h5JIKdQtC9yqD0l7DhJre2ZTplzWBKVSBzsewDX4jI5divdKI8ItMczehX081+eh6kjk
biWG/VOzNe58Wq2Coymst9C7rMhXirRZhx00KPxOHrut0z4jbqvabGtnq4OSrqPplBug+JM9Cf+t
CTpDmme8VF/ioUl+Ud4wvjGGkHo/21U/nYnTKvDLjcPwKVnWkLlXTiK8jO3gIlYCXEeVbtXRjAYK
yQInj+3VP/lxlvGuClW1UBbQ+98JahjnlF8chD0SBV10rTXNe1TQ5p0Libzt1e9KnhDLWoPweVzG
arzjZbTeNWp8cZrnHlVUIqT5ZVfzkPHt81OtQsWWXr2AzywcwmYkehSwQPFkqgHyZk3gL+0ADU3F
24q+nbePTnfktzX1R4E6V0vjf9ga/VDPVAcYld8FvPVxpe9xsT/jwz0mCPxM5cypo8ZHgUM15GOs
2unJN/ZPwKEXOxBT6tXOVXTjGR9rdcjplypDfoAJJteL9X3YUh9WA5R5yfbUtyY+VkV733fBm2/7
v9ZefwRt2RH/0+S4707xPA3mQQmqs6qVzP7yrh+Q8RbJcZ0UHwedOYV8WsCllCnfuim2DkNgUN92
86dR505FR+xy8aD34K1fJ4XqMjFBKvP4QZcMidIER9twwIw/Y0VjCSP8YU74btKm9K6jVmLOY5x4
9ddg9coTypeJj6U8uDle1Y3Me+H58LLyQHjTFbBTXNn0EJap8VMB+wI21B/aZm4uwCYuXR5Ts3Z3
olj3yNv40hWEAsfTa++Md1OYXBOn5eypiwzcapvsAa1itN7x97/CxH/tax/GQPsfpaiuU1TiffY+
oMkHrkL8wlm7nidEQ8A+fNm28F9KufwMWBSOCjVDArjkTBE8Zv9F20WqFR/UbjgijaU/xecjut3X
rX2V2rmfHQsIjUISiL4n/KM8NZw4yAnvirwnkj6OzRtr7UHV4ndDr4+x5WWs3Yu9xl/QbC1puNEN
u6pYfNls2hnC9okMoqNTIVbeYvXAWeSl4UKwZrnUzbHcSPcutfMlYqRPB2cfZOTws2rc146ETRop
moT9APDekifTmE+TW79xnGYBuq47S7sv02x3TEbody0ii6GlcPuzXa4f0QjdGyPfXVl+XfIh/tk1
jvMporOu990xDb2YAsmS/GYrXh6wCI6HmgoRQrGXl6nka7Z8gI7NaKiEsizXv1dj9zP2KeJriCh4
mBFLI+B781upearD33y7Qx2Lx7LqNA6sKUgOKqDtLVDOQ+34R6/MzTlm3Di4rfVrs4KDbmcCnrf8
6rZd+7EHcUhD9slpsa6WePZraqC091qDX/QyAZRr3HClZ2Hyv42QDbD8xUGYOYulgcDW64vrz7Ae
5QHRT5cCwDnoGP1npdszOaOYWIq70Pce9Say1qLbQeqEV776sVXlAwxkupHZ7C3FoxUGdxDRYM4Y
Ozj8sqW1D1p5H91Ar1k5zwcX9XXpRwhp2o26ixYUYhX0QqBjRE/SwImBhF4G9BauJajdKO6FCJ9d
hxhX2KI+EseAE7Wwk2eXeyZIuhTpOUFRubgkhoeNRMKCaKdYpJ78XhI/Dt/7mSHjrdqJjPKnbuMP
vnyp0KCPpBHq5uO4etcw5+0PpneGQDrukp6/XF28YptZob9IWWWRQ3AzKr4x+WU1w4c1rI/jkOcP
sgvu7aE+WZKY5nil7Nf9PRPbjRHDOZqSyMm+XNqUO6ZlU6cSF7Tn4hT9sdYTUMr+rfpKf8/B6Ylp
sp1z7m1FCrZ8KESYnKZZPAUTd3QSnpCzcDK7209hEFS2ANS7fRMirGMYsbfhl+7LUzO306HeQBwo
7LokoXqcg/5eL50+CMlx0ldvCnvDgV+tQRcvklQE5p3RerokzfviWq3JQnsFTA4HVX6PBt6gu2Kz
o1+eHJ6cOTcla8EwIFS1bLdPlz629akRY4f+LVTiewJ0FmdAPXF96ppkOVb9QFR1icBvzoYcpQg1
BtwFPVDxoz/Nexcp4b06NaHyf3ZBrd4dX63TkWbRvD2Snxd2BNYptWR5AHeW+jTqdAck3M4lCCc7
zBKAqlfkNS7Fw22OcSBW0KnW0ntXFpjxN6+tmO7cMCd6OaxymuiXNg5f6kKpPzJwiKTP7a597axu
Y/JER0z/K/qdL7aMyumDtTBePYV5NTxHCfFSx14SUN+6hYMssU18SbOvwiZQr0v7i48WSNXSwfud
FEIpMjn1CDezoD2rUQgMucwcroaXeXb7PnOGYX2SVjsNR+V0SXBYBnRpF64eOz6Q/gSRg3OBH1Bp
BqQrmnTqd8rY3QfLRLrhtQFQ/DpvjfXIYLKae0Qk4qj6NfrlDCHXTNuOuEAWq95+/Bc2/xvMgJ3t
/4czEO5n/hlkuP3vf0cZ4r9CF/ffHiy5Qwl7jO/fUAYv/ivCKIU93yOFKt4dw//AzKO/PNZ+fNh/
/0NW//+DmWOOC0ADiBsLoyj6j6IoQ/vfjFQuAUN0eOIPC4Gg9mjMfwUZUIkGMp9oPALrrras6/rw
Uuig8bJNI3fKK3nJG0BjHGoG5XuLZrQk9xR592fUrJDD9lIG5UvkGCU+AapAXzeYs9BL86qw/qMo
CFK77wnQU4Od1KcI7rc423O/FKcEYja8EiKhKKHfeq+kb7bvPPN9NMpfX/OGJzVj5kjktdbC8r/4
q+xZxjRRT2jdQ0VzQIlp45u9KK4azht7Ow2dBaOa32jR8UaRdje6tOh26hSeFRp13BnVuOtlxSJp
aDFNbqRr0e4EbHkjY/Nl46Ni30ja7kbYJjt3W4ehZ46hF9IMNdkrqAJTHilmD8EY+eIFWQoksHsj
hFdjBthhfB2o1Q4Rd+l8DW4ksroRyrXLCpOON6J5vpHOybo6n6obFT3daGlXiPHR+htZPQqIa+9G
Ync7n93L9bMUQYMdYWe643ZBc7hrow56FJ5OxY0Wj3eG3N+5ctn7NUfwjUJ3bnR6fqPWWbmh2WGa
JxR+AVvZqb9R8QWRP/DyALyQ9EXpb9YRSYj57BtHgrvvNP50Y/TZ7WH32xvTL2+s/3BTAHg3NcA6
ynw5mptKAO4FxcBkIi7daBcSgEmzggTDri9YblqDohjRHcCz8K19XXjlUfadbbKl6Nv6LtglC12x
WFvW3pQMhberGtq/KRysPmcH2nUPpGuggYh3OUQuSIw+ejeVRN+QaP3BIBR4Ja8XHUW0SyqWeF2/
qJV7/GhGa2B5TxL0Fx3tSeSzCXwZR4SHaDSAtb8Vtm1dvJuCI7+pOaANUHagJIKRd2+Kj3VaSLDS
IuYbqF0Ugr2CvDcdLYVzF990I17ebsthdDbJI3bTlsy7zGSdw+jBu2lPkpsOxQPxLtGu1M0I8NLj
NHBVKZ9kudY4LXYxywgVOjKf7RoXDNS7vTZQZjgvNx1M4e+amP6mj1lvWhnctZ26a3cJDUAmahpv
F9bE1YiGL7jpbdQuvQlvKhyE8e3nrQzQ5uQ3nY6chvkRICGhhdKRosTfjqgHbQ76HoTfaH2sctf9
tHHN0LOa3U+tbtoggQDqPXEK4ojym3qouSmJxC4qsqGA6+Oc71oj+Tfd0U2DVN/0SPM49xN+qV2n
xG67a5Z2+VJyUzJ5MbtM1t8UTuNN7YQpAuXTuIugchcfyqHsAtQ9ZvGHZ12Nww+xS6fQcKGisu1p
foCzQVulZ4HOirGGISHAlvNV3JRYhdhVWX3Urt/CyqDVKiB34mwtw/BZ3tRcMxMElq8twTBm3xRf
Qtaov7CZoQTTN1VYeFOIBTe1GFIGlGP1TUWWgB8kqE4Ql1VgjDU9urvmDNIR/ZmXFIs+BG65z8I+
yYgXbEEL/hIY1Z/+TcpmbrK2Kp8kTsKb3K1pexpC15sMjmxg8Shv4jjpuV1+qiy8kgUS4B/mJqQz
u6Yuusnr4m1079eb6G7b9Xd+HiHFA4FDlhfUK1UQHkEkTYZ/hyRYaodpOHeRDlcyHl77m8iv8AhM
PSOAAp0L8JOi3d81gSMIYEIcuWQvTm6ywWDDaPe/2Tuz3ch1bE0/kQqiRE2NRl/EHB7CQ9jemb4R
7HRuzRM1UXr6/mTn6bPt6s5E3XcBhcB22iGJIhcX1/qHTb6gCZ13YGEJTs5eWe+AQ2kv4MO8k8w5
Gww+NjWzDYBnJvVL45uSnSqxqPqKkHaJncSP0Ijso5fXAH6t9IToy3DF64q2U2feZU403sReStZc
LxY3UXavXXmZp01zm/nlfS7b5GYq0FbxjctKxecQlio7Ao7gU30bjs0MWNuQaxylbrHY2pZmc+Fm
sPcBRtW4GBL/q0MB2ASUmis2Y900d8AfLqQyj3FE1yloCwpHdvvEHpdxA+G9V/rpYzaNTzXNz63J
TbiYbVLh6N8iU+9FYT0hlnkMkxjxCPRZxyh0b0QY7rPAeR3n8QHcjrtGw4Q3Elr1YXDnGrx+dj0v
yjAZ9jDwc18pTT62FG3XRt9dNOit/6yF3k0Ek+uO4teFpn+M0zvEym8ywv3FjYcJ+/KW89wYPzR8
g0CJASH9yY+jdZjCAQaXyXxfhX3fHGJln0C4ipWCSVaYEnZsTZSj9zzQDL2xpsHf2UmBhYKYsmgL
yCjahJb274LStQ7znHHqF7EB7dB88SABwfavaMa2VbOLkvwyHKuLDjbT2h44fbckw0lxl3fZlTFM
nUGd0cneeuVcZ0aRXs5Roe+8kh3FbXS24YtuR0Of8BLtH4oByKkoJuMgp/RxVEl5zWvHmApc1lWY
tdY6JhbtfTizIKvAl2QmdQ7gZfvBcSdnH9DZt0rDO1AcfWyKPAdnx84LEwZkdtpfWjIE3F4Eh0Zm
12EQynML4H6p8oo7mh8+RRL7TquGqoA/ls+OBcjSLxr/NjTYTmZOVGCU2Krp3p86n7LoOgsAYW4c
WBHnYazLvx1vqq6kX4l9NsTTbupN97ozdHVjqvbNSiP72BjlpppA9XCazCBIORbFmRgl4bYS1ElS
KwVUJwuqKVF1dusxpzYDPIE+RrkC+prcppEeIhZVPpyqJvY2NTVqdteujijXjbdZHQDbifFT0/Ff
Zt0Zd4JUdY0YmtomSf1X2A8Dju/RjzzvnkGfk9K4yFOcjcisHlzDsamJZvabJ8LH1CzmxxzRA6pL
kvxlBuk6jQOnmWQAHACjFYrOuonz7BDV9jP6adZK9/KtNwBhePQvLBPH4SAyznSx2PWG3N04E0QY
kYZXtYX4oe4m7t8jZ02qKyoZzgnaDiV8m3IMXMMV9Ocg3XswYo6dDI5G5rYrkCR3VVnOx8mAVp23
kK9g3u984eW3vRthcW7n9+E4f5us+O+kN4Y7bAqmBwug9XPUNVA3j7GTgv9OHPSqefiytvZNRe/m
mFYmildbAir9JJZzGb7SYalNChfWkF1bIER9MLldpp2/G3jBGrRqlkh7w4G64x31sm3vVYcw94VV
qBEbBBkPQf53CJ4MUn4W0n8D9Mnpv97oyqS3f2qUT1dsl4/eAI0xy6DT/Bh8EFbJtkIvVBeQgCO7
zE7wL3qadFmTFMUFKLcejcqc4omDcIdPBf0uje2uOcPsNPR3pygib2E/kUdRFplmVKH2cRHDAX9Q
hSEsOLpuYersKkJ4BIgBXcjcb28H6vtZ+hI2KmqKTRsO+IQHsZdg6+rR59q28KmfJUqFqwYAwwzu
1hWAZQfp6n1v1+59GozTqjBVlu/cGq4tWIKBjulJGalhP6boH32zbas2t6UVC/OvOomlUW7//6n2
41RrSRrb/+/u+WOZdD/fcFp46X62/zzevv/dx/HWcN1/wRtGexSfcgBYcjlhfpxvUav/l4M0kYnC
Hd1wd+m8/zrgeuJfKJKgZW0vwvIcfH+dboX/rwAxZhSnUZwAGYHy5//6nz/0/4h+VrcfGhntl//+
p6S7vUj4/LeUxnJFYQE8QSHLg7b83qv/p6pZLlJVijFzfvoi7Hoc42tZY2ht1mCHnhynr7MXaSin
3ZXNRCa76SztxHpt0Kp5jUrcqow1/MPMuwhiB0Z6FhhlcxiBY7bXOa1AGr8VS7d+dbIu1dWGscpT
m5Y32jU/PY1k9n0eay9/wVqpDn/Y6HO6p4g8kj55Icgs6ArXjipumLodvIMIBmZWU39juV0Jb2q4
ZcpRYrq0Ctisfxvwn/mbf7zSX4P2z0ECzfdpjKDtWAhSI8Tp8vqAoXwpAIgi6WM39n+y68KYpako
c3nI5dAq70CjuUvG9ZzUefJ3bob4c+9+f3kB/O/z9SlhwKmSto+ApuBmPl9/Tm0UJEw3eYNEYWfJ
uqtsB0w+Gv1GQ61Qj5HqNgrCNQchQxpzXd6Stk7s3ULO7mhfdG5ctvBNgCMpAZ/AJ9r+YYw+F0nQ
kbdtkupF1QYxnWVafr5HHSNsSc5jvLkGWCiLMikQcawFfdnZJrXbznWfM8cMu+PvB+fLu1muKwOJ
kCEHceiXX69bL6SFyrD9t2hizrmrwazz9lssQ9wWVmOa9MlNieYbx5eYErDlrn5/+aX284/lw+U9
RHGlD0gGXUzW0OfHBqYNyF3H9pvhobJjoydius4LC4laP7RqL8dMSFTiGnbv1J8ReTVnToRxAgj6
D3fyGdnJC0AJRwK7oViFUwJI0s93QlaObXlWhj/CAH6V2lcNEhPT1ggLEFP7yVeat/KfPvy7hhsK
awiEocfzBZ1FHz3M08lUb9IdWeW7SbizoFahxr6VeHuH0n1WPaPOxk6dzn2uTDQAgu2QVGY9/mEi
fFHaXQYADC2rhIVKE4ni4OcBQPUidQKSr1d6QV5hHEA7LAui0FUMvLIfUznTjqbGa6ERQneVuwJQ
F/dnSk0Qk0tDqPIcFHFBxR9xEmXdI7Rftq+/HzMC+qcJg2sO/EdTgronhlPa/HyXPd1NajWzftWK
4hNYmD4zGSxTjza0XK3swaBGnjXLooHGv3wk+OD8p4MlUB2Fwoaily9tSWj7fBs+B54OaH71WkKJ
JIanRK+ZHvkE6M+5tCllZC9tBJnopUidkoiq6gLi+MEnqQB70cRE2yXyT7QSucM5Hy5RSKjBgvx+
uL6IqGHdsAwS4p4YufCGqfd+vlFtj2UdlLP92oaWaxTbtGvrvL9tYGlAVxvhdHNzhlcM/Fs1NQU4
WT/D4BpubR0eWw4MdHeLeTanS2oLZQdvCrWskCa+Q03l3i2CiGaDZQeakGgZKfCJCzze4JeAsOB4
2/xhmb7LK/8zYqDP72NPgc4dBWWwcF8iBjOzbIZyqJ89p3JAbVAHdJiKYdgHAe5vs2cQ2pHae4+e
eS/5t/49nNQi9PknPXaL6F8/2n9e0O9uKp9vziYZceBwW/YSSL5Mi0xn1Ebiqn6uFauo2dpt5kuS
8NieLu22p1y7CiilzE9FrKfJw0NajQ24a9MaXQj2c2gcVIEg5pMy8AM8QSJbEgQthyIPQIpSUkEf
pgUnm8Gb9ZzhvkZdbn6ixpch5WHm+bJpoQBk8IKqMoj5oT0pMhG/0Jp3Z1No4aOdkRVAqt4B5L1z
vX55d5nmlF5tqIpz+cCPjGmEqaZTvqIieeDOoVguuUEHbSh70a1bNvUOxK4YzlRU5u5KKU4Lqzwv
OK+ujQilg0Mk2Vy/09UN5dNgDoJJ5vkRecZASZgU5feT/WsIh1wCRo0+x2L8izThl6lhh1MZiaDO
n2dRtFRQoO55Nf3IKq3yo01PnEDx+yt+jUYWKKSlpbFkpezdX6/Ywj1FlsEev9tzv0zGsYeuXG4s
usVs3u7QOO5zmNozk3C0+q6Nrj0CC/P097expLOfoiLoUjwy2biAhlqIIX95cuSk+8ag5/pUyLIA
iNVVvWP85KwNaesyRixLbFXoVcnt0Po0YFd17FTRNvI7auyUKrwxH1adFTWX4ExciP4qB3LWjsId
7jsfHjwAJzjDl0wiE4tqU6JWs5KhK5bFHpvMw2qIyS6OYZp1y8ofpGPfUMajqLmyM2XrYf/7J/4a
13ybDYp0g6fmaW3OBJ/jWuaGcYm0lfc49KVJEusoZZHEDvMyb4FESzR+xKiZthqdBT6i7j2zNdx6
mdI2oqNWiFu6u0xpi+JfoaCJW/YSIpu5NcWuyYe6TfazM2WsunAslpxaTH7B6qQXxTL6/SO9iwT/
I3j4ZEA+2yZRjTeIAcaXUL1gy+cqLS3oebHN2qI8stxAZ8ChYOm+r2ML0Az3FsZ6WeLEyiWkqLph
ozEQNpguhXaWH+E02SLsRwVbHpIxX8ahgT/vnkCP8VtJDMxT7BCIc6FRGsj37GrouXYLdqKsedw/
PNqXLJNHo1UiKTlgR4fX1lcpz05nlDr6anq00eNn+DuomMM9MJKk+tGZfgatkjpnMz951MIIbugN
C16IdgsQk1uIMqKjlQeffHwkS1UMx+ilNrPPHmaiCXDPgCkmxxxk2artCZsHRJhGwlpHRsIFoSCY
/BdnLMFQFJibuKeu82ID1ZC8T1kScWCl/NfH+CyhMAPz/X8OtrcfL/Kfp6Ava9QnXSC7Am7tLwYh
/5bqihFVBki1xsNQoAPUgAFc0lsr9gHOrjlZxlH5p7CwLPtPMwqrBpvEHn8j/k/W9HmRmDCvpVtr
76HtIe69dFPXMaHY+xkfSXugcra07ZCJW7m5PTHgC1WXlIWgxyiNCm2YW89t/RAB8k6C++IUYg33
Kges+aJRaeYnumSj+vXaomZEwQaZCL9krbCKltcRZXp5EUaKaSgkhykNhnuzKiruxMky9qbMRSfu
T2dOWF7/9vDLJkCQELDI/v1ERTrYUiDU00McTy5k/Y6WZb0ORzg7yETN9AOByQDW9NE2tgIo4wqp
mubCzHsb4/KabMe4BO9myGu0QjwaBKhrRT/MJDcPY9hLFwGzssrfZJrP6r5AE029YF+QjzdyEKae
N35awjxfN+SPbQ8G0vGHk2riUFcr6liFuLJNJYJNWapArFPd9QpClPapjAO1G5TUcJcyGr9g7NUI
wE8bDojoXUBJT55dFANltDa16KFP1sEYi5D8LYy6I0pnZGaQlfNxnjnWMhXro87Q8lwBg07R6gg8
oJBOYej5AUlAK3nqZR6FG1t2FooLnE8xAXKjRXMmSCyQbhHol4Nn2d2mqcxxvgyD0jT3YhSxtfiv
+rG5rbOqkI+TM0SZ8RigvaAfdIeC2LXRdqVxz47h9W+Ocl31OHtDVFboE1Uibu8CPefZHpBLihEe
coQFoPessq147SHc1vivokj98i226gpfSqbK1PwM+m4czXWWj1D9DyDdGyhxnAOgh+1Dar/uCXdM
A3Wywa2tNo9/4hZgd4yyRvdbSfDNFWSB3SxUW8d3tmt2LtW9Uta1d+wD+iL5VenorIm2SKN143A1
OiEMgF0oi7F37sPSspujm8o4ogehOU7RdwF/w7aet9SzAzp40m26TRyqOZ2OY9QaMaYSScFuQ/l9
lATYoUaB7ltl9K7THpkcoxECUiZtEaceLTq+pJtQsXNvcsvz+KDpv/wQibCcDzAgksvNVSub17mH
rD1cIBpQR9ZBoOLpeespRaHW2+sSGQcq9nJY9kXTwWh2uIpsh03lRYcTYBKYTXHgRDdA7sfau03B
A4/5jvq1YdXHrIfnPty4qQ39adUEwZJVe6pz4uzJi6DzzpdS5i0jZUxIoRTXRO0mRiDKDpWXX4kE
9G1+m6Zj6oegyAkE0bZKkH5Sa0LWckvTYCDOtkVufkqg+dZZilJY2ZmGU36zIqvkekWaB8EjwtkN
HXPOwYys5fcJO8hauPHyJdw/KcuqaYIlp5dxy9Oj+SVKaCtpPC4jBogs46Nq4844l4W3hHw5dBGy
BcHYVUyAuSTf2HeBKvi9+uNR6TTPDB+SNPyPvaQNuRpoEA6Z0POX1yNoeFnOXyKnkw9qREIX6DZG
b0CyOxg06GP5s2k40DQ7lSRkWuvRF5MHddGn5w0vr5J90z91adknJeOFsG61j/tZCn2NkMZyywlv
up7PLjOLK9j8U/MaGnqZYKg1Lm/emQx+lgeoJCzKDoJfZYtd8GSQJsqWy9JseX91uBPYzSsFt5if
Obqu3HMGlzRYAMwBBSDgo/iqmdtfsyec24Cv9FJjebiwm94HA30D3t+vHBfhJKCQHABbJ7u2zUQZ
519DjS7Q8uv/Ncgfv0elwMquPasuuAGBXszwmiVArBWCNja9g+vGokWRryLLjhLzzAE8qsCBf7yo
agZbHW05eQOghIkRoG2B8j2NRfcmKBBCm8+DVeT8CrYIgruizBEOAA1pTPG6o8Kx+GGOHXbzCoFh
GUGa2ZKP5uOZYivhjAY3pHRHgb4wbBcWzcer/ZgebpjljI8rE/5i63j58vDanRbFqkio5TLQBFx+
iNk3wuKP2DdLGqQ8qb0M78dEmvup5y55yOVbRKJa/g7Ss83sart4ufWPATXmEfWfdZXblfS2hgl5
PT3OloN5FUhUKlrmdkz6ijUdpJgNnNFg4P0mg2c1rwK6MNOndchYeXg1kOxiy8vZmi9ExYoPOUS0
BIGMmstyKGZnuf+SjlQ8PvZ5lEfJrox8vhc7YBGhttROnugu7Y+5kqRwfr39ryEP0kFxOzqxM76E
HaDi4ouyLPv8IBo6kY9kbqk/bOrG6MpkbbZRyMWdNEbqY9PlNbXNnIIBJRteU9wfPbAILOee/ZWf
ZRPqO/4uI1nU0wUcp1xXh04i1VCsc9CQWBOHbUTZUASi5/fjrmn5IGl08lPRgEE7TWhTus+OOYpF
wW3pH52GrAspCoxQM/jLOKqGJ7cMNaeAcALD2YGtJ5SnO203FhHGV3He+1sgSAhjbTUUj6A9OgFb
lf5uujol3kR5VWXZ4Vc5Oe3yGEGnPsbZrv4xyVba9gEBCYZjb7+vGeR4MetZteGYhfOTHfvV2D02
NoLJ7qH7eHQdRC1DZCP0B8UqyKKxdbbubAqiXIegKP8mdL3MGupVyxT/qJ+iUjUyAnSJl+ftksTi
A/RZw+83CaVQY5XkM3VlCIxZieoyGlxucW3XQvEb7iSWM+wAMod59VFkmYWTA/Lo0UcLLaD1zcx3
zB+lt5BjOVXDBoQQ9dJQZBx9i4KzU7nucgoTzmWRuct66uSYUISPMr8jVNpuOLHntfDHGWbOesvg
9Qm01WJr9X5GLT5FKII/ByHHU34fSc9CAy2JVqnkBNFhKVLC6CX8IF1lu92dpIw1hVt07o0p3rkj
Pm/thtIFnioresS+SzsQv4uGzXQMePmzIWeeyi2LZdtY4O+MmrKUYPJ9jGTaVaTqNnrD9nCB8nER
IvM696NxViTTVBXmugncZ+It8wuDeeQw9im4y2Ua1aVB8Od4uVSpsM1aqrn0d4BLP7vBFDfiVerc
zU8uykSoFkurajvj7xH2lQ637Gg2FLw2p/5tgJkXnqI2I8ese0DxI40ATiw0D30/euQ2zVswJENj
fW9RKFPmXmX9UATI8swtvAbZW4ig9ewOmsM+aovklJgRBL1ACDko0sBao04yGd6w8kY6U3rz60k+
3mVTpxSI145jT8tjvYebPB+W+BdM0RJNyP6XxZu0oCGKbfl+vAlTa/mZI0yD35gwwOID/rzDb3By
X3obSR7WLGX0XbvwNNNArrcpC3VZlUD0+JdfU5ackkgUODR7aAG818OXcApBRukJf4WVsJTp3yK2
E4EwH82S6rmc5jCwjujvLas8MualHNjSJ+JDkpZ1x2Y2md/SpP9wom653HmW0Gl8/nUhRwVsaQ1T
xTh/nNjKJJ29DJZC3cu77CNgZR+FxsYXSzHayJulCNkqV6EFV0RFg7RZ3Li9ce4Tp+aZYWumTKXE
ipY0Lpaaa3gDECqKle8Lzqgy9pFV6PTLIq+tpc24KUe9zEkvRNIZ0kDclkWxRZ+f1bj7GBDqwEvQ
y3ycNQjvrTDSy9hCXd//Q+Hry4GeWg7xgRlsEdzwtPhaVo47egjUq61zXFUud+0hVM5qGCvCLGK/
ywqCabasrgFBP+7992fp5eD6j4PtcnnXla5jBrhYcP0vB1vV68oYW49S1UdoTKkBcxecA1hJv7/U
lw7VYrfngRWhKOPgOkFx5vMZevSzxg9JJf9rjpiZrqp1U4dS3ngBPSsiMlp6fGAgzhuupFrIhL+C
4+/v5XMJwTFN5g8Wkjw87XDmufX5XsLBtijfptEZHDhhLEH1jBDdtr5nb2fgTX8c53+/IFIsFA7A
gsMPR/jk8wWzWJkiL8zwvtElGwWy+0F39KaMMPdrZf/+Ab+Y4S5PSO0W1xJh+ZagHfXlgoidyKiE
CX7/K2KM8bwU7ScXbBwST7L1kUusw1nd9SOCYpuiByH7LG1FaDCgcbIf/eGOPs907miRjwnYvFB5
wPXxa1tsCkxj9Ca7uc8/FtVIXsca1/gIEdcTf0h4BbHsJ1Ym8O1lR2wQUuIDHEvTw4xqONnvnAKW
tLnShBY4w03d8Ousj1CcEpzR7QZJ0fd+Fg6XS5j9/UN8fY28OGninrlA8AU0gC+jyr4Lx0kbwwlN
+iUyLSLd7nPdOmV/Nxl+/ycD+P/b9Rx8XM3lf5g6fSnOeppsBP+O/vRr29NR3KQrE9IIYviqTaL/
qLTmYHbj44DL8/k2S/XfwgGgeSrR4IVOH9sSSfLyNrwsZ13gpLBsGL8f0M/xh/oschpM1AWUQtuW
//68LsZp1olCHuvgoeqZOWuvKDz72VUsmP8s1C2X4tX5dPCQReKQ+TXUFSFigYjpRjDTlqb44FAd
YR5ZTcHH75/qS2+NbwehEdCMZxQ5BxBZPz9WaWJ3k+o6+GGmlKl/LSsLOCqzWdngLg/D6A+g3VDL
VrCeEJuh07HKSUXbNShD7T2mUBKN8x/u6wMi8t8BH+t2vJUJRZQxF8CA/3W/MU36RV4St3s1g7hu
t5ajF5REjypUX/3dziVo/DWwXmq+ICHDmVPsqnOiThSXZBFAg3ATyWoqUleWpCZi3hZgT9HMnchZ
nOoU6iQTelqDIG1Jn5qm4HimUksi4VfkKL10a7OCCw2JQTmUAK9sLSrbvUVtbonAGehdw74J0YJo
9DUM6SEAyoPdU4LeuJkCITlwAAKTtsmNtGaK/EqcPIM/Qz7jI93h5OCzibnv4fXjCJS9j+YYo2sM
ox7OPenJOFgGiXZloeZ0Kq2e4Sb1c3vvZLf5kmQi87nsSjVNW96bWfu4SEB66QoBCRAcO1qEbo1U
YI+A6kcppmE7j6HZvCdY75kdHb+R8Z0bf0kuvGag4sWZJ3MtWBgVlywyTjvDhUkXJQFMrZHoTvb0
GaCLPdqk44F9cieY/PUxdU1jKVIgBk79Fyj1cj4Ec9fazSZGjpxyMJUh/HXgFcQYkIcgiqtoNBGi
s0E1WbdBE9QgA6PGlU7z4EzomFcP9EGWThu5qWm5p6praW48JAgdymjDPAfmsIsVVi4pyGWS4b8n
jsStf+EsGgbPAluPzj9RzgvruzII0syCFtkagFZrApru1qqL6fFvy2ri3W5GxL2gj2DlTRUSRVVT
OAD05RSOVxkaJegx0SYfE075ga/o1yax2e4XV5fx1TXhgkNIkBwEQOF6ZaG+lVSEDDwaPlqBv2Jk
Q58eFwtI3bhN7coYhTp0pT/yPwryS/46YaXBx8fUwI+BLLX08oyjpApA6tSrQeFVD2S6jRa5Wg04
H+HrzBiCBzaXyj/XZQAhuUgQKlzFUTSenSmBHjglY7hP5GAfMPiYj4XSw4EKS3XvKdda68CJT14C
k5xa9qAeUFUIDjJyqnbF6otfU1Xn3yIzqTY6EEDy0Xro9hzCKXXBPrr0a/O5yliO5Vi7V+6Y1Eia
xvgMNSaSBsi4y22KmuPNnOaduWXmdltM8wCDZ61b/Ijr/owUTn2ppBFdFkPbbRGm0WsAMtFhqPpg
Ewejf+fVcQPeoMZCoEVxJY9BFk/wNVHuD5oLf7aKHaLXdKfRvMT/IvMRa8etwNuNfOXR55z4qpCF
2oPHCN8QlMr3aFtAQZqCxVwjNatzLekZrHJKR+jt4hz0iPs6orRGiZsNCpAPow9f3LQ680ICP13U
ww37SlI+3KmuLXEa8MI7ipoJOKrODt4ELSjOWaIW93DD42RXo0e1FW3R3beDpBBCKNjg7Nhf2K2C
x+mgnY5uSBDG/rdksILpCDKi/9GiHSqge9co0kVJESMeajv+T79zvGJjhIa6QNm8cjZSdOmdHuyM
81tRXTptJ5p16MfVi5m29ZX2pHnZumKZoaGz9HYjFEg1afa16UFhpSpvXOARhJMh1pP5mxhHIOUz
utIxx/na+A4tYfzZGIZeW4mYX9o2hSsU4OJ+EcyL/coU57AjQHKpHhH2MdMXbh/hcGSKOjlNwiMQ
c9RbD6Od2xcSYez6QulG7awazoiTFxqRNOfJGacfZh+GJylYPkPbd5idN+hGRhrOKzjtyt5KrytP
dSzV9wm22i41abtHLWw8sBnZ2sOvGOHZ3pYvdMzRWMP/bF9RwFhZZtHdaVFmd2084YyUdV30iDoZ
ugG6LpA21z08YKFgjqfcH51gn1ogCw/eFeoH/ojgRBsjgT0P6Uta1IuGtFk8lVXSQIYdxF1Ac+NY
Wwp1AGWGFzIp5Uvru/oqpQ+BGA+FYC6KyDtMZZR5oz66cn2Ea1c5rjUvyGea5sYnb0why7TNrTu6
2Y5AjyVNkMzeocO86hb8EJgTWNaPVgWBfsDDaZ/Wg/ui7PBxJLF8nJti9vdNLdH3bIroJ7rHzh4K
c99vSU+ncwcZOFwp2dBJzqJuBR9jOLpBVu8b8mOBHE8boJDUBa9wyOyHVIXV6zAP88+eCb4ZvMq6
lgAe9iY7xabRTXcm7zVWzlhCaFZt9jybVbm3cxGCGKPMfYonU7KXaSKSmSY+dSoHgRKPhtF6McDb
Z1ifPYI5s7n/wboQZmnvUtduv1MvbG6DMlYHMeXBuSjUfBm1abPVHiGX43mRnEpp4j3Ry/G2bEP1
oDCZ/IGCC8HBaia0/qeCxUOt7UbYXX+plTcek1Hb8NN7v9yH8MI3HNtBflKOCY6zocKrMIzV3Wz5
8aNPSed7g3DWAxt+dGCxedezMDqwVeg65kHoXNF5h5GP/lW+8fGHwLkdjNxujozqNqM1cBvpCtY7
iBVzpxA+/F53vYw49M/zlUJz5RIAVUbVAgX5yEbLl5hd6K3tZT4OAzpaD/Usb/whsukYKOMNdVOw
cVeTI+ckQMxCk4NjOkmp3b/KHHvwkOWvgLl3kPrr8Go06uiW6k9+MuRUPuWdeuFvIgrQiXhqCzKY
tPfQOw9SYKFQ85KLoKqt597Aan6dx6N5DQSpf0ysYWj2CBDbch3EwruUYaV8tCyKMrgoYr/e0F+W
82qgD7/xg7lAIn/u8OEq7LA8IS9uissJr3LGGmmnTl3h0UUDSmglxmMpm+LG1tKAfhMk9drVCtfC
OKjVfRolQ7GlFT3Fl0WSVcnGUKUDUjNEY3DvDW0730/QhPt4v6Qe5iZodJVXGaNWoTl9kVErgA0j
PDKXtVP04XBNFSeFEtaL6GFEe2laV2buXgEjDCFeCVLEy44CQffkJJxKFXFE1Z3jkjhFJXCnw9C5
3oVjaUzFHmbUGy2MRHRjBv2FRbAzjz7MimmPRWupNvHQOv0Z07NFINLCvUutlIGLV7Y28HY+JzZo
nhVyYPldNQlj3o8cgNO16TWWeQWLT5drS9FfuIaVNuM4MjXzBlef5CK1umTtCi+76FCFb9ObHKMH
3OwZ/hIG84b6UZEt6LHacoqbroOv223QlHBxbyhRUGI9+LRd172YrGIrBTS6qwzFY8TMS8rP67nT
GDLaxURDyuvT7FAm0qm20YhsfJZQvt3gR4Z+TSQFhj++GUMxc1OFXn2ksC6pe9hGK2ukK+92Vncy
nEBj75KGCMXAbcaTBpM790nUhnobAlITW9WThalFKHDUG2ILuTdSuBgtODADQOTGlRe7eFBAQSQx
6/0pyddE0o5fqEwDqcUfBKHGRy2thr/n4Jijgy264QINq9rSlYO8pDG4/SNN5iJEU8uXL9EwPM9z
HD1igf0cBTV0I44JxXkEc7INYYNiNds3JkHCVbTlvPkyn6z8pGxMp9A4C9Z1g8LIygM+Wq+KwinO
qoRGpJSLgYmfSOLr0BU/uiicd16V016MdHhN59M31wLLvmYzs9nI26CN7bMHsEltkoEaFPOBCQOJ
ORnfRFVnd3VTtv629bzoqq0WPZGmRfQbls0QHqlmR97KKHRwxI8Q3nDZ5LusCZ1zienWFjXP6hL+
nXFtZVpiI04ztYpamuoBx6KNZYXDS9l7/X7WlpWvTI9NeGMGeHVsa+FWJ3CNY3eskcXHTGw09brJ
ohR7inaoV4EoQrCtADX7Y+vycNuJ4vt5DlXyFtKPb/ao8Q0bxaJE/3vK1Ildns0/cZElSlLyC24h
vGfXSXY9dh9IWdTxU5pE4pmKoMY1VwRo20NB8movvTVSc7H9deNvZlk85ikItYiD286zwvQ7inEd
bFu7qr7bZqgu0P+GRBsqDU89oWh7EULqWqNZR+UdT+01h3D7JuVYcjGMIvmRxbb3nIWR+JYJe7wa
6ChvnLqpjjal7CeaAla2xDR0VuzUbK7dMESeEMTBuExC+UNmyyEdtfNl19ZW+1qh95Rscxe1wRVF
7so9lk6ZVOtWJbqjBzZXFDG9ESUsOyeOrFwsS5zrvG6t1zheNOmg0IlylSIQ4q8zvndNWY45gWyb
cyzcHrN7jvBDjhQX2/dFUVfdXzWnNuifNRbRz2y8yHQFhj8OB6xp3E1Xp8YhaRzrccEz7MQ8ZLhq
QVO7cRydvkIeq9keOHkiIhaC0qpCx76ipagu6wmwy0pFpDRXuu3r18zqdIJKkSKxTQaUnLoOwvue
Rck5ra+prr4NdNMGdIeGYVumg31B8TwCyoWzH8k8cNafEmhruCu8uLuUE+e3lUE60m1wbjWcrdEg
Wrs258F56to8/+7V+H5kLWTG3MQp4dSPnjjT9fMD0ErkcCu3G+N8P5JUXRD9ynGrmxhl20ZDZP7f
7J1Jc9xItqX/yrNcN2QYHJPZq0VHIAYyOIqDKG1gJEVhBhyDY/r1/YFSZoqhLOmpV91mVZaLSqWC
iAgC7tfvPec7BBi2WnVhxQPZEFCb0TtNBebqTSN7nA8oZbiJ8MIVcSqyfhv1DiMeXIsLiGDh9nGM
7dfgkhOTmtoqw/mhbFWZXZqVMbQBpwq8nwReORXe2cZQUT7twNaANrp08MTB8DPqxCJ5lwEGEC9g
TlhrGeRhnDzP4sqBH8VpexRypUj1hFTosuHa4IWYq5FHpVCZCygMPTF02WHyQlo66xbioSEJ6qBr
ZcHHiRTxro2SdfIQwfaCSDvwqDDewSVkkSPTj3XldNuIWo0YsVhpxZe2bsfe3sTosopyQ9irkd2E
uslMaCcRcHVl0ExC09OrVMmM34OAXICvH4U1s4ke+T0f/6XQfFfne2zTcgpg3o/2g91gMr/52kTW
5DII6XJ/admaRjjKg+9jIWIUzDpO/4LncHY/RyCuR2eH3nvmeauN1k8+KjnEkKiJPplmTLpZmA4O
WwTLcXevYhoK3hlAX3280FNYWmKtiBwFazozdeO3xZaXVumT5akSGoWdd2oqD5bi4+HarFB/tGvE
OFYR3lidLRNn4yCgTaxTHT/yVKGPSjpqHM4OUb2V4AdYjzXS3TLUUecmIjNKd+mzYi4Mo7bzxC7p
3GKaJN3hng5vAtCtUfkgNlE5iiTfSPIfKxg7TVl5ZzOlH+lwWu4QJtr1oS/xnIraFxt3mi2xYx5Z
3EtP5Xcaqp9uZVaY4lZC8exsUMEUn3WyuGDYk/DTAABzWlJKyU2ACLGazZqh6Oyo6VX9fwowv7+y
Ue3u6U8nZ5UeWuvMdBTAr2kiZMIqEJH1PgNqqeU3qT8O7klNCeeurFJOwE8BGZS7poPI141EGJeY
hvrss5z1MGNpxXSPT9oTKuiseXrfJtowUiAQOEEFygkxTKVt7xpHdCRqFd74pM3hOOHWjobaeO9l
SWYHQ1KWz43OYH3Vpj1Hg3LWek4jQA7iDeVE0+5VDLvvc6RBONIII6jMcj1ncUQcGBZQWE/K8BAN
mbVfrkMdrvZGTHq7x1jsfsz7XNCwdKGXV+AFzQTO+AT8+aLwiO4ITN1W3QOSDOQcK4CTgErRmhCy
UCrDRO9Ec+si4uRdrERNHX4+Mggkfoekq42bOfmpBpEGib0CQifR/MkCSYkJazHwSttnVAZ0eoef
gl8MuA5tRbxlva8l+Tdw43zxNCOk4N4I/Wul6RWfc5Zbx5Dj1cQvOxA+2fWbFM3Hi4aoiuZhKqMz
IF9m+4nD5RBfuykZOVRdlpnsqWCc00a4dvLEEmlNO6sX6fsKVPg58s0lStbgm/eGeURGF5IPks0z
Xn1JOMqdN9rqamjymI+AvY6pNZBOVlMXmO2Y2f57g/ahG/iwQU8MmhZJMKDZ+TBYAn+jnbViX4o0
RTbZ2Dd1GFVbmJP6g9O0Bimx6CPjJp9xDrSEr+LLmi7wepLCYqoWlOgqB9iw8pPe708ip0E115Yz
MtUoHEberp8vkg1OwwS4uJO5ZXLF/Fe3MDwGUW/1LL0aPgwouNJF9mhFbU1RQKDguaWkOotMo/cC
0JjS3SLQkLcDKBPU0F3Jp0Sl4H4STQz6taAAv6y1peJtPUHqHTX1hP2avAhkMtia44ANPUURRrvk
ai7oAKxmR0pnk/UI/wKLWNvNXI+8JrKR+SFnKUgzseSXAaP2xgxbMpk7e/roslr0h7EDahQAsfDe
t3YDGLfTbFAkGlqjU5J0q3MrD82Dh3fdRb4UToTwGqF/ILTbfJryJDsdNdleoSEk5SzxzEfcOqpk
/uH6E8bxNm3WLjb4KVDDlLarvPG6cAPykkwAnDNWfkgNE/RyR8D0vRbGcrygcwVMH4FJMRFQUxgf
Ex8lxqpAIHJRoXzRN+5gE4E3+yZuixpYZwFOLI1vM6IrhzX7JlUd9TnRNw3IAr4353KwBtrQllmF
F15OmGyN+iNaAVX7aLVF9dB0pOvGSUnvEaUnAq6o55bPm48RTBPSrdpRW2tUHueNwnbU0nf5VEZK
OyHro8+DJsncyw764mlnw/jlRJ6d0RcArhDq3j0d48TlNoicJ2nO1mYk1+5930zmSdZWnblOe29Y
qjW9QNLzioduW28PMqp0gtnXKJyKxB93pQ0E+z0u3iRoaG4FDbe6WNeWrTaUL8YBTk6MZnEwHuJw
Gh/8sANL2SodS6cNI83Lwy/InXUi5EV3R/hgvTNEaDxVKOMfdF5CMuDIF4cV4QEvkHc+Ij7Yyb7j
qfPUI8Lp7koqHfYNyFfd4DmYr+AVZFQ0hligqHNTcsxoyY12Ec3w6rOhNpsPEFaMgJQK5vNVQvj0
GBvVvebl4gYXviCzjK7+iZSQf6sVClD4Bc+TovvfbDJJP6h5YoPKCoK2PXw27gMn2qqQ7xvRVsK+
XDJaWOVbz1s0U81Cs0S8ME5pUTNrYBBaXYoJiQ8ZfyYeEjOwKn2EpkxgRJHOJwjMp+4uTMbBfrZL
UWX7tAICK8jEa/ROw61vC8AvPNiobJi1MQdLfSMhYRJBoDFTNno6ZMImcxp9PFETqC4bKuVob8k+
HrxPDrALFhXCM4nRYR2zY90OqPPQTwTa5EQRQhuB9guZNGU8aq8JjzYPDfJ6YSNRjWX1opPN7bYB
g1YEhFAFBkLqmKQmUYaKSUbhIm7nHqwZgxBWOOv1dW+BXUi2iTU6TXNfecSEpwEDYo9zH1amZEzh
HFWtqoJ2gNNmbHRpqbZ+Utncg+nkpxBftB4qQUm2mmXMyrAnp9FO/TUd6+WTCGI0/HwXg9dw6w9K
i2biJJLQy/hvaPRdZzxoXcuB+ZBObZg761H3PRDCPx/PvZ2QMzVEAaIzOlycvAxgF8P/9xZ4WmUe
oMWofCkquXib+q8aF4soQwblrRsLhSSt10cNAwbAr6H9xRt4O25e3gBCAcy7PgNgZOgLBOD7N5DY
E96oKHE/Z1/fQPFVeVJkfs4dp1XMxb5OSn8rvOe2Kvjnv5fXPAOvaJIo7l7JAX//23kCnrWtvnQ/
/VskCFw8Fi/t8V9685OBEnx7d0ugzpt/IUE96aZr9dJM719alX99F/AMlr/5P/2P//Xy+lNuJ/ny
rz+eK6RXy08jjbT8nspgmIyE/zK9LD//2+uWD/CvP06r5vPjjy/4Fu3jk9LjeygoGOPSglosXd8o
heIdfk6HMmSZ37veYuD/E1NovaO2YN10PUgLMAR5EdPaLv7XH0T78AcWLn1m/rin7d/CFOKS4y75
e8TsYo9lxr5c30aDZzNsf3sX9WPidy3TArqYPYRPs1C05ivYNix+Pg32Rsu79RDp6YloCe3daoxY
MP9ODad30R0w7A8nrWHdD4VJgiri8Gvq7o+KxiR19HCBPmG605AJ3JoaM9h1pcACSQvbAyH089mI
SJNjg+yuLLp8562NM+uUvdKPNvkIY2djajhMtj7VuXXqJllnbqEpFySJ645J08vRm/YcdI/q1Npz
yoQaHCJF9pLbSzwpekCkM4HVCs4mfhTTZ8e6PYGwGunIyFUHjRvdfSWicaQUFgQLwFihq0HmwWGo
e6c+oAz30DmSELEqUqNe4XGmH6A3RUHWcRSBwWmG4cTjHEVKI62bldHN5TmEpqaAFURvbFOCXO+W
2PVhdi6I7IlN/CtNbe5KBTLrPQ10yak01b3qOgqnBHD2KCLklomh16s5ZprqBTUTnJPGkv4tdtpQ
H4hBc1pB7iYb0MFmf6LxoRUfa5yK7lleS2g19egFWdTORE6Qd79mp6G21alTzhHrj+qCZjg/l0RJ
zjeEyNiPlooaPkPCMPtWd+jeAI5kZBSuZgN0a7SN2yZMQeWrspBbzsthDxE981I/aMwxvEMFHtsn
kuKcQgxBqKOd+kyJ6Qjqo58Tje7a7nPkMLdeV1Vquwed3GIs1NxEHZk9Tj5uFEdUjwkTuRbrkYsy
kPOitNpSxKmt5NHV13nuzMXjrHom3JSBAJJsOsvWC1E2M6wtWUTreZgMEtoSnD7rIWPqS11v02EG
bfjcmWkzBeM4A/rHnKt/ZOtNok1BFqB+g9J5inYY4MP7jvHCYy4IOmYbROuP5T/zAcTRIrtRdH2J
iPImEofy0SXLTjdcVa1jPfX4bLJSB+ZbwJc0pdxLG+b0woC0rMs2cilABM3ffEVCRlsHWlwkJ+Hg
iS8s9QWd7yX7iDKDYpDWHblGgn4nlClNuGdEyC27HPOoff4apRRnw/y+wPiNlhTyEMxjshzOM91L
GdiSMneCATUhUHpOBfbkap5uG7thXpwMmXryEtkBb+OM9Dl2W+WvcnfUH0hEwKsoK5MplDUhYY7p
dYsg5IgRrgWVT3ZmglGuztUUW/7OriraEnTeyvIQUQ9SaiwZWor+ULjpX6O1OuaUWoCGpiNyC7rB
Odr79oTIq/xgkNNnbDVOkWlQmaKfiRyaegK8PL0bgrApCfYyJ0dWWyDljblBDIBQoV0mvUHp+BrU
Iw8YamYW95BmiAzDYcXdNi9JYvqSKeYQqn7h6CBM1rDcqEjKcrCClPop3hDfQiyZsHXlXs/SHfMt
Ugx57zZR+6L80re2UJzGh6QpsvceAlhw7KNl7H2CZZhH4cmKAlzqurutXXe8JKe23Pf0IIzAmGjt
IOF2wrTZ2aHwxJZzfpttLfMMBhMjbbVEz3aOtyXHpFjpvSuizevu81vb9P9sD76ULyXDzZeX7vxR
/v+wES/KyH+/ER/U8Jh0b3bu5QV/4YKFpXN3oKNCObdAgb/uw6QVYVYzDJeQPeTN3Mx/78P6O9KK
wNMjI6Tce928/9yHvXc2bB3bowS0cDKxsR4BlH4GVDKst75NgE1s5Yi4Xd1DPssPPConUT8tJnpT
BjRSCYaI+orUth4sjMDf4C+B1Kum0iR57XY5DutGOfQENLk4VklU0Y019ySxMEQNMcHjjBSKlZPE
8OqBJdGD60NOho4/4rYsEk65a1vFJMzRWYrCc5U5GbMSEizLPVcan5sonSwiZpglcbxQhgU9tB9P
K50w9ZXXe8a1YxoRObn0wUi0NHnEfIEZcOUp5cGeM3I4hBI1JCEHOBvWFghctANuXZ5AnBm1lSEb
/VzDlODtSwYHZ02ChX8VIqwhkJg24VVhunN5MpizG9M6a5s+GOgXQukow26T5VNyCYEd3XzmXcBn
Y56DisjmA6JCvk7ZRj8izLYBJDbT0vNHUzyubH5sPPrhPeU0gRTkjYb3kD2EjVa1AIrMc+oQ1Vpr
1k3ohJH67KuU/nselbkLSnnQ7FPPYIi6zZ3GaTeg2sKADmkykUwTMsD24qmRFxAkKhvrFtgftgQC
Xy5Uz9x07ZCIzjqEiAivsDGDtYit+LqMfQXdNLK6vRS4ta+wiFtqgyWyO7Ui1yv3qVXJA8O8Ujw5
0ZSQyGJ05hf8SaRjuH56hXregVPJtxwkTuLcoAnNz3Ac9dCLR8ZMDNGaAZCvZ5UkqYzyOc46ktBK
GA8PpKQM+5w02GWllRd4HB6JWneDueBrXNEOrtY2s6K8yT+gKmU/oqia17ARcarpSrc3hEkQ+pQI
SkRU8yRHTOMlLW7Yf4pqp2fnqEuSPNyhokuOJcrfpdXYfI1gewMn+95hbhydxHh0HNs2qYqx+eg6
dvu3JayoYp9bZEZjs9hVF47sztSxx6JQ14thsQX0A61ufkW1hUuZGYFOrHpZOnt7sOShTCv3WrqV
IPNCxudhaZR30/LNIYsag+/Wo39ww4ujQ9vX97rI2B0bKbBhHmmEBcMhPcszFUScrEk9Sa0wuwoT
Wgj8ptMMxQ9xf8yiIEk2+6W7CSxbHw8WcB9/Y9VtH2SEQQjGj7h3oLrEwxenc6Iv/kgWkNT8cq/5
mbgx44zNhZYopZDLcRs7BO2cMi6/4CY7twa3uqh4EBHcMSxbDa3Kgsj0/Bd/stNrKefuU9Hj3lyZ
fUnDbZlDu+sWs/V9YWvayxSF1XUtEGIWjl+5q7C26NvjbDO9dd7EEW8sDKOdYuaOI40DxC/5Pken
ltevke2VZdN06HIeC2NTY3T7gbl4kCKufl8VTf+gaueOCChzPxFKcmLrUbYumxi3O4zgrZZ1LmMn
1V652mCcOH1C4wVQKiEN/URzUYtRe3YZuSRm/4tf+T+8VUTMWEZY2S0LMfrbu9PvS7rRDIWDuTHV
B5i5AJlTOTNZ1E1yy1HT6+xN/OLNofqFAP6fnoylhYJrxDUcQXTr0bUxFHrF1HK34dc+KbMGCU3a
+EE3T/LW03rjgg5rt+0xL22nGZWhqlB6zj7xldU8b4iWeAmLSDsTiyxCh+NxOmYAWX/+TBwRQJat
D5KMzpfj6Z7OPPbomYAYMAISiFVAhgXbCerqgBFWeCMV+rX1PHGgaAmcou00KTNgVKQ2eEJIZHOz
B4www54ZungwGcMD3TQJkQu1dmN4fbF3Em/awwlUu6g0jWuDeLvo/6In8tMy6k2j5N+WZf8vdj0s
ug7/vtg6e3l6LI/6JMsrvrU9HMIZ/iqxLPu1jrJpdeCLoHfxXatDvFuWbbTvBi/AVkXB9q3Esixi
H+GN8fRQudHqMn6rxKIz8rbVAbWS2gr3MxIUy7d93uz3DbOm670qKjKACE7SNVAOsuhz/hr1Wrik
vqJzBp6fdtlHSCU00NypSQPSREiJJWcO++uSHavgeQyIqfL8LkEh9QSG1RVBQ3fnKgzdTDDt1MI5
KMqixDekM7HMkdiu9EzLznzLz8pt1BQzglOypDhcajOZgmnTe0zDicbN15FjEBqm++HwJa99+64E
ZnOb9mV2G5Y9lGgmgu5NxUQDPhUZtGdFoYbbYuqSC61XUxekfRKdqYY4ki3bdhjjNFVhYGgjIUm9
PTUPHWe5EE8/zZjAsVWEOWZ25RreiXOnepMglEYry3FHfqyUB6PHjumLcSo5+CMjW3mwPakspiH7
GCXycz40WbpUQYimBNzimnkFCc2FDn2XMS5rsImm/RMnaeucvmz1wYqNi9wm4phAq9Qo11mYTfhf
lQvLF8nq1owrQALEcpqk/iHSWekEeRorYU+9w+BD108JOUYMaYHr/2ST/sVIiiXcp/I0IFhje7GY
LcaosUkcK9Mu4E/JNReERYMP9Q1nHQMruelTj6De1tYvLR02HR9ugvOcV2ji16Kj7RnEk6GHO7cd
7PdJW06fPC8s/B1CMoaeIZF0HHZ9tBVFXtHzBws2XqaKLgbBRW5I7WTPHJwRXasPAKMIsDbRDn8M
RyzkazxsFUIht6j3mFDN57zqsx0mzLDeTr6RfSlMz/kMjSOtT+emzUmBw0v7wtcF6FcH9MTQQmb0
vtypOKGu1coV8/fiqZlaqW0dPO1yI0aCFrDdR6iFmkTEKbHAPhkCUZo110k7G+2qCxPLpgrxwlvU
7+SFWhUNJbEMq9cZc8xbIefiJscwkQdYK9DXO5asT7H/eA+E/9lih8qAUOTXJeQ/R9c/2H9/tppe
Fkcd5OWvf11Kbf8dpS3UMFZIlk4sX3+eXO2/l1HTIdjGodPMyfJrN/mvZdRgKcaWJqiMl3bzb3aM
X0ur7xrGFrw14ntxghG7o7MwH9UzqDsScgE9m0XFI1eW2tzKthrYCisgbNG4ggDMoKrvvb4+18rR
Jy9FMcJbTRXxNYEmaWMy6mMaLLVF56trMrxITdA0ZBkqIscWXjVpmMrwyY6Qof3stR2oahBaRJuF
Pt74peNJ0JdFZv2NVvY9I07oK+tEVum0clF/CIankira0Wv9uuu0+KGcZxvrCTFlwPCpQkbwQhGU
NhpsZrYnsdVmEDzTm+VRbsaPReEbTWDC1SRwz3fricZb3RhbHGFOviGEt1Jbky7mqR17abgrsP+b
UPDwHp02VgOxXEytkW18HiFOFTZT6m2bJYl1u0RjMfHOEIjixk/5/0jy3HVC7CMJdVHNUue1at7P
BQBwWHNTrZ26hLRlQTbE1k1v8CHXuHNmAgDc5vS7O+4fDievB6U3v1oOJTpkB9/CysNefFQu5qFB
iZw6Akq6L+loKTJBCAAuimHvMEe7TlkgA9STRdCZsXuhtyCE1k6eOM7KGFxvzw8ur37+ntj9vx9P
WLiBPKYngt4L/UE8sm/3bCOXEQpq38PymlkXhuaMQVUPHJbisTs169Db/vb1fMDATNUAYfimdTQO
GUK9z038X0ExtvNWdU3ykUBXHBdd1T4btI93P7/e8v6//8qB3eu4m2k9UY+YlnV0dlUSSSmUYC/I
Iz5apkXDqaiITAuTMP/FR2MB+fFSLCMwxuk10Wx9+1W2lY/XBdMls9/Uo6k8Vs8J0AbxtSD+t8fx
Hy7D8uPbFGwQtjzLf83Fen58T9xf+68/jP9F0mmVzowlg0gzvU0Uz/iEmRL94iqmeVTNCdM2IaNj
jhQml+MOeftxsmGEqDEPgpC7sO39jTPa2hggpyLhs7e6pEYGlev2x1wwG9mVrpl8oSAwJRAH4CPh
Gg+FzV6eCxthuB5n43g5DkCOkM8MIvyIIxtHUGRCKEZ56kiT8BcT5xwqAYTve+KhtBc/deri3I8s
DefYODsfxAD+Z4OojRsoY5FcAg8FuRGQrFvSE+fOVhYopGEuPsbI3LRhHfvzVDDTGiOWO4xjnFUt
zcpvBktjjeh6EqiCNDelv0vaNhTXpVb38XoxMuuQX0hIKYIZ/Fhz4FSEIXhta0pD1N72LMD2Oizw
nFf4VmN7Os3AJ+HQR+iTw2iyp2hbGgWmfqN0+uLCmAkSDTpHYSFZqZaW1kFVY8GdWBSZvol0vFQM
ceCVo8/thyk8K+hOJqgl+zm/CAddOndOwURm7ZVdaj8xDyjzDcBgiU3Ca9vygAUmfCjMRmsDf8b7
9jD6pvc8p3p+vRDxxnnV1kbSXc0EkqX3hR+nzbUFqr2/RREn0z14pyo5n7NS9qs2LzGorkM5AH0P
Utu0jK0AU6X23Sz7mrzNMc3uiadG91WbXS2jtQXo5WJWpWYeZgZg0xPxbCVvBWKUf9nTsJ8CQkyb
eMsViXDORpl4wYzO/2nK8vx80CIwRXEv7R7PAvaxz4tvISVmFpqW2jMR9WH/OUbr2CSRNJp2p6nc
d+8ynrhqnSTKy7dVMqNsBBNRdHdtrCpx089GPN7nqLzLTRt547iDdtXPawOpQ3+Z13OJVI7ebR4+
UJpZzqnhiqZDIB0Z5Sd+F3GU7+MOBXDEjNDuzUczUijtdpI8ivqZAGqXFMiIMzLNEM8HOD9EVq+t
QisxcIoz2rrpSoc8Ik8bloRS3JDlIUeoS++sUe20z1yNiDhCoNwdyFfL2UFPLBVhdUvQUMcv19u1
vfJAe2D8czcd75vBXEn297ZuZmXuyTipPk4m92Qwq4yoR8R+5RjoQ0UMRw4LKdwkEH55xIZJdki1
GmTLXseYaJNLWrQbGCXJsHJCb7rzAP2dATjJvc0ImY0xFx/V33Rei8/SHkRzQlK0xLzUjED8NCJ4
m7UiQiMOCtMaM6hwxM4ypZWIEEuUq+D+pKVHZ5aoicwDQdFPe4h79iHtCDnfIXXzPyWVGyFlbRo3
CjTTTOW2rhPXOXHIMe5W7gzJ6pQZtoXv2tW0JQDHKzEX9H502XeqscEwEvK5rxDcwm3L9PKi7W1X
sh7JKguaIoxuRc/nBSOjsbkg/2HKtjZUahXz+SQwmWrkdPsWXsBydvjl8s5zxMzeEuYWJxwlL4ib
LIisHElX8vcj+wYrkJiZ7e0i1TvgbU9ry6wZ7AeqzHPa115St4HmzrJArDuQvhz9qu90tAcIy1go
ATZYebYaxzruO7GEdGWfhUMQjynjtJWHCE5cgGGrs41CLSPv0WEOMyGhpUx2uhaZnzoeE/+MkPq+
O6tB/hu7uiSWc81JdvIv4hR/1N1vbb3CRLRE09gzDHZEDPZHbaeyDKOYcHKyUoluvYShVzAyJAfb
mg3tF1vvMWLg9VqkDLBfsdFThB9tVlSTkoXBjQO96cst89tilXik88I9su8n20/eS0uG/JkZXYSg
hzcVgwpGL7E8+fmHPqqnljfCGXU5RCDqNQ3r6EP7UDyszsULb4rJdfZsNdGTYD0cEVDprn/mNbBT
f3E7/Hg3UAYYSKsp5RzP1Jed/LuKIKWjLjQhhsCohynoSlZXKGbZ5uef7MerUCTS2kGO5dqcUY4q
qR6xRSxRkAXV0CM2l1G6Q809/6Lu+IerwGTgm6PmoCY9JrXUUCj0vEBOWsadfo3SyzwZtNZ9/vln
OZpoLHkEBswL3GI2NyfXe/uNWa0JwznPaT/VubtBPi3WtsyNrU/A727wojGI0cd+/TX95+z9Bxjc
777/H/Rb1wi6mjdT4+Xvfzt8m+84dnPiZTrrGTBP+C9fx8a2/g7NFA1Kk96lzYPNrfJNvsVhHJUK
h3FOU/YSM8KL/hwbi3cAYpbzhc7Nwxz6t8bGR3cjUBBSV9AuoiCjS8o7eXufuIJV1CCDmYR4Kc4x
daanmD6uv/sy/uFY+MNFeHIBWbNa2kx1QcS9vQj86kzzbKsJhpwRqN2Q51DXU/h7CxNtBX78MkJA
1cawxOMre7NIePiSWLmaoENRfaBDexvbDb4GQKlbBrzG10bTvz2lLD/u+3PX6+WY9/PVgboiJeLt
5UIsCL7jjk0QdtmjclvmX40vg9mbjJUW28MaV0jyi/P10l/+8Zo81TzWtks3+u01q26JKAN/HIQo
Zs/SOvJPugwes9lZfTD3MOkJdUMmI6aT1G6nX6zCxyfN5ROTi8GJCYQYp6ejVbjH1BQWOVf3a1wD
w4AZiI5Ku469LvrFB/3xUobN/YKalzt8uXveftAkwlPRt+TIRXSGcaRSQdV+i9Opm6bg5zcn7YAf
vlUs+GQscwuaMMuOR4EFpwogLLSWcgKCh3VdqQLCnBvdELjrlCTZlM0njz5xSw8Hq8R68gZ1ktuq
+JTXobXr7XgAbpBjOMQcH96bDnwI/F5Z8oWgNQxlZek+jHVWBUKO+haz+To1PbbLxtJT+AWLT2aW
bfswzXn0QSCL+6QZcXIbOgy8MITMyliHYdfpgUlOcLhuQ8C5m5iEiGrrRSSzFYbQz2LPTsK1M4fd
GWdMp8TiVCPbMlJtvofxZjzD/lJi0/tJ3vKnqMlX2IL9L2OV+BpgLdC/QV2TKQVE2wkPbgqHRPa+
d+6nVvQYqsbHPGiGX4CL9vla5bL8TLuqNk6GtLU59nV5cUfLecaxz3GQpE413yW0em8nexJ3cVMx
8i9DZ+S07Zqzs4rY0T+mnjE9mxNNqaCwcW9S5RbpReIMxHcVqWvgt+4ggG4ijisqsL0+tvkh9kgC
K5RsmBFt2wV251DOCmdumSD3evLYUlTT6HNi5I/24GgH5XOeCkrZTc/SKaMX3dXq8z5La7XTwS4/
6Haa3OpD0qJkbGzndu6sgVo3dfPPwIPpztPw0s+HVKsvzHSaN52rR8UqwtWxxu8cXzadr+MZNYVC
nKdpuDsbjzM/5S06xAERpAP6pBu2/aQY0EyVYUM3Q0aobAvwZ5E7F4bVtuOq8FP/8xJhdp3oeiJ3
ugmkcFXlDX3QeMaWExGZqNaxnNP7kCkKwj5A8T7TYObUGL7K5FHKTOA5r0f7kFkdCCKD5CN9PWFC
vzTb3m03PW6HjZ5E5ryPHVEFAPfcQEPjk+072CyfpyIlhnOc5q5dAzlgaEr08fiFoMLqPh/S6bFl
Vv5B05u5QgIx2+aKNRnn+2hI58GzaxOWSlP1pOy6vfmBY3e+tggkLrZJ1TknvWw8EquT/kl5nfW+
0WUbJPCJv0DYR044GK0g7rzUr01ltOXZzx/1444PWwRAOhZsepO2waz4aH4n1UzKNJ3VAN//OoV4
VU/ebvDvygjqihqx+WVwf/k6lLNS5Y2snwfrgMhuXfsXtn82FpfQJgImUcw8aNPkprYd23z3+i7/
U0X9Yf5cfHer+sdcfV9Gvb7gaxmloa5759Ows5nzm0Ri/D3EoNB9p3MWoWS3vVcd/F91lGa/Yxeh
jnrtS6PWWVRx3wopzaD+oiqxfJIO6TUShPAb+rujKBmEdyj8OKxSCSxbI3v02y2rdYXE/Wp3AKB5
yGHPOYcRz/wNiAxCNVTrnZTtWJBG3lRXZm/JUyFDuc0nZ75qyXk5oFTIwYOUuyiK47VHEMmZ73f1
rWGM5ZlLvPHGMcZoL5p2PsAK0vMlhig8q+M9BnLYu7+12VPSmET+0S+nyFiKquMjly5YCENhiRtw
+FEQFaW3QXT7rLMK/qJue7v9frvSomTylgY2Ley3X5wiJy4dAFzcgCBnX4tH72Qe+wS/mCwOtR87
5wySMQn7OQa4ny8Ib8uM10tzRbRfaFwAdR53GWJPEhwBpvMGSj/W+rmNCPIR4iwiYnjzm5fiJlua
2XxGVh7kA28/Jep8E1NmUd9qA95xkjUeIS/oa21ESP7zK712/P+uEvlUZGkR3cFt6BgMPLzlBP/d
aRlBOVJBZ6pvM1ffFqilocFtPYKmylrf1GOxZXAD2uEEpee6Fx9qndzgChtfeojCx8J9EcJb02Pd
x0N3OhVXeoMjuhcnhSi2RX6D7PNutAmALtw9gIVDWiSHpo+uOiDwK2UavzW+WT6M0Pm68JjALoJg
eHSQRbWTOkByslsjG7StqxOpN4aluUKxQFOURNlfNFp+uBstEt9wROGJcl2UAUdfnsTSCgWzEbfM
+Jwdis55D8UhPwxFWJ5Ixu/XxP7YuA5+eYe8PSUtn5Rph03AEkloqIm9ozsEWdfo+FEibpXrQO2T
ZRhQcBW/eNqMH+55InFMvlTfsgR5Ou7yNr67OwxpVCnAMfNWhUa1hyiS7UUGKQe4CxkmXh6Qntyu
wsi3Yd/TnqfcRK4h2OERAyYgR0pro007U9WPP79vf/jmBUI8TqBo1dikCQV7+8Yk/QpVpWF0l2B6
XodgBi5dg4T3UPbUsdZoUrrE7zVXc39xPDV/+OaFuwTjCY6PSCcYPL29MoYbFP2O3dx1EMkbWvo2
0JAVMO9ryuIPjdXfpvk0rd3Ix+aaW0+dDhKC4yzsJWJ6pLqisU3G92Q8Vp1El2u+RICxVnivSHuf
A+HNu1EC2NJ/5SA8wv5yz9jokOgImw5NHlgPRydrTdJUiOZ+uoNEch7Ozo4kp6Dy/IvWHw5AMzgw
leTPiQ/GtyTH/1Qpf4Ap+O7G/aHXc/OoPif/9b+bx6eEG/yr++/kM7a65WXfWj5UHfyPexgk7FKr
UGf+5dij4cLEFsnpn16+Px175juDKZNLWcqI1cbx/Felgv7C4ohKGUMu0+8WKhRG3M5/7w8uwwRa
SzxsUH8Nbp3jSiWCvZq3HL9WORgGbRdGUfFCWAousbJx7dPR5jj2f8g7s93IkSzb/sr9ARY4D6+k
z+6Sa1aEXgjFIM6zGaev70XlrULKIzvU0U8XuEAhkVWVkXSnG43Hztl7bR2Lthroig5qiLU8Pc1M
GbV9zxkIwgrxYm8t4cf3EfogY6ObIt0h20+3egwyH8l+TCfaGcKIWUnUIEyHcdSlJN34zL+jH1YZ
NXvaNY/lzIixddXyqLGfq4FB/M1zknIg0Ykm+xHSeLlzsFZvBqA6ATf6KxPKNJgLkZINLwdGV01p
dPCUsugVi7b9dcJWzFTDye84WpYp2StZBkPLnAJ+khOf2wOPoLnMdVrcUG+4ivBS5W0/rBpZmjcW
7LrAUDozqENjuEWLm4IAkpGTBEZY9dvO7CVMMC82t1MneLYQEWS0pcVcpPsaRqB5BE7gGAeKOfiK
LhkW9/hf9X5rwO6C4AneRlwxKk62uGv1q1SpMyAqpWN9UZHFjI862L5yP4dpfnSY1/5k8823Zpyr
5Sp2Y6R+ud7kj2NcQWyYNA9FB2yfJhp2ZdmE2fesqTIOwxh5ZQ5EsWuAvhLBFxZ2s3Xd2QwfehpU
kbWyas7u8drsIXL1b0OMt1wDzKK6NQGQ71g3TfmpeeQs3eiNhanS4weLdG+NQ1JWrbIqOOPWKjQM
y82KIJoZQBI5jMIvDljeCqgM9OA2Ra0Z6FrpaVdUjwjq5162yUqVZhgFYC3kj4GzPh+YFXRFB6Vr
yRyQoKt6kDPuCaSangEE6/twrWij/RxaLuPMznabftXMI4DKYXC9VymtWfMrK/OOTttb4lTnwpxd
f2whxxD6Jwp1048yAgrJPDmQEn7llSBMu7+zzaJnaRUk5n61LNTe1hyCbahk23vPnpe5Dy6tm2vM
+LHcqLHIbh17dPs7GiultYeD23ZPg+LaT+HspT9iMIugLypiVkdCkUlBdBTmbmOSRwH4JG8Ixqqw
blzO7lkga6XAZNYUWfzYDU42bRmEonQfnHL4brdWFgUZs0vmEeQQfAfFAUPCqXURH0N9nIcACwyN
BEFem3fIh2xGmQmWrYk1ythZHxZwKLNTwirGBMZqWyoYHJQyGs5urPXjrq+RL828YryNgVL1ti6k
/mjhCVdWYdJMX0uJ83bVl3Szgi6T2aYfCvIiiR/RDmijJ8aJqLJwE/XGQ5NMYRdg6/EeyWjBdduA
F9y31TSoq4WXiKwASs24nsm6mF9Vd2iHdWvMEZFtzhTVhzjNmm7XYSwaST1Z+mJlJOozTly1WY2z
ks0PiOARV1UTa9EftEYzzwUSANg2k+H8aEdIcYGCjjNCKNnWDxKtLZw1LHYzTicArwAp4UjjN7X7
DaNrxrioMb1iDd83JtcTFNBrnRUgNbUhPjuO1pubolSyr4giYAAQ3msqXTBoOj9KiMHqGNUmj3/q
JObPmSHwDVA8/eBhB4n8KmrSN8cdVdLr8goarvDA2BAsF6sJY5c8qQ4T3ZLVFKmtvRo7p9gVqqyr
1VRF5RNze/3LzKS28MXsVs/IcayvoyYFeQnUY9FKK6cBNqoVQrcaHDCz2FOTTiCP4+S4BppgwN1J
TKwIjSkj2kB1uJqjqDkzavaeFTbW2h9Q8ribWJjFvnJqL9m4jSbCoFiEAn4xQHYmu6uZ88ofGegX
m6YQCRafpMzLYAqVyNgwYK/gaAmEOkejqyJnDzKIlDDCYRYzT4d0pxR+Xy6w3K1B/HRorxKFkJiN
6FvQr+SDq+gIksVrq2GGtQnrCxRV7e0T6VqQjdk+GNQVPhbk4QWsuLdOgBzbSSB1kkeIQyrSqk5x
tDbRpIT1jTPoRgYlrbGKBti7PzTc046HZJhN4jvBT5QaYuBSZXU0rd5ViAhNJVbQaWhEEyUkm2JM
h+iLh7t893ODJiEflE46afcBUAxNO0FDIxx3nUiNf+86jnpkCJvJ7EqfbUfG1M6FM6V+ngEc3bom
U9oQq7cMnX4VkfQBLZaYFWM4FlYcNq0PDM0esxtydELcWLXpgaFNO035biHLkX47RGNzMlN+UBTV
2os1MEm5nyCfUaK6RMytIhhx90njOVWA/QGx+FBYkx2oYSHa2xSxujyF8PiHHRHl87Szxq57Qzzd
PSijJ8a1wGUETLiti58A25jsh5rdCcKg8waIJyX3CwKReObMOhQlynJy1fxe0TNrW9CJds56ZiT1
MTL1Fn/4qOI9jmr0SL6b0NTmJ8gR68Pc6HSxbQCNc2d4Bjt71RWQSb70hVVj/51aexZnQZsbPlsR
of6uQfx1G4emYYLYqSGFG6gH2zHphrQQjXmyi1Osymg/JWwkp6GQOMnoL/TWvFXLJDevkVWN+s0M
2NAIRgxF2eadoXabjlTmKx0S9EvUGU6N0XCuPZQ9btpdDyicdyDS3LPgG3lPqHIql03F7DHpY14z
D7na84bKWtDgsc/xSi3PItPQlgLAsc5q6WRNMEtRCDIsqMi+d9pylHFR2H8l2iZqgwLI5LVFpuC9
VYfw4WOTbbOdkiWzxtTTAuSNpktA60kb18umY1YvlSOTL7kmwMXXBOOh+U9Riu3BUDXJLZi48l4j
tQH2EDD4iY5Cn+X6gZ0DoVDe2IPAEkDE1ZtZ8aWgqYCXXVdp0ce4n0UDtJjV34XHNodlDfR4yOeN
22X4MUXYMeIJEp6IZAzyxmyMQ2Sq6Xf083a9xuA+z3izym666Ysxjl6kmPOXFBWdEcypzQdN0aDy
m+Z0ctYVJW+yn4y+sx7AvtLb8QvLEsWG2hDUVAG5c1MT4RaeSJK05zvNnSPtIZkwxYOCqjwH/oLX
6C+lHuPBKiarvCHa0XlJc5PWGP5o3dhKkbBUSk2v2zVqHlReiw0y47bNAxYKQyuS/kWm5GGwO8D8
30yuJ/tdDKHCCHqUSrC61GhyfUKG8i9InChwihhc8dbwiEbYC7eGMuTaNa8Ce4YX5vh5L/iKRrN0
jC1S3/u1EVnQvRNlMjfUXfGVBjj/uczH9KxDWHhw8aBOgYUfzlqLBqlh0NkELG+FxitYraiH4Wgz
VLPdfmFD5Sa0/ynz2mfVE3UNWFFKuUI97yjrfMZ1e86sWmRnTbNCHVp36e1mMJTdYfJyEP6MeZLN
iCb3ECJafg1BQ/cBmlz3BYCkHFYFi8a+V/quyFZqCEnWn8iLg6xBgW+To7wLgeOwmqXZvVWqNT7W
ste2PUKPeJfrcIxmHtVpY0wdSzRx2DptvsI+gvS07sNEvSXJU55bRet+OHECJUpTE1C0S+0YKDO5
fKx6w1wy1zkk+8oQs+rdCBH6qmMuRQifNxByifltBsraz2FkbxjJmseZ8RdBB3j54x9Fhnp6A6Ah
7HzdjC3etAU9xX3TGzZBoVl6rAQJzTDQ1EEE2Vy5PVgHdXy12mYyfcMBVugL6sXY17rcLqirCeE8
4bGIrxSNJklQdS2yatAiKq+GSjo3VOneK6rGakP+LEtCGBgwUXcSGwZRg8nciiq3f4jnwZG7GbTi
jd0vHugpMtMd3SfJ4o9D21s7oh2/ZVAXq32B/R86ASq4BpUGaHdftQYJkWuUGuEVYEQqvxnZ2D/p
gS4zj7+fBhdLocVA12O7QsPkXrRdqpa3PBkKZTCOOdt7RpjhfVqGS9ZGnPtxYZfYm6lUb8A4Vjvg
nxh2/3Z+vvnrWn+3335sv6BtwMxKI54DtGaSg3zJQeJl2cxZwkZZ04q97pTC3ITd1L39/iqXCqrl
MqjoUHIwWKaneDnmnfPlMDIoRWCNjFtXTtMVdSDtxAOrMMBa95RKooidR+4CtRSPtdbYmARjdDYP
9I3i+pNG7a/f23SWA7hrkQPm2JdOXpEqVZibUGzxNpkbzeYQXYZT9El365+uYiAzob/Ic4NN7mNz
K9OATTgxNTyzk3nP8cSk0AjLTyzUH7uKy2+Imslbwtdpo9OqXZp7f+sqWqPL4Q0WNL0BTs9sozoM
9b5spsd0gkr814jsv9Ve/PqdFnQVUhqNTgnGlourkbEW2iIcSsoij4dmQoa9VukTdp+szKXZ+/HZ
cFWT7HHbtdDaGJd6C9QNkpcOz0aIdy7dVIpF1UjuIoNmoy7XTFiTz1QsH7ugy41ErIW9EKOODdPl
MraI+A+PFxxcG2BE3Vub2MYN3cj+qMbSflDnofjOpj8CuWWdfrIeLxQt2IPYazWaw/Rf0V1eKtMy
Uxt1CxV3kJnekuTAoeJttBY7Hu0Bdi+BGGZEKCTm/pPf85fVw01m9uNwmxnv8YB+XD2kCNeePQHT
i5ZsamIpLIVWUVdIdARRqr98shMsS/7Dz2oyGkElRP8UvqV++UjodVIXieZS2/QGrx0BqRWCEC3e
R6svKLO4vnMbWrH15JJhV26t1gmvEyxzX37/QX5ZXnwOtl2NsCCdzvei//r7QzN1xEUZCrOUVKBN
8cmA5wihtdRSgdpksIgJ5v50Tf/Dr2yzzxv02dkKES99vGgSogvO3IFtUFjWU1Gh/NaCJPUsqFyl
2kdbL3JnUt2z1ouKTzIBf/mdaVerSJfw41Df/LLj4RxfzsAxwbM97gDVmhHKJIrbvUWxyRHmj+6u
sdg6FzkP7DWby3kXi2rqbKmOphYHOefTo5Q9iVuNa3/NOwynrUtn8JMLXuxKywV5ebHV0vDlG15e
sPZSZmBwy4JKOPRDU6sHwP3pfn6xaGgbE2fGM7q0gyHN/LLTugkpPZ4SByIroG57qbaazS52ApDt
6c5Wx89enBcL5q8LLpdbzNU4BC8WjF1AkunDGo5LZOgvOQfW55HNj46JhcuePhDpDDyov//xLlYK
F0WGy4mDEbRJbXK5IyDCINhjWkwXyvAjpAUTeJX8kev2+MmP9g8XsnQHOxP/4Z1iXrweSU/Xar2F
jz7xWPio2ycQYchAUj37U/3comYjc5PjBRf0zMthzaAOk5pwCIBtUaer9y+VU56SfsjX+/3t+8WI
x7WQdVJWoO2CA3gpucxD20o7A359bfCNtDotXRqeg+iv0saa00M4O9GtUXUkx5LzNftIkkQUuGMx
h9veJFf3CgNIPqx//7F+vdlMN238o5pKNqZ9mW9YCrD4aZfQIp451oVqm/mFK9O1t/zdn1/KYOVw
RKZI+OVmJ3Mej2UcxYHW9I+OHB77Qj6q/P2fX4bilXeXpi2YjIvlkyapWeMDiwJB3ixHzzxfEw0C
XUW0+f/i5jEXZaJvsFJZRBcbt4QA2WfY4oeumACCzpCAKXxwBvF3v/9Wvz7ypHIxgmKjxi7Mu+Lj
pWiw5FkLnymgykp3dJt5vsdeEnGWsccw34iuLHyz339/1YuTCM885T8vByQnLBDAlR+vCqJAIQKp
iwiYiD08Z5w1rwdLyrPXLQnHcTw8z0mL9NJlnIPpqvikUv6H1emwPpnrI9TgxXHxW3JYHlzYTcv7
v6/1G0fN9ZcqX2qDwi74QL//tr9eja+KYhnDpAcC9vLUUxR5LTEGk3raLnxLAO/CFo//g73g1wsx
6nOorBAW8BZcLN9/rzK0FLl/H080Oufx/UlgcPa/ehLga8DSWcpxF7nGxd0TSGmSBQcRNPbcrxJ+
o6dmlD1jK/7uT2+dTV2O1oq1wve6XCiDEC5B5DW3rksPy7NdqMnhf/NssxAW7T3yfXZs5+LG5ZZF
BdwwJyWAqDrSb/1RGGZ5JGzxx++/zy+Fg40mkTqQqp9zGuewj7+QFSu4iATtjtTU0p1pDf3q82/z
DxeBTwfLh1obwc/lRQSRCkkFXNPPjZJQZlKw33iizM0ffxV3OcUjiGWLglj08asQzYKwvxtDP+uN
6Jb3S3lshPzsTPvrknaW+6WjpwKrx4jq41WobxOYFCIkzcHWjZXJd+u3YCApnz0gYZ+50f7xctg3
UFpQiuAa/ni5cOrK0JlolerVMD3mqGT3zUSrIkf/v/79/funS2FyopLkME1o9sWaM5p5gjHErgA3
MhxXuZdURzXj4F41ifuZBfqXJUH7AbUNCElDxTl+edbEX+yh7fVIXCbpYaNw/lurMYvv91/pl6tQ
NZqIIdgYWA/WZeavMmdtb3IZP1mWW0fHdVVP7h/fOK7CTVsMGbyOeWd9/I1knfYKOcKLHkeVw04u
ZkxO6YVzRy1pNp+0O34pwrkaIg42IQp+SseLJ3aURufaURMyz8iSJwMqe4Dkr7mbtJ55e2pHnxCu
/uke4mVGT8Kbgrru4npqmroNI3XPf28pKzaMsdFz090f/1J8L2RJrAbV+KVmCjnaEHlVhX6cE5Nw
VIuR46Abjs30f5lX/9MGDgJFFLd0vqjP6BsRR//x15rEjN2I9FRfLxoJ4mfUSZtK3YI4t99/JeuX
UoYrLZUZSEzUNfz145W6aBhK7DjLtsfe3XvZeJWEof6tQI1wqjuDJJBhqKtz7THsxGNo5BAAphR9
RwuOF3xyRoYbAxLoRyWknyNhCPKEvqGjly2IqdCcSV5L0VsvVmUbkG/ivLt2tGJ+ij2iU7c0PqdH
2xQwGJtQMogipZaT5+CYCexGShygHRaH/zgj8YtABSYNO+aXz004GOlhSVv+2llijDf6csp6HLE3
X9NT7wyf4Q2oNQs87eMw12503YkCZidjQOOmAaQ3rzoEDSdv1ICkIBMLIXKTvUxfGV7Ez7kf7YIo
XXPQMS7Z426Opsq9FkmnvaR4thlbOZKmz+9/jl/XMWZZhMU6vTterJfPTZe7HX5ex/NlRA1LqHrJ
4OnTdfzr0+m+v0uZLtLoxUj08TcPuR3AvXk9mG5FO4lIsPC69CQ15KCE1yS3zPs/+1rQTjhoIapa
2KsomC8uWLVDTouI0OhKZt3b6GGLzsv+M1PU5c3jKmyk9FfpkNEtv2xgp0SgzRZyDx+SMKV4Qpk1
g1K5//13uXwDcRUPjRm9RzYCWnIXb/AwT3TZxWrI7F5WRzAFgKG7POQEUOAu+uSg8Q9fiRMaDyil
P4XwZblABo9MqkoqvhwU6NikGq0jBpd/bQJ/pFV8+P8wdUBf7Jz/PX/vnuyF1w8SxuWf/0vCaOpI
DpfOC1B1lM4UWf+RMFr/YpKCUQ4P87s9j7373xJG519QkBHv8ifxnL3j+/5N4uPfR6mB+p22DlkX
tvcnZguWBp/sQw+XgtnmIyxbCaUms4ePz3gnLbIIBckYRH4uzHbS0ReQuLqQ3CH2slmT/R7USacX
r1pRktBoLhB4450Hn1saq5rBKVSL0M4qF1StS0RsUY3kGGQFugFSHfkAxyEjfY4Qudr97o5ZGW7G
Fmo66XJSuPDppZKINIgtojv25CSGjwwTMm814rka8kW/U7eoPOzYidkaCEgvoIU0WpOsJ0005Xe7
KHlH+niiYjhrmvBEWV5rhWPK+8QRIwhddxKjwN9p2zkRPAL64JtRtENvBKS7Z+tGGmLcFbkju7sx
bCBiFGlsGaumbfWxoAuRjdabocmetoEu5JhdSQjO6o3LYPNbSoWjYZGbGAuMvhyB3T01eSFLQjBH
4gUm4cAt19IQHBWpc+RGBYp0kar4BQCgF/Qs00Oe2t25kZCmkJMHmM6jnVNq8fdOsZ+q0LgWUe/3
9NNPei62k6r66Wj8lEl82+QDokoILwBulkTpstEQVwuPwUdaXSmAch5nOF50bLsWIwwxplaFpKTw
lBMf6znMTO5pUpP4kJmHPo2OkRCv43BNz3BTlvGRfINV1jgygE837RPke4jYY+fOFtbJi8qAPufJ
XEAXwtw5FfqQzka2kNVP09xckc/Z61fkBzeHoe3O8xSb/WqamIQ4BIUNUIA2WPFSw6+EPIxjdz2H
urXpnIVATcNiDe4w+zKb1XhNk9SE36ydVAHGgoXBQWIXZ9b9wIdEehE9AZI3dm2sZLcFtiC/n3rd
jygCoqFtt8VI1sRIwkdA5/lRkPQQ9KmTLglb9OlqhY62CA95msJmnNCTEmBjezt6/OrJicp7OtWr
9/y7TEQrJlmQ1FppEXQr0aMHLtk4j2TdVQfbbj1fmxo3Rk0VH1Xvp+24EZB8yyGsjV5akA0twccN
Qk+HSlfR10N4QMlwHZV2aq0rvAYPVUTK6roGm9uCIO9R6LIQINnUu8Rq7xJzbn3HCctN347XCYFv
EIjLnEzj6ro31Drgt1/FRPRUJBXv8N/c9U21c+pEEP0jyi3z60e4i/hZFEHYejHcLCICXhmaGWDT
ZS0kBDBhf273VlbTlW6wYF3llNL8j9MhzuV8DEvb2HSSvzidQ0lY2fYNscw4mtQGkC1Db9+bonQk
Bqz+ppViCX9NvrUQa2vCTdIfTi2zOkApQFA7cZ5iqMfVUnIeltyOo2PjoLcXkYOZjTv0w02OqbDp
Ajeb9RjZHKGUcz20m66UOH4L4yqldPHtVAmvOml6gY6qZcW38m508hj6Na19u9qY3fiaafmPwdBK
FDKFdm26pK/vzEqZTghNSSrPEZgGU8yfZpDvrIZBVdaDAhPl4ES6iLazHScBY3WLERMJULoY1qWk
vbfRDZrEcNGb7YT8gIetlMDEUXJDn5o9xDo+esdenihF0+JcNMqbpshzF9dvdmgjpDUShfnkVIkH
4jzcFd4tPEeoVBYyaSwEXaYqD1z22pNqhQeAMl8mp8yVb4XR6LFvu37rVvtUQ2OeuGpBRR2WxvfO
4yygDiVcdgJfrnRXuwa9nfpZ4uXM5yvlxrTjQ5vU10nZmUfyPXxZ5+Y571P+IZeEewvxC1ZgYaJE
59eMQFLRB9fe4HR7Kzt3M9/om58tlp63NnZeck9ZG5izfM/ICn9Wa5IVxvA57KcreDvKfhTF/KiX
KJHV0Gv2aW9cY+E1siCuKKiDri6y1ypUynNUDsgzLUS9rQngq0xv4HpdT0Q4I1xFN7vpHYXACjij
xPUhLcO77y7ZIsSqk06FpLNd1dlw1NL5CqG5seZ54v+yR/VZgxkUmAQbY9WKGuvIoT5nqwGGVKfV
vSNCctJV/ksHVswCpa9gX3ZJ0x060ijN2rqGZoUcNhQEcdmxO+zqhi0DnzUD3iZgz7FWM+5EP6o6
pqKTcx8a8VcrHL44VuWcJrzfZbOr3GYz9s1SDnanGQbsRAQZYm35hSBq1Xc8uS/bkzXvR6/ySfQ6
Z83E23TAOmRYrP2qeYqIJcNlNkLloQuyjnXI9B3jbJl8Z6eTfhpH1hVUL/POGM3oh9H/zOt8ja6D
O6h0XXaTsDlA07r1xOBb2rgVYXbipAEWp27OCYMwPy9s9cXqOIt75SmPjTvbfcWZ2Z9IIEJs2+7a
OTzjdL9SK9ntgKHimq/IeGZSWH3zInmu8UAMsXaFGO8wpfltpu8B+6KiSojqO2iRCEZI+GNbrWJ1
uFISchEnTRJ1qTxOk4VSXDk3ghlnVLb7Qo9+1pkYor2DJz/QrfhM5yrfMLY7ucpbrd3KRaDd5RuK
g+feI501tVPyg3B1e3XmLf2FrVkkOSGRTfa9Zp+s6gfd+OaCHOhj02/THyiHmZhXZ2qDjUqwg9pe
QWYNRnzgdRk90CjjMSM7Eq10qkRB12mBEic7W1y3yn2htM+N3Ce09ZnlsSWHxO39dG0FfwRiLkdZ
ybHZ5OmwK0p5bc9sPi9zhwiXHQVdvt/bTuC41xz1rnhkb6gng7yg5IET3szI6eTAa4DNOElXWVdv
o6Q/dDqhmVpDTs73vLXObmLcxEW1zhoXvdqS/Uv4t/LVUk6FYcIxa0imcFPg5713VchlV3zOcmdl
k8qXe2vd/NGqOvuUntwQk8D9ig4jumDiSe11S0Ar6vi1qzQnD7gDrrah73lpe9XtjJHQjM0Dp7pN
rFN/jN65BurXZcVO2jdNFzPPiSoQBHGqX6H6Qmg8QFRCYVPfpqBwyZSmag4GC90ySPx2tZAGdyhv
97OxtcAdj72xpRmw0mpWC2LQGnLCYZB5tnLCcYsE4zyMEMDsRiOQwqtrXsPR3N3OjaLvie0rD8hN
SCKdqEtdlORN111VqeDZLwlZnUxjj8YUVaRNzAWRzWHS3upDcle0ZydOq11faM1KNvNZd7uj1vZH
Xaxbg/wLHX9o7+P2Y4ussjuLLKynkfjoHf0ssrGdHj3sAgquyBSashvPG/cRf8QfTG81FMU9smwz
mCxL7iD7JwGU402RtccWU6M/1NOJ7Pr7xiCn0eJ9x/O3z/NtJVKDgIcBrvBQg7QovxAvGB+GoWN1
YwVB5mFT9qTM6wNXj19j3d47TvpcRdDWydy5D6d4HRP+QBqwPznd3rTyB50rl21CZLeNcFV3n8j7
XHkAI/xZvzbFbaMvK55+Ti0NonucgHcxgseEZMDppCUqur2IG+NnVbqPHSXljREUtbtLkmrazJFY
hxTHU2IFHlGTRB3scnITceIIf9FxI4hexWGxqRX1i5FQa47aKpzq+8KsrlPwxr7iGI+d2j4vf8pu
8yd1zO6TVHnxrOzK6cUd9vQ3ofSPg0fIeUtJ4HvkY4gmM+kIecp5HgAQTOGmydNNMTZXaq4dFKMg
w0zjXU+mpzrq95rZPY54g4zqW5fzeDkgP4C5HdXcZgXYL1o3fvVQH7utcxVJdW3PpUE0hLdR9Ghb
JvXjSJ6oKa2drJBWptIrOIyU1joSqvE4ONhLiOEK15ZrTfzZhj0X8K0CZCOwyIfY6wkxy4j5VUXG
DZ1Xe1oVEUSIFO+NNUcbDgUJvpdxi/rnRfRJS4rE2OzCVlvVVPTAvNYEsaylaJCi56SXHbzS+ErH
8ZixVsRIsNbiPsUozYdFB5q33gZf0CGCMKkUNWnk3rizJMepNP46u/bkW4TV7spafdWhCY84kius
Hy67YxrCCMGDsIw9hHmonGqFle3V6ZQHL3Qeorzf2pXmA4VE7miP36zsGCq655s1aA1di8F1eWc7
7cdV4ZG/bMxHorL9aLasA+TD9GgvabemVe8w/rELGVTKcBUzYrkNvF2DugUauNb1YuMg5TzE1bBx
nOkucZI9yAuGm+WJwCo/pFJhl1k3XfWSZ/YavMdqYFSuk6DpLGRMKz9BND7E87lSa58EFgbta0O8
RZWylnN5m0w9GGPpV1VL8SdWI/fILM8qboKiJHTbojIOB6qqSL2ddfJLSLM2ebtlkesTcbFSi5SZ
Z3ul2MpTJ85OOd43VnzVRRxWoteBenI1Tt4msm3i1vtVKoanqjeaAPNAT3KWkj3Q2+f9YLSzFnTR
ddohZgoT5c02CLVyybTr2xl5ZzQdbW208lUORVHl8NLk37PIM/ErOBZlnppVnHDCtps4DRlu+uzI
jGGLa47U4mA8wu95nEBaQaM/zndx5eXgYMraM7eOEXLqmYtJ/el0qf5dG0R018alyRcn+vQ1rtvi
xVO7wgwMckXe2rBkW2/SlNdLYXjTvTnljkGizjQ1V/HgpXtDLDh36J0lfnnPapAZvyPfXZIAzj1n
OAUFotbZQWobRC5TZbWvEF5Bx+vvGHknjBgiZkBmaRC+o+Y1NJED7ywI9Llb4aDszFY9GO+IelVK
m7f1O7oeV4KiBrTI4do7C+JercJx49gt6UPZOwNfj7Vr+x2LvwDypR6rL8Y7NV++E/QhEaNjHYlf
hqw/luu4pUheGbEpMCcWdKz95B3KP+IIhwJftCFYX5CKR1xCOdVVjyNwpSDleiQIEMg/2z7+hYS0
gZV8jwEYlkQAs5BLgtB7WoBuyM7eZEuIwOwOo1iFTZpc88GGh0iR9WnQFQN1TTM794XjsGiSJZog
HevsAVqm9QjFfnhTLI0Mg1ltvZzDHfmHgaotQTzYVjlZDKPK65V8xhRGqJlTwOmVCQ9xpsc9AzFC
0B1EPdyNlcOG4QRmz3GTg3Jr34UgQR/ItwMOysgQuI5WW4NySjuoOwFJhpa96exygFSmzkW2NuaS
EETLTqzBd+iYns33ML5wyeVzm3ykzVRX8khlSXDfrC0hftl7oJ/5Hu4nooGgvyjR0ntNMEWiJFii
AGuAN6BqMVC8JlmhPGnvsYH5e4Tg8Fec4JIsyJgRNgQRlpCCBqIHq/cQwv49kHCxnijBtJin/pIl
/FGv9L/NGGG+8/0/ka2/zSxZrveff/T/jQxW5Hm/64Y+/+zE//Ffy+xDR3T5M391REkgsRz08YiB
ofL9Rev7j6kbxYNqMc9ymSW+273/3RHV/8UodxG10isF6fC3GFZD+5fBP6sid1mmB4vw/g/wMygT
LhuiTOxorzLfR36NtnXp6/9NgW0zcK/jBG+D5mWHPjSfhGHLmzoZzZWss2hnNzPmrcHBbIcn8ejO
4w3JItWmLFSHPBPTacll4wiGPOYkVdivquLyfs2M+aayzREubEoYvDnq5hbV0coQ6nTsValuiCoV
HAkZhnZiTNY6DGaOsVm1liUgHM9WgI2YxrGdcrEy9KayNkYslOthdp4U6blrpU+Ujejt9C0EjXXW
hVY+Zwo5AJU0lFt9ttsbOSTqASpGcbJ6ZI9+VU5LBxQj4bNWxN2LU69iDtrzGgBu58qrcKzWji0O
qdf/bJZDfSydu0hVlBXknB+GzsDBLvrCNwayqcz2RU++6DK5p097ghm41/OCCp4qM95nr3Q/ETuN
N1ZVvoZ281LOzbe2pTrX5Zr8tCMW4FPljBtI6DdOZN8QGnKDc5SAT2PeDaH2wMF2pdj11g7Xg3NT
uul93Nb3pdMW4Lqdaz0q1mwRfjNpa7zXR6K2bwb3Swr/3IDo1rb51h2xrnfjqR8amjWy9on/eGmE
Lf1OL25FF917E31mx0pfxNjc4ap6xn51ijPnCJDua1bNz0OX70ONFmzVIXLW13CAN0jYb6eo5X0S
4hiNcNg41dcOrwlBlb6lhGeAgnDYqIwH9auRn6LmJ1gw6PnpCZ/5HfEFFa+M6OhU3mbEIBq4kX5E
r8MnSdyrWCve8GsamKmgTXvXdMJ3Teee9YYrutVqxii5i9wU5LIVAEpbifRMyC5z+7OMrHXTwqLJ
yh+lM68Ucavo6ZnsVDLzKA0zHG0EDd9IfJBKu5nnr325xx3/FGvzYsZpV/3E0VbVX0ki3WVs26AY
g9lstx6p37xSS6pz8UXJlc1/sXdevXWja5b+K4W+mZuhwfQxXA65yR20g7Jk3RCSLTHnzMb893lo
V7lcdUJ3ATNAn0HjHNgu27KkvcmPb1jrWY20+G1YPojgvtToRbJbQmEp8KdtryZbSXKTKL6OpXAv
UVo0GJvtUT1rnTgjZTyrheXX5ePSPgVFv9eb5mUxg02Vix35Kh4V9WkelgOUkJe4Ca+jAIC0nF1m
gNLERvCZaqPZ1GDWiMPbS+lLOygHTAw7UaWuKc/uNHN1IrN1Bmtbq+qJ1Up4tiYF1Fz0ItRXrqCr
pWl9ZZA/pyowvVsl4n2qcZEENQyA8YOH+I2cjnfFwJTPirZhWtM2aHuzeAYDrzoMeK90S/Ksqjtq
o31IzOoh7sWm7Sp3Mk+tJhhe9n6j3KLaeFIS09fHk0WdIa5YU2IjNuetPU9H9tpXjYF1OTnIYeZr
aevpaAbMQtuqcee1bfhiZxihRRHczITnmOvNF1n2vTLs6v5Wr9/zWd9oiQ9UYlMIguQ7Ntsl8wNr
bzS1b8ntUSsT36jsU0kGpZPuGsJlx2RyStSkVDZEWwIPz2iEtfwipOY5M8VuVoMHs5AIna+OUpoz
TJDsG/jrV5JxM4CgMAt1W9rhXh1Db1y2Rd54czHsWtF6InqZdXHddm27CUG8UXM8BvVwRpH0hDbt
i2IhGa7i0VuKhmFX59GhCaOM+Z7DbUfKPU79HSnMLPz1YS2lddhIaoiPdWLqqdsPsi1fa4S+ZzAT
GG3FhdvEXesYCkGyyttszdsJdExom/7SbGsu30Y2PMzej6ochpwKwUcULC54YqKYyvSK2KE9TnXT
wWt/VRXF14ptKwd6wD6F9k5WdYJ3Bt+IxjsGoCNBacrgob6O3bTK7CerqFpO/urFDqLmSNxPdWq6
rHZbU75CJXrRpOWICoR2aJSSq1karEsfcLfC8I62egz4oB8uhH8cDZu9FwEkyRXex5u1cnJKReHi
MHc5H+pUhtk5naJ+TovlrhPZa18O5xar2VWNDZNglELeiVQZjl2lksaJJ+Ss8+S5FXmrXo+zppxV
+RklA+izbIO3YzMmshvGD1FoxJuqDTOu3VrZWrHpt/ZptOPXjBrQSat8YdSDECJsd6xgbrqcaVQy
lygvF9JAq22W5t1VsZVS5jJJke67iaAXM2Q0QWq12KjBeGVnsr2D8o09ry69OoyfOPNX1NudisMe
J9k2k8srNbGe62h4KPWAVKjGfGjimiaONysF8cBIpj/mxXWciww/fUATIpTBbfPpMKjlV8ZTX5Ze
u6dOJ1VyrN0gxJJcyBfoA3RgivxcGVXwWjUstlANOl3M3TEdCgSDuNbo0shHp+YndrkKGY+xhOkK
bpCxb56anjZNzpsJeoLhyXLyxMix20taEu4tZTolyytz1Odx5m8RYtMk2zy3aBLSZVMk0lc5VT0S
HTG2LmQO1iPR4NrsI+QJ0Y5n56JCZW7TbBpr/zwsz3KvfUgzHvdFAbnSkbLIAzEkXX3CPdVP+pGd
75FI0HtlCV7SMVidzOehsJ9HfXwdbfUaAK6PNfRrNO1r9TYsIUlE6/KPh9L9WOvFNpFlgqHFIDOt
lSy0eXK8HUvIp1GFP5xMLsVJ0p42fxo1ju/sDlL5xCOfSfqARqcZlnqrt6L2iQlb3Ax2uauuOeNl
pvSnDqitN83dY1Hr2gZFPGkVSaTRcZvhMY7SU2zw/GatWj2LIOMBr9fDuy51pm8VXA0TSV7gZIVF
+E/cHcwu+loYyJ3sdDkiBmWMuMR0QUo+7OGZpseoNVKiMGd5G+tK51tNz7Kh7Sy83kSI9M1OzRuW
zgqvsmVSLS1sKwxrYiWgt9vRKLYZmR+u3D9X0+c6XgF2leTmdnCtmTh9tFA+UF4IzinrnsCDS5s1
+4ljRJPHXQM6opy6xsEbcQ7TNwjhhkPX3nuqmM/WWN8BycTLLzGoJoTuhiV46GkVEdlpcZiVZGNF
wAcHQkX8Sivu6ik6LkWicLB1Geu9pjqgCrauiPQAVduR8XCuEAGdOmvKrqEXcHquVicsULbulzB7
bhC28Kpph0oWN1Y4W/sxqp5Jhwh9Ld5hmZJuFzRsD+h1CVfX7CqReabBayXCPPAmGGKMyrt8C1e1
3Ua19sRKzPSGVvr4n3kJdUwaNDTzmonrudvPaNyIrugY7kr9vpaY44VsVqZqPqmN+kaq5UYd1K89
hSa4RhcAxvZbj/Hf7da/iZU79Y/FJ+fyFwLL/kf7S/ZafP255fr2cT9aLkUW+KFpbFRssquQ60fL
hUYWQyvmDlxJqM5/F6EonzCgQpqBNP4tpxvlym8iFOUT6FdcMfiNsXSuKPa/0HKZ33yCP/sIVzA1
fh4yCWjwVvjnH1uubBh7SRWsr9j/7JP4WDfaOazKt7JS2X+qmV8EFI+a8dAH1qHSsoO59KcKPIie
XilaZbBrlD+bFaRlyWidSJvew0Xz5zw86hSAPP5JGfIVgMad+iIFCsF/cRk6A1AINxm61yFW3Vp2
2pQ1OiTkYyFYIoaEgal6/Uqbpqq75M5OLgzZm2oz6s5c+YHlGRjaD5DKm3YrrENtXV8wHvAkZybo
RtFxipx+W+se5AzKoqAD38Qax5E6H3yH05rMWr2sYCXGXeLJOtP1azu9YfQel7dBchVD6sZrHGxS
RIep6dRbNT0ztrX1fXaX3ZEjuMkuQfhRP2jyLTWT7KDe4UctJY56OWZ+5osnKYDQ6+QvVEHVHWPR
PHXuJcWVS7dmgRW/R8ptccfu9L7OzqX0qKZ0W5iYONFCSMsYqsFkVac62crQhhfYY9IE5ixeCzYc
7ctmn01HIml2Rn8DegGwU90j9VGcrMjglJWOsm03Rae6U+T2z/MX6UV6mb/I336Wv/28/hi9dh/f
f4xe1S/dh/rlt/8NH8mr2Iqt/mX40L8ItAscn9jmjfk8tH4w+/YWuquKjkO3WSMxMNd6zdEOWQVS
nJGpL482z7PPVOiLucnZbj1nrzqICkrF9J5MlNtJ3qcd69Oto7jlPlo8lEUj1s0GgfAFHpci/BFq
Z0aneGlgMy8XjlhNveHfMpUtP65yvvJiNTtTK52FHBskJfxQCD+SPPgFnyfX4mnfwLaY3eVQ89H8
nN5NLgyy3nbsl8HVL07j8fes11L3WPKZL9u82SXVF9W60MM4wLQ0mQgZ1zRdYyKzZDNf831GTFsZ
X3YbJCOjo9/P19FbQFEF1QMRRXGY1F1xFWibahf1rINannTZbSh9CdtLbhzVfdb74ZYPL6PHabqd
tBdRHK4N2U+kZy7VUK83PKTJ7mT8Og7uKgCw5tKfJCi2kenk60pz2BN2Pq/80KuGdlWbrqN+pw1k
aPJ43dQSUaKay6CC/Kz6NK2YVp6AbhVuRXDSglN1ZEI9+WwRuqN18yJQttjKRo9cGxT4IYrQMHJ/
u7N630rXLSjsnL1u12wS+TqBSfIR3cfn08bfWNnB+vBrAukYh7yeJEcAOeHZB3/IXRYflRScgkF3
27PsRUQ0LJ6tHdlYZffSZYhAV21UeGWh187ehJ5iVQKpxzT/COInK1KddPZ06Ti6OsIoljitRu6n
TEfGLl6XSJhXc7YwKH6+9R7yxlyknR1dZQjalPiNwTrb8kNDrw84lrlQBY+YGiRgIM3XZndedS2/
ok+IkSg80grUt3n9kWJ9w2+YZ5Nnonm4XYwOXHlP6qhTWRwwF/qQpJV3xVd8DYhioMEPwKqYi3e2
Sx3Mf1tfL4ir+NJ4RxNn2rPm1ZxcdhXzJQ3wvZnv9ig9ESWWCfizEGWuoJKZ2coNuY+UJ90SfKfb
QvbT4rGQH+XMq4YrCplXNaGWj1gwS9gPD2N2pa2KDsvrjdEp/D67luf7hODFyh8IwD2ZTyPnoeKU
N/kNm54V/bnqSdZfFJf+1J6+/Ta/9/1PZI5X1vGFQ5BS6DII/v5/0brte3kCoNOOew7G5Wp5mtmB
hmCnZAfv5cZiSeNY17V+pixU5jcuey2maGWhlztFexYzyHj1iUSfUN/EPfdUTVQUUjRKKSeT0SnR
Jkq3ZiMR07UPcUXpfBVmsW8TmMliDWqgB5wPAXvuat+Ih9wLRg/YYzqbLOp6VnmB8Yw+El8mcVa3
vKqF4q77yHXdt6bjvllOwGfesBxcbJV+siTAzN6WaC16h6W6XT1nI2nBm4K5v1mhS3DsV+OYvPWE
KaStq7NHgaAXPpY8HmFCEjFvJRvTRFzvL+eKEROc0sWd1Oei0UkWRzoxSG4wTV4MXy6XeZCoizen
6nXHwj0HDkcgb6PAIjwIbtq4e9LF5FU6kolO+KrJGLAM/GysPkKRuVXCEasTZd+X6CHpW9SHQEnf
eLB/hh1ksxyZ0InHbixI0+rla8hZXtDD0GJhtCwgebQN/jk3JJzNIomh15V9WxielFVX62pXzNZG
k7JNXjbeOH6M4dFqGV+OW6zAqRPLkZ/Y15LW5x55fbED1Gijz/FNLArdk5DATCS6uY2N+llpWdLb
l3y6U+hTUNl6qap7clFvqD4KRyXH0hmHhST6bS9NL7SN5zRRjizRLmY2PRIj8JXg0mOoX6IC2S+l
2V+qUv/Vxv06PBkKsn9cgW5LSs9f7vq3r9j4mvhL93MV+utH/6hDsWShi8e4vJq/fq1BobySlaus
pkqajT/UoNonbeUbWDhbGP9jsPq9BlU/GRaiEmi9qz76L9Sf6t+AXPEfwYXABsmPMG3YIPxh5I/6
Fb0jNkm3DoCu1bmho9NNGo6afj+QFogo4riYyhMD4etGB2VLUzeX5glZt+6VXXslcmOXl7hRlvwi
ScahHPQzSPEra0wfY/pxOVoe8IlMPAbNQ9aP26FpdwrEQbtQ32Y5PDS6fFvqKdS/lDAMPRdfc/b1
4EeZrSsfhrUOttt83GYZI5YySd7MNDXeq2FogY0uqvIw4cvYClEXZ5Af4jBYZsdYT9H2U7Si8zKj
f+zSWjgAO6cXeQ5YPyNYcQnktG4IKnlL29cwxb4TNqhxafyRSMVkW6Gs3MxNmx9Cexz8gty0Cyzc
aKcnLXi5SkUKmZG6uDc04imadTOIYvculEX5Bc4SBLywU0jrk/Vzl/SCkYBW9Jvm22YxqlESpIXF
UK0wn+qcY3BmjeEmOo+y3MpQeopGpbWurhuoiFqCrI7A0HRr9s1dpXLsDUYbfSE70mtK/k5rjoc0
b8MbO6/2Xc3Qk1xKBFSDG5TpFmS8l5XzfoS2GMjRYUYSZKZXxDFeWQlDbw2Qbc54sduXluYEcuFL
dNSWWM5xDCRypthKguhxDgf+QnmOdB43dgM+F3T7mwhNv1D7a976z1O1AJkKXcV6JlfQX+zaiXVI
tMzLqYWIjDdze8XtuEaBSpbvSWdwndjGUYmkAf1Zfw3sp/hcoQenZiQEnJSZIKy+tNoiNomgRFX0
qt0rapE+ap3aARsJznmV7uFPNf5UyC8TsU4Pq4QGcYC8m4IkudTpSZPKgwiSd324QpLlc7P5ZoLu
WVLBNWCdIog9NbmAvzRpmwHmqsSu7eNDMgiS4fkSgUFKG2RoqasNs58qyGsQ0n7lOpDcxUS0w5eV
+ir0oKs8yy5ZYOYnU6XtaWtxnBqVhHR91t1YRosGMsp0CDu66MtSOGEaofiwx+cgouf6///AJbDs
nx23dyDPitf8/edT9tuHfD9jOak+YdWTtb/dr0rC+iRjeYKZvfqw8Sb9bjkh+QOWhALm/Pd0tV+7
fZp9jmv8WIRRCyCpf2m/qn1LzPu92cenb1ASEKT8Dc2Nsm81Gv60Xw1VtTEQZGMJrGAHObT4JoM6
NSlhMmdEPvkWUdMXo5SD0gXzOD5BTpuuRBiMhOmmSRJw+CjhY5RaCP/buC2YculZqrrKpBCsAE2O
X6pGXXiJ6GI/GaJcOBGJaYjcSLV114CkF9Kc0N+ufg9ta5ltjKbJzOUJxLPIr2ZYY6/61BPfI2xs
iuRQmlHvpCq7kU2L6ZFTaU7xDNocCSx/4r662LNFV41pghYuKadmW/TS2LBVaUMyrdSlqzedsSqP
Fgm5hptZjf5mDQO6jrFcIsXvDSOt9mFrslId5JmVARaWJb3RA+qa9f6cc494oMx22N/Yo2NpBvdt
mUXml9GyoscCtOjiy02Xo7qPJvsG8mrwofd9+BCIsX1otJJvx8bvzwA7jG5xik7sSjvqKSDOeecO
FixOT0qDgrG91WAqbAYms3CUo8xVCTO19lVoTq8obtET4nh6ieOi6rFRRBPEYNuo6k2pJJS3la1y
yLLv1ijDpeZkL6MK3S4Mbkd1MtEiIt1EDJpm93kDFXIjt3F/X8ht0LDW1qwzfGZqcIxE9nMMKPQm
61h1buxwyLdVJSvxrsiN0A+npGKSy/b40AxZzA7YLiSkg2lN/tCCU64+sZGzFkaUjVq5rb1qhzga
mztLAQHNnHJgD43epD2q+J+MTZiF/IPhaOsfSTKC9WQbZuEA4nslssXUl25Tt1I9wx6XKrZQS6NP
/izC4gYBDzpR3kwmxFBrMOCyYFboYYAKu5ZWxe9yWMJ1TEKSMOc55rm7GNgvXDWLOtsxuizpnSAr
SubF7cDSctF0EJqAdo3A5z7iGY/Srw82uK9gWS7dQmlBElgPmDtUkui1UPBPHcK4nD5ylF3SvpLM
sMEHvBT5TZhVleQPRmbfsEboJgfUvrLpdXZ7U9Zl4UHRMznZG0ET3HVDX5JhqE9oIh+wuor6rbWh
CF/N6jLcgeodrCditLVpYxI1z0NOSNW0qxspuOvzFEV3LxXkk8l6BnYxzuqsupWMJWdAM0oFtidi
qpdxFwmyVSEkIz03dSoEB1SwGW0LJdESdE3jeCJGxezRDhEGzjKGHdOq81dS1L3h0l0HslQZm0qo
HbpUuR2kxdUNmK0MaSI9deM2QdDU1Ql7iWJOlP4whEIrd7JUMp9L80InM04RDLkGTBnHtsykyg2k
uq9JIqe28oRaVYK3qAV2aeqGTKpLVN8hU0wjD1mpYNkDAPjeaEMkGUBq7a/FSBrGBjWz9JqNRcr+
XaZpLHPeC17MRHvVzWR4GatozR6bwvFsqoDZCWDB6FEtdpy7ODxylLMBwwNWj3jwCewt6UErta4+
N5qy1C4CZONzUE5R4tbgxV8zlSxqHOjhOxDv8iObDIZCVSIWSPFGhRy07Fj2bGsj0yantc3oKDLE
A1eWFqRfAYyBlU6SZbwoatLTf4ZGbpxrHaY3spBFMVxTWqw3UWSawuLDtGa3YL+Y7ENL629q20jZ
X7F4wbAvYuZQIMdRDJddQyyfVFbVfTUtlGY5ihV0+8qyGeCGLc4EFUJs2wW4sAeJF931HKFDthc7
64GdV/lZqGXVvGV1Tvc9g/zXPUBqLDsjTE+5V+upeRjTvjE9WIyD5HG4uTFHoOEoC8KBURv5u+QS
1Mi65ElC0irGU2oYue4kbUg91IuwdgorQE/ZA5B6SZmMvfQlEccO7GykaDCb47dgsOHDyolgSV4S
Rg8a12LZ7lKwaxXbpHomCKAhnJCFeVI/gcEu3wejWL6SbC1ftFxbz5ykQcg7Z4yRXXlq2dr2YRak
Tj+QSIBDymTdnipVWDgZbvEPMUK+dvt8FGIT8HbddPYsXmLQZwg+GWqahYVZMW3ACiT57I/zhG+g
xXNyjwpxJjOoNfQ7lX9w2MnTmu3XyWX/FvcG8yHkcfZbPHYV0lg9wtBpxwRROKSJcm8upMUjvYxr
a68OgaIDiDXSx6EzQcBq5K6Hm4rH+IlFNGvhscn7O7SHqkk1rof9VteC/NkI+P72LSvuXaogHd9K
EVZO5sVjEZLHPeABUIwhuiejQH4aDIm7I8fxBjAPT5V1A3EEe1k+V7cokmFQB6B/GYANBvzxsszZ
1i32govjrxeH/0mJ3vDedH3z/svptWp/8fvi62sXl8W3xv+HOu/7HODHf/7XEOspOHtBXf7TivK+
L95+2bfrAqn9Q1X542O/l5ZCfFp5cjjxVGXlkKyW9u8tPH8CGBBGAJY5xUSsQJ/+q3KPBF51jZIF
JUJIkkkP/6OFX/8ILhDxLoKvkFxq46+08fw7PxuZITNRWK6me4GlXwV89ce6UlFzei3R6xtTxizV
42Aay+g50dK3vI9QLJXK5Gf1f5CEqKxqwN+rWXSMfFaQs7qiw55Ezvinz8pvxAaieYE7BbddZ5nU
miyoEp7yh0GPz3NTMn00tG2SZ9ehAC8IkzS+SpvoIaFl3zCUQPZfJL/yg/7SpOk/eW1X78Vd17y/
d1zc/zpX9D9div6vt/6XU98ynfs9V+jXO4GP+3E1ywK+0oo9+i01+sfVLMugEg2wPiuu0aZF+e1q
Fp9WAopBIhE0WyZTXA+/tkkqf0QEtE4Any6453DS/4WhlPJn3gpKVvh0AM0A2Qo+GXfUz22ShDYf
qUBEAUoosEZEDfvCAKeMtrAEUBWEVUnqjSK6sxGmS4sx7gaZVY0mEErhKfEJcpl3PNT3xcL90Arr
V+7af19h/0aPu0K3QCKsEGYLNNE/nX/++613590+epv//csT2uf3hmHon4kQf/ef/DEURS1Bvw4t
xIIHsea1/RiMrjSU9VilZTboWX5ch5r2ickqVEHYpZyhHEM/rkNN/WSC1wGdyoRxPW/1v3IdcnD+
8YT7e6/Fzxciz0WtwYqouCEQHacRYheipfTislp2cRfrRI8M0bYUw0lk0k2iD0TqGgBNGe8LHR2j
Rg3f9ChrGoGBnxQiLd30dnsmqCZ7sawpcAcJV3I+G1CM1FDdMih90hpkWnGWkPCiMPqkH9UvMhIg
L4kXgjfCzySOFP6MM+IoZQG7lYlgqiy/xRNEW59GwU3fzag/h1LfE5qL7bxbQ5DHYjPaNqFajR2z
mBnKpr5tVCat0QTlKu7jaTuPqz/CVGijoROUk0ngD1sq+irfHhBUJ1F1rccscYWF9wOO4n2pa68R
iX60pbdyZDI0kBtXgwHg8pfPJUKdpYwfOzu+QUp1JJjsFMXqthHIrPO07ZFiW+h+hDZurKRaXEE5
vmlMe6vLverR8p0QCX3IQYKGOaRiQjl+zPvlOC/MKzSdgJF8sHqkxfJ7G2WvbWCcw2gC/mwh06aR
pAWdGuFPHYVy0lp71FT9SlsKj0XFukcZ2AW26ZVWhTA8CvsuDbJ9aaNLVMNlm3fl9N609QdEPALK
Rci8N533ZDVsWhJ8xgJPcDDtg5S6Ut2s4Zd1wsiaFdJIrAkRIh/93BBgUYEDMYq8dFSzYbizlD5T
AFZ9SYIFVcP/m2Ny6tq9OsszMWKSfi4a1u+DnDRbnZeQ4lZnnSRPu7JVzLtReTNp7XDPtvGB1I+7
iBhmxrVFDo2ka4B68R735ZI8AfV8yCNzC8yOV7lHO14XU3kNiKI8ds04Xi8CgsIgjdJhKdrPbRvZ
27ziijOzL0NBhAAsKHgoauDpYjAPDIRhHjMZuGqVGXyVjNJxmB5anE2uknYWrVeFTEDFOIacqlKz
nW3mlzRp7wOFvGsgDImMO7v5KPrYR6fq4ufc1sC1nbbX3L6IvKGKnSis9iUyi2Z+QW7mpD2jFclw
W0RdXaFsGxTDQw4HK1TdQv48MDm3k8kTTe5JxIHhqnYCtl11Irg57OvJyrZmcy1H05Yg0oSQIvuc
MjvIDATwGm5PcYJ74AVEszuSpFzg3KkOVmtPNhu3GIZt8/B/se5enz//xWpodSVW/uP9F+3wa9y8
/1xrfPuIX+exhvWJmhSWjww79Nvm67fzXeKP1lOcCG2dwvpbyfBboaGsnB9qaZmHAqG6INd+HPD8
ETLjtWwGPL66Yf7SAa/9sW4msoKKnqccLAA2YHyy9fz/aR5bzmoizxYL9Aqj/hMxeQTDdjoHyILQ
MMGHZdUebivXbrL6EX6vfNdgNd63sWFdCZspqi4vz8Go925Tp+yZZaUNvoB1QxHRE9yBDSIjfWoU
WuQzqhndIV561N5y90VXUyRdfVhlzthM9uc0A64c5rrxLsUhnrKgtur9NDEadqbUMk7jbBhEzeC8
nEki83lhcIWO5Rh8NltlufvpPWTcOIdl8XOYxt97WSySsOlMiDL9G01ak4W4xlYHZDvUgRcj72HT
MlQIpgmSmcKi3LdL0Hg52Pn/d1LGf9m2VOUq+yd31HsWxn3+hzuKD/h+QxmfENcAPGQr/H31+2u1
hEMMfBUgRC5ieklF+71qF8onKjoiSyCPElZgrPfzr1W7bn9aswuo6WWVLE/Z/ks305+KdroGk+x0
kknZWBuo5v9UtMt6MjG4MoSTillGHlIgZ+if+ow0y6HpfHVpv18rnIHhe/l3rtL1dfu5//z+GQ3F
UnXcEtSJf/qM6BjLEU62cPpafdCV9DWOZvAUyX0bMKax+xurwucEA/HJ7sUXWWtuE5g8c475tpE0
v+nFeyQE2iRITnX7XGpz5rWDEXp6a/0HjDrenj99sQprH5WzjhWQ4E0U68v301HTz2FgAPdSCaMY
F1dD3UQEZZ2eIRJERBMLwDwGnoldZ3XqfaOny00KtqOJmnGbLMvDXBaGk4EDcQZygrCjNjAJJxsP
mqq252wlrbCSAFWAvIm7VHuxevumYTDLroTUqj5a47wuYYwivU7xCo8TQqPO1LwBZMdDAR9hI8yc
mMgg3nFsJ4MXhPPbpHbnadBN5lNo9AHPsKZQMI0Cu8cEIU23KghOt2+0ervYjOobdQqPY5WYG7k3
2Cqb5Uu+IAIblowas40onQqjBfIjEuWm7gYJuz7MAJukVt8uKm3XL/gF8fUiQoA0YEsdGExCBoMc
NwQWgll7D/CHv7ewfHw809OmU5fJEb3kyQA6EN7Fd63VZH6UF09Rp9t7hndAtKo70bKQChW6QRKK
Dil2ky1zNxbq9bIcUefa+2QMHpUJM7E8MfcEOKA7sh02GyoCactesvLlsm49ZEUHe6gfYGrIt8tA
gl++DCQZSIN0SsdMfcN/nmyDWdvy/tm7GjLhJZRxE2dDIU5xTgY6FKiRGMPrzA7ioyDAFL+SjQcm
jjntU0LviFCLt8M80i10tSz2wg6smCDOQL/CE2zSHCzwMaAJeWwsGreOEo8gILoRFRMepjKHO1B/
wBeMOyW1GTCrr4Xd5BulVBZ3LuzJXdQi95RMuxZU8bATloIFC6aKmNUKKooKhXBa1h6z7IVfiQ5m
RV+dsnnAIW8FH8Sph1/DSby2M9Fww5DliQuhrtvhmgCLEuQJDAfaCOkbGNhSyk1tNuAMFJ0KcohC
n5rhC668+FW1pMcxyrSL1sbpkW1gu1UrSbuKIAWYS5k910Yr36VzM7kR+128N2RWbggk0E+YUSSg
BgxHHRJ2R7cg5ffQBNXZZhH/QsyVuUvQazDvDvNNm5vpXoqrYoMrNPX0Jh6h0xiXCJ3IfRebCS+O
yPcM3k23qsvkHARd5aeZLd5M2GUeyy+BN2JqfH2KrkuRdZ4JJ4J4OtvecfaFD7U83ZbyAlJHw77W
dPMuK4MdvGIbw1IzbhoFcFIAEccjYnPXNCuSpR6D24xS4Cz6SmxRXpVnSbaXz7Nqjp/7JdBvMtzZ
3thEOcuCAZqBSuyMY9o3bdH2OKLmhgS8eTzp9qyzR4usTaaawbbr6ZwdTerfsklcDKUp3CprPLkj
/ytQ51M8mg/6rH3VtVY/2sVIj1BaPbms8gKYIOm6myGHe6NJla81FjZeY7TQAJp17VC5tV4b6/Em
herzdZgk2wXKxXYmaB8JYI53c1QQvBlXJK+JKjbccAzKR73oXxfC3s4K8s6d2RhPiaYmD3VotDet
BlaV3oZAADMn+WRoFQ+WROG1cLQvBaQdlxRY9Rq7sfUyS0WyjblWb6oaS15FnOi1mqSDa7KoAsQI
ZESNUyALMQpENahekzFvkQ2V3UcQsZkETBVewMpAWIsxQI1Ag59rvJAgcngt++62m2VlG9G/E7A5
0Hyx0sCDfy+p+tMk5EeR9rnhYtgNT2lWR7tUb1TDVZNBuW01eTqITFX2AujCJuOAfFemwrxClRDs
KoWwPAelfmPi+M/twoE4qOxzs+ZKHHpky6An2bDi5N9pZsV93eZMUR2kMzsWVvO2poVWwUelqx9u
rqtLVQuZCMmpJq69rvrPZtcosQ9mVUfIFUUwkYugk+/LuZx4ZZviQ6/6fLd0qoZrLzAT8H7KtsNt
agVx9lXtZnXDHqS80qux3E22jgDLNgMTmWNY+poUB5uBAQK+rkyJvRyL7CEUzEZIzYXQUALdsrSk
Iq0vSy96ls27cNKlfQhHkOjNXv2yoCaiU7P64J5VP+uPPhqUTTlX4znA8XPolra4CZNe8bis99CY
iTdO2wqMhmhmX5LLZdNHkwo3RBtKLxemAKOy4PeLhH1dNkG9vmLZoU/GDRAP4eSRMPD2lJY/sPU5
pZUdfLDRHq6bwBhtXylQxnPX+HIvLcjjkxGahg5oDcxaH1VIyzL72AfRxyi19mPZtPb/Ie+8lmNH
1qP7RJgACv5SDbTvpvc3CHJzE67gTQF4+n/hjPRrzlFIEXMr3U5wYpPdQJkvM1duYblYn/3oYjse
LFWjoy8DDuQkr29q6BV7JbMidCujkOGCYHZbZ5H1pc2dvqEIfDlQg/somjI6JbML8AHb3bZOs2Vb
+wPVqbG8gZ5WbR1XGbtOqlPrdvmWGX5/1wnL31Ed+Nq2Vb6ZHPAK7AZVcpjTkuQivrgQxkR2lboe
h6RPHZYJ5j3gLXydcALUphyHKnZhD+eWWTfrd6hN7zZBEGnjVx+kv/OL5jZBm7zJleqPYx5duGyo
KycDApeTXSDUjWySQ5bloWzJ39ZuUe+0PlV56I1LdxP5+UOP6hvwQkQXEmLmq8m5I6iXsry1vcY6
zIRIsfW1CUEtBYypp+P9UCnXuzQIrcfcMqKfwZ0weLBjnAkrtgeMVe2hEtlP2nnmMSUde24M6b+k
HQ8pSza5PDpIB8T9k57V4/SQ6i3hQS/W+xO9DN4B9Cl1EpGJkUNC+iPnnWTh0jnT1WrwGQjnB4CB
ZWySavF3spjuZrujYlwanUtXWXxtEwNXuBR+2DnjuNOKbAbNiFElq22LLcmxb1RrN6EctPptSSfA
20tVHTpLRedkitpLPE7Zawx1edfVuABytr9zi/cFmIhPXanXtNmpnLT6y5JpdFa50/3Wpiji1ljE
1VYUlbqqeHb2pp20D5aj7ntFQ0FZxo+qM8rjKDxFKl0Xe9+klrOKinhjK1sPzVz0BzKZ5XaIMeC4
WUWHpaGZt57y6NPtTetiOV53KqFd7TFV3KWR4QdyIhZkeflv22qina3l+sFNwBB6ZrobMFqAj5VE
C9qZF9CYq3Aw1RyosSkPY5YaN9T9vOajnV7opH0g1ew+0SXcwe6R5ckiA1dWqjp1FsAyuzBfsHD2
9/G4HKjZIU+kt98tU/xqaY1NNBKzzfWc43uS3bvaaG3TehzuB2+AWm4unnfDTpq9jAObZ2dSDkjV
dHOmMwtXBP7p0s+c35HZ1dcO/91Lmsbkk/so4qQw+8ESK28K6TNy7hJRqjsaVImWgphNwgXxDylf
wVQv06zmlp91OJmyN7dd/XxCkRj2AIgJU7Y3IHg4EGoyY+2u7iKjeLI6al3pqtc3EyMoOqvtk9Dm
9DGvnWsjqTa1RbvtXU1eTHN+A2yEDd/x5RGnxrirWmJVvj7u7Np9ZKXDr+WmtKUDww3GJPup22EJ
ueV954PzWUT901zV9wt3savMvV+1Y37OykmeqnXIa8SAXL3iqeaQfcKf8CatqXeY6+ph6hsUtSrs
6r4mOU0WPHyKeP0ub0ZFBC1qAtsAwCklfLY0wg5fABEIK9qscC9O9e1SLI9E571dnKwm0A4PlB6D
vUqtO75J8ppze62lXj/UAvl9LthBrQF/kVVF35qTppu6mxYYTsNm9lr+2TkhK6/HWDvYwDZZP8sw
Ntfgc9nVTw7O4EvuRNredvId43fyBM141LuuuEpbFqQVmAEuA+Qsc+UxjaMn7nQsFhShJNTn9iMW
rqVncO+qXVYrbyfjwn5QU/3NaEjQxIjLNDPdoNczAjm2j3fYMU+j7PUbw7cYrxeLuXVjF0CI1h2m
Np1ugSmeMiX7XYzN6FzWFl2spdYml1naYaksLlxdi3dUamE8u8a9rFgjAaAQKtKsS92axV2Sksww
etL8jIH7Uze5g4crX1avPWwJ4izLJZ8m7xuO6esiyy8d8krIYB3TiOmSN1VCH7/ifD37uqZ8FNiy
q430BA/qZLfQy1pvOM5DZVGLKyj7lT2jo94yB+JZ8XAYGlLog3aYYQ8RSNaHErZXpmoePa6YSwQM
LF/7sH36jDZpRWP60hP5EbROk/nT35uOlMI0HcfC8zBDp9O7UqN/OyXC/6XlyxL2baWCihMSOEgJ
lJU4wm7Kq2Kf2tZDB+2FjIx53+b+V9nqj7JP4pNV8TakC9fIHnhommT9Qdim8TaVpOKhftxMhfPc
+17FQC39KLCq3OjrSueChcAWAg+RjqRhWxQWrYwWs2dmZUZeXfzCOHozIftMuGXok5DvhqV4zGOi
O11p63srzm8lL1/IzrJsqtbOj9SBI5Sk/GbN4J/4nd6d+YW52rwrjeqWy7p4aF1myo7Egglg+QHE
abHzMrd7rwTsYhDhzn6I8mSv90yxrWy9ak5EK3vfiDftwn2J32/c6Yzwgor0M4byNqNUvMcgJ/kD
tugdJ6CwxY4HaOsgeO592sg9fcIlBs2v4x4euNGDP+f5VZWwOqQf4wITznPlSqgRPV86HdiXdOHm
ulD8vPFYFxf0pkezSrQXztzDZTSd+ViURfTLnbivO54cThhhw6XOu9c2H05uTta/hn8XuD4hlor7
eajZqj6thFFyTmatP+MgrfeR1LUrPFdx7EeD3vW2WtWSIvm9mHP9azFbuBwYhzZ/f5r+fxHKjxj6
308Q/01+fZb/DOXn5/8cIArjD3zMSK4YnrEnI9X/x0De8P+gO40ZIosebmf6jf+/4ArHHwUWY/Wf
U8J/Elz9PwiNMEGnuxXLABaPvyO4Itz+daAn1u474P5QzAQtYEIwqvzrjAwXIm66HhknypIRSAD0
kA3+KW1bAV4t/3x2/vvxoflf/jlMOUwsMe44fBTmv04sG7vAxDXnjEzaynpb/D790uG+8Sp1Q3X1
NGvod8oroYNWhVBfZB8ZTslYQInKZseEZiujBeXUzm4nOjq52Cfd4Ic+POV7a2AmGya9k+qcPv3i
zKmnwNRd1uo4DnpZBikQT4PDvO695VFMYY41R/ZEsENgQI6pDAcdIrLihXMfyp5BNuU+d9rqzlfF
yO8CEY/0QOqSd+wlZHmN/Nkb0w/ieylO1I1tUzscdFamlk2UYurc6G0pfHjRkfjwTc1tgnl2kxd8
a46BcCHBXU9lAVnGtrU1n6n1JhMjx9Vc+D31eBO3bE60chXnigkfZjW3zQ6ZOVtjIA3c0MhmzRAF
+mgJbaMNTXOH61HEW4MFcPyduXnjbHtj6T/iyrdvkyhZY+qos2+QXrR5M7YUc25AFioc1UvZvOjK
mNKDxiV4hULG873LoLYIy1nU9MrUWvPOrSh6Tf1JViHxJk4yzNI6tYn1BWEYLIX6sHTMhRuRGN6r
YHZlbmY43F9FMadqV1kMKxgdc/IJOt0DejbFvnGvtLgwD1ZvdzZpVmO4z5Tp0BKnBozi5pB6pHBd
a9T3Cs8pxGbVemeeWuYJCPX+kwd6diXKI5ZuYhrRCR5rrvOBT9wSm6IX1qdWUH8erOT/eOtw9mnx
5s/N3cxJ5Str1YC92l96RNR0mOygsNBgkJk8JtzcgwHAMATZjU2zJHvGErMeVErNz31NFwB/vwXq
w7Gc8XaMElhJ3ViQ3I6Syg5tDQxQCZ502pu91f5Oa70qtxYcd9KMypUXr2VUxWTXc75jhujGZpaz
/lTGoktDPWlb0pOUY+sHQ287cohyHN4stQrIYuZ6vaHGuhdbmbvqAwl+ajbR5OAhbqsWC07cwFTe
WMMsbDyYymfQNneWPDq0JyQBj4n25WWOm4RC07p+feqwW3Q9oG7+6QgIZu7NnPsn3AyA2hOteTRb
m8XBpOe43BnmZMmtyC0xBZFbEjftGjV9edjZ86Bpcu5aGKbbfDsuJi0RjZZ2YqPX7JzQUPKuYM7r
qB9/yBitKU/yNvNrPOH0VqT70wRcAVk8i6IGba7h4Oizr7F7y97YCV8NT13fUqrF0tVWW9P0IPPa
FVOLXJu8m2KiOGqbLHbzvZiUXwZGZAx0QTV+NW9bN+0/a/pXwQnjksfV6yn5oeYeN50YajIBUZq6
yBFLbP5Wpl3016yGXLyb6rar9gxLU/vkawuZZakYRIupbMsdjuQesOmamh7GQjev/dzlTVAB18fc
0SZDzOl0WdqN5UjnY3G0lplA1goIDu784qad/lQzq36I/YTcLdfp8c72KTvZLg1M/9DOOX+Gf38b
/99p2ENZ/R826vK7atvPv0p9/PyfG7Xxh+sh9aHocVLFWmcgfv3pjDLQzVFg2CfXGBNtbqjj/+7Q
WzdqJufs7auo55hrzfJ/aH3iD8u0ETLWpnDqDv5ebNRfd+K/WD9Xl6m7PvNIfo6BIv8v0tuaN2ER
gW4VRZX+ldIncmdN1bSZUZuCRec+1LFdHCPC1s+jK/tDNDTac9TUl8bUYUxIjZw1dDp+Bj/3iO+C
AbM1TunL1LKhcEnwtjEPHMgPMqHZNP4q9PZjgbAccgW5j3hC9y4i2nYafHowRJUfpbMgwHclJLUY
HCOjUDQA771WuFbKyjxTx/CsO4m5K/s52TMtPBteoQX4WZ5rxxjo9cp+R2yCTQUGluKeUJeqeG3m
cdx2zeyehKj6vcmUdGsUhrvNtM4DQjYh5Wv6A79KcR1zcHKVauH7YSEgagGSvJ7Fbbx46Y5xSUYU
f2EF91P2XuVQ8kcqI8xVf+beq+3meCi3AKiXXa9aSlAq8xskLal55dFJgdROG8P4lJErMeP6Gx3s
1RojwSed2j8aRD9vSpOnKG+tA4vwwa8w4JCobYK6qJfTAm73z/7Cv2WC/L94+DZ42P+Hl3pgvf/n
0/f6P/z7W+3+YTjIVLyGa5/l2r7250vt/2FjeGWfoUecd5tj8H++1D7xROzd+j/07n+y3VoOBVur
9m2i+NMUoJt/5/QtnH8Ya//yWiMK/cP7a9hr7b1j/KuinsUpzLJlygLdH6NTN5D5oN5oUu5bBPdk
Z7rNyQf5AwCEi98BLGxPTdGHm2Zk4YR01oNg8uTb88CQVEvyZ5VVKGc87cAIVPI0C/yQSWLvI/g6
fkFLMjuYE/g5vi8pwJ+mT91sWsRpmUDDFkS/XnNN0OE4qQFQOJKRpk3mre/s6mL6X207nGbhbUqw
mBuLVq3Q4rBSxXmYuqc8uRWDfyQoAiRPUL9QCg6/0wPVEbBRXjUDopxPUbvmHpsCs4/Ul1vLyWVg
ZumriEQTqAlqhqtttfaqNDg2ixYWOa5OOb9PEMGxsuX7xoBVpFEVAU3e6qI3oKEHUELJZsqGbQrC
qI0/qhIwkzoZ9UdP5K1OvTcHBRK4zWC+E7eosdyV0+uoDSIEUGEeXODwY7dOJxzgKYP+TKHWvuzU
85Bbv5ZkqcG75M8VMEK4EdQG+TsPvopEZjCzsgo0czqTxjq4I2l6w98NVh6flODs6Gek19WDOUXg
7srpxSWV3XlPrn/rkmPbkqElgmMELOS3LaC6oDSKYZ8TNV0yIjlN5uzaRD/ADAElWlz06SMZM/9e
0gX4UjHcfjIoMrmSXX3pe6pWWo76/KGdrr8ZPTUO+npir099XjFjecwSctU4E6FZQHssEsqlnBWb
FrUVwqnYuv7X4iGpd8u5B5Id1pCiukWdbNwgYEfMIydc2HlN+tIOXdDQKoHVUkfj9Kq7do5elJU1
X0szqN9e/RqxIdnT/MmOFcaRdzdk8q4VKpDNPTvlRotoPJBR6JtTHBYF94ui5nazcYvlggzEXmY9
uTTnvJCLfZ5l3m0mhiYHOh6yXZPR+NTrsFRI6e2h3ga+aYYus3i7fIbYvFXGFQH5nljamSkm8X52
yNUsSU/VTURfGRN7FIz0UGT2PRLVS1Xxkc7NJs9Pllxjv4zPfAcqYXFEV99QC1s7x8jJ8JAArUus
w6RVwFsGzBfFs8fDbbvfWUz3XHXO8V92BZqvWYeefbbFsGM7A7sKxcTvnkTiP6by10Lv2Zw9U6PD
j14dM4faN1qhM34sxZff3Ts4mc0Ekk+1H0B+JcbExfMMOg3ELZ0ekTGfldZ/oShinWjQf5L7SKyS
F7wUCLxBi/ViIeg1MxqnC+u5mfU73HWvc+zd6AuSjACh7gTm7CPDTKuJ4yS9Ul6IaaGR1E+NE9/X
QBAmSQHOKMLCNg5FVyEsY89Dt8OGJ1bodG1OXBdpI6IQ4YwCe2fk7dVshh+VMi5sh2S7zNlbRfvY
Pkn0bUMFk4/WjcKbNnhL7PkXScP4balr717JCtd2RH0XV3WcyKbxRH3beOLy1d0StoFn25QU1pkG
rxaXkCDTPBQDv70Tnf3YmtVD7hG981uKtbLyJ19m+0W6CjzYEFubRkRcL3J+XtvwhdVp95DH6c7u
klOsd4cx0a5DroctODJEwA/2bmYUBZZVW3wZsj3IqAeFrT1GvcccMXu3ChVkcQlsEvr2rmR8AWwK
FHQ8QGll5AzdNt7GzWc0DdTR4HCoRnR180dR0aIyZ3obrDM4+YA2+fHVM/t4iwsq+VaRgnVpGxpC
KXdbIhXQoPQIM7SJmozXfNE/FJUKF6MFEZGUXrWFkoIxItf9fVfymDKvJjve2VrY0eSUdXOYxRZW
26iHiWo2b4Xw4C21VK/4VOxozaL/GhsPKnclraDjGr8lgbRtmlfhNm+ZK7k9Rm9tcaLTy3to0u+6
QyqIpBvk9J/MvGTZYeTlqCdiR6Hm3kL8tnoKrvx9b/6q2qCPeTUgf5jNeeboWcTjh5MVSRh50UHG
5invQD7xGNYE8hcTPxkLd1xuzRSHvWdt8PfQz8KVe7KuUqWbKVpdUQZD3vkNKlQgXO0dB0joNqhw
iBH53l641hEIdpE61IMBOS+jBI9e3UtdZA8I1I/M6nA767KS57rwbiir++gmhu7JMEEBkiFzEWYj
j6m4MJDAw42L6iT0JVy8e0LK70WK10KVSGxeOHQXy3psWF8boaNNxh+gSkIBakXr831cTQEBgFvf
oRESB2d76eK3qG8+tI6XujmNGLHXO/VA9dLIAZc2gzBx2zDX4ptm7PdupV3tSb6n7nR0mudCtm9e
Pc+oA/MZkiI+1tict6XuwoCPGF7VDjYsv3cps4qBdJFoTca2IcFtcD9X44XGk3vBv320lroPipiu
E2KzSF433OD3buIHaZzcMAvfVCPf8ux/W3O7ixsReh7YPgAHoLXoBSJRep6y5kg9BO0xHDTw3sF9
HsejX3agxWQ2h7WVv1da9YQrEZ2VvrCWMgeq28ICWFfBE0yIaEdkeHwcSmOX5N63mHInFLH1jTz3
2hsrpzruTxZvPsY3yIxL0eLHFYZGw4sVIarwqPiEVHV3YSt5nxxGcPOEclSgZ1hKvlEIPR0nKqGC
RngrLxSnUMEfo49PzZSROkB46rV0R5SQxH37RqcSuMLo3mgWY9fgRYIZ42/GlNFWvch0b7FUJf2y
oyp5l1fM9RbzXEPIQwaB4RxUQ02VCOAbZzwCD1+Bts1AZAO3nA50Pl0oy/KMc1XBIcuOEDIJYKMp
7RuXT4c5vVPmp9IdDwx01onNOS33nA6g6adHNjGBMSPakV/YLwVteFN6W7ViM+ja79FsN7Xv0qGU
3htF81ibxf1M359wpgctqbYTidl308rBfjmPedO/6/oPlSn7ofoxZvOk6JmKP2PCt4lZHpU+BJOm
Dm4jgfVh7+C10Vvmatekvo7eRyRO+vhCNSDhDfAq2K3rkz2/ln65bfT5kGeH1RxWopTM2Ac1/wWd
N/DUJ4kWEgPTDu045X8cp5jiEURM1won3eaKZQdlNR2UkbBdFB/ZesDr9VK84i2A4mwHlQnVmBur
7U3zQSjGwhy2zwYdl+4Ifl4bHjNU9m1K7U8VZT+6x6s05OfYUpcUhM7GbcebLDkalnum1QtPZKHf
MDMDkGb9asniA4i2tnSYHoxe2+kMCnG0HWBs0/5Wp2Fjl4Q0qnsH2kfnTV9l3RzUMsAvB3mGXfYk
UucoY7nBjjbt8Ew8Y0fa9l7zYHQgaXkMEnE/pD+unoeLQdNfpZ+6RJxoKrnzDZFiXqHEs6Vh3HSH
lwZp13dossIgwMCNchdb7erUf7HG9phydLrRJKa0oKO7tctZOC0bwh237RyvZDHRvLTSoCd87HwX
mYcdpycGUnQn074OBclzW5pUQS7PiO7lxjCtIF6bFnysrAeHa3IgMxAaXOXJfdzbxOMdT4c/NPGd
0Flzpg7rQZb+B5zl7WJot6I1bok/HVX1bVdNGMFB4XRpVSepr205MPTs7HFYnksLiBy+OFF1R5O6
3WTBMedWHh1Z3clo2xcqOg+pP7/aiXrJXXGVqXFmn8Axxrmm0s8MMsJUJFeB3UNoAtoaZqCpa0RQ
WyMtGQhnmoMoWAprl9D/xkIs6i0dsufG0SHNQc9cHFrtcFBhlH7KuuXga3nIVedp5iPX1GpaXNMt
S3kZqfgFSo7O6Yz9My3DnHUHPdmqbNlnFm4gPbbxM/SfMGFoWRv0Xxxd23enZP2nVAwmM1wvFo+x
xDpndkBADQsnZCycEMIc/S+aK7AUac3ZjWr64gRuM8q1Doyo7CPsjjDto0cGLPGdnLQyGLu2fm6X
lhU3qQrl3mrzlN9OSzbBnoe5aI0M6n304mXRLc7S+wj3r4ORN3RKf+cOckUq8WEkpfY6eVV0pwku
e6MpoLf2gEUi87i0Zn1wB/uJVqEbj3kpD7zHE1lXjL9bTRnwXkEAiHKhUpKLXzUOW89NtNcEh0iQ
lW70gfn0LtO1FjgqJ3ZD5Ldz5i47ofLuKMkrQaMEW0b8lFFLdcr96AGPqk7mvsaUXdVUQZV37Rhh
JYQ0SUGtbHsROsjW2ybNKXUoyk/DybK7NIu7b8NeuoMnPcwGdA2qlKNbY5pLoABN7b1K6y6oBvjM
O7qKu5RCs3Sgj6NnI2upfvImXTvZo/UkNJlg2SawKrlp2WUZupP4HEVn7ioqjg8p4kqoGjyleJgw
go6teeT8s8dVyOJHZeGsgzno/MXjS9qh5RuAHW4phDumbnvf6aABOf4lKQaRfPx213ZFaxk2Thsj
dojfZplfysW5dQcqndeXRQyQgAtOj72hcfursHPSKZfcco6nB4XL7r7v+dqipXSCGr7+bm5NEEQQ
e7gTdR91K95UazyYtTjMnXupmrWkrbydeLLPefrTWN57qw8H5bs/2G3CvMx/t6O9Sbvo03N9iOW/
PP8lVsaLaXSPrbSe7KlITjT5/UJV+bTb7qMqundXGx5Sk79es8RtkbRy2y7OZx3zKuhAMHyMZBJM
fSdqSu5gkqXfBZf4c0LXAt5HBPkRIXyD4uOQroG6wFxz6ThIZMPy2up2vKs0sp4NvpTMq280TUNZ
We5FPSUHU37UtHchOo1QX+z+tnLRuWxYdaEzdFfN1uwbAYUzKLxq53NRWCodoyjDTmzoYqrx5gxf
yVTiDC0XHNapM4UNFitJBkhM/amK41dZJo9VKW8iu7upRR7aksNUvXyPKXgmNt4gWftGmhxsT892
jZLPBVltoTIxw8z23MofZD3u+hw5ZHbnT6WNGO077UI/8w+1g8KIs7NsxrtSHzGcOCTuLKquFxe1
cynfvMWlWTQhR0qlmQlbqmy9tzbDhGLqXr/BawmHz40DihTIaH6kWU/DanSwF9yX60YCj2orvUxu
ie5yWaVTAHQq1Mx929k8+capNMyzrgagP8OzLQqMP4W7jyZ3N3pGmBsqTOHcr3V4NkfJjc9KlTvz
YcX5uDETIhhOr0uG6kNL6cEyOq7Z9abFxJgMDkcp9xPi9aHA6jak7IR9TccFI40povnNH3LqGX1q
aTiizvA/7to2oZtMBb2pvUDBwFGnAXdq7MzTNwnH1kPc1cPFreaEoyj+FzkjMGJV6V85EQ0XvxG/
GIRvem0JDcXRz0s6pmlAeG5wU2LBNOvJOCbmnN6ofzjXNTMBHbvU3nTvKjBMobLx+GUd/FOmGY9m
A+o70/GK0WVxUvCR1ET2edOPtDQMWffVOPbWn74zGpoon3hK0ulmTM3fVYnJzqtUcxObNYgf22rn
ZxIomDXbuGDQ1LDzWtuByClVxxIXlptRlc1QW39oovLMr90H8IUey5lvcOEl2fYKyOlkTrdj1W/H
sguqHusPP3wr+eY1StdVBaRVT3fUplf4Xuh3w1LghFa/fuaLDD1F93eKeCiTl8iutt7qmxpAvhAD
jihu4NUIDK7IZja/1dI7Mjy3dqXVITrVyjo5XfVAp0F6GeZp3rppiThvCGK602kB4wUM1yUKUmb5
U9PWbYisgO9IJXmo1Tl2P0ZBm7SYfgFb3OJv6++yYd6565SidC1uIgfVu2GExxOuT7zTKc1otunE
Y9+PsXPDIp+/eoLBXsZdgPX6fZh7uo4V55feKYg0Q74dZD/fDHY3Pc9FOn9qUo9/8pJx53DTFNoh
beJfCAjpPq5NIrq5jY5N9mdkMQXb3aIYOvjOXmyDe3QVBXFNYpzilcfBTQK9nxjrO85+NI/dZP2Y
KbOPfNbwQaf3U1XuzGzZjWR25o3fLFe6O141Uz9SzfugeIk3Y5M8dPoYbeLI/ulhgqxnFNNR5Iov
SXamSDTEoBZYdrfHgP7kmb9MUJQylRTimA9+OdLK2ZhXd1DfQjXsok11HNv8nCKEHsQSPWQQehth
7PWJ0dQ88l/Hnkdfrp9LItOHttCvhetPOz0eYSA3Zvoqo/cumy6if/CLh8YpD7HCa1gvxi2DKceO
mXPKfZ1NNmD5xqAyeAaEnNnllmh0WINtt+iASKOv2nxMF7fb5AszudZ8m+sttgLBXI6Z3gQK2Buz
m3SC1ci2pPWJFmolmeamGzmLLG8MPU4kWA+GwQgE78zJrdj+pMFlwGgexwh2kZXa79raf1nmDvVA
nNDhY4Cm9x5SjBVZ73zMEyEZDIVbp8W3afSFy2SlOWf2Uxe7oc1i1rPHDgwTyjg9ywq5hgLyOGUC
1Ol0WOlzgDFgIwqS6thwjjHXnhlQMvhxfHuz9wrLst3YETEMDRBxwm5TazgDyv690247ptJ0JXn1
2m8KIt0myz/Rk9JloeUurEdL5MehHk/qLYnvC+2jQqtXa/OVG/+sL5gz1pBYmr3W6m+9ZC0GDsq4
fr5R8ePkeqfOtY80qG5oE6Y2YD/62HwVa6h+PxTVR441AeNltBW1PPo9S7LqH/FmY658ypwIS68d
rC1p2dRfx9HaN/q6QPv7cvqFpP/R+fhuozeHwQQuWDV7v8k/hRoDULIWYbEkwVpq4rjDKZ96ol0U
z4M1xiH7WxSf0nub10r35Lv3irPfjltjEIGTv3cU+jQnvUj3NVNo0JshcwVqguxd13FtMIwby9eA
TUP9tsvuXMQ/NU1luVFc2wjuVazvidDxFxCxSRrUQEsGSQNgXIdkXWeYNZNXF0cqF10+OVqaRPKR
CPNYYknVxjtpMEXOneHQFtYhhTXa2M6dXT565qcEVYZnYjtW4qGQXOpbi4CZGGHBtfktMahzxL1t
k5Xm1nAkrNo2LBem1LSL3DuL+iooNa9AZ22mrr7D8snwxrqzC/2ysOo1ZXqU3oI4USSkoXTxWhNG
dppXeqdKlJBIvRh4uev4Z0JPaPKgFa+lulW0l/jFSzVPfLjQtgHX3S3aoJ8U/FZyfvmIHDF1zt6Z
ekwe3slKx4tOfflUxeFovqVLf0xr9STFh1Skokb3Yews4mflxsFVbUTEHd6t1MOYuvYJ+e7zYAPu
n5W8lB15nkaeq/428ofqyUgTZk7aocncjYGkXHQ+ZdfUHkdnYToBXnlU2HmXwaxfchXkQrDxeyAj
7xoIQwu1DzksDOuppOXTE6K4OilVxB+DOM0MfOHXAb9w27VTPgtG/YTOY7QX7lKWcS7qK8CYTcaA
MjnlHjnv5ajFp5ITMhG7nMNiui3LF7ncSqfY2fqHxjaeXWjdnmLCZpwhYNpZY3ZV6VbqM5sIvDIk
M9wgaR6HXkNOgEdmvRpaWnVIl+8InCD8AhzCBZHDV8/C+iU6iu+7KzPmSq2j5wWcMtdIZe70Mr4T
Pi4bA6aSeUhgLLXUX+SoWBUNIpnFUYnpGgWOoWWLo9vYt7QpYZJiC9jgjNnqzdkuz7a8OvpLpx2q
nnERjTjGpqp/T+WL2SF8bVPBHli7D03BjxoVRfCMRBCT5ejstAVOM3WjrUHkMEXsGAmmNZbYest+
Jr+JNSzARIrAc9MKntsYwIN6N7P7pSOYom0YsWCGrS9lSb3WEDAi7k0WlpRlSuwsfwmtyfgyFu8x
wcezaYu71ZWIWIEE4oFR892zJrQmjNdaKYDs11Fm/ibx3deZtOS2WoZDzhWMI9SWwsIjKC/iccTY
jWyT8CXqyU09RRjUqauk+CLNn8bk/7F3JsuRK9uV/RWZ5niG3h0DTaKPYESwS5JJTtzITCZ6wNE6
gK/XivuksitZVZlpWlbTmzeTTaA5vs/ea0uXQ8IAUBldJEiOShWgQW1ZHv2544BGVbKDaFsM527p
60Nl6XtiWp8mrD9Ix6FmDm94FZq3bCTigF+DsdDJ9WWO2vd8+rnc8nR21/2qi/TcUh7nDTlqz0D2
SW9lQsJE7krrHsjw6iaSR/O8b4XFUzhc6fle2fzI84dVNZyEidk2dfri+zYSx8H3MW9P3X5ygd/N
bG1vku+PnPNFs3TBtswIaFH0Uerz3DDwV9syep2d1ya7eq5aMaKvFot4J9fn7BU7BVXFGx+c7pfx
rGNa014pP7FDPmWosG4KdLJnK9NuxTIzyzS7FiU5pzKkwGG+TdRP19xVwTMq97UtPebvflm7cC6B
wSBCdU3/vBRZssZQ+B4F1MZF73IkuRd6mwjTMyMkHXCN5FFSHrNiudgEE6v4y0c83kCC2uJBbyj8
EOmuEdUVvcBDi9LTOvfHMy3iT3RBpPjwyBYFXX5fqTZ/DxdFfzCRQe6tfpuxJ9nil5MoEpH1zjmb
20mwBeqG93yp1km+UCziPcYl1j0wnd+qaygjpSxxjJdTSoSmp/u06bwWYY4pRVp6k0FFXcGe5GVg
IS3O4jAKkpCVD6lPt9ZXTVtltbDHteB/F3kk72Tajz/Gxf8Mbe5wQrhPDurQFLV/qC4/ArgCQwhG
lLUXin+EPLlue3Yi0/QYRZn92QdWeOiWQZ5Cjihi6QFhfs6s2leR70xIRUgs8RiWRxHNF4AqDZyb
ONxQtAXNRybNoxUQyRk4fQxB8hK5MeUkEpUjUdrmfuriQ1Y63mPp7BRZZMbre5OQc5lh667K1PuM
kiVFRsVj7rH+uG94HgHInQ3pLJ81emyn6o2DYcQlFNFrDtp0jwGP7EkzOAGJvjjfCaT3jU+9ixbT
WzzxaTTGn8jivhkjD1YSfELL2+WhzyLbd1/xcXIEc29ZOPjDtM+MzZEN8S6WXIFdctSufe4j+yoS
uJWZFa5qd5pO2QJ7BlPQecpbe1MsFq3pXEkPIpzvnDomHF1QU3qs8qDY2VrM4GSyonjDb+dTkY5K
su863002tpuBYW1Kz7V4nsQ/0nzQlLJ3CeJlnvB1N9mc3QIAWyKK/enWb71li+PdDT4/U8fWAY0W
s61ak90Odkrpet/Z1VPgudVT7bAgjWYwQTp2m71Hz/c2D1P3RZBYyk3pbTlqYqQSYJQdzdlm1ACP
yhqpYkns/rlBddmi6DsPprCBeU5z2B+8pWBXPUzkVcgBpPNjA70jWfmYwXfQ6pMDlnC5Kj0HzJH+
RZLKya+Vcj3Ehrj23k0pmj/jTeSNKTlca0q2N0XetH+WlPaMKF6Gb+7BkReJN9wvNRBSL29RV8qM
ZTB23EvJ38PJMINIh+TKP8E2xh9XLCimLavM36OeaftICveBJsfXMUIi87U6ZJg3dslQee+s3FlM
13qAv0Su08eUTEDDOBtb2zQ6LWn0E146c27Rmw+Mtt8JxXr9oQpNcG464322MUvvGL/Dt6b4sFzN
DZO9TWg8MdTSqJ4QY7Q0KG1hMpxBLFQHY/vVObQQnchq81n0PBun4FQ17Tc5Bn0fRAknR9aRvG8n
kuG8mtB6iKMx1xn7mFDdxfPdDFenmIOfVA9Sz+J0XfSHBgFKkXzbGvcEDHfIHibYku+fNwknmr1O
LHRfAsmdAFYlW87BxVx8t77In4de6aexmjoWKEuN/Wv56FVV7uxyKb6jrE7bTYdYxCp21B5v47TK
HrshBtKwMLrdiJh8yGCyvVHmDAalCznVuO9ONbj3ja3c955zzVHjKLu4Bk6w2wbuteT8wISjmajq
mX5qLKGOg1+m8XkrGqASdqGakPvaqc/U3CMPmkTudQM8yZe3Ar6oZaGiyLlRm0PybLbYJE6+/K0D
2gfYaNvtJsTdco/rOPqCcuWAtbAEyKc2uCgR2Dub+eCEQs0Qxbv0Hl7O9CZG2GZu64YPIKe6XYgv
FbFSB+Fdi+f2KnNPbEbd44TxOFJ4kYWmMzWm4TgRjl+FIZ+8Ty2LMwv5lHXrtZV9ajvpn2c3dp6c
njYUhjNRb1XEOpcDGACM1Kolrgsc2LHXdxcsIT4BgHqOHwYE4O3gO+NDHk78fL202Eo75MqioU8u
gcM2OPZIEnIrc5QjgLnPvTiI15am8FWppd01ZTod/LKQH2Pe0whj0yjbbHiLWU9uju1HCFoyVUl/
Wjar32V7M41XLJ3IQTnbFDtVhUShomsUo5q0BRDNPhOSjyUNjk4XPEyqKXlrVgS0FYXdSBuhw0mx
Fs4b9ZPeAwIP/V5dqAvnGub5Lcd6y5qGqP3rHBPJ1rJk5nDPuvUZbQP9OwvGjfCDjXRrkGpzJh+F
jimWVSa7s1s4IbXBMhQLylll3fZPqpjSR835onFFec0YJDF9GPUn1e1swBrF8qLr9GGK9LxPMEw6
5L92Axk24lILKrGGME+gKP5pckHPkwneTF01935fTQ+u24OjyMiv82O5/K6VOiAi9XdNrpyft0fh
Log4Q7m6ml+MPfIhcE08xbkb7Of2hrKYUq4iv7WP9N/NP8IhRHWZSmcrqYjYpOgTj3brAo4xjbZY
vZMToNF2jMJNYjJy+0A2Ar0p+vIlYZOgJH14GD/Nncpn8sama7gjYmszSUd+gxhhSwMpb1drtr7c
QyxVGp/Lw2HM/52ZZL4gyH3VAxvzTup9tIxskvscOaaYluoq6ojjU9Yx3tNX7h+TljRuOLlcwsbb
z1RdLl0kj0LUKP6SPEdtN6eGc/ajrvzhwtLS3znNNF+8uZu3NGlyj2UtCTi6CJ8mVYUXV5rhfh6D
iQKXJn+VdYbiBMLeH7ApTMOV7Dkqk0ptxbwz5g8T3ey75KbG9m7yNJetdz/z2RL9CCxvyzpJ3KK8
r2kmi0fwUuTLfKHesM3bKG75Twd1YV1anbNZpqk+tHUJVtA3O2ekWlAxNb5EwfAzcunT0ua2ua3n
YniVxqNyrYYUAZUlJBOAMN3rQ9uQjgim3L1kBD2p7attQO8le6SCrQQQbLWF5OzeAybDllWiArFJ
vpty41275samyZcPhB70mZqsgIJSsPaph+kmEwIED6GMTrpdxlXPJv0WaVXuVk8lgqdlK7bFJU2m
YyXSrTBFtWFg6HlpMIhUEAt2M+VwJWpegUGY4wvltG6cO/QwQcmm64szyIYQTP7pVHx0ysVY4JV0
B61ysPEkUibQAmGM56RvSvVdxY48z8h+Dd6azQLzJG6yYmNHtVjbtrFPXKD5ISLD8VXmEeZMlpL3
mDg8vlAr9qBiQrY8jmtdbTfh567zg4L3jAITT+HRpg2qQdaNOTrPvaLnceZcnnZNgddJpU89xkZG
TAlxgcBfeuiZP1Z8WflGJ3J3aHDWzSuZjnwssXTEuOk69xbjJKN67+ZDj2SEi+0q7AJt3VTTMXNV
huVzIAvhiy5705wR8Hw1qbvRhET/mLJJwUcs4boOR45keYKXWploOuF/ZaOT8O/RcBcso3OWUjcP
Obmpr24S/OrqcLDv58Jqfs99vfzJi4KSysWec/K7FpsCb7xtYKf4AwdGcG/xJN/RBFGc3HFMa8wx
QfJozRUmbEBBd2ZAJjdJ7xyWaeze+3ih/C8KmKY9LNgRWbULGhY5eAPuPEmmd3LFlLl0tYVg2GPy
+DGoCWBnnpWXSCni3cUSUdXgkqLvAOCuBxvn30JfxnaekSwiF3Qt89G8bNqlwcdaGtnek0k6TBk4
SM0r6RjKyjm54PGwIk3Vpeng2aTZPN9PNXaeNhVPiv3kbhJe9p5IElfrgGPr3WD9VWEcblsrWT4a
NWlCKxH2rKxm5Sqm/tXuuKhWE/QEBLpe3IWSrVJmHr0w/okCjxnBnttr0WTevidPfD/Ziv10movo
pQ0HfajDgmKn0mm2Vj10j551ezFMY8FbSJQ8SftlwcsmK+xLyyyvdDOQ9Ul665x4jv/VxvwyE8+l
CTCOG9bsFTIeeFQ4APFiHpeMDL43hhQAxjrMqvVEkeo2hyH1xsPka2CreGQtTLE40gIFahYp3XTK
LmrOuEdUnHEvmGAxn2E0R9QBXwrF6iO5i4IHuO7lKYzj9ndZUX3UqHMD2x89eyXCnhGgVctOOLe3
+WLBnESn9DHpR3SyjLgO235lOz6W2vLOr+Bb9m0UcJxUy8RNLz1qKHoLChEDSvCLnYT/zptD7fEq
FiR+ahH8ihpLvQ5llRxoF4A6FbKinwjp2BaDfRZuhHZ8f1NQj0GvBHwTVyb70mkPBP9eoepTQSIX
J36Q3kn47aFVyOu6NSyP63Y5FgLxPo1bWhD9u3zp0jX4f0q2lrOSw6tV8ydewldzUfKDGcYjpvf/
Hw74Mevvf/vXX/VQ9e389E2xSPX3AM8Niv1/Dges6o5k7r8Am/+Xw3e7fMc1GKL/EgC6/f3/yAoQ
rXUixyPPA237Fq/9z7CAE/xDuFLAovcIERDr4e/8ZwIo+IcrAijwpFmBbv4FVO5qps9/+1fCQQGR
IIEXD2IeWVv5PwkLcOD+bxEgR3jUIHuEhe2AtG5AluHvYV2s0Cz8Rz/7i0VHDHa6ddUrRtuLYy/g
F+C58dSEvpKvFkrCWPW2yxBi/Ihv+9GpN9kuA0mI5NcN5jPujfPSJaR9cVguFRarsm2z7bQYAnD9
CIIIc2tPCDhwC7oaMBfS1u2OoNo2mAk4lU4hKLRrYE8VPu5utv9wejTcACP1DNthLApU8NwqXi34
LmBAQgi/6yq4qTgKSOJJuD28gxQF75UexfStjZOcet8BM6hTyODZmIQUKDXrN0vXMuHFxizL9iwQ
hv/AyffgpKObob9HvJExe7aXPipRRUu3o3ZkRFjDrV6E21gM7V3qF9GzXUZYw2eFUyDEQbvyKjle
zaDYVSHKNax3RwKJxAZLBvSBg1qf2+6W7z4njRG3d0XJq4aRiHjfOs1NQNXdMqeY6xviuDR7Zs0T
Rpn+T5cQ8L8rKEUCw5ZbKBdRmUbpxjNFK7FBd5F3WPzOVue8zdNxPQe22jqNjQtBhS3pC6Gj9MP4
tqB3ticsANU6QGjsTYD2Ohbxxcq68MNqSwKGA873X3Vui1+Wr5cZ70wOliUgpAv7LBWHmNohepxk
CaxrLFTyIlBOaBwW1cRRzs5psJdlf+3czsYbLUciGCJRXGWJ7M244vzpnmmLYqJqB4X5tErdV7e1
qDLObhlnZ8YeXYYiaDFcLICXl7waqEcp/fQFrZgZgftCv2SijL8qNu/oJaoWkt7DcnkrZYvAUsa6
tLZi9v/60rbNKhBbCjqGbQcPy5hCi621CF10XF6dO06HrroLwwEXO+QfZBGpQueOlzJChW5TYF06
yxLAY/DxntH/+NYaMVDXPEfZsYCkkx313EBqy0pzFTRbfaWTDXYxDBkxyzF2zgtYQdyVQUhJUdTG
IJurDtdBoTL8CW1TpN7GSdPyp+ExXm2t0rq5HMNqH6t6eZgFHyI0ICM+uvi2QFmmjiiIX5Wzs15k
lzxbkestlDnP8leajdabJDFEUhqg4Sff0vxYUWU3HoK5Zd1vhWNgrQegT3eaw75z8ahFmgDFKVay
NT6CCD5s6LwGDe/PVT52/Q/XJOWI5Xpp5TqwADafOM8P9E1SpliiMGE8uBKYm+g6hrfyG8cKrqyI
WOtDTh/kWzoV7q9Ile03imPjMIWW/NrmHAKeMT9R983PwnbzJ8/gqtgTUK6w+LG2N/t6zDFtuJiu
n9RIhQcbEKejIjWYOPZPzswKxytkG+EWs3usZLIwj5QXwYRhs++tRR+uWu+2R+/65RcpYKw1g522
eGgchEPsXQRvoylAJO1t3z/1nS7wJhML+I1Pw393euLGmw41d+HfNiKA8kasL4UISSt6EifFlqQS
JL+OddZGaePpdUviADcS81uzjxzskEUKSMnmEcanwkFhNY2KXJHFeVesihl0zbad+mY+c7dCQomE
nr4XyxSPC8fNAv3d6vHB03GJYwV24cq4N+hVxt7sF28Jq9pgkYTeHdiEP6wIUW/NLUAc2Q2zgkI0
8FFvXQ0hiXmbVif20HDFV9pMKSIQUJAAPdzjGGZNGZQAlNe+vJZxW2Hakhm/RmOGRxWBA1y3QR08
YeKH0z7lt6PWsjjZJpTebTfdL7CMCb1T8pgiT+QnIZn610KrzMKrRhHEqrIXDvxSI6CtI+BuPNHj
0Dp0YmoNadGWg3ISx+4rzQC44RIB6uJQebF8toq8RQ9D8Ah2FtWBVy6skgLKts/0Y5OSo9mIjg+J
ts7Y+TNXxNgIS5R4RBds1sWpnRfLegFjyf+e8LqK1sJqemcrXNHLO84Dsd4Y7UTWduCV/REZQejd
MaAFV7kQvdhZg+VebRqjnuq6o6QtsnC3khQIp6+hqoq3cPDr4VDXStwp3ynwU6Xd8KtPUnM/8und
FnaC8MwY3aM8VxxvLW4nDmg5KTc1JMnH3+aR/w1U9/bW/lsC0HUEvGdJdhg0Nw0vLjnEv7/VffYo
PMc5DUV91j2UVpwceWsLjAKkQtysCjZg4Kq7mQ3vP3kc/6OJ8f/NEPjtl/h/mQm/i08iav9liOQv
/HMI9Ci0oGjFljTseLQP3UqA/5kYdb1/kCFl/PLDv0qHbmzz/xgCg5A/cp3gNiTSooIV5X/FwAMH
yosLUoBby2FuowXzf1DUAiH9dj387XqBukz+m6/CxElKXf73KXBEOchT5dIBpAAw4HgHJehMDbrD
sPC277TE5SzIDgC5bQdLHoMivh9Nk9K0q5bijreX2Fd+9dHY+AWdCLPHUgd4z2YLbi2vYFezR3b5
QVZDZz9SIj/j5auLZ2GRUSlwr95iJacmp+hSZqTgOptXMOZwVg1wRTYBiLYTAvU+LJfpRVH0yCaY
/ZIKuw3/F0qEwQHZq2wi6oqFCiaIHljcIBaWwmHvL4LycSKjeKB14F37HcTiLNmMQ8ftF3f3VbGA
BDX+plWJfXZc1NyG9+8KhSShRIB2z0brfehpHmIz6YZyZLLTUYSnlE9oFTexucMr9ps8ptzWovoR
F1O0Lgtzce2qe+B93MCnunXsOm19quLKO5LFI8TeefkhjMr6jmsk3rR2g7TWFNYhVx0EZ1TsdWUn
GNLzgVLCXCR0i8Jg3UOMx7Xdeou1BuUZQmFrsldHwo+yF7P8KJo6vEstrdhxoRm4kcTj6P1loVrO
fpAOf/pBHujzWJ6qeDz5Yd+sk5IobSudc9bg85lq90y9zHzKSoXtmn8/2cZGYBnM5XfDLqtAlMZt
NNSktHg3TC/UCv6O8rS960WHR7Ztw9OiyTuoJfoMrOWeFM+4JjLi7kbW72w5ckiVqMbsRumbNAGA
G6gDHhbl9mHyxvxigZ32bXQTEvhcBl4RHeemhmHcZYLeQXzFYPiPHqBUlreA/sY6NRud5wHhOOpS
mj69S1vnI0oaa6stAsVEi3H33wYDRI/FSiwc+rhcmWTbD8cu6NmMm+KQmAabSxPg2GSwxdwiR1yQ
4WeGk+zm9p8d6xwXVLcXzSbPYW9OfI6B7s4MA+vGCc9gWk50wL2FoJy52PgsMAeSQsha52XqKmxo
AXv+MmFR3MCqjf3DCJsJRzdSodM6ywEzY7O1A7YnlFrgMqqHNuC2APnE7el3r/1UBBKmK3mPIjXN
HZ649mVkSi6oWFTcWqRsMKnz22e/Ao4M/g1+AoShbKCaBoZx0rEnkLi2D5xz5T3gRe9XZvUVpw16
9bp46NjaDXrn2/RvY32Z+3XtWv3ZsSfv1AWNDw6OBuxtzW56W95Wmr1h+shJY/lV5px8sGarzhvT
S6a88LHoOxT2KAl/m3y+RmW/xfK6r1P6CKqCd6mW7rixg8wmlMPRioBC+eLXLDxKxA0cs3H2UGrd
YAMKZooTdbpWIxKo8YZpny8DsMhhwCS6BP30wMV9Fp07PC/MEaTOLWyiIM2xEXY312F/oMSbXGrE
rF3Pag89FItmI7FUjUMRnAaATbB52LoVxuwTUJIr3J89u6wMdVd8irARd+PY2AeR5gxYAK0vbTuQ
k56FJBPho+QNTsuiNVysx9TtENXHjCcRgMp1YiaKvtPwJUzm96VLOCu6ch/lpTrGo9hSJM5WTEZP
0H1GVl3CWiMnVxuorWKHC5wHbAaXPaWFkdCXik4N22jOlLETXGutWD0lPC7oO1cPNYXtAq2LDwVz
ahpaxJSiPxoPYqmJKY5p/hG0oXdZkKnA/oQXW2C86FjB83VHOldACdP0XXLlchIPQHoMw/2IH/iM
b7M/JFNKeqRhL9TT8kkGubkmMiheEI5pznQkHjOQIcBpNfhbptlt03p673kdhyA3EHub9w2mG4zs
27Hsce0MPib1hD5NP/MI0I3QcdJVVdc3L91YwELuCHshulLFkSfOfRmV7/M8HJNl+ZHznohbcZq0
vYUEunaicesPglfYfOskh1FLu9CUEKQIu9UQdl8hWgEre77t9KzQ9gbfvRaTfIij9BQE2KDGgbuy
fmRqpfDYJXgSOERnULU5FhNq8PqBuKZ1349vxk+egfPi8p8hhbX9L/DWBfhGi4ArP+AUFQ8xLbKO
IU1N3obzBKeOgcNRpkGFfo2ZvNBK27Oa7XEK4tNIHkXi2fcRZ4szcyvcHgrf67XnDv1mnogHR1ON
Wyc00Q8dy991OZUbBI8XorJmHzTRyDcLV2xVGRfraNCMd/AXYFOOVOH0dvKHK0weoiDL3U3Q6JQM
hF1uYUMCgOn9Gdt1P4EjyTSLIko676FDUWHZ8Z13EyBmzm13c9Vf3ESF3srpTHwo+jy9uEQqcg5H
sE2SGZCvMI180rWMP60wd15DySpjhQ+w3/ttmd6i8iK9TJ6TnyKIh5fFs52fPUa4qZ+9r4Rap3Xc
ZeFXm7MW72A471mDMzN4E4vmrneDg4VWDUvFNtERk858aKqi+QE5K7rOwtb3XZfxtEjAVHIbcoDO
ddlwzd3+G3rRd93iKUjRzdshIuDbyyR8yDOcxlYHRfHW18nz4JTA+HhHBPcBUQAwmwFxr8KiHR5b
NpBbvEqbnHTAr2VhZcGTqWUxlQzlGfI9IguP/h3hwueaiAvGkf5LVTFerYp0aUn51ModF+cYs/bY
sR1stxbdrl/jmEQXLqyPGuFmxUdExyt1IPaxSQtWJW0gn5JyENeCyP567pbwwL75qmTyXiq3P056
ea+C8paQabkhBnvVtpzszJzbP0w22cc+j4rDwF5kVwVT/VaWdbAGfBfxoSfNxTKjB70jXRQHBSPP
E6ekraV5pYFQsHZwqG9lrAk8m6pfzjGy3t4s7EmGUN9nEdQMvFU2gbTBhCsfhOU6QzHJyPkd4OVx
PALknaMzlRQ7xWRX0lHV7xUeqZ1PZuKkek52G9mheNBeFW8yDyPTEAXgwDz5mPciwSpU5vuBbP2W
sQtPYFGl+8Ex5WvpuEAaet5eoyEQmo6tIqauy33UFhuS44x47YWe44ZL0KKR2Q8uVg/EZ+lRrWwY
D27wTHPxB2u/5yK3V6mNybvH+tuhVSaheogdRVpWYq1FxccES7Bgm9jzj2XJg7e/4G5zOu+jos5+
SdabmzIYqlNXJeND3cn7cK7ZzucBJo4y7b+yRZnr0jmWWRukzW2gZUVILH7o2zF/EyymXzwMQveh
xpEpQaIxOeNlbdO4/lHwWzxHuFs2aYCeVdNGvBnGGe+da4D6BtHIeIktvh/V9DunDOuukdbOW3yH
+i/cV5kqf8UUKfcusZQg0juRm2sbuaQwMZmHBo9gSAyPizTQ+klMy9HPZ6Kz8TEcqD7ySZp0oVyT
tT25mfyZTtObCTSZCZsUTMBwN8V70nww02ySOXK+7XPJ7M9JPR5KlbxmhFxm2AykGIZHM+DkVORH
gzQ6ObNNgsuojWFzsl+W4UnqkNVQseuMRd3ZL6ydGzxbd3mFHsI3036UlqTyWOFeJCk3yvpllOUf
Obs79pKURXC3VkZeSZPB1e6sSzUCzJP9CWzmNqnxHFf1c4ajBOmeyNviEPB1n2ITl9+jKcINpXnT
qRmG4KxzGkxYvmZ3HcHna2ewmhXS3wBY/stzxtAUC4YkkRATi0Oaz2yCd7H9bnW8f6cSH4TvI4zU
POv4ltLiAJTqDRol3kSHp9iCO4AXMslFp97jIrEJoc/kM8m33UgZGquyXbEoTLp4k2dzcUGw8A6j
Tp0HTdbuUAnNRn9J6FExVwsLlQf+8N3Bd/bRB/4Vum+6wgXg7tmR0WKYVmaP7zh+KjE+fZqZkpUl
z8iq28O3l2AmRcC9wQniYeO0A3FyJcz9nEfzNsqoyI6WwLsHzXv15PBI9zqILZ05nyIt9I4BKvnO
0hR/xWRnXxUw+akaeX4Jbp1xfKMitnqJAO3AdCFBmuyhDN0cz/iD4cdA0TRrkevpioHtd1g5Ggpf
2+O+5E3q2ZgVUG/h6Qbhd0K3OjUapOVtHexM44nLXBcSMjVVCuBRlHdKq/pbDcDfl3l2L5EXv3Qu
er3yazy73VeWYfTAWYs1X894i5z84vZZ/BkRDEwgYHbZsq7xHqyVI0mMojF+Ijp1rAvbdDfKZZt7
qdkyeroUsBcJQUixM6JktcBrrzzMrX+AbXQJxWKeSR48hhLzgaiaxzq4Ff0lP2GpXRCviFbE6RcL
44aNaboFT3SwKIzk9ZasLHtIT2D7/Au5F33kcZTeJR4akuxQA+3SDoETFWfVMblFTbXs/RGLM6YN
7021k70p/Tr8rBqvf299Z+P1hMQ9a5ONpPoZWLc1BIJEB68lNMs1xyDWn96hYCFQDW10aHn/7IuA
mxr64rgabnUSJn4BWGmdJjk/ukX6FfoKK3op8z2xk8+xZs1LFZMM8s/eEH/RkyewW7r2LggYozvN
owhPKvhIspsOEa4zclpI3rF4gMF2r5QtVm7vHRzrcywt3OkA1I0fHlJXn6bSInURFp/9NCLnullx
lL5hmrUK3idxQOpzwT2RUtH2g0ZRYrFBK3ehB18F/CSrjwafrXbsNYuwX0PaHj3YHneubWdXfymm
bSTyAf14kHcAlp6jnGMN/TTRqhb6QxoVHeQowwM6dsFR5waXyxyerdHy4FnlCxhpDHC+ZgmEcYKf
5+SlzSt6IHqpNZJZhSTOaodD3d1CT8rWZ8av6FKiUh2nBKdnqMpwCOySYbn0X2TgFBhInY7xy7WO
fVd0mL5EdbYEBQVth2LXi7J/7KlLwIe7LGSgxoR0SHrLOhVOAJ6ndJOHVLOHb5y0xv3AyNEH1Xiu
ec1/R3g9KVRACA7tdD6XQfiCI1sfPLcov1TttD/wvLjbZkmr77b0CLP5c7UTk59vZlcRgfXY+kc4
Rjae6ymeOV6+qwFN/GxYfr9rrxw+WV8ibqbBd+YO7HRkwQaHRO0O+RVNRSKbJCUE1jGxbx0L0KnE
xFunNok+2XKud6rw8i18+uUrT7S1b6wQHtKsjVqpwtJPfDQ4VIpIA9hNCdXN4TSuB9CEK7saxTPN
Tajj1HA94rTznnpP4LVsrak89Gjy2Hqmik9mbolTBsODNzb6gdO4PNcVbAEQ29AcLFDZbCeKNXWA
w3rO8DA0U8cAUlNfYiU63lYLbSaFCNOjTC37BxnX9KIKFxaJJfJLBn5hLumpkirrTpmKQf+0Vjn+
bEY+hn6K5qNv1/ZxtgPYTc0+Hbha4rEfdxDHNfeO4dFaTRA7hsolKUD/UTCayad0gOaOlT33HJsb
UkS+aPSeEaaCj0ENhyDR8URn4U/PLi+xGZqrXWi59eqcKzO+oc7r3vndqJbCWSfj9R8GOLlXecXG
Yl1PXfE8FdOXzi0oY6x4n4vOu0FbRITiHat3GEIgYYBFmA30Ket2pscrl1jltqzqGY2wQ4LBUyiu
M5WnoBLidzeVinFbQHzigHOJUKApf7Lgi9RUEbwrKAKHOOxHnlCa35ufgkHS+HeV/aWCGYIqv547
5s1kNfsUTfW6eKZf592Cv4Mdx0E4GstNQ7R+FYfzySJns7E74TGKjo7PmQrr/1zKm68/w72ZWyyQ
CKewA6OhdTo2pogjaLFAQBTYvI3TOfFmmlEu+tGWh7AeijdvcJJDxcKQ35iz3LVc3HcKZf8+j32a
SiCsvcnCvm8bDYui04oHc7Ow4padjSQZV+nWCrTqVpp8hrGXkatwma+ByAPOdFXyWNdNebIXsqR+
TJ9dAtqeOoAo87kh+m9UGgXeY1pOoPhcAJxWu8mwwIWZZ+1topr3M6wdjFDrhioHz8sJvU2T+qGr
+g+NK5LtAnPCOjM5zp0IaF+7uBmJYXAFiIpY8u3OOrYOB1/h3YzlIUzqtWvF2HM6pUndOxwk8W6B
uE+ByN1C1WkvDdy+aKfaEC4YpWgZufvGFszbOcQnymCxPVl6ei4cFZ+BTf87ZWeyJDeSZdlfaal1
I0UVgCqARW/MYKPPI925gbg7nZjnGV/fB6zuTJIZxahapYREpMMMBqg+fe/ec819T6zrCUQYzBHO
Ia8akknWWcuxKaLmgvEkZZStbrWQ12nkZI+VajkvVTHtk2p0T1plFJ7M05Ba1taFaQdsn1Mrzl03
4x3N4vmmnCkkOYSaBI91uZ+YIc1P1DS9sXQzEZvOXqF792U+vAnT+RbMdOaimAqXkI8cph0pasax
8oj/cSaIbHUk6Uu0AV65ZMAomqUZPng7+jqZijwqmD6xHyzncCx9VA02KLlkkXf2VK5woGWPjwue
Ye15B8JPSyq9mplkR1u6u8EheyWW6mb0qIRnARe4hk9u02pBRmSyblX9Tuf9M480Z8dI3eUMkDaB
J144mJ29kSKcyCSWm+FQMuH5Tg/Dbz3jocidkLq1Dr8F2A1jRAr7IrIhTCwN3iiW8C9SeOdusO+F
wsmGxeU7PBNvR8+9eMYy4yBzJ3JXLzhQamt6Jzs62Adjeo/3hHkVEdVfMMWm153JlHKbZEjeB5Rv
WkavFe2UsbLvDZf0jvxcGmiKDW6kl3noh8s9vZEtgiWT5DWNpCpqLxxtNRzr4ZHrTmpfCSc/W03D
JFtdYqZGh570QF37+WFeZLebw/nFbhSOQlF8l02LCE8Eh7iCd53NJmLC0T2MtKOPcVLUF1NVGLuh
is5QEvqruc3HIwlGrCn4di9Sz3l19Bh8M+lyjvBqkK3Wj6HOkD7G5BddkDP2ztGcwfzqPWhTh71k
joE3qXlbUv9CYxyISEGlxb9GGBBBozBUMV+2vUgbmrcJroye4PuN5XTxjYgXlpxmllYLwlmU+xY9
cr/JmEPTiEt7tHZzNUT5O6JAQM1lzkQWBiE0hO3M5FNz8cVZG9Lk2qCojheom8rgVDAGKtgudVZ9
051nX5dJaKTnwE0YLGNVcV/lQG4OoDVZfuBO8ly/Npv4vUuK6Wy2ISG2hiRncyIje1fB6H/GhETe
xjJ97UKoETwrXwTT5jUPJonOrmGRjbFsqJOiS5YMem0Myy8FR5OHwqnDrT1Z4kCmo+Bd7bzrMGzz
h7FIo4sFkUpHzJViEB0Fwh+CoUdoYDO9KdJE7nt8CuCKOOYR3hxdiKpLcPom+kS4ga+iBKMG1I67
HuGecuyvVaQyOiqQcIWHRQuG5ex866BoIQUo6YXNn32c5F96Wso3TosQ2zAoxq2+cPYVIlgoRtij
vRn8RrBg9FrWAEEvqtztDN7sgAfkK/rRu04OyWmpiPEK5zG8x5AArYODjSIPeWsUS/oUEGaOgZjJ
cMCUzKQCY3Udk8Oi2l3qYNlN7ew8pJz0ZCgRAyeDj0gM6HAAymMymXNkOR3upAtcXyHxkbWm5xbd
yUl4H8PQTm/tbCAhWtj/mPSrYTMvUFgJIA99c+wWMEpF0N/l/XzLlJtlw1qLlVRfz0SC7+xy5C0e
y2ykljMPVrxEpzZMnjjfPPGQmtsGT05pidc1FRx8yGPvLqem8O6KaLS+0/Sq+ckUMAFR8wZFRZrt
ejKzIpRTzaM7T2AchfgWjrgWM6LfgbBZybEkU36XBSilJ6e6xn/zaS/sxvidrRuEAxtbg50ZEQrT
v19wR2zAyW57CPtf6boTvTkRjheArfRLqpFNa6Jr0H3EyCaV6thjUi51S3ykjaYYBMh9Y3SnoA2Y
FXkcmlnucecOCMerKbIJ83SSgzEuMX7c0tW3XT722zzI+70eQnB7a1K8OzXp3p4c/eIZpWaNEeSW
EfbDJp4bLwL6KPsJ2/m8QUtR3Kd1n70wdiv8hYKWI3JBKFX8fakQAmXGB0ZxtbPcIn5F+oI4N+gP
VVl8c3m62dbhWxqbpYbnZcZMT9KirI9ByTm6W2rvwNH/0ZN0/+2G0qeM3W9sfxlRWUjUyVzP3KC4
Siw1wyEoMGGJtnmwEcVfrb9g5+BXVo1lI1bO7qEPr2EIiw1fgLbkmAX4KwzysA0EkAD9lps8qYpD
1bat7wxYqhdwvK0mhKLM0w90/k96Ks5jtGwyIz2GlqKdHREg2IFEwvXSPLtMh0h1xINC/mm9t7yA
2Wxt3Do2DiVeCDu/Mad84KgdHwEJzRvQLjPcSXf82o7CeZBWJ57HJNGbsKsd3+SAcF/kuC2nNLXX
1nmyQ4UfXTJqjO7rOUHRwYjqTpgW1t2udCBEeWsaq7cvplBCthAG3Z6lyh5bCkU/h67nT7lnnNzO
Sx4Aa7Z7nru+W2kk0xZF5bzPnbzyWfcs0rM0NDddE1VgmB/sluahxqqCVYlh5ophSPCxEcNZxw+W
a+gLK0d9opv0sopgNoxVRD2btc/hsnbfoBK1uv40ZXeS8K/2cx5XT03kXkFQssiNon6BLWFiSCmD
Brqh+dZrbSH8ccEXhvLaDEX5UaieHGRsNFvUxaTsOpwFu0qUJx7G4trVsbogomTVAgNoy8P7gA9+
DltvO6frDKvF7uoLZsccLwv7wiMngE0ajGCVfOlgCjDMcti/rO6qnAz7XOt6PIJL8I2pKx45FoIM
GM1HA4DhplLlbSFb8C74lTah1yoQpYRM9TPTqgiHot0g+rGsgN5u3u84IhWAi8yAM5IxfaCji9HA
kAJzp0s4DJVRiENDzzfVxjejDwkA4a8x2cTCnCS1d2UWTf3D6G8zI67XWD/muHDjnru+/+xGsh/K
gjN6m3EkKMsXN5xmtn06sWZmtbfRMm2nJjp7wbjr2mA3tDLyc1rG27I2H+so3xZdclHX2sO2Q5TK
Xbgk+ppNv9wtJom2iYCdmY7YD2W8iSXradCsAVZ5iIW6D3xH85SlHfMINIrsnFZLPlLG2ay/8wad
nuO2vIwHKD21jq9ibHBMRfMUuhP+o/045gyCHftpYFgCHMVIboK6MHx8krRujbShK1pY7rmb6Cl7
HI+meH7NGVmEvKEn7hBZf7bcOoB4OJRY29jMPWgAjP5shjTHsQ3sg4yS/tucYG1vp7C7T72lomZF
SLhLyomOqRl0O1WUUC1HCd4NzspXRUPwQrYDDetO71scLROPDI1tC7EW1YdbNvaDW0bwSoapOtpd
qYFnFitUqE+u61h2VEhoVrHmJtt8hmUoanq/ZMOExyqXt0hom4t+Zr+K4I36HmnH/IhEtEBVtrt3
nET2kXi/13Fd6tIAoBpoEAYWmnljXpg49xEi7ogvCC8CpznLpTAORUSDMnVfW7T4fCrkmKhrsXUH
/a6OWWUh6VhXIzm/0EaOYdR8a/EytZgPu6k+JF127+AKSocLGmzbyJwfrZpXPGbcKzXWpepF8gOR
tEX1mV0RRQMDUL5kFf1kt34wADRs4pnn02g5n9H97TSSQPTPo0l3tTYPHUpPPcjrbnLJpRlw/hIs
Ah+5OY8C87wLjgZf3CltNQ21YSfmwc/JnE54j4o63VUYDadRrK8/w2CEe0WXzlCYLDoJ7GNtxSq9
EA9X5+apgiEZG/LdSUjH5U1JXIaDITGyJIqQ7at2NXZZEHBAezpCvUf8Xt5A5jNEvqWhvWCcI+k4
zJ9zevsMCIPsICk0T0tpyxsz7zuemRxOQelM8M2JB91hwhFbGqW35I+4hzTNpuuoAxUzVv0xUUyH
aCtxD4V4WkbjEJVTcUtcZreVvctyZbsRGPe69CuPABi0N7Nvdj0+uIBeVEpb8UqO5lfHiRGGlDI9
8W7Y6WUc5vUt7jV728ENOXV1T+VfspvBYniftDIOLI03C+JhrPt6ZN+2n8DHsHjFUfbCboFIoCgR
iCeBd4ga4LEtM0GCUzO4HtWCZFB8uoU938QOKWjx1PYcHuPZt0HB0bJ29Jcl73mBM+Z69NIhXh90
ieOKYPTEsF4tjiiQVw+eCZyQ80Xh0oCwxsrvaxBWNJ63KcviTpXyGDi1b2uyXKQbf+PcsmvqkuSL
2TtC0jrjrqx3bjot5C33iODbAJ6ttqDhW/TFXrxZnqyYzOBh9JMSzfHiVh4CPo6OTXpbYmlH2fA5
194+Ag03DjpiqY0XAjysKweosItPJm+RCKNCIZ6axHHgtvFwpbW9V4LOPgQbRxryruVUx+nGvU/B
8Rg2JuJsoiuLPnGLK7ZnnkfJ2sTeLb+EcVNxUHi1ZMtBuwsa99BjnkES38bmNcJJPgUNrEr0voPi
q/pucaxjhEgy1XEYRLs15tlG7Y1/SkV0/icPuhsD4Ccm4RdtyBDflGxribWiKTI3vCTk8sEbia3q
A0WypQZfTXOGs1kQG1QxwGCs7CLkhF8mpFcl+nbF2Tpxfb8Y8TOMpcPUhge30bex7dybcW7B/o0M
mG5YtELpPYRmzbgKn8FOJjh4YxURCWnX6JwEvxeJkpH47kg3QUFuOM0XWQIwEjLCdq8sN3kiT5C8
+CGKwmTPILr3EMDT9V5qi3RDgUIsdO5KIqoC/M951dOQkex6pISG0D/BS2O40gD4IiVoQjt1GaFw
Nj1gFwNvpI+ydtGPHvpYv4xgJjRDKJ4mzFGJzzlfeT4X53VWJSJplaW86UITAtkt5R3poeGZShLp
mWetPSwIh9uBIMfPCLgmRnJ3MzeLX3aZidUohVRd2/nOWRubwIlgBc8URIY9XKvWybatkDdOCWMF
FU5FWCa4MS9YY1HXJdYiWdU2w5MThc1V5Dj4eyGv0kdKvqCNi4DmdF+Qj3EksPrlVDZ5eDeDVCxc
pg4JWBvEXZ8CitUymjFkHXfeWUS2wCe3ICF4A6gVnRhbs60E7ilFbGp0K1iG8KDcJTxwOLaac5WV
12LCL5qWT2v/c986sjzZuGm21gh+QFhMB/B5M+MqY+9pnqYGNqdx3aQmi4KmxQCmjTTYprlHZsY4
c9lNtNs3ZRbu7XC5cdNwu+h1NLzKwktp3UsDV66JQ02J7JGUheogVAk2K1iYEkOBdiB2YGCuaXFx
ZG/Yw2mY5XVrXFdtFx2MyOsNTJfglaJyfs8RYfvwLDy4ICQeWxGdtaSrLweHerWoF2i8LRrE0ZnL
e+pJfeH0omf3KYxLMAPqkJk/Xin48ZVdm9BGk3DbexMAQE5vnaDT7E7TzgkExpQIZ/WAOYPqLGQG
PqCKLnt8MJlE1+9YMRZpiHz7OYbM5zn1RVWVxqFJyw4Iau5sYivLX8M+MrcO4MPLIqbiq6vxpdLW
eExsAaA9aEn+CoEJ9UuzHJjWudd4Uj8HhgkAJ8Nxh5M7vjUGgrwU6zNIKrFrveAjL3pquiiEe9K2
R2Pwxn0+rJWrTVVGgya49MT4lcFre0TTyfaJ/cQ3rMEjUVmEUJQ1vfllxOtPP9ZPQC36ac+8JSht
cY2YjoxMs5oeW6qWM9d6iq2YtMxohuEzuyXbaVEHgLPsZqcS1gcYSGKvnSF9pNKftjOtY5yElnfb
RHFzV5cAfWeMnfyqgf0eNmK8QIq/XOEQxp2ksQnuPDdQJ1tXlEZeD4VC9j2j/zy5szJlXmBWGK8q
VJpko6FvAUk3O53vaqyCdL7muxzT6LcxVxXn5yRwH9Vg3lJGEuJZdAOc+CnuGJLiwDWqlznCSrBL
EbZlPiwK4RsMhRlXMAP1DT49dnjyS2cYCt/Lyozqr1UA5WGbIQr+bg61YlFDyrWJvBkNX6VslLxR
NMmL1mpL6qOqvWq6aIj33byqPsgWDl3Y8VZ4m5rlcleZBW0Z7G4UYyWm14jMuKhaOTlQIyg38LdQ
b+UCwnqi0a429a6yKmfP+9z4eAc+KkWOtVqiYdPkSPRB9lG12VHSHqG3wBFyb80CIL3DeSXuF++u
17L1Eb6KC7thPraz4wKPdWqP0uM0iR7EoL/ne+l0EVjmY1V62U00Ug7NQ3o52l51JwfiNABDvZW1
fQPOy9okQAWwHZn1mdxW8EwBY+q8BBZvhrTNIpu/rGkiYk2WV2CeYfyV5SZw5a2VgBEfSuLjCuem
cGm9O8NLRE0LEG1nYepsu+FC8OvESf1WeuGXBNeKiKLWpxNwGWjvNPXZTpj09agNdwBGMN/IwUj3
Pbsj9mlthec67IetM6mYQ85sXCw4fv2ki+wDVZALNnC0LsJEcU0UvOvMaPhqtvO+KgUZl8vo7GUE
vpRYiGxHYrg4A01X9zXoLWrzKJBvrZP06BqqYHhecIOsmbTJW4cry49mvMZ+YwVgeS2I7h3FbYRk
pAkuyfPrXijA7iy3xu2CDgQOUNgOh5STyybJy4SdrU8+dR6nOxrc96Vlg51V801kis9SYVKujBPB
zZciKcG5T9d1NWxbIrjixr40yuYhKNQ7iGe2aLIRqUE8Cxq3Gxj7KTGqJ20yG96g4b5OkxjwYp02
SHXz5JDkalcNE5s2Inu8Xr07Ze5b1jgMBqwOEFSzFPBm8Ly9Th2VXRTG+MsbclM45GUnayzUzjRB
VpSFvOnHph9hXUXqUo+0njcc7sPXCAIXFOBSP+PdWzbpVGQnOibQOkAZ+wF7ojN2N3kkzKc8zSjs
oxixT41vmWwE0HqDDPaWYZivtFnvBbOgs5PxenBAML7lvTJQPsel95RXPCZpOedns3KT46QKbH25
tbxEMWl++KeyTxQU5ZWdz8ljjFyWsYRhnAqz5n5U8m1Q5kflUf26cGZugGq+9llvX3Fcmb8I0wyO
SKibOyix7aFFxfKuOSOc+qqub4So7FvU9eYFdqLksuXm3rAqM7tosowONr9k2hTjyUnS9B3rNIpg
lBnehDHI7unyWXPTXxbmEl3jaMt3Yd74sw6TXdNID3SdJ74kk/OeREN3MYz0m3WGqhsUqrxO1OzB
3LTv8i5Mx2NaZ9bXsGgn38FM9MD7umVKCggj1uKEOvoyzcfvUO1PSxd2FzOUVFQlQzIfs77CiK7s
6XMsUIDFGfY6G/ZgGfSNr/r5m+EM3a6Nq/LO6ysk/WmHyXqR2Z0zzPQWhQtNq8yg1xX1rB+Skj8M
kwakvSgJ5nBSor1b9bWz05SMCmCdbef23xwWOHIyECBzlOb1oslPk6pdZHWIHdO8rkYKV2kl72Vo
MEgYbZBgUfvZZmS1g8UgMro0eueBE5gJQDIEPJBwd+K4+poMjBhHI+a1cYFDV/n8VGLMQ+wYY+VS
6mQabnlNP8i+sDj5IC3g3Z+T5RWwOtxTMXstisXiwZGY7yGk6fnYjoSbkjR7ma9jDncqCpJBtE3g
D6aBZeBHLVKkJ44Tsn7Hw2epLUyhZo7LtqQJvBTC3NPZQ4rVQwc6WEEX+4VlLPuxFaju8yhzjl2p
aL9MVlvsUIvlR2sYFAN1DGGjszivnD2YGHf6JK3+oqtNdFZVYPdHLVRwISEYHZzOAIDOQZbuhwxO
c46ftJewRmsvAXHouNdk+0Foi4gxwCh5aAsX1pOgraNSQkJ1Erm3wdKRJNtB5+ONWBhBLcGjmVFy
FK4H+4W8zSPlQnZcFjJ5RrzZB0HB9YYGECWkSa/XoatO3Scx66GX2qkmYhcM5Zch0CFESw8170iX
kXWb4BZ6JhRGuhEPOcP7bWiEZPlq3d5nrXcmYKokIX66Kp3oI16gADCMTC4ZhoInBXCyS1BLgBAp
OO+Q1KOP8DmWXYUsYjtM6YfKxmcih95XazYyubo/tfhzjx15x/itldyXLWgc6c7PU2TcoMCmIQ3n
oY9NaDSleB0wCkLkgGsUi1U8XHsnXRTXRWY/eB7Z36PTFgSl5cQMYAKit67wz1nhoSgCsRvq8t5k
m74b27Q95GSn7GQEANcyNFlSLlIo8J3Z+GQW1R1qA0Wukdeiml0nsDPdWJHM3gpZumaEsBtriPD1
j4ejKNS9hWoDZ9y87MqISs006UARI8F8vHPdlf7bjr4AQQOSb69i8t693oIxKkV3QsMZH6m1WXb0
4j7jxCIuoapp55VGfazh+W89nQK0DsA8RIahjqpJ1GXU8Uy6IfYCFLfdD7CoVXygn3GOMRbQkJiq
7VCmV8KIxXXfGxKErB1wXwhYyNl79h6+xm2pqGiQhXAs73rWGyS4k1WnfoghkqeUM64m1SFKZHU7
mrV107oo7a1wXp2XGOyfkY2Px2aopktKr4aJmvGxDNHaG5IWhOnqpmprap05yekrrbVWmE/Qhqzx
EkDwfP3DvPY/svHdVJ/FQ9d8fnZXb9UPZsRHiRyOvJ7uh9vsX//0Xxr+1uv98z9r/wme8N+6t1/+
gV5W3M13/ecKY2gBbP9/O9v6X/53/+X/+vzxV/4G7aCJYP2vbXz+Z5GTH/ezjW/9P/w/loP6h1QK
n40GUaqE5/yT5eD+QzguFCobQ5J0PA2V4Z82PucfDiELOP9MfJg2//MvG5/9D/4c6IVV8gXf0Zb/
ExsfuIifPHza43jAlbkSzAht04vg33+83cdF2P6f/5D/m/44Z0eamTBJVmpQDRsg6CrGyzFI+J/u
yV/YS3+1C/64lEusJFcRUhKGvEIlfroUeeUBBBWmcaZFY5zLmSjE2/RycobiksSq6jA2efaUVLSF
qniITn++vLXm0v7Lrvif13csGIt6dSty13+9PofUOchD4JkxoYjRrTQjFxsDU+99YsFhp7sF0oJb
MEfJNpR4djjDhPLBsQbnI0yc4Na0vQYdJNHY4KxTnBObRTYI1IhjBZ1pLqSCHBwmBd+h0DkEz+qI
QzuKP86CRpbTroD6TLgX6XHfJ+z5OPzNBBVwONbRI8+PG24buw7ekboPX9jmzCdUNgUg0tnodmOR
RU9/viHQ//7qjuDitGxAWJal14fjp19krgRiHAYA2zH2aAP3wjbfikE5+NXge8BLRw/3RWSmfMta
TSsBvghQtKpkHMtSaZFrDQCJMXIUMOKKMmTshDpWH62caH7Re8kDghATF7s6csvkkOW99SHRwshD
qNLuMejgA/gRCM531Ud1tjcYC09HDJjly9S7bHSxDuZ7xQgRva8bTSucy4B/5bnYZkD4cxhPnTYn
pJOhzzV7BEECEyk859am4CZnvk9S0IlO3p4EwUlkoSXQwDa5V2kiDbWJ6SEdOWTierCjxo8A9Dkk
khbdm8gYxWwKPdMHanvT0VcL9ZjhY9gnekrWbnpkAx6JsRkw3+3jZnIcfHZe7MDr7rsHFHJheAvb
czK3Qe1Gb07jmBpvpqmQ0yEWGrChYzlj+FYs9S7tVutP1TLB9cXCsJdYD8ibfqJil3qKDuwqDxvs
ntAP+oQ2kP1JYDRaxtS6HIwANnIbQK7dBgR738dMrMSOBlUhfROFd+/bLseXYywnz/zgC2t1wWhQ
06/BQhXfofp3xqsgNLxgv8RuFe9jThg4qHgqKIoIv8pOgWUxWgyGtDV3xFF4xU0iYQkwAU6wFoCJ
zCw/S2RD2FcBuNIi8NDbjvBWUNkGQxu894sdxXsbXWVIJcJGDVCPUSJ9Ow9/hJN6THxFAUaEc3fS
VNixkH0ZaQB1TuBjG/w/P/x/tRhR3oMls9CHCcVy/fOjT5TAnA4C+2NYOt5BR6hgW70GFWIMAYgx
dtNuGYxyT9wAkQ9ZH3z/8/WxYf++GHm2YwvSfvUPF/ev1ydSJ4wZjw/bivDGXdeU9gW+v/hs2rk8
lNJLLv98PfkXC72npPvjyMrOoUgO//kLa7RpJUSpnuEGva8O9+62mQrk7U3pvsGdQ4RkLrbfKVqJ
sFPFKasr672E9Tzvp3mFaTPv2S+IMC8gfEEc/ZvPt67+v67OtjBd20O15QnTtsSvn8/MhTfVNZpf
sFjlLfhDynwrsXejANO/wU0lKQcJ3SkGSI20iUy5tTob0VxudAfc3uJvdqt/3y3Yq4VCzeuxb5Nm
8+vnKYy2EBwqxJb5ELleQzKi+XTWOupvvvi/L8KK+sBmP/LgLyj12yIsgbGO6JcJbSzH4TZiPJqA
TEYbs8nt1vk0pvWsNCVKc6ZsokZuAP2wVds6YnIo+5GpWApe86VWi4UySje18LEEZRTYbZD7fZkj
7v7zZ/73h1dJTR1M+5g7QxHy671xlaOcYQ3DjIalepdW2RLZE+T72CGtKKYFevjz9eT64//r4XCE
sJVrapMuFgBI3pnf3lbE0WUfGgRb0mCxn2mYemAGG408xw3pqKNIwBmSS/ACiZemz+PY0AEfaZfv
//xBfn0oqFuoXOBqwQmSStCvW3/LnzbMaFGVrGRSb23XGO8yF4A8AMb58c9XWTPCf/m662WglSjY
D9p1qNF+vYwc0UUmxD1uCc/Q5OJFCObyOtf3cZ/NHz3k5H0HyIf+TjZgRy2wC00YZQR4fcCue8y0
TA9Rdb6FPXPOv3lTf10513tge4Ky0TZNF+aD99tCQiPJRCIHwglHZHCqlWvspowcVJw2T2GfJjsX
T4kfEEl1QUOyffjzvfmrq0uXh0BpLXDd/lZExg0yRBv/IOODDi5Yl0GsLNOYVC745K1P3gm50YOJ
V18yRtw1mGn+hpLy6/v6n9/fNGFeIG0GJvWDivHTM+A6IqLI4xkYsCYt264K5Ljpkpp+H2QyFOEZ
p8m5HXZ//uLy1wVyva4SoC5MT7FK2rxhvz4UFnQGs6kYi2B3LkH8YkR5ysKa0miAw3FFrebsjBYX
oMp1QojlhHN8HyvE1X6psqXa0xMBaP3nT/XrSvDjQ0H3Xc8unvJs0/tt1eYZEdDzjX67BASxOHbY
nXrBsdTO7OUCv7375c/XW5/8nxcCbgKGfVQGP2p46/ca3poWDOopu5gsLM8nKkTtUpnCpmrc7oHg
bnfHjHWm8ebpv7n///5Orle2OCWtpwfT+W0JorFXZDCn+22dUCqGiojLwIFR8ufv99s2/eOGrlw/
FjmP+4pa8tdfGR2pzlTdEL9URfkxpK93ZTVWiqpZFo99tiLqe+O9b6Wzt/OWuLTYCZ+8LhRXNgit
c5uX6Slp7OJNDcr9m3fPFr8WET8+nZRKswCQ2OgJ97dnEIUxcwFP19u2Gm/DGpttbICiBNFE7gfl
N2NRuvqMubrVT3+t+nwHqQCtKlTeKJ3SLc3g9AJQmiLJlSMiMBYL0PLGgtmNvyvr9EdOOy7G0MtU
xQfiAOQ7Ssli1RHmhh0d0+kAHyQ78OAvaCS9L0kowkuHLSPYpYbLlBNOl8M2qsApUfb231XkRS+2
MSGbKjBgLEAyKmbqObAYXM1TNX8gMQZU0o2ueRp7lU/+kuP58YMUY05TaMWS5qL8t+tR3BhEguS0
JjVavo45Ke5SrH1ooD05OL7ogvjGNEbGpm0lzZMoka6g3TErPCmeidrETSuAgiWihG0/4gjbNDZs
r20xz8OakKKR9nA6QOdeoJVqz/NM6lEelzLzKZ/d70voQkLF6OM9adl746bm4Db5YZvitlAd6Hoz
iJx8a6lcLX6VGfGZHFCq6RABMuqPvnuclFW+ZEHcfrqhVS8IDHPITqptks9IcgQ48WwSbWG1M9wC
UBXjO2Vb3NCUbotHYdM/2usFkSDxhxYOmEQEabhPXDMwiOyR803RZ/KTmcn07soouuZwPFiPfBnv
eWiLlCNA3NpXtMMKjsUl9Alaw2U5UoyaFjYxg6kVXIEc6IEJCi/daRDXzBRD1rDNWC18MnaG2r3O
Kit+od3sIQqCDx8S0hvR+Oxoz9f+ZEbeAfYQHpayQvYyyWJe8GUq61Q0GYI21PTMX0EOpN9IfVye
7YD1FC+4ClYrBpExxohbaptW84BSVxkev1/WJs9uOfdvyYB2fmslQrya1KXfOEbMNQSPfPmucQG+
RGREFLgOJjmdZrIBwB1hMXpsjLQGDgCVoDSld2dkSAt8lHPJmVlXSOBZwT1f1V9wLQu9TNdYfpgD
GJU1Oye+l/OxDllR8eVOyjtW2tZZpa4OUAKbq4irtPpmZ1YqHAgbHjgeGrrF2dKSPxDiP5VO6+Pm
JZILSSFMQ6wv5EB36QSXmUah2sDOtvgavSvis6XhQRLymSInALdgY8ULotV7qMv6Tedp124VcbHj
lo4AQ86JUSF5QNVUfwekHb25pUXXW01Lj0Y+RmWKtBHoDyEltKC4kz1j+xRRsHueG024Vp2mxmmY
zcjYplGGz75jn38nXRvCBUGlujrzzXH59rMK5YEcCAqv3hKKbkw1gYDpaO3LDeIKzu5Iv6mhD3ZF
zuiGyrsS27TTduv3qLLXDFyeE+L22tDag7+FiL90pfnCgZ1MKDcOrOuUh3XaNOB78qOpBwKHm475
427Vn5u+jR7u0euZLpFAmXrXJb+RS4RRSAjBwMtd8QvG3WVtlGnrh5rBMsZP2+UPkpHxEsYuEHja
1lAcFpXo5xHx7eDrrqdVlDE2fbEt6B0bx3B74wT8wPlalYCEkSOU8oPRbnVnDDWd5Z7YGX0wYgMS
hDmT2tggZ8p3tF+c+1I3cbbFV8OrhF/KezUNy/3eeV4AM7FYHss869f7Oq2vneW1j/O8wLE2EWSs
inpsFxsVh+wwreMar1Kt5sKOnGSKm0hZoA0Yxu/ZBlVH21yaV10Ij2GnF24N+oTM2Y7VUNNEqLAN
gWOYFKpVt0UuxAGPSFAMZA/VzPYCjEBCp7fnhK63aSq45OEy5JdxLBXOcLeLKhIXiVu2RL3covrI
HoQYi3lTZQyUkdY2ijYOHIQSTSit4m2P4nvauaoyGNQWQ7RtJy2vq5L8jlXAHR7lsj75pI6F3/Bf
hdl2SidxjnkiPJ9Qe2lfSTyIRPB0uddvnWAwjL3baQqtNrM5habtcmeMZvGJ8y75wl+wv7dGwIA3
meri1c2bEQHBksaxj5Rd4DJGDxP5s2ujaIk0szArEhAz4paJBUyJyLqYBsGEGU9sceOaVRegPcYp
uxXND05/PT9jvRmcLcf66cuQlVN1nlseliPgXNDmWMtxW0OZkEREV3OWHSe5aPoxqBH6DeeI5Tsr
p7z2koATfN26YwiO5v8ydya7kSvZlv2VwpszQWNn5KBq4HR39Qq1oVBMiGgkGvve2Hx9LcZFoUIu
PTnu7A0SSCDvTcrZmB07Z++1GVhvl9TuwdjUJmLhcZIUVG2Dt2BjQiofGMBVGSFzAA6h6A+jM4yX
SnndTa7wtmEsrDwm7czeipDkDxhRdVkX38uFzBreuBy6YDhPi5FutWid+YTsy8K+Emh7Vzdklboo
Fh1p7GwLlBC5Qi4UUR/1QLSvzEH3oVML0DuzUJhgHTDE2yLw9G1WucMera33lTGfcbdUgty5JS9w
4U8dO6GylLmaCodhOIETtsvHyrgEqUumtRNlDYiq9g7mIywRXFHMJ5vuqgjK7qXI8/pJNONNC6F/
Q01zzowEY+2Rwu79wQVYnm+bIuAAaXNAfVvY5RWfZ9LmIK+sDB9NiXIgDkEpEBWItCj7lbjp4IVW
mi5fUmsSUErlWhjUaiaYpjAwnoXzXM7GZlDjkBIPpIbvbZ0jk+kbg0BvNzDhK3XmjOCXTk0+HKn0
Pzh/cABf/3S6vCauzoMCuJlEXeQTnmqcMyDZfRvL1VwEwXaoRf/blM09SZkojZXI2jOaSiayHGd6
SOyJbrE2IfEcu6Wm/e40QBfCoTkAC9taq9O397RXHBVKkkxAxrIqn2sTccHpNFb2D88nLANaaBKg
R7MQc0rTx0JUt1njhyA606+FaSOoHH2hb4OyoqgaY5N+KR+yt6aD03gFcSbUi2t5ikDzvAeTFCi/
nTnhWRoSaVDOlLuGoX6PvYegHOwb/DRrsPgeYrvOfzYtE+fzhVygFVMqjdPB5HlttDCwZmo9R/dD
IdBVjuTLPES87j/gME827t/BfqVLaz7nS+yQKBM0Awm3+JvQMOP5nMird3oVOpEfZAxjeeNOEemI
5MKLC+8xTyaktyqy22dkR849yKTCDYtSN2uWZFKeIIy1qO/6Hv2wQ3PduLCrFBa3Gw9oUTyP6Jh8
mrPXpEsbsugSaoHNSD3hbh2b+BqExqaHiY+tydft8gOxBPnOLcrMioiswDS2ltMDKnap7QqEWjKd
WWdayjdqn2rvlpBAMM9W0S6Ph+ZpCAAvbwdX1nZY9PRkw7IL8u8xfg8KQbfK0Um6Wpz4ssteoUdE
DtIM7ex7ikaWIkAfENG4dh0mKWzoEGFC/yVYVlE4baGcnGsD1W9j1jXQxwyl7YZjbH1FfeoSwlQZ
mbEZA1UFR7ok7w/GCKEdD3cht9/lcPz21WxjnFlmF2kcJoR/iz8y99RmL4A7znJJyN/n68v7kxm9
CLqnQFwZFnp/Rj1/dSWQ+Znu2Posy1bpXgSYcZ4wghd7gasvPnKt90uZyxCNa9CttOS7Vu1Avl2S
RxUxmqLLd/xS6EDpQgVeS+OCnna5swicATyTmtde2VtHmnDvb61r82O5qw7zUcdeV4W/fqoAl4YR
0OjCFr3h9UKI3QlcBgff34Dg0gNv8/mtfd/wcW2aHKzd0gacKg9WmXpa/DHrKC9KfNLffIKpw1IM
096nYHkM2hQSPN2P288v+tE9BsVLC9CCxuuIg+2CsVCrU+hzYRck9WUegFhLO1OfE8iG1wfd1Rks
4egx08T+YkYQ//43r/JmQFmMpQKW2Lf32MA+R+tBcfkK9XSH2WcXjKMGOonSRypBYvCMbffz32x/
8KN5h60/zSQffu3BFpM5WsIs0V1o553+XfIKOCFKTPaYMQEhtu8NRIW4Elv8daU3QQiCMD3/UD30
HvoyfYLNEmRsifp6ifcNfAIkjfkwXAXoLcDJypZTiQO4od/DLzeeTbujLrbwAS5zjeZCpSRtLtlM
gGhgXwUueBrEsshGcWK11Rqooiu9svqneoOQKAcIZZVkuzKyBjzezJG3jZkcdicInDrGcCYxyCNp
cNGu6mVkH/kMP+hISdsyPaaPPvQB56BLnBaQUDhOjOHQltET+34Gmy0vIfJ9/lg+6LlJmq2gKBmI
mPQ9D94FrgwwOyK4tBcIxqhmOUcIT+zgmtxGzsjSSxnfJmSikAv5+bXff+selYTvSUYAvue967rF
JON4E4RJz1LihASecRc7qR/WwWqbSYPxSJXzwfUcdBcOrW3HMp3DqY+p22qBN9hDRA2Wa7bxBqVR
OUVfer74BEXvnBhHfuL7x8gAEFKzZzP68rwVGP33ciYH0H2y7hnCe2hLVe8jReB9hiDw+a18/3HR
tgGRYLPpS8HH/fY6Yqi6rnVYteXcJTd88yn0Lw58sWiNb0NBh8OlED+jL6l3dmGkN59f/oMNynXo
29K/pvjiXPj28qYZwV7WqC/01Pv7YUAILwaSXAvTrL59fqkPHiK8poABCrsUPduDtdPEbpyzLPNL
5TLfqyEm9raCqblDrQfrUmXd139/QVzA68NjSoU65+1vy3vDNNpqBfegjdz7DEaI2fKKh0Z6KP68
MT1yPWvdct62wfHneBZzIsZDfH8Hn2RVzl7nmbwzbcGhKsya0uaQUKBrbeCCn4gOmPZJNg7zQ43h
DTVwEzhfDUhweBAB8adkpKeq3keuHq67KUDYINPYIQHAnYa7tDfcdGvWkIw2cxUQETvGnTg2z/jg
dXSDdfbNSiFpqB/cs2JQnZhtGksxHeDzdpgyEHEJfYDGxaYs3Tg+n0aS5WAf2xjgESce+R7eb+ss
ag7qF3cdKDBYePvQYlppQwkTJpRdBGfJL+yTyZzr1z7KPNoH8QTpCjnG52/KBx87K6llujZaGtc6
XLPrALhI10KrnZBPkxmS0WpT6XL176+C0oohLd/6Oks4+GmV7AX61D70MO/etlRIuAlkffH5VcQH
xy8Z2FIypLRZpq2DT5rvStJUwUNK++I7reT2ArEhTXDOGmdJ3SNAxfV2Q/+Xhnnf4CpOlHWtCR/Z
Z8RakPelSbs68lTfjYqFiajD4+vnRIeuybXe/na9tEGTZBNWg9iIvsA9r099ssC+9qKeh9AzR2/n
11FBUHCapM+8BGusELiuI/dmvczBF8och3EdezN6GnmwORPlYSvIEhxNh8aRMEcc67HLCuu+AUpP
XGvbGc8yA3NFx2WaXvxWBwAcEyV+UTtDvq0y3493n/9RH7zxPiNlsQ4QLW7Rwa3pdOcXRFQgATGi
H6UTz2d259nnpp6WXZBwMhzRPBy5Ee+Lh1VrwqiI/h2jM+egWPdzw8+nWCFTLpf0LI7ifCvWnGx6
w00o2Qt2C8r0SwW95Ne//rWBYAOwbUp3/oKDBSaeWJPTAAPzSCTRjWK6+sWw5gK5nRefzm7b/8zL
tPrx+UWt9/eYcC4p+KX+us8dfnpVUsRrj4xPz6sIvTHcweqvqWvwxXXsrzgISZddkAIHDGwiakPi
Nk30/ZcYbPsnZPupZmThqDKcTWVBuo3J7EC/NeR4X7JyTGln1uIa2RnC2Mx3XlTvsnzZIqIpE7uT
u1+wYkKJp+L1TtSYWKC94m6+KpaoO7LPvt/SETiwqZsIYfjUD9svRg4+s/LpHQLSBxHmAHyhsOoQ
2ifV2ef39d2l/hw3JbVZIFG8rkrZv4ukLEoByVT+EhZW/7A0xnQCTs6lO6bcf/vCsovTSlon14xN
/MOPJPELEHwjbS46+sl2FE10hjutDE1DAADpRIQRte7uSPLu9p//xveyD15WX6xqMNd2Hf6Gtz8y
Qq7uRqQeIjfPzXuovDk+GPrhre9Vp8u8eDd5iQLQWBjlMUixr7u0q24FsvLN0McSY3TTXXfVunx8
/pe927U8/jJ653zDq/DYO9hPzKCwwfyJJcRcFl0pf/Au3Dizzz+/ivXnUPtm0aTCRw696pEl/X/n
oKxxs8EqGpLcCZJA87dPiNZRYS/JVtpJxrPfeplX38wJkXzYuROk5oiob0aldgVmfablB7ONMWUO
nInWzAbPYfs9mDL/ZwXQQuxUOZb+lcVpvdyNmWneG0ajvxSgURs8AWYab6iQmmUbWbh1aBuaWPoE
GEl15oyNBX6rinuYZMiYmTjReVI74ueadi/04F9Buo2IT5B0uTdmpmgozk5CXjyGNA6n2dLRLMR0
/9wJgezTKlrUTI4shnbDTHF5GZoB0FGlcnjFrYIDeh43K4t8bIdOryA3szsbMw+QqUdWyQzLwYgY
2bHWG9uaUIPudGAsKu8KfwZlvcS8EK92M7qPQTPp365fEXiuiiLF2CPtGp0hoG+FS30iMpSDKwOz
Fk0y3g2tAY9DAPrOJAmYqTbigtJymOjL479pgCLh24cNUkSInaURv7gyBkbcmbA0GM02zq+kcayK
HK1meM6qyHll4GxdLJOFWtRoszrYeWCNS+gfeXnFAEik50uaYQv10F6h4LHj/p7BH6Zqk1MeLfH5
D5AGfcuwMb05t5GJdpyOZOJ5xC2PNhbfzqnb+9LFRQs/CeHx1tU9MtaxL5evZV2aj1Xv+HB5plVs
ABILzh5THczVqEybaDt0Y/0FLuP4C4fTZOJ7befv/RKt+ISmLh6NoYFCrUhEJirBy2xYTBzpCniL
FoHASo+wEUYUvqA0F5EBs7Hi8tREgNSe0jwAgpQ1NVwsJzVBZEmDghuspUKQ0GTzVFF79tYrntW2
CyOO8gNHJJY44EaGj5fXFC1MHLJwN8FoVVeI8iC5YJVl4FkU2RiTwVKu4wISAeuzpid+e4eAbZzR
CQ2Ds41UaYIFiGJpn8Dznn7WTHvtSxhewd4k2oA01LltUiivHpDYNHHaby2r3E3lKZ8wUdUMVwiO
yqdUAcUZmM5Xuy6fomE7YAvD0ma1wV0AOvaBDFOSE0jaiH6ajBN/doseMZuhM/5WUKt5BJeIBeE8
4lL0OgmGJZD5jbtSCSGnbgBHGttW0PZFaWpYj7bLyLVtl+YXB4CBSGXbBmdSYMHdKkxnv+iormG6
Gg5i6SyEHvZASXlfO1wxGOOk3+yJGKd148xGlcM2YJa6CXzk0CDk+CQ3qmiC327lNd/yhXY3tHPb
QcliifpC4Fp9mUcdsxZ4SvNBd57K4CXgVN2Q6onfkd4vUCYbRRSAHd/V5h5Umptc5BSf15T/Efh1
o0KYR284to7sUe/X43XYQTRU4CHGgaP6dqNIiAQnw4VmrwPhj0gBB8OEUS/H9qN3tRttFywoAZ0X
RJ5ozt5epo+QUTG1ZEg8jIxNW16X77kAe64iwz/nXepurNzXF7VDnnuuquYZrcEaQJv7uBxXURgI
itNpRjBjIb85YZL8DA3AeKx4DO2RPeqj3VOSfIWdxWci9O4Q3tF300x3zRBfsyz3sVXKx9LzGVik
jNkuGPyRyS69abpj4YnuGsbLZxB0ktuxjLPhYtU9eYwoRPvEGIT0lc83tw8KGA65pnT560TAPv/2
XlKD5iWmEHD5RWr/7BnNwwovu+eqUkdK0PcnIB4bBS+6ZajP69Dx7aVQUVQ5EAVc54x7ScdBtE/V
6acvdEW8L8MUNCfVMPsh06L4SiVTdaGZ8B45HK4lwdutXNI+ozOxljKCsefbP8KtcWtj0RvDorCM
k5EIdXBI07Pt9s61ZmJ45Gjz4eUYfzCMELyxh7950nQhfUkvVCttX8dmUfycnCXDnLham4IkOvJt
vOtecI+ZtWDKoVzD93MwE8jYZQwQL3iZDMDkflbU7cYoyvmK4K14FwWRPAUT6t91TKJ2LQi97Mj7
9O6csf4B9LdQolowIA8b9OSkzCNpnlNoVrLaJkMhQaEu8oebpi86LcZvAA3dp3/7DnNNyjL6NY6F
uubgR5tGrki0raYwSrKUCVpSn03IQpCikiB/5FIfPFABq8ZHbckBzpLr9/TXkCcKZkM5DF1DhlpJ
EiaIV6bN0Dqgv8ZADvjgdfdM3yGPT5zUpUsLljy5XKKIrZ0v27kjhWR4SozUuu/hEvcbHCfLgH+3
Fo+eISJy7xP3emUR35pM2mG1uAX+JbtqaQgYS23+xOTvJKGHxvAkp9X2WNaB+gGoMkadxTn5YtRl
cLUk2ld7y9Era7NPixvQ3bPeeER2yW0tmuVkcoM82aY5WNZd06blj1kKlewKw65/uiB4IadMo8OB
zUEh0xvYdzcJiDqLpA8D8LK0Y/1K7xluvdVhEw37kRjYK9y1U3OrC+UXIV0qGTD40gk7KmbCY22D
jx4Fb5nHsdbiYRweSxg99J5rN5yIphzEnGddTgW/ztAjUiwUHuWRV/uD67Fm0NjkoMcQ6s+U6K9H
TxxiQkAOYZ9oKnusaGRLI8yS+LPJ0si3vNjmsSXz/eqMDYhRos8PDIA6HKxW+LZcQ/A9obpdluuJ
DY20ebu6RinT/ah6le1V1Ymt9MS8pyXWojJGbC4z71sdmPMpujV/p1NyYVKAp+2Rte3DP46NXnD6
5b74B40MoxlB/zucihoxJU+2Yuif9lrSwfK85cg5+4NlBdUt3zYyD2arh86DfihGZdiSawXwL5Km
aS7rYTEvUJmSLQJh6iRCX33kB1ofPXFO2jYzP+oM6R8sLEOVqsRw+YVaBVii4CV40UWZecrZ144F
bHDoiLzYS7KQnwjmwz4JydDciB4h5FaBFoCjXGLEgFdAQ2vTxmBJaz+ycwaBafOERKu/B1/tLGEL
pXbaL0Xjf+H/05E7+nLDThNuBZKehNlXpMHMCAdD9/6RJe29gIaDvWUJiCMUhzaP8u2SpvlwJ5IH
CNHzhvZrQkdqTwOX4K1alMEujkiDYthuQPRHuaZyG6FAZvQO1hqvu2yboD39fI39oIrk7yFiPuDM
bZqHZpZW1FGAeBrdZllnCVUs85kNo6P4yLkeQ/JhLbA6uqh9mPrgdT4c4pEZBzOnG8fQjOfkdBBm
BZwboeztLMsRdkeJiJPpV6p+LHSA4Kp60wj1cCjiH2QoOBWRirY6gxnjktZSecWdSW0hzxuH8ptD
eSfAUsl5uqVzND0luWGCBE9GiDVOp0jrQYgChyFiyHhBcO7iwGL2qt+cfMVLZk2Sw7jplndYeNNL
OQfqJsuREm88Aybo3iftQ1BARs2TWGp0W5lExxYiI/Je86jJCQ0lLYBPw0rdY4PBP/3zNzUUqj5G
kezxTLIcnOJvX5i4lz6guhq0rArgVHsGvlhjiewRScyiUR5K8URzzroDAhAg+st0W5yjJy4eyAH0
7jLtlPEtpUfn7EEsVsOlEU3Fj3LGCU3kpaRREfDXDzvZNUF1Lwnjljt21KT9x3v4r7AA/63Z/2+v
///5FB7wPxELQG3932MBzlrifcvfb7AA/Av/YAEM9z/rkYqDFQ1yD8mDw7r/T7yvIcz/wNhgHRT2
H9Hgugz/v3xf9z/sUghS/LUMwx3Gv9VVQ6/+93+54j/MrFc7/zow5993/w0Y4O2a7FLWrmNpSyD3
YyrNoertyydiCe4ZeWLYWNazJ9xlH9SVtUuXwjhxS1ls/7ozN/+81f+rHArIkmW/ogXe7jz/XI+/
fDXXIB2jqH57vczyib9QXA+TABk0kPAK2Ckxwa+IN/a9p/sT5HRIzGygX4hR3W+UfXCieqc6q7ty
Pu/HCbhdDVc3J2/YGCyoUTnTwyPVydvd+M/f6TJ2ZWxoB5wJ13zlvwvTAIjGUqZExSay/d6QPnOu
7CYIk7lpjqyb758Ap0VO+CYPGgfqn13zrzpIDJ0wl47dSJNGezJOk3dCNAepQalffZcTKu3PH8H7
JyAZVK3SAN4uxocHTzyx8oSuJDnwVkbjBvSPE9JBScAJZvPVMJYt8D7DP/LcP/iRtPa5Go5HJrGH
xV6e5gXSajLYS5voUjAJqw0+y7YtQUWndmW8fv4bV27GX+fS9fHxbsHJ5sOSHNsOz03YJmNWuAwH
J8GK9I8SXIsoVlEFV7QVv6Wc+ajIB2Hc27IWAcD/1rtvct/9LU1oTpuRcDi9iecW+LwHZEDulEGu
ZMhvWLAMpY73kAtt/1JjaX5vEreEl2At/j08M9Gcfv5jPrp3vCA2zSAUFf+4tf56QdqkEWRv1U2I
iBxiUNtmJ0U3LZdFnFW7crCOWeA+eEF4N9DesZOzKR3iIrym7aJlrIATZFh8Rz0QL2XYwxbmZXaN
jjS6J0avO/JWirfVw58nhgLIcU0eGVMIud6Fv34lvPkYpwhm2FyPNiKVWcBYSvOWgVOT7jiURmfC
wm6QQx/dJuUEUyoHnolhyDnyrr7/9CXGX0ol6gs3YOT99i8xXL+DWYjDYwEEf55gyTuZIWPeo8RY
/iHpsNkRFfrBcui8f019Kn16OJJmDoX420tZQ+sRQWFj9lxs/8LJIPo0aqiPVPsfXmXVYHC0Y405
VHZ1LhqMRiLms+M1MaCvCISpsvbIOvb+Kni3A5utxOfp4Q1/+1scV6dpQTM0JGKg2pd2hNeE2qWz
/vXj8f+49Zm/Oh7Bseun/9eLUirKxFH1FY62QID754eQmsjIsJ+Tf38pj8cSrEslz+dPqf/Xpdy0
qrEBMxV0zaS5IA1aki2amru2gcHx+Uf+wd2j64LVGIM///lDtfnrUmDFJh9XZ41XILU39L7SU5QB
5ZGrvP/KKDaYd3LcWUkEaE7f3jxG04aVt1wGY+q0S2uwwgJq6M9J2wI5JP4/FxbHtlTusnPzqj8Z
apJdEF56R978d4sMWkYWWWa8vC8rreftHxJLrzUwYcKB1TTpfc1SXTP+uMinlhF6gj5+zao88iGs
W9v/r7RZY7go003gaWuzCQbF24vKscWwtL6iZW6noc0+uIkagxBOGIKbzgLSps3e3+YJMeKfP96P
bjxCIMoJl8YBxvaD34syfE3m4fcqx5YbbKzwq1MFfMworMvW4Hg2Ivi+Tr3Wuhg04n8/lTGhHNYx
K/dHN553zKSm4Vul9/L2HoghQl1bpXWYFeAwif64LBDsbBQM8DCOA4PwHP/YETT4M7h/c+clHxBK
ndVUsu4rB0XH4nq9TRwREb6sCOdRnK6JIwxbb5LExDqFwjyhW20CCO2GiUxZTKffNAPEiwqmKcQY
p7CJY5yhohF4kwI7cPwSDKhleAn60Nibd4n02Ogb7BovNqDCb83gGMVZ7MTqSnVFTAhXZjkdgXRt
do4nMSVdYxbl16G1ekxFLtihE4iJPuEaTB2umB0RDi9RtZ/XdhvfgkpkbNax9wAa9hUZL5g70TYR
SJjeTQORXXWnzR8NwbZUAiJv6fQFbUKawtwFdz3JUNYOrxrcOnzPzKk0HGp/Mzl98zWgkm53VZ0x
shJVArGQN5eDaVvDC1zSqHFPnaE2fkXJ5H6lSsZjTPnCOKteuptsIEs0bGQiTxH8ObdLao7pjkhv
87RjRXMvk6nImT7A8oHuaTbMfFv/0SF4fcElGqO4tu2JQE1Jxvd2GtAFbscxMn+NdmMRtkdQzE1j
qdWdPXcTY+qKFAXQMhOz7SJaYNvGBSlXZGe3phtquugYVIUrxl2F6bnZiVo1QOrqUV3JUlqPLd79
eeXL0+cEtys4tZc2Qux5HjGZzbnrXxkWpNwNiZ1KrmBtn06Crg0JdD1LWjLgabxugk4Oj6NVU5Ar
AIY1uojEeSZDhkAoXZszHqqu1kRndJowYEjsXUhGcseRYcJdrrSsICBB7SHVC5K8ChfV1Nd16WO0
B9mHOlw2I2ELcbk4zr7DQjPu0x5sD4NFGZM7XduMrQ3hJUXYUCF+HROGiHyxbIBbD4hztClwJ/Hf
SU17Cup6Gbdt0BrPOVAn+FtTjKHaLgdmFrB17cu+wMwGiTOdniA/rKRtHy8QohBzfB71wlvUBun0
Q9a4ZzZj2Tc3yu1mr8a/WPtQjHw8oXvHaZbrWTFL3Jk9jcptOkz5iRpIsAmbaKh0qPuqG7beHEen
3rzM3n5Ix44sVreRmPGSTjDmC0iazXSPfiCK1BzvBpWMV8mYZ6+a1BCY40LnT6DQxxtvMQdyzTHj
+iGC0/ia1O2BCHve63Ef4zFkbk7q0Je6sOxHk3bjsMPOW58pIkIzguPRTBT0yvQ+oA2Ubsdeej/p
lS0PWU0psYkRRHSYl8vkt9SDWDax6PrnjMCVbqvyqer3dmsnCMZBX3iodpoAyBajp7MhXiC2kUPl
lmvgLdJ8IsvMV245i3rf1/jll3kUrzOwXTNsbQL0dj28lWC7yKWtdm5me8j5XGFcINIWJaHgEZE0
U2ku1BgqcQl+0iVfuXIT55JEeE2MDmEv3dZwPEARfZFjoB5i0+i3BRRljNWuMcJINXKXFIq+nn+m
touCvjWa5KY3fEzIPcoEIui6goxRz6884uZ11gKfy9tyW0KT28m8AWlLjEzwexADf2xEK/VhDQG5
LUaKlBNdw20Ox7o4rdFg363fs3OyBpqRYN1p/Ww4dfDULXxEGxEDGtiQ9j4meF8DXYKBK4KXgHnK
woEMQjkmQDfeKBKzSckkmZO3brQ4qHdxXN0nACzpGeMKMHhFre6SRppLTNBgkoI4e61325UjqwFh
UWTWtZ2qHq1+IScqNU33N7kD/fee82fFyaJzienik94K4klczMeaeqSnx0fqDiigO69MSnJc+3LC
q6rT0gLbLTV+ynEy9ZnqmuhL5iQELOoaMCtWdUX0OZx+lmehCFwjxcDusQ7H9pPFgOmhniMTgvhs
Dd8Z2DVAnPuRcBUxGg5s9MryNtCZ3XZXWCTKbJAzNlf93MLJI686IxNBBVd8ifV3pefqlwcgZwSo
UCEZqgVNa6REhFsxozTmCw6o6ovpN3m2M2l8WjAHYvc3WK02JZultr4PWavQdHRB/SXtGxu9Qbnq
a0jaMK/EgLtqozgyZ3vtuZ2Nlt+Z/Fce51jekXfkAt6BLtLDUXXmmZcqtn6TI5sDPOC92YJ6kI+d
YeTfFyXNBZipgMkx5eNgnld0nPow79fxQl+k4zeqzCxiB1lcwlJawBplLYvqNNIJ2I4EtE+OAcsG
TkpneiLx3B+LkJay+0v7JOHsopmPYUOfFM98Ulvax2s5cRouyH+UZ35RtS6bmIGEBNW1cdboCuPK
2EwLPmVRwf6D7o2QLUqX8jL1RsIDaUlha2+kIjFVy4W4sY4EA+PEIin5S5NN0bxtML4TMDtH0ePM
SaQLp7IhexaFav7EpkXEpze69a6m7YBVuI6Wn4BdO7XjDZ3vi8FsuBtFy/Y9Cw3TefEqku+bCurF
lnSboOV/9SrMm0XWoOnqC/h1cymTswLJJ+KCIpM/fRllxAqIkdBizDEs60K1C9kptWVdIqqxWvKo
1p9AH6L92jjMVIBLS1DDiQK/HgbGzEdJqi8Spa5avtneUvM9OQAJkbJI+7XQEXhdS5G3S89iYTkd
CLR+xidkpGGWV/4vEcSEoWEJrb9rMTQFcrDZuXPgEuabPrFTDPYmhiUr0uKXbKT54oGn2EqTAgql
i45eYw3sEHAuumgSB6voqaVmVxuseLW7HYssukz8wf5tL2O/y8H9fSdR0P0SKaQFmyWz25s8M6wr
o5rSlq0ufyYJa7rxEwNVqwuoek2pN/sdC0y2Z1zGxmLaas9AoDpLiPfdBLJCKNHYpSb1F571S1Un
y7PrKufBqJzxwpJozehLdi1xRwTFkAY1Y3ElsWvYFgRdeleOXTrdKQmI49O4CGpabpxJfJm05lCk
/oCVvl5+TEPQiTNFPsYD0jeLddVi2MzgNZ93EcPnBga0hMjgRpyLSEvv9kDiES/1RBsmqNepcze4
VPmwzCwfzttaYumuBvo9W3/9Z0I23fmVzGtC7gph1xDsdAN/sk+1uF+qObK3TTEvT5CdgN10kztf
p1UD2qyF5kICB69QQIOTIM67ySGTaKOjSj40Y83KjOfdW+N3lVuBORBxF+zTMuqnLX2o6Mdg2cRY
gVl+8AIBmIJwDoush7TqHgu1HiGjrnW/8dLKBwVS6px9DqIfYJHJ2IrJx0dCOdgEW8dMPLlp8ipp
tnL0oWCbVtOrfZTWdbRLAa65mKKRrZ+buV+dNXC7kxMjNWAcWLllfQNSwYboEeuLPw9TvmRHsdQl
Tn179Xhk1k+OIjWkApOAoF0SFOnPxp86NGHtDA0G1R3NiaRokgtnNidcxsAF7kzUeAEABKuK19FN
d99H/IsYstX4KIBq4LPWIEQ6Jy2eZ3IC7taZ6u+6MOcHIfsZ7WyamBPMoiSj/KrxCHH4MKNnCFbw
X9kICAiyc8OKT5NgLG+7pEIInMsCmkZqKvtLozqS1SIm/RD5xpj13dfx+JiUHu73Sc3UaX06EC5q
UQjAcHMD46aFmLgakq3yTFcxS5JtGNlvJzMp+Igarm9nEVlwUqFPntdtPZsbOWifQa9NQPHJROwd
ZVrBGGqX2Y5PYklQLzcpmdo51YGsf8NrQi0MFj0iJzPpFhgZsRZn5IJ75FHn3QkqWAsK0FxmoRaz
B0N/AFuGZVbfTLOiOgfSCYgdmS+J7abVzV8Mb9Q6nC2OfrdYTXD+RYsagc7rRbyQls4sQxkt1ga6
P6CW4oZO9URaZrlJHPyyW3es1HhaZeO065w+mXZentPelwO60LaVJMaZ2lxhPyymL40fSzTNBNvi
y8gWYNuygHRfFSLx9p4elNzGRAqjMM2w3Ye9lZW8S2QDYj/P8mjTRhle68BmZQ7LVoxtiGhUXiGI
zuy91NPEOkBFuGmlSbCbIdppzXJdD/vGbJq3ThLNLorSprJJEx4YGuRzPzvbsWn6K2nPyxDGQcs2
miHGzWz2e6py/mkS/9w1X54UmRcvdmA2xqQqlFTDBY9wapf2FMgKQmVFBEaycTUi+o329PSwZq9d
+m2Vkd5CrX+WYU+B5MZB+awpNS9clNfO3aAn0puZQzxpYcJOGfg0oTT3zfQ9sixkdaVvApJpqAdp
2NfWvnObvuUAx1a9q8kqv40kemXErpl8YKpu6M1U+aIiXGBYoK8zvgDkgxDSCw3qAvgCqZ7uiH1m
ZQNDK25iCIQvvegp65tIpZvWLorXwO67X1jp/ek67Zb6GcbvQD2IhUwB8UfHCsSkqovboSvsbwOS
Wxn6jkLj4iPoIIKuDYCRKLPjy4khfmQ7xZ6rQP+nQIuirl6eur51pgurnZj/dOlkX0NfI8LXtGm8
hTkRL6dLO3Oam3jtPcIIJCj5jppXsL8VxX70yZwmTWIhtdCY5varMVuB3vLwxRcoLzPBm7rV23zo
UiBZZueeM2LzHOgbWvHDy0BdBh3cFMKVPAS2/N8RkD6KqnzIXOURvdmD0m9yEVxNadlfwiseib9u
Wm8JaaDkz6Nsp9sxjoyX1G/gccykOWXntiZfIBwLjTq6onK9WuJ1TRmjdBQ76qT1oIKjgxidpvZP
rEZ2z4EsSbpHqJyc9XY3/Q4I2JlPkHgPoJZ9I4m3DKVpKQS2G/90BtvkgVVoqz2qIzucGh+eqs7F
mBHetHBDGwxZHJVXB6CT9SUOLZ3BQWJHDMwt3UEj3ffwB08VHOqKgtnJfix8xWTOG0NxScotd1uB
y79G8eS8pu3svJDc1l4gz5H6lOKNE9yE3O6rtUgXjn/MekFaXxTh1CBBBOHlQuro3JEYVzalOmv7
hIBIgpud1ybrUkDFsp/iZyAJDo0uS1jOVneteU5vwvUhXP1f9s5juXIsy7L/0uO6adBiCuBpPkFN
+gTmdAGtNb6tZv1jveBZZh189CatatyDjEF4huMBuLjinL3XDmak53LG1nFEqr8rqjHRODJCNlz3
cYWKoABakW5YWYEVt4hWwZHMEL5JV67FYURjzV1h82buiXrOyQKy2cwWrvzRKiTTejpGglOiJvO3
sW3bmyaaxLdqzMS3FLOCBV2/UFjVJztXkefjA3EB//OIxVDW1T6JuylYc2Isv9dkmBL/Vs/E+ZVt
AWioK7PAOmlyjrEjis1pRSIi5AoqjdLPdrQ00nLt5ZhcqKFP0ENTBG4qpyaZabUcP+rtoL00fMTj
Died9muKhvmuQjIQuHZK0BGnqQXSVMSyThSw7lvUXypOIE5KWeaQMAnzr5PCekT5k9mbSNPQE6gF
0ClOEx3JlLToFm6Thrx6N6i9dWODauOJk023U2vFkEnRCiu2pHmnvpkG9fwFQNbkOziVeu+ZZR3v
myQnITPHnE90U5GatI59kgBx0EPYXZsDJTeniWNKx6ltZG6HoD/z6kyqTpTZIX+lxNDom6qdmyff
bOpzFank0EhJGfpUgIxcW2cVFRo3z5T6ZzSx0XRmNntwckeJUOs5EKFnBEnyQm2Zk2kEJE9d8qmp
/vkFPvqV1JVJtScWiq2ko9WcLx29kQnKmFhsBo8/tdozORL6WyRTEHbKdhIshnkXP5PUiEaHligA
eCPz04FsPnTlDEk4XxuZQt9v6vPWzczWvgEwHmVvLHHjTSNnRugtJUlCiKSBzLq8in2iHfjHKgBy
mntkpKJbZ1ryTXjnmn+paowmFCcUq9pTP4kPHCimxhEdB0q3ajRjvhEQ+1Ug4NQUSCYtmxbUDdSx
1Bl7W07uR+4tXw+dWPAJZoMRRjU4HKkW5PBA7cNhZUxK/8b627VrDAXhcUz8QN/BoTPzXVxAoHRU
0yCbOgyWQRkbkHXTIh5f/gNYoCzlreDlUkW8APqa7wYraE//kfsJFqVsoLWaQgz3JBbtbZ1SI1l/
XjL/WKxfUAB8cLTGJRUS7ftCtcGap+YVG2QTJtxm6pXKnVtJB3RIUIpv/onOUbHY9UH+RZvgL8V6
HT0OYgidhgHu66suSesLCoChUbiFYbLjzOrywD6KVS8PoqexBZmHaTp3iJwJV5FR16ug00Aw10qw
+fwZfGhF0urCbI7aA6EI2pGrHzLGVpLVGQaNRQ3qkKQ0sqTxtcQDYvvPL/WhAcWlVNnACqepfMzX
0up0qHql1fnukhzqfZWm/kpXCQD9716F1gM9GHA5+IlpRr5/qdCPQg2Va86wkuqNEmXR3Qgf/r/b
t8PJIMs0uNA2oqy5FrW08jACjG5ytyyZzvswSzakn9JG6CnDf35DH9sphqLRJUbtpwCavxa9+XHV
h53KpUQdAiIeSk2s28gyVlkMPM2eO/arKdzOL6zfHy679FNkFW7Mwi7n9HT1HBOfQki1NM0kI9jP
MzYAEaTxQSa/fBfOrb3qMCp90cT68EVyUZWaNUrC5d1pVz0sFdFoKbM+UPTmXNf17NkH2FGbWs/f
Kl+evIZP1fUTM/3iIX/8IJcr8z/0lGwHaJK+v11J+EulERiz2itICYN0SOmQWKV+wH2l3ohRoWpm
oKmuy7o7FA2gWLciCdebRVB+8RT+ZKVc97LgYcu8dZ1gl+telg4mp+DYUbmSmZR3SUOAtdJTZhtG
/H390N8g+oaog9sNmGrb73qtTre2hog/CZczXR+V6zIoFc8szOqCFEbZ+YFMQ0QlLejz0fnhjYHN
M5EXaDLwA86/V6KKqKqhuSrAxxqTpMBpofqPqZ/f9PKAlrZVJCdDdOYY7Ved1o+zyXLhhRqAmRRN
01W/TwZ66lttV0A0HMcHuEYgsVQp2X5+e3+7yqKzpZ/6x7BwNSB1HyixUWaFq2WKdSTC/GWJ/Lv9
H1zElJe7QKilmFfrUN8hM5A6gqUtNdG2OIXTC8BW66shvgzhd6OKV2WhVcJNviQEXH9cnTrWfQb8
jVfVaSd16Kn9KoZ9w3ZfOA1dCUe2l6TRRgtvAWCCBmy6BISMHitkq8T5NtOV6GBhzXos9N76/vlD
uLJdLa1zA9GBjmMXHrqkXIMOFLCc0Griwi0z/bcUBdUrAYB3xjAXBxU41j5tpsKd9Y6KjDmY3RHw
DpBRsxtORoADtSCxaqMQmvP8+e/62wAHnI9vGW8hZrmrjn5td5NG2Z9MzlLO1kERUWDrAc3ZmZHs
56rHDJVDR5vsn59f9y9vS1uGxKLRpORqXU1IHIbwGMgMCkC7tB98i32sT/l3kEg3+/xSV0avP4+e
ay1STx2QCQ2895MfheZezFVEmzfJ6O2WMNeydFJXWUoTu4XP5fZBBKEWL8pJt/Fepvb8VSLCHxHy
1fBcSCZwmJAOwgK5WnBSe2LX39Kh6DUFprWSKKsUUYNjSjieU177Tp5Ge095afxeilb5Rqbp77o1
ZMQNVK8qRYTnxCJKLawq84LmFOQvLnDjPpwopyHGFzK9pxKaYzXFOuWUSLIopElfCVD/MmBg+WNw
J/2Qnc71i6OuO0ml3LEBkbXulw6o9w5bSLbSW8Ths+kLBOCs1qPKOevz97i8pqsnqJsQFJbli1Fz
vanEztKWEoUdN+PKbwOxtBtcRsodu03prprsrz6Nv0yOQIqwdGIP5OP9I5H8h6Iop/ELL1rJ3BQB
4R0Knu485Zr6xV395UPAw6+ALNARscMKfD84WWGiWIaT7Oa82HvwnxUzVhCRhV3K588f4BWI5s+H
wHqCpYLtFrS6a27ciPWXGQb/RN3KoSurGQQAaC8HYnBppZE477SDJNNckPhWIqXcQGh6kiP/hu2R
f1D66ovJ5+MTNmWmHHYkf3Ro19CTMq1wlPYZVHghxxut4TQCjTr4Yg3/OG7YWiKcoZHFNMCu9v0T
tpUAMzzfkBuk+IJy7BHENNvDNkemeypyCjifP+aPb5Tr4ShlolERnv+BUv1j3GgigcencD1NyaN1
g3sVNjJBtFijvqLG/PVS5ACx3mH946z3/tYiSrNpNZapa3ZdvdOXbfScACeDyhp/MU7/8q6WkxRy
+kUAxpnu/aXshM6amTJieiJz12RnaJsQROsXV/nru4JrwTDlLEAL9v1VIOFLyThwQz6NziVNuz7k
1KXcdtRoExpJ/8UG6K8P8B/XW/78H+/KHCvQgHXFXdXdfF8Z5LWjJo/X4Zh9JVD826VU1joWWhWQ
lnG116rtxh9gozAMy9pyNAxEbtOm9QEnv/bF+ftvl2Kh01Hh2tgDrzkkgTKUo9zTWIvLVtuBsfeJ
jc7kUyG1wvt8sF+xSJY5BQ08RxnCjChv4Vp6/wQBpdPBbtE25LIiv1VGgQYQ8uClhG0Xr4uiNtwu
07rHRJlptzf1hJkrLi9k/vlurJdVRgSnb3ktAnN6NG1Zebgp5C8+yY+Dd/mRDCoZEZ2tX6NQpZZ9
Y9kxyRpjAp1GBqEdUOr+YqL5+NhxruN4AP3CppogxfePguYBslTQnKA4ymwT+lm6qypj9jQyEL+4
1Ifjq7UYMNnvsg4vKt6rwVREnZFiP0jpE8954tHaMZ9GizboBJM/d6QUe5rbW9NXu9iP3+fCe+QW
YWNR2Lmm/mA3nieNzbTbT4PhO3kQNPQZ5HZL0vaBB1/c8fKbPUN9PhH03R/wrxWbMGyCFaHeQBVj
s48eRzm5SDR5HuRqmL941R9fwsL1NfiVi3lQvn4ygd2OpdQigKgVq7sXUlAcO4mOTUiyx397slqw
ZYwpFM68BPPqfVdZQqbHGCVuKmz7m6IkltPTQB+9up2KC/mY0xcf28dhjAURMbUuM0GCDbjarMcg
rbKqpKJGPHfzaA3qdGfVs1F/cV/L736/0WJjp/6xIDLIPhiLSx2ctJWMCHwp++7nMUNK11F9ReMG
whjNHN3MHjrsjqQxw7FTWvWfTyp/uU9KQuyUNepoHICXP//HrEx6gGwr+AxdttH2yi66mGT3Mbj/
/Cp/GSnsJIEzL2eQBaP7/irMkTXaiDam/K72d+3U36L6zl70lKXm8yv97X5szCcyvh0WaeNqjpyq
AI6L6JGdSERH+mXWv5mSXT58fhX5bzdkI85Gm0x5SbkGMM9FiSEnBXo/ihpcmtLSxYHFQ6Q74CIv
SggaN5p08jSlpemVTkRZG8OPVm/AoqC0WtOqR7YYT61LDvJX+9y/DSqG1XIAA6vH4eH900ZU47Pp
ahYscdicG9Rbbp7QXZmbkTYfXzNHccPP12SDof5DBv7FoP7wDngujBpmZXxNvImrGZPJsfY7eDNO
HPfJYyjs5AjQ8suUwr9cBiTaYlZcVOpsON/fZiKGtGFBJpkCRcVEYSgMN9hi0QvmKR0GYucsQjgs
BDsyUrlVFs7fNTnsNwmqwJWIunZFBq75GNIL8v4Mj//vLv1fisqX8P+2lz787/+sk2j69U9/6Z//
5N8GU037F5k+y+HAlP54VPjL/u0vVfR/MVb4Ei1sOcuKzmr4X/ZSTfkX+X5URha0OzXyxQfyX/ZS
VefvowGASp+TKtRB7X9uLzVhLSxMueXqGEq45NVnY9pdY5SaqhGxFL8SaXHTp/aBRYBm3vDF4k5v
iMH5fyf+f1/M4i+DJ2Fi1rku+6OFV2h2k5SCwymb77OYFMd9k8sI1Jn/K9RU1BfkY6jb8W80G7m1
yUIKbSu56ayt1GQigxZFN9yxcEmUt8KqOn2HSzUGgEQAYs6RC0jEWp+THCVjkxlLqx2d29ag5HVU
o7QqzmRCKTc6GPnglIdxNHkLDqA6hPoUoODQlDT0+gyqi4cmVm/WspDoscpxPa+SSkEQA+5u+Y+g
JOBx8HU12bRd216ilvrQulcJj9rTY0bACGcoy7Ya6uQUA21/noKOv4ndE/M0NdHy1SY0qqIdPMMa
qBoTEy1tXh5F3DXqJS4CjlhlQqsSp8Fslw7AUoihStoHa7yvkuwRiQsooLWkUBxxpUo7zuRFx+Zg
GNC9z5IGSwGHvZzd9CUGSI0qkGQSFDYbfrtT7Dz2Yb9RPHWGMqK5aAErrjfhXERENw1CgqQe8BIX
2TvELr3pgqdhIsdyNxe99hyLWHO0PhBvQZwBOhO36PkNjwIV7K5ZjG6o9GI1RNDR4KVUTqqBP1ZB
xiz+pdwrBVfsQSRHQ7fSCEimyw7kt2MVZk7TTzbxSYERlp7st0+2UEFKsNPy5rp1RKi8hJ35QGD2
nUBgzYSmnBnjyrEpsWykc37bmQRt+ZoE1LqxoftJu2qy9J2d4UeMUAY5zWwHbsJvALRW7SOj29uT
FLn9Ylq0pMSR1XZTkPQJNzRiSynO6H+2fY9NIBrIvSAUwEuS4VZRw0NEvAb13SWfCMpS1WYEJ1Od
RVFYO1nk//Rp+Wu1jSZXrvYDijhn9JttNmcKeTn6nZYr3JsSfA8bZT+ZwbG00pJzjNF71exnG5nT
vVbpF6tPyUTpSi+WxQk16Xq26rtJDk7JXIstned9L8eOD9CL9LoGuUJcH4U/kMCmHxtB0vCYTxtz
mOBX5mcqaNusLAx0sP0FLMMvFjY3COv6oe76e7WTVno+nSaVHk5GuIHa9gdJ87dCi+dVZ7eo5Gfy
2YzZR4/SvlgpPg3FJMtIQTolGfPy28BqtcjXlZY1KhjzXWACBMrbuXZlSxiOllBnq/lOvDQPn7U6
EI6wuzMnCjoSrSDiRZI8O6RZL+yfpOFRgbTHE8IwNON686sZFVKgpq73UP+tKCiQBj+v/VkeiYxp
jpSaH4ykCB29sg8I42/IW7kU1GkcVTbdfpZOo5/Dt5sQ/NtSgqCBCFHXL4tx7avAHtmTPymlnXrR
Iv6352ZDgKGDReqFH3pDBJTFLlX6YYtkVUlhcZmj8HedNnd+httDtvtNXRmHPO1eDHXctmpUOVoO
YCjSm7ewhoTb+Wq37hDGu1MBbW+q1aOwlYOJBM5TUlQIftW8qcIkvdCfdzHWD7RNADEnI76oZaFt
sKxc7MxvT3Xcxw69/20nCiwrofkLlME6K6yCk1FwV3Jaw4FjDCto6bODyJm2YF1bbpHPNxrEbziu
xeyqavIb/Sxwpt5+InfBbZHXH8yufMV94K/8XHfrtPxVRDatPUWgUBX6Wte6FSHVAhX2YoChcYb+
FCe3qZzxnPBv2ujQhFK5iYSxVrMoRN5hLZ5u+6yx7Q8nFQxxcpBilIqJ3a6k3r9tEgRsc8UXqpgZ
nq64dupIhyamo+5JVP0psOSEPwPMUoq+cwpfCddmZXyT9f6gkMJ38dm3rtqSNnKMRpcQIXMXV8O2
0pNdU9Gdb4NqS3DoyhqqHXJCzVFrg7A/XApQjeT5LmGZphmSHVGsk+jHZhdtoLmVx3hnZObPoQ4L
Lx+mjVAlFfV7gKKL9rKr+qHwmCx+zKnsYVRSHM0eEeEkbLiCSsH8Y483UlPp6Hf6eJf3Yj9aE780
bHH4gBiVnsLMD7ed2a39gJxItYkAR/q3qRmcjKz+Qao0aaqUMIoo1Fe2Va2yZtEdU6V2pSl6ILbb
w+5gOsZAJBF1rYZ5Nzg1lYV3qzZXRhaOKxaJ/MRYL1ayNNTycUyRgclDI86SmjUe3qcAxW2M6KSE
e9nT4UqNZm/aYlzVPpjT2O7x+6V7Eskxjtjmb3VImA1AbbIuBkq6iiwZe+YsVTsrF/sqBs+lW5wS
IpK/tl1BbDgly1v4d69UVI+oSh9adRFlF+amprQ1QCo0nwlqUn81cSZOQCBtZx7SI0f7Y47vmhbs
TLiGPq2tpnqzy/BBGQpkWBktF5inZ9PoptukmtLNqEZrFr+32Sxe0QVWiKqraRcTT+4r6ejpfrkN
O/wqcU5kXj0Uu9wQkuOb/ts0Btuh0n/3Rai6Sl9a21gLy0uPF+MgG6VK0K2lskTm2UPgs2J29Apd
UixVHhQvKZfGx9wEVkO+28puhtFJjfJO0ScVSbh8nIv0d4ZbZW13ZemMk3qKEj4oIsY7ai0oAQWh
p06U6yyzdXdGGR8oC+Yg94Isf87Zq6GZaCw+fBR3dNeeYNyhM6Sl7+AJFk6e+dPeRA/TIZTdSWxc
kcdEh8UKQzVFkhZ56Cs4zm5HUNELcar2SipmILPZrWB68inPOgNeuKNCu9JTo0S7kdDhEQKKu67X
KuFlWrydw2RvFdGtXtRHy8zvdStSV/IEuI21b1jpoaLdzdg/HDWTKEjOUnpvGVgH8Os7Uw9KqUgh
valStBWBqDwZQPtt1ZTxQVPEsWxICkVA8hrwRTgRvd0bw47pUdKCI/0mEz8HNf3RjWNxAsR1p4Ph
5MWx5bEtIT/plrnOBz3aaCAuCe42Xuc8K9egKs01QWWFI2e89kpM6lmtSayfx5YNSzKsesnfJa26
sjI4w0p3Jhj8+6CNR0Y4NrI+Ix3ST5EVBpkD5ufUZRPfyYT0J2lZHLIEDOxo4tZIAg+3+0FOANgV
ef+zkNIVYoVDGum1o9rJd8C1Z+j42Iqih7LXPFlKj2hT0CyX6Q9CxmCuBKxuhSF50UykWKRfqHXe
UgPd4Pd6GWfyH012F2zkoDJbqAHHVPreWhHn3E5/4m6LhfH4Bvb1UTJJ2ojM4ZDV8oPNQMwUqd5r
HdIXKx0EkihaQQRWMBRtwo6LpnotYyx5qJKVU8GPIZS0DtiUaaQadhurHsvwluJ/xrJiCfhkvTHk
v6JBQTqNEa1X3GRKs7tAUpLxmLHwyC5xOFno1bOuH8ookwjLlP0cywyRwuaWWoaUf0/qOXkeYjyQ
4KZocy9AVYJ/mk6T2BJy7nbjuuEvgSeaN2cJDfdXMWHK+9rGcjRZ2hwIFRgINIavK7hl3fYd2hr4
+HIBz1ZBtI0kOG4rdM4WedMOBkYKY/FkyAo6vIznn7N3I9N0shsPXEZyDzyg34gKY3SyLEvDIjLF
i9QiDqZKgjsBoaLExmzWDwQGjU6mJiYBt1Oukl5f69JDh7AWN53ox8s/zqOXf5+w/gn1eV/NXW6O
E6ahktcOLIcK8lVtosrN0Ex7APFtVqdPDSTEp15KtzjbWQ3FJMwXo0osafX5Va9EQctlKScadHMh
dFpABJZi7z/LbGJu1UAaJNKmaeqQ2Fqqjypt3WZdjzgUnJr8vhiZbMSIzrKR3T6MWkHoqUGNm7Fn
f0Xy+vgcAKxRM+QgTpmTH/j+BwW5wkcC2dstMhiLTowC3CuYWm7IKAVNNkXTWNM08JsvGqPve9p/
HgQdu8VWD2oKCe/Vg+gDW++FUktux2g+ZGZuHcakEceYA+hFlKU4VgUhp+iXxVeYpPcFdS79p+hA
JQEtGn1m/ao0KGM07my1xFGI8PetD6yS6SJfAJaqQtixW5szQvrPX/z1t0SnmQ4wWGSKYbCRr4F2
A5Bh0/QXr1467zNzC0qbjKqXLy5y/TJhcMBlIw2LfAc6Fbr6/mXi0J2bzCwyT76316k3784oOzaN
8/at3+fr4gXY9i2Lhlx5QDxda8ukv/78J3C164oGxDCJDpVt2TTcaLFf/Ygk5oiHX84Hdlwd7KR4
CH22XyVdZ0/FxH4/hgPqC6HvxzA5o8zZlRC03MyKmu2E9c1hm7esyyGBpy3TXGHazX40w98GwXJ+
0KUJ1JSYDVShJrdKPYceSX+YlurwmZC/hGleKzeakXqmjUm+MdYNRQN9Ku6RDu8Bs1/KePAMGfef
KE6YerftElQK0gbJPgyfMiZgixwYp+0t1msVu1jMFvHGMlCPcIgPnSEbLp3qv9SSv7L17L5oih+z
mh0scKseh5dTagzPtT7u9ZSnrE/9Mym8r0ozvkp9+eyryh5m+UHw3XlxG6/MkiPlKFe7PhOQX4X9
EAyKlwW8I19akym7QYe0k+TqbBOscGgs60esiPXc0u0eAqpScwOJtE/jeznMTqVmrFHgbxrT2meq
5eFT92ASf8OedR+2xveo8m+GhJCRQb2LCttFEAk+xWhecTPBv6mfeSoPRY+1n7bbGhXZJp6ifSb0
F3ZonJqDU5hN3qTwfxYBHPGye+5NDiuxjLSY4OhAA8EWih8J66siR/hCy/5XoRUPrA82lfF5A3dg
T2aAjhZC98DTPOZkvTtWSdoKhp8kMu9CVXmBKe8OXfY028WeXmbqGFICVXRs1tDT8d8aBMkmu6JW
vL60X/NR3wUz00hcnZQpfh6CaNkbb5N+WEd+/z3Ds+90dMrUaLhP0dZXmbqSGvmbMMyt1djsX3mx
fTqfmyZ9CAN5n2kVLg3i/matxxisWkWxDuacs0ycvxoRxZwgpvJgsE1zwe3cs6F8HNqGTipvEcI4
o2ihp91Cor8h7PLcqvkDUJBhXVWEq0SY437khWqua0m+8eNiMyv5wci6VUGINJdDQuSL6Eabzf1o
z4QsZLxjxEHzqqJOMYfWRtQTkIqk3ZTpfENeuup2anMrOrU95aNYQnzjk2o1Bw7CZ1Fh+jamzFoD
Lt6TF37gaLq3AVHiqDfjdWnj+pP72dx0daquRKBEW/TH0zkpyhtMbBvf7/A+a4TLO6A6tmnPCRMH
lSPUedpptXjUqI7ttKoTtxRnfsdpP0NuEM9t2n4rtNZ0Z0HGvZRl7a7ja1tFRfTa2u0DdgVwDJMx
eg3PQjLnDfNBiwun0J2QSSPPihuImC65V2eeK1iBooHbIdu4iMbeUSYiD6tiNPBtLeV/BWNbNQHc
SKOl0bBNi1l5Iu055m/sHpDdkGow+V5GeOKzVbIIV5TZburBJtqabaKjly2GeNI80C223aEhMt5X
EO93UDRzUYQrUgISx6y1ox3ad0PTPYtmuBvC2g2acIZLgGfPVCmRlXztHMS1F62Wqr2owu1s4S9X
4QWQkHAs42klq9YDFoJVSq8TUe0sXJ9fb/T6WTL6k47TqEkUDEXVplbGrZzpmxLbTtvAGfWpNWLR
PUWdfPZtfU2G8E1dRN+LssWNJFaK6Lye+oQAJ1tasptPybmbojfsEauwkLZRql1GxMa1NR+aCZus
nKZryS42lSW/dvN3OZSfocPEe5LLtXpDrq4In7E69Zt2oJ9Ct7XlPIRoMe+wQQ51WXLDeHTbqELB
bW/wlWDbHshkRwEgrZHcmU4UR/POB5zSrIyuFN/NXKE0VwPwNwBP36dmpN91Q1xTEuah28yNgULY
gejz26qNypMkonEz2XNCWTh50jgbMvin5Mk2Q9g1zTi6uaLED7KdVBeKyD9bIe/mXviUUWTsnuK3
oL9FLbAn8d1Qo3bYzYnvr4a6vZgEBbnyqEq/x5kiyT5sCV8mppr622jhzE44KSxt/iKCL6HjPyem
b56PZSQ96kov30lS3ABPiczHLhL0ABuN/nw6KJccE7LtKtzkATcl22jVbN+CRKv2kLQnSpESlIZ0
IRnk5qR4weLwwYa2qdKGqMPogNcSIGxLXAPpQrM7+5yukAAco76vVkMqbqzBurSDork+xyMPIXpD
pgXre9DF+zyQiTI2aYIZA1vqMKmf2kZ9qcYRk3iNpR8EgeLWRiX2qlWRtDfcoim5wV8pOsc02+KH
MrU/1awdNrKPx6qvBEXgrPKpbiFPa19tCYn2iAlQvGEswtoBN4Q5dG5JlyFuQRrKct9H2hLJYHE8
v8vkOaLUQTrEmVqV9kum67Bu5KYKV3GlyYiAjFynophgej9MWhurHl7hrvCQZaRPSuSfaw4rYsfU
GhJ0Wtpy5jXAD1MoFD75l4Gvjd+iUPsBxkTPtrY5yKfWzrr1aIU5YdgZ+hMI2IMX903YrLFZw2pJ
cHAdqZ8YTso/8ZWqt1M51OuCZIKKqI4SoBLfcrQqkE9TqLOU4jzNTfcSVGl1yjo5IHPJEo2HIwpJ
61hYb02XmeBo0vJuLDN/F0TxDSlYuaNK48nCnyh2va72lct+377r2V88AIGv97VCuD2evSi7TchG
lO1Y9kbqVh6JcMkNg7F1ynpcgw2+TP1obixRPPUUtEcLqbU1K76nSHm0gkME02gqN1YocOxFYngO
9foOtSNyDGxgDhgj47aqEJU1vWm/CKJFKHBFZOHkxHM+zFmtgTZCFaiN8TlDNmvH2DLLCoBcbPA3
VtYTBloZDr1P2m4N6qSqx3gLCNUU1DeL9J6tSOqYOBl2uDPTOzvLw0dp6qbpwS60oIebFux0vM7H
gTSe57zDlMARxV8rGXh4m0rXJo/txNPVenAtxR8vsTzom2RGPqjZXdJudW1SNxwfKpyiMVnlnqxF
EQlkvr/t7bJa+S010jHobwjDHV7oixneOHf39BLnQ92KBafp+9RHEtt6YN4/1+ZQ7dEx43ks2OAt
BOVBW7PFjjdWQb1PlQ6JXn7n0byOoX2KO2VN72tXz+UmnscNgAPTq8whXlddEkjU02sTe75q/er1
ML8hNGuNdQ3wkaRL467uan8TMC6X1bOftbWq9OlhVJhE84U4MtMRO9AjqqCb+byuGE2eBlBpZ1n6
LfGPmO3m1AA1opeXwsRwi6X+Nof/MsyZvDV7e1VEabmjJSI5g5YWh26Yj3whpMLLXb2C2E5Ju06+
s/pn0AiG1YR3ch0Vyfc24OW0dqoT1Dlcmqz0QkteOgImuXTdr8DQ7+B4NBxd6j3AqZtBAZtNxfuS
WPaPKrZnTxBNMlGb8Xq9JbAKHzStJXkbV7FXq5R+RcIAFMFwlHLk1fFg73E+wNMN22NlWZcgEW6E
kHmr9fYCDh03oxb1qzGgpUcvg9UwqrdBjn9SdPP8aMn+oxYYikvbjlidfHjAJVKtVL1g3c3TXKbt
wB4CcarlNE2nfBvYhGFvYUepDvG8LWjCSLs4AvxVVhp8kcjWo0s30HNtZjVlNzDgYNStC0ZB9Wji
WNyIXpdeKFe2e58kLy3PQAwodrpqK/avDv1Jju4VSCmaASMRgnOtmzueQu7YWgXJISd5YyQoLgVb
/6OucSsHDr2jn1HcpBtBmeTc5uptmmrjCUObei8NInGqEWFfk2boP7X8G7SZYz8CZocGvhlUMd9W
OTvVQE8eweI/tXo0Obofk3s3a2fTBzeeI/iCCzDtA9hT62Cov1lG26wyqcXgPVpmcyZxpf+dkwPl
MbO8otUw97GVMyFL/UuO+XKLnzWC3Mp35EvVtNWpQ6yreiK5s2HLOsC+8Rolij3NL6x1pnYzJJ3g
Mvn27FIQQwJZpD+bMhtv0WuZnmyWK/VPlcMvdrNeocPIbtll04bOCEyKxdOcm7dFX/O4y3Vgk4wZ
4J6P8gZo1yCXdzAk3LxNV400ttnC/Go3o+isNwzbnBkFlEIkkHxPwWTswhSihqez6kVuSmDGvar2
6T3+i+EJbHNebgLq8N0FbF+RYKrNSe1qcRHOOdv5bqJWiPU+pZLORE+flMVSGfyTDK6u6+0N++ty
O6vRLe1LB6nx2ZirM2lCq0SUd51Gr5py0kYq6GzVJi2VurF/14kFVKQlUFFDnuQOo+lSxiNYjeD0
9UQWowtHQLjYtVPwArnvKgXsi3BWViWO9U3QimhrxLPL1PK9lxs4/JJyLBTtQIjynooWkVSFtmJC
XEWBqa0sg/V6oDjpGGbZO2KoZicc6wvxJIeO/Han6OP7NC9uVDqdmaXMjl0MiYM7zlVK+mhmUJ/Q
5NeXUbMPtlknd1rapMAd2Dv4Zrrrq+GSGgG+Yo5eICpoa3dLwmlWSs/R1DJLBuoOBvCCS8pxSyjK
9ypVHnUS4u7ovLOh0trh1ZQnBcRFDVUMwjZvOXv2M0V3hql9LURoOTQotF0UzQ9isotbGEJs9Knw
rQbS4xwcHv6az2enN3bhRkpQrtWYkoDhEwwhGSPpZlTjTiaTuxuH4cuSaupC+KFVpMc36uRnq07/
P+yd2ZLcyJVtf6VN7yhzOAAHYNbqBwwx5jwxyRcYmSQxzzO+vlewpNtFik1evbckk6lEZkYEAnD3
c87ea3PGnsdrNj7pcU8iMKgidZZqMnaSWbjnpvIekM1DpHHZW/trB4PPtzP33l5UHKYtQMOlHmNU
9ZToVnUD0lHuC4dRfCFmf62Gu2Rzz5aqy2PK2cZLUHX6mRFvp6JJiZ+d4uzEs1shbCDfy0i1u5KT
+LhZnQ+04yNhqOcWHtFdXtMbmOyXgS2YkgITOVPoY9EbJ71ivKQT5cLD2720K1AdjP4RhJkM4mK9
XE9xCSYgnmvfmMerCZLpPs67zptp30p/BC52boGT1H3SnFbFBmmu5HbJEpZF31XFIR7lCmIrfmS6
oXnmQB+eQwjSOjXEO5Fp92lnHUmnKF9di5PydOHCrJrB562igKDf+76ZU28Q0+PQdmgr4v6mKHrn
iYQLhuL5FgfoMlIAWOKSarBBFTb7l6Ufl8PojOrkIkf06n6tDp01WX5SRQdZp59gZS+f69msgQxa
7mnJt08CGerJJaSlSLL3IOhoA9nN+9Lo7jbRVOEQK+1ol3MR5iBGgjJvnlDdfCE4KPE21tiwKo2P
VprjxMVD4C+MxvtktkMnWxjpAdHdyCiE4yY9ucTk4lYZ2dp8TYOm7ZSpbvDWT/6l8wCI4tFZxluu
UBpMqjws03joR+Y9iaXOhkxW38IPC1agD2l432YwlDhhN+4tDeIPYt06bzOd53XUvzJvJFyzro+E
Wdwl+mQeZJ6+FvQB99S/WpiOXcs0TFX+Ykm1n+fibo0zpi7FhvatBEvZpAxCDdF+anq69cMAoYuj
/k1vmsiCjdYnZ+O2bxuId3hpPUuzPsGX4iVsMzluaoNp1eAbnQAnIhkiKHcU56pEQ1cko5dwAjwl
s159LrDX7wd+ZFLZ6ygvrIfZvqp5VK+LZnkEXwizzKFqH/vmRi4m7wRUZJDI5rltxfPq2ndxuZB/
VBu8ETiyEfQ5H43ok26ltyNkTk8TxT1j7w/WwFnItbJzY4DNgf25et2YnvVlWAw0f6j8W6L/fGvR
byHvf45NnhyidIIkh40B8QMpSisQH6UGTebJXUD2XMocx9L8dZ5MzudRuG7sKGtHgIXJ/0fWBwbU
tXlO2uJxs5FHtJn21AOXrM3kwFW0PGHxP9bibmmqVw6/R7elwqX2oJ14wfqsyDi4R9wF4AHKeNpo
zFYGLbTa5nGau2fIPqmn9e19lmLVr5vunLXxtSHmw5hN3SEqMqAhYryLIv2Mb+TacfuHC/Df63rr
xcTj63daUvqZKN8RKkintbjNtuTZNhlfNVBazXo9LlHx0XSW5ywTe+UiykqN8lV1RfaCilZ5M3GB
CRfmiilFT0uvhErCru3FQ3a1jNXq6bQZ+cbN7Ijl5g0nTOYnQ7YDFHuXjjavOyHnVX4P+4idDQ4V
xHdfYlLwNWnSQ6OjtFh7xua3F/gjkePIZ4Ancej5OHX1YdUANfbIrndz4U78I83ZuhGPU5O8tMn2
hYfbPJt1kQXMJwqiacBO9TWco9K5z4vp0ebOdXVmzbOtTztnGg76mN0q8G8IlzqoGotGHchMgfMX
83wK+13SpXcUhikVEWQaR3PuVhMritqKesfENCxxGby6mZy91ijqYGYJMldGjMWQqdBQZRuupGF6
iAg+4pon7kef9pS5uwYrW1BWJJpUy3TXKnwXRW/d0EJ4mB1gvy5avovwmacrAOERQKjYFQv9PXyE
SUA+9Inv2ODoDFKsLlBczGbXfbCW7q1IXGgkm7OxKi4aIPaYlkxhSHiGSWUNp5mlOJDGAiC6E3cO
pbdnRBZFWxTdrlZxtQoM30Z+Hbe0p4yONBtPLM6Dba3P8zJ3oVGM71Ha58znjD156Cc0ffD3NjbC
WudAH43goEsnuUk2EiizUX10Rn1l6+Blywj8mjPO97plSW+wUV9ZBTxX9Aqn3J1fRB0/1T1Fq9uW
V5DMAeOL/MkkSosbojoUpeqCEQSJz/SVtuh8HUNhaWbnpomMs6g1A5RqCiR2m96GniUgGYtHckT3
IFpYL2E5yrqdjrO5ncD2cIZKmAFPUW9e0niqYKvFy2CyqyeO5MQu08Gf15ZWOVSQaU5JP3dyLYgb
KgpkhgZVMBBIOjTC7Q+LhtYEFci93OolLJggXUP7eFyJsmWzjJ1DrFMQGCmJq6SMWmHkLDxThY+b
5CNS+OH1ErHKTlWyoBl3MUHA3ko21ENvstN5uUy107pEn6cO8YNsN2ICS127tgf8S6NwQx0/IEo8
0kFVtT7oRAV7rQs4oIPKN1GT+0sv3DMxZMa+aoCgzF1624NW9gBf0ndMWWdWe3wiy5R7pRih6UWN
vtM6zWfy19xG3K2eSXBtsPY2FL/EQdHXAyp+QSnbP6mo7u/WQkR3OKrqsOmqcbmKFBIKXc9Hgm/V
OHsLqVfJORZslqyc+4GGKHX5tEvdlLWHY1zdfrIUpBeCcZ0r4sLcXUcYo8eodysDe+q6q7VLHkAw
bn5bmh+LzFkP0+ZEB458lPnitVqit16r1bG1rOetRXCKGqv1dKf4nJdx6sOz1L1cze+3HOXHlqi7
fBFroMvxBVnDu9RVk5dxgPD+fGSaJg0ZmX0uY2If4VHeNorDiDAzeWAgH+91bbGDAX+6t6zyQxHr
Gk8rH18Nw2FOlodOS43jJV0qVIb84ub4JyapU2EnxVmbNtZvB9mVQCni2Xr7rk0A1jAEC0XsnFdD
bqdGi59NavgdksOwhS4XMilEHalzYh/lku3bbxIX+mJ9hAA5sg2qCO262ooZBCicU3NCG1NAnQes
9sL0nMXRyNJwpKODSo/zXAc+JRiFiW7Qtj6NSXRjmoDDaMjaAZop62bQh+aacMWZC7N2Xm8RM7Xo
J+wJyY1GGwyofUeHm7hvVJl5lUvgNh17A2I8v6riHrVG0962c/UMlQfQxVwUWhbw3op8R0ZuT781
bmtfKUwIvj7ostxbU1pWYddf0nR0QPLQHCjLS447ljr1OJL9WG9RfV062IneU7HmzaGVzU21lRn1
rarDre0Q7xXMPQZl3LU4zTwWnONU2TuiT6obY4qIBaocuMpTapU7o+EMpNNRmXRKW5uCkJTgNZTl
fGL8+G7S1KeyGbldbUJEiNB8lm3PbeU+anTPi/iZ/sMtluHiZkVkG4yr2x5Y44mNds3DAncITRZ5
XjIxYbCqLU86jxwsn7lYRPNJAwK8tcfBbehmlO+tyCWnyKDdZBXX8MSAK6Y2jD9tOJYbKjXyJBF8
z/uudp86gzol3+R7bZ5eYD5eT4qiQlEm0bBYR/BTXC+sDWv8Lkqm12neKONovS+lI3b65j7bRv84
c9/azbgGtN7p3rrhUvF0Jhwn4/5DmRBMu5mVGUazTWKwSZltOisWnfoFsUo4TNVxzaLrcRJviyEf
ukW/akjKoMXQR4G7DuDAjOmmQl90IbTPphGOTUcaSp0/gAPuwnxAXck7/opY9kZkJBQX0XSfg2f2
K5WLYCtBUGdmEbaucYg35xx1iNOsjNMZobkfjRKuMb7XwEAzG7WwN+2FxlMz3RnJh9JoE5/ezEmD
geVoRcA7e8e8+Snqv8ykXWrUTImGjap7i7OBXcsFs4od5lDb5isUyAdwJgzdYiNgez7HNE972Z8o
KA/j0n3Qty2s+y1sNsLS+4Ghq/Mwtlni2cNwnSuBsjO5XegMcNccKVn2VpN+sLe+8SQalmOx2IfB
0lFpLsdEN4+ljTPFTezHbUH3BCT0PERrtWuRX1E9bshB0uwLVKqvjVV+1drtLrLMW87j7/K0ABoT
X9rYxkssCnSldjResP+c2jcNsYyd6zAbbYV41+KwZ8r5OSvhbGdi8GSi7yg2zm5ZBGZLl1PYda12
2UwCMUOJi9FBbLfSTMdrnTwSlplpet9KRUEwju2DFTfRI2sU0+l8xnm3mvopbzom8wPy6tRoStLD
Ndr8i9MFlWaPRVhog/raFzJ+duMu3uUbZPgOb5RfjaKcj5HAM23VRijX6lmSqIleVkcmx7i3A+s7
zsJuAqPMpqDCjBbIPKn2IPFEcKneUwfmWhTZb1E8t491RYPUGxMV+QaschpOuk1o4maF+Ab4uBl0
V5Vsx6Ejhtcj6IIsBFQ5BIbGNGSKuZn2hik+0CjteBqTg8PeervZBktEI/Q9Z7o3EI7urWM0rxv0
VELV05sh6SvAmhfSpOtkO4GNKAaV8JDG0gqMVV1tyAxQQYQrU5/BtNFYA059TFuVISkvefIgz4oc
+bPRaJ9lkzpBpRCmuz0ytcVqCPdswFBqjrtHGr0XyzaFttwSJLXWW0exdDPF5pMdJSA0OcR12xtN
TAtkZquFm5nYfOKYxt+l/DHs+POIjD3Qejs+rgm2gCx+sVfzWLjNY99Yp7kZ/dyqL8ukIIGvpFrO
+7NcRLEvWJ88tPSp15jdFriF+8bZBANIn9IsEs7nmDDnT8SuVfTtZbtrwLjRsGzJSvAdVYLCNyp6
fU5/bxYrbwEo+nnOkwMB3CBO1+QK80PrxeihtRqFbYbZ/JDgjdvVFINA+JxXjUTuTTW3YrVnfyGF
sypHcJedsnyrXnQulh2C2+4YBLi918zwji1JhbG595wSAiYrI+xq47EsXBTTyxTgSH0XV/0bWBKO
azWjQfuq3EDrxlbm6znPrDncjfUoQxuW564voExDaQaZgoEgzlTnORajTs6h56zB5WHEq+1LkOGh
MLvTps1hslU7fYiWcJCXgK3N3XZ9Ox5XxyhDvvdTtrbtsatpkGeRdtNN2UkzjXdlhVC011yxS/v4
bjPG6Vpbs/ddOjzXs70eh94BVOlkMCNGC4KuNTzYebVziTb3iz5Z/LHKeVKEueuITwwtuiXM/EA3
bvCG0N22Z6GPr1u2cavxa6DD8vECaDAdZEXMpFWU2eds0HbNWCkP2Wr0qDsgHvHZvCKmGQFyFHdZ
oe9m4DGoeszlsxi1d2s/8o5HCwkpYxYPuKVNbZgme65GB9zcyV4XU3wBMTs8mlOFkaHqWZQxpjOS
Rx2yLpztK66vaMqzlSFtNkoNDGe+3aVJbDxIPAADZFuL3Ybxtd+h2fcXgMzeEDcvKM+vrO1yCuk5
d9fOS192cO07ytXczZmiExLhtXQwmDmtZIG56bGoE4nYqz0pbVPHlRDmYBzzJ3uW93mpyiB1C7kf
B4GaZc5plKAtuujdx6qguO+TqKPxS1iBT06zKfeoMSXQez5TfOa739xd2tgomh296+1bI2kxssxr
HEfQ4/V1PU+mHdNdJcmY0KDk0u0SYz4GBor31c/B5slbWQgrv15VzUtV24JrRovNyW/aUaRPi6RB
GS457pMT037XDnWrGohYEK7BQ2MwI8+xQxGhOY7rR1vaax0Otd6okOi4Ig0tAgm4G1Y1hpsTg6af
cq38Mo2cbbS2YfluB37pVWrZax/aFoc7jDY5D2TvcsygjCLBW6WAZV+qhafcuwC7RTDo6Th+KYue
TR87rnVYdXPr3nW0W8ntKl5ojnL143G4/Hc8IPisjDVf6T9bnJuqVteMw1K6GMbp/X2GHSWZ4mSc
zIn+qINoIpbjakmcqTsxGOKL0ePVfR93Fe9rUdPGL0Xr/qnVh2x9m+U0OW8L4pOXhEyYNDR5Enhb
plCHLeaQ+jAByzUDCQ72mmAQ+wJdL+o92QzRei1GtzADh+N6tYeua7QhimDy91BjIdlwqJdyX++K
XDxaOqGPMrLHbgcB2skO7J7wwppNzNEu79Rq3wEscN1zvglnfM+pDxZSj6609qOCpdObXWfWXrM+
JSwY2xC1a5IPStBsSGjCaf1WG5yemQkHKQr70EQ3lqPYaCJOZ52x7QGsIOmP+ll/MgnESEMMHvq2
n4pKA2I/Efxy3ShbS47uOPdoh7ABlp/pyVwig+jNoDLK1MgRN5nHxqAbm1dTdGK0nmNlhqvY3Vr4
psrHXoPMjIKlLJb7umQyfepNVPdB0ZLWdYrNKJXXs41Pjt4IA4+oyWiM5J2hiQu9erHCRZ+nN7pY
Fbxt22nENUk2nOqFyDP61iKX4kFXq/U6xN28hkY7olgwegbA9xJXboWYLpt3sMI7BqJJryOnaHUZ
jBft6EmMfdKhhylW8hV0Ur8IpDEnaePzoNaQtzqK9ulBFZsyD32c8s0wLkZkOzZObV/ZlHNHwiZY
ArmUktJ/adYp0FDAOcy4iky7JbJv065yaSt+V2evZ4IYN3m0NFXbN5sq2ERY1pHNkoE7zYd8I6HZ
F1NPc1VLUAN4aR2xfCAjTB7NfKMNI3LVPFddnFiMzIqtvm5F45wz9D2ftbUZ2TetuD4wWJivUOxf
Z5IBpMcuiOpkIvj5vmxKsn/qpWqYJ1rr8LwRO8BxIUfQRqtPQ9Af9xtWDHrXpwnXO8Y4kqt2ZV8V
jEEvY0tnSdkUSQiGh5wMzGbRR1QciKw4S2FwK738hGJE/5QSUcoJZfomx+RspQWmMVjmS2NNottR
qbnNtcyzdMFsMxUdUn2uzl3JUnZpQzZfjarfqn1FJIcgt2BBqpYh6DWOTq/kO83CyeClm43HI5kX
hDpx74zZEVUpBXwmywJlXzZM1qFxUpwNIzEND5ZKnvJ0QZy7SAJLZk9Gs2xOFWTXrzGvm99UtE1o
tyUFdUtn1lNEWcy4Cnem+dTT72hRauXWEMpm1TbMEWlH58IykzeoNI7yqoydZax052OZF80dxNr+
ziKSi01NZkzl6GHRY1ri9dnOFh5lt88HebtkvB3/Et55tICcqiDLzOGtlhKte7eMhbyekPodTKAN
lr8pZWOAs8rhxLEhZyLTCxZPscT5aUy6fObIZiDg4vCs9T76fOavJvmn+CTEwtKpo6vC5/BNba9S
ZNor0IY9kLKI2Ud3EdOvEYFYNKXaG7zNLJGMVp6Hocf1YshehX0NgvOQrkCiIFEtKVpbZ9CeQOKj
Ts4MwzhERplcgbG372qBBQocTWn7OiKEdjfYpf4kV3eceLNQ5gNdK46QR9bHMan1O1oaNMyblm6l
34mqDBxi6eJjrcNzRl7ZDiadKtpsezVWrGxtGU+3CLPqV8S2LCF0luA9u5vZrwdDbMkQbHPM+kgd
FTV+Wa7GF9wnRhIYHT5B8DX6FGTRqrm0KJBzjynjPPo+VbeDMFpfdenmDB5c8vpY6mp6VaS/UP5a
OvtQt9BcruuaDbd2+J4WaOofOlVn8GpM4LVUI5Y1k9Kt99fJqsQndE6c/hsNhC840fgWfQ0/ZrJK
4HZZBKliFefjxGujSXwt0R37boq13I9mHaeuk6UONPCNnmbI8rJ0uxQoVuSRLkUNVYzupMKm4jRy
grZGpAqaEpbRpNc+Fls2vYczj5TXmZc7rM6OE3DSL14YGRIGMus9ak9go2zHsxObN/moWMN1sZhR
0PS181X0zXAzuVjGOAA3aKJ6Nk5DX4cKM0fpvCe4r3lCAjVepzbe5a7lRvBxRnAvlbLArErIqXrs
K4XgEwEgNj4y7T5GMPhfUdjxd4F1jtudQ72VBIKFnclLpCUPbtfUiBF6u3iKkv7KHIp+CKnFOa33
w/JUDWvy6vYt3S5hlyZKkzwpqo+9kNX9ognxySpQHRTTWH5Kld7StrOwbWu5Tjk1bA3dn2IsH5ie
oLYThHgEKJsE8I3GnI792KmvadNwkFoFpxIcyHJHF654QZqa4EOyyDGCl4M0pxSTMIJZX6zHsWh7
jdy6bLqhCzOFcm5aPpGRzA/Uu09DYQG55giPkJnwqOyJjIcKeGrxcbTp9io6cVu4TQ8c++M7yW50
7zA3zM+Z3SEOX1IXGzdhTEDxoce0TEZRmFycunab3LUJEehGXbtghezMRkilDTcbadHIzRM9eUtj
N0I3Yvb1c1qkFJgb2h6fUV+OAXjCYSv0rbtHJuF85mPH96ZBtAtn5Fq7sppePHejnb7VKE4IizNH
19lNjIUZ89GVNgP8veMxdWibcxrQ0t0FrA3ARF0QPllhsqVJ4+LJLboVNnqPU+Imo6zowg0d9LIv
aG/wQH0zTRBQMY17w1hdWpgl4Wxq477ktMd9ry9rpRCIkodiOAUjB1IGY3nShsr6yoBeu9WBAdPU
FxPt728/N6Uuw1sMIW2AmmI7o+5yP4zpoL+JDUtaQHuueUiS0e0wyBsdTRQ0R8dcE6wZZAiywhSV
wW0coRIl/cFAbtPbCPqB8rL51OzQaI4s/pq4PE9FXNXoMeVqHaVguj/3E81D9I7orlqKmTgiDSME
qzTy2+kVoHqvyR73qyzLP3WIagJLz6yzaBWr7mRCnwRgb2C8aDWHUyuKrbdlnYx+N4xWAVERz8AX
yovomliELbDTZd2J2M4DchlGn2MDo0B7o+VICFVOOFipLZdCnDMzQUZmle1LV06912POrUJ8mcWn
uaJ6D5gr4Gdao97e6TVe9NCl6f0VobJUHlm66mXmQWYp04t23le6bZJ7Iu1keeylLRnhGVWHnrTF
I+LOYpKfh28XaxiIbXihm1K88ABD8m8oRWLPLoaF5isUeAyD+sjeyflZdU6FSbHgigw6zS3+pxNd
oxXXAjETYlS57nLXiXTNMg9dNC4E3huYgZw4p9gvs7hyn5UTx3tc5uajrBmcLuNivSTK4HBZcuoS
XkZFB0x/qTA2mjCTV6gv9wkJ0zcorOQ9iSox0UfDJaaJHKohvVfoZCOPKOfWDF0t5ojUrUlyb4+u
bpyModx2Y9s1rwUzo5fEJfClSbvnrkal3Dlt/lnfCBJ0cRV/osOrrpkBcGJPBZpV3Gqd5KcVVt0W
P32xq2Aq0CsTE7dLtRY8P1tEbefVNRNBr94IiSODpSNMx0xvmHK+6ZA/Rl/EuuuE8QR146WW+apC
TBt8oUWZs4/k3SDNg3ATrQv/3P3ndERrjSWTRytF4B405rrcbWOSNL4TddzhE32W6WzG3KWeu1hU
lPY3v5172Wquq17rjV3JndJ5EAdoM3/7BXTCeSJq3LlIDrK6X+5UG3PkMtxL5aZGi01qljX/j7ks
PPh57nJfYpzXhb+oOtEGH12W+JRf7hVU9lgcLSHW3aC2TF4rEN05AXXOQpqlblpnaxxchVVm4gLl
UcsvwfbJBjUP65IfjK5o3RCCCMGInBiojOUwT/mhSchC45u9rAIMZSJ1ciAJxBRIebv4aFhz/J7f
FjBsBjb5ORQCIA2jYUYxNyZmRIukSCUvhkQWQUxd85KglPNt5qFjhDP6TjXWpjig4URPj15BGxCh
zXTWYPRaObXEhLxO4IRU5WqSxpnT3fedbwdCooBL8VwSINicaREY5R36NDfz4fG7uBscvt1dbNmm
e3ATNXR7nbS9goqQOKUtqli81o3nAqVzkb9oZQo7n96vYpiLuoe7Gp3mF7djP/UWtBwQQqZB2f44
cJDyVoi+Aq4pdRWJDSnfJOjYorpq1kUnfYokLEmIY14RBarV3TvuIUVjs16sOFyKZaQzFZFc5BmK
VpIvTTd+HPou4jAzDPGpSeF3errqBT7rNMfN0Uq5FoyM0EV720Zo5D7RU7zoHsJAOTxbVCBOyLEI
8+LYKpRStnY5vmf2VLz8+R12NOL7XdFDJT1MFRhPwsQ5ZvvUq+4bU8rJ2NMJYiYsjB6kTWoVI6uK
Mzi+SIRAxDIuGIOKJLKcXWa4ZMAJ/Ov31AuRvVdLKjAnzGX5ZiianKz561r6ciMbndbfIJ7iqjPb
xwV1TnSisuf2M7uFOQyiqPylN1xu+ZTOSxWUdh6hGspmeYvOIiqoExPAHDQXi54JYY6P3x2Xyj30
i2584JTvvOYtOWSOhoYqxV5zUfNqcfygNdx7c1y9xKlc2EKKm2k2MXoYlD20IkgILOMHEjYYgcwl
MZ/x8FV27nvsg6yIlsVmvRvE8u6bbe/fAlU91SX/+c/Lz7zVzdqlcTL8139+90/X6VuHne3r8Mu/
tf9S33wsv/Q//qXvfnP/X9/+mMj54OPw8bt/CKshHdb78Uu3PnzpCan59i7+8Tf/f//wP758+y1P
a/Pl7397q0fyiPltpIRWf2VSXWCK/zvFas9bqPov648/8SfESpN/ALgEbuvqArgZ1myAVH9SrPgj
pZjF8y8dpp/5Ddr4T4yV+4dt6Mrk8WZ9sxA5/j+Mlen+YUIEl/wU3EYdQ/Y/P/k/DM1cNL4PrsRP
DM76BXv2P2QppoamDWYB067JhFfp3+Kt/2I1liAil82OFyasiXvmeWAxacfsooNMzqNRGgBALdsH
rTFcu6LvT52FS662Uvs3nlD9e1vqn+/EgW8FBI4r4Rg/eK0HgtcyR1YLsAzi2oMp/RDhwUF5Kaav
WD5JD3Rk8sFZreTWJLtr8EbDtvYdT8n7odeYQcTrYN2bnAYOwwRaxWuVnvIgrdtvTMk/eaOYZvGt
wlZ1QIb/YIaeVG9Es8Ela6cx213CAsHWnGxOJXOJTaGkA3j+yw31s2/pe2Pwt2vjYJglX4S6Xsgf
Cdt01pwpksyD6hRo65YcbFEnjySqakgqVkyHCkqGFo2vaa5QSEq8ksZF4dY7DJ8Z05IjPefpfs6t
7v/gdSwrx89//9vFsvy/P/WksdVVCsjtzxXknz/w50MvnT8knREeUQVEn4QbbqE/n3mp/8Hz5l6I
ceBupW7yXP/jkbfcPxSMWhCM8PAh9to8ALhNhuTvf7PsP7CDG/zRhWDoCNP+t575yw36P8+8LSB3
XpYdBLYS7i34hu8N4Jts5NABNw8YtMozk+jXJlY9eInNuhq21T2lzJrPF+LpntmPvTe6lVg0m6Tm
Bo257ZIyFo0nVB3Z818u4U/u8x8895c35pAPwRtzddDrzg9vzKaMyuYCdgWCwfZcDRfJGfwV3iiM
SN/SKHB+/YL/eiUMXhQiOEhAxrrm5bn7y+pnAvNJSTkhsKSJOFt3DhYrQxtefv0qP1AMBJlkkquO
ud+hSHLNH1Y2c4yITms6J0iNUVwt0QYFp2hTgYrTkM9YEuPneGzlXbPOyW/gmvrFR//X7xr4D41n
thCSiS6f9IdPGDkGvG57iUNjU/mHuKwLuIH45wEfIKHEyFvtUS7OO5dINAYKTjWghxrlvmQWcgMY
U11Myc77X1+QH4CowBx5V2xebF9EW7CO/uD+t5sLpiTCFhcthraz+GoOZCb3AGU0xKONuyUP2TLf
pu3Yn5sVv35CvtJBqQmVw2WEyX6LixnKTdAZF6LLb97e5Qv58aKB/YDkzJOiwyr+/rZwNpvg+Q5B
+hLTBRly1whEZnYfEe8vB3vN9XdmqdEGUGktKK6wcbudlewjKptz08fDb5b/Hx8LrtYl6ICTACAk
en0/XC21KRJOL1nBVkYz2MuICUZalzhQAYT2CvRx/c0O97O7Bv0Ui5Bju1JxL3x/AaTdFllKPHro
0qXdbQu9Kw6hnXjsunVGFw2TjFnN/JUOCRPkrB9u1sbKw1qCpdQgej0LIoN+8618v+1+u2e4lS9c
ZzgzAkrG9+8JI6bVykKlYWQr+767DM9JdZ4Ck5bLoUpx4dNCc39z6X9cIKhHYXlLi1WJ54cF8/sX
pUFnjG6UZiGYkXjvGP2036yi/s31/smrcP4D3m9dsjvIC/j+VSBodW5K8BVD254LqpAM+wWHr4df
39f/cgU5LLLCXgKnXEC41uXP/7LaVSnLRJ5lKsjVWmAHSkzgXREMJmBr0X4boUhkWqnufv2qigPu
908TL3s5/bJvgQci4OL7lx3MyrWg+ZtBXW4aMERoW19pyiSwRtY22ZU0p0HIIMwRwQywoAObV5dg
0ja8g77jaJjINfbGCadeNzzmGOWTfW2QROqsdYYUy5Jz4mFIbR46u7Jbzza35SHLrPiKW8m4zeZM
v28to7fCZiBr5+Lu768AQegYfZBJoNYtRXSdOFG97EeWg30vKKxuuIwW0+wJ/BuGu2bXakQFMaqR
YBBiFwMvjVp9eEmaRWE8L+dqNyUSdxWDNNTANkhlPzcTTBN5mtdMoUa7eOQ8VgggrG0sgeGNzXQs
5KRoZU9VfGjIOXb29NxBZ+bbVHwYQA9CDzHW4mVx8TYzf2XGR/Qi5TMmuwGRm6HN9idNZh3CmRIS
FtPaIxSw6PFiDn0pzIxIxpLyJfj1d/qzO4nliAqFp4NZyGXH+8udVBA7S+wKOiZbllqAlzTaW5QX
oWpJxDS2YrpJCqcKf/2ilwf8u1X5ch9Rp4BH4nchf/j+RecIrgsjHMTjRqfCDUZC2FZNE0jgD//u
WsPaJ1j6+IT8W/7IHeppNHB0ok9Ayw23yEo8VZQgy22Mxjxxn687Bt6F/+vP95OLCuLIUEKy1ivn
X3IK6dhEy5YrBjcuwsF1IZDeRp2mR/Q1UPL5dIF+h5r6yTUlG4LGOZWoSfrdD4sqnptEizE6BmWa
mjtoa8pHaFbtjDa2D7/+eP+yi+ms3gZHEGXwihyEvv/6+swsa+yHjLTVUgbsWlD2KhyIGcCSa70s
l9+83g8FJRuGDo+MdBm2cObM5o+IocK22nrMEzso1cABB8HrV2ebi09psqVPY17KV5P23bwXdadv
Qdm124OI7KXZi9wyoJEw/0ffQQRvwPMl7tpYbyCpVf167CvNGX7zSP3km3D+m7rzWI4cSbf0E6EN
wh1ii0BoRSaDKjewJJMJ6dD66eeLapuxqay+VffObpbdlkUyIhDuvzjnO/fwH4pE+Ez0439+e8LW
q0atK0mbrQvv1Pdg+RiZoyGq2un/4VdRjxJWbYBg0q3fDuRhGFqvLsgrx6TDeo8YZviOmsvmyPin
D+E/PNOYFu7fWAeyBCLJP78qpISAlYbUgdIgwxNwvNZfqA4r320TbEQdwY7YHIZ/+Oj/w3sJP0uw
98aNdM/P+/NvLT0vmWJtcYIe+RsJBTBKG7Od/T6azO3/9Kmmg7AI6kOmYxBWcL/8/q+TMGZ4ks/t
YAcFBoggFWEHfKeHh5Le/cAQDv8hHvP+p//5EITax9TGsg3Jdar/dgiGsZUpzwbYVdq13KAV6k4e
N+w/PCF//a7ykwnE5DdxupMB9edXVWMDqTziRILEnr2VhnRry7q/v2AyQqOf1f8EPuNH/vV1cTLY
HH98XibV7p9/Y56x7snRQgSdPeDeQTCCZK0w0HKhk5wQdAFCisOgnfGdgtxZ8MSPLAv8sDUQcLtu
lX5zQpctR8tEPw8m22aOmQxpAWnZCrPVSCTwij0FZYSulnCHMh6lfCPx8Ycz+MgkLOdtnFjjrxYR
1hUdWm5uavbbI5Yp5E+bcuRuZaAiI+bTWZ1cyApvvk8pvIZAc4R6wIjH8ha9Wf5ep9MECUmPsDUh
UO+/4rKEoDVUUc7+3TLHjxBRQbzywhLtYbyk9ZEmTf8UTYXpmI9ePd9F1c8Zn/YvFvzhJTQnbNjD
wI7Id5tOr+8280KtstpRCBdbQ+B4QPrxISEphQfPyeX9TQznB6klTrFCnZmHG+QdM/YMdnMXoTUw
XlKtd4iczxaoolqXOEerJ2ubNVA0fZksI+n3I1v9sKuuVmsg2uaNZmF4JZR7BgOOfiY69bmF+8mb
5+kjHBqbOX/l4rMlXgfO6jBiYUfLVVSbbrHo48gfVzm8shp3vhGDDNgmExLCzTBZneXzR3EgAYpX
n8vcat+qzEvToKxD/hDsU7yFPdtlsQG7w/9DSSg/VRMCfTMHBJNzlkR46JMx+oZUCy2IWY/VtbEx
J1G6dQDQw4QdVzIsBSInBZQewpfWRv6YaWwpE9Z4ALuAzPC+LG2H748RGl5rq9CdU75MYb/vbbd7
zksisVHY2lhEMJQWBzS8WJiyxfW+eQQ7e9safidS2rxAFIgOZF5VHiIg7OEtIrsEv/6RT3AyVlSf
6M1nVIYYSCPNGe+fLf/QqYwE4zew60vvlh3EF3Rlt1QvtCoAwuG6Z1KSy70mi/inWZpetk1LK9wv
3WjP6yyti31iFSBxB0uPHgd7MW/8IniyE+LLlxGK4TeeaxxvYQx3rcYb1m8z1GLECCguOV+6YX21
m+Qf027/2glQQNzzVlymB4Atfzssk0kauWGgzKtjHWsimOGAK9g8s4cZQSAXysfFOgZOOIKvxsv/
90f1X7taijnCmV2DyZxHa/tbBAhQ5Lo2FQ7fCqh44RtqqcGfm0vgzgbKoU5Wm15UEQWKBmi/hTTr
idJBbAsr0ZX9eKrQCv5DpfnXq4qvM5kw9yqFSkz+dlV1mkLhifAoqF26CwIgsgfSGTz2W17++A+v
/z/cHZRd9xfvEXTp/F5iMFa3euF0FtpVe9xP5QCjLy2LkyNscYSv1v6IJd6eIR1AQDaJtqYBKdlE
OngIwSTgoJk5qIg/3fz9H/bXIkGwIvmj/dUpgX5PgEEDMLZGWjgBKpzupPcjLjPLrrRNeQemgLMp
XkgbHtd//1v/mOL8+SoV3Df03JxZJFz/fsktaaUnMh5tzKhDdKkSDnzGgNW+6BFV2KRKbhbsbEAf
0bg5Sefs0dmibkIv3H7XqkW9/f3fY8k/72IoWBkYO2TTSEpXZsC/9+cGsCdoP1ZEBTH0BxHni9yg
BGVhW1thheNwmhNz2xApeCG6g3YEpZnCL0lFdYh4hn8OICQ4LCCj7KfMYKmpcrJsfGuRQl/XDfXl
KpRZU+1pmTnrCixkh6hyPYQ5hP+yA40s+ZL1ur5DM3Q3XqGo8nzVGs3OTOOoAklY5hhpkOBDGzQ5
JPHFSht4FJtnBJ6z0QYyMy3yMcCjXXLTjImQNY0SQJCb6e2KsZn9WRUTh0yn6nHaW3be2P7dKvjs
gj+zfJheRLFWmA/3Bp/Dm4VAoINFEZVt0LAGmfnHSas+66jEC0YMh+4e8pnMpMxPNNcgitqZSK+F
mJTA05dW1T7by7h0uNys+opmv7ZY8NtGtBHpTLQ1QtHmBgcTDTxOSuBIo2tqS9BJ/azKxi4eBs6U
zp8m1nWrMtYRqveRRTSAcO0tmSQMvOKqxTOMfkdY7Gc6JCAT+2O5svq6e5jKTv5MUQ9qW+7FXH2p
Yda7G5pW3XpevFiau3ouMcuDKk/1NVYYpz9wcbf7BWHHZSIGejjVSH3xX1nhAh0gn0qxT0fwGNs5
7rJk48ihMR7NzO3v5EYLGVTj6iF4BJcwCdlXkJhLRLrXBKWSDb4mHW96NKEYRmjmwktKI7sO5r7B
8VsmFZIe7Eu6uWksvf2MwxCPdjxHnw4PUeLD+JEfFL22hWQSegnEf616I1WRi7KI9fadfrJneJU2
IY7/EpDo3p3HBLdjOw7M6lTGpAB+GZawrNXEeqzj7tYikOEpnZCqd3PptusRZtKtrEcMXm2TwydM
kpJsNcfCv6m3YZatO23CU7Kgdxj9pEVF4scE/F3BkLqQtCWuNr/B4Ids1ezaF6qGVsfl50WuXzYJ
bNKFb5+xIZFGPXcWmTq4GkdJeQdMCEegV8a7SlT9uMJOgpwvgRSRoyRs8mZb57E8pUuDe5KwaNc8
ecX996CZAXo1CUAXGBkImBKitaExdkmMEHEc+oCHcKpOUxvqz7FR8AAyIdc+7DF1HFShCjxYsxDg
tyvZbr5FktwUTXku2JjQA07jGOCxl2K235FwzJrf9SHQITNjmYAVu6Es7KYkwaJZuaBFETSCAYzm
Yvo+QvtkJoNu423RFhNts8eT5tu6AOXYTPfKJsJCBfYmQb8Cez0AoIcTb6hQBPYtQvFVwkN1mBaR
foED1CDc6ISxVHkyfGAYadBtO7n+nkGdvpGlDa2QqlJ7VJ01Wmi3TfXEVz3sghGz73uWuvbbYHr9
DRlc9msc7OHcYKQ32T2gPkF32C7PROFEH3nnOJrf6/dwyDTrxLSSTWxGPt+zXq3nYixxENZoPHwm
cHCzaKwhtrs2dHuMfzNO2dGZcg8himeuTRFlWWCGuYG+uc+Na05RnROlW5dqW1D2fx9UnDmrnAiE
gzuMFV8LlO7mHmDQUKz7O3DIh8XrfraIYMY16Q3ZdMT8JYbNQmf5EE71+DapwhaoEgv3OesjeWjr
2rDIJRkmkKLxEp0NvDFIYzJIRqs6H0GbV2MLmdHIlFOzl5mxxXCxkMA2lqNJ9ks+6cm+6h0sexkr
bSIomhoROWIoRn9u7qJftyNM8YVhh49VVZYvRhwT/YckMlnWJtK/nxa+ACqcCKMCCdEZ8Ly6wEHQ
8cb2KxSLKVsoxDEvY6d5BKHwrWyQ1DHghJEk4hc9NC3CiMmUApiF9WELdqKs0c9krK8iyHfZ1RFd
YQcu+Y7zdvG86Jc115m9G0usX3zSDdZZ01LkMMVszWFj5oCcceomGWANw3vr6RFQg0dphg4mZTSQ
q9QmAQKJ8vOAv75bRT1osMRYMIRiJ89eOz2qH2vUzIg7+6I41XMCkqMKF0FAUS8moNJCEC6kiw4d
HNYcSGiNW04fcOCgypjUzW+hUS8fwD3CYReXBbdoNyAgI4mn7U8TcS/smBzQzD6BW7OzDtkzjA5o
NB9NEdUZ3j/jTTVd1eziwmLlrptqCJGZJyMwTvyOTIAVy4N/Twj/RwKc/5665lp9FU9d8/XVnX9U
/x9IbO4Zj//1sn21fH3Gvy3b+Q/+vWw33H+597kw0yxmMEgkKHv/vWw3zH8xAWKjzmHmeIQQMCz5
38t2419sc9jHOuzc/8jK/T/LduH+SzLR1h2hW4wN73PD3wQ1fyewYcb5e4lvMhVxqeyJMeCX8WP/
PNqYo4zgJtsr4A+X7t2LfEWB6u2ItntOC60lYgt/65wyvW+or7AROrjZK/eBzAcHk7QHF9H9IJTs
MWEhF000/ZVoiSajWtI6QTAKIAMJeA3dWYHLYORwL5yLg/UCXT3wPGoiMVgV3pnpmDctskgDiKm3
TuVdSFZy/pZnrUjZK5ZnUOXfbaV/lmO4E13zC7MpkGTroBMrRjDZphdrhMOx91VOCK1f7ngvGR6i
8YAp5mRw7tXWBZzIDJYrX+nscsOZzCWAe5b89KoP/rrVEJ11m4Y3NJa1StRDB+iI1AvIWfTG7Czu
IIFsWlPNsCE+tpK9nphX6fK05GeTEQChySPoqc8003H9LvvRWy5IvP2pVju46GhwYBHJa9qQXyLv
ZkG/4i5cOAOi+BBN5RkhZmMnW8f+EKDY+5dIVeyT/BEZvZecJ+tidocatkiH6hjV4hdJK7cCNORK
ebgwxMOsARPV2lsT/XAlnVJIfvlTWMar3Ex3Bra1mQ6XxdrDGC/3RJfAbTC0CSCAegRt1xPy7DD4
ADT0GU7RobUGiLiTDOZpPDn6eI1nwKRzvBuS5CNrNlP2o6yQTmc6LCjKkEJLAtPcJlH1OBfGzhs0
TsUruDhYhmgB9+wx08eIX4s1lprxYA0PjfmSMj5i3IDM8QEwJWhhvxiGDeVzgSzSi/dxX56Gu5c1
I3EeEfA3RlUrx3ggwmodOxay/uYhsocntLO9X8t521qFhIPP/9Jm9T6VUek79vwYle7RIiMDUB+x
Ze6C733xVhOW42rUv7WSN3nJsjeKvW5l0l2C/v1l6F8ArpyAw/k8Q5hqIRgCLWkdtWqG14oGet9V
MFFkxhqegg9s3XMbTjhNGSHr6eoOH52XvdcNvsQ8ngiYr0NbXu35TDDJr9SZLi2ZZAXcITKVtiGB
PDJ7V1UTDP0YtK46Jn1L0thxjp+4XyGbIpeVP+Y+f24ibxeBgsdFEkh9eIA5RZaSe2rps1zLWNuk
TTGEIQBrI4z8tTP7pzAp9tz5QI7dYJ67izffyoV6MJGPrVOtCBrHPq7tRms8zyVZaLl8R93wmTZv
3rJrmfCEwJE91exF+eI0zmEoAlcV10Y6T73FnG7CP6R0HkN72LlZ+BgO6lccST4VsAwrMRoGT3nP
TSYv/TJ0Pxyz+fSa8hD/8WHAzoxBZiTwECYN5zdx3wd3Tt+5CV89ly+JJq1frad/GaY++IkLKjY3
OCbCBM96ejS1fE30TZBG6gGVxhog1OPUa/VGyQUFe6Zjax+nJyeN3j100gEBXc4VgyX13R31Wwos
3dHM3MHVos2dPMaitAyMoXme+R41E2cD+So6U7GieF+qdSIloTDFrg7ZHNTWU9J9GuG80D0ugQ1C
iVSdD8OtLzF+H5Mqm7HcAgkldxDdamzo9FAs1xxw4zfO0THAFnQCgVj6rPx+jrq7dst88R3zaOZO
/YQs/ZQIXdCVemJbz8/Y5WGemAO7H4eKQWGZLcVThhjCWdhciQ6buptjOtXD9mmOsV/Ys/mIi/Ja
V9l20XvQJZN7wB7cb+yoWnZh46h1aZDrhhSc3Ctg5tSSyffMbI+l6xH2EV7docQYmp3cUsw3qfTX
Jp8fWNtjEZIXwPmrUBx7vAlBNSRfXax9o1EUVHz2VxOa+HIpsRmTpyiNZ5MGK3fTQyPUBNB+ehgQ
5r9bnceI045dKB2Ylfx27jt/aNJ6Y9d24Mx8m4QWnnA+NZekrinKhwhsgshPDpaFXdjNo8uZWnSX
rhbJOVEh4hCvX7uJZfu6pQ17kyAEX6+sZ6eK1D4NdXvvUrM+aY3sA6chRUFq+jmcw/Ct68lptJFg
v1BNjRvJfB+H0pyiv4uSk0NC3jESLGIhCJU7O2/RfLvQm0Fd177igA1qKJTciinMd2M5O423qRe6
NGBrgdbH24iMUI61T6mPsH9SYMM9JLGniBHnGsoyVoq4KvfGUoErLX9WXfRkaNrOqmFWzua3FsTg
KRQkEZmEWKwBC5QPDYlZIPg9u7g0lug2+PKHj1hjSLDkYjb2s0OVe1fycN6axcUZXXA3y1BfW2vp
17N90+RU7aeURNGCrns1UTDfr7/I/C4KcgxhjmGqsRT4lA7fFIGY4k5bETVGwCnL9p0DhMfuqfrj
OXvvpljfyJE5mePFrzn5V7NunaKp6vdidp6SbC7OwkkzHFPwOCttTA8hk2q/VNKFTDhhisFm4gs4
c7wzubEda6gvvO+UBbb5oVKQG3hDeGBtgqgxNt6trgMxl3m4EhXGIVnB41X1/aehbiN2oFHXojB/
WEY+QbqhY2vjeKdq98bi4yp1F+9qKetTDzAzdV7Qy+FniGaIVem0rLRy/sBE23NKTMnRlSNQtRa8
l6Lu2rZ81OQVnOdpqy8USwt+3gQkjEYPmtvN61IUPwc7esyQm6xjV3EamPmZyOxnK2n3bTSfY2U8
LtifLavAXdvfzIYUHGS1+CE+Jyf7TpQu50a1bXjbkyTfSsvd2i5GaPItxYmlDrv5e80kD0krtx5A
z5g2BvQ42pYQL1h8WIioYcbQQy+6K03qcymzgzep6x1RnI/XupU7GKyXsqq2oWWvtSFLsI8Vq1YY
aw2DAJa46sJ7TwXxBArJO2DMcN7LsB2Oy7BE+Itinv9YH2hiNa1ftQpMNQx/pmvYhzwmAHfWq8MQ
fptF5rRpimEKoDjhJCSPDfh7Vy8Ehyw4hNeIpavaR9Qkd5HDlkgjcoMYnMbwDnVlOUeKZPsj0ygg
Yz0sj6x3shXKa31bVkv8iISVmxHNC/y8ARkIsHdgkVHubUwluJ2HTq6t1jRWLU4Kho0Q+4dYaN+M
2Eu3AMflro8z4wTPMf1OB1d/I7ejxPu5UCW1yRI+wZa652EQSeK7egqBqKin4SrvkWk1dqFdmk/1
ayNQmokR54avDyBlZq0odpVezbd0mY1z48n+0IpO/lIGFBSyVbtHT9d+yLFAx5PXaXdxO0RDU1RS
zwD71C4po4BNDwvhxiha31u8dH+IdecRsa5DMEAk97nhVDtokbS22tDg3II/ggUUPtQ4ydVojOrQ
JCa3h1Nb84bzA8M0k8zdBAX5MHjJm9m2k2CzqctXIwfwuQxGHLROnz549sSsgXmQBVclJsk0rdzw
2R56b08OycKH2sNLbQABsXoaV4ZqtWORjbO/pJ71aqUqfFNWmx8saxzxD6qFUhEJ5Y+FCQdZbAYw
NYGffjs6qierU0vfGGW5+8mQrPFMbKtUmHk1/FzySsCi1ehn4+47Ea46B6KlBY7WizN26G+A0LeS
8aYfRUnQ2C6wb5ALOumV0VAQyTipLe8kNuVIO6PourjN9CKyKRjnEagrUy6GANN0pHxvA4Ys7Ltw
28OFDr9bYiQPBHAWHfkpIfvGi7kBZzff6315c0f1bBFam3YVl9LE8VTeuFcPVuuudax8BE1P+Zrp
zbvWGwRbaMaGqVS1rolrXI8p9iCiCFd1X6wcSRAo+cVQZCGX5WaJ7Tbee6xBtAVgTjZWa8/GZpfB
RVUh4FvNpADU231ZxjEAZeI+MnPAQatB3FGReF1G3Vz3g8mb7zSrzHQ/PNgj3ANsm+w5ScD6iOpm
mjUOfeZptyVPCK/E7ebbJNGDJzLMTZmSOlWlzTNYD+9blhEuW4A7W3W5TSSYF/T4rzdhiAaxbnrG
cBkPvks8CP7oEHBcpR0iR2zMyiPk+DtpJCsIlCsmxNs7T4sbZe2grRMF4Hs7nXTfM/EGaED0Z3bk
Ge/eYPYbWbJfr5HjRoythSIO1TOGn5BYgPVQYcPWhO2Qs85bGVLXRr5VScMr5AXTA2Bm1hdivKah
ZC7iQK7pqUO5JzSFpDs64JK5QC1AQK73DxVAYGIWpbvNPVTRSRtvKw08U4svvWUMxIK/aMFoDorF
cI6+b8Pt4JyzQVJfmVGyI9PIetUbjoQ2ttk+GxlhXkLp8pIzlVqrNq+vsUVAgGGQpKdCkIq0cnei
YGiqjYmZeEPOpNjh+IgPGkDd50nTvLVwjfghN3PseLHlvFp5P29tvWmgVVYJnEc8+q+1Gy0PNhPM
5xQ95ZMjexO+79BtCG/oEmIiPflqShQgMSEUZ5Ar3hN8gHiFpFaYKAlY+ukpabqGnqjXEa/VLcoL
9WPCLvsxUF8cugVknY7KsN30gGuePfz21z4rgEHFbv7djjKQeEM2DFtRNIxkpae8izeSttxJM3zK
mjT6ZsB4hArCtHMBhJGoW2/Nd+eZiOG2krzOup2kd3ybFQTtFIYpQArnJhuid90iI2JAVvpxMRJa
MOcehwba4Sk0STNF0IA7VETzXjVOfQlZDJjIDCqO+jS3OoQcS22fOPSX4yIEXZsrm+K1y7gnDTnP
K/Ag4snzZPyGYRr5ohXP7WvvyY7M32UyXxggkIMRpdDpVVauNZmy30apNEUJMACva8xvk6GRtFRQ
1AbmH/FFPBaHhKSuFaPa+CVPhVjXdhE94IGOf/VoSQy/jQSxNmG59DxaTozsVdbDCiausVl6h87Q
0ar5mHkRdwIRQWhNBlYpJcbSugWeMhanmKc28aY9ycYrq4WZiw08yCaGEqKzb0prHrhnWxDJVAch
uelpL550FdPCZGGQh2NCJjKsQUpMuCn4oX96asB03ZARk1n3KPVUfc341y9EpOyTUA3rggYd+DwR
0qHmroFWvRHfnG/xY29GT6wxNNJuZ8kjjljPj92Rsit7L7Br0pqbb40i8O2uc+k1Pbq5AhOpTtYM
gThgsJSDxrYqluGYI6JV8a+FWYlgeD70+isYUMBA+XoUmLbN9u4XAEbKbikMOlJ7AWSxdBsX/rt8
PJVmvhkyhwByGrA77o9u9N4/PrpOZt8ho8PODnuP9IhHe3lOEWKA00EhS6EmsqDs45uedAwHcNkG
VKjwUsudbBrigFGZ0PAZcGSqL0AqC6GBI+sRP0/VhakH1JHMlmzkdODRI5MMp6587KNglZJ6AyYq
5zvEBqrVoy8C6Dapcr4gmuTPhdLOJBrhd64RIJMKLnaGSUjTbNJPZWl1pZPa36ngmsWazOpDbR2B
d8yi6Ydt2g8ccpzxhMvyan/ObAn06i3UlnllMy5Jw2FcIVmKsPTfm7IU5LCbZ3JrLzp/PmNrLibt
he3KGiUKPalH8HCz9EfQP8bmrnBuQ9tbN240EYJKhC6qL2iXIZ8dqEQBFjffRCngetu4Rln1qcXe
GGDTBaRNfsqKCbQLVJrAc24dFy1Fka2bkpijOGaIUs+EMatS1TtEKIB9zbJ9jODXceS7HC3Kr4z2
hiDkFPYuVWVWvjQEDXqV+4M0blYHRZFsDT07Y7H2eqYSLON8+DFnoyElWSlYDN45CnXC5lSX7Wq4
TgznkV+3VsW4xZs/wlw/Iau3QeaTsA5p7yhQ5aA5KL114eGmZ9K7ymV80pkDre1IpD+iJeUhtOuS
ULPplzF2crPcG0+9ydM1a7gLK6KDF5F/PAPYZhNGSrt9wpANgAH75RVgnXeeRmu6Zm3jbMcS3TC0
yxIMdZ/0JreS/KXbSGDgOJ5tngP8Tk93OMmLNS5kG+XMb9mfg1+schDGhCr5elyxNsgnedKYOD1Z
9/jdqMbC0+GHaLJlayfRoyoo6a3BfJnptVnsexcLZs9E3PSiM5JpMwr/YqOGjKclekahkW+9oreP
thlSsBfxHsbXxkUQs27i6cHIlbyBkgoSF99MpAj8EnnsbMuydjZmOadbZBS5Tx3vPmpx9lnfISOL
OPCXvHAnnu9qJ+W4P7wcD3I0mxyF4JzWYZTsJbAc/GrJaqoKfS218qEOPcaLElGbi3eQ5RkK5KKD
Yy7co0fFUxfT/J3Liuw4yGIDo6BTnxkMUU09ZUE0Nw9DAjKa0gBiaHsEaWQFuJiRn4zpIzwA59CG
0ZcxxNkajdKnLRPTZzHvPpGuztc+Kx81C1L9nY60Ifm8fER4mFF7lD2sJmNwkbMt5qGSlTzNuRdd
S81Mdq0BRToZkerpMyTBWoD+ZYyZ2+jBksp+QeC2HWfUu6ZTVQ9cPNui1r2dwUL4Si4O/GPOYBI/
roatnlzJYnywfg7V8setxCdCvFrAI5qBk4HCUaT1s3RAEMA4i8k22+isoFRqBl1fv1j290QwiSZA
yLrG/T4Ky8AxH4eYxaX+Q2MO9+TCQmZD6dbYyhciNhtDPLE8zrZutwy3ImwxzLuEQ6SFpUHuzDDe
L/pZxv28TlL3vXdrCsOkeakZid15DZxSxb1lGnNY+ZAGqnqOeaXsnVMdQAaJ54Q5mnF2jKswKPTr
YJJACpyIFLPM8V0HnM2gMSit16CRBMpZvhCpbYGy0eacQoWhLAaDzAuJGtXOBGj6wz0N1Z0ghz9T
9JqroUHQ0GjpWgLQgjV2WBi7vqLnh5DUxtIXysGyUfcGvMZh23DmQj+GzibcekVqzspSu6ZjKEJ2
Z9Rijoc/hIxbHgswf0GY9GJXCEKNFmbRz2XXtmeuS3knN3IPptWvmPzHqcxq1GR6zKJkSTe22ROA
k8eaPLC0ZCMhHX3TduqTNMJjVhcnslmsfdZnb80c6ceht5tDlo17Be57l+rK8ftwGUi1q/KAncXi
j31rfLl63m1Hsz/hTGaDqviWWG1Nll3erYE4rgcTcO3QkDJAcCfKQ5aShRxPkE1MVDTOgTVNs1Gu
IO62MaODMtrPHrvdDbzpF3T+AHbroWeCPMaFtgEeyI0UQSftUwyjfkHkbTBlqv2oXfkjq2qP1OfB
ulXueOMxeOgVWSKVFX1R/ZinyuvIsrLlcZLaMRqAV+kRI2APXQaJIhUYJ0IsdHiFOEsEpHxt3EeV
RbTPQgNZKuucpdMDRnHI+9Gr1oOUUwI69xLBHU/NA0D1wm9qaoEcIpiZjgehoJxoJqJdl9IWZCGt
7JSCyc/lWqn0kLUjCM/0HPcHR+2c7FYA+6iaK20q0jRnw/be5u63841DJABmoBWxcY5fA1oJFN0v
M8MNfsqz0OPrIIxH+A85QFFUIc2CIVp6V8uxJ38Zpwn26ZdGFiMBCz4JU+TaT+qeeNeCDusepi59
kp0iaa4frwYm7mYkEEaY86UHF1HV+s/QTjjpkwS1YgLCOuUfXAkrICvL7hR4YsH3zJoBLX/XG/0X
pfbOgeOD5hgtzuw+eXUKey25dmH/sxCJdXJb4aE0VdXajOR4nbXoiKKVUClnee0iiTeoKrm4L0rL
CTDqCKLg2Fq8g2bNu6ITabB4LcAK7zB6rRfw9icrA0pjW8+Pg6tf8fGeRv25RoQxFPEqVeNWZS0U
izxaq6Z94mP1KZTUCmJ7BejPe5iz+xcYg+MASzhSTXYV5XLsSZpEWHyKIgZiBcBCH47wTzNGwoD9
0jd1kwFwXu4j6b06XJt+xw7SaXR0Bg/2fT5vaK+9TOy1PqfXoUwRIBBritSoXK6Yix1E0GUYZL0j
98xU3nAZEuXFayHtEPkdy6iI4AoN9fGkbZX03i1+ZM8zPUJJ07r+54CuzKn1oJGb3L54nsIBH29w
c57rkEwOXGU5XeOd1J4b74SnQnuxP8Y4/B5xt9nVSHQX6ggDONfZLrSzmPoD++CVq2u7HhlRkoTH
MnRrruI0pQRMVgoaw7ph1vaESavbitJ0g7gGwdSSy+Hn+vLksdi91chDnipnTlcoio2bVY5gwFsZ
hYPPwKo80iwfRAH+WHpk2kY9/R3mmzHAm/OY0n8woRZtYNaIj41F20PmijDGul9ewdEIhpc8U3Mh
fbaMubiHGRh/3aDHVxAvxYxkJ3VXxb0Jgs+b74mCCryhv6KbpqLSoW01RCnR+2iERzYHLY8emzRm
ni6usZZnhwbotJaBAhdedzRNNz54QhtJxoxeCcC8zk22N6IGzQqkvTXjO+Je7mBGYukI5tano2KG
+JyW9S9dZ6Q6I8dHR80vIOSVwJVwQrpMUiWISSLyLFERbt3tALoHpGZ+U6aJ9lmpx6EV6SOpvizQ
PI3XVCUUU6annSriOFXWXRcileJ7QmCyoBb77JAq6/JbUcJiV8NKoi6nLmcjTCyL2ZpbMRff3AbU
eufRz/1su3hDWb/r3IyThaNrn6TpBkHMVsfpmzBuq6OaLbe98VDqlEbjQ9oJRhRfxrByyiNhcEEs
bnbWXi2O8yiuL4n5Rxyc71hjdf/UxDsicPJq2gz6YJ+ZaFdtQuNBTUEGwsSGs6jn1cHA2CQ2MdIw
fZsX0NcbpJmXWESbqNkDNc+nkwRIJqJPjza8hzlfUw1oM4LKxiQs5Rcufm7biVflrdHGv9ndtLG6
z1hsdAtEVdr8AHr4oI93bYEVRAPI7pgJUKbWTXfKCWjQkx8wMFcV7WbKMVx3m9Ru113KVcdQJrff
lSJfiDDSgIIe72FyQBETVA72ilom4Q2CY88Wn8ldJgxw4n2u7xeXVtsPK1v/luZO9NREbf2A/oZf
vBC40jaat0XKYQKLa5IPuJViW/Q80VrPObRqWoicbOqxINSMFtg/Jrp7zNxQ3LUEvNQ5ns9V1beH
0CrGLeDPal2qQrwUCdgrY2o56lNkqQHgI8y0cXUVaWG8S4dvsKzAg+zzPPrVwlfeA1bv/xd5Z7Ic
uZVt2V8pqzlk6C8wqIm7wzs6SWfP4ARGBklc9H379bUQevky6MEkSzUqsxpkSjKZAnDg4jbn7L32
OjLV/KHVGoTQvYrPs4qc4npIIBmR4E2egwZeMYxmyzUMjf0gsMhHen3EnBnfDmzqMUEnK0OraeRZ
j6Xrb0Wa30QkXYsGBRCl1B94S7wiV+l6AS9a5Hp7BRbJYbG6p2Geb/IRq4TfZyQDc0yAt7W0HRtD
AsN5r5O7sYr95Kce2Ueadfd6Z+50Kd9xQnDEgNA/h7s35MKzZbluHGfv+tR1i8G6dDH805M0LoFv
UmlCk4VfnG/Jf2SWD1dx3lITNlaITBadRRsQwT00E5WvpUf4SBfD1PMeOEFzNfYYWZw8PVZ9s4VQ
exEk5mVpiSdFt66NXiGlvjlMyCIjC80+rIaYVzkp2yCOjkkOcEoPg5tBjfap0TyarK4EZRHaRvgX
SrdEWVMfJYzAlDflYBxTAo0chap0bhjLfqDf2NKm0eJz358JS6J9seL3SmuVpcrmfskpFSUJJV4j
HojDaMV7g7CSx8nSBmYV9UKBKo2/GQc2p0lHWrgiL0yjvXIaFN5E42wIP3pqXVKLiqB4a335Yqg5
22s73OPzzTZGpmxhvpPHI7GYK9rGMMu1mIK9a9P28a2cjnZwFvnuPRvDC0NTInYI4XFQXfab4wUY
H2Dn1rAIYVNHBstpThoh29uAGsE8JxNOjK5+BRl1XGQIZLd5yQ/FCP5YTIT3ym6vmcPcUPQXBdFP
al4km8LiyOI3T2ORXkZ+zdrvyBtV2sqyhHtnd/51Sy6vmuhPmTnuzKYlLjRaB9QqcHu866airgPd
vQ1ztBM1rFZFzDZ60g/bcuOQJ7oVYwaHLR0MDxSbC8qS5BGgHBcDO8UmNY5dSvB0lFZLDpPPOAgd
EDTKk9aO2H1q7T3ScIxB8pm73hSRnfYoCVdDw3qhq8Gl0vsru24edaW+zLpqrYjxWrgvbrvGGH1B
uxDOIMklFuQfDjAkWPTWsuHsAydvC5LgzaIdqqGH1/gm1S5YAlbXFO2cRK2FWVNiSfUdFvYlEvDr
sb1xBPB2fYux5GpIb3Qym5rGnqUAVkCbzKqQrFcc2/x4F7jDWQlowpM9iZKDtOi7ZOHMRiFwRPMv
ozk1NJoRedOU00biZEtFmc2t2tTok0sBttgF2Blzcge3v4TKhhwntV+VKT0g/bix2tBTJjCHedtB
E6Za19RkuyjRuJYDdfOONW2pBc1jUox7dKWvQdXsQUJc01pbicg5p8ax57g60g+jr8n5cpHbVb4M
uhRASzmuRJZvgDBsWhco7BRV2ipq4HigX6bAjqyZIUcHkm1Ysijz7tA6QNSjGYVt3BHo9+KL9Gx0
uzfwpq+K4m/UlrBwQmzkUm+rn40TXSmWSS2qra7nNG3Z2buw6FFaBQc3gnZLVPTQwo6T7ypeDc8U
b3Xs3BFnd4FBb654pfoFmL5D0zSXsoc+l1YdCgY3Xbo582g75We5pASZD0hciih5ZJO7U8vqGbrp
Y1/7Bn0IcTb02v3Yle8ZjdwFMeEK5W/lVuXT1ihAbabxbbJqeAY5s2SgO8vWIXQsjWEChGbrQbQ4
shbvdWc8Og72O8J6Z1WGILGApn6PPF0iDW/jaeHwRq1RP0RZSl6rKpZyBsS7fXEgpq/hn+ABSm18
D1v6VhU71aZ3AImqdGaTuiBAIjhUdYGZl4rZotZnPm6No1e0VPDgbe6csgOTiEKGoTzsQ7gsS2Cr
oDazXFsXtnsJVEw9+LGUS54RdkA7Wea68jI1DYIoedsqYqOFHX9iF0nQh448C+XI4yvoigWQWBmP
GtnwKKEqrBLLpoL5QvrdguUBJwLank1lk1/o6+G7Fblk3bYUp0EvBn66cYPuqbHblWMesoIWzFjx
oAGsrsjeesqq4WByTpBrQJCwMgskGbZ1j6afrD3VosoBFHfsoD2OmXxWqujOQhV/lkEwWMV6Yr1A
fX8HZTgja5/7nnNWWhQ/gN8dQmwcdCOCuSH10tT6j1wtlxad06ixlgrfAmqikhnucXKRSRAghf1O
Tw9IrxEyhDvT0Y+8rjPFRYpGS4kgCnNVqIwmnZ4EEZckMxaLUV629bkrL4bmPhSRuWpsexfBBw+m
aluW3bWTEIytFnxalubfWo2NOKJFBDNqiBrdfm8bw6MVlTAfBh0HdaPeTMUIECIlVLK7wEN5i8ds
4xqYiSQAdCpiiz61lU1D7JASGD/8/Ip4lBUNummNM1WlE0k/K5XXJbVpSnILU7pXGrrGJhgeAjt5
KidpbJo+grIf/+wQHPrizWDbUNPk7S2Qquz39Waj9Jsi3o0WucEhXdc4OZ8/iyhfJ3JaQmpq6eu5
7XVIPaD3YnM1EuoaqjQ5CviqVESMEanhSM2oSUN9n1mtunf6+CAFkjBH9e6kuyQjc+6wI0YL4qtS
wlkPS+lfVyo/FEmqutfHJnzDcj1t09ZQ3mKRkGwru+xmQv74bkiHFUbHihOzEqV9KC/C1OrHlW5p
Jq3WsXnA79lfoKJFlO8QyKZMbXQGndbZjVNprEHQ14eRLdAhtWL54mfkZ0mFc6vhYyLSaGeuU8Ks
t4pwUP/TE33s7eCZ2IPzyoqeRUkvSW9yMskq3EkLRegeckByYORUnSf4qS6Ekao7re7uQSThNCFW
NPcMJbsXRUxWra63BOgmTkBDM36tgoqcEvQKgTIzSoHP2sQqapck4z6MToeIzb6vQxSmWpiV8yHq
KCA9rZSM+Q1CRnFbRrZyRaDuT9t4Jt6OPLGQRJJWPY+K+FjG1iJogaVQgNhSR1I2dJRTjwRyYxt2
zbEMxXUlnfC6t4sVBnL0UqDz9hVC6dUwE/lF0l7ktvYYhs1Zrv+MWkifHScQOjOYcfqGfnwUb+IR
oTo9Kjxtj4563vsult2DZgdrQc8lsAmP77Y0xRclGzuhvSk9vUWpbCOCAUejfDKiFxT/1JDv+W6X
1INdxELTE9E+47pVqPYFtYJCBGj/whmnZ0PMzlckp0Qc20ufBju7RbGPxexKiC6CaHam0cQdAwSD
evhQuX4zn15KZpVgNUW1Z2KlwCqIHEs55g4nBiY+nUgsfUf+x7Gc/RhO2BJNqfqPMfrGtZGzsVYQ
O/Zwx4cpf5hToorwLA/Hq2guJpFT4nu94tS7sXY54Q4EHFbdDbT1gw8KnkhTLDGTEw47fYoCLwAn
Q05xTE0K3ezRVxXnnsqgXBuTy76/wJUHEXndEei5bNCtxUWMFNQ0iNETjqfF856lCu1l6bC0JoMt
SFnE0WHJ8yCe1t2gPUxNdVY3aHMzaxOOAWLlyH11daZIyisKKdgYh0ccd+cRyN0F5NAzJe+J9Bg3
MVBezsWxg8eYFCO7JoyUdBgfaZj/KnU6gA06V8XtzstWHkTzFtYqwhyCA7amRdJ0OyTPLLl8Oj3q
t3x4zKbcyzMkrg5LOq1ycmrcvFjgI4M3rP0U0c+qqFGh6y7xHuz/W/7BQjK6sNhkJ0XVLAsV7IKf
JBETSe94oVHIC5R0C+ZmjIU4n4AW5l7gBrcjHHLPcQzxllYFJiTqbUB7yW2oh/MqVO/pcMtlayY9
imsrxeac1Cl3QZv2l7PgH3ksvnRP/J+xTv8fxJhqKlCF/2yy2ObZa1s9178jDX/9J/8FMnWMvzQw
SxocO/5i4wL7l8+CiLG/DPDMHLawTGgW8vr/Nlpo4i8O/8BNTaAvsKdmAOl/UQ2xZ7gg1lT+LLwO
hsUf+A+MFtpHZoUFmwtTMz4Kfb4/m9v5aLMwHYxdMrZtVrE5I2YEEGBlFvNNdGUoc7KrPawwzWGK
QKGXlQ+cE+39FHBi6AZsQgSgrCZCvdcp1NDfnuPxb0vx/8haEA9h1tT/63/+chL/22nMrUG6A2xq
OaY5d7ncE/RNKOpeb8wu2Ey95v9I/IxlX0njgDOsYcQbTGABuhyrTncin9TkUAC8IPGXdtRO9ZXx
ZgopIyCvrG8JjKkxOeXkaZokrDI399NRbxrt0BeBDI8UWNkA4gckDWrKU51UBML9VuiK/Tf9FwU8
kjP0Gy2CRtvSrL7z2H/0cv/6qTaEJheOhwrExpnNML/xUIjaARQSwO2WqmLfDnipe9RKg1xC7RZb
O2zDmxDZxs5RYmVTKW34I0UZRJjzKFkk0kyE50qjR5chScQbx3edV4cXv2yDwvv6pZwwCH/dKdRH
jdH56y/GCQ1AOqVOIhYpZMTID0dUAekdPiParAwLzp/9ZVeNzt0gieGYqs68nGiA76JJ5NRPmmCG
7+vDrvHz8Myexv4bS7w2j9YPQwb0FPUBVxX0K/CFnzxHOx/sxBkia10UdXOTN+WwmpFRHKSSdJuG
cXevEjlqJqW/rzVHO1iUzg5fPyFc/3/ehOHiFzHwVYmZy/vxZWZ17pp2FRhrOJAKIaRDEOA0T53C
i8z4EW0O6mEjoSFEtRGiUz1X0KndieCOcyJ1pirT6LBNuleLXj0oVrtRyx79b0cJqA66/Lpno2Ut
sNhtKavHazuz9KMREmo6mDg1C3ShdUWeW65G9/lMaquLLCa2AF9zKrpN0uOdrJT+lq1ocV72FOrM
UZ+w7KN6upVGzz7YDvSOFT8XzwDh0FhS+EyIjJ2tJ3aHtQJNirxL1TLZ0MA5hJwiSd3qzDkV1qSY
ZIxBtwOQQVYTeGGVYrflPLQ+EjDCThuD25hd0UlXuGu3Uz0yxW+FQORYQ/akxamYP3s7TZ4cbU7T
KX1SJbTGXlEMZuddEdzGt4wRFJU+Tq0FYrj0DdeChpQ9tpZhwvPtG+LIRRFxnurcMrxXI86SfmD3
22lIyyfXrswLJU3Gs6Bwxg3+E98r/CrcSaSZW3QJ9bOPhiNKw+zgONjgy7FL91Sl80VEgNacLVvt
0jq/GLI4XQHWsQ5Z00Wb3E7saw0fNWd0pUC13skNLpWZFaHLN7dhY69zht1pSnFjoHEDn9U9ZhR1
19AiQGq14/QIoL1AZsJhFjx/tQr7jvb6RDXyqen9H47THyfYzlBKWsu4zfs4APbX3Yb9QKNVOqN7
G7Etew+SIpJng+LaF4aRDqQpUfETehZ4HbUVuCkxz34Epn8RQBtIlkqF49gei26FO8reWFUeboah
uRlT0uJjgYoe3CBSGttM0DdiRJZUt1dBQt4PqAsYHEmaK8Rh8BJB/ck153Nt55OO9qbVFOFdNUu8
vHd+jNOsH877H2wDlTdF1pjFh1oeLSN/GqhDLu18xt3Hau/Zke1vKAT8hNbklQSE7AhPqy79sXnR
YOMvB7ewlo7AqUATbJlHAWpJKIke2RglRTjofSEDKa0H/ayblCtZRleJb1GHprNnVna7S2L8r3yN
PudNv3mNE+vI4XVCyy8v0iLo18T6OW8AsX6SDobEDLA8+kfHWkch3dDWDXljWOuWOkJOoDA+G356
J2dI3+Q78N/6grmGmiZ+Cv1HPxFKmSO5Wmt+3m1DNKzNMp+oN9G7GHdVX1ke8Kg3lmpyR6wAm1fr
9/R22d6SA9bcjknFrjovzSOmQKIvJs1zCdxZFZWVcnDXRuNglRXYCisLoVZoYnhCROO+GGkJ96CT
9qMCy+6pyIgEH/E5H/y0nrVGJH7AAiDYZGvV0zVUnOli0DhJQkKyL50y+zkW40NQsx9lvrMOdaEF
Wx1Hy1opcvOetLz6Rkp/P6GU3HOY8K/iQUwHQoGMZe7aKEQ6lI3+yPGk0jD6cVRV6ONFTuguily2
7zHf6JNOLRQiR6KntA+GYOuaqlgnDVHaxhjtxrxPVqjZok1TGa5PxMxQPLRZZOzo1PK5JfT8k7F9
V62pv8gJx/QsjNekC/sJHa/Apqju1jUJY7b+GBXjARW42Ml6dogZhImoFi5yaaMYTGMjPoOgFF8A
srUfQoyw2RLeRja3Nc21Y4Y/aqImYuQ1ENLxT5lBkGxhTmLPg2S510RproTTY6fMyLFg3qUQydl5
pSJcx67DyXOhDj5HPziexcoKwstAtqRLivAhh7oSYpDsqIOlZD5d0dKcU4YI48Njp9EqQBi6AXxF
NJ9R49IG/LNkTFDLcnVIIQoG8UXUJFclnI/VzLcimKuMHsF4hndqnKnvRTD15wQBv8STS43Wcoud
6SvW7RAluPwCV99pffTu2uVNS6LrQnPbR/S67KhAmGRrFGrleTBG2S7OOH7lZH6flwJxGScMCr12
epVOzX1k5rjhNfuGZUqi5x40r6/aYUdRmoyovNjbVX+gX3YpRsvw+tEAIIO8VKlzC+BnVe1EkbYr
nOTaNgb2ccaxeE/o11XWwlsNHVqFZIk18ESrRrlCzUynyaZOagwhbliyUdd+5L9koy9WkApY7ko7
QbCF/aPtioe5pPcMzKi4C/Uo8ahtUps0uoqOusmhUVAVx4sUnYEjACdmSmNro2jlAzV1DwKa3Jmy
FFdm48iVnLD10OfDPpeCNE2cyrxs06gEjmAyvln5uq2SdfFZzo7vbnSzG/DD4nXQlfOqCe9AwQxL
CrzHsusKryIP8X00MRZkpp2eR74It85gobRvfJoB0CGsN46TybsI2v6i7MpgVcEjQQxHc4/IdfU4
RG5Re2BOU6iLpUoRAj1uJHY1aExK/gGNm6WGHJN6QjB0zqELcsI1FUxkzlkVdpniZU6AHqGEsoJ+
ye9o2jRkLFIGbAF9GzdjKCoJ7MtPMrS/JdFdhFllNFRb2jKLBLB0smkLI/2ZsTgl52UX9eLMJkCc
lFcHJcRraogIChcWI5WmpI1KFe1mZdJ3Q+x4U2QiPWhI5Zif3Iyjsm01+OSEkdvboATXBxCMPshO
VYfSXuu9UfVXbTbSsVLCgd9WiNo4m7C6n2NLCt4Bl7ghjh/Zk3DE/uqCYQ5ghIb2pgage7DcergQ
6cDz0CGwwUBrfQMYCXC7w0zGxOejI6vGmqrdtRWeRLPrErJ0HSbd0cLMEabusxo3xrYSJG3TthGE
fXYTSblE5yLMow4Iw65TkaIg453hGdL02gnpLs2eYCyW8LeHDdZIdCqK2g3GqtLJLvIQcweEIOai
T5eU/KM7EZuJciRWzFxMrR0cW4xTaxQMqccsg8K8VQ3MuoZ2SPrc/yHCCpRfg9OnWHWiy0dPynD2
Z1dRfY65zUwWflP4e5i3/j7WZymIbdbZrsjs/sbozHKvt21lIVTpSGUMNX1bme34whNgn9ZmaAGN
LrKvabf5ewkXh2UMqUyjD9ran7Lupaj1EPmVolXLyg/Do44a8yEvVOOJvTaNsaybXhRDTLCoyaFi
A5tTk4UDI5YiJI1KoBOpfLfm3JXdp+iWVhQhH+gVjEvfGWiaRBexYj3Uk3TwlxpsWMEML6HID54e
19dd2RmHPAPtOPWCskxY9khByUJd6HaZXQMNDKMtfW6n4BCr5did/A55SBkkq0hJ8CNlFqS7ZZNb
9F1lQ3ycKdouPRQJgVaW78tmq8UtAj7pU2a/Ql8kqQGHVfyKnHyuewY25U2FNGgHbg0dpHRXFXry
KNHA5jYVPaCX4TK07OJWyW2F5K6g3NPLYX4XqnupdFTj2bcKHD1FPyECIX5nAd2q29hGicYpKkyJ
W3IaM2gpekYXoK9fHLceH6WZ2DtTlPWhjqvxNUHhPMRdvc81yDULmRfYegGhPwFe5wA8VTEOk6nR
nyPicnejXgbnoJ30beh3d0FZWXdGXU3rvg3O62woHrWOzUE2sFtY2UWbPysNifCcoxP1LqMcR2qd
LXuCkisbR11mS2qNBhaQ17RIj2qiRBd8v+l5MehRtGy5/WAWTpG7oaXg/yb6xLej7bynsQtSrJ+D
VTvUV7G6V6kpRp5bDUjp2CJ70iqbyxLkrceTQFJhUqwIMLokSOmH2ileQ9sVWI4gZteos1IARTiN
nKx/ckkFXqlOcwUagf8ki50OD0nmP8SmCSFJIaRzY5l8NGJo08sxL7bohdiOCJZUdPGki0WJj1oS
ZkAQuunBQT40uI6yKpErEVrsKjR0lDfyFGeddLRj3WWW87PmPRy0AUyLoCS6bW0TI1yFroVOa9bk
28asg8ijkOlqS/D45SbQmqneFTSHznnm7xkxbtnSHa2tkdcET9HQrRRaGA5dw542KCRDd7blpVd9
EyaEhTkPtHrQNtclm0mjeg5qJHdKxPdldYV/6w/JVRzF2vmQiuzO0acypdgTj49ByFdJ45gQt7ZE
FQb1cnhhRiHyuI5XLRDEBedFrpcA/IuK3lpg49VwBDlyFzABr3zJ/ougUIfCkRlHDH6DQjxhv+Cu
0GAm7HaWYSSie+wSOCVLtpxsvrtDnuPwYEsXn5lVoGLFH/pb2zJ3ydAcZrbazWhrDPaEwiXiGA5z
UZVndwVa9pUcBM6KSNaWDV1CMW6aIQ4feqKx0kVmqikwiEqvzqQ5MsmXzObuqFkXQ2TSNk3o0te6
EfxgxZErN+rAwxVDs4Z8Skcf/cWz2lb3RWKLCzv2o5cUzehZCl/Ps8pYsmWtYQxFN6bixD98bErW
Rk2iYOdWRvQTb0L9IAenR6bUB/dsbJWz3G21A3nB/XM71dUlZpGayK2QBZc7i+WuaELD9OoM0UU5
0XZQe3RHBMUXzjqtbNEtVRaDnZkI7WCTc7MSRCKfhZEevf0qXfyjIu7t/4dJVYJy3H+u8BIXmzxn
r78XeOf/4O/6rqH9BQmR+ZlgI80F+Quc82+Mjq7+RXHVgHOsCSpSFDH/u7orVAg7OqVgU2fXZYs5
mOhfmTUkWMHydWfWpwHZkPraP6juzuWuf5fDgFXr1E3JMSEcRzUNqk4fK1GGQRyFm1nSgxTQIpRP
nH5PK1/eubnRfFPDnOHGH681Q4HAUZqAgUCInyCWqRMlMfvM0APWaL7AH6v5MFPbXPWpJvBSKvgK
pgkCBCfUJP6G7/zpxW3bnmvFmg0x++MPVc2giTIKVbT6lPAsU2LM6G5prMwO9wB0XFr5jp/uwcYN
35BI/+BhqgTFEGilU8JxqFNbJ1VqbOAK2ANDeoURAtyB+uyN1ajAli36i6Fn7l/YA5QUyidyM6Zs
xwJQGDs9j22cPj3Gsd8G5ydl85Nssvmlc0NUHuG18ji4s4/Pgt2XGuMHkR4rXHdITA5iU2Q1W4bk
xD6tzN9JN61mc3hb40eM47Vuxe6VQ5/im1KoNj/2kzEBCdvSyV1j+EEH+Xgrk69VKcIf3POjEp1H
GW4iUv1Kd2erEjtKi2vqqPRIsdbU3PIfbtJO740RBvYCWgrAFoHS6ICTU3VXxJuR9PrNo/pYLv71
qIRDMUHjcD1/cSeV2gFyP3QEsBml04fXJjtxdJSzF61yLK/KZL1JKJueGUmVrfExhytOkPXFNzdx
yi/lfTFhEyZqmmDlmSw+PiSHmhW8SCfyJPGIl2VYmGRBVMkFdB1lR3qUWI1WAIJyDKr4EMuYJvwA
RPlZUOpefX0vf84X3IoBeJ5lhJFjMi/93oagnt26GSkOXlZH+iss4XgNcaPZNDjnN19f6mOR/O9H
/9ulrJNfXVAvC9DDUhBVy7pD96y0+1Lx/Se6lOMR2OB3SXmfjMX56TJV24KN4Gn4RqhReUqKmlBo
Ce6hNsrszDQz45tZcP7aT0Y8HwrlKWEYiE7nAMLfn2Bmpbqi0jzzgGjj94wN8D4TmZ0s3uYC2OIz
JzrxzVs76cn8epZclJYDNF5GsnHyLCNl5BgMzMWjaJ6u2zQej1HNZJgmSvMElVKurYI0Xz4AF23X
hKy3D/iYUBGJI8HA+kYjOgelBj7iu6kbqKl//a7/HFZMAGJeBi2NzqV98lCYp8jtgkbo1XmDtq4s
HNQWVE+Nkh3n15f6c1iRI0LiCc1M/qLaJzMOyTZNX+Xm/JatbqmAQEVrLcgiLamVTuR8fpNB9NlP
I1eApAZX8But+d//1rhLhxz6qO1GaIPQyGelbQHKUoedXaiu9/VP++xS9ERNfhsLLRuHj5dq44pZ
NA8SD6kA1sqKer8RyWQ99IP4m5j4n/Mt/xzGDg1rk5IQ2UM46U4WtdisRajKkq8zduEVpKYy7vMO
SsfChdCyjPqCbbUD0vdCy6sRA6NZnAccDFc+7pj3MtVazu2mi+Bm7B+TWkdwrjSD7VHkMvZfP5bP
btVW5/Y5K5/O5PXxsYieBi3e6pgTgpave+J6F1obJHRU8EyqNgCOJsOt/X9zUR4QNW+VV38yUeIt
9qkgjLEX0lTGw5bGzhWRms62UqbsHUeWvIgNQ3n5+qqfjQDyRv911dPGYsmRjYDEFrmt25hns0s8
kYm9VabB+eYz+nOyZELRLeYSWKL8yJOx5tiktfn8n2fkkcki6JrnkTk538SEfTJxfbzMyWPs8QhV
moMFjXTqZC9L6FSBAZ5CC/ANOQauvWUp8rnDBBS1sHyExOEwpO1CQPvdqzIur5SBwLm8b4sDmjhx
/PqBfzabkLPHmsgWzwJJ8HFsddD4xk7mOG3Z3G6NlkDAonHsm1a6+UPf6/726+t9smHigVg2QTl8
5ch2TgZzrhakc2Ra7MFXEC8NnM63sROzZWVoLJtTv9s/Np3MjllvOQjyTWrrxFrh+EnceML5pfvq
c99N6DXs0LS+C7D67Hm4TArzt+Po7Fc+Po8+cBlqsks96r79zTj1irKw8lK5Z7KNqZuP+T9eTh22
sTRmmFrJ3jzd1xNWYoheDJR8Ag0HZqqxfoTUNx8awd81kTtUy6jL3Kuv38M87j6u4o6GKAfjNpmi
/O9kXMZS0/oxbVIvZtAhFht9r6StuVbh4V5aGmyASdcSSurE2eaB0L4ZBp9851yes8Svac083URQ
FCjTGtIAzWLCxImGqDCdgHLEMzl8M5F9dimkCow4SjIMuJP10srZF9NoY2kmunhV5119FjW1QF3c
07D8+ql+MlMjhRIsJ4aOxGVWQv2+VqLitvMWJrjn+hiwnExz1nFCiNbEyQG9p0+OXItx4euLfvID
LU6+hJRauMghEH68aAdrxEe5GHiyauV17Quflvo0nmFVrdZfX2oe/SejhnghnqVLsJFtmyezRUzI
jdYDyfH8lt7kMBPSaGm2K0tSt0045YDNb9IdDMP3f35ha74g+x4dJdefw7X3mcqVlW4Hw2Oiyfox
k7rcGLN7lEgcHUS0E9/Nu9/vjlCfzAjsFAhfMDjkzXq1j483QQtlgr8PPAV/OYqF4H0iomrdjvTK
SVf5Ln3is8txNYoazAZs5U8eMcdszii+pqA8cNF+aqN4iKepuC9lllxrvq9/82Q/vR50ZFUjWBj4
4MnOurSV0tCVXllRHqwPGYvVojbZXQbdTPFMm2/Ogn+OIJf36BgqF5vf53w7v+0mQVVS+Gs76U0k
Rsyn32bfxHhppkRtN4qsjjH0g4xCuPf1ADqR2s0nCC6MoItesU6i5mk+FnqGbGhdVXq1FgHttpMU
Ayw0gWEjosG9yg1ibrwh4KsmNApOxhLg+RifFRjGdyJiC7isLRVNsToE7aIClfqa5D4NnN6I3HsB
aueyDWbBP7qfHotD0GDdkmWmYhqKLfU44ssGt0z0j7IKA0N90gofU24pR8S/hRuY38xEn2w8IHDY
ZLhZtIeQFp48aNpaQCYnnPxlA50hKYbCQ45ZYB8dolXsAFXtJsS7gCWTVTcbQYFRk/VEeMZaB5+/
VOJ0PJtF9J6iK9U3U9YnFRzujTGORA+nnSlO7k4P+yjsXRl68AL1ZWNN+jUZgCpoNM3aqppEta/b
ERAV4i30vm83dIoULMywWr4eF39Oni4FdjwzAlqFq58eLFNDGyHCW4FnawSHAtHOaI9NwS7toNx9
fanPXomtz9VQfrJhUZP5OPZr1FGN1mmBV2ODqal+G9W+Q2WwCmFkaeBRaIda9WwSLEHl/VQUCfms
H3pnZduTs7fLpsSukiIiF5ZYQ9olafjrW/xz/aLASzVVEOxDzoUwPt5hB+1UFk0gPVwPCI5KPca7
E1YHWCqOpyuBXICS/G4v8OlF56fCblxQRTu5aFA7Hb5wP/DagW+Tklkht6iKMFJWUxY/QsagrArh
7ps3/+cBYC5m//uyJ/O6raj9AAqHSQ7l/i5xjDlEDIfjP3+imPTZ22msmBzUPj7RAMMsMTBMOyE6
iZ01wf5q477zHF9aCPiBaA8D0QZfX/REJPprsmM4G7qLhJW63+nHr09ySrTclJ6WJQALsyBeGkGb
rGxLma5dWCRrZ97axxngCHhOMHk5IH833Of39nGzQFQ2pSjwLrQIyKr++NPdwufgMt9EHqbGpWmi
ehLgei7spGmueLXdg6h6ubeYaXYNTrddnlj5oY8zBS+Vrp9b1pjV3zyZP7e9LosO1H823IivT1dX
zeaEWQkKR2zEC68eqgxbmKCTNTg0VqOiOTRRmm6aEE9CS1l29c2L0T95Jgh4VeY8FkFq1x+fSasN
yJ2Q0Xm1XdbrjgP2OoV1d3Ar2S8nRR/OcpzV6jLQkuilJhD0HGmJqFaTj7wiVwrjm+X4s+nPZFHk
hlA8U1H/eD8kGJVdWZEgDlR53GpdC9YhcO6dAADm1z/90yfPgPhVmTT+yBblhJcaozrwIcSxtR0r
0/zRUUnbFO5YD2CEIAxCVTW2JODIC78b9B9fX/+TjQddItfRdDj6GgyPk19qAHkCHsHUZlL9G0sf
XUbW3g5V325x50Q7HaLLsq+A93994c/mGUtXZ48DCXMceT5eOJ3o40LM5sJqMfs43eQMIKf5zcia
P6bTj41eHJFlc5fO0eeB99u+ys5pVzlaDQ5wpnSFKgRYGsfVys1FcGtU2B+//lWfTdrkjLIhRnsD
cnX+979dT5nq2WXK9aZQH/eoEVUMh35JVkVB3s8de5tkraZRUn0zjD67rs1TNGzVsig/nzxNIOaT
GkklBHo1hptOFxC2R/XS7sN3Qwm1bWkb71//0s8GDquE6XB65Mf+SjH/7ZdKBV5JwJbfq0w1XLkT
2V2xHEULEFWzH8AmdDS5EvdYp9W3H81nn6c9b5ipiRqOdboehwLUpnDjkAyMLF21aW6s8rxCUCBc
85uZ4LMB9PulTpbDLEsGRJkpZvQZ9u/YlbWcE85wfWbNutaE/c2A/fRFcpRxXapPtJdPX6TDS3Q1
gkv8hH1wNZFdWRAphNcMtFMYk1OWjkm/+fpdfvY8Z9+E0Nh6MoROpl+zrusevGvoTUiSZ392uAwM
x1hzRu+/GaifffZMq8ypszeKvI+PH0gMMxX1dkFjkBLbWg/oTCLmif43Z2eyI7fRdO0rIsB52Fax
qqtbrcG2ZFneELJfmfOUnHn1/5P9AT+a7EQRkhfeCOioTGZGxnDinMv9Bb30dPb33oODkLAN50Yd
YGemz9veZgsvMLOLp8UU0ZXOtZxiTdvmxkzq86ijeGJ4EJh4NjPkQdv0/0H1PTyYyFDdCAJhGRrh
fcw1g/4UVLDAjsrp4plOc+CCVZ+cPiCdes80qGPvAj0POVN0j9vsskL/BV87bGZguy1oJlL/jGzN
yii/a/1xsEMygd3tENAA00U5HRF1e5/gLrNXV7kQ6aWEeOyZWd2vVp+ufy5Qcp61hRNuDG1xEwYD
msxBPI6uOR00iRXrplUNaMC25MjMSzL0yoNoXV/EfUX/3Eyr4WLr8xras0hvgaXZIUrLKaz19Xyw
2aoUiyKNSYUNsALgNvmrXlkFIObEiSDbaEZfPCTw+9RAJkFKUX6FC7sYczmeXELB2I8fNKOSTOFt
ml1TWrXWwWVQ3Dt+ixNYVFXxZfvMZ7DNcoYHO75UbqxfbXz3R2+MrdBCR/OgXSUP/P5zS+EmCmG0
CeHC2S4buLoZvMiZGX1u2E8lYn/frNItjUtLj+WhipP8R2Z53UMSQw92niog2fdPnOpzUwLkwxHi
2ba992woxfbzUCcXWk/2u2qorUckotNHaIP+a1FRgdJjHK73bSq8N1Uxlk3AbZpvIBrGTHrMoDrd
GuTTHiwmRR61dPAf4WArbkOTJ3/et6d4FANef9035cvo76sp3mxHTeVAHpuCX7jEzD9e3R7K2CSE
rhDy9ed81auDF0NxiHgruECUxVzAFrsDjSjinM0VrRQeY2Ty7Ml5KCw9vVqzk/92f3lvtpOERefB
p8PteCZp1PYQtfTZVrJ4hOc06EHI0LoHxO1aKCY15AwivT1Y2tvLylHlYQIkTP0WOsxd+AaBplm2
BTw0iT3AomNMziXSIGM9NXreItZhLI+97gUX2C2Naz5U9WeGkxj7h4nr4P4olk4j29R5Hm2ThuMu
Tu5Quxz1nipVrSPcY+tddWEQAPotvxbl9f42v3kj5apNBwk22Q4y9zOhWYvXipEfCUFrj1Dfu+Xi
npcGHpMD/6NcFPilF0OWvy83xbCLk5T1WpjlTOEsMVyAWuUgVQvyF9I41CvuL+zts0yGw1HlkKJq
7VFu3B6gWjf6YZF82PYAJN8RfhMyAJW+BxmX/Gg7OrhgG+13sz7P38CN9R9thGO/lXrjXONuhCKk
CtAWiFNY/lq/+tZWnnjOQZP/GEcxHBz2N3dZ/lYCItrhdILMvb8KYtQwJXk9LKpz9WRqVvLPOurD
NyOP4/XcwLX9rV6q5gINn3awT2+utDRt6XQe8dYkSbtj75QtQvAMBobAP5fHMWvNzwjLOVcRZEfv
oeKsgTYkIqMO7NPfk0fk1XOIsF7uTsgX0UldYqapkDmmyp7+ef/Dq6zQzXrp5XkyY9haWaOpBnGT
aaEfmfUjycLwbmiao968wgpNJhowKAhygQL5Br5aS2ZEVk2BOQrn0rbetS2TBuboHBVwVFZeqlZk
7Tov924tKaK4fBt4ueAb9W9Vq2VXH274g7xDcQRIrciPA7JzlrOzgiLsQA2rlz2rtHyMk966Qj1X
MP8zGAde4I0pyuHgF2WXwwHR4O9MuY3nl9SE0IxaZnGZbSv9midrRRmujP+9fw7kn9pEIVJZkvvE
ZJ1h0TLbmZps+C2KeMKUyIwn2JsjZqCchIDccM8dhMcf4X/7zDCAGd43rFgj6pUkOKT7XGp793IJ
iCX7DFhkOOV++pFZpji0m8GHcdn0D+IchSlXdlXI/rlZxPXbU9jEeuzHnYEgKgzf56wfoU53yIzf
DUGWL5f761JsKP09Gn9A93wHr7E1NrpwmqDJDo07gwXwqWX+/E5EYHiYrOu878x5NV8dyAUlE0hc
/KybgoiCshFk1DpImzdYkRxSyaY0UGkQvf93GlG0LGO0ov0IfMrPLxP4P4U9HmGpMbpd5mplcCGi
Mx1ms+miwIZ0bkiRLvndHlBjZpA4sWFRDqqvcdRk3+7bVn1Pl2IjQC/LIFnZ2U6dESHs0ZUULiQA
iHd4F2vsndAykiM83xvXwoYCJgtg5SDQAH+zXWYE8NRCKCwIIXw2Hmd9HZ8Gze0OFvTm1ZctJmCn
FhUG24KaYWvFn40Y2SJLKj6U1ZNbLFKA3ao+gNYyb/HcuT9/TDyCfsl2QsJv7pF5DogCUQsIgMsU
Ek4vAYlJt1y7QY3jHLwzqqWBuAclR5f4LVIun1ITHo0BKTtqzU99DU8rjOQ9HHImMXtoT/2Y3u4f
jxd4+86nkb3L5il1Ip9oc7udCCWQ2+FXQ6+nHHQal7pcT8VSGJcaMoTfS8NlbCYrljVcWssXsMpp
/pMWrAZio8h5BC6DhC7EQl/u/y7FseVnBUCXSApodu7c0KgJq2P9Pg97Uv2t88SPYRyPy8Piz+sB
WkphCwyA3HdqySY2t1vg1Ha0zAwS07GrJdsK7E1lBWtKYpXm9f6yFA4PoBTBIxkIn2zPQiISL4rL
HrUOAdHjNZEiF/hwo4ZJA/mwxBLjn/6w/tYFZf3jvmXlIvmWYC3AP+Frt4scapSU/IVFrllvMDCL
tGMD6BdpVOYh75t626iiBqcTj/PpSJj9/SphXLYdM5aiLCUgy9bujEdhM3GZIy3ziPxBeV2sMXpo
X2acPDgx48Cufv4dg20IT0S2Q6F3D3DNVqTRm96QoqzAnsZ1sp+KyjBCpxrtv+6vV/VRgc9QpyPP
g5Zll1zFDFihftP6oWl7yK6nC0yUdJ/REMwYWMwyh9wWOi47Q1vl54MfILU64zuGvCb7QRkBFxBV
Y+GHUdn8KFdvQgETyzRa1oNyl+r8EMtTZQUoBHRUOv9X0WlrB+0SDz0UFA36QyuCJbcxr/9xpyk4
+HJvvSAoAENWc3G3ABh3QcEEMA9CV2RNsxIAYZ16VehMwkZ6tXaf+2UsDuy9XRn2bA+sDLlxQM10
u7LBrfOlkSSN/dT9EJFf3MYh/Ti39vxw/5yoDFFYAWUPhoOxkp2rRW3Sc/rGQVUSJMxNj/GplZQA
bb2jh0Rpidzr5bLrdBq2S6qWwIIBD8UxtzDgT08dFB9b2FSoi2m/sCjeLFJ+j3Ax2PdeUfPIFqjq
YUOEk+6RXkMOvBGm0rSHf/bn94+AVD4IvMcUcbarYihL1kUbCHWiLAnzzk7OqLd1gBlM9/LTphgq
IBszCYZph+3ORKO1lJ3Xwg2dln7CaRgi49aYVf0RZvbpn/u2FOddFt3o6MtlAUnbLmuAeBLy3MqF
e8f7C+js/HGMDRSdNSkyBeTkdt/c2ygNdChYP9YlW5fO7mwUXoXKgzG5MBR20QVaZaThvSL92YIT
jp9P9X/ILG7WblEBKexCCdql/EDTsuwiiTkR3WOUMUAMHJBexv1lyRRoG8dsDe6WxUgMVOvQ44RG
DjGuwYzrhSJHe9L61f6QTlZ66WBoONhLeWP3RoFAeEzn6PJG7yIHyBajWSDBFw5V6b4Pglm79PZS
wIKRpFf4Z2FhgfXpkSkk+7GslunP+2tWnRwGNal7EEro5h5lTBo4QIVru6E2r5J0OYc12O7La8lX
vYH5NQ7ANfKjvVmu/0IRRjWE7Gl7Uqd65OZZCxdQF843GLE0F43RyXnyS78+qu4pjQUMgrrMRjDV
tTtBLQlqbnUsbmZSHlWJGDYWr15uwCizn217c1i5Ex49NCYQGXDdrqvyhqmEGcUNJ0TpmD6yoLtY
J2ad4Uf5nQcccvu2/oVnTo7fyIeHd4dy6dZoH0OZ42fcEIa88xu9oj4M5hgxg1kY57FnEv/+YVHt
J/Av8IO0LSlH786qDblDaaYssunL5jq6Xgv20dYeA71ODvLdt4VvuaFycIoCMNWZvY+pLFjORMpB
cW0tmM+jMRRQt41r9GQDaf7gea32ZRYERjqwjdtsiP4CSyrydWQYB8tWuTsODz8H8JtPULHdZvJV
aGFGi2U3S0bHFvmV2kusg+hI5X0c7oTEPZK2BLubobVdAlpidJAGiv2QjCo/5Yk1woC0jFc3csaw
Syvv4OmVj9D+OlI6oXJBtE1lf3eC7BZiGCdyyeVho3mwMxOEOgIOV7TztHMPGUcY5+P4GCRoTt8/
SyrHIzMJSGXAolHn327qUvI2itZyQsdPSoQTqxY1ALh20hNd5hHGYaqM+YFN1YckRaXpS67mcsC2
Nmt70VBJXpwQxFF8XUzUnVCj0w+mslS35LWVndeJQGanSI1T4kOv9rJo3Xjqx2A9p/F4BO5RmaI8
D5CAQMOkv7dd0GS1ur+mhkOZ3AILpkcratsA/uFITC/3v5ciI6NxyVvPF2PW0tgDe9YZJRS/151Q
uMmgh/MsxXtjJ/L/QoS0yh6zPDEfygE6pHOEuuyHyJ1AbkywLoX3f4nqK9IIY95eEgUQImwXnVbW
UBsGJVTHYmRi7HsPlXZ//XrfiupdliEizVNg0oSmWytQnkZxoMduWPeNCY/H6EbvGLNDcGDqJzR5
7TYZ/kHQtKjO2Rp1T1DyEdvd/w0ql0BcIIf6GbGHo377G3gXiyZfczcsAq0Kq35er1BiTCIEeAWf
k2lAxe9WVnlwTVRXE5zQ/1EagEfebbCVOdCV+pTD53nV8bliOKPA3lK5Gi2kK8wINcr7C1VZBJoG
rljn/QQCsl1oVZtzCtMrEva17n7qdE0/TTV+PIad8NKnjH4eGFSdIQkrZorMwfm8HPZXqaimjRF8
oxBrkuZm58WO6w9TMEd/31+W6nr60tNQyWBkzNv5m7aIbQ/SczcE1GidCzv2L2OB3Klf58Hn+6ZU
O0jFMgC0zsgQcex2By0T2b1xwpG7CexNuaOZzOFqqG83IPjFXC4Hb+Jb7gfc52uD5tZgbSYGErYc
kr7Nx3eGD8O3Ndjl2R18qFxaBAbtYMqvutH579sm/9ufhHtxgwglG7j0D54x1a/hfaYQD5KG4q67
u62u0EQVwEAarm3V/p2CkkVtRjQojaeaU/6oJwj0Lwn614xc5UapcYpT6K2sVKMQUWlIWS8r8ioH
p0zx/R3QPUT1MgY17P0eddZg+DOx/cJo42XuqYX2wn1e5to78M6K87yxtLtACBWYkSuwhLbN10bk
1cO8au5BqqJeDiGKbAezoN1rA2nfqlsw0IeRcIqbLRbCTeSpww6B7YPjpTQFvtFkyJgs2tzdnNWp
6nEYdL5nlfWnnC7LU5O3n1cLYdKfvjg4eFornkzVSRO253jKgprJeSoCnrD7KwTB3lUH9nbz/cq+
WE6WHdhT+HTgOLQ48HO01u3dlxoyzYcsEM8zeQzdpJ1nnWHJ1W9J5rfw+9d5/sVDWeyoyqfwDzg6
WVLlReP13pk1pqD35opw2qlXtKAtF0EbA87ZNl+jD7Zw1oMbqXg+aTfSupcVHSbzdh8waxeBHttK
6mVkEzWWer04Aoa9EzeiOvtwoz+IePHfT6ndnRPYTw7sK7f5lX15wF45+Gwc+mbFIYaTba83hJzy
S1eY/lMvAPVbYMnPzpIdDREoomnaukxVEJ3QdtjHDL4ez5U9F16Y1V1zSzzUbfNaB0/QQiPXRV3x
aBl5c66Hyjy4/6rlEhMRx+NqeADkv79a7pI1ovBwKyHD4UgAepBLWENqndOlFh/WfGjROmx/GndF
/5rwhIIZ/U8+9s69AeDIeaS5pJlPYZBkAQn3osqecaRHDCYqf0CJhIERjrBJOr9dX7mIwhoX6p6r
GzOBPDr9eYG/5zrSRTjYStVNeW1q5+WW0TVGp/AI/Fa20m8z41YYkXFaGhutCgKh630H9Hb6S8IA
2KyX55Qq6M4DeXGiddTuSC+jSPvRTq79FOQiQGQ+ohoTrUnZnHXReQhnLuMIrarG3Fe+pHEI1ai4
aKktvuax40C1ma1/ILHn/XX/FyoeF46VFGqQBRvmFLeb71tLW0C/4IVxGQ3PRMb/TnHbPt43ovjC
PCs84S9VKGr2WyO23g6NNw0e2nbM9yGkkz3MeYMKKvSrRzuuXNArW7usN136ORgi2IXcBRbTcyBW
zwg1t1r+NZOg+5G2c298ZGjAKy9g7PNv7tTZKNLHba6dc4Tz/JNHe8G7lPOAnnujueKnX1rJQ0Qz
iDo1D+DekXiBhpoaqJjQzbT+adLEDN8xAnLJ1PoH2erbvSC74EVi5ImqDjH/dt/RXsx1PyvQj9Yc
88OUoSOF0FR/EAm99YxUmYkaZLYvA5VdeKq5vZWsWkaiSpB29ecGIUQXCb1zXswLY49N9bmbJis0
6Tj8LI6I9IkMjvCL1iytxN31Ej1zKnTynDDqeQk6w2zgJmrn6wIlffizZxhTNMtw/2RtJBfbvYza
qLCyonVgKayK93mS6bc1GuCzTbU/f8ESGYUcWfKl0a0licee4V/hqwVaD3gaLTampQlrZ8M6CMXe
Pi38feIjYgYiljeDBHoNPbdZRLB7R1V2i7v0G/6sv3pzlhHx59BZtvnR9IL0sduy1Mamvftm7aLB
6dFhc3I0+Er9GAp612zP6dwk1zSHIvj+dqouwas17o/nOgf9RC8He/DZXVbPbK9xYgUHt1q5Kl5p
WWkn79yz063CW60qcoD2j1N+noLWZ/x6dE91vs43zfXjh/urUtqjVsNsG3EtE3bbQzJNhTtCy2SH
CeKSvxtL5199Ex6jFg21MEY85lcuOW1JajLEmKCxt/aGvixS6qSclNwvr7rTSWmAZf7IjDmikObg
nzXNLR5MuEIPHg/VSuX4JjEXHbA3mYkrumzqssAOnbyPbyKbyUO1vrqJWRePxqJ9u7+xiloYs6u0
zHmy8SgkQ9uVtmI0WyDmTmgmWvQI3KZ+ipwe4uIMun7LKYZLJCUjeLu1f3yr+svI9aPSn2rJgFbl
wIwr2c92fpvXbRGGN5N/N4iQtk7mwVHua85jBwHF46LlRzCftw80azYAgHl01EkQdmsemgBN2xbO
kqHj5q8+M9+92ywXEdXf72+vcmkYoxok6Yf2KVJbpO7QNtQyIBZrLvqYVqfRg+hrcOfiXW2Y8cHp
UfQasEae7lPZRDpwHz1bppinGhoV/LaEZsUjsoClm1FLHcyTGaTNY6HF7tlYJvsjhGfdQxkk+tmC
Iv/gAVH5Wl4qOsbMQgHQkn7qVRhvAg7t6TY6RNReRAoa879eN8KxlQCflqlu+JAdrT8wqz7Psrjr
g5giGN0dpiJHCyM2B76t6BFeWUVn/j45VvHYUyb51xo07X/OAs9CgSrqJ9OLhod50sajopzyhIFu
kKNxMC7sJ3HdtLPmNW6oOwb5cCvrPJEsxX/ExWpc758wpSVZXgBI5TPNsPNUTKhSDYgIR8ret36P
FqT7BlvrHlcKHAd7qzJFUC9vKOVGuuXbT9rqbrxoOqbMxV5uKXQCaLpm4rqkxdFLrTQlvS8gUQL1
/Vx93Gh2N6V4pYws7JwwWf3XmkNJHblj+u/9DZQHcf9ASwAKsQfAF6h+t6sqit4XKyKcIbNS4rs5
pLwvdnI0CqpwBNDqgHYFDioxSru9E6vRGwM9+TCbEnFxB+F982cxPmuu+Xs/xMvBohT7Bx2URPIy
kEbFdmfOLKZ5NJA4C4ulYSAsd72Qa+h/1+oB5pb7G6i0xRAIgF5MviGEYuB0sssq5VgwB8LMsuk9
9Y79jxWs+Zf7lhShN+8x6RsJukQm7j5VX9E/9DxiqQKVCvuKdFL8m2ugHXmCclZYcBT7KbDFQHti
tnc6OP0qz2IDz5ZVWT4jzdztQemc3Gy6hZhg0r3sOmW2eN+lvR1qvtZ/LvICSgUvQ1Yqxi89VRmS
IAym51/vb4Fqs+Wl4BTBm0R/dfsj5jpafDETLfeajSRXa6bNU+YzZAIKoekOfIvq0Equ1f+r7lEn
3RqjMW1OelSS6uQBYVZGb+E0OVN/FcM45qGztmh6/ML6XpmUR+DVszEny+j3S+eEgT32jx3aGpfe
SPyPkZEe0WMqTxMTfvDXeuSme1ymhTBKUrSki3NdQaZKutU+zMwpXRCk8dA46938SzR74k/NnYyD
sEtlGyYDXzaI5IO9WyYdjgkRKNxBXabGcxDAlhKbBnrgrkCJZHGnyxCX39O4KQ4+qer8cHh4muiz
Ul0Ldvu79utIfdYOK+HpD16KIvpYWPZDPS/r5ec/JYPljIa9jCS7Ox9U2bCerC7laLfu/1d5ufOp
dIvugcEX52BRqnOKxKYOZJtpe4Ln7aI0atsw4NVSeSIR4diN9qdxFkwxLrpk3PH+ub8wVZAFQoZG
P3PetG73BZ4Z6HBWSISM30YJIu2ieUSXzHk3R2b1T0Cx9vPClF6o1Qycpdrk/FYutI7zOu0Ouqpv
mSaZNCbYo51NyMPid+4gDUZzcAXxpU+2cNKEtjw3NfD1VRjfmmZFQs9z03ctugyPVQSoE5kJnUPm
NtQ4cxjC4oKGKIK15/s7JB3D7k3FRTKNwBAS4Lr9IFpUOw66ZzzfuQbbCiARL9T12EL3kJhhnBlO
g4LyiIJb8ZBvjO68VVNAexhR45WzOuO59szuIQJ5fvAMqM6aRPFYBvAW8EPyV7xyUGUUROk0pW6Y
Nuafg5c6D2sPTsDRM6SP9Oq3+xspr+N+I6lXyEo4BinvbK0tmjkxIme4oR7VxklPY/MkSnf6kBpj
eYv1ZpaazPrJSqj9TVGZfrpvXuUtHERtLTBDzHrswcAOohoe+BlQWSkUllGXdqdBIHaNOGv18Cum
gEEAGSdu2ecLaNGi6ypBuujJzTfI1KsLGX/7MTPso+Bc+QmZKqHiFLzMZW431YnypoRzlF72lNLQ
qWLzYztMRghRH/RRDSKev7C0V/Z2BxP6xqabYKgPg0YrrivTJ2dSuPUSILx9YEq5NDrnknaJjuM+
+/H9JZ07CnphDAnIO+oUxXzK2qZA3atqx/fodf409SgeiGIak3i4IUZm5BF6dR/ckoJd0lPyZ7bb
O5dDap7aCCnuIIt+epR6Z0ou/pWptgvSgSWBdFgnF7HEYQi7thoPqsiqK0eBie47VWSqIrsL3nWj
ITIuVGhpQSdp5pHmRTA4eCrMWH9wEgLAogkiRNTX5rsZzN168A2VP0CCIWWdFybS3WvWRdHSQW7v
hhCJ+NMpywFcWOMY/ChrW0MOgvvuWqN21RALDA0/PSIGUF16JDhohvGUwsmze1NqG15kAjzp4VBn
OwVNg9CPn/jWH/OaZtHBU6FcrZw0Yrdhs9iDIxkdLVDswprZGfMJ/dTh4wq1Zpj0kFa5aVpC1ajF
z15juO9XZz7q1agCMToFlLrpW1EQ2p0p2oFGNTi4cyNIyuykT9W3Qc+0Pwwn6q/mxMfNx6Y/i7Lr
DhyeMp+QdP9UvkiewJ9vj/PsdYMuZpBCgTGs/4420kUU4uubX4/BrYVF7dnTanGSpQ6wqYx8UE1p
jroZqkdTihzwpfnm7n4wCHFwBuMXmsvUsD62RQQ/Zhwdy5mo/BItTzhfJakF46XbtRYZXCGZDh7d
0bv/7KIzrknTZKe5sPsLlYqjmXvlql4eEuCR9Gr2R7gq/DTqQUd2tsjO60znCZ3qo9KL6ujKCIBa
G4PdBIPbRWlxF+TzQOLbmvFsnbVeLO9FAc/ldYEMDbnjzkS5m4sO3yopshGHg1fMv4Bm5HkG706T
BgogKD22PwNSYGRPDCptkbHGf+m8NKdxQscUXb4irOPZQ2hkaK66X1snuyzqm9UM0QEWXvV9X/+G
vdPUszbNO9Cb6UKnWVsT8Wx0pXlDaS8/6QDib/efVNUHxkN5jLQxp/RmWtkdZtv1YkrGdl1Pt9rp
zVuASMEf962oPCGlBrh8GbPBzu6GTglVSxqOTjihtvFv1Ld2KWXbxvQUjNF4hGtRuSIfkUB4Gyiy
0UHefkdj8PqlWolfNStDvjFDGv2pSaciOfuJhQxTb6SMFVRun8WnHgLpo4qtcrXEDdCT4gzgMNza
t8U0FlonKC04k39tym65rWCWGGeYp4O8RW7cPqzlWMpxIngxQJRtTeXT4lbo1oFgc/QyPhl5H5w9
banCHiznJYWZNcyX8miGQmn1pTNs0l95c2jaCtKiUnZuc7eoH2s3/1wzdfagQ8rwTpugD6yQvjt4
zFWbShGOQvALwGTf/q5tktGX4lhSz8N75PHWL8aY9jcmTg81o1SXQga0lN0tgzrc/gOajLnFHoxj
hcjqK4qd+XsUMuODq6c6pjJjAwslyWX3KxoLYQ8QCjthUpvWf07VVVMoIJ9/WNLKDpkrTJ96uNeA
CxXTwWSKcjNhgSc65iGhCL09NvaAyrnD4Fs4D8n42CUIsUbsxlMs4iP6EbUpRhiIgODY2uuBBUYL
bi+mDAyXXHlZvP57N0fjBWKE/iAAUlgin0Q2Cu5+XuK9kxHTjKZUDt7TG1L7DFdM9DROvlOcbHew
Hn7aocG7TvebSWCKh3sX08XGOKMF4ob9EqdhbxsaJK3+8j7JyS7vm1K8CJgC48QRoc+2n8V1bQai
rIwaCSLF2o8MtQf0RM3k70G0HqDa8gigqniMaXdJ/wnnLWGVPLavkgPPmPJUd3EpRu1X2sep1PTP
TQRN2qmYumZ6ytKm8K+zLyWel9UrTto8LX/dX7PiAr5II1EJBx1CBrb9DX4RWwTLVH4G282+jMGw
XjrGNH/ct6I6MBT2Ge+ksEJLYffei5XsFQ5EghsjQiWvn9J/2wGRzogw5CAXUpliToi6A7kyPmy3
qUUddIgPznboB4m4WX7rfqpiIhtXP2R3U5riRfBhz6WLta9kLTrV5ZkBsdAbm/USB1HymA+Mcg9e
nB4EK4rPJPsUAZTxXASQWtvP5LoCdeMRXaHRSudrkhaelA2PD+614gIQjOH66WBJ1p9dGmcPPpAS
+dqQIvcXwxyar/44lf8GGnq/Ztr/89OnQnJy4PfhwmdRu08lfK+IakqrMJt0zUe0kuDhDYbpYhrT
UaCi2j8oR2QrC80sYw9D4vHpHWOluZQK07j57Thc2ji3D/ZPbcVmMjcgJiEf3X6lqM37hhauTSSA
yjMhifnsMzl3+4Vto+sHxIORA9LArZU8QMeXcUYmnFBZu2rpuJLdj/r70cu+/7wlBl9w8jzPkOPv
1lPpou5hnaHy3tn2B71azNu8JOk5d+lw3jel8IVw+TCFS1+YscO9FmFZVfRyOiLJCu3zkxU31smI
tOSmJd5fllYk9gk9Ff0mhhl6Yacjnr1vX3GX6QXSJSOv5pXew0CJsRi8qojOmQPWHxjh/FLbNaXL
xFqXP++bUp0SbCDByqAQ1cNdgRR55rwsoQwI7VZ0kmx+gVqiDcziYEmqLX1tx9ydk8acWgbhuM1L
N3zzkLd8XBe/ZcIxK66tt/YPY9k4l0Sro9M8dUfSHsodlbkOCGXqzntn0meNO/UdPn+dquLZRMfi
D09fFwTNjc/3N1RlCQlNGUYye/KGrm5eV7omqUkDbsjzW1WL4PekI0uHNNc92FNFPM56oAkhlpTQ
P/ltXz3ZczD7ddHR64NxovhfMNj6k9Pr+fcYQMMT7GblB2e2xl+48DQl6N8GNCicfQOsAyZRZNBp
hkuWW6ekpykyVlF/C0AahPe3UrrcXZYj3xdZWYH4kSO6W59lNGK1mJRs+5lkJo+G/iGt6+JdYnnR
VfRO8wnGeO2/QM+Pyjqqx4fXjcYQoCpGj3emhWk2o5Yk9DZzk1HGmoZP5a35iTcC0Wy9EgeBpWqp
hHnUMuQQGtPF26VqqdsvLsE5oH3TeRxh9jmZcyTCyoo72Vs0T3VfiUua9MPl/iarHADDjXRBJE8b
/LtbyyPzCO3K1Qux156DeU7Kkx5U7YH3VpkhlpW1Ogpub9i82tLO0rKRffe8tL/X6Cs8NIWxHEQm
qhtByCA5WelOsKLtYkTCIEkcwUe22u2nusydh6YrtQev0SrQ2g6y7ZFWH1wI5cp4jjinkPW8kdbq
G6sz7ZSV0RUswslk+nxcg//d/0qqhfEYwfcGxzv1uP1XqrUkoJMEq4yp03Kpp/4ESWd3Jj7vTmlR
NqehTocD/6JYmXz8JNqXwfs3BL4QX+u1vmiMPzjDMJ68TG/eiTmdD1DZajMSTkzID6Jwt7Y0iZGO
LqjXo02g/WgWp/hiNN5RN11pha4xuG/cCZiF7dFISoumRM7kvte42s2NtSU7tcNgH5xAxTsHj7dU
66OqBpxstxi7HGs9G2jDOV5mf6gM7Z8ILl9o662nAkTWx16Mf+sz+g7m6B/VZxRPD5yO9JIkbT1U
hLslGg2giDKKJflaHLyruhZGWTt355MwZts7OBxKY9Dxyrku3qB9Z7WFrVrYqWzzlEvwSY9672I6
Je1ifWjq+XL/+CuNsZt8PSZ1iQC3H2/s4ngBY+mFddv8wDm2f6A9itjBmh5NF6mOCdOsrIeAFqDQ
zpLdaRXUCBH9jLIVVzhJpvW0oNl11NNUMOUBoaXIJAd1cRz7YYti0qndtXwsXcBY2Sxm8jw2VXdJ
F2+8FTXze2ExrVbYuikai/MYm59GCPqvKbX5+CymomUY0oXFO7y/1coDDJaYQgpSL5QUtlttwPiv
rQMTPiZP69+5SIYnUuRmOLXzEF3ZDz+AmgYuulNr6Xl6dvOyaQ/ib9XnpsQIykZWchl33/6GOmsZ
d88FcAsSgfeM9g/PmXDnq5jMw1hb4VnB4cObAi6Tutg+1jZSJxosChpUbRP/se5r7WFxBnF2OXJf
YQucz2acdr9wnsnRJQiNSP4N14aeuZ2nlYAK885d/jQnlGsDoxj+LklofuGeUo+mAuej3QZUaruX
ApBzAXs0TsGEnfsUmZH3X24WZfUwtEK3r/dPj+r6QNDLQKsU0AGMsLU2IpmRxTGnJwGcnX8q/Aa2
arv1ll8Y0yDhhIsBABEHZO8RBuhfNDIoZsTW5qMnDP/fFnqf/+6vRv7aXQCKyhlzSnAPyvrzbjVx
7wYiivBxOrXgd1DZG58ixgHPSWoOCIfP6VGWpDr4NnVFWX+gVrPnuUK/OQ4ADUJ+EAj3apXA6LK8
H65DFR3RjytNUcIhsKYBSn1g+6VoTY8GShpMcGuIjnW9ld/E2I6X2k+O0Ewql0KD+v+b2l1nS9he
LdoAUjeL+YTepU/hzv23HjVNGJ3n4DStxnpJbNGfysxrDnolqiMJWA8uNPCAONxd3aDuM8d0aHeF
dmc7v+VMnFzLqewPokDVdpKLESpRuuQTSjfzOhcryKGnDGxFvsTitkQLsutAFJ+hE5+u90+l8ulg
qFgO0b2ktLtPl8U1mPk2BlXUGpHzKAqy2LOpjyI4aZByQrvaxvjnOaZ8/MFdY5RTkNao25O7uMY3
EP3zg1m10/+m3tbqgx+n2m1m2gEDMNdEBrX71h1DTIVhybq/XTZflhqMByDfXwDNIDJPCQ2ok8wP
re1ux0kT+bnB5PwgjOji2d33Wm+1W2ysv+I+5UgkgSMIJMrjW0tE5LMzmUAj4R9GysItBQQHhW4g
TJpTQzpgBFCeIkp1hgGxFlmZ/PdXp8gcq7kxckk757TJ3wFlwltW6ObnPCrcg9K06t2TdCdUDiAg
gFp1a0pnriLpS4mSYZL0YpLxhpU/UZ82l/g0edP8pLmJ9uX+0ZV/dO9QJc0TiiBS7G9fkzSWKrEZ
pOEuij55np3GO+Fam+rUBp0eNt14hIpTGiQaIXF6gYjsNjRCYMEv6xlOO8TUIQAxgn9aj8GesbOS
r0ltHTWIlLv6wnzMyZB2t7sKQY4WLDodthgBww+F1TtfDK0cruNqFXCetKl+7iG9O4omlbfuldmd
R3CYbO3RbMLDTrp5FmnR0Ahrjob61JvJ2wTchabGvu5fWq5mJpLIoSLRION0DPRrHTimz4y2IHFG
bgj/+f0To7oRki3beMnZ8CjbDc1F3o2gfGhZJrb7oVtK6xJPtvc+9/30IOpUbSJYUMYCCJToze5M
xToCIzPtp9AZ0jw5lTo4rhNcCYd5muqQUNdCdIn4lWGgnaGFblNllMy3d2ONykft9us1Mqa2ucxm
hdB6EfiXYGj7v+5vpeoZ9sDAEtIAmCJD3W7lAKYnzsmtwoRRlofM7/vvq8jAYiSp9c6xNPfqgps4
wykvmHu1gwOHo0J903XGtzGXSb3kTQZeF8a0gsChw9hCa8eATf3JSZDqO6GybohQrOP03NsNquj2
MAG8nIDGT6dm8G1oQvy2PupRq74DIHTckQzykJnbbghM2XzcQkZbdWE9g+eOr6TMeRj0epWdVq81
QliB6oN9UFoFu8F/eEBAplurTNmP09ATVGaWLiuKtfUjy+fsHQSO64c6pfzGeOX/4+y8duRGlm79
RATozS1NVTu11PLSDTEazab3nk9/vtTBD3SxiCJaMwPtixnsqExmRoZZa8WRtOju5vOuCKk7WRAb
Nx+fThRTpdDU82MQXydU2jqvK9v4A+ovlheDHf7hgNF7KnnsmAMhm8QKYfLN7pDfun0K926ZoB9x
EoBc6dsAQbVic2TKDps+xuGZXAGJOlk7yiD3rUC9R0OYcuqW6STNOdDdgTTenNb0XlOn/MlMDenA
OQm3un3OhKANZ4iGOZiOy085p5KmtSI/cKa8o+pimud0zubzlKrrfT9YlVuFSN+baS2fb+/ijsqV
aJFDoiI3AaK3TVutQUGJts5srGbDB9WWZC/Mi+UrevDTEEiwvYdzlmlq7Y6GPT0x2TRDw0188GI2
PuiNkh7Bbnc3g44HImcy0phbAcIqbJB16CyL2CVcfmmzrCaAvWwmtKg10rYPuhKhgdNq+hOSpEca
Q3tPE3kgpVGq2PT2N1eZScGKFq1i1kFYDOmzVHe5H5eq9D7Ss2b8IceRfrTevXsssgpVpoIjxkVe
fnxiq8ToJtY7haFjvFN7y3pRmVcov6hzo37Ilr4NOqPRDtKZnZUC8MdhAboVBF1x8l+FiLjHJYVT
hnK6paTvc5Xrq6xF8btrpW+rMZYH5nYeDaYZkI4yH0MRysCX5pasyhoKUJyzQTM/5EvLQCGIpT/N
sNQWbxkd/RHFGuWzU4oZ8at0pC+9t1xKM3+IBhzzrU7nkreRpOa6LVqxYe1KI7IFbkYB9efaDo4I
qez198HdEhnh5lqTfSNxIeTNjKu71RYLgittb/lzV8dfu2ZUz9aURR9g35i/k2wo3MXs68pNDOmX
tmi9jzS/euAmd24TvwEwDmK+oLu33e7OTJmuMC9UPK1yPbdmjbYAfLS7cLUK1zSh3sFGt4pT1hbp
gVfbCblI3+jpw5shydoqYAyFYQKUxvRSJMvHpq/tr3Sr7Xtldez/HWy1OK1XWw12mo6G6NdsATKF
RskjRtzEH506fSYMcP6zmL06e06sMmI2TBW1IhrI2mdriqTaXeRSVk9JxO9zSzntqiChqYSgYlfE
uLpWrY8+xP4v5CRQOuDh3HaOTWmIiyFLkOENrSVn5E1fPFE91u5u78SeGcplAhHCP8wquLxnjVEV
cpVw5pQwjit/SSrQck2+5p9u29m7T+w2CC/QBaSZm+jDGKq0dzR0yYB7ZZGnDGnzWe7U0O1JVtB1
iT7etre7LqgtKDgw1hp/ebkuRcvKxbYJqhN7Kb+DNpB/W+ZwhHXZXZUAPgE2Zk1b9euuLnV5sVBx
KtZ1etarlJ4HEtx+I1n9C3IVR1dkx/ejTaBzLylzAJvY+P7KpueXprPl19Mg5Z6M5kZ50oy4j7x4
HYroXCmA1wOGQcffbu/nrmXq1OSzlvhj89CZtW0sTkfuYEtZ+nnRw+gzbwUHU61N3v1CoWJYSYt/
2+reK0CfR0jH0Ae8KhaODUG4lBK016OjDQCj1u5dnanRewh8sG6VVJOaU5Jo8X9xmzixR+t1+YtK
DLLUwA6EDC/4ts2em6tSIvRNzVzvlIZmk1xGP5wycxZXn5sjVs3egaKMBQQIpCxDFDbXpHOMgSCO
8KrP4+zEvM3MDc2leSqj8NdKQn+wv3tfFXUvCs2ETnSfNq+srU2TSlPXhuOqPa2h1t6Vg/zeWMrm
7CyA1tuhOcJ77psk10UOgHxgS1wJc8ksKBAyOwh5MfBNUwMbvrcXVBpX52dlpsUjE5KMAwTynlWh
CgSkgm3lrl66AzW3GfsWy3SXNMoThRRLgWRE/X20ps4vk2kmHnOhDkVd9r7mK6vbYNlEUhgxM7oS
0tLJHxwUwE5zIS8/l1KvZY/QZ1LdYVCpY5iJ+Sypg35q0G30lX5aTYSZQDmasax9YRu7T1FaLc8M
Eeg/3L5je54SbS0x6YhxgLz5l1ujSUvUVTQh/HiO1nPllOFzN8z1+baVvccd3W5xmW2emm1i1C6h
nBn0gHwmIIBgLkrdkzNT9onh+tPbTcHGoMJIe426uPgqryJVRWZKk9MTqSrOyDBpKdXdlArYGfGp
5OD+7O0dEAWBdETQ9GpyRmESpJWZDaQ3zbMT46ikU65a48Hh3ds7QcD6A9wEQSB+xasFzWnGQGxN
VNmK5T8AedGd2q4/qQUfQUr2DJFOElWpYsTwdspeLStDnTeg1aSWxlmYaZOnl+g5ZRHR/ps/EkOK
YCPQsiNt2ra4yjVL81FAHStIoY8o4meBCu7cg6rYHoS0O6sixiO8YQvJXLZ6Brqa6XDYAc+vSRKi
Sz9kp4rS+q8V/fi/MEVGDiaOJgRtgs2XikZUAyaIvEQ5Vn2msB8HVoKqQZcqRxXfvW4M+Z/g4Qjs
CkI4l6eCPChWsrS2/DyVq7OiNpKXMF4yWMZocEtqzN6cWU3Q2ePihksEna5QmnO8zqUby8Ny35VG
foCo2fF3NLyYYiokwGn+bp6TxS7zVi1Zvjwkjd+bIwysSiE+Vs3EM6bhSHJ21x4aIPRITcjR2+CV
J5sBaQ3wjHiSJPCjirEGSztrXxct1O7CuFUPoti9o+RQY9CZZg5LezsgY+g0ZA9HoiBpqqf/0rSK
7icigWAqnOYA0POnw7NJUSgi6aIorIhMeLOZ2ZSHgPZ4siSlGk2v6tnaZ0lpO1S46K2/MC7a/F+i
du3gS7jT0F2JrFF7QbOqgS+YzqO7GCSMPvNSoB5PnVV/JBZWrCBe20J2O8NZP9QTGEevXtXxSwoL
onTXKIfhDl8nbt2cWD72Cl0qn9NcKI7I8tCrbhQxJuR3pcyy4TLRfjBPMUF9BOG2GanpNU37kq/1
8J86t7nk9rWJjNmylHLjyW1fLZ4WN9nLtFZDfUZKT5ODtO5UyTfbov2Upqrx79pU5se4iJyPbRy2
q98hN3bUU7iOLEUPTyFXBQ/BnyJgeOVT9QHxEUMZgSfYav29axYm5iRGf24Mozw7FrqctUN026eh
wnMof77t/a4PrrDO60QIJIRWNk/UwMijsM7E3e3C6B1zG/rOJR013pnG2OneFKv277+wCLKIIWCo
F/MCX643Wzg3igVp2cYhP5ugQLzF1KoPihXXQVf39oEnvA64qLOSqKAey0opalzaqxwjVpeRNl/P
fDc0TOL+pKl271XMBiCDVpZTCm/qYFuvrydG6RChMA69F5jGpVEnS6NCw+v5ZmfmX/s1UalFjsZz
CHL44E0WnvzydmIK/R8KjxSTQX5emorSQZqWkPwy5jJ6RSKF76NUNg5q9nvn5LUV8StendJk0eak
NKme16tkPeRNOTxZmZZ78Sgbqauhf/Q3n40eFHA+iDY8m5cGQ1vJpQkPTwbb90GlrrkHsHw+52kL
3hOW633KJMo3xwLspQBhCvCb6BFdGoW9qRlQeuhL9XH30dST0B3CsfgwNYfklL0TghQYHAskSalG
bJK5qhn6TjK49oNeolaij42HlqTpog5zpGq8dwOYlCyEUVBS4qm+XBWZhRC+AOAV9cxMLkfD8WjK
hV+QaK/fmetkuKZdHFHb9w7MH1Y5VVO6A9uwKlkbrV1VtjIBPDidZyVpX8bcVgO0Aprea7QSPYLb
nmV3nUJFhFcRRS5740ll9Dz6zgZQ2DSJes8E2NGHq9g8FQukH40BHGd0Carz3xglJRcEXWqlm+un
93aCBhKwly6XK8j7/c/BIe6OJan3pCWbvKxUjha63VtYz4IYQ2gH0xu3vTk7iMzAUMyyNaASW/pd
FjG+PCxjry7q2VcLZz0ozW2fqD/2CFqhAuA/iV0vD1CYdY68jMkaTFnfvoie0znNpuFnFi7NA9hB
+1ynkfziNFXoqUqDxs/tPd5bL0vmdRSKO1fe1KoHOhnmzHqt+KeVtvNLAq3cNfXpvtDi6b/b1vZW
S5GHeZj4b8DEm92tSU3XmOZSEIUqs46WJn5I61IuT3W3NJ9kqYaLpyztj3CY86d+ttWft+3vrpYe
MfxaqHFE8Je7zeg/aWy7cQ0oUNhITxiZr8d9/s4cFMWVluGIonklIyI+L4KA6JFRyKMtL37QK98+
MWZxDHU4k1lfKnfrtFq/RVJ27oZeCfSlmHypltRgWBr5UVey+FMMZu0gKti6Q34Dd8cCEIDMLTDU
zYM509Xo+MhroOfO4k/AKLzUSHMvhaMU3N7fXVOcJPIDEFrU7S+Xu05RoVY0TQK0UYZnPc7lU1/K
9ZdxLo94jjumuC5cUvJLOs5bNOPaJ4bddYz7ANZofjS1gtRgytLHIpMO9m/r+9g/KiYoUvGWgCva
jo0do1QCvhHJgZqbsS/JK/p/8yL9igjrn1OkJjW31IvuICrYW59Jkk5oyl88m5dbqVEBVUvGjQVW
J1teiAqNG9IFvW/Sw7mDe6cURBH3AvQEnMTtCsOeJRqKtAajI9geszUvFAZS866g8fFj0bL839Ve
LMR4DfWkrLUtI4aDIuOBL9rZaKGHKmi5YGSuuBpM/hjstpfkoM+mr1KkSw8GNTREWcvlFK8jDZoe
ztaB0Z19Jn4VRSSEEOGjiH//6oauhZGrch4pAemJclaiSDrFxpx8nMl8D96zHe9HMkUfAcgAtd8t
pa4oqbwrZqYEodLYgc0fZ1tBdDop1CVotHp4cmwkEhnEUfrVMGcHifv1SoWwBqxBJpoLP7C5nJpU
zbJklErQMtvEn4so/h45eesv0bre3/YD135WsJ1JusRUCeoWG7eXFG3aMkNECQrgSJ5V5MPDIKvr
Q107tau1Xf/ltr3rnVVkBhSACccfCI7K5Ue07RY2IULpwQwPzG3labzrrP5fbaizD4ZS1Y9S5ygP
Ml/aXesy929b39lYIW9JtAkXn3L35lVTwzyMKn2cApThy0cpif9XGE30weoy+XTb0s46iU5Qo6LK
oYgWwuU6F3NY7MXGFc2tOgeVo2YfEd9f7iOjpOC99N1jFTHZUlLTytfTyTkoV/zhZ7xOiGiA4WsR
Z+GkglndYlKGhs58V45LYGZqrJ01M8xkl4xPRbTcjOJ3HcUIx2NMl/qvXSvddBItwdRL5D59yUmd
ivct0zhTN1Yjp/Z6I2Gej2CbLI89sXr9OJhFTw0LsarkPu/SsHWbxqbSlVlDeM6LqawPPt21y6E5
QYeYNhZro1txuaF0xxsl6ituf2hXZ72150CpZbF51E3yqE7whmFl/nf7M+5b5QaqQk7xaqBR0eZo
WstYTYpBPcOym879MszPzlL2/2tn0vZiLON/bhvdOaVgjW2h+YmSNoWJy6Wak1Q6C9MUAiMPe5eB
Gtq9ZZRzMHe2eXBMd01ZtNJsZAdlKpeXpsD3aa3ZW3KQdLV+rkFAe/hgyUNHsjj4gMJpbU8k0TM5
CXbA5mxMIbRclFWcyUFh2pmnJelyNkM7cWXJNt87oSMFZtI+Ur9vg7dvJ/Ec0R04O9AFm6hqYora
UoP7C+QZOqGp8jWV2GKom2JEB9du533mtvFAiyeK/s12BkONRwc8kxKBQKq5B173Y1md9lSU9Doy
eW7u+rZvH2YNVLxbtmnjgbfsD9a749K58WTvYOLJi7YuNrEiExply/GRmXGdDsXwkIxp/G8LJOyp
ahB3OXiYdwwKFRUh5AtACJD85SHS7ChStaZZgkGfq89RlVLhjqLyPmESXCCRgh7Yu76UgtlIQ4nI
hV7pdtZGZlKPo/MuB7aZRI9SaQ/A2bQQOYbY7E5VPo+fl85SP98+Rtfnl2BHDMuziHvoXAqP/yr8
0Ides+OKbR0AHHmisMUEeqn8Gpdt+Qip5FdZCeCZIR00BK+vKL6ALhOby+ck/by0q2UEdUvLi6ka
nfOS9RkN2izJH5Isjw+u6M7GXpjaXNFoHvQ0q/AGjp0WANpQqcwjw34vt9p0WsO69hRt7Q8ikN31
ATOSYWsLQbENNESumIca13xNpdLT7yCvi9+WwXsyxYVzcDOuTZFP4uSELhxc5m30PNVmZPTd0gYD
cZ+3UCh6t6rxR722pDf7VfARHBeQ3VxDlA0vPxoCGonZtSvQv7DNvQJlzlPV2bprJZL08fa5vI40
BBQDX8OdF7IWm9eiTpBEhLeGKUsd7utp7F3JaouTMqcUQziP7lIyHA/NHMjvy9sHraI1JOto1lL5
AQYDG+9yqdNQrBUjrbtAXpPmvi9n82s8WppLsUh5rtS+9AiSursyr4cXHtH11EOk9EfgBrkXzXQ8
DrzD3kcG266IuFbAujfeyEbYuQ1RSA+Kep0QbCnkLzRH6Hop9tFQtuv7Yiu8m6S0OAVKppujazIB
utDWsAwiQys9hCx/T2btPKRj3wXVqK0f46U/QqtfuyFhk8hSxK8ivrzcbjm3wiYnuAsyKYzEGGjV
NaVxebdk+eAnYhJgsyzqyenio4my124eHQxk9vnaUNto4F5aXsE4RkWpVkGVxwaRq6Lc16k9n6WB
WYgrgdLL7YO9t7ukl/h6QgaBc720l6dlWPWKXgVGMdlBIluZhxRYEthrp9+lbfaNauZRy31vjRQV
IZcLSUwc76XNjKCdkE+ugrCaVS+1mhicUcxlkufUiyrbfLPz4+a8srfxE5NhdU6VKFUw63Xiqk1t
vauWvjzLdm0exCa7S6PIxYwGHk5yg8ulVVLW1WE3VYHe6KOL6CdFhLKW3meIZaBO7Ly9gsfSSH8Q
5SUQgS50aW+pujwmR2Er5yy6s7PqvzGrmELcIk3ZDoZzsJN79+IPqoBREMTNW4/bqWarZfZQBgid
GV8jOv6eYyWJXzH7y+8axXpndG3mZalWHLwqYiGXgS1NOjT6WQwCb7QWLheqw3POcyg7QRzG3Xu4
6cuTWYzZQZXpCmCAn31lBkTIpZmorrVFWYwyoK2foObcR76mt92THUYvIaOJH2KriIMYkLTXRvCy
4pTd1qdhemKOXE9YP+sHNMW9E0V/iNCP3hvS+psv3No1uXZvoTC/LlPQpH0TrB3DzOVmnU523B/V
LHftOYQIEKNFqXRzgrvBZJQppJygVe3sdyGP1vdaVSfZG5euyNw4qcZ/b7ugfYskLbzgorC4cUFm
2vWk6Xzauel0t6W2FwxJ2JwUfYmAottHdPadtwuRIUOU1ZANIc29/Mb9ooP/NfUyUApb9RmCbHv2
6pT3dd30B+dpz7uKMimPCc0i+FaXpuyhmhEisfl4duy806dl8puysj6FXTE9If+Fz1sGwG+3N3TH
KrpbtKVQVhViTpsNHSlGWvOoVQEqud19NY/SXTECl60I+L2hMhUvpVt1YFRcwM0FFToW6BT+6VBt
lR5T0Lnp6uRN0CvWSEVDD99lpf7bGLXBZ4zK9BAbavRnUM1jNyn5wS3ZWTJCThSceE3I6Ldqlh1q
ROukIWWmTOHglQ28gcmJEERXx+yzZbaKl+jq0aDHK6IXrzQqRBSBNKFhe7XRZUllzdRq2wcoXJsB
nZQVWeBmNH4RG+v3Ua+FS1AwOu59MYMbflzSPvzuVFFS+7MpSQdvz3YPxK8R3hF5KSCADHK7PGyL
TruzyFRbzJhc7tNuGIK1bdLA6NuOfhoqpmFVHNGytn4Zo8TeTESlcgMkYCsfghqsZMRZHvpWHJdf
2e3y29IeMsO3h+uPFQBIIHYpoV6B9JTQoQY2FiECOIX2pEqS/qNwnM4PtWi4n9sxP3Vabbh9klSP
5WgfOKitwxDWqWiKGrEudAfExr9KSrVhMBgNrzt+NNTrU1xqD1okjw/1RLH69s3ds0RERN0GIIIg
xFxamttKmxClAPtN1jO5RklJyoWO2fyQy7U8gHPsGgOLI8jTf0hOG2ONY0zrqgJvN9as8/TQbL2J
zmjqaeq6fL69sr1zIui3/2ds8353zjos0gCivO3rGsiz3Z4tYDLnv7AiskGaI4RF25ZCaS6aEo4C
cQuz5qQmnXEX27318baV3Y0DEEKHmneC83+5cdZUM18V3LyPzGHxEk7RF/Bww2lhIu/Beq5KXeLo
CXFMsD0koFetKJQuLDWtNQisoFQpiGr5z0YvHY9HZHis21jxmhDVbGRou7PWjvYHAqW3otf//IY/
eA6wTdRMNxHBVDdFYnfg89GLTB5mNVNcWWnMe4StF1+JpPVB6vXp4OXcBgUYJfqC8AGAHZe+JVD3
ZqrHcpLizMx68Au57SYvLfGkYai2Z4mU9uCj7hkkhBbNRQqnqDRcflRoLWGSofpEBzqE79RALWW7
Vd9eTelBSQ9nju4cIqwBo0IIlFBrK88wRnmdDrqDaHCvVHdWXYwPsb6YJ4uo/WAvd03xQlH9wbUw
efNyaWU45k452bYfqlPpK1otuw3l6FOjw/J789WgHioEuwXPDKjmpaluNskC8pFVpc10H9fRrxoy
wIvSkQjdtrTzJEBsRukGNSnUgrZBTp9Ko8LsFxQE2tx8WUa1/UY/OIHMZpSfSWPNxzJcI0+OppCa
9xQdmN/bU0Y88x4BaQTNvfEBYbs0wLZBqhZU1k5K1zbnyc46v13mX7cXuuM5KaZRgqXuhIb9FiQS
M5vImmd8mlPAb250yfmhZk598BjsHX+gaNw5KL0CXXT54WqzNI0WSRa/b6fiU98W8X0SpaOnd4N9
p9C6826vau/zgQIVXQp41ah3XNobGDBqrQaN17wbh/NSR9LvYjHzF1kp9ZQJPnF3Nke7fBeaQ/Ot
tLroaOzKVaonPIzQxxR8Vy7gVak5mRyTQq/jQ8GXo9NktKEXNkP+C2i5/KWN6/KUKtHU+X1t6jMD
bbo+YNih84l2bsH0HyexviZONP7FwbJIrRkcIPKhK6GEkAZfX64Omq+rdoI/s7i2hvJQQ0fw4LLu
BIxC1AtmndD9vgI76ZFsp6hSOP7aoD2Ap6udlyUebMU1ImN4rtNOC4bGODrQuzsP3Amcs2j9g+i4
/Pb4Wc3uIF37eRUnX9JGje8QrarfN3FknsmMqsnVZlXMSq/lyI1ko/yS9ExrB/U/rpR35aH6JRtF
eISh2dkPLhpFTfBBvD7b6kYe6fkwhI3j261SuT37drd2GIwXCp210leJ2zLV9XT7Jux4EnwzE0ZE
gVNUcS53w6ibLMro5vuwKleyBa0PJsMYGSQ8r/5tUzuXjuIJ6A6TOTGcf/FTXgWykwFaXSl446ZE
agPGbIN7MLsacnXWez1pwr2Zl1/0psiDYkXL8rb1HUfGMYNGiR8jMd12sKqo61PTiR0fwKJ21zLD
nVxxig8cy952MsQTsQ+hLkNecLlGfTRXLcx4V6HO/1MaZfQl4gw+Mib1iAi14zIBXAmYoNDAJVC7
tNQkTTSXBXs4glzzqgYFmwp1Vc9aOzHLu0nvbu/fnj2I8jzgpJrQUTdvq5w0RStrnQNWpS/gqmef
O6bdn6WmKr06z49ayX86fK8zeg4I415FBxCZfgpPm/V1Y5TxkVrHH8q4PCVxMiLJbHVeo6r1w9JJ
613c2KPbMk7SFWN+3QTR3He5xrF1ps68GwzzNwJ7qjebFNGZvTcdbMjep8Z9WNwdvgB9mcsPoA5g
Ux0nd6BVJhrHOTJf2kLPXYCLYXB7749MbfYi59XsihJTUy4X96liFTTttOSDgRTFwSXduSbE+oS8
0Abp9269UBzFQzqh/OE3ehad9bWk5btK1cE12TlM5EgoRyI/gFrXVlEjAvLb1wwIReVV4ruWqx25
VtQpQa1P8JZ62/zf7R3clo6FuwH/8KfgJgOF2CSAdF7X0DTRrAqZtPtFsalHWWH+TqqT5ftC+e8Z
sYXeLdckP1jpzqcjSqPM9wehA61oc0oqs1CdyWClYoKBjdaB69BMf9ajpjioQu2uUegtYVAMCBSb
/sq/xstC6VSNQn9EdOc/CBiorcWSXDaoSDfp98WI1GerlcL7tunb0+393V0mA4UFNQ6UyZbsIobb
aBYaIQT5qfq1WcAZLbYR5q5TjUdEoj1b+D0BvkD7GCzv5Tqr1NIWczbxDHahukxCtR/SLHuwV+hN
b18VhReRCdJTJlS7tMRghplcsw6RQUsaKaDcAzRxGItq8OJsTJaDJ2ov3wb0IOaEoPgjFJwu7clG
wiBiOw79aawoVzqF0f8w1XRg4pctu9KaQekJza9r3+QMYyl0ryy7+uDA7jgAfoOAXEBRF4X4y98Q
h5EOEaxkzczM+Ybyc/OlIb84WOpOsEN1n/Ywxbs/3L5LKzycUmVWFoW7sZDTwC7iCmYdDJtmUHwd
cSHjJCmd8ta5qLgBiiacUUoaRJxb1UVZrbIs0eXQX5XW+GHIk/k5naLPbz41F0Y2X9FJ43KtFYzM
WhdCOeGyqVUcnYpmmv5329ReMIstwbFFuR3hw417yboizCxtCBEhX4qHLJqd1h2sPv+iqtn6jyKZ
ycMizdm5mbT0a6SmswfEro4fOrutCreXAcOP41IdHSKxxM3jTaBA9YRCMJjwbZNDmmJt0Fcl9IdY
Sc+UcOcTQ/LE4KWwcfPmSFJl7zQJhTFyVNGp32Yt9qKMBiMGMKdGcZi5LZSjwaVMto73dMzsD/NI
teoZCEV3FKfsOCMAfATu3BcqN1fd5FKfHZgakm+HOsAkpO8/JU3eMDQrW/S3Rxx/+uRIiAvcybby
J0lWPk1az7T2XKm8LmtkysFJE0xKkdzfPlh7H1C05P/P1MYLKJDr7aqbJKS1Cs3PZ2c4IU86nhxp
6L2SJO3A3t42GiicgTNBHAP84aU/UJwmnBpjkZDDaeiUh4r+W03mb4UymF9vr2z3yohSOqK6PPtX
GPPRiqNeUflii1Mt/6wa+qCuJrf/DA3SxLNqqp9E2o6mbx67CGdY92ie6G4jg47tqCRRh9Qb//Zv
2tttAXilFqdBU90OD9fCXsotSZb8znKgcME8HN83TGdzS/Qd7qHtDm+dzS4coSUwPWSb5PtboMeS
140kL5VEQTzriaSt7pc+jHXANKzn1TGKv3CJVDtQIaKISzVp83mTIaShoKTsuV0Wd2kxME/Ghv+S
iPnXt/dy7yRZsHy4k6CIr5qehORZNqV4REjj4Zc8rb4DYHFOihX9zZkFgwk5gi4c8dbG9ypOuhaJ
OUv+OqvW92WMX1q9nfwkUY/Iy+L/aetOQVcApgcVBPZUrPlVZLdYcVYvDucjm9XOrzO9c0NpPtq5
vVNIKRhqEhtnX+nHk2KuVHm4g7q5tGe7m6ZvwANDV8r77BRlEKZvf6ndVVEThoIBaNjaZuSSbA3L
JKQah6yS/dlKm5dhSQGk3zZzfSBIZEATAGmCzHVVV5FX1ApLJI0CIzarb3kLgNiry6V6yeK17g6i
px1jRE0QoXiM+J/tmZh7dWbsZhUFq1KsntY7zlk2QssbLXU6CPdF8Hl5KJAoY/oC4Ayht74Fi9TI
DcDA0LlTk2b9gr0Wnct6kjuXuZHDfQyO905pjMFwV0N3ZjfUlungVl9/QH6BIM/AYfnDars8low8
UeOpcSRfmaf8ce4L5SEtEc2//f2uj6WwIii2gtt+xWvXxn7p0jaPwN5ECFBJSfEDWdE8DeKmlj5L
Spmo/m2Lux+RuBT5Y4EJ2RaqwqVmLFPWR5ShWuc+XZMQLYhGD2J6HG9+0lncK1Ni8a9u9rBEU+Xo
bRS0VZb7vVH2T3VI2qRGZvjx9qp2v5aJZD2HRiWO2BQRGDGg2mk8REE32wyeVrrukxw5xV8siM6S
8PWiKLLlNQ2N7pRmjNRrlbTOOTbqf6MiGk+JxUDo2+vZ+0oUkGmzitj3CnTRhtqqaXMYwddMontT
CeWPZZ0UlSsnlHDfbgukv6Dk8mryhl1+JsVOUnnuJclvTHnwY0B1d93SzYEJsu/N7TKUVUTSyTdC
DmArB6kXWh0vUh+LUkhxt0ZadNcqDeOmjPkINLN3IniQAfX+KVBsB8DI5hQp1aDGAZTUPui7WRFq
ds3p7Xsn5A1EnR/A9JaGqkelpYdJEwdTm1nQ/s3eNZlpcK810ZH33XEVAkZKiZkas2CKXn6mcXbi
iQ5/EtDuj556puqcNGmygqYo8jOoJPPD7aXtbCBEECpZNAHhYmyBugDQM8VsjBiQiz69Z4xO9Mws
Z+3AAV5nN4KbxEgLqHQCyLUpNOqSFDVa6yRBpYSaN7Ta6JmAhiHcp9IHNY2SICF8PnhddrbywujG
W0RZ0URjbCWB2VYV4IJy/JDNWftoFev0y67n/oAPubOV6CvDu+A5ox29nd0xTGqnqhFeveg6zeNL
OveIOx6NPNqpsAjVPTG6A1U6jv3mhKSVkJ1AgztY5VUKQsfuvNlqw6DCm3hmKqn3Y1lG5x526AMf
nKnZajYFt0/NjuOC/E3uYaG7KuabXp5S5/+Px4uyYDHq2M/XajzbvRTScSyd7283RXaNL+Z9Bs6w
+Yp5R/sNfkAahHLR3tezlLirUq9e19r2wSm1+dWbcESM7KLWCcuUzqH4969eMkh9alHFOYMzRnt5
4Ji0Lwwiyc49r+n7Rhalh7HKE+K8AvWE28vcOazYBhzE3ww+2n5VxHMtJTKKLJAiyQy0da5cZOUV
T2t4xNV6OhIF3fuCr+2JG/tqrU0UFouhYw/CcOfZ6VR5dqS3j+qg5QeJ8c7lp7ojYChAGwnn1EtT
9lT0cq45aaCusfzPXNDkn/U8fWkS3SrdnErgT7K74nx7Q3cXSIJIWxCnc0WiHbjzRor0RtAYYCf5
7/I7ACPKg9MM8cEC90zhPoVmER1n0qjLBcqdSEYah283JZMfRmnyVZXAM7TILx+Y2ttLYh9Y1xTH
wWkJH/Tqs1Vtkbcd3caAQQ8lTNmmOkUyI1HiZdTfr1NWnU3ICgdh197ZfG1UrP+VUas3NImJINwL
S64fzD5SvDrJq4dqGJIHe+zfKoLDTRd4HpFPQaCHun9pT4+R9MnCOA8g6r0riok3fYjPhF/mOYSj
7FWOfRRH7O0rzxPtdPFkkM1dmhzVRTYbZ0qCBbQx4zTIxhjkaoQ+PGwjditc0Dlp7bf3WhFqhgME
kELM7NneejOTI8lRlyToy24IxpahDpJj9U/9YPx++3UAhCm4gUKzeTslWkorcImhnATQ5o27FCFr
L5m1wasrqfuLm4e6PUAwoCHXGEx1CNvRarokyNskem9EZX4Plny5W0btqPV//eSSPwIrJSYTGCZz
89mG1KYnvlppACCt/AD0tXrS++ZotO/1+WfXNKp6gOl0gbe4PBzoS4zhIAhUGjNvEQMYTqY9QEuv
5F/Nkmj+7S8lAvHLV4iGMUrqpCCUntHxvrTWKWvpJDVIbKuMi3Oz5vYJcM97Y8ga14rH6a5z+hwN
vT48a/p81MC5vgggwijCoxIoSJbbanw8TMWgzDDDsjA0EPMblwdmUVSfdGfoURVuOpCTTvtye8nX
DhRNSpWSF/hklK+2jXI7Sy29tJ0uIAUavSzrujNjkiWPaXJvHQFPvw0yCEkQ9sD3bwW25tCJR8kZ
iwBSJGNi0yFCTjzqSqdyVdNKDxDl1xEF1v5wQYQiAP568y0dHJnZZuhrhlrzMAE781e0HTzVAjRU
2OXH/8fZeS3HjaRp+1Ym+hyz8OaPnTkACsUqeiN/gqAkKhPeZMJe/f+UZna3STHE7T2YnlAUySwk
0nzmNXXmOEeAKoffT+hr4wJ+PrkCQILDn+v5uM0Al1PboFCcog6uJrMqbmYfLyQxGw+ytvVZUyBV
b68s5d8P/MqbBHl14r4gskUz58XAuYkvDhNbpWIY5qM1ldvRDsYRQFpYmW+5s7z6lCGFFYiU6LW/
lIDTztL7o1qqVMGboFsxWioOVG3uy3G9Kfu5f9dE9ZqUk/8W9u21x6RT8i8nFS6qF+/VXSab8rtR
pp1nEg/Wk3PWZ9tybAazfmMJvToUxAyIIZxfbJHnrxJDQE7RXJ1mNHTohMEd84xB3Lh917yxDV+b
T8BFEIGBSYIzeHny9EVUFUZbpWUIVxIaoTrrjKmFHWxbHyans89W2xt3UELe8mk/ZZs8x/Njj0v/
RIilUkYs9VKvWE2zEmW2YF2At9DkxOQeFt5uHW5ysZJWjVhbZmYyyZxl5RBiNfS7UfStuzOWwt4J
vLCW2NHb4sd9YfQPFv2IDA1np2/jeZ7dYw16vk8aeKldHMDk+TEY3L9ps7ri6xrAMUqCaInqWLVR
30NZxaMk7txAY0OKo+WcrPnKzWLXMmecXC7zATJD0xFfaufLVJV9fVymLJx3th4dnYwdP8lAJRqz
sgapHM9DVx5Mr6xVUnfC/pQj2z3stJbrNZoSojgbxWh88VYvOjS+KFVsLXkengmeOrXHHMacbpfR
TqhGSZW6p7NlF+G4ueuMQkGOVIMFZIgpPJqqFXWM0gmiiHOEZkqsUA27Url0fxSorg6JLrBugHw3
dT2L1rZkHPaGUcRVbm4XUy4NB5WdojCPBlga8B4TGV+8tpQuz7I1rB4mYaGCmAsRnJWuxu9ThV30
3bUN9Q2QVXkqBurqfCx04F50fZjLeLb9aU4y15iOZef01nW4+uZl6ZuzcyGXTXwgG7Dvpi2fH5s6
rz4jWT08AqXppthQoRnRbXHKy6ilp5VmygOylXmG/2gFJBXJEISz2JsD+YWyzPWGa2bozric8ztT
wUBOymzqDy46VIhT69yvksme6n439ShVxyaSCDLe6sH41htNMcZSd5kNxm/ejn3nVEMcIW3QJcZo
2rfaAVt02LasmhNdjU6QLk7Q0AHAUBM7A3cB9qfQDgpjlHT0B0uq7NpaS53vhs7VnwppLCfsaxmI
JFym6qonT3myC6LAOO9gCRwm4J1fzXGWZdK3i+Nc2aMosN4SFcKdXlg2487K2/ojDppZm6zRNp0P
SuhuhyZBe5ycxndjw8wg6nbb2LyvJoGwluqzRSeZ7nkToupxKgM44T5R2arADMElHmJ/FMtHP+vL
7LxmsG/waJw6wR8CoBG5MtEAyJv164y800XZ9P535LW4xcoo27q0rlEZTEtUk8rUCcb2VkWOEcTK
jAYzFr6We0WZO4iLzBt/2FQ9v0szms9nLyurM9PY7Hc6qLFcMtrGV8xJZhKZYqW2ZxGjLlO4Il+T
oKsigfa9kau9kNMy7Oa6tvL9ak5Ni+SwXdYJEmfterflxean1Sz8Grmv1r8cqnkMY+pQ5qOYzYb+
OvDa4+zYJddgV5bfph6Pznita+NCOpP4itLL+uBpm5qKWyyrlVSU9i+VAgKQwODN3W9mkEfB7Vqi
/tdRg592btBrqPxut/TJlm1O0eyWsu3kfi1QRuZtkHInjZiAwIyjj1c0QJnos9sZlnuX2YuDDYjS
oARjHcxzdZxsq0O/z1C91DFsFe+xHrFt2neBX7U/gAwB7R0QujDTjtj+ZrSK0WwSt5KZm/AlsvZc
IPxcxnmg5XwtSmubYlAx82UwlIaLxHILxHA2hqH45BkuAIvFapqZrWQER3R1hikeLVOpJKiyTL2b
FtdZz9pBjGU8G5v3hN+nuEKRz5cO4s7WeitKQqCkn5Uh4rCbF0G4WtXlYwSpbIjRkx6LG40RRjjE
bR9I674MKQUkm1/k77vRMqI4cPOpxOHPmkA+oCyEnlFnzAAk1aLbnRSV48ThKtf8LHKm8aPnicyP
g1KE9mHZDCI47vxA7us1X6z9tqGusV/Ru7cvV3R86qdps0T24AyyUfdt1roPG/B0jB0iV7fXXmHb
+ZUO0cr8XhmZ1VwgcBDJ68BcKvsTgnZ2eBVOXWntqLAZ910nu4oDQbg+wE6Fuq7jL7aTuGtZ5GfK
9MunqArGS28uZ33oLY6bfdChIXuIgrYnrM9H2SNV1bdb0viFz0vMDYWzhT/rM0dmc7H3yg4FijoL
xidp5aZzNft1/WPJW2+DYuPrnkOtGe2rot6q952x6OzcF3Cdd52fh/fBaFp1Si+tHvarO7Y//DFo
fABYcn1v6HGqkpFgML+UOl/8fcT3cXbbGOE/565WJ85NP5vCeKl6Iz9Uhovc/hii2IPkklIXjpt7
4nHVU1vshsbbtp1bVV0Xm1qV9r3q80besgD7MvG1Uxl9Upsst+uASAzR+TyAalKtlR2d+V3p93Ex
uI6GtyyC4B5cg2H2ia/GOtu3OjeW3YQSLCJkqhxWta94mP6qUwJErJmPpa4TdCxmJ86H0b+gXDrV
h2jagmifm/XKsWksI1W0DIc9Nw1Fn+vvubOJz9rxCpWIpg+DtB09530VmPNwWQg7zIH8YeD0AMTb
L3aN62MVg4zx6MBfCG05bgtyRZHaiE5CyW16NQVdbUA1wHM7EojxySX6YTmVNG+qyjKnj1ZmCJkW
1QYne6Hd6Dl7v6m3cD8of65O4FR/SJFmRSRDaQG4Yj/X1tp/MgUCn0YsgSKVe0MZE5JejYvd/Jku
irKLXfD2xRNBI9qn3M9UtXsM9fozmtGzfucb5rAmquslpyKSodZuDpoWlLzcSu48Zx0jtrzVOvsi
HIMeqN4wdHELHmuOgy3ozC9RHhZtfNKrclAXX7qIOiE084TTq5ljETpLlyz4IVCAxm8qSEy75ATQ
Jp5cpxKKXi+hwSDRs06ZvBknv15TOWarvLKXrr0YjKoqdvnQV5dWVBr1oUbb20ysuRJfp4J3iMxb
WFZg6wFEJUXe25RJKj1GMQBQb93JsY6Wc+1yyMWbLeYtWapFfVqRNLmZmjUCMT0ES5aMTT6acQaP
6bgIMbuI8Oaaw22y9cdxktGInYgvnLhY9HrTTNozSD5NWyQrR+qHaB7wZ8JXp7pB9ZwjtwYfJXcW
R0EZe6Nr57e5qUltLLes67gUOo92UCRGr+cM07abDK691XutzLbcaWNu7P2aVSTTJRpi1c5x1vVG
Lc3gJBbltDxupb+4iJ3rakqoOfs2i3GbxLWAKiO/q7rQS5W0U1aCWacq1yReFRIQWwXamjEbIiz2
Vbt462UXeso9Klc69qFqlnw5eMrS3ZkwMs13B1pSr1hnDHXkv+u71e9LQqBRZREg9T4QsVt4TXTV
u22lr7pCuiPfrYPeGtvBtrphvLqB0X8iXO27j0HftdlNVkeCM9Akjp9FbHjl2F1Ms71RyrYXrQ9W
5tfXAuiG2AV9KfXRzUIlhh3/MfKnQYrao/LdqGk3ISnZpL6BA2NcFCHRGYdD7cZisGigIwqi8niN
apT8lmkM2wOFmc7Yob3vzPdYKLvvLf7adraBzRDxYtjDkNbsg25vm2v42Ppbl8U4crfBoVcCjwJS
yVylTpRl08XsRupdsFHmTN1gDmDRNALng8JTerjpdGWY8eIHP9H6Gi+agANCxkXlKU4iA9Xuq4Xw
GUlCrpZpZw1Z/s1bgnBlvxTeF3vOvD6Zg0jcKWISewcKwz0Yvoka2VpFNN5Ib6TGdcTKbGzOXHXJ
+suMM6eAxRpHNChulBO1y1mj+KwJpVvuSjDTP/BGwcOyo1d6n7vz8lnPdXHdVw5l4ryEO39ZdpVL
/NFnwqOeOY/9QZpKQCZpYabamcymnW+VjkxRJXOrNOom671XymCItbuCaIMk3txg1QGP1KjcIUog
MNi3/QLDIYZpFekzUrD++7bp+iIaw7A7LHU1f0IlMLoq1ghDnXECw070YPEb/hSt6pCXwV6VjnHT
uM3IESyd8DjiR/q9xNG1uQvn0b5hYToDiYMwHsA7BJIQryrPgTxk793aqFVckk3cZ2UmzJ2bD+07
HsuVF4FsBMPkoXmzGGtkJY1h6avIX0ybgFdt2YXfLu5HZRLF8ijZqg/F6rfOTjkeYh1kb9tHHDPY
8U40ru6ZGrCTPPZhXwXxUvN+dmGbDTfF2g9BXI6FQDWhnZhtk7vuwpxt81vjipJ7Fj3Gr3hy2d+N
ViAKueqouFp0z80WjpOZx9XE8ZOyFdxPRdXrJu0hx4dJrT2vSnIyHi9e8wKOnxvqLbZEbh3DwT5V
keZQIHjmVCqJFnOyE8fVY5CWzmRdtjlrFNltL6vjQlVbnVCUzZpDNLtug9YAytmpZxfGOfmEIfZ+
O/jf5GiA89mmoc7Jp7eq5IbpuEM2p4nUNZHY2MSiUZ61V9wAcOxpQjzptV1wGpwQQjorvTL7qrex
IFcYC8dLwev7ftzaQJUc8lwB00fap3TK8NcHR4UW8SZiGxedrfjboN7MCu3jpvGTclurs23M5iVu
8top7sfJMr9hyuiPieiDstnX3sL+H0ilC/YvQmbcC771rQyiSuxazyLILzO/sUjoPdAULXXLJdF+
ZVe7AkftMrYgz82xXJrJTaoWnDHFo4kiqz/PANSNxoWG0yv/cZLjsKRc20JxMVe9FVuR2btnbeHZ
ZdosfTGloxegf5K3OkqMZspWXjBlloMs/LaIrWEYw8R3hRyul6zqrmv0sXSMVk4UXmUku4epqp2P
gLKyMW5n1SocVSLnoZCgm6n25NtOVqe7wRltfExNcyCstwvqYskyBuO97ypbxqMv3eK86WkwxpC/
3Xe4Mqr1oLoi+gjR1rksBmF9MVXVVJdbjvoYd+rWd8ncVM6d3eCXfls0fvdYuEbV7Dei2qdl4zJO
Kr7ijxZCDSfJugVXc03HKSZK1PlhtduR+XSMvI0BNdsa9Y42j2IVnqQK7NwlYmk2/0vXLJM4r1SD
jaM/h+6UwLPzaJa5Xh2g67Qolimm31xhvqqi67GZ14ByDuWWG+RbyzGGaqDubFFn2342l/apLpd1
SkJviYimlsyjJmS58uspI+Fy48Se96S703cuAitH8LDJkZirRibED5d87/ULjuLUA7ZdLVojunC1
tG8AP1sPTReZMjGndTzS0ZRkTUFQ3DWut05xZyNjFvvoRrtx6FXqvZW5+VfbGdwnveiI3nTWtWeL
RoMsIWUjFXfJfj22YNSfl+E2qVg3IYqaedtVGee5tT5x9octZsPj/MVpTaNi7kdB01eX4U190pYE
SiXrb6076/nMrSPV75hTHFF84dv32dbaVrwsm1PHRovu+5lTEQvEzPHw2JlFM8bF5I9LDCyjfReE
rb70IAy0ccNKuBnaovqYI8X2lEsvOxDJGjMKtXVB7KH8Yzlv/ad5gigSd31EkaBx+pp6OU6odG4D
bdQEjKV1rvMqz8+c2hbU1gZK3DHmjgsyWpHgmCvmYc6PPu7lXUJfCBxNq00yAbNu7WtdByuGP3Kc
Bh7ctQ5MRiOw73HcLuVvTA+42dGCK2qnL3dinVtWfSSHhTBAd18puAQmsYhY7guC9wZbIdSJ4mL2
ze8erW0Ry66oQhhLlfpawwjz424YyFmXYQmvh2Fo0ZKtC+vBMUzrS1TJ2UoWPdjfdBW1dwULfku8
3p7Ow1V0QWJoIpCjP6JITG3Sa8/xqIvCxCi0u5creS2mr2Ywx6UVLn4adNlsEKDN9crh1OWfUPCp
PvaRVX5ShUnpQZmr8PY66+avapLtfVS01C9V5Ct753We/zmTS8WkUWzaaCw75tfcLZ3LGRjcnJjS
wCZrCybxPZxb4sGR3IlzwPbMz74jO0paYhKETnOvLn3k2wwS9XK7xIV5k8kUbeCy7Kj131mqcI92
OZWfGg9RrlQqz38i3FrZjUbvP6gAZcKdNNfyIyXc4qtVeesIG6ydHi1YrjZlhY0YyMePXkLIGEF5
4WTefl0tENqx1tHyAQBnrRO0WXxWKT5Cdiq61iJ6ympyt04t01md4aWLap/nHvogF2Zcle1KTSQc
Dbkrs+F0YuOle9NX1iKolXnht0X26mmCGabiJgzxfXE0xfIkQKnoHhJrUCWr6vtvpuLUTVlW3tPK
sfwBmHj7IfeUTfUh94ggMqPlAK2qvhuSIC+NOd0cC/eoNij41uWgzJAiBN069ASjydgtkd+frsKw
O3bTzFEwj05+ExkCLUs/0POunFCOTCY35xKaSYieLE0QBauz8Y71WOP7S5rjftAFwJ1rryQxTLiw
dcD20DUK6lpWC+KtKFQezTxf7NvGDVhD24ThZCLn2buh7YkWlTPKPDwMVHvJ7lrflecORcYq1bKo
zjtnmaZ9bRo6iq3a9JZk9KfOSkJ8MehcLK4/xbbyg0fAFwOvZc1Gm5JNgwyeRYn5LCqs2UkEfQ2E
dEpZXlQYpBlXTkGWv5ucyOjiUDvUbSLhuaAdSsciKp/Clpq4KvqHeTLLfDe27qJjXUejvKF2L75o
G7VuGDSlvtW1ZwGl2xr/pm66Shwrbvn7tpUTbAVJ8J9CbW/HWMFiU7DZF8LVxmrdIcE+wDrTaiyq
tF+n+mHQAanquAQE8xlRxwBSx4+uWhSw0RPVer6G0EedKIJvvMX26HOveZUX9ATPzlbGtZr7Lrao
Nj7YzWzIQ6SK4jPxEHmgkXUBguIRRRkYnrXiQKInfScap/2ch272flyX2T9VkRGG1/QlwmQuyGiS
TSnvPGjKbkpq0dMUi1DMbuOFAK0+W2ovXI4tlbrP+CS5d8IIyjzpue2jWLD3q505W9aIn3Q2Xgln
CVC/ovhixWiOUGFrQs/4vJBe3MjN0+/6aS1v27IjuGrCNnzHtuIldWFWXrRzRnYPQyq0783IMPIj
XrgO+FzdNae8wp/4GWO6UIJ+y2pVSDUo7ZITuiQRxUQUt3pklbssnEDs4RLcFQl9Iu/MFZONyVNT
ui1XpN/ecXo0t21TLQW3AgSq3ZB5Vup4feNQx5qsK8K3ia0EocoLL4eOGunlQM6GJiCSXgdvXqY7
b7bWL2Mz6vw80opjUIzKPqjal0Eyn6xPkjbzwiej96wbwVHDFu6ELtMqWKL3CO1Y1GHzJvi8Zj0g
wznSIQssG4OHUg1NgQuFD0OvqYcuiPMIvZo4LLtAnuWzPVp7M6QewO3WCwCXTVVn1PM8UcbOEIzq
FMaGZ1VL+W63FL31bnTd6r0nRvcaO9oVZ63BpPLbimU9A5fg0odymqJDDdSIUNaKpPw06DFTB/Cw
AlecqPq25pAi4n4LSIjgEpj1Phyyykz9JvJuGj2yOeRS0MTxhbtQ2CTWNHeTL7u7gLbYD9fupwIF
YgIhTnbqrHEoaoAJ1Sa8r5Wri68Y2fUCi4JiPAg8HMvLthnJNG2uAFIXP1jOKb2htD2IQOV3jXMi
uHnN0L4BMv0VQBEBVTzRogh6aYO/AEhlZj/0SHrTjh5dQq9ImvvOVBbmktJ7Vwi1vP99F/oVjCQD
uhg4hCeZTbTHnjdNVaURHcCGAyPNZr12MrUkpeLoFApXrcwqKaeRVBzrSs07aUzRfqyLt8SVXxG3
40uAjTwB1k/Cay/AKSx2Db9f1qC7s+FiY408jJEuv+dbF+gUXXUiSSlQyY6nTXL/wPfqxc5DgO8c
RRUqtL+flF+xMjRYAVThY0ZFEH7u8znRttXWssfrE351c0kK377rnTp/A3T7axuXthCw+fDEIUFX
+uXMr66iL7LVqSmQkqNrOXMA+N6FaDZ59lcfCOQPLH8XcA5R8MtVJWmO9pWImjSqpigeZTdf0OUw
3+i/vwKIObFS0ScAjIP14mlt/wn81tZ6c8Kl5oHUwBlQB9VTu/XDOy/zYaJu+NoNRr88/P7RXptF
GhyeBcj35EVw+vxPg1KPnsFNhXW6yX5O2nBxDm7UZnsl2+YNROGrewW43YmIDnLjFxKCgSHaBoK+
SV0pPnQjUF5nmlRCJ6+5xIgjO9gIJu4RvVQfWmcbkqqy27cURX9dmyzKP32HF2tT2IZwZh3xvAvi
QYRTVXMpjcr+6wCHkxc7as0ADRBReXEOmQGWyCu1kJSxKEsos/hKnRjT2W1yv9KMIRwoykl+BlPz
loTya0cgE3xS8MP4GSHa528UUuTGeVQ0aVO542Ue9GAoVzmAKkDNTxs0kH+/gl4dDxkeH9w08ir2
CevxpxWUd3DzjWpAhdas1pRK/Zx4RunvJ49m3HiS5f39eK9wUnmFaNKcvFEDjt7TK/7TgDA0hbl6
VZNmddXJY7kyUtLaXna5zn5xPSyOvleK9lyDtw2+zTNdY6c0Nj+23SlMRVt75/VY2h9//71eXVmo
myHriRi5/1IGb2w8J8/QmUwxWC6/GCOUcgOp5/j3o7w625hsg94GOENO/vzh5bhoMkAbVNlGDSCP
jPamtGY602R5VwNRxRtn+SuHEk4vHLSIPFEgfgmKl37fexMpQYopanS0x1HvaWt6VM3AfJmZ9u62
YGinv/qUJ98D1P3Q60FH2X4pVbr1peUStTaparrsKfCK8gOkqPW6s5btuLoQct94zF/Ppp8jwqnG
DQlg4EvWqKwRA8hX2aaBpwuEeD33nVtFlM7CLUhyMN5JU7G811VTtrMCIBQ1eJjfv9tfUFGn74Bi
qg96FlzkS8i1Hia3KFaDhW0GPlJWW3heuiem20S9vamEvQ/NLkyKvhr/qqQcI8PQYMrReeALvFhV
tNEcnRUKbXJctw+j7kUKEEXF3TrjDTW5b0mE/7KKT+NB2MKWnnPql6iJG3QV61a3eN/YxWMo/a7a
BaRRXzf0VvvE3oa3XDV+WceMeKIenyxSwHO9FFlY6ogmIChvaCwTfnSBr24mCTglx4bnAmhDcA1+
InjjSPjlcj0NCgw+QJcJnO1LP+58nJoQMbg2HbuwiaNogxtJ5xKcYPVWiPLa852ub0Y54RV+FV03
bJcuSZPmgVn1sWfUfX1ANswKY2cz9RmJQ/mlYXLPfr9mf26MZ2g6nhFJYSD0bFRkg14snXYCSAIc
qEsNKGP3mjSWmliEI3hVzA4iaejVfqDWV6R9J8KP4JEbuk1TJi4lWCxaEgC7Ugme40FKKwvjyqbh
+X84TaBKnWJE2hC/kH+JPZ1J+lmbhl3bHAyKaSm44+4sjKj9yG2dbn4/J6+tbuqpYO0J507X8PMz
WkS9rl2y/LSb+zXx1kruF0O6F2jWlWhfFW/xYn8u3pfvgNvwRHiD0MD/PR+w82s6obXu0mx2KTub
2XZLcCGWiwwDq5tg9TedDqt0PmvDDq4Ls6lvfXsasrgeNveuU4De//qUo7TJ8c1NFSFcc1quf7qj
J931k2qyLsUFt04j1XYH6i4yRZjL2gegHd44v1/ZaRbyG5hUYAgEq+lFvEW1wmmEOTPlhZMfxkF/
9VZfpCGKOfvfv9xfrnnCOXjxpFkIu0EFeDHS5mbSFTbdkoJgWcW+mTtPKOW9JXD4611wWj+ocPFK
T/DmF9mNmPFtwfurT8umM/cgfBCXdhzjPNwqJBc98Bl9FjhHMoa31Kl+zSZPNBHAuZwk0MOQ/Xz+
7nBAj9pgdvrUoRNJ+lyCyQgCudPoWU1pN7r+UbfzmNqSOMfVUXcj+1F9IkN6y3T317eKOaIDoN3y
LHbSS43tciaNNMFjIBAQZgdjmZcfEYyd21l7/fjGin11LOJKkngK/ig8Pn9qeo4h+GfGCntTx9Xi
ILprFVu8rGuZ/n4JvTYUpMoIM3ELCPJLfbVm9Lp2C70+NVfl7lhi1dHO6vel1RdvnM6/LtbTLoR6
iZYwgpUvTyJaJQ4414hXuZSbiqkKAwmVSnTijdn7hUrCmkFT3mL6cAPjPng+e7DF+tkdC5ykhvWD
0v47A/bDbpsKlXo+/tObQ/kpOGEPeqMv39iSr80nj0jp46TBw4X7fHDVms4qN55yNqpoP9ChOQJG
yg/lsHVvDPXrNfvTFRDncvY/scSL54R1YHWgY4Y0KDy9rzrTv12JnFIzyDpwNeRIHq22aHij1vHq
ngzom/3XuC9oALbfS7PEYhUEGWfC3E/iWNehtbebTu0b3Ch3CB0Ox7qIIm4YPTxs7hA+NnhWv3Wy
vzLZJHpUiIgJKYa8ZNBsrkBwuGwGLEBGPwGRbp4HNdTcfojeosq9snpZsixfdJt9Xu2Lya4xR5Dk
50O60lTdUW3SFy3l7S9/eTee1BdOxFEGou7yfPWgQWpxP/ZDimdXc9ZNq0xxrrPjpbGWN26pXwMD
yMVkNGRvMMg4Yp8P1aKcJ8LeZpf01ZCGFR6dQjnN08KmisMFhZw3tuWrA2IBbfIMNoTjF9ewDBcL
PEgw0GVCznGGTb2rSu87aALYB15ZvbE7XlsbHJ6oiiEfA6z5xd2IG7PEA6ZVaCQIJ8kbz4yRNTST
lUl9Y0e8tjY8bFxhGnI7oAH8fCqBSwdLFeGWMTDbd9aMA9gu8gtIXb9fHa+NQ1RN3oBqi4+W2PNx
8IfrZFkKJHh1GKZRpq8hgrzlm/bavP10yWRbBRAMXwwyktAaIpuHdJYRcrE0C/YiGLed17DPf/88
rxxgWHmdPCsILXiwFweJsjw9DUuHG5zrnGx/kdrLcgXGZcqXK7Tn/WTMp78sDcmyh1dEffFUgQ1e
OpdhtSW7qZhVatVk7tEwDwdoKrfdqqw3LrxXZpJzwAxPVsrETy/lAixYhc0cNSoNC2w/5hKLuwLa
cDKHNN1+P5OvrAymEWWg4KRNAKHw+cpQJ8o38ZNKK8xcbulCBbGrvemNdf7KDuZaswhMqJpG3ktv
T79B9GvZXNZ5Va5pIVt5aOi94bVA249S8v8hDIIQSjkYVVkOw5cMVDtTjlWto05bCeN7xCI27hvC
wKKWy7+KDv/xbfl/4qm9/VeCov75n/z7W9ut9MOlfvHPf17l34ZWtT/0f55+7b9/7Pkv/fOme2oe
9PD0pK8eu5c/+ewX+fv/Hn/3qB+f/SNtdK7Xu/FpWO+fFIXHn4PwTU8/+b/98G9PP//Ku7V7+scf
39qx0ae/RoOh+ePfHx2//+OPkF31H3/+8//+7Pqx5tf2j0P79Lejqh6b7+rlrz09Kv2PPwz/7zan
DerRNnKqIQrzf/xtfvr5SfB3zvPTBoZcDevxVP1s2kHLf/zh23+nb4AAALoSHFYEfH/8TbXjz48s
PnLRviTiRE2cROmP//p6z97T/7y3vzVjfdvmjVb/+OOn3v7/5JvkjIgRU+uljn7it3KvPF/6GKmh
mDU2bpIHubpTRWQdkWV6Bwo5T1HIzI7U0rgExo1+N4oaZ4BI8usiq+zzvABPZyH8hp+ffBBmCcEp
l9fhDBUd+EB5t1jB7Z8m99/f/s/f1nkem/7r2zIvbFO42cipnz7/Uy46h11WtEbjJCglqg8ZGWgA
5WcI33VO6wPXc7FBpWRxtBG/oCMA6v9egkzERyAorCOcErw8kWKo9wWg0YMD4wqUdqVbCjpjIWMv
h80QU7d7QipFX5sg46+LHkZgt7qlpOZcbHfSt+FttZv3QKMcUpwbgQWAooTbemLY2XclQv8UAURP
OsuWe4kUWQFL2ChvQeqZSV4FnZ00dGy/RGWNtv3vZ8h6nmyeZoj/2YRYuEac2LQvLgU9VxvouB7C
XwtEDsbBpSzb6XICAaoOcgajJrs8cCBqYr2dCxuQshrkDDcloEEjmhyYBD+QVuYqrRRon32X9zBi
QWZ7gPJd5y1F3J9iws9XILxNhKxorpoB5YUX35iOrMKXwLOSwQGtq5usOpqtd8JShc0QD7knz027
y94D6fc0mXMmDtUofrg4aDoJ/tfWkBTVcBXAyoYCIvrAiGfHXD+YvaM/ZHXX5cmYlTMYukzJ+wnY
0N3/Z+/MduRmrmz9Luf60OAUHG7JnDNrLlVJuiGqVBLneYgIPn1/KTdwXGrDQt8fw/hhw5JzCkbs
2Hutb6H/nsl8XzUaOAqaLmZCgVVNOqr4vhaYr1GzV3DyIfgFkZgkZgEWTPYxr165xDRRyYcyZRPE
s550tRmV6h5WOU3bxOjmHmqxLhXGiezZb2TydXasImYAXz9Oud+9zSYfoxAr/tM17OZDo9IMXVod
GN8yex4O2grGj5EyIkK0Dzt7butBb5YVZQpdQ+Mei11319a6yqNwsvKH/7yArvvbv1hqfy8gijHH
45rJ4IMP+PkRM3BiDolpWDFtg3w/+AlxW37BV+JUQZLHKh1gekik35HReMG2sdKQ9JzZfaRHWInY
MLzIG8ktdIflPvcLHwONY1poTVLAjVXg9HdYr0JGhWh7RYQDs7gJdUf7tl+TAViW1embOWkPXdYM
MhoAlVuR6VIMqnFOY2ktF52MgChENbv8JWNC/6LBfmS4Ld6axphfqqVdp11ZwhFtEerfNMSeYmD0
yuJpIqABg1Kih9gx4VlgcU3bkg+lcUO40tAXPAaR1bkd5vNEt8AbSKd2zJF0zdGuzwZKnhucisIj
pdLubldDmfT0ZXZqpUTBkqupKjdr5faXrL4qF2d8QPe57d1hR1WbBo1KdujLB3vuTTxka7YzaZ/v
mIz4r56uxYimWmRPQ6Bwefi5cTbbdAb+J7q7AlDkN6+v1AVUWvVor2HwtzvNv9k7rtP+kJqf67f3
56imslectdZkoz5nceV6wGpLMXjbE1WALcLxyCxDENlyE/3LvPz3POTPTYBuN30NJp0Eo/1xu0EL
GKA+Kux4tDtScY1OfStoaZ0HYZ/HYKmOiNT7PQEdNQ9eFpMN3CEUnrMbIwRQGHYsFTmaf8tq+50C
8sfbgkd+jb3n1sp9749q3lJuq4IKIyeUF7IOXH/ZF92IuTv352gtrpy1zvFiC3Vo1ND3inwjrb6k
bTLFbYYzz3MWcz+D7NugnjJPRg4lEkpNekGzrmoCAJwflAd93I/ib7kfv3t7f7533jn9xmv4B9fi
zw+ynl081RkehsRwi4vXFFphM7N1c0hK9MoJFV5cFEP41axqY4qLcrgru+4XtnNMJKXI6N37cvax
dyPR5p91bd6518YWyukupWdq57fa7PsTIwM720jJCRMlDVwhbLLzVufreIuvuEeurRGk8z2+op3T
sQURdythuvG4dGZ3bgetP2wTZzK6JSyD42DcFYm8W73BQK/q+fmzPXmMIswyHO5qnutv0rLWIs6L
Tt3Ma8VBX8/q7BRu8iiIq72tm5yVa2pk1AMTexTsZ6wDmOIMGQZn2s5uEVMh5LuRJJ7DULJTuaiY
vtpTkD1VSWF9rXPQ3VFuZ8sSG7QVHt1ybGN/EOpYrdq7mFP+pffq6c3Hf7Ox9Ohtkt/nBrfjbP3L
vfXfnemoSdiOwchcq58/ridz4Talxb+QwubJM5ozF28Wju6hqZbtOBEOgrcJVxbH6LkvVoKxTHpF
Zbr2+3ye211Vm/gurWKX9RlRr7WLrbxCHd11+m9zT+f6Xv5YdSDmOK6vQwwTQuvnVTemi0ZfanJ8
LHX52vdOcDYQfDupa+2awvN2rCZnj5CbQIHMS+Oh77/1SylPYSCLvU2Hk/XmOvFkIIttgEcf8Z32
Z7rGaM/TYmdhXvrS61VcmdGAowHaP3ZZYWwBwItvJeZSxOFetscXWB8Q2fwN4vE/d6rrTBUpBg1A
ambEEp8/oJHnSUCHlA9olfZ921lB3LarfMWsFl6GuvS3VtsrjqwNcsklVJAEPUyxdIrxtM/eh8mx
9rdn/Y+eIoc2byqkx88eBYkDrNHnN9UFddKYXm3F1xyvewhpy9bQwxxbPuCEwKoO+dCE0RR89ZC3
UfCf1CzD/1XH6Pd7QD53pQDBrrmKDD6/hzzHZAgFFRdUJ3+I3PUOS7hYO+T9619G3L/D1z4tMpeF
5aPJ4aQIrxeXzy+lRl0YlQnobkxVdb/UfvjCB6P+xnOxByVlfM/JDyxjcIbd/Wg34/fWd9IXZsoY
BxNlj9EihHEGSp5PEdYf671s50O4Tmke9ZW7eNGqmRygi1j3BdSPJsIfWhb7mj3zxvaoiAZndLto
0CFZI2U7vDX4GqrIIi3o5KehCrauU/xlFCk+9w9+f8HMZJnMMtLAafVnS45LHMavpjdjSdWzaRTx
R4wtm4vMghU5setuZerLx6GtguNapMUUjdK9a6+Sjw2RRfxxUQw3NbNtsWmCRj/1lZGnkact4z2V
+Qj9BA8a+ojnemjGMaq6BcOiroPhrXfX4IW6QewWI22nyKpKim2B5V4y6bW2OCfc6OoH37g01eMC
j9SdU6/dhwR482GGdf4tJX30a0Ub5+wwuXyXk0tV3SEOupS97bXYULBi435p4U5k5dFaJ2bfdePD
QLGDb7W9VF87YAPoodsv3NIWa99lY7t3rYJXMhMo16Od/3NJ//+2xv+59hr+Q1uDBfvj56d+Bn/+
n/2M8B/CvXYsGL+H16C868P33/0M8Q+khxTvjI3ocjMgYW/874aGsP5x7foT+scFFQrh9Vz474aG
S0MDnSsEL88BJn+lWP4vGhp/PiQ+ehvkqvQGrmNdQqo+bw1lL5Ih6Roz8rJelQfF3O/FLQn3BG81
XspyNv+Wqfg/XpFsVsCKv1lk7H9/RgqYtdFNuO+ucU5DE2MqxkK5SmmZcauGodsJO1//ckn7H4fQ
9bYc0Lnhp7j++8/JddsLfHomBjflQaDBq6UxWGFYKRxc7aicFLajred7jLOqvEq/IlyB3qFT95dy
hupddvbSxikY6dcQNE3wz8fmUzPwX9s0nxvTfOuCjI6r3Z0GBPP731fMf+nSODzJzA+cgZ1RM6pc
mtHTm2QdvTuBnwi7WyWDTSNa/ED/skr/TX/oDz0hrwy1gDVkITejQYSC7/Ovn8/Q2LLBaHGUCMK7
WsD4ewggKztNm83mMW9NNPm5Zw93My5V68yWRfmNY5oL75D2uAB1P+fVo7DKyfhbb+ZzR/v3u7uS
G9He8ZBcbzqf353LbaKWXttGYC6UHRlMeu4Hd1SUqABAooHEX/9gDEbQbIQ3aG+Pcbn9BdGGtVTW
xvh9FlP+UM9NadxkY56CwPeM8G/NcIJjP7fZriNmdO5cwmgxkvFGJ+DzG62D3AuV4MsoBBmYeZpA
mnDs4lyWlXnwzeGjrYp1S6DC8JIBR3jvmwLbtMsZeDcEOEV1kYpv8HvcPLKaZXwwlO/Eha5KO5qD
gRBjugHiq4NPLNt0eWbpzbgI620eQs1FRKJiD0tdZvs+xVu3UYExrfdSh5V6cMPcel8TXEuHDuMr
mK9uHprynm5Kg38wbB3noQjr1d46A/7eJqrboLAjO88AdEVTOqhlV11vD/eZJ3O1T/2mKeAEEC2x
mdjcsLkvE26sJ2r9zuKHUsG7D8Kp2gwkYY3HuTKm3aJF3eynpStK6EiGz5zY8q9aWThosbFO7XAc
ZqQ4d3ppEn1cYQsmOH0mgzOVK0QRe/5CEmQzSfWW+hnuNuiNPAzw4938onOxogtZy3LLpZT/x7W7
FiOLuVBxJF1tPwwjpmjCKUQdF1gwbtzVd4ebJmd6HtnYXInMUtXVg1R6qaQRWEJuMAcgP5upxTW2
70M1pVG72i2InSUv1F4bpvmeeiKhp2Sv/EGowjOi7W6YIyHT/tQlqeXuprXJqudlnMYzMRkOjbYy
K/TdTIMZw3LbVy/IqMdgE8Jr+Kiw/eIBG5wsJs5GYU0LV//dRItYRX5XBOAo3Urde+7EPr0mpjgb
y3S9FBuZDWokIOKJpzYwfwSEEpQ7xuHJTZAG7s7T9EywDy6Ou2WaHGyAr63xOstp2SpNNL27Gilr
0J4plSbVoBEs5uxhRaHzASJfYunNvWhYR9A2Y21ZDzRFpuHEBU5S2RQiVLh0lvYKSmqzcEeOkhXj
GOjvBcmTQ9TbU/NqsLMsh8TJvKcOCYg6CmMJUMvVqXzAU0hE2qLwFUQW/HKBbWNpj73our1RTtaJ
TtobzCja0h4chbcVHIn9o/OSYTeaZfGhCzwdEZw5tqrB0crairnpt3ndzLi5vLPspvXDquCT9PM0
7p3cXn6I1i5uzKEwn32cgyRwhHbDe1jVdJjk4NxOiaiPKeDDVzEA7UEiipsut5hQKpeW8Di1O6aJ
fH6tbM0PH6TbdMx62CRGS/pRSVeAUB6Xtet2k7UjC5MGINdn9nE5Wj/WNBhAUOWJ/Wo1Ga1Uq2yw
AbZLMRwGIWbQTJwT3Ev9nyAyimejcMNfyEeEjif+PliIsaqf247hd4RyIj9ZgzJiTXzoxm0cugfr
2D3hMddVBOugeCU4pYQCEywpAgobzo/Fz23Tpi9TExMJ1ilw6uxfq9TrydezeHLXQrznSuNeVraK
0ULjSJ4b/wjcp720recB7jNFe+6Eza6C8QgnWDuVxbTzCjxqO9qN3U73lvGzDcLhpicndjtbXacg
OCTZCbVeBmgKTcevdlyx8SVcGGJ99QlFpaT7r4Y0gJ3jt9xc82F9NCE1xVYRuOcyvV7ei9HIbvRk
zOEZflIZW0tlAZyZlEdPzBwQIOYjCfQmJ5dprndlaPicapgUv3YOTjgwq6lzQ6ABbIy5T++Dxsr3
xAOaZQS6ZdwuYrIfaAlMmyto/uCPAbY8Gpkvfdi1eZxrjG1R1hrrLhzsxaL3YTMz7IvgUGSpX8az
dIlUm3u9N/tKTJc2rdyj05jY1rLW7qIGAGOcVc38xMlfvQf0PW8Ka8BKWqskeZisFWufEwYQwvrV
7h9rLEfDwVjn+UE7mLVjk0yks1jCoDwvU5NtF63We6OhqUpcXb5GgQk7D4YhPf55XL876ejOUdOC
0lpD/3r64BAIHkq65cZDzUrvjkRNr+GBA5nox4VHod7IEUNcz4rl2S7d29G3Szp7ntwutik3hZcZ
sV0W88YYxXhSlbhfAnkE6PncJoF9KRetd0RN7u3S3ve+9YPr4SPsrJ+j1T1abbj1Svtdp+ndsMqd
u8L4MSb3KIaxv3OdAVpiBeAAHAMACpFZT1Xn3UzcGHdjvkRCwRtXdc9/KgHo9X7j4NmkUWbxNH9J
ZKh2PWNGOsVhcVgYtm+YNzpHTjp/Y6R58TPprGzrkpiwZw2C8/Dk9L64vTovvITP6dN62yHgewTg
27+0BT3+zWQaB6TpagSCGHhVJJypyU8DPm0dDxVh53MBjDXCDNLFQ2vPVeSW81vRrzss9mZ+49Xl
LDeWgTPPz+VQAVK1aW6+GULNcxwkgfHUQXvcsT9n6TEvrnrwyqkrcUjgrgQ3RLcLhBjc3J5bk03V
LjqLb7jEarP2c/LY9A6QMLgBkvFL2jEjt5L0VDcjyCs1icsCPnXnwyIb95QaEjWCElns5FLdEoUV
yigIZ/Bcju7UNl/MtWPoYBYLgI6lH7eI9peDFQyC/nZP+a5hB/j0cugexVr52ozMaV0fi4TvnG1Q
OFZMQqT41s9+Fm5hTGQx9rzVAuOTXkFt1FFfeGb7S6FNiJGNQfBGNCyNtyl03d2vbEA7mBe62S5j
Wn0EKeMrviN/qwc6TRtUdQIDc5sXzz61Pd0aWY9urB109ftAGu6DbxDIUxVh+auzUuNLP3f5vC2r
vDmOpPASveSWQ1z6tAPDtLS/KEYdXzPbredTD4q8iYspd1uGoE7CybFouc/MFr5ls4AcXK4m6bwf
GCzVTXbgNKnuAiNU32a77h6hOg0nXZvBw8L/zBjKel2CYjz5pWvftE6VvkAFrnHT2ZP1HVOGOAPe
CA9pUlm/iDP3v6TzVd7TJvMPvlnxbSK05swPx4rh4yXDph5sWtB5JYZXr2+tMvJAU6AVAxOim+Fd
2a3C5cUYrXRmImhsqG5R2dWIETEWutvKNRzIqmllfe+AZkbBUIYnq299zOboFk+ldJpmV7oLwLgS
COjaZorfW6mTV4/Lfu5luZFduyC67vLXwqfyWzsvOJlI1CwIkopfcg4dvXMNMVNcWaW8LJ5zztNi
OdUJTeZkBVmTmJJAKhM0EOp0b4sH+5g4BWnCwarFlr1L3raWc5a6ah/nSgAf06mzHKVS6bY3uuBe
isl6LjPRnOvJ6m+13+l73dUuraiqCXelbDGUWDRLVlMdDb2g2XXsLB5DqR5CTo09mkoj2UJhWO8y
p5kisyuYkUHibznRRP/R2G5ywe5snYfBGL843NUBGLn08AHD3tiyTe8xF5zTYrzzYZdfOg29dMMF
4JT6xrEphvIr4nv5JpK5/QLlU+6rynvAsb+niNORmbXj3gXFF6HWri7DLMa4M2ElZGjadlZvzTer
UfsbsdoFB1old21Vi101hNO2MA0ujH3dPTuSO3obONVeN8xm7QAOZp6X1l7q7uJXnbUN02m+DUu/
icEbZmfbr4DT9kEQWY4a75yyTI7Sm4k3nKU+67GbThAXjGdKLmsziMYAMJYxEsSc3/G790Ox6bPM
32ioay867cnMcbr1LCFbMrIT71AxauqQGbVmWC/busyXfZk4P3t3aHEB45/a5ombnHtjBeGVjWHU
ZNq+M2rdPoNybW5qmrOKE4q5uspgendkk0brXMpd4GfTWXeMheBN6UPpG2LTGbM+124zPgPd+xVK
xsG1DMGYkA7TRnAQGDPlV7/LLJM9IKNqX5mTQbmfNVDkmvZSZ/WHTnB+Uns3Z9eDpeYDhgF41Dvf
SyfRMRShlH1nHG99JYyora70INPL48wp4F81VB7Jyk198Qp+4rzcj265PszBZD/7blYcVL80u0r2
WNC7pg9v5mJcaXEPJKwUPevAGYodSt7uR0hl+NNnABsBaeCcSRL7WI+JcUOPs9yjmQ6+hLAJoOKS
WnQ2qm7eZkv1EoAyYgYl6iipmhzsCPBHq502BgLd00SUw8Kw3uNqZS0c/RXDVC4uMr0YwyKuVbG5
zXu1XpLOs3ZySp/4TRBLO2D3QZaNuzmUL7Bpm1hrVR2VNu9HQgC3DpAxrjGNZmLi70GGAu/PpxqU
SscSAUOpNxiT2F5qvewambMdlVxjLM6W5xx9Nn6UNj8G1Bdc6BjtVR7m/HqWj87UCWAuS5i9mrlx
X6X5ujPs4CfKZPvEr21tA46WYwgOB0WA3g79dKsrJc/sBVzdpFE/Ua+tB6jJVZzZNmepyi/2LLQG
S+AGdZyE/rwN+0rvF1jckRlyvKc83gdaX8mVJfut9iV0Dgiyr3Xhg+jTUAAE3ECs++u8Y9LHPlKG
72MYPNkLwA+UNgOtfIshglW1O8/WB4MHKGqk61wUbIcPXHTyVdZA2iOVKnUMJCIBvTb3VcGwEKNB
6T+RKdftlsmv5whnC0WNyJID7M+vyDrW3eg6M5cxMQO6S9N62y/wUfFBePMREg5Ew3qeEeeU08JP
2K9ZG9HL5kGCv3nFFlB8mFXznkzEGyoVfPR6Ks78xfrOHxkuHZN+FjfQyApg2sPgfk3Bipy8pV1u
DWA0byUQyHv0Blg/Eql7KNvizUUGPsVeMHQ3C+Ktt8o1u3uvMItT7xruzWA3zr07kkBttlwvJIjV
By6U4kS4EoLjZu5OeCDAw6ZGZsHIruaT0QTyZsoH9UBK0HDb5yH/tUadBJLYeZpqhaJDu/L74C7W
ey2neoN4ah72opHEhpVjqQ8h1EcnGul4HYXnj/yDm8Do9HILB9r70vmr+cGQd92Gc6A/AMGOewkn
ZDf4rYRkllnVmfkQU0Jj7vbwLilBwqQEcU4z1Zo2V5s8ag6l8h5gTe18Qb2OJyRpBUXnOoWv7VpZ
OWhvU/xcjJEg3Dnp+4exq4oXZ+WVNkW3zA8JspeTGnwaoWU5/Eh6FR4YWzpf21aCFW7Eh5FXzcnV
iD8MPBXPlO1PFYbfS19wo2VWvj5IRlyvmUcpm3VqPpimmb2XblD+7DpI2pntUWYN076tzPG01GsI
KxTpmp7K7jlY+uDB9DEvFyyaQ1iY5kYWJSTHrliI7p3sfatT49GWzYPSqNxdMT/MYLB+VKNKY6du
5U25yG+WCVCRAws+Z9Qqo3vHMMcQnx1piNuyTacNtySGp2aukkM9G91XNYgekE5pnFMPsvr1C++i
2Uxvamv0N15lNH2UF4V3cholYUjVNY0cqlh3lwQV631SCFtIkQsOk4YM9dhVuoToDRzR2K2DUvvO
1qCVyGLY9pYsbrq0faqdRLU/skm5C1NGWzTWQ1r7i6arMzZ3S1mJZCvFdUypBtM6WfPQU51jJw9Q
nyrpblOrVNkLSGVkc5bXme9W2Hl6BzNq/g5pby53y9CH+2SaIXKX/mqfcdq6D0s50F4KdE3vjIkT
OTQQ6SD0p5GvgcQfnMFPsx0dPKpjJEpQ+kS/wMG3h1IHgHSScDo2Kw2XS2entNJaI1ngGvVQBTfI
BoxNMQXcsq481z0nnwYfKsP5nu20Kd/6ifk3SF8vL6LrohVfZcZV6JZM+sr7RQeu7AbexzIhGWIa
yeZJhisonJ1TU3JH6Lo66871qsRhY1nGYsfEsvxY0AM+21wI0IFU8yNzeJWcfVdWL1M9VC/cnki1
JkfM/b4OpTfvcyg6661JUn2+z0ky2woh3duZp4zreWEL/BOKkPprKNB6k0KjGo81vUTsMgjQ7gcb
CtrJtzHmQhe0gcy5TX1pkHtpcGPZtdxsKyBoQDpzSs0lfQCx5gMbnekRs7Ry8LkN2KNfCBYZZpLS
54kvDOOnak/yJHt6ZtkVuQ92R+eQ0Nup3xJoK5NoMlynvbVM1VT8ngPgwpXGZHlw0DEgs7Nt/nyz
rvyuYx0yP1nHXt0v68LjDTLOXR6z3J7sOzUCh458yk4QSbTynpOO5bmzFlOvUSdHlO/lOlkTzOcM
YJ+fDLTxsmWgmCBid40Ww/LMXZteuyOFbagbrxj9NU4tf35l4CEPS5lV4tGDrocIT4CBdoBmMNvP
eKyeROMEN1Tl2Q3oGqpEZ1Z1hsqe0VOMHkCgr6T69OMiLWUJSw/BZmQFJWqIShZ00ZewbhKi4Mp1
3lRqyrt4ogLbkGYp/YfVya/ZYqjcvKOz5A5Njc6R96lIDb6Zpp+i2lshpnnFRNqsomij41Q06hnO
rU+VvAJrBFGqOUCAeCnvuKL+mzYQytgzVNt9ZO5gAcfnwv1NDkl2PzpO8zH51fzi2TKkB96Nd+5o
WmNktz4KLLEqwiiaWsn97OD/PAgP2esRWCFxDe0w0KfNBhdM5SLFeBlhnEUZZdU9GdFaxDiWqxeH
+v1V22q9xQgY1nHXd6HDgdqKL8LUZhUPoULKRLHsv609mgCDTjmntGoCDyA7nsvXHEkmBX0NouUX
E31a9lbmz+WB4TIlP/3npt7RhhnDS8p5uw/FkHVRjnpO7XjnztuyhAgeHSMJWPFa5FuAW6w+p7Tl
acA3/BXW7/AcpM50C3k+ZX4PQ4n+L4SczUT9mB6mSazledWlCdakS/Ng04JKrDa5SxIOGNnasfe1
MimsDMOy70Xv186Z6EYyGCZP2NXRsCFxx8bSw6Iyk1QlONQnQ8ckhIRnxazbvgu0wcY2lWMVV3oS
pzmfnPoE0Fw0W+5qLG5ZUO9vPDGb33NxLTthhcsnCJDIkbN25qkwubjzzM21cdTjwlYvK5+SQgOc
D9ocSFTHFdzbjpkHiThMoCgfVhQjt2MwhfYdWm/TpiFhUVpBVq4hxYPU5dHkqST5sjO4Btq/17sZ
pNlPBbrXA7/iNLe4lGxn0y1MOYPRalMAn0P7fRTSGaNeelYbJeNUPdHPDd7yfiq/a7vPFEo2p3qx
KTo7HtbSeVlNegHR3CiT5rpfo/ee1HIX8PhBjWx89UoiBeijMaS5AmFONlysR3AhkV/jhN9mMJ9h
VqZJUYONTM1bF8r7e7LQeK6nngd0Tid+usxSJrlsUnRQuhfKbl4xrI2N4yYNnW7tdLsyIBc7LXqj
vjDD1N0mRLJ164Y9H22uTHMvp8FgvpkQegjvInU2OZHIGSveSqajaduj3EN8c9TeFCvATATOTFcW
kK3VligQpJ71gj58W/FxyLTQa+Vv59ru76AOs+dxCM8b+hwq2XHBqZsLaSbyMiKB4J7oT/761XPr
9gfhi2LccIzb+gw0u1QPI/RgytNa2j0MwVXLzRC0/Rc5+V0b93XLnEMbRbA8/p5i6dqq66MJvtKB
VptZ7+0ow9ulCLBojMqGMmByRjK1Dbv0qSwW2z5cN8+tx8PmR0Y2hy+lSwYN99Fgegxz+iYgfmXT
Eoua/hxDO48dCGk8dLkbHrOFdlG0QjZ7EQI632aYyYEAuVYL+ty43BEw9q68JL0ddruObKu9MAKa
/BNd/uawIK5Q+wwCXgvCsLkgJGyScxmEtfcx+2Om74sQ1MTt4E08vKJWKyYAtfQ8gTRK0HCWPlI7
CAOMErk/Y5MV4ZSsmx7C5cgPVA+/htZIJ8ZnRvnSOb2pz1KVdvLNXr21DyMbGuPRGa1hejNzs1xf
7ORaHQSW9IOtKJfQB9QPW/zJTQoQlJkFrNCawjn2WhRjGzpA+YaUEPo+S9JzZjBEybMjUtSc66Xs
yASIa5+T4t1ds3zFKyyHer6nK1+MD3Wf22hO1tbfjn3oqJ2JrljEwTVl/G42DEjGTZpvgsUk48Sy
H+e0KXcDrcFXvyrXH2luJjdibUHFJUKcMdesr65ocyrscXz00xWxsw5EJFKyk5zJCw4l5dId6Pph
Y3eW2W2aZPUvFHO8kt0RxMxU1n9yHW/6UdZ+yvIJc39vZll/zxy7+okcdflF1IDKeap0gh556R9R
SxbhWc51cPa63hs2RilljmUhDGOZJvrVN1V+GIsO2TtUuA0p8f535YbJtxGT8BeD0nfjTywFv8wg
Hhmp+FnndYDsx/Htm0UX09FfGvMuu6KpDhnaBfskE9CAUdV2wyZvi+nAZiAOXKuIDKBV0r6Th+Gx
gc/SUOSxOA3nUJ+9OatbHIxK0QEIZHgm3UqdBOqN2CPv46QRVkepKv3bLOzsracnPGGwtZNy44J6
MRiEJNa+rrL1KcthpDPHaswrBJ4GV7C66lDRIXyzpzFDHReWdzxBUOBBQFJU+tk4/5BOSNhTwCiK
ofdSXED0eHZMTsmK363M0dGl3HR3S3gN72z9K2uYfusVLjoyWhWpbiJEUEsa2X1SP62iyn4xy2az
sxZubFltmkVMSxmPMe5bO86WbJKwaEt3S13bnOTUOeMGwFuGFG2Gd8tSxnKQJ0cdyiqCaz9/81ar
2sz9PFzsdU2PVlsxHLOSV9xEDWePSIwi9gkxEVs0ysOrltYvwmeK225evvjC0hyFLTG8dLQuzE/1
ncIYqWLDHfLHdpJi48NPBTnpM+4bEnCUk0Ik4TnG/JxpN3jTlWwvFhKLe5qpLPxV9s3OFIO5UYIU
rCJMc5tkDnQvMW+NTIWwtZMjWRnoOpPFkDvf67x2E9Zmn73XzmicGLzFwTJAUjWKfNhnqxwn9BEG
ejJkoV4ELpWIPyWeTBXUF5Qk6MWQsAPOZZJ4sPnOmFZz0b93Z61l1AnZ3gBVDo9ckKsXJg71ZipJ
wVJGkzGnT4Kc1BUZhmdIx+13lS+cYhJk0BfZBf5tvhb6W9j19ha1IyRkGvSvjQXgdU4mjtS8HWhY
OKWZZ7tZ0shCUludwbSUt7qxvZRwVVx90uh+Gb69HEQD/39zlQjF/xdQsOanRvpM9Ax90dmd7C1f
O7JoEFvUbCkJPEVOU2ok4DquAtls/7NE5rM2B2kHKeFI2skXRJ/roCP8LO0Y2C9N6B3sucUVygyI
QpzXZF5+SGEzbzNr/66QNpXlf37ZzyKp3y+Liw1ZMBJVKrff2sZ/kQQ1c07+gp4YaDcGnpqaRJZk
U9HzZkvF+QJFvVmCv7ymZV7lPv9PJ8qrXsXveGMJiYRs4/4J7RlGL5zqiunztLjXbmbRmsyhTDav
CAXRNPwXdee1Gzm2Zdsv4gG9eSUZDKeQ9y+ETIreb9qv78GscxuZUp3UrQYauLceEoVSliJIbm6z
1pxjBgSy9bdTKGjiKuypEUPY6Y6mPye+IVtRKzF5Y69z3jkDBygyO/al1U31g6EKQ9qbEhVzguYA
MBuvtJvZQ9eGnn4UWU5IRjXYqFQMuWR/MKeKeLMc4O9Bj5IXJXcFVHZn5FV5lVLWkLwmX7TzQan7
O5tT7uhBECy0KwD7CjIgua/FjuiSod+IdJznTbbiWX0FjyoaHQ5Gzasz66uCBEgvsygvHaUy2EK3
TtLTQW1SIe3lcM7wFI0j+HbLHJa9gTr/etJSMkMyzgqv4zSy1sWTTQ2WrRUR8mwuvSbSNd0HTbuw
LZSKsKMGh3XIJzZNMfZ2Ig+xP3flvDdzmTPbBFmC2bNt6oOSmQih2ZRpDzgxicGD1iP9KEobmBzw
Csva0rFKnsy8VI1tkg622OihMr/loNZlT2qnvnGzYepksFUTwoAmJoxS1FSiOWhWZF1LVMckT061
vtnnMHMyTjMZhWPHatujs2QsMzZpHjkKohbBS2RVM3jb2mk5j0lJucXMg2CuAo5QbFITnTnFhjin
LKBkDtM3shnkr3nfHnQiHZygmeZlXzuzPG1/vhz/SGZ6W6FvKD4bYn8z0v7fGWy3P6rVm9p9/lX/
D3prV7TIfxahbpPX9iUXL+2vOtT1f/m3r9b4l6ZZP7kBskXz9acK/L+FqOijyQIwAVswC6AH/W8h
qmb+SzFgW8kaUxuTwipO7P5y1q4/WpO/8WgDtMQOrvwTISosoU96P3P1kvMbIRuYwLwIHf59rg0p
gaSIgz4UzuV7hs5tca08rmZT4dmTW/vm5j07FAf6yGeEMDZutR232c46Osf5B93td7FHvX5e3nKA
vcjf03fFN3b57RJvrLfxXoRu80IX2yv3s9dsnJ3q1ftohxnquOyH95g8JtVtPPIT/OaqOZgv8aX+
keyqk3GmvhBGREguXR71vr0VZ91BCqh/XQg/D0ofe9U+u1ev6rNxE16ley2orlVP3eSX86a5agm2
Jv3olp7XTqduGZQX1dV4N+KnRBF0tZzZ2+msvxf75lq60N7Ug+5RENyKM3ObnRtBsw19scs2oEYC
uOcf6WV14Fuea0drF94X1ysZ/M3+oGEZcVYcvGjXmygL3cZEPuHbh+ZAMCMwv/bCCYydfBdNF/TT
nMvX/pQc4K0eovP4cj44F/M9t/CMa/hQN2UQ7hc3OZievDGO5YXlWm4d5DeYafZIyD1aH94t2Qub
YlOfyQftLPYHTw4wM9+GBxrHm8rTfco/2/FHSVeN+fHR2FUHJaBeshG7/hRetZDEpWP4bO2yLSFx
zDlX7Pk4EIdBQhalV9PeNv01OpS/H59YYKLXXDkywY5HY88xxSsDPEx8rwn2pVd49pO4mUGl6PQ4
XeNxOSt2yVV9bLbwPtJ9szN800u5LgBH3JZ0H++toNhV2+ioHsrb7lk6L072JZ/w4AQK9ZRNvMcR
ZXPbs22yNX3rWttRE07fI9JHHhDdXIxb+2M+tUgNH5xr6uYP2lHctBfsb5R4uwyuLu/W8xRF1Z18
ngTKRvbrLe2hoH+xD/NBlB7Yjk1xVC6kG8bn4CVxeZEUOytQ3OrE/+8nHuXiwDzmmLkCiyeyzf36
icxSt7nCLdqQoemiVUO9RZXNn1jyEJ/4Cit0EJeBVARy4tVnQzCSMOkWr4Y/+c0WVWPqRafLwnN1
r7pOA2ymgbXL3wNxG1GQu1dLigmITbhNz3gLSS3dEPDl4WrfSN4A0nvbPBen5VgG4gIhFU4zVhje
N4aR7E37CRiEQqAQBeTybPWKum0fKOZjb5FJIz4wM3BE/8jDI91K0yDVbDdpJ+FevnUBQuxpkx91
1/IowaC38bS74Wq+Me6Q03HAr4sj/40WXz57Ve51b70fu9MdsQOKB6AfyYM3q57JWMzPCB4t8VuA
xS8NbKvu6BxyClbzTn6b9M6jDLCRN+FWb935pTksD5RwU+eAsMBXsPkdwrfqlvNs5sLsBd7uTQcy
XDeZ9ZIfkgvjtvnApLqbadid07LYiGA+lGf6VgSa/MO4a6DA+N1Ff8NR1PIULYC4eEJeiMDuZNzr
geIlXu7T4s6YjgIOuqWFxZnGLI2OhKxdnV0KwSzxPspRZHLBJ3O5RW3jD1vttj3wCrvmnax6Su8O
1dUwcNCki5SjInDTU3Wpv9uk02ymgGBJ9dAkbNv2Vn7KX5IbNmFbRw1KV2q20weCaE9uNg9V5TmI
Pt3sStrwUu8REBjdRmgv3F/5seNYrT+YvhN6xY+6fZA2GQWCLeJBanzustPNDbmNWr4pX9GKJubO
go5O46E9ok7tnvBquyiUrhvP9iMF0e5RU/AObQhlYkQIbt9AkscDbl4vq55j7MRUykc/D9/CJA+0
QLvpl10RX04K29KDusnu6SQqT/qRY3R5RyBw8dA/JIvhQvayd7TGZc4mWxkirOk9W+Z2TTW8z+LA
NO9FFjjyA62NajfSkRKI6DYdGQClvzz2DjKLbQWhkoPjC/d6vtEyfuF4M95Y94wpr2R0n4trefA6
zuOcYg7iKvNvrL3CQYQONhqMYB7fY/ssckga8MeH7kG+klFIB7K66aWACKVtL3k7rffLO+nSvu52
745PyEUh+2yL65Okv1gnWeq9/rG5IGDQ7QIjHE9KdF0GGgp80ljc8tnqkZIgZ2isrQpNsBokb3pD
O7ktiQhwrT2gI0/4yfW4man5keh6og7HQL7l9zzSD7+KUWBXY8DLofhSfIDJVJ9U52S+Fi6/1k83
A0nf8Z55w6XCVJoPWkL9eduYw0ZpNtWMEtZFjVboPvNbQQLp4Ev3uekWT45ObI+rFqfkUS4flYtW
PJPkYtEBjc66D01MblO/Ge2dc2Fkxx4VzZkub/1m07u8VJQcJ+9u2GzGt4KU+pS4Py91p8bVH6Ll
fTgppOjSPPEjJsoN/WZyULcZ2lsO3kysGT+46gOBeh2hj4kCRr5kxWJ3/9bZ7mKX93qCFjorHiQ/
Hk/YQbObMPWkmtzlTbklkSc99PvRR73wal/b5xh5E1+ciNfsSld95Q9xyg/zWXhheIXfvCLV3vNR
PFRkcpv8zMYcT8DArt6brC76c7zvX+vGJdLzVbscd/oRtRoxq5PpkiFxZjc+mT/GpbIz/d5XA651
JK0psKYt/4LrVMZn64Z0BqQqQGDGWEX+SofLGndoAK1s29T7NDlQEuyrnTAeRggW7+inWn9aACps
yuJAunI2BZW1PcQHBhmjeTjphYv0vN8l/ou9o7inoFSwg9E8hOJSrg5IRifhv8utJ+v/O5v2/5+2
43il/rAdh9nzuyfM4e//tRdXnX9hB8PfDtgRBYxucxD/ayuuOP/CAaTjSoVjQ2nJYY/8b0sYvi9L
J9lhZeTLeJjWTfr/2Ynr/7LXTTgGMwioVNrUf7YT/1QGoOJgs+eHG2tileJ8/fs+fMyHpJRMdE4h
8UOHEM/UBVlsMRRKdGcAivtz3RqHqzrSpK0gT3OXYHzc/XKz/saa9PtZALsw38ECbwb3CZPcF9vw
ZCajVrTNGhBKXFW1yM25pUjtEbLMd3WPz1WP9aP4h6ulYQoFey0B/VJrmXAKGQOhLejbq8I3UeKv
tf2O9vGfL+knFuvX8goeLxs8C3YmecUhfrbhZiK0R1vmmiqi1EikraadrdtQQ3KK/ucjWfA60LiG
M3ZTJjar01yY0r6x+vnNMOb01M6jcRsSpzv7Gr15FtTFdG6zWZmU3TiUIGGaUdCkiCqFgpUIhw62
iDVgjJGlBhb/TFEfw25m1k9TohqbqrbKZDPlitZtIsQC74QXU1+axqik9rM6+GOEQ3hkZqJON4vd
h4OrRGZ9bEuhL0ErgT5A6B5b8Ybqfa0fLOKVv6Owf3k6yHRgOhsWFjmwgZ+te5Om5ihl5MgD6vtG
gQRo2yBlhz8/mk9HTyIt19qXba9WS9mQiRL5fQw0TT+qiURunhV1yk6K9PE4hxNSGQbqnTNo7UaR
jBmcjlSlOydSlIvRLliI2gL2gyLof2mKQnMcJew4MJi+GTqfy4EqSGWZszlGOIvC3E8m0C9DtFUz
gbmIr7d0SJ9ramcydCl5CJqm5aSSp9Ltn2+I+juXYL0hCjCkFelv/iRefrK0TcVkIHwmNE6thuRO
oWeWerG8FLuoyps3/F81AkaddrelxjX5xfbQv0LnNpONktLu9WhYxgeVPKciGLKCfX7e6lTZ07ye
X+xwUeNtreJZc+Wuo9Er13Vj//N7Rh1BtgD4QxO2tE+vdb+USFqWkoEjF3dLm4ttgqLU74V+qlXn
/c/36/N0xe1ycM/iQKRWAg7m0/iR4AVQkLQkFP9aeAr1Rd/CeybqWAq1b7B4lFV+r9Kun2WSb4Gr
WCMu5XOVNi7DTDJJzXLLIZHhyOe1kwQDLzh9PUWad41NFpMbOkqXumjkox+L0TqXMHtsy4NErWAW
yyOZlGyT5upeAQR0h9zTujRTKzY4bDSayt54yAxf1om29WUif8/JerR7TxiJM3iICpPJG5NhuKyM
utXdQZsgCtFxFZiQwk6evbEYGnSyUaleEnMVOhf80Lwa0XW/ToYNgkQXUn2oSogTNM/xHqE8qGCU
REksn3cMkng3QN8Y/9qE/Een7SdAzc9h7cDbQGEFPEv78pxowDY0SFueU1yRB6eoNY1cW5048djT
YNyVVd4+EpHsoGjvhMkxXkGxhGXKucBsmb5PeQfLihz39hUtc/jYFaV5aTapeUmJWC/ZXI2ZSkyE
cO5bYJbCbRo7e/nzWFPWkfvrOrIOAEaAtW4GWLE+85pF3iLgMghXI241LQJjLgcgAWHlR04HGbGM
0T8ZpmpvYUULH6ku2doGBsrWbEJvGcqU8lA0mAfQGP2dZtYazReWHb8QGYLeP3/ZdeB/+a4WX5fV
nHVcXl+cX2au0G6ZZ9aJNc00vC+Q8Dyjs9LNnz9ldan//inkjgDatPBLsq5+prjVqIeicJU7KJCh
OKhZ05nSJBjMCmh37JYxW9ToHviRbbaXf/5s5etUyYfTnpWZZ3gljU8TDaTwYYjzOvJEEc+vGOES
3yDl4Vw34ugOHhXx4T3LA8tvTnQZXTr6zEAM+2++x9c1gm9ggzXVEHlgcv/UqbIa1F89dD2kDgiU
Y/pVZ8AhCLCfS3occqmY3p8v/O8+EB7j6tOGecuu9PdHOy3lMGikW3vqGqZdzpW5EyYKhmrq4MQJ
q/hmTfo6lDBaM+sB9aAj9yVSQjBsYgByQM3yZvBrZSi9ju3cPx6wfArbQCDPIBPZcPx+VbTRHTLD
uaq4dXREW3Lr0xiyvtne/u21YBc34cJCItLWOf6X12K0S9LKHa4FmhW9TClrfBq0rf/nJ/R3n0Lb
0uC9A4GCEfT3TylCpmikdZGXYbXwdYhxG0MQTvY/+BTbgp3Kfl2Xf0Y0/HItRlTosr1mGFt1n2PI
E1q+G0U/Xf/5Y76+4/RCOY+oK+cTfMSnWyarU2JgP+LxI8QIUCtpQc1f3WaApPa81vM98eeUV7NS
++YCf17B79MLpA1LY21nFwZI4tOBqEaW17Qhk9hMyuIGm1t1KxqpD/IYaXi1OFQjM4GlWvRl0Otv
ZCvfsgkKvTBMqm9eunW+/PRVcH2iUl2PjdYX/qgBjCeJ9R55ed3XLxGerZ9GPGyb878htf95sfy6
znBY4STKvVbYQH3GGphJ1E4ymkEUUYtzz9vuEAGb9gOuvxopvGeWyECDBPsRepMM16Sdp9iltAqV
oRL18X0tRiu8KPgt15PeI/WCM21IWDxgD/p922MGnBccI6i5O0wH+jAPlFCUjKZpR+pkhB1cHige
6RX3ESefue3klpQ2exi/o/h/va8YOek66XS/2BZY66v0yyCe2joe51BFrAI4gPgs3IvIq/rdopnF
N2/l13mT7QNSAtUkmYBp89O8yWkhn3SFfpRU1PKPsZrFmSSizEdH9FE1pdj++b35emVANHRQtZwd
yIGx15//cmWOURS4Dvi4mVQlNwUVSClLpApdFvzl38yen8ha6waLi+K8zhqs4p77uVj+8mnFYIWw
39KQNJuWvrNslQdhd/VhIYk7CJdSDsZcs5CY2Oi+OqfdywhD/Ewxsv2fL/vrdGESdcTR8SfYnt7i
75etDTZqyVWygcq/flCjsdsmE/pCt2kbXDQIhJd9nsvGRkkK45st+tdbvs7rK8tl5bp8ObNms45U
seeW02PXvXThXI+HvfFiwB7f3PDPUzwdU3gmHDvWxB0D7djvl9mHJBJ0UkodNu3foJlJfmip0TdD
6OdS/uusw0EDgs6aH8SFYXL8NIbSDF5CUcm1Vy/FgPcF/Ot2DjVKRNjOSS42tczQdkM+y8leMsuR
HY9WSjM+2Ukx6CbZTuKh/DU72j2Z3Ht1WzZnKGuBscQE0lpXTAbUf0ngQpIuSil5GACyE6raLmN1
GfVNRvuxKlBk/nmQfH5QXBdHXIuEeUpqvJKfBomCsEpp+qGBC7Jk59GSDsE8xdLZoBnVN/fw64Oi
t02XncO7gk1t7aP/+hqmul5HxSJhy+kKsZskyfGrAbXfny/oywGH7a++wp51luL1jPDpSc0xNZw+
b2kalUPzBBA3BdeCHTrluGeMF0NqFLYnOwPcga7ExVgOElNBnMfdY9GJHia0JlCuAG1T0a8MlYTE
LE6w0SF2LQxfKgtMnnUftqi1keODgysjgZR4ScPv9pdfNtZciwH7HZ4OEwlZUp92tDBExdKA3PRE
nt4qTtG+dOPa3Z4T66B3OkvvZKjXU10kt2E8NGemWmvfQOS+PjVeMJZZG72EZXBw/P2p9UWOMTfU
am8MhzxIQmKdlGT5Ltfxbz6FbeDP0Eqi6DTr00scDSJN8SoLT2k4s9RA6vdDOMibP4+Nn0Ws399i
OIBoGi1ZZgvtGJ9GeyyqJOnLfFXuTmG7yjK7mQZc1t7oAznU1tgN8Iim7rq2kum8TLPprsYVP25b
5JcZInXVpvEjsRFymfvHXTfYdb0diIL5aIalPYVLmJtBli9yFLTpUDyH7YDOIc5V+C4OQGwoHRzO
76hfD8Kf67A+lyMZgejQNuEJSbd4qEhGT1x0sHlHjvA0nVAl6bYHiAT2ZTcO+VPaAQ3eG5M84eIs
m+G1qLXlLa+mpHKVXjdjF99oeZdHWekreLy+S6f6ssIh3zKRqGBjs/hTUT8NiWwZOPgoU+uxFRsf
8E44H31igYxsQvu2T7TMb9UO/72TOPFrSL68X7JENMDFl/5b9tT6yH5/pOseAogcSy4P9bNkZjVk
LOBWJk9Tr7PQ9fAFDugg2al+M7H8zctIJW1FqPEecMy0PhUE6xlvSyShfUOWZ/Rni24s9O/JOeG5
tMRheWM8RKXXWno5b2q1N1Pf7AtLvZT7SL3980j+xC37Wb7RkWZyGkCRSarhpy8zdXEYzpZaeuoI
QdcLDToWjBcUqqR4J/1Hh9Vg2rJA5bWfyIl6pH2hUPHSqYqwBMkJon4bH4Gopf6btf/r+GCOB3DH
2ZHpgui9T7NWoSA8B0gDL27SJ5QPcxJuptTuP4w6q/J90ji5io9Axgq/zHS9QS7Yot+gR5aO9ehg
9fnzzfprh/f7ILFYD7hXDFtDZXn4PIn1isAujHVSTTs6OOFiUDx08gUwUT7iMALlYV9pJQ5mICr2
+JSKEvt7hrv+qUhm+U7g+3zQSzO9KbKZ+COnzO/yHvCV70j9+KDI3XRLnSq8xXRVZL7WzsoJTayG
kYb7k7iTrkm3ethJ0WWFQTcHQCyZWDyAftoHY5yMk8om6jlLFOmjALjXeFg0e9CVdhjeixkjCDp+
2EMdDoU3ds82flBmLAjTKNRtFChgzDzbiS0d0zrtHtd0ivR1BYMeQpojszur8JNdiyrYj0RtxpuF
INlwo8vRorpjY1S1qzGrPI544hfEGHH53BjMNtSlFYRh4Myodqtmaw1AGWbjrYGBygRm20nvp5QT
4cwYs0wnoHJyhE+k42GvMwoxnk2DnGNxL2bj2YhH9OiGGdOJpoPBPBWZBLU4UZ41WFIxF8AlFGG9
VYcYVW3aOHLpThhIHa/A3WL5mBicu67EFoj6M62ve61q70Io/shK6M8hHwHuD4op7LPzbErEvcYi
UvuD3eEHRvP9bMdzelZB9QcMJPd27JvFUr7Jk1mCZ5mLeQ//OYmYqCqz89u0QRSqlQ4B3BU61EaQ
wO21SbncS9BkVVcbIkndd0h7aaVDVg5dtcvtJBDg5CWX7YL1WuHIu5rH0LkyrJ44VXtm5qdC3Pcv
QmH8uBW4SbzEos1fCnTfs5umy3Iqs6JbtkMvi3MKSuVjTLbxQ1NXWe9FaMux2WMZ6wJMTirnfZhg
sVtqlJWPBLeknrC0sDgRy+ZM/jSpZk8BO8ReMPdFce4UTWdvllJj9yDnVd+e971WzERD5fiVpTlM
YQlagHkxDjSNWOX8XKpsLo6yUSuSyLDSYS/3i663iCiHYubplToWlGKzdsJL0ZumB9vCUS4sbbZo
0WklbITBLuGdTLNEDr3RtJhnZroDqDJSzIsCT7fiWrLQdTfLM22AlQ/HeY3lXW9euWwqoQjZTw15
gUw0J9BXoF10R6ly9AaZV2ZNEMZCcVsn0kDHpkjjx6qtheWNWOGeizBvbc+0pgb9vWmFpzHUNPUs
XNL4blBF3N73uFElz9DqMd04md53uK8ytGBabJf9hgSOdERFxfkbGLtCtWOYTKc9Uuuu75IEsiTw
LRX7JxjB+iq38NOve7T5xzTY1jGrOzXfEuww3GZF2eJlr9nq83WK8kkMShwR22B1Z5Fto0dWBryA
SmJYT3kU949TbWuIh9iDyXQyUsGLjYYbjcviZLe9PJvAwLCPYisVdnmGLcmJt3nGXhTWOXMvLhFE
3p7oZORYytRPT4QFgICw6mG+TCZQBVgQ214/1HWuygcVsLs4ylFk0HNNe2Sck60hihqy8jpR7bDa
j7U0mSiYSkc7OqVjYcKQAea4ISAUxW864WyFlBGyW0x5PQadOeW9FzfagPG4jqsTjAo6JNOYOjOn
7x66SpKG8pZoNAV1Z1qPs2fbc/w+Rc0SbUob9IZkNtbBLB3pTNUoGHqzFNavnK2Qp4ToCmBjDLXj
0/Fhm5zZhfqGjVi3PK2WJFhzLTuTFfISn0a85ZsZebjmMU2kzkYjMGKi01mmYdBj6q33cixCNFb2
UNSQBIrkTghVj0niKmjxWPDZcKN00pi5OO1Xwb8zkSuOsx11Iiw3uDe6yMomgHKJ3SRUG43ect13
74kjR3ir1VFr4QeaQgaHkiE7azSjvLaWZv6RlxZSL0sI7VEXc9wgF9JYPMYucVIPbx+Z9ZmZdX5e
tcuA1XDGesqpscSosCRD5hP0pi+XJeDD197CBHJmOH3R74Qtd4NniJEeT+JwdIU3mPahn/ZyhbSU
ZdeN+2T5WMjCuZkwV4+uinsZUb5Jh0qZFz+S7O2Q9s3NImNFwG1+ohKFyD0cjlbbUUso5PMCZLlk
Ra9Sbb0WhrQtIzpGaTj5Ba87OrFpU+OyAv11WybW5STKW3tgzNCfRDN2gRPzKdcz7H1A/rPsh5yk
AXmPe2OQPZs2M9EZ56Ep07Z00K0CICwYy7ZR4UGenC04ght8KQ8di7ted8eZlICbisShcR6Ohpm/
ppbiGi3mHuWp6m8zmCG29qYItLmKtdf5Dd2cBLmIoSVqASurBZnMBhWI85q7ahJuo7UGMlMuAx9j
qD1HMSsXDp0I4ImMmS8nlyMme+w6LC323pQoph29hiOVVP6uhjgMwjHsxE4uLqPQmnwSELaJ1d32
xNPKqyO/L6pTOOZMu2CLaN5d6dh5cN9DuJiKG9G2D+w3bjsJuoct4vFZLq12J8/WFljusxkbm6Zz
TpGKTtlurzW1uINkuzMS2A6ZUK/tOrpKTWtvZHd2BImraP1eMR3if5PoyCgTcJU+siY6WOzewwLf
ShGJO6WOTnqs1m46jctWW+J9N2k23cnxpiC4bcRY6ta6tW9l7S7s0hcFknEj4ITnQ70tRzUIafKA
CSoD0toeJ0m9VGJqbzHdGbmSb9RE+OA5S6+2DerX2Om4TBOPn7oVVXyjoeONifPwwRmkbhHDsZDg
O2jLpVkYj4MyPkjNowarIpLSt1Tk711Ig2sCnKSm01mUZhuHzA+8phdhPmH0kpR9Ginas53w4KGZ
eJo0TgclRucbYhtFNRsvqT+q8nvFANpgrXlPtOeRHv1ozBdjZDzkvE8u2Sz+Ysq7qDea61Gx7YGC
lrmiFNVxI9vVu65g2J2Gc0oCW6NpDFIMUooFon1Spa5aw/0u86TdVQajIo1AGC79Ky/+RWXP+b6a
ceL2FlNcU03XfTs2bqhh2OwzVLyJtIJClKJlkzRZrTdU5QkTm3zWyqEVsDDbDzFDR9/Lo3FCRrGz
524nh2iL7bo9ywaazJZ91hh65YoK4FmuSeewRyCdmhpt1GTahexjtnGXvXPsxWBQtD9StbgdbeXJ
aokb6rqXYcAthEqztuT9iKES267Q5RCcZRWeYQue7s1Sk55V1CHvhZpHs0cc0ty7MnsQ8Ktdijog
J/3nyrFr8kEMjorsIdlgOZjd5uZ6cuLG2ZPxq1aeLM+zBWZUVXBxkiIHarLL8eBlqlgeMfArIahM
eEv+gGmvw0kwZOeW3ZjKZm4onuXaurZ0KsEqXonb4oczhibIvLQaB6h/lbwVaaTTsKglxdc7JbkI
HRIIvIK3Ai8wehvL6+1VguQwG7xO9LRfZeB3OkisbiGhqMD0jTIxbdlu1gr5DDOxaJI3qlozcLIo
msMsQzTYyEsrFNBYwJ82kp1BSuCqlZcC5/xVo8bTtW6OQxpkUUzhH1BpO3qg8kPk992CAL1pbfs9
JmnsWehDyNjVqubKGni5/CbP7MRrbZhguRCS4Y21NtvuQF0IZf2EUj/UlhK5PJiV3sti0aLnhNEG
2C3Mqsbr8pwSiN42TeFNLC7XNoaEhXUw9rBldZslS0bFhSNEcE6P8hXpz9gbEEj1iW2IMSntW93p
aJLLwjavHaMpCxelA+rXluUEt8pcZXB7B0AmQTzWI2wmgDAfc6hrcDXVFu4W4LRBR8YDisrXRpDA
LCNEZ3EXs2Jmzs3T4dhYC3KwWRm0ay1H7XHeMMFmqDP7DjbaqEVHJ20TxdfksSuAhfTGR1o2PL6q
6aMHfbAN4BRWHr8qjqTUEDdFey8JQqGquYtWdQL+T/yd2Ih5GzuwyZ3apSfLLlja4XZIIOYia4m9
KsV27Y0r29irrQZiLllc3eVCExPS7qQsd3mKIMpHdxHeW01XvhoSSFRS0ErlhfAruDdQoesL6Iri
lM2agmx7WAq2ZVqOOChp1sZeXPZOGrDZHKJD1RTO7Nt95OBp7Rp0CRRw5TNqIcLeUfIA3RiZTnKd
jQoxU01ePVhZPZyDueHiZwkYBXzqXFqryeNou6CewW7ZqrSK5BZaU0ZVsjvvs1B9ZvJWHS9UFlZ2
u4d86oI6wuWtE+BVuk1YR/sUp+MjNGMNpXOaWINnFyZSuknV+lcZkuolKGGNF5s0U9dU0+J+zPIq
hXS5dnfR2pBWlIe8jW4elfZj6iDUITLDxraRl/W4X4Mn1x2SXBwTYWLm0yhk4V5Kw+RKijqk6VTE
6NsmZp9ehCacVsKUZlODDNYO561W2BGW33J85ZyBWdDWFiGCesiqk2I1cQM0UopfYWRojya5nRCz
GltFgEyrnVJ8UdnsITocRBZ3W1wqIOReFien2Tf0kvpSQTA8IUPqSXUaJOppEhvvN2i6/RVA5IWT
gVUo9hb4ZgoeJSSKy2PbWfck/Kg/E8s4ikHC7hXLbXU51wKpItSRMK9B6Tb1slrcoxr54qWm123t
W+PSv1GckYVvF5pzA5K7vOTXDk+5UnGUz5Aj3cQEUXPQ5iCJRL9rxIfSlOF1U6Xdk8ACCquvW+em
lKIBh6Baj02XSpEznNJRxLu2BcuN63iOaiCbOjtaM8xoazhOQtmDaDMQGmOiwxxM1UWkGwKUkwcl
ivOHENo3s4Y18bO5zlr6WNDTWgmyG29/zoZSqiNU3yWlAqxJxQJ3U4Nedpa0UpxthtlWDW8QHNk9
LZp4Xwa2AXvQpqDJbblGwE+TXn7Hc5xg9jDk9qGq9UpQc8MN7plgZw5LFoLwmqRR2D5J3HydCBSZ
4mdqYW4LyzimXUH9pB3IAxrR8R5lTqn0Nwz7lMt90vPiKv1bMg1lSQSXYcAbIEj72MkSwvC8l/qI
IZ/ygkPzlpjM23R6I/yEuR9QX8jONpv6e3a0EpG2xMxBoluMiVUlNvCRzWV0G8lmd1d1dcwCFhWg
s6hYMCbw1LJwOxP1Dh+WjCWCGLKB5o3K5OwZcxl072KqDbcds7lzKwPm79aAZ35QBHIof+oslPGp
GdudP0IQuIytGYu4SvokXSiRzQ4uH4OzSOfgJHYXXRJHZA8r7bTgMOLX8YC3Qk+laKMojfXUlATM
ukiDyXpiPlODoW7lp95slx/qPNSvYRTq3X6ZGuskRjPGjgP14WqOE0fd5vN/cXYmvW1z2Rb9RQTY
N1OJlCz3TWLHmRBJ7LBvL/tfX4t+k4gSRHwPhUoNUghF8vI25+y9dt28SOwk4POKiCEG0rRM3Vi3
4AlziJ4rXJBzP4GOKwyGsIpGWMpUnzYaup/fKRMXJuO0GCMYDJUTETfTCgKjm7bZa2lXw2EXU0uS
r9lOeDjarCRCTTKhixR+Hj9RDtDl65Glq+ZTDiaxr6xkchOhBw8NNe/Cs2WfzU0I8l0iNj1PDcYV
65dbtEHwaNQlg8EU1EQ3iRNpEVEDU0vUgDRBvgxrJf2RNa3xocgsMqxPLe78VitZwSXK2AOZU9Ne
n8ziZ5w4meZZQ5dtx1Saqqs2G5M/1B/NO21ImvtCmIyphD2xSaGx7n/ZfVLddYFDkQk54ZceQJey
/yitYYmhZQQcAbHQ3INeNNrUeFIKP44gVYs8xoLUD3ccjlcilU46NlwEq6ytqzQr8OnPf/9Pm1vp
HLrIOadTjp4RiDgeFOmk4UoP+0SWTPSFhg2fZGyEZTTBFr0GVdIAVuUCnHQclHejYlqsBEJ/ywcq
UWqIIRJIifag5ZS1qbXnngQWHugRdQJ2x9cVMjHM5oKjns6m6nJd+aR3+vXbiPlDn437d1lVHvLC
zjO2w1sYVcpGzetwZxRAqO14WGlcLQLd5nI/sjrUiLYKAgDY3aLcj0IiVmsforUz9MRGjaK2/jqF
zs4lK2LEI13hQieINwWu9J1pac62aZPgnRA0MsRQTGPBshr5lmT2EZpWkl/boLyJn6DoUACY+375
wXzJgY7q7fxcjrUoyTVk5TRhjwfHQC88VUjVhBAS4kKNIaFZliN2Qy3UQxuFcBRIkoICWcvXJj/e
YzPRXkO9eXMyuNIJ25dnSlQBBxtNvrNFoBJTk+khgn2YvemgVNvLv/jMaEZVzugx0TDSJ5hf9T+j
mV1hLikjOhwAhdWnyFMHhi9Muv98FRWGNvHavEIEzIvBLGt1VsYRwLCm8aNbCruw3jrR7S5f5bQD
ThufcttsXKErRrLv8c1w8ADdRmr11k5ULKO26uzQE9cfRqaqdEBC5y4fcGVONTBevyzMu2qYa++Z
mmG7RCsr7Uzw3linlGJPkIhlk00gTTcU/cLrNLXEXgy28aKbY+9B7jfdyz//9Kvi1xsYb5Dq4P5Z
DvWoUIWdyxU254i9A+9LolyJOlAYuNguX2qpQ5q/Kg5/xILKiJ6AyRw/KHjSSt/0uDxKSE27AvI8
sR0F37Nq/ilarJGXL3emMabrJJuQxDSrRUkqO75eK0sc5pWh2JKb0t3HLM5eoetAojOjPiDNweze
TvJzb6kgGyOrcDWrq/f0qLP/qJTlxpFH4CixCO5Fr7/4PmVlzAYIncQYK23zKcXCx9zS5zuTGhtl
99xckX6cvlMdLSmNSoo9NE+X6uSBrJawHjk/OWTvPJi6yH9kZmfdAgSMV9alc5ditZin5vnVLlUm
thRSV+gpTFPGLnRSKTAOJj51cJBpzlqC4em0wYGWxwgzBoQaN3f8QjklDRq89hIbDGYpm6BMN8xY
BlbGzdyeXEynONsYoSwBDrK5xbxRgM+zYw3qnjQQy7LNHcN/s5GZ+Z7awUb12kSDuswiMohHZYKc
s1EMhCFgriVkhlYySOwBy666Vydq5RDtM/NBHW3zG0hTIbH3z6YWdmMSvE6dbPYrs96ZN4LtS0Uu
wLtHSrl4SFIZRRQvwhLpAyGc6jBI91GuzES41ny9/KROP2j+eRu9GzsGvAHqYlMCOLZWRnuCWtkn
3VVYJ9NBUrLyUGn0IxOtjFfmqnPX+9ptMa2zzpmLFxODTC9bzoDwjUdj389BHbQEao/8QvshmjAN
rcxYpyPBYNmgu86mC2GQvphBukbpLUWwTqVoszkFqP5LrNrVnVUr1h64DWU1oIkvJIIDls/yJF3r
7Z8K4UyEOuj6jHk/QmDaYnOpcwJvEMNmW7PJs48wVkBiFblDabiSDN0NRrJrkMEONZEbeSJ/1E6g
i9ustINho/EZksMdBMPoEYJnv5kKNFQ6K7Wg6JlZtERsufDJ1clGhap6rNMi8Os0/GNFBGkgIcz1
0iPeTMBbHZB8b4yxSt41NhMgF6JkHO6SyKdMTbdep8QalfUAULaBnWKBd7bcNimlCC340NyFjUUO
NDmy1ovSTgi4UMGRq6UB5JIhyDnzARXFkrFpVJkaIWKH4LVtHfXv1PsU1CG4vomoIojFB2X/V+ST
+J1xkfYKWcgwuDkQ6mqb1Zn5iXNTiYHe2UPl6hyCnbeubgpUkSChrK0zR9e7Qw4hm9Z4H703al69
U/1oHgMOhbLLKt+8hi1w4u1YxCVSYUp+6g72Y9TcTtrIrg/oI74lNlxK6Pq50UAfSPX0Rx0lyFCL
2rBialscua96qssSdr0QE340dc1BlLbzoVt18RyMSMAgIObT+xCj998QoZYDIARKHG5US1Q+vsgu
omA+w1ZHm9b3ZsSC+UYqSv9d1WcTvl7E9ByrzlQqssgVDs89ShnwFwMJdZtUEimvI4+Uex1Gvw9O
bhoCF8l4Stp9G+Yv5CKgxwopUt5yd/HfqOyoAzZj1kmeaPXor9Rm1QFhPeHZTTCE3+JAm5RN0tvB
DUQ2QcJHTTu19nUaLg053zWoUCv9DVV72kaN0X27PN2cTv+kB7KAKjKaX3zHi6+xGtTIyaIQQ48x
CI/WPnTBHu/Y5at8Te/H0z97RbZxiKS4kGnPs9A/m9PA6TLUHPR0s7GqXUHO16+R50MUG43FA8fx
yGumtPQGyQdLVgGB7BD+orAEIkqZ0LqJbTHcNWy1tiWNVLKvRCDfYoFDGlE7pQvKs7nmoF66lVRU
btZRLrl8C2fmSU5xTFlsfGxCcxcPqiQRR+cry7ZZlBv3Wh8Hbq5W9XWgQZ4g0WTteid+BUw5+K24
IiOVy37FYf7zyPqgkENbZysH3+F5ujJ+pLts719Nf9PrnsiybOUVnTnwcD0GAO4cm3nHXiwERQxp
RW3zcuv+PDx/Ph8O+423veo37lO/WdngnA6640stllO6Z5lMSFC5HcTbUNAXcdacAMqZ13V0N/NP
+OfpjQGzqDzfzc3u245b2e/3f19unlZu5My4nu8EbStmfptVbaHKKno5QHDLZSCOfx9uQeA+Aj+8
SXck/22LrXDB8brFgUZ/4EIa3Dnvl0fl6caEa+Mv5yzGTzjxzFGaqTF3Q5XQKURuBr+zD3xL5a5u
JnvlXk9f2v9dQmOAcDpbGt9Lv9Wkumoi/DNq8AbGW2bT7/xXowObUZn/cpw3Z7vh0mqoVhk92rGG
0TpE6beKBIXnUY/pZ8400cvP7lQNybWAojHeMXBQUVgcMiezH/TRqKItwtSWIDK8QXVHO6NCggL9
XpODn2kmkZGGE2QX52rYupFamneXf8a5V4g1Hvaiyf5b/6qb/DNSad/RM+BFUnBXGo9mY3/Q4/zV
gTW4coQ59wZpBzBKKKoRVrwYrJjG4sKMWEljKeoPyJTBsw2TtjJRnjhbeX0KY5I6hENR6URbi9DH
VjtLJFvWwq7dW1MAsGQMnQYtD3RTD8q98o2UwUDhdJ/J71Ep2y9ZVoYvYaCrt/R7JsoLhiVQKhHk
C+yEvhrUGB9SewC1+b+XNGBG4N+zmPYoQi+xASKmfYYOaS4DCurKs7/TKspq5eHP59HFCohJVrVg
mTNXUKA5npBa2RHKSFuJNn2X3fpmbj2FWjcnspnx95rxORPqB7EyuM68cuyJvA5OL5xclhZFu7Ik
kj0ocRphaxycyird0fKzlXs79yXNxRryscnSwUm6WDsiJaVBpwUwe3M9BmIDp33YBnoVcybL5uCW
US1D1fMh2OMqKyY0xjYIzhunHGWx8lmf+Z5UTMRolRyH3e3yQCNFiVC+tMwclmPXVikiI1Ed97Za
h+5//nQpDmIlZF9JUfOrWPLPp6shMh2UkJgYVVjWLq9RHKKMuqHb99+V27hOwFSQI2fhzjS+1rt/
L4UIymC/z1ylTRzWpw5hFjbp8kGi5vMUd3pwUKewfkrqyTygM6fPKOXO/eX7/Tp8LgbxXPjjEMxc
RT1ksY0rzQHFDeRaAEOJKeCElrDQilFHPu6L0pXs8G9N2JcXBIm8BxQbPfFp6R+DPSSz6kThj4rM
hyLD+luQpVlPeD8VpCcQEjuNFQxNyNBhTaK1HKdp5HXyrO/Lqvh1GJV8ZaSc+SQ1GweFTd+Mtc1a
3I2vVHiC4fuz6dfGV/oc9gs9y26jUf72FLl3vgNACFee4ZnhiStZsVFjs8CdOGDTokFy3LPoAN5A
t9Eq8a1oK4R0diivnHQ5VJ9OOjRRaD3YsEdYVecf88+oofVMiG0YSwC40NdsDAUQNWFtnGc64qrS
LYEudNSFLiNuQ/SdfIuSyfHkQKuecuLDEAho7ui0Eql2ecTmPcpk381Jkv42mbMq0WhSVJ3trOr1
qrhPBTAzahvkTRSacR2AZP6lJoXyqzQn7XeBSyfzpGZU7ztU7hInRgNsnOHTccRMJjK4HkoBai0c
huz7GGUZ25qy0MwNfmLpsQnJAdoqrZPe42c1f0hJbt0USQlJkCBl0i+rCb1+Z1fKPfJwIov0TiUf
wWqq8rM1WxLIh0wtEFiPlqiR90pkMZRtbH5rG0N564Kh/KEhF69mX2w5PkuWDfZSZTprXSurpOum
L2lJ0jGIrx0nHDmt0/B9TmVyYjY49jUfBU8/J722k2Q8FAkQES8AdQ2xywgQmuDcuaY7hwyzCsbq
LqSmVLkocUrfHUdb8DXZfe9g/Jf51XPhhWQ/tlwALv0MbZ+ToZzasuwi3TOdnJaNoQbg1WRU3zD9
EF8+EORtBBsxChLLHNGP9605JtpulDrE6SlgYgI40iB+rf0sGF2a0vUvsyDSk8DlIIk9ixDqaAOZ
mH/VyYdJdbGl17cIpmzJTadaDjckajXltpUaNdqRMsTJltFVYvTVS7Bv9tBMzX6qA4SFiNunwlXo
FlyTH+iPIIjt7jv8FcRWEn0ywqOGuDwQ2WRlt9nQgajK6AuTV6SLD2oE07SthBylbtKY4V3XRiYU
S5xjd2nljOpeIM1CAjeQ4bpFkmp/hlRaeLfc2q1Vymrp6WnrMFaHRBgIF7sO0eRQyXDmeqlAyqCX
g+6NcmJ/UCkakutaHWt1axAP7RotUYUuWvLB8Gypn97LIWiHbSN3feRGtIUQD+RsGaFKRkho1QG9
JiIDmypGbzjBg9yMGoNY92H7MyJGxDYqXUyvkM30DzMKFbaqSHJpM/Xzoy5MpWv2UhQ0mack6lDu
JuyU4PRA61dXPpYyGyW2mOOSK4cY2szsdaK28qIzryZcWZRrhAJYv7NDxOsMRKICoLprN1NHeopL
tOX4s64Vv7s21LIhESYx5+iPr95Q7qdluZk0J8TIXOU6RSYycI1tFQbJtB+7oTYxhCpFeW+3OZpJ
B111fJVkfo+8pZQIAErguOeHqSRkyAv4fEcvru3+Bex0oF+xSumgRuuovy3Q1L91LFi/Qmw15CWx
SCLEypyKSF60VYonBWarPThtAksrGtQA80QUfESNnH+bc8Z61xKKUdzqomeirOWWwRKblHk8u9Nb
RNy17//Wx7F5FVai2ii9euuzYt+B260TSe/laFNvCa8r5PfOpvW6UWRaezgKfOcdIaOPoqeLHw0E
Nt8lbVCfw6znxC338LBRk+b5VrLTCaGFQZh53Ga15iWyGXyMmOm/o4soXi+vtWd2bmzVsUfh16Vu
bi4OJwZOWyObONmh0re3Kdun+0ySk4/LV9FOL8O/jaOIciCnIexnxyuEaQc4yhsuA+7Hm9wGdGJ6
px1Agbiam++qO+de2UvPyRVg2h1goJ2zL3app3hkp3sYTDb53XhFvporr6yTZ9rmx79s/uX/rF11
abV1oPDLEsDFqfsJEs37RMuyeUl2kYuhZ2U3cKa1dXzBxWJZ0HDoo/mC2eb38+bwvvWeni4/7dO1
//gKiw1HNAZoBgeuIFkANqvbALBVFe8uX+TcG6WVo5kz+I/1YHEbSkPO/aizWpe0ID2r6phQNGfN
IXfmVjgrsc+mQuXQ7VzcSkw0ZxrCBNomhCEdjMaQiYwfskdRFoV7+YZOGwaQBOW5o00YpcO26Xgg
JEaOrh6eC8LZAmlRUFPXLgkm/d0TQHyddQNmEuAI4lsl1QFkTbD9a0ND5RLH+148gHg0Od4YsLq+
vqJ/xiI6Q/pkok+3XVfH8jNuRAJSRauQMsXR3sfyIwXhY4/Q5J38APNa6rDg7x09qLwSrxZHy2CK
1j6QMy+a7qAFzR3exezmPH4uRWi39QBSDj2V0L+T45sjs+IZ3phFDriZwE79T9+mpYYirGObZgak
9W3UqEfI1cpa9ssI5fGHTmj9SCZsmP+6/NrOtFlgX84FRU6gc9VhMYPhTx4tpUNUryRGnN/S80Cb
KYSCeywf0UmjoI0M1Nu2D0K4GkXzYQyEQ3p5KRkNYm1B+GFmR49dJ6ZZ+61CBh/Yf+ATV6Zpn6pz
aDzMA0xrVlXBQpacMDmYxIvD1C4rLCVVW5ViZTSeKW9AZjLoBBrUSU0s2MePnWCyoMUriW01SWjn
J02i3eW+6D7qse4f2VaX/rbLVKi6+hwGnAtmV8iCpf4ihYPZoPDSBk/rHVs6GErSPocmFeWNXcED
JD89sXTv8ns4czi3+JU0FKH62AzixYRA5axqB4cOXzqrZsD5TS+2lrXbysqTF9ER6wKOVPkzJVP0
kyCjeIfDSM1WZqVzv2IG7zicYokwAJx6/NjaEvxOAD+GEkHvSGRGIcza9t0UvaYae69t4qTjz6Ep
ZupvOQ29l1GD+SWmPPm98jzmcbf4mNEg4aHlwMnCt2SpdCk8v4SG39aoG3icZVNsVPioN4FK5lKs
lbCg7Ur2kjwaH5s4HL4jucGZoyTSg5X7vttTAfFo345XnKSAUSu+uaeprRN4q8oro22eRpe/FR4h
2iwmWhgKi29cBgZGzYxvCEVAsGsJVwK5I2k7EADB1ifMeuXhnJlTHJArFIocGoO89uO31LV9bGX+
kG5N2kL3CHbLq6oZh6uVVzBrvRa35VhzyQ0KCeLMZZN7qoLMiYMo3UZRSsPHHwRoAiUwyKipBmki
qYbPId9YZoOPLJW7fNwYtODfA/K6V6bR0ydMXA7DAY0hiAi6Lcd3PFlEAzs2dbmmddofkVLY0MSb
8dWYDO0akWb0/fK9n5E2MWEjKlOoPWACMxY6OIesQQlxN3lYtS2IaVVJnySDUZL/xnZPzkVWO+Yf
UytzlYNjUz8aWBb+gryucXSZLV1iSyv0O4APfU1jWAP/MaEUZWYtZvMVwp3qV5DWwZM+jdbvujfl
wWtx+a5Wz093ANwHGJQZsAa3ZvlBV35daHVOmdfqHOkzFXAUWKaVpyqmRlCFqX7HprPC5aB3hBUY
8cG3rd7VUvytG2mUskfyvMYrIE2UhibfWil8nplvWHqomPFaGcjQto7f6xjXjhqENDZFUiBP1fxQ
At9fBEPDimNpf6NREs+i7YPXmnIkAvhaUu+csS6Glc3DmeekUnydVXkqM8XyfQtVFvEwqpS0B8e4
anBbYcJq9Bsq72tqzjNrE8o8VLNwkBFnnaizVC0i9qwGzyim2NyRG9Zc55OZvhhWEr0oQGXaDZ8/
KcNK1hI0p4iHVDOCG6GY5ZWV190BPW5+nzgNMXRkKx4kiQBDhXNXstIkOJ2DKYBRk6b9IrNJWPaD
mxB1QgP+cjtqvfyuDaLBRyg3N0UMSMsSUoiptisPKFb1NUrwadWPS8+qD5u9Ad2fxbaklX2tnrQC
gY1VdyMTOWScXYLeEw/cQGyfW9nR8NDIQXTjx1ND/92qnN9d3PXfHbkjmKlDTW3jZsvFLRGWObkD
IrNIaunIL2WTVSvayiJwOikjb7Mou9IIMqBzLaYoS3QT+YzMllpip7dUMQLXVOrx//FKbEJTCSqb
oQrLzhtBo1TJOnxJdlB0L2Qs4r1lYfoY2LU8NgQjcxgmUnWTsx1fAfScQYHYrMQmfS7GApPE8hSK
4D2VejvZEpXdXhmAgG6ESYJ5gw/rL9LC2BucwieZnQH+kDqI4Taxr1XfsTCY+ygT/lOVTPVaffjc
z6LvrukMF4cveHnyCFSnpjtHSEmpNLHuZth/XoqJ+oqVOBrSbTX+rdek+KlkwbpcX/nWJnIyeOCZ
rINfZSVuvECsaePPTCjU/8FBwvVDmLzc90sD2sokxKczxe30klF/8agTGofEps92ebE6cykOkXQ3
IOUAV182rcxR0UCz+GJbOEAoapANLtmhyV3Rm2t6B2uekI/3BLPEzgQWNU8ISIyPJ+zQb4VfhXqz
HcpUJ56RT9RzaCWS8qME5T1ucLIzkrDEuCUVDZqP2vQxkApHe0vimvpMkU3htwoBIUHochs+anYR
IK+y+EtXt6TZ/RdP1bVlxePbpGoArx32Oga+nEy27u2u0cxdgzTlJ3pW5Q3KinhLsWe+KpLyh3xY
+RXLnfyzNsU1Hb50N3VV0nmTQ3weruoJWIifVP1G6kUd7IvYEvLOJ0/5SThCJlukkNESNRW3vmm0
COsR/iMwK1KKWnsrlR2duU7KQsIlSsf/VHoMkvskdQaF4BeKfBsg+7Buijwj1iPoQW5QV0uJMRqt
xPh0kL++Rn6tkrNhBcPv3uTpbeJ+IKwjj7rpzRjJvMN7i0VrU8iRxHahMSukfr02/E1VppO9jqRl
xFhqpt+0wCSq8vJQOp126ZLBHZoxpvP8sigY4HbHnqVTDOVx+gfOzrqr106/KxNDvYJbEmBpHMTK
nHZGBsI6KNPgmaltc2vyeFAl/dBOomYb4hCZujOQf90auOQfp1g2qcsSyu0KjJyI8KTuqqe35dLL
bPeplqlPtexMO0Rj+iHAo8VxTq6c2xx86soO9EuqvBj5c1IDjeFZA8DWcPEjy15Wo3DW2hlxobjU
+rrcJZaXvkVflpyNK90glXGQtecRK8y3kWBtFYGmQ1C8LQ8GUTmDMUD04ytwNoVTYTXWnWneDQq5
zzctKQVsxLDq3WlKF1so5mtJchUDlAU8aZs9Jc78aPD0qo2cK8xpwbMVJ/kHHtAx2tqRo31EE2e1
zZQk8UM9mv4f0eRtuwscc3yA4FJdsxISeKL6mvTZNPhZ1lbt+etfPKO5RDmT/uZtw3I7pxl+JrW0
GrYWuALPkp3EpVwbeznCjp9RYHX3qIVtJJk0ZjS27g8Fe8zbtDOH/ZSp4TZRCton/3lI011Dfj4z
olAGL7aYCBoD2zcrsdUnQlsroHsflIEUt84CIuxpttHVCtf0uidTsoV0A3EFlR9U2/py9vdFhBcF
Dsm2TqXs4FuxuManx26mtNZ2rqfbSa5lqzD7yC9F8rZspbPC0lYxiHKyczhSnj9I1QeNC+Vb5Ifx
T0lv2U8aAWB4eqz9C6pZciYoVxt3oTopH7Wq/DXrFgLhqE3fjMoaP4FHNk9xbU9vl9/ElxjuaHig
q0AIZWjMggAfv+7knwIdh4DGEiUhn5pEjMB+CpqKvLSerI2drlRjdKfEGErcUikJEmP/5/cAD4ae
NqfdhpRKQTlO24IK/7hp46gtHghL11aOJF+ow+WPpHtP/94xKcYsTS05HwZvT8P0TBzur4Fy1d/R
yNDnOpnqv1nGBJTXGszxD6G+8Ws3yQCPsHKz2clRz+vbQMG2t02ttEISq/RZcJC7EgdE3wJOPMCh
ZCfvfB0hG9wge+4Pdkmgl6iGIcwknQsHyS49VZ8jymwJ9eLe0YpJX5npTwvpFqk41GpnxBwe36Wp
TLea3OoTZDSiy/RDFyv0XbRK39mh1VFvSW0XIGDntRSKtmFL7dLBRov/jmbzyrA42VPMv2SmaRI9
wt5yaeJqWES1FN8rl8nebZqhG9UQ+1CVroMoUPZqN+zQqhysER5mNWW01dK1metr9l68dX6DibrI
0HX+d3He95k+C2HNv0EV/X0foBgEjKya72ag2/5GBJmyRT7CJsKSaTgFIGJ6WSEhBdXD4ywvcUWY
T4c+960rEYTynaPTh/RbObyte6PdRblfAdUZhn1aEZw4+pT2aKjJ2PiT1DMLvd7xdQdeVtWY6kVT
7ewcHkIhN+DKC1u9seu6eb384E8nKRVJJOgiDr1I/OXFiSWOAVQKx2BjIxz/2yQPndcUrbWDLVs9
//dL8WBnXyGiRBQyx4snJJukbiLcdK3e03BOzWFXNvjAkbAXK2WrL7XU8avkAIb8kU+YIATe5vG1
Gksag6qKWUvzCS5u1Y/s2bCwpNQhXCUJocEScUy9HdzSpuOc42LgHgjnoazTKzMwTBrGjWxVpKFT
lfopl2l7mIoUC3lfVG+qhtY/snmddqDoj1mYSQ8Uv5XHwLHIXomj8kqvumA3JFmbgmLI5YNmjkQa
kiZyW41FuaYfOSnT0XiBnKrxaFEj0/g4vl9lLEcLkn+2TazR/JTDPM1d6EvSY+KjJ9mxVnfSPh0E
uekhRbToigMy2MqA/jAIqSEIPtiYVPqWZ6pcDU0bhOQCGkbpDr0uX5WKjcug6q0wA0CSGq9qU2p/
Lo+Ok10nd0AeEGsYnx8VkcUSzZawnsIpAexDmvy90vrDQ9la/cGZ1AStpUORZIrWpp2zF6V2ygcw
+0uWQGJyOJpIJ1gJXWnfPHKMy8EJAhGD/Wf+mJJh+qY3drkizz3Vi3Or7HORvOGxAiO6qGtEBdxD
6nyYDrWkuCL+QLkqa/b0GxQrzrWf6MV24g8OGBIcwnHm2fRyCOCiVWrMCzFJo5ef/fw1LL4WZl82
bcy7OOeWy4CmA6DsU/ieRsS1Klr9+1k0uvJRntmkqADf59tmpTnldBtBVOaODoVjAOz/AlKUmFHZ
j23Tjel3XY9hj2QhG8TY7cJiCuHQdmGPeqethu9sKETuwbtpQ09qSwQyU2CP/oZyIjBUTqMoKsKw
pOBy+dGce1mzk8B0MEOY/P7FuKTWkCR0LtGIj7V9K6Is+D6qVbrFzBkeGkcYrp9k+n0BWO1x1BFN
wpEZbs26EztQU+P75Z9zZrqm7EPZnyLlV/zR8XfeTlHfA3LLtkrUxu9mnAEGD0z/pxw4bKkuX+u0
MEsFi9WQN0X/jC7AvNP/Z6s2ghLg22BSCRx/8MLIvMZbt6Na3cOsIKFRGqN3hiVoJxuCRJbuV64/
T1qLYamaSOV1prU5h2/x6LU0QR4KfGZbjXH2EhtV6OlQaJB+syqWU9y/jTS3H0iAaT1FlPp+ivIa
SFamfhO9Ma5sCs98JJwdUGDwB5/JssIi1V2l5FpIWqqCKicwJePKgK6+9pHMD3V503P9RmEHgoh0
icC29ClUQxJBtzFHXgKPbPGsjmr9Q3ECmo+K1GTWTm4k8C6UDkjw7WVBsLWWpPzfdBazJJeDmIJy
llbe5fdx5gGwbhO6Y9MjZg+/eB1ha8voaHkdgUFxsQG+emMmlXG4fJUzI5xr8HwBEKAOXrqF8eeM
lh4R4jPakJ+mLiIKL40RYwNFWPm2z90Qoh1OZjq5AaiDj8e3XTh0iB2mPXISnBtO4Mhabcx1L5fv
6NxlbJwYDqUNzJTL50b+BNS2Bj9SMaGTtYXu3ECmWcvaOvPcKH5SKGfQzFLZean752MtwkK1m4gS
Z6wEOQQ4WXiapBMXK1mTsvIpnCp+0BNywmet4EIIPRY75doA+BPSP0ft1HM8kKCtZrWSP+QZGNO0
UCADTtrk2nlh3akaWYpJkUtbP9CdBzqKktvKHdvh2mmeBoRfaxWIM48ChTs/kC42rbvlcqaUaBbw
aeWwQGufqGBEp5/qFJi/Z4WGfTf67BkPMdbl+zLW9MJr0rx75l+iv2kx4HwATnImiHceIKdoKivW
pkaAvKZVOTMuMCrPinS0FzNUfPHGgoiaIbLDLTWL+tCqePEnbW1pP62M02CiRsv8rVOy5586vgpZ
Lg4S0bYmpqsG7d8NgHHLiRBcEgJR1UaRa4Hyuo8LEd4XsHJTF8Z5+A4q921SJM01qWGvzXHzh7WY
4wiX1GYwgclGYhnwk3dFjZpVh5tUWP1TqTczgq5K/sJwnnZ6P7ZXiIg8Kc4+CUfoPH1wyn1PWWhl
Qjs10uE94PQ7jxK0oyfHfLnxJTShMuXFHmcnzaS/Tl8Ve3BVqUd7K36sqQ4/58HUQOWFTRp344gm
vv9IbPVJ7WH02HWn/63lCsYI2hjPrIrpMDQhqJTSslbWw/lNHT81bN8oiCjz8x8+8eM3CerWMcqc
lyhJyGAbUdh38FSdm1QbyEHCW7aX0t5eaficuSjgfb50bBNkrOiLQTqVeSeMFvKS8CcmfTBYd9B4
mn01FOO28qXcLegQbi/PmKfFYEJ5GSDE2/D5Ynld7JC70ExUvRXVdqgz8R4yiF4KRHI/7LLX76E9
gkWDAOf8Ms0QwCzVFlXZ5gbgK9zJfvpqhk34W0B4uUdFoM6aM2t8b1WitVd+55mnM6tTUN2g12GT
NP/9P5NuhQyiio2y2uod2mcmemL9UkWffthqHWSsWWr2u9Tj8VGRguFtBEQ3W8/1zHb9sjG8CKm+
elUUWRZ7NbvX69qPk0+IjBl8o3gA7Hz5986PbTGCGO0oetg6kiC2/LlWMVZln/Nzo1Sr3VjGEJ1i
59pJYaZ973Oh/bSaCJp0iBLt8pVPp2R4HKaCrwqDE1mQiweVYiGbTZFzT0Hu2UIG4X3QUOVoUdWu
rOrnLgXKZW6EcRDGrHf8TqB7UxfUqOJ02Nw9QIrOprTjbjPCt125qzOvn0UGxAq71FkpsuhZhAQd
BpJMz8IqwIMiXi/s35OmBteSI4+QgCFhowXXanktFePMPfJZzA44Ni7UUBePE6RXCvBQBtyi1JUX
iM5xcz1PNo7eBSv7sVNxoIUIDDEKMjqEnWyVjp+nnccofIB3bwlCze1tiSL7M68x6s2ZpxBuk0Hj
AK3iT3R2g+UbvWcxN01XZWpC1JckQJgbdnTEzuIokuDbZnQpzcwOgy1UvFo9BEQbgtsO2spzArXy
XQl+6s/SjPN60yGtd0hJYPe9MseceXe0imff9py1xng5vq2yclBRZH65TQYjfGVH2t7MBtRbgzDC
Z9QlsptNcfx0+TM4XfLZLqH15dDPmQat7PFF7YDKHnktIFyqwvdKqpEbLe7l/7494zJ0BJAUYwID
OXR8mUFpe6x1Dq7taFSxMIzmkzlMuNMxq9CNpEl7AK6Jy1Avq+tSNioGbEyU8FwEhigJooit1WaM
hL9XepUS9OWnMH8Wx9OQjqSKQhWyl5lnsPhC7VTn+FKSeu+Tb/DTTEMMCaCJ3NGE67ppUjPcX77g
mf0qNlp5JshxJuKNL6qcEgkcIykH9VYNbbmDDG06LpkOhgOyR5mcbRz2GAxC0mXljR5o1q5V2mqC
pVelKYRR3wo2uUitn6GcJQ+RL1qAlW26Uoo9s1VjmM1CcDAPM0dg8VyY9oOukYhVzYpK86DMmTtV
RlsRQxz5yW45jLHW1jaRz3p1baRDv6sFEYxA5oNnhK7mDa3pNRHcKQyOfhlvirfETo/j72KqyaRc
gT+sAu4h3KfEP2lbf5IyjN9Do5w+i4SG8M6hRON7SYkJxeuKtn2hcJUVO9+3SVBIaaVAj4Bb+SbV
jfaB5F3ori0mRd4OE1pihQbEn5UXfrrDZF9J3YBxRl4bUoXjL6CvELnJtSwBTOlIG+lESpNpNIaD
Wo2Jh9xXx9YYDv+j7DyaJEfONP1XaLyDA+UQa0MegBCpKnVmiQusJLSGwwH8+n1Q5Mx2RKRlbPWB
7O7qTAccLj7xip3ROeq29d1BbEa9sX4gieycKa6dntXruQme7HeEQIPu8FEaJHmJwRGj7OPmKyRf
49qX1nc1tcOZuuLp4cJAq+QFxVN6a976538JRrTETUtsQxmoU1FoGHlG15e+xftT+9YoIJxYpSjz
rD3ww1F6M8qSdiAZyvuERTFW3naq0X9+f5TTSYOZTrMA3iFrj5v8cBRzrNGEcIw8TJO6C1fA5A4l
zPiqN8WP90c6fR/6A47F4bDalhMVHY7Ukjev0vNYw+ZVde3bgpo+Tgjb90d54wQCUG1TR1yjIMLa
o5N/wI7KMtoIPq7K/Q9pM6mfMUCRTdcj26RYmh/jYsgCOLm4JstlDAtDjhvUV9swrjo6nqjrXBdx
ii58Lt0zd/zpbAPqMohk0TBB8eW4CURfwYiiooB8arc/orwwEcDsrcfMy4cvZ+bhdGOigbGq39Ho
A7t8vDEt1H84QnItQJpwYPstRh5khtlfAf7MtiqbcKfXuNNC0LDmJnKS/lkC03kldDb/WGWBTh/k
c0AnBjp54MYOP31WkRgqGkVcdyk+d/oyXTpmnJ/Ldk97M0SHPmk40P7VT/loLceanMEbIcRYmV3+
4hMEBKlHfwbpZUAstp5RoUAyPx9G+cMiu9wggzF+e3/eT78wyGjIN3TC6Guj8HP4qtCY4TtyZcF3
cNJdMpMsUtyQaPS352b1jWuMdyQj4iaDdsGgh2Ph4MeZW+Jh6CU1dkCiLtZqfVoMxvVYiwqx3kSI
X0W9uGmwBjEf5pnrOYx0G/CUjTMtfl36SDtk6b3MPRP2vfV0TMMaNf9G6h9/9Gq2ImX0ZUnVRRJ+
jSgy7k24v88DaMtnZN27q0wf9TSMLdhLXpHGe3S6H73Kg0Iyk0hcxhaiBWce6/QUAgMMxp4GAyER
O+NwzjCeKBJtyEvsV2QBts0uLx3kuP/0KgJjDawZJDv/uy6Iw1GMKRt02ltVSF9K+9YUaX1NK32h
3S/0M0W4kxdiqJUTuR7ilMyPXwj9K7upPAApvsKSb8yseE/W/scVXJoT4GCdVUYCxcdjqacq0rAq
VIi5w1BoLkBcod3dee7m/c2zbo6DeJV4fVV2YdGwg08K32nhLlOE9m1YeNX00uap9WKhSfbqWr1+
CQ7aCWJH7y4m5NnRuFzqP/9qtuWAw+Ps+J1tHn61NBr9unLIsQCrrMVWv9o3nsQgpsbI6f03PUmK
AIOQyfLZcLBbnW4Ph6JiUCZajw6HadYIV5VBZRpYVF0lRMrWcE4RFWDS6cySfEFM5C9CpGMwkKc4
5L0WTxByc3wjlER0L6SapgNBqUzlhyKf8JCYSiu+c2SJid0Muvtr0VEhC7zasn+kMaDAfSJi9XUZ
rPmaHrLct8ihmmFpOCbY+bLiiokbMUP+p/+9ANHxl4HDuADUucSGfAT64AwwSFpdPGEpIe0A8gFA
LeqiuG8lxtw9J5E5iNCOFaIT0aBQunM7NZdXtmuC06w48ELY2Kix6bGGEfOgRgMe82Dn6SZxavO2
1/woQwtk7K8leklI4FeJ97NM5vHCaaZCw+woWxDDB1cKWXp0uttV1ylD1VBhuOh30kpCOvna18xN
1bWf4IgDET61WA9xjGW2VK72pUYl8WPsRiZN7G7+JN3e+hFntfal0VNRIekjkjqQZu76nLtSu8Uh
V8Nf3VYNioFEJO3NuKrdbJpxQOGTeAZJvlxfkPEB65Jpl4uepPvJRoBnX8ZOsgSt2aAB6dUNZH88
5PSN1pv+lxK/AV4QstinBtNbO9CljpmVNsPiuhsSm0PBQCcRMF45YYski9lxtlK0eE0V2YKOM8q1
fKYJp/RsRze1+TyWdWkiet4vyHQN2fQ8FK1pb1xEBV7wYSirjfQHDEtA33ZuUINFbzeQXmg5CGNG
vKiHtt0Eam7k64K94TNq6HSXs6Ydql3BKokBAjZTvfXxUKyvlgbpIlR6q5J+gERfFo8CiuubEeXt
MWCVOWKDrjLdKVyEcLmaqgZhOZJHc9o4K11tk7tL8SNb+olNhK69GcSTZ3y2DCAnQewLXIaAUMlX
6ZeLjrbgSFRH6Tf3MDJT9Q/gEXJ68nXZvua2sMH0AYNihZD13VCg141wMHpQ1SkBSwIiyhrv9QHJ
xbBK3G4ly3sIcZRz0qyW5zkiEuynJIgj5b6g8JHVoZX43m2zdOONxWzy69x4NZWzRnvZLnAc8cRt
FwWUvFhNCliI7oq1yzE0q2usNajLcuS9f/CcHrFcTIaxRuFr6e74ZrIBASyyINg1WggxIX3cZOcD
E7xp09R+WCYxv6iiQagEt8GgpLJyJgI+hSWuuksrvYxqkLGmN4cnX4/Uk9+MlOtKFC2gs/nVhn1b
XraO8sBhLM7GzLNxj9ivFVoermGQlyneeECzDCAqAXF8uuWIGh/fn5g37lFKoBb8x3/rhR8FBgCZ
Frr0NrLreuPd1VUxPfW97p+Z/tOoiNcnB6BstBJLAGYevj6FGLPUk6wMNUXrQy27yPYxRdafRSx2
biVewRLdZN6CKiSmr7MNLKON9buuHM/Urk4CVbDVUMeBgoM8NwiaDx/EMBtvUCYspsiao28+phCb
ql7669bB3+hPp5atQH8BVwECdOpCh0Mpu1UF8efqXNC4+8Yqol9N7/6xdQHtvbW5RA0Vggqr63AU
25+F29NRwjlzyHfKju3nNO3jM7n/G9MGtGbVcHMpcdFNPBrFmchxG+ozXTTmeHV0yw57s1X11D2T
wZ0uSEBaa+cOJM8beJjOokPuYswdCo9NkafuvIsaILnvf5tT2A1fBFtMmoOoC65w+8MXkqJP+izF
v91HgwS3pIq6Tbjo+eJtZVRFTVC3k2wRZsGXINCyWX1sLUfV4SRUtgrNt/JSWrIYz2yUN96eXQIe
kIoO59RxB6VP2sLuRoXESFc5W0iJ3jY3UP458/ancRG3DlER1VGKpCeLxqR5mJr1av6kUiwNpiR/
QlcGqv3QtDsaueKWYqH/YEwWNtyVgCJnakOC90Qj7l2jyF6YG9zTqNf7z1bhOwGFdvXnU4GwO31B
f9UjIdw//ELRMmVdltNM8mOsTnR9IAr3Ycu8PxVvTDi//XfplriUJOlwlNxse8w5qdy6hYGlnC/V
rV4Uxpnl9sb2AWKEqxJ/rcXXo00qZO6MKjOa1fCmQx0HrJ0o0/aiiOzq3Lc9qYCsHP314wKcAOh4
4gMQ1TX3eUs24Y76fYJzzGu2+POLTEVyYeLpfi+lkT/EUZxiYWE6H+0xF8/tSLb8/tT+TnUP8xqe
hKoXuIDVveX4CyYNqt9RCh7PQVssvZqjRf+U5HL4Ri6SgvqCM98HqlWVd40qmPVqqDZLrkYnnYuw
9Ab7KaJT82LkNQaAVS71oDBreTkP7pRsC9Q6vyPICqbUpMh7Xfhz0++WRek/8kFhi0rcSlU9a8ry
lxepztzUcU1BMbUX5+X99zz9uDRaADfSaTBWGvfREhoyZ2oMwIYhUrPZhqvdRrc4Mz8ZMEbODHWa
P8FLRwuV5An0Egokh6tVUEKG0jIwlGWl5lWnm4sXNFlt33oWjbMLl/8DG65Ee85T5I2RYZrQWKXK
Q/3gGADsdO2MPBDmQpOphtcqQ/wac41+Z7mt9cVM8mlnR23++v7Mnh5TlM9wdOA7cl7pv1uHf6k4
I4fds4IQRPWWHuBopIT4iKKX+NBH6UIokZ8jI5/K5K1Ss+h/UsCg68lnPZzgnJxHL2yYFHlutE+l
t2CSbMDztHZt7Enrco6tuMOnzdIeE9OHMujlTfHk+pXEkmwokvtURWQ7daOh6mWAI33KkfXeWJiJ
9oANUJK9pPPTfq/7qntMuF1oA4ok/Yxjk4/sJ25c9z30Z3weKxpJ2GFpMrCklhXbJq7z/GaKckcL
sINs4W7JpoMS5mmlsXFswDQb0jD7l+bOfXWR4QdtB0S7aMi2HUal6ZLPnzqtc5MV2hjJiykmTAgq
knX5p6cdmAq2/Vo4Wd2hjoO9TmBKioEh3mRL399Q6JfQFTBQtmEqbN5fISeIA0oW3opW5aOhP+Cv
x/tfVkgM1crT01FS03aLD7kJMWzV6Oou8CZpL8i4YygUrnkb1TnqgO+PfXJ1MDanOdED9T761kdr
Bb6XFsOoRD4FRtgVCAQ4eKZv/Ttz+K/v0/+Jf9b3/z4v+3/9N//8vca4Jo2T4egf//Uh/Y4raP1r
+O/1x/73Pzv8oX/dNT+rp6H7+XP48LU5/i8PfpDf/5/xN1+Hrwf/QNEgHeYH+bObH3/2shh+D8KT
rv/l/+8f/u3n79/yPDc///l3zGWqYf1tMS49f//PH13++OffiY7/MuHr7//PH95+Lfm5sKu/DunX
k5/4+bUf+GH/HxT+gO+iZkOhlaX297+pn7//xPoHF/kaNQAo4MusRaaKkkDyz7/bzj8EaBoHxAEK
Kvwt52dfy99/ZP5jhY5TKuIAQGYdXOz/vPnBN/p/3+xvlSzv67Qaen4xy+4vNx8nFcVJfpFDS3jV
hD0Kl3WkCWlRpkmYNBVghH7ONrHZj2cW/2/8x/EwNPwspgAVVjKrw9VfKBO7qQjNVfwJ5KNj9vpr
6+iazi3Xdo/RVMsXk3rWtRR1owfVUI1TMOo+NqCZh3s92pKu/jHpubdwfB09cvt5Nft2zEK7FpVT
Pif5XJTXuYBKjeeDLm59NdIlpsiu4Ycsp6zeWuboqQBBT+1zGRnGkypSGGs5toL7WbnglZJy8J/S
GjoUrW+hb/CjzK7bHBGd0O5z745jFYWkv6yU/3yPv87/0cWxzj+JJohugg7yomNVGfohlQAmSkUs
wvkQ9Vt38Z7s6iUWrLf/Ovrwfx1ovXCPvsDBQEdfYEm4J1TPQGg5fpwbDF0LL3AsVDeVtSVKCyC2
XA0olr0/7PFtzLJeI3dwuB6N/BNoZ5ymcrQqHc7YTHg1QvjYUuHHcDlyo52N4zvstsE9c96dsPnW
UekfrJoia1H1WOK+JcaLfDVFyERKfxUCSLd54UIzmUvzvgX/UAW965CE5uayoYlb76fZbjYFm+VM
Omof97zQJQIYi7QS6QFcj2PARV9WeNeWkxYMTg2LCNaG+EB51JyC1JpaK0DbkbrpDBb61otjNW3s
vig/tGkm0ot4LHzMygep38AYGoDjRt38Ma1V9Gi3uXzQZO3PV01nYFA55qvNqw2DeN7byIM3u7Zz
QCtmy2x96Pn3HwS6ktduEjn3k2aNKigtXOu4eF3xbT1t9J1eGgZKwp3tzNiTZvNjE4+UKGGPl3CY
oePvqHr1lEzHAoEeX/TZF3JRvT1zWKwr8S8rFfKTtcIEcBRC43g1Hzw8K6iOY/k7S6zrKe5D+nTa
1znS5m/NZJ7TD/l9wR+PhdYOURv5joDgejhWCbvVicmukbcxkMzwB88JvV4ONxb+SffZgIsV5AMt
7F1Tv9VyrdnCJuge4LwvFx3CzwWxnSZvhJXUOE93CKZaWbaZcpsO9vsb6eig+D0r1GioTbGMTMoB
h0/qYSeV4zsah3OlqX2Z+fmIYg5ufhyYzSPsWFVv3x/xrcmh/ggTcq0H0gQ5Chtkgs/MMI/oPbLH
HkXhej8js6zGL3PTxVVAIQzx8FZPigvY0r6OfCz+QaGF6OqnYdXoCUctmi/bJc3LQMHGFmjNluNL
Sr8RRHo69ub+/Sc+uszWOVqNQBB3wuyBY+cIWrDM45BFNl+TzfHYWqjTBZao2OzvD3Nypq1YLeAB
tCeRkaJYe/gp5hHBt2IBT7LYiH7gizNs0fd9arVluC9MQtWmmYYzx/cJBYl3Y0/QSMZvYVWjOPr+
gnqvZspSC3QAldBBonnJ9sJvV55DLZvPdjMvS6B6N7YAGU7FuO8xEeROcazs+f33f2OaoSavJOm1
VE0L9fD97XlcDS5rLbBQ3QknXGJ3Sbqku/dHOSlEr2+8Aq1gi5gWgq9HKWQpCrCYogFfs4z6ZeHk
9TbP4Y2HiRW5eZDGtv1lVFNxGZkgi5GGgpo25mXynepfelsXHt5wEioDJGWEaN9/uDengMgN3AS1
erq7h1Mw13i/JRamTm2RDBuBxeAlIU7856OsFT/q0FBa18vscJQm7jAG8jstiDNjuHdrVQb0mayP
77/LcWbCPK9IHHYNKjZ0V4+2uQu7yFgm5tmwknKnOX2+B9ZUXkSttdxOTh5fWLbEwbJ0o39nDAcJ
wzsxybpfiTvJYCmiriy+o/1qYgYtUCFGxx1tVuSp6iRPA9ab9pDZs79BXKX+gEiK9smdV6dM1cTn
YKgnaKT1EaAi0Z1faz88x+EU93GrS9tbLxuVWiECWcWmy0BAprmTPWpSFRBSh3jfSwuhMbfprqGD
yIvccKbNUrjDlVEobtYYOfMBIN+5Iuu6k46uJ3YYz0jbg6bwse8c2tSIJqZejPhuZ9zljiMfYiBg
a4t1GW+8wmi6M7vurcXAPbgebARRJ9fMVE2pVVkGIDAPidqWXua1jfr4twqOP0g6q9+kuNR9gG44
f3p/Gb5xqqJ3Q6RBjWqtTh0tBh+F0lLUdMAtFFA3RYcBqQGnaoORXZeCsXOACaNsc+Yse2NUFiBF
GwpGnKrHTQk0u7uxmFBpavUyDXTVxp/VWLbGtrMUyAIBu5RK0ricsx85qd/wUUEVUCzCwxlXBevo
BOngcyjptKjOz4vtbTIajMOF41TtVVzVkYBWqTfalpaocYXivzVeWaXUfs3D6jquSngDF+2o679S
UIjxBTZAnhHGOV6yoaSrSkvUn5dvqAYt5oUv2z5C8wQoErVjuy1ApkaL2hmF5z17sV2OQT8R9FwY
thTzZW+WAASmcumrsLecrr7u8UUXu7mmAM+J78+bFm+KF9ObLNwvNRMdqqSQPp4YNT1wWWWODAZX
on85+UUC5H3K/S6YJylQdSzVObuYE4rMOpPuSh5nH68EhKPryPK1Qgp9YQv75nAdxUptYVGPFpFs
nQBZqmSYlbm+wapO3WCWWF/786Tf+n5mX8w5ioHeLJvLDPLObTvo5t1oKRLM9xf3G/fFyjgD4kH7
Emzz0Uk+myLuqxGgv6lXzg+aNApdhXY805E6yvHW8xTYJjfFyqUHZnsUmNh+N818fQKvpCHVgFmA
9plygNnhO51uvKieb2DgWc7Gw5wxTHNXP5PuvfmeoHPA3SIUiqPS4XE6qFym80zhz8k045Nhzn2Y
oWl5BpzzVmRKKgUnGKgqZ9UxZYEErtTJmyknNMLZ2YWqafZLRGkiu9zNQqKlMZeNf1nburkXZpfu
vHZK781+8S+bNMffopy76hVuPRB4HR0030jsOJizs/2U0/OUTY67FLVFk+NFP5qQ2dfzdMi5XHG7
4I6ANo1WtJ59bGoV3y6zb1CozT5Og+6cuVtP+obgBQlT18CdkSk9Hl3r9MZ8v07wmYW2Ii4KMxZ3
FfipS32OxYW/IFvrpqPzy9EQ/4Cs2gP2y9RtV0s8zaukPccQOl0ZPA5dMm6xNTz//bh/qX/OxhyZ
mOIQNGqi25Q1qIpyBpX0/j47Aemvb43O4Hq4UtPleD1cgElvNspVeKFOiTlsrVxhjdbNCI0Z7Wju
S3w27xUJPxbtOp3bLlO43GF7uoEjV9u7Al73FjUvfFb7TJQqnLLkm+ku7h5/R5tqtu2d2bKnyS7P
+zv1pOsGGPro1lN5WtbDQHlAqfqbDfe0CQpdG8JUTPlwZnJO7zrKuzQnWBMmOO/jzkhc2jVu68zN
gtTEnVy6IoVRYb20s+68pPVKYsZK4tuZL7LO+GEMQ7N/PQxAMaApexJhlZTdugkCAj7mLy69lx2N
Ek5nM9ersJhzdGbAehmhRkq1+q/ZVWD13oj82ZTCShFOcwaQ+daUk0FT7KS8wO44unkrq54AiRFe
TDV6h3E7UYTSGtXVgUqn6Ew89daCxBQeZAVSP2hIOEfb0Eoc6gI+k25WmvUo1QQ9zsqmlmjD1xM/
v6hNDTnhVZBIXcRpBFm7LOla4SPnDV1I12kqcASz073rLMn0CTccFOVgBg3Znd9iK7qDUI/r0Cyc
xLh4/9u9cXih/0sJhuIIDYRj2YlSi5EUkTy7OxrqAem67KL2ZuT6kMPY151dfDAjmaGCYNrnaA+n
VxlnBWWO3yVzJu7oKsuMpaMqQTdIemBLQ5MQ7HXIygFLXW1MtQcc0/ubLouF+KlbanmeRiPrNu+/
/hsZKA8BQJ8WJvkRd83hYTKLPJqaEYaHtKv0mZ6voNoSu3ATxIvXd/3FuHikCro1bDFQGj814Ltx
wzXm7KVV/RRmAsXwi6hBAOv9J3tjdgS+Q5TIUI8BpXW0qNK50QsnjrEwi43ls1R0dnd9bRof0lHr
l71q/C7eTmk7Xkb+bKWXDclF8/L+M7xxoK88CSrXNMFPiSmzFqES6qYxlWu7DVggOB3M8bl85I3N
6phrDxn8kbsuw8NPUHm443jokAbK9eMmEPTdQ8JMtwy02pnORC9vDkYURcUBciLGgEeDlY4/0GWk
BVmPNVqlmfcVt+1PCmr86x9PHgVOZg3aPXe0f/QBc7SthRGvOwsltMsE2CzOPEV6pvh8QuvnNkRs
FwIdZUPafsfZjVuk42wjtEsk7qRB1ywKS+uxty7TtO6/OIhMmpc4D/mbuTCKFQKcNUGsxT9MJSWU
06H46kmDehp8719lGuMcpTupDPll1up7Z6ZoAaEA9/Tnk0O9AxQ7TwzGal39fwkVqCoKb8adOCgA
i27TwZ8DaBr2mcNt/ZhH9xJVQuqFYCQBiomjyKwoW8oeMaNotMTDfuVapmZvvFh14t4Qx/ZnbgJz
vcqPB6RoxmdYjQiBzx++VpvkWk8wrAXkAVXQTK320TSxFLGWXu7jboqDFBuDG/qBeRgXSB8OyG5l
QYq19abJ0+VSKrDLIvfKC6f34l3rdWbgkx5f1pp1Y/sD4t7Z0Hdngu039rkDVAQoJGsVePDRUjWX
ejIaN9KCmmSJtLRLL7RZ/1MI4rpS6ZJyx6xsFHjxh5OTDJ0mRUFuC8RRXHWLSEBmd8P2/ZX11gYX
kPWQVaV2e3KhLTgs2wpJUIwHIn/TTQ70/sa3VqmCEkvMPx8MyaZVcoEOH5blh680LUIvu2LWggY/
w5sU5/DLuqeWZNexfybYf+sbscVRveNA4WI4+kaIHoFNAhQfLMJD7dzo+stiKO2H91/ojfgRfAtY
VJgfv5szhy+UYyDYQbFlAafuEBLqd7t6GZKw6h+nHpW9Mf1ToSVYcWD+0I0FOPFbSP5wRAFftgG7
iDwfCW2Q21NzJwZtOrPCT1cFMCGEYYDa/k5aj84bw4AXMffcZKNEzVLX3AjXwMVwt4abxPv35/D0
S61+UDRVVoQ3N8zRISAzhLw0oBXhCnXeAIlpgxig95mz7Y2okwoeRnXUV1ns8AMOJy6fUWGoo9Vv
Zey17x0KkwGknPgKL1N1ITM7Dfqs6B71PM5uVZm01yJDa4ZyM9SQGCOmPHOAc3fye64q/2kCL/HB
Npfstder6Bzk+o3pB+JJUx766drgOAr1irG20tJnWfUYTQQt+p5wSgbl046NzM/vT//pEqZagJYb
kmJE5ID9DufFFhE1EYMKSa+7sKErOn2z5pRhZXXTevV18VPqqUEE7w/7RiR5OO7RO8LJkFONaGaI
Y2C0FZ31NWsalFPRRN+4XimeC3qi+wxRZmgMg3Pnj/nXMvcXaBNQQHbjADd2zlX99f3n4p7jhQ8v
JR5sbS2RoQB9OGbjls5MS9lHotfRk7Z56OdF0170ZimKK3RbRPa0VCM+IGYcG78w/Ey7sEsjB/Ag
PkTNg2jGChW6TtNvK6cpxC5LJCoVVHG9J9p8jn3Bhy/cfRrH5msmuhlRA3fq6FaPyMYRGfti64MK
nMNaXwwzICxJrMBrokwLPdTECaF7v8uvRvTJxIZ2FmLxIAdhk4hlMbLNMOUWyYFy9J+9qMWj9Mmr
wkUp+UCRKjODKu6q72NtpP31IMXqqygaO8c0w5pEyFPO+EYqlvdN4VLx5K5dG7dDbWKuAiJk/mg5
0BG3fmfgYhxHCwxsDAmba2qH7RwCpkf1J19y9X0yMfOC/yOnjh/0xQ3glsHBOWaYiZmgEjyAUlE/
O70AV9JPQzuj6a7Lfht3eeQG8xhlcqtLSVil1/38URAsPEaGrAI1uVa7txJ7iDmUarsJh94yZ8Bi
o/+gDOh+26StayvsR2J+w1PIrnoNyXSgDyPqxHVlWp9dfDJ/9H1TmJtJjPZVHI018mRiHPdVU+Fq
a+iNG1Aj7Ag98KIEstcPy/fWks1HB3pPmnUWdtxNZMJ5mUgFTSLWoFMWNtlGabnlTlQZkqhm1g02
wILO9gPDiLxHCK7UUuFyN2qfeomNDwKi69Y+6dLisYTk/KkHqPFpmssHq5XZZZc6nbH1orL72fam
8T0f2/pj5GvLPdJ3dQ7pbRA/PDUBm0XdO2tvGzoK5aYyIaqGtjbW/VVkkTqGpemUNMjjeHg2RukO
QeH2xmuFyRD3fuWydtys8acQhf/GwAVL5deRMwqQPohbFkFnQKfDNFTND44RaV/1zpnBahie9nFI
Z+971nQ2/DkvTp6sau16z1MPN12PlO2Edq7cL3PluR0CLvVy7zrVHil4YPtqcJZqq6dp+altC0Rc
8yirxtD14sEIWOkx+HThRE8wOU0Td5bYuFHYGhRBNunD7Tinxbc8K9VtYbvDt7yb6+zSVUZ22cID
DJZqclifhtE/1VmWGEHbpakIqMfOHOjWZFzDWurcrXCkiY2wVTfJzjEm3dkmvo4svQMSpEbbJgK6
joFyUuEWnIKDVG0TfbWnRUOgGKuTOYwXTNFD1l+JUEiT7CdUuJzAdxfxJEYtHlARdDuqqa5CJdie
vK7YZzIbf1R9BmKk7Q3Yho2OEFttVJRBKHQ1r0WZVfWmaHv43xqNym/SxZ8QP8i0k2GD6vQS9iXy
BXvMcbGsaRSiNdsJAHZ5neotvhitD/r1QhtFvu7DGYONrq/ToDRm63qO6KyvYLHxV2641bMhyTfh
/wklQyR61BV4eNfdLGai4ByqMv1Z+4bCMkXXok9OFdc3FXxnBVQq8r/odTV+ssGJc0QsFLwDqluQ
gKitwZJOSfdEqPuyvNOKsrZDjTLksw4W+pNcyxQSuaAeoERV44IxmEWySfAfftVbhfHumIj+bjHE
DLNyEeZnd0yi+5RTG3HsPpWPFASWB3+OC3iWwETmIG0Xa94DUeDGhiVkj1etZ6cNn7wz8BM0Kv+u
6uvi+9AbybhR2aK2oskg8MWpph6WLhXf2rHo73QFsyRo7FH/plpZuKvuUK5TGV9Fn3tuKpxq0/yX
7IT+cc50E8tju48fQHNh2amloncwwVGCKW48fQnqenHsjUlf5lGhxNyExjROWYjOgXuF4t7QbezW
higph8jZCHts1XWkyXLa6FlaPMeWar09VS772TAHTj2nzbNH3WuTb6RsFNGjyPa+gmXKP6azHJ5s
c5yWC1RKTYiNLqXNlTM/fET5Ofp9/JSc6hwUnYv7d4AWOb6MnqVFv2qodB8h/Fn5k2MtxScOb9+7
0ZHYwxepaervgxPlyQXeDS1YRDUjsz84xYtXILq+i9im070Tp7g+ziDczDtjrKp+h388KgatbiGg
CdMb+btsogsSgCYpbzA57W4wFPRuVDxpqNfFLaD4zrCh+i7VKo2tlRl6n0C04BmmtTS/Ug+u8JHM
VHwddXlfXsnMRIs/Qmdyk/mpcTsU0D6DQVi9cWFicsFRYUX5XS+Bim1AEoEJwyXJHoKE2mQGeIij
cwPBwv0gsc9wAoDHE91VbYbmjKQ/CqoTHaSnsm2jR/qgkcVLo2+yS7zBqLduZyUvyls6cx+B3uky
hNkKXvMqVuy1WevoZ3KkIRkpvbTB8loierWpWX3zRewt2m3v+EkSxrJyvrWJWw78mdneGQ2PvzVk
klyIIaGk5rFiMNSbjHYIlqRb1F5Ha+UxR4En3XEMpEQQboVEUtlaYxGMhRt9jzlgXxcS9x+25qJG
W0Nip+3oKPN+cMw6C20sl80t11LrBBXdJezs/QJQXT8IDRjLIhZvXyrb+2S669toDhdHQN/CvZ8M
g17spEcF/7pqE2QZIhdDZ5iy2qbRtfounm0/DdNJDPoeZ0gVX0hj9D+NpifTy6ztpg8eSwDn4aSo
/duiMspNaQ6ljz/TChjqRWXfwXid8W2GfKmCGPwbHk2NvjhBni8SmTxDeCWc2aGNdq2tpVngJhQ9
kTzzCnkTpa7/Q3Su+kwV08ZMO4vcJ99bshF/8ayAn9m2mKdaojBBOvg9K3q00X8yhLK+zlPBXZkQ
52nooE86huruJIwg0zyO2kj6ZrNx/My8dXrp32nZMDw2UZLcOiiY3iWJ4c5XFaLDz+ZsoWlRWsb0
2FWdHwfTmNkoR4zgGMNs7ucvBHxeEzQomGSbSFdcErqR5iMs22lGA0mM/UM8F+bnHAdwTqllzu1N
Lh33tsBPIPRtqehmJ/oGuoL/K+sd7as06Wnqy5wIsI9YbYUGlyYamlVc7cyUIGlnWbOBwW6nsKMx
NcAtMCfMnUtvun10en3KNmIwx/iR/ZGgEzbEUR3WgpMoyGPN+6zmPCmuMLeoiusCX8ARdUw5Z9fo
A3TgVAq96DA7KLL8Mkdv4oNE7skIG7eVItQIItrABF3QfRDoQmF50JZ5uW1FgRVXK9tq2JvaLL29
a1ZpczV5WW5SB8y6eKdFusj2/tjZgJ7kPGCSLqeXotOyJ4x0fDxw6Cfg7N1rtghchHFe9BoNZmxd
xIiXlJGjKN4OfpxvJ5Hl80aOfv4RRBQU7Miv9VdRuvGzqKfSvDJhKV3Vk2ssG5E3+MznPijwgaVy
37l50oE69bILDNBUduXhtvmhokxGmwqJnCIAsSGrjUIsdgjGyS3ktnd6d4WgtT6ImXSZLqrcI0Sz
/Il1PQvNvckn3Si3boEF3U1R48MbEExJ4pVE8+NQYY/1aJSu8nY1cfGPcRxid7dMRVzgHyPM6sKU
AhxzVXvJr9HNIp6N6OQDnhn6rYjMZR0cIMMmUZ75netyemUziQknurl4+L/snceS3Ei2bX/oog1a
TCFCZqROZiYnsKQoODQc0oGvfyuqzd4tkmVFq/m1nlWTRABwuJ+zzxattThgI1193xlCpMfOTPt3
vQuaO7jZZZrU+iL37TKX8BaISJvCoTNmFWVU80k/ZUzRmQcgFbGncY6cTl/rm36btCzZ9NTok25U
pBK6bTHE9kIVEOqrY267ali9Yde7dYm6C06awxc2lWxJaDEm4glWqv8ubVTUg8K5TlhOFdu+vYjt
E1x5eevAXLcOYluRMuK0XtYP5SLKLvH1Kp1x/ZylDFNDYlMBjcFeseNe+fv/k219iZsgbJ7WoZoK
qQoxURpnMpiYuAzmbxDOvxk5A2ngHHVVFEBr+VlHXFZo22Zz4QxYnQ4W8vhtEja93SogSvlGynPw
HQDnRf8y9FN/Evo8nKpOpd9dV4l/j+pg0qh7NkPHKyX0Otz6C4pM6oXe9HWfMdQ0xb7TyuG7VzYp
inqbTIff9NF/10Vf9doMQhCp/0zvcKyUctoauXFasRDT8iFehmL4o9FMJ2Tsbf6mb/8b2hqpW1dO
GESpK0X3J7gUQx6z7GxgJNtlTEyn13BQaltAXlylvqWCxC3XadgCjVq+lJrf3ck1sJPJMWcc6zfk
7SINOhlWGhksJf5D9m+eyN8BLViiXeFc6Cj4sfz49KFo6q07YCa2kloDgUrQkAaq6HD+8LV7sn70
aGra9Tcr8NeBJYxRTGhxbfmvTcyPV/UyTke+KK5qtdNZUwaWBeVYYHGIw/lu8JDm5b41bZFs1e/c
rX69Nov/ylP1dCKdGF/8eG2TaIDSb7h2vxXrqS0X/0CW0PA+mM0HZXB6r2rAgUHT/rXEwsGWGH4H
EzKG2swFf7ywyjUSkRaHQkZbphP9Tn2y9FQmG6CnCJu1emMYXvzmSV/f34+4EdRXGDiMZiGmIgP/
8aJabwTVtv3JAS6sEyIWOoON4qd1cnHD//HbCIRfUUI2FiKaGEfDlABl+emCej4p2UGFHLS23bUj
QsPMJjV2U9SYnGluasSesjkpffpvm4ZE0tNA5RSPgS6b3QZJ92SoCW6SnQciWkybqvjfbgNQokFd
geKBq9Gs//gbl2L2O2GqjCKkc8OlBCDX2xtRWDtdGt/++VrXt/rTC2CRXRf6lUf4Sxz1oulVrRoP
CtTctjcEhfXaobC1gJhvgX9XNAZ29jptSssAj7BUCXGAwKHwn3/Er0Ib4Bv0HwwwSTGinfhpxgG3
znGzK6XETNexPrXm5vpRL3L7qTb65VGT0vis0nmr4oZjB2NTy6SwQlvhf9M0PfidG/Df4Kw+IklG
BaTPQmb+M87sL5t+bvla96dkYS56M5HVZiMBosDottJ/qEULqF2Lbp+10g8LSSBSNVlyJ6d0PvRF
Mb/P4H/J1A1p/M8P6tfP5fq7GDlBgkLR8jPHujdVYK0jK6Oo6ipWG5QGj9zjJMt87VBt8nd8w183
IyitzBmurh5XttVP72XUZl2yEJmVN4v/ujKeCvNxHEqqh2tLkK1U10UJvGgRpvdv/RDoRGD6oAxg
RVxHh9eH8ZeX4E5FYXXpCrV1Wft9j9M2bvskhfzrR8rK44NDFINU8hdmnesWm3GlGgp7s59LKNT3
PRF+O2IrhqNfuevvFDi/7kDXMR6GH4zAQHF+nh2U4BKa5nCkTbLP7hysk+KmaLzIHiGZ/fO9/c2l
EAlbKDyvGjYk+z8+wbk2e2PEwRoS0LTF2zhcw4RBBDeZqt8MpP6GI8AVWCzUt39aul1/y1/eVuah
NZuFziGtRH12p6Z7RchTdcwSG3z150wtYUpC7E0daPph2cw/zDlvY0iVetSNAMaTh1WU3UOqlJO2
JUA06c6dbMTlQLTLiUiJ37kY/+3jMS38ajhoEUf8VNrNgYL7mfE1AVYV35kYzWejXYwdPlDb8Z/f
xK87CsNo3jVpZWx1HpXkj49nRh9X4nYnIobTen3X4wTh4yom1bdCECWPPG2u3klYLXBLVDZuaXhv
iflD4jQwJv3Wyzrya1hgscXIwnzoRJAFh3/+jX8SIn44C6BJYDCJrRoFKHKtn36jNepDWumbiDbG
getrliusvhbkG0FUAVerONPmtdq7RiOW/ahMPDYgEA1QhEsvjRUJXQpZutszqmCL38lOtqj8cI5Z
KCdbyONMfrRbbFnNfjeXciT1yE5zMzQRJHWhwoZmOdWO1V+mOh9KUkQylQyZLtRRm1KdmYNWqvV2
UOZk/uZD+XOI/tOtIw66zrx5Argr/rTXpGlNu9qmVF2UdftFk5qKK90vP4M9WG28+ROJAgCGXhmX
q111O87Ua+YecsYLwh614qvVknJMOrT3NExeYX2umC88WXmxfiV2GbSwCOytjdyRVx9SfU2fi7o1
gRhIBsYhSuViYJqYi6d/fqnXHfrnG2Mfvdos8j+sp39cd5L0hpJ6U0SaTqNHQKkXdf26/IYL+Wsj
cU3Kw5QSCwSfKvKqM//r18+T8nOD7LeomNLupqinQO2HZh0EeQh2v883X9te1j5twLbzpj70foFd
Qj51bTx3TDQjQbS6FmdqRIkN0pGayeyrYvsNk+nXp4HoDYIsc0rMREil/PFnumDbhmKMFzG5Ufts
Ghhv0eAl//aZ86GzDfqouq5f0k+LCUzEKfhYAZGElwGCQxiI5o0Mw9+s2utD/fHdwgq5+rtdLc6v
DcuPd6Px380B+9lo6ToREzVnhNiEqGStx6bdF5nCwLw3iBsblD2ceicvnd0/3+kv9QEyAZ4nkmzI
TyRM/bS6Fr2ZLbnxC2yz1XaDTS6Dh9LshulsNgPhjQQra0awN5kL3v/zpa8P8eebD64uGFwVnfPP
EgHs9vuJNG/mqYvcogXlyeWaAfDIpmM84BpSR/98vb9ZOtcuFI8UTIZoz3962ClfOXRawJaxK/Wj
quxvKxr737zRP5l0P97VVbRNJ3TVZl4r8h9faUonPFbrjGGfWzuvpd+jLhfBFdnvqRpEUgxlVsYD
+SIzhNGpIYUd6ejawQRbwJYgYLTWfNfmw/RVs41qDG0GiGdvstvpwGSheoVNor6kmpjYB9oBVH0w
l+0R/pp5W3ne6O3MJfcIR99aawjBnb3PeP0EWjKVRJjHG9+Uy8ej4Ycu9aEGbXO8drpr1w6PBQw7
dWb8jaY9ETFbpN/9ypLzAdWMm+3qRVlBwhw2RcULS7iKSw1SQDzaZBQlAM+1HQdlltk7DnqF9SQn
1auZoquO+64zH+hJlva5Bf5Zz8osN1jmah5lAu1a0aYMqjLCphuJlirnbHjboGMZscCmVMWFEAhM
cxfcfj+WW0BFsVntnaal3ogJJTkE8cDH8pBBtLIIqB27rwHyl/QgTKQw7x2j5qPjdSPR4kJs/X93
i//zO8HvhB3r/5tL/OJ3cpia7KNff/Q74W/81+/ENP9D04FjFKR/n1bsL34n7n9QCPLf6UzojnE3
+V+/E/8/oAk4KCE/xRoeQOF//U6c/3hgG0AbCGlMtkbj3/idkH/z0wZ0FRNjmXT1pLheCZvLHz/V
FnB2aoKAICdf+0w9bcjqSZDpdGBU6hws85q4N9b6zh+YSJrp7ewI/eDVOKkWnrB2eDc7UQn6HBdl
/ZIydNvhXw625hWQkpdFD9OmtXacgUsC9GpdOsscD+iUPq5umfde4XUnd8OSdGxbP3Qq953E72+z
t6+n9KMfzCppO3864+aw3YOESDD31IrMvhFnM9e0pMsHg0Gmr4ITJXJ2r7IWbHt0zD1mScexQ+sC
xfne0YLPxdow1u02yIfqRjNUGWrmqO2Fi49BOhnabtY066Lcq/etJntGxs3WxqmfknpcpfVe6EP5
qNyM8nAKCv85o4FOdNrIRNL9fFKznx4sp7CN2Bpy0P0eXrAZwxDWnzvNrJEBttpz50PvwlFKNhw2
2fxaDtTIVY53cJhT0R78qSdH2veyKlRy0rdj5wXa88SfuD7OblyYYAgrmfTR0ZNGbSlTP0ic51wj
ZhozTENEhs4n7mXsOOuaL3WcDY6tQk007RsGwfvGa7VEsNV9JsiW0QpOuAOUFlsbQnf2yic7m20c
YtsNPs7kMxFZ9SILEo0bxZE+zbUbaMRDmM5VvZKLl+dJOvLq7NxlSA7TARRqMkg0DDvfwPBs8szX
GbkjksIV29RSrgfVVV+t1freVhtck81NKswa/wAuB+oX2iQjCBvysmzb2egejOyA3LvGRQI/sVZW
jObKsWEON+EE74lpfVsNMZwVRe2HNuln7DnCDccBrL8Ha79JCDj+aj+tWdsch9n5KiV5aJr2rrzt
aHrpl7bM7sp+2zdKP9RG/dgHHjdQjbxVcIH7Cce+74Nw7bBvt/5afdSRmwkbv2Fd0Q8YMckAHWyR
+WwWfrWfjDq45yyIfVgIyumTNT0EHEU3WWfVe9/QZNw4/RdUW4etsfQPFWg25aboMxBhE/1KPuvN
kYIpYKDIeDqsJnP9hDSMf87SS21HLmV1A4OxT/RSPgyygo6wdP7zKof6Qa2Qt5sZ7oExL9oBn+n5
NuiRB1AMWCCEHvRUV6znsoHUpLI9pFXzyKQ1Swoz15MKe7gXptZELzhjfjN1wBS91NOjO1TZ0Uwr
/23WWuuyzC30l2Lq5kgfuxcCmd49nJYJEOSci0bOnHCaXS8mSEGLJNlmhV28dUvdIkKVxj4oLD+u
bUhkSJxfZrrCWyaUGVGHDAXL62SrpbcKleXkN56cv64VphLh2vO70mIV0bTqbBWDPvtRa8NOpZEL
x5zYwqDSRZS3hk6KYeteGEFkj9vQqRtnoFlHF9vcEPHtviMgeoKK4hEgUjzlojlpnaWHGdhKZAVk
WVnjLB6XKzkNoUhzpFjAYTfY40MI12Ncw7Q0afYvmyXy2FKee/anRV7qK2c9eGr7OkiglQx4rkLX
sIkv3Aq6Qw1JSDmb+s7xs/YulfrNpC/uHixTHa3N8x5z5FnhdZs+dez9rEE7S5yy9i5yHKowd9ln
Mw3OQpksC46Us3/AifgSGPle+s0e0352CHc++o11SUe+t2H5imLFgpqMXBnSR1hPcJUQqMxx44kb
p3sQmj2FwdAn2xSUCSEiXqT80r1JeydmTvxd+mCZ3M5pXvs6CpqFmHNRdXhrM8nVB/ex7ur8IWg2
B7vskrkwwT475Vp4VSuEQVVXLvf4ZRYHTH26Z0fvSbZTMWYCeSSg0MFy+UQ27Rb2DGlLxzk1c5Vs
jfG+Gjpbhe+daaPsSG/JCUJTFRwZw+tgdG7+LGpVpWHT6ONROjWzYqQATeEnEE66SGewheG/b6+x
OXsvqmn45/1cS5Du8A5I0IvaaRA8/+ZiDksOea5KD7azuZG1fsMVCoLF1NV7Pjp1yK3tdZ4nk9PB
wZRuldOrE9TxbLWzAxFmWFjEwXxf9BAKsilDGD52STGPeTJuTtTPizqJlPGjV9XwyLo6hLZ5uzKE
H61MuzfgAdynEmf9jpjUGrcrPxXn0mj5YXoZe0N+r6Xd+2KpnGmqWBPXlPmbk0GCs/Oam2T3iTxI
RaYHx8acWDzWMM53rjZAclllTLOeMLW2bkGHLZy9rO0SFIb6NGdyPFTVdvSXotw7ooCqMOlTLMxu
OgGRJ0alM3i9Wf3BDQt8MftQ+J2xT9fADIUc2rDjCMZF/nDF18Oi7t7mYTVDbeyeCNTyTw19BaQr
zk3EHOlx6fNh3051yh7eLxi6Nw9Y0SQAWuMps5p93Q7VgVQ3/TTiAPA8GreYbi/xtM2QoiqCNoVd
6EmLxvpmKN43H5rmqqeeFxbt+Ij1iHNIYfPE/ahhjFaKmEVoHDypB/dTicYQ8zyyzWzfxrq1YAab
mcFObyiJI27B3bvLkkq8e/U+dLSs4G9DbLD8mk5humAE1dxhIP9iFfnecsdE2kR+YOVI6L24C7L6
W296MUEunBsi/VrxLCD8jO+QtvizhVqQLWLv5W55+ia1eXnMfA6+tNCdyIUsud8CoW5GvWNyObvy
M8FGM17mW58m2FNteVKw3QDd5Id6y6xILB3Uu5bVpLJpx7b+ushxt47Gfs2189YVN6p8y2oOzOIt
GKtb16mYdg6Jrdq9UxR8bMJ6BPvCzeBVtetTUzgPWfklqGHFBBXJUBj191pslJcgJQPWOpbt9GZO
HK7zEM9je4eC6iDrGREO/nFCKj/B+J990RofEZPoJ9mAphsM93LSa90ie7XRKGJK7z7KWYwHsTDn
8HvrvgWxJPE10WZLT0YSEJK821tLsGvd6mTnb6t0dpMe9Ht8/D9KVd3pgxlXnflEB/XW6eLk2NPt
MNp3fSvvRxbMtuRwv/qgjQdERAlqvD5Jl3ZBDO8cNcpWUhHXPE5nOPvYjGS3lcgOWwedh1FhpPvX
rIa6+eyXUKJF7n/WysVMhoHl4o8cD3OLKYvkW1NhqcPx5SRrw7kc0gT+pwOtyTUPS9nsCdp+32QH
QYfMjyhV6b30tPxgu40RT1pKOoKyn1BxwNnV1ynxrFw+dj3/liu77Guu9Z+FmIvENCtO7L50zs7U
NvtgImbDa9YII+KUiGRxqVftuwi8S+8sLC6o15bsv60iuBBDz3BZxMEoduXVc1ZadmLl/RBZ15/l
yf6Ngo1/Q4+yTsb51dpEU2J9q4yR91jM9RsLrWYa3r1W5XI7+e7XZtKfatqYWwZt36nOulOLSOrN
6q2HWh/5VTCpFiFCV3uya+PBJ1htl5lzemcMy6MUxiOo6L5nMxja9foQrd3kqGa/cqGDrmftB8Za
xRNqXnXMi+8TVFGz9ndM0ZrLVlH1oNmIJhvOlG6L+uLPJc76XRfc1VWJe8FWy0e+qXu/rr5BAE5a
G5Vqq9X6cV5LlUCMgBw0m5Yd9wxTb6x0WBCx2k4i9ezcDkO5hXCIn0bNFzqSsnV9ga/nfUEe40ei
XcqbFKFlfMXYQ7lituRKf4zFTKo60PcUG2ACAAhWBeu3b8KgzFECuu6dvm5rkpaIKEQmjggEu5u2
Lc1bOqUpGdvyfUrTR1DI/D3txY3HST92c5CIjircFZU816TX7ziRe6gx/EajBQBtl8n+gK1sHuqF
cQ+pHtqx9WEshgbk77C4avi8YpFnTLefNRICZIgLR302g2o+58SFoeO5+oL3znRql65/UmIb7uYU
9iPAa/2srRCSXU/WY5jVPA6GqsGR01KeEW5nuxxkCbtJLUgsUscmQmCCz36XZ7sxM9toYE/fb4vd
RnNdEOQx+HOYLW0bg0pPJ4KFKrBy8wMnm+DbyvcxwyorHpsK7LKQhLkrb9TDRRfvwi8tzJcy48jc
vTnV7UQQc+ZN/bHvM+NFGe4WI0NuWaRB/9VMZ7krh/XcYBJVhU1pBC89+EcyBxoEdH30Tli/iLj1
6zXx/W0NvXpeo4lf9QnGGDzvRTrenRJsSeZieIfSG+zD5C51OGMRrR1800ihq6+vy6qMOPM6SIVY
5E13RdDB5SzVu8BsuIklMgsUZ3KVF7wD0ru+hMLWV966X9kpk7HTtks5DUFsbJ3cr8NmfQYOMneT
Oy4n40oKjHybnZgYE1w4+gyCZQnxcXaXeARl2k3NIE9DEGinYKYrxsHjxTNK/XWZTSNysJ3/tFFu
f0J5zMRjQ7TK7l7vDR+oGlbcFLUCoYEOs3AjgETq51ROQ2w0DQQ6Lx0uFQacsUKVdScDE6meV/R/
zNa4RDIozUtvjfvcaB5V8Fo1QjPDsf7kMe36MERNyqMnNU7y1DyYGpTsrZFfg2aw98uaBV2YrukS
dujW9p6urJuCZC/sVQ37Hk7+O/Gvzks7Gz20UyiTI9/Z62peedaO29ykkDD3qeh60pQ051IK+Vz0
zlVvYTtHZq41q7V+H2vWV9qreCWi7uRWUxWaA6U8ga3+2bx+kfjufCqNrnyYLF1BQSiNGM7QvZVB
TILnGC9W3dy0nqMudOfqXs5GkIxT8zY7xJ3OsKRuurkcEVeQgtFX2XL2GOncFEtazEldOinGqlsB
73Ddbito4Zyz1PoDVgp7TpBNoK7wZ9O+XYw+ffOnVh5mBxZdPqfOLmg5cvTF8w4ejWHkecIIF5dg
XPSLJ83gXtKZJKKZcfqRHAf3wcqC9SC9ud63K9Vu3MjNeTNlsD5gnmo+Uqg5Xyy/H2+VPuUTRaC1
3En2dHYiYX/TGoQRVn1NLOtkIpkaPdTuVyExXOjuMTv7miE3qyWZmI+iHSPfPVhj82XlTD/VG45z
QdvVh8Ab5C4AJqfsXAgBCaSjPWD07oQZGOsneHd5rMms+cqKxOnIh5BRw3290aY8trVieywIb3rj
wRdnZXnldzu1FS5AvbP3y6B6xnuDjbWAhy317dnEKgZLjFR9ErURvDXLSN+ymPJdzXlzXFOr+Nzb
MEe3IDXYdmb8pDAJq9vDOhlx2WIoP0+y+taSZptHIwPOgW3J2Mqon9ZJTzQBYSRMfYuA+6sPaGi7
2XgehZWZietrurEfSVQtI1vZ2qOiqKWvQ1/0ZtuZVlL/V9N7hodFEwpdtY+N27T3Jfe4r1rKxgg/
tPJmtewFsUkjjTv0XPoxt2r4oqsva0FzLoyLqTrr1c2L+lZVpqJ6MICKw6qyRR81S7o8TapZttji
kiJppXur50b1SesM+1gb2vZYDwOdqeFV3bG3/DaIlcAeTCwwAULC6717eyud7+kkmAhSEnOI+bDA
l6F0AcidwjuTC57vWxOv1EhK4cc0ouYXbC7JrlKptivJdTmwL3WJIzUrXo3No1loaZkK/KwWrx1P
ejcRRgCiIcuzizxPi2jhgy9ZsN3XhFS9tCW9Rd3I4Wz2KZANrVXIMRd4MVlImRsJ3+3jXK501Ua1
DXsz9T+IpjrOU0D409QSJEB+bGQDBJzEhM26VbXdJesKdcTk6KQKGqZCOzfCeu57I7IlUgMs7XYj
7ciUDekDNrvdwb4qaGXTDhEBknTuG2LQoO/j1d/2vX3pagTnecUJmZoP3MXRdMY32/WQkdhJMfki
nlx59PsGo8nrMniTC0m8nrGvA6JkUwxTcz8cl9uM0vVx9b0hdrBQcIhywL0FRxeOdVJ8i8jJK46Y
JW/MGHFGnfRMS3T1qazcB7wrY7Nedkirnm29TnKZzoyGDkv1vRw40GZ7Cd3cfXS2oX2mM5z3uvL/
QPOBRkmnuZ19B93ZZOVAI7Pczq5w3VNAlkWUF8XO17OvSya+W8a63th5eXBWZ4lgXxCiZiK2ye3q
E+hFGXYAiyEOoiIM/HXvqLzZO35wRixAryics285X/3hWtPNuSBn3A+o4HWYAbSeNmfCQyk2KyJN
8/tqUnx7OKY9cgInXreqyEAyePAgJMIhAe8wQSyFDRHdqu7q64bnwCGHtVassd8Ydui61Hm6439Y
XRnnhbkD3UvqAE6bTzya6oljbk0ZqS6Np5JGO3MeHaYyBRBKvRCRlg/fTOXdbb5xIWcLxnzw0kD8
jDQocY89LeCOBfqBiYsVXtdji2yMy623bbbSm/ioL/SVVdEw0bK+D3gNm+uOfDSUZAz2+ZRUUlnk
hLn6k+20iY/Xtjk4ZxVknz3/IDGJ2CREIy943rQrNuafjQUpCgQATOrC3uvOmz9DvRf+S9o5j1Iz
MkLEmIiO2p1lWvupVR+6KC9ZwR2PpqIVcBN7VZ/J4wipG3aq8jjc69sivemFUOGQp6el6h+pVG9L
G5C4rdwiaVL/XebOEm/rdU/PHudmQv+TE2GAmPG4rq0I0RvH+YKQx7Q3GPravikYoZUwHMOAFiZs
e2kfOfU/FThGpSCP8axwWsB1V21xVplHg76fHjFudYcMGlRRjKyoGR21AXHbFquRWO/ZOwHVIK/u
PbafHr99rSkPYzaeXEINAQ7x/Bs7Isk0JpXOHK1+e1i8BiFpfVite5BHyv5F7bqW0yRFp7YuDTow
Hg0Y2HiqSvpbCLfhCMs1qpZGHfq1CzGKAcGC4REB/t0vfrUbypFvDTbBOAfQHsDZAMqOc4b9mbY8
bpa+Jy0gztyPZfFp9PqUwzz45kHotAqoxlX5vetTAHt7Gy86usuHfljn2BMdW6ucSxyzyINESWTH
rW3mhy6FZIZTVxfSB31U5sRnI1jdrXZxaza8ShGbN88x2tUUrgWT0ZOQMoas/N73nwwfUX4Q3DG1
j2Qe7DyJ/nWeyh2EwqvEzSJ5Jb8Jcj9uZ0wiFzuNsYsKFgPR4mtnfIfb8EFxvoSDIftEG/z7srHS
Y+aoM1msfPBy2s6K+aiX6vf1KC+FA+TKJv+l0dUdHcixXpbXQfU3+voamMNjI2HSgTB5yTJQEmC8
8FrkxV7QprgdL6WDDFKl/SmfRg5cpb1o5oXsJmYacPv16YzFZejXULoweDJ1nGPrm7VsjlruH8g2
zs49f26ZjkhocMK6r7N11857rb+xwakoguyTT+ZlWr2AO4Rl+iKX29llR/G2J8OcQPrHXR7sZ3DR
bkTDuxLMB8iidC9Ka//CSCUU07mQr2xFITUHIiDGGig8vP4xpyJV9hKvLsLmzbp3nRd/GiLDfHfW
L+XwwriFZo92kPNgYN9tN3XuCY/0ut3gvw26xnzdgDgxHvRrsTA2t6MG5gZnpmzY0+gnX5U2GJHf
VudNn7ywywP1PNgrcjQCQxKTaU1Umf7zzNh81yjz0fam9SKHnj7ERJOzjd9t5Z1qbIBtc7qraPF2
AYLlk90xa6B+iTXhG+c2XZ67briVxDT2Mr+u6oZXJoKappGoReG1242NOG6ziDspJu8gdNpQBtZo
NfyHYrPdxNXWpeMe6O9WNzubxvS5cSx47Fo/eRerRtFJfNnBH531BjjLrh4Qen/nCAL98KhkbDHd
QCVEQVled/Jx9e/SYlR7lC0Q4EuAD7ZfJhpvaZbNxIBsw8Oiv3hac0vYQFihBY0GYbl3OaEuR5I4
gHCnJ7sEHXZpa6Tk6FCbEW9p9jaO9nrjLc6O2pp5HR5U3RoyE/Xwg2pvTPN+6zlpzX2ZlytxOyrY
wQpZEkN5z8hJYj+wznqh33Xdp6WfQbjr51LzwmEeY0JifHRyxmkp7N1SM2Frtj9BU3PNTvmCPNqp
/HQHFF4cEK3hzzFt3cXWlXtE0HvJdQcwt4uFLh47gFxgFpglQRM81Ei56WUcxd+lFNNA3HUL1Uxa
gykFqEfaq2xZL5lzDGiiwZCL6pKl58J0pkM1rxl9SCoRgrX9gxF4b0We5cdhIMDB6HMUr/APT7lX
RoKnEDH+9y64AhzrvEWrtpMWWZaw6b60/LXQMSt9r81lGq1wpFTIMzYODdjq3ggWF61f0B9aN6cA
YhF6eRtuGQRzy9XeHWrDMtDEgeJhTK5JNiHzgypSwax20qc4Qm+mU1j403ibUTQ/r9dAUUQ/1KFe
/aiK4AOx4d4wZyTefr7H9+51rbRboIQXEmAOKJYORuc/bKQrxqM+gVgFM+i+c9qE/2BR1k0Ds1r4
y6EYrTyp5fhSS3JAoH5E1jbagL85eaU4w1yMYTQTx17mBK3sH4ISOtwKvz9sbflFrCkVosN5NZfU
VVBzPrC98jb54ME7AnLgc9LXC27bLz6dogb8vs8tqqYMx6kdvTzic+kca1iFUdHZIuo7+ZRiGQxX
y9+q00CW8z4YxNfKZ5Qnru40nISZ/oR12rHZGMO3RKhG+spqIzGUGApWd9rGelbeaB6kaXoBZgi1
1oiTOxcnILZ0t7Tzup8l8mFs4Koos619u22RcHv+zApZz52WY95KLdqqTX/Jat8I1eLe4phLdeN2
QXTtUJBXo7pvcJOYmbVGuX8duckHTto8JBIsj3DOdfeyWb53OD+Gk0tiaFpaxm4bsiLqyV1KstXp
b8vKusuLZSQmkjXbj359HPuuPmXSYr/p1BSnU0860mB5B9cYP6di63YAFma89KmItaHeKc144uO7
73OgGnAsYsNgFCVyG5ntbiBhqV6qN7eifCRtd6FT6+V5qfTim9vbONhK0Z82snqRXE42CN5q7vL/
x9yZLMmNZFn2V1pqjxDMw6I2ZoBNPpI+kM4NhE5nqGJWQDF/fR9kZFcFPSLJzlrVLoRBJ9wMgOrT
9+49F3AXhj7TS7J1yDCfyenczp4+G35Iym1dFfum6LbyLrcAN+TDfvMPxc48a7x1qB3MjObrkNVt
0gmyyubsk1FR06GTP1ojmgPbmcq93xFB0Ifqs2BkdG9z3IhDmlEfw9mtE9pG+d5uSyOeQGzfOKvL
vKIZSZLKNwZTlD8sQ/e4BOlLOZjGwe3W6JrSEDBLz+g7w1hHIuWmPDT9m4YDcBZ23ZUBpeWMSy5/
gt4aXutBeeduoJ+NBowO82Le29sseVXlXePb9TGL+uatxxJ4mu3OvLZbEb0ukzY+NUU9f87MeoXI
NCz0PQXd/6r9Yhm1z1FnvVW+vFuk/dEAd0FTll8gbNbmYW6dieYnEwsUprt6bjFaW9FboZxYRmOd
BHbX7mlDU/xkRYREgZKhohbHGJ+75dktIWIE9uR/FJlrx1WgnvyIeia3Q9QFbjomeg7Xk6ij5bGf
oW2F4G6fcK7eVJaZfWGIQsA2hs+dhau48vkOyZw4jlmmzgH4yD1ZhLhQUbKk8F13DoZOmlBQVion
QV5YnWW/WHHnTNm5kfkBVVexdb1umrTs7gCnfE09XSZIH1jR9Grr/SQpG7BE6DhS3SUyrxdhfu3p
HkjDOhgIRXun3npTvD0o8WcIIYPj7BjBPmhTD8emLJsTbn3nD0Xov6W++mmO1A/5U/8yl+p/Y9rU
lv3wr9VX52/fy6/12w/qq+0n/lBfGRahUvSRTdO0eQlstE7/L26K1vdviBRNkioJotn0kEgh/5k3
5Qe/EeTgwsI3+akAbeh/6a985zeyASBx8jOouQBx/Tv6qx99gR5EXrhL+HPQhkHbQoTxo/hq6RZy
8oZmTAImiV2DDmPJ25l5/szztazlvjTVr1iiPwq+tmtuWR02rz/vYWha7wRfg+9JFmalafnq7Cvz
6fpgTdaHOgzH+3EyfwV7+tGd8MflQN4y/kD7Bm73nRS0N3sy3JxWJzVi+qN2Wc8wppTQLZT/C9np
316K1BqLTd2xEd39+G2mQwlHxSrACFkG4pwg2mzww8K4D5px8Yfe8f8zreGfnysC4ryR5izAuT9e
TFddAyWv0WTcdMWtRMZ7zNj6vrRMd5gkTX7cldCXd7Y/dDcuFLRfXP/vbuMm3DOJfHAiPu+P12fv
Tn0C4kklBaZxpTYNOIMiNMvrkHPeM5x/y833x+f1NgsxqcjIBd9/3oijvm3DMkrWNGXatrbtjT87
45U5heFVVBr/o8vR5GQ2DtHVeadTbpHeTx5ZB4kKjCAGntLG9ANsptahd5qisDz9adW4/0Ob/Ofw
jb/7OkF/YS6CTc6bv/3/P/l+9KKyejNoJUs4+wyzfOvenMroprJFezfZjvrF53v/rGJSJs8a1/K2
AkHrf3f7So/Go1ug4qo5Y93DFMkPiB3xGcD4efn5R3tnSwQz/u5a7+TtEbtrXjMdTgagLOcCUxNE
TaJzgbHXO0OIgZLcBuvRzB9C0DO3aprd61SlKD1+/pv83YfmgQWXuHF6weL/+CVP+YJokMSoZImq
Ol4CA1J9JLMrmvPT688vtT0f/61A/8dntjGCQky2t+yj94aR0LOU8FbZJp7c0EAZJydvteaHfmnK
aK/76ZvgB6tECggiP7804tx3l448tpxNvAspyY/eLUPKKiIGgKJKqucsMW5dez98No7DEq8P/+aF
tpwaD6cPLwjuQnfT+v/pmRVuj56AmXVSTEW4a3iP9n0atJIBEhrWKhLBGWqckxjlqD+rvhyOP7/+
X75jslhcloPNiIKd8x85wn+6/pj5TmY09KrccsyucHWZJ/Qy83UoESW1wnqb4LSdBfyrX6x9f/mG
LZxAWFI8nqWQzXh7zv50YZRxNQmpkuiOsu5OXISeDZPXywK7HT0DUR0IFMdjOyJFcQSn459/7r9e
3qYwwCLIlsYm+j6KiWFohC1Ay0RDyTnYgjGGkxJo7CiygxK79OnrOAvdT7/vw1NDefErZ+9fv3kX
djrycUxeG3z0/eZT1qDI+lYls1abcjt/y1ygd60v66NFEhuD6Do6TJb5KwD13184NAFJbEmZ0btv
XmWDYFCgELzmFg2nqImSgnHvcSUq4Fbkg/s0L+NHZBTZL/b27RP98D5bGMnx7mLOxO7O/v7jLTcX
MiqZhwBdykMdGzOJfmZIEB80CRzEQFV2CsXyL9arv/m0Ibk/EREKtE6gCvx4UfQVeT/ClUvqdhbX
k0RIqX17PKsqQimpbQuilw4f6sjLfvGE//XK1J8h1WEU2PivvO0R/NMT7kxTMGtzqhKngt2SFkbz
IsziWS3uJhF3nTMRyzelINnz54/2+23Qtah2Le6r55gBrv13DxYjVaNs2BIY8jG5zCeI0+bqOVcQ
qFFiR8b555d7l1bD6rFttvYW3Iz6xmda/+PnxGxoR22ujZhj9/qVYxvYAlv24GagFZ3CGURYagTo
INSYy2uxRtlNgEr/tWegnLRZWezwHbpnNSn9aLjdeIIGNP3iXvzl0eMdJ1iFbcQit48jw4+/I/LB
TuYpUxNfQesyRnqrLp2ek++W+Qnh1LhnLeqPv/hmcM/x7/7wyAOiQO77j5qLKjN69wwEYdr2orT8
eOuiVnvTG7v1iwVZpfzd5UDd3sIzq+frCuSFeSX6LHeQCuarf8Si4ZRHtU52fpyhQ5YPOkO87tGv
w1wZm0NqZ1+GdDCJ/XG4RQ+pHKqIuapWdAPbxgNhMddSn0DZ196X0V6a+kQHai1iFCqd0dOaIuw6
qYIyXS+hdKryNDiWSYqPrXR/IPa6rG6dyQm/avBw/qe011LcQNTrVJw2zoLilgRm4GxG37/SIl3s
iyHF+LwuGt0LHiwIhjWPeoZyssXW5cwDDczZ4Tmo7KJwk9kh7BsqZ4O4zpHMc6uG4vBQR9ZiPg7h
5H4vVANryauxB4gZvUNI39jbD2MknjggmbTjqn6bk6gJQgNIzfp+lQ6zBkO2kRmrsvLpPKzKuG5Z
BHBJ9JX+GrmjQ7if15E4GVFWnFuBB4ZG8MjJfg1Q0NEYYwTUYiLfdauXfiHZqB0vojNmlERzF9zO
IQiKeOIsxJAS8pE6FlGqIGPOEgKvdB2jQaVU1gzdR/4uqQX2huhaSGPTma2/bgwfK3EDo6eVij2G
zBbSJvdG36Gcy3U+f0UKPd4OTeBPh8no0/FuHOcNxTgoORxAbVpIyC2Fl5lzgwH7KfOurRWwnOTf
A4QU5sEtne3md8gNfX20O7Jsz3AF+mHP585o2INhIsUhzGDlp91aXweWKSFqSVO1FylMIzFB9RrH
zvN6cbBWA/JAbWeVu/f6BRAionj/NiDJ1aVb1rdZrGB05kkUjt0IpMoml7aVMrQPkz8HxSVzc7RM
0lj0gU3fSZOcog6IR1XNU2wtklmJqWkBYjYfiE5pc9HjViCWExNKC9i5pKwdzpFF3/pgLyr9jnhq
At1mkmVKamg3JeAPRbQvgnV8dPAUp7sMFrGMqwkaPWp/I61iWKgNUkgmeInb9VaN8MFx64PLwOvR
qUXGbeh6XNeLTvuDs2Z985FEc6OMrd4mpM+EDJvYXjFXV0gCs+pY2Xkf3vUNQ1+GW42+RX7siKuW
cusB+bwBxaGBYYKw1kzDB9XX3bVaabQlEfMarkDTE9d9Pg6MmKoF02QtMwe2xGKhXK+HvDkOnpve
u2WnqxMVRI5OTgEk35utbimEKwXsrmbbA3w05z0bDL3TJ0tH6TP7Gb6aVZpgp50oRT49p3TXwN76
OI1KwMyM9uyBYY5YmldfaPYoKlTD3QVTtGSH2szb8R6JTG5+sCWxAglNjvLDpu8wjk5jqgPZOMgd
yqxrer4Oc4juF+W30T0HH9rfSmeOukEKNT+gcbSKS1SZw3XWWbJLbIaD32ZmNxA05mFMYy9s0nOd
zehsZ0q2fA8DEgs/QD0bxU9pWlgkPTAMQDKhJMd1VA1LUuFrQ/6JbIMQHhbzt7y3zTURa2jfGKWL
coZBkzyNhFVFiPVD866nL5zmSPElfWZiEVNPQs31ODxJXCz93ixxfe+x1lvdJ2FkPiN6pVHrgU1j
0hO2QS/vBmXhlAJ3ruQFkK7qz00z8ZqjPIqCAyne6FGEXU7TwVsUBpayirzbIWJBeyrGwh0pQVCq
H/Me+tFH12u9MXZLkwCYZfHC75U5pjSEfY7ISeZvnEqfkKHdnOux2veOWh96sFfMWmprPqyISGoG
AAGmBrT4eGlA0llkQNfRmu4Uw2vzTAc8v6sXRQAkvizh3A2mOzwHZheYJ2EOE0BpIR/TcPE/V3XF
CWustSaHnMeGOEgG2yhjsOfu5FyoCLr64GYxKUNum/jBPEHvnpl2kcmGDQ8oe6ZW9p1pwlq1ZPVT
IVJvSbK0zu/9Lq8haLdyod1c0WdNVBtWD3MTLiygi289BHUtvuloRC5IgUjfzGfS/71YqCfPMLea
5VzwnosDkY1LcVwB1emzGxUhUxMZsKeDkmU7CjPxvRJFC4U3NDNxRAUXPEXQDJj8TVaB4zBcUkDs
FfQeBF/rMOxUuRxn3dcXH20zBvwm7R9AYObA5KUxXa3aBcEKebJEYQnrZj0S+YWsqG4C43On1/X3
unJm1Lg58LnTsKbhXuvBZvBSS3QlJLIxFKCBVGUHHimWJQFx/maNukkjuEuN75b0+g8YcBZ1BgyI
LMsJUKXmljKxe+U5gnJpmPYF7Z+L/B6dehk7sAvbQ5qnvBiTdqAAUp2xE23ssU1hBOE/DqdNXCl9
pyY/uxqNYScyig7ej8V+nSQ5Q6bU0asnQQsf5FyDE8IK2B4W1QGPnJsKcUMRZesrHD5D7cljLiBu
+BNWSmap/l1rtwtWt8YfvSQwC+bnwl9Uz8l1wpxUSX2RTfMmXMqKxAma4NZxAk3rvyq+DqKUF+3J
2ozXqXE3FZdXv3pjSZSjgULzhl1Qj5isluC1cVtNHkjL0HA/DzbTajKSgFQvRdUzFyJcy7zO+tbT
Sb50+sa1svVRBHP7Ui6MF3doosPuYQlAHB8Vxtl2HwhLvBmDCP2jMYSWfKq6tbhjAlJOoDjtldEt
jEjqUaMsvi0YGs+dLwY/Sf0U4x+A8ehx4bF2sb6YnocwZWu+rEXRxZ0/Ft/SNMdPoqC+wj8N0Z1d
mnHe6lyH0idwof7uJkq4qyUYhvJcuTMC+2mNiovZW/PLpBb7pKBXgCl10dXtS254Faulro1kRDfy
JOZgPNgui0syMej7nvbmhA8Gu84U01yL7mfGzPK0BqNFEwpmCBoiAy0AzOlgKWMqpvDS1EZv7tfO
FB8QQHO3dMjUBR/92lk3vuVrfSgHhRVr7ZxI4GAIGaO5pVWLo+UbMohn13HUlWHpOmORHRFceejh
9tU8s3qVfle7p9a2GJVFvNDmzl7HRR7sQajl0ooyep4aRahh+Eo16To3JEFtM2hJm8rpkSRmK+4/
b1afgGNkz7WbrWInugbQQK8CnRPg485PBjrCxB2z8LFeIdHGUZuCEZHU328ThSgNIV/aj7Uxikck
RbqhwC+rTysBheoNfTzmRbdfnQPM2Lm6qWH/IxthSg9mH9VmQXUr2v5aIw24RvPiqbvR69pLnmIu
OaigVqxieA2n84rtKgAxvFSn1ah81GsYYwEQjs7mdPRGvyb1pWnQ0QCegZs9tWSdM3Qsu4NMe6O6
7UZzlIeQiRPUCF+Pw0lNLVZibEhgmklRnBwMxK5bnUsVrhUk24k0RxpwE74kD8j+LOsuvKLk7bNT
3hGguwOKAFd8tcP+a7QQb7xj+obFIUNcdwXlwdTHQnQVlU2YilMz9A6McK0WHEmzdE7G5DRs6whK
BzK/LP1qOIP1TRHZSl0k0EWumdc58TQw5SaR060I/WD08gjlOlt2PkELxr7smZntVpStCJ1cUc4Y
AobqEHgoewwk6Yytu5AHNojaCQ+Pu/LrSVtG/IPmqrekearcvd0X4ZjMSxoOtFNV/iFve9ZEu7WA
pWo2xhOucDXi/o64Zr3Y4VufucHC47nM3wzpIvThrrHyBe7UZ7FUSz5v1OmGilNmbYZOrQEu2o7G
pmArg6mPp8o20123AXOcOsu/jgXNoKMmRwWR2BDVN1mZRiDaVZA5u2Z0yk85HZaaUKOONzQL4bvT
qZrsMwkvPWWnS6lLOWm5WHlAdbv4mqoARUbYthFjxnCq93ZekDFQR3NbUwjXXX4OVys4mgySI6Rg
hdffIWkNwaqCfEDU4GqDKmQiQ1jCWBExYw21JMtiIE1pcaN8Gtm75lh2uEgGd0YOaliqxMSMaBrw
a0GdeZlLOD+JTamHmp/qdTeStXMvqyF4FLOpLwEjWqTCU8pBzzfn6dC4nmEmwJSoIe3NCk9xZvRu
jJ6jTpyoK0+1oe1xNxjD8FzQEwl2QaDI184VXtZjY6GN3tt8rTyYwSZPROqj/EThLXrLJ7qPF9eo
tXmVZ6123sKwX04usZ5DkpdZ/RoixnAPQzpX33KeUt4UdxjYK+rAUXExMfoDk8xOFwNbqYuddgkE
3oxs6zGIekQiiGwFAkgpMLKTBZ0fantgfK+mvjkbC6n3pzGojG98pxgqvKDGJNkpzr67uhyjy9LM
y0dOsQMb+IohgChQ3jLLsOf8zljhAXd2FdU7qxXrVeuFuBSH1jEmqP0BsIQyn5uPxQhTDH+3F5E2
MHA/diClpo7BvLveNR3ceVZfc3oac+oEfhxxEL8S0gNC99Jnwy+9jnARuqg7yOLon10sk/sayr1C
BgERK67FSukr57S6HmgeYBZmtvZUVGbGYyJclj/6u8OOc0xm7+yy5HQ289p2p6h00PStU09JJ1UN
nQffOhWLhclhpjz3w4Pu2XI6jnRDHJQ26ZqY5+WDV2GSQXOamU9lWCHHbEUTJsOiR5QHqYYcsbSG
vujMi6JzSKIBIYuVCagXAfJ86JXsDgNcMVRSc297ieXAid55JLAh4OBgBAjcmYIW0VmxgmzxNYli
ApEBYoTaevWHWU4HkOXBQ6jH+jpze7I2zEqG6V7KfKbCa5ZoBhkR9nbsBBm7nkNbRNwxj/If3WFd
JmRvYCxc6FguC5vdRzuKgipAJkfj4sqoyqVBYAfpa5eVhpySZunRkqmxV7fY9YblDAZmEgcGbXx1
mUYHha/PDhHWtTJAIdDIddxjyWncY5X7Eg+AAGPJN5qmDyH06u2ACld0P+SVqw+eWlV3N/iGzr6X
GQmQULkG1up44FMx57EJ5EiGaoEOz2S0iM5tHohl1+G2AoxM+gB+iNw126QEk7H+AwVZ0XcDKEDW
9bA+tmMKZ6oJh+U5NDFEHjwrnc5pU2P2M2YKuv08ZfOX1VbGaYYhXe18kbMnmZkavruFXq+FMaws
I7gLputsJZYTNZ+NWLcsGm3FGWXHfE1YY4VGug4GZGKWZvDdhCzD8Gya1Dir0IYI7ZB+8iE1Z4Bb
DbuHvqsNdvCd5yB0R10ZSMR8bGQEjOV2IE6wZxmJtoURtYeS2niM/SYKsng1OuDqKdRoSjNXOIdx
WLw2Npy5+t0tjeBGRfZqH7B+cEvMzgWS4I6tH/scsdDTCzrUROXQpNzxGOiXgHZYmIQYi9CH62kE
/hH1E9AM9LtfwjWgQptdafhP81oNHkdv27rMwyrCfc6M+kOwkBeABc/tlr03AIqISczusbCF2GOv
I3+2vzVVB4+DpTjvkOo1cERma3OP8jMdvmEvy6393LCZ44gB0nVgt8IKPvak2jLnUuLJpAIjyaUe
O1T6vYZESGpezxBunUJ5hOIs4X9UIVAN0RpTt18r00AQuqQySAoUyZqjRWcLzK1FSKYOpee5IBRc
xnk+DTf0EgK0ZnM6ZYiZPThFIBM6HAChXdm4NjL0+Uz6sq+zrYdbSVHLi9o4/gawHwn4obsBvV+S
DYfBET/os1VlnNVTa56vsVlhWsDrG1yvrtEX+9xX6e8ZK+9r1fvhU2eABNuTy0DOaOaOTFzWUHUP
XNJbLojpmmfiC7sZiaJM3+QCweOkosWwT5KTJDuK9oCV1KoN7qgQ1+Xkj1k13xNdg3SM2SSp4bkL
PYQQh7pj7VlD8mLKvNe3uRYS4z+ay9fAyjaQBZXZd2Mpg1ezb/FIr3qgazGHOAd07YMvKUu6LlcN
jRsJktbzrnPBjPlEFsOanWGSmM8dW84nd8SusFsIUnnCv2y+tYE127eqrWmRjTLrndh0+cHzWk7i
2KhW+AccNDmSRWEztqZXhiBzdb8xMjwqtht7PwoHJgeW3ew4aIczbNNR2O+Q2K33PmLW85IvxZuD
RzdiZzCsV5aPof1IDS39k06XgByTgAIips9Q8LxzHJMJjmqqEVpDpPhwRm7fhDbSec+pGeE9HTIz
8bRDx0YHKzfaXX3ji+ZoyIE5woJ5DBZkelfZiu9zR+4CZoFooohCaqgIqMa97XA8heV/WkxIBGrI
VB6bTjnTTnS65QCDhV4DvUc846qyA46uxToCQyCI73PlFAa5Sg678WG0RvN1iFx2CFqYjMU8lCgP
OUyOkACRGfmg7fYYC628nHhiIw6SVz7gy4NoB9zaAekHG1kv6FHkO9s7iz9tvLAxVcWBZ4HZXqPK
GcKRU9yVzjpTxzQ9ycm50HZ6tMnDcg4yjwaDU5nPKWqkXfyFpQ7HHs+DuC2KSHwPDCFRoJo6R5dm
1Dm3rA2G6YiAPjLJIud12A8umQ57o12Mhvk9RA26W2M0JEzUwTtwG/fNgBzxZLUO5ylUbmmZtGMf
wb3oBrJMhd+iVazKoMMNPjYvBGa468FPx+ljvVlhEeesxINoEQIGIEljPlt91dFzaP2qOhWaPh5X
0KxDkGPUs8CKb52jkUX/gYZNFyXV6hKOgU/NcQ/jOnjAT0Qv6VRHDYFthSWXDKG+5uTOSmERouA2
DWZlG8fH3k+HloML3l2HicA4lkceuv7ObDgQW4RDcDTMrM1ruJIP46YKDsGySk3nNlw3d4kh8CrT
4K1upRokrSjprc/0chiehSagDLmm9DVMTNGftdvSabB9+WmIhtHbe7lPtHbPOYTgQbwm9W4hnIC7
TdcYzue4jHQkIfe85SxYNJUCdzliG0LoGHhhe5yKrn3i27EURpVSXilGVdEuGNf+KmgogXbQzr0j
CwInmXFaZ7KbqjJsYoSTGNI58SmUrQp9Kwxov0uZt9hBc6KyMCkt1nawDrOl6LzXlM+caMI8nNFl
rigKrLWygj0T0HG47otsuTOyNI0OBNd6+sBCPzbXYFOq8BiufhSd5tGsqGpEH+Lv9bKuP9iWal/o
5xacgFZCAmMx1u1pCXhc4DASaX00Wrt87OHtVCfPExgDkP9YSDWH8KWgmwtT3DD1B9/pvOaK4A9x
w3ffQ6lDQnKXwu8jpINNId2rQhKqhc+zpv+sU/c6W1Jh73wPfBcmI9gnCV0uue56uK5bGpGN87W1
q3QLoN8c78TlFR/BbEhOIdBIv0pINwR51WlAJu7kjM9zBpYzXlfc0PPKNChWfdh9NkTDcXuh75BC
PiLoKg4Dr9Zxvkwy3ym4GMOp5/n40i2dxXFo1HV90+cQCXbg8e1v9qjkZomrw29+0dqPLvYDPGj0
eoddas+YmnNhFwexSOd7oDvAVAtuqk8+7ssjtitaiVFqIAdWAYEWbJB+CtxJYscECUXVipJp+oy2
YXydp4k+SZoh8zb01JbHChQ30xF8oi52X/59SC4l5/8hKks/aepGQpU1mHAdYRxkl8IP0GtHYm3D
U6UX72PEyShnHR18fS85KVu0gwioosG9fvQincsEZXqTHRcX9cwN1R8nFnhJY3rlQrVJP2bMJ3SM
x9ucfm8NnDEdtzLQwRPjlsiLy4VR5LGBVuFcGcucyw92BdHhdpjncbkLc5LkPjZ2VwTXLqSf/otX
RA6+F8Idobxlub63vKJCE+tayv+VrOov82smtGgifPj/oQsA952syq3U4nNonGMnzabz3GMbMdHi
JyxyzgEjzz8Z9/+W7vZfqml/0Nz+VJ37v1J3iybhJ7rb/mu5/Ki65e//obq1QkS3QUQuru9wLzaN
7P+Zvuv+P//D/w3Rjs9EA7IsJQJSu//S3LrBb2bk2ahqCYvwPHdj72q6SPI//8PxfkNLxbjF37LB
sQy7/3PNbQDc24E8TyuB3w/N0ns2acMBdO3JwYbx0k9XeWB+9bHI0XuyndPKg49TxpK/SKhHKbBp
Rf57mh+YaCkCVJRofCGjWvQ+f1QR2G5VdJT2Jk7LnoWKuXNenyuySFA3ptQIMe6z3L9u0kWp2zwP
G9yqEzFX9ILcur3Ka8PrLuAV6AA6IxiTJNXUhlvjiyxsLJBMRvhu3ywBqgIWIxyMPTF2UXPIwU+Y
L5CrTYfqF/78xdRZRS3k5Ap5fjvOILGK1LlSKOuzXa5s9QlN4PJmwIxuKZLR8ojCjMjUCfT4eSxy
OR4muqs2kZ9y6u7zxVQPfs7JNB4ntfoX8k8waiCcT51zuUbuZ48joDiSn8WgOC/macBxQfvJSXS0
efvqPCPttC0wtOxRYRjkdDCroaiZ0V4ssDK6LLiS4wiSO+6Dsit2dte507lPq7n6qKMsJUdIjNER
5/DwIZeWdUdCayj3JgLvl6oy74x2lqiGVjHdAIysD5Keu7/z6RRs4yvtEtyk3eY+xcZeAXtsZuNB
k5TlJP3kDCWJWnC7YZvnM2YPaRUvk1X7n2byEJPa7tgKPVWpl1CF3Z1Zh9MrlRInEo9jVhqDMuaD
NlOG2Y1sMLt6JdK0mhK39fjQpUPbgZ4wDYc9bV3bOsH4489JlotiSjrFRkf6V7BbF4EXLLWdhzEt
Au9AtpiD/xZOQSKU20Nwm6DUgguJ2uGekMtxfNBVyDVTv2pfsOLSSm6Xpd47mt4gZsxgveQMqm+L
rdC+hE2VPQYuTOkDxetUJ4yy828mJtBwN2ct+iZkXjZ5kw718r5dV9dkuFXVRXfkkFFusPVwdQCe
UMBNb6FDAeVcoIrmTMZcsZoKiuRQNYeevklFZMC2DVRmo17MMec/C8Pl3o8EIepDn5WMa3YjBrPm
jksvbX7oUpDb+MqitEMrazkFso+hL6CRVTNII3gJMj/2vcPzZRFFoD9gQzGE2jUoV4Ypnmzbme5N
ivr8qVKMpa89HnueQr/Y/jYRiZqeye6ff0gbNRtPc0SDFb9exL+crnNAg7YrQl8zW1EiXDmsTikc
lTiLajGcPXJr/S+wGcQSL4K2E91+XxqfOnpN/nGVI0+zk63qZcxGH0VmO1VY+aaBT107mv8pFO42
0mfx7A+jbvXL4uEZQnlAuABvSuNhGqK7SndMRDXcLJefN4Zuy5gJZqt4GsuOV8VUM7UGyX5l/szU
uSvuJ99V1WNPyYTgvyLuBzML6rokj6Isi3M/14+Z2xqcQRc6QnG7oDb8RgWWB7E/D9oEF9rW33tt
ZL+XeMA/4gJV3ouswxX+Y2P19IOsS1FY3cFggv7s5G6B8NDT7qNos+C2GSzzpl3KkxQ0zMnSm1ko
97Ltcsx7i8u4kjhkHZzz0e6/DJwLmRQNh1V4T85SjCdPcKt6DDVOi8inJ7r2PoJ9d996OGyHKsxM
JgfZfOUUVvo8grfvksI2suADVqdHmpK/w2nmZNcQRXg0y946w5NjnlxnoHHQ1HBgSPty30bu9FAT
bBaXmd28UXpybppN/0PZcPiZs+4QCO/TmEeYPmvQn7CInlXYfK+4zzdB27exdC0GRZM+LqTDnoN6
eK376g43CkTCfuLwkRoPRg6xedLMGaLtxkSMewBOtRcCp+PWmJ+mrD+q3pQHLcHShdkU3IzoSXgc
8CFyFjOWzGIwBu0WAvQtY28WVnC+4MgGkd1GuXwG1p5kLs6/Utg9lhIkHAW49s+WsLaAYEZiy1Vo
O9gLLXEZVspUUq4vPdCNzi9oBGydsi69ZgLEOctlLyBEAPIuk0Ym3vluSMGTmi3c3Nbpr5y+ZBEb
cmAzjNG7hldWuNXFViyj+Qq7C3n1J3r2j07JQQigtXmS2iZA0V67s2s6Z9GXdG2wH6fp+EWtBDyi
qcBR3RJEhJWkoV+JNisCzbETAwiEzN+tURg7zRDT1XzDUXM2LOYHmQ29QFfLS1p0PagHyV2SEy1v
GtIHZRnXdi4eHSKf2Pmh35Hmt1vnbqN4hlVLBk+WS6KIV9RR5uiEH1oTGhEDxfbGFf5FFHV0O6Te
B1ON015iYyVcaQAIGXwgg9PYDTq77iPvNIaEXyAzuLWzlIV7jpi4ufmRyWVO49JeYCuU9x6889jS
zBXQq4tLZCBOYZtkozKKOjsbKnrNR03ACEnDOW2T0Sc+lixiRstiRXIRzqC3WHsSbyo/WN1q5LHo
zRaPpSZ+bw4XorX6laXJ4MzBmGIGp5khQ0MV0I5tojBMHkerxj9R4xdEWwQceJgF6mQLaRdYcF98
xnVEVnFG/2oHeIi2j7SH4tKls3qs+8D6inlYfIkMpXxGkx3UUGshKCFfljva5HWMtib8HIDsQHdQ
1F9lqjvrUEmAJshjiAABsE7bqBMwtHD1Cr8Aa9yRj0PMUIvbXavBoBmYTxJkFC2/REMLBM7cZjdo
ykvWRrGK2Jz/L2Vntls3smXbX7mo5+JBMMhgA1TVw+7VWZKtxvILIcsSezLIYP/1NWjnxU0pq5w3
gYPEycY79mYTzVpzjjmYpynp7FNLafCbhom5J3whveWg4bBM5MNw8KbZu+7t8FmoptgHsbWSPdK6
yI+Q/2rvO4eSzr7EDAmoOOjjmEoLmwWsiMGgqZyRdTp2sHRjcp6vGzue3sImlbsQfhuVkNlKH1WA
aCWXUeZtmxaI8K7n6A0yM2pWlVjkeMPOeOSCbqQoaBpwG4NHkRXdp5IsbY70IFEC1FK5uKV8gZbN
Eug+fio7yCIiX6RcEo8tl279Yz9U8Nw51V+jlzHHSI6w6cSQnxYxivOAXJktLAJn35qu2xUxtvSt
NwFnptFERxjoWsPUy5EUCYS69bUylDn6xUH7YuXNFR6DdFskg9/QhIY3p9q8+dIg0jjhRyHsMYhq
+0ykk9xp2xAEOePSf0HyNR8dk9lfG207BVMiLNFt5QIdovnVJ6cYd+dXTqDDHthdB69lsEJDQG0q
HugeHptQZRSdYZBGblueiVJMuOBpYsDgwLWp4tG9AhHjn8eyrL8Ek/9IgZWseDPYxLIM5kSnt/qU
Era37SrvaJgXj5RAAWW2jmXftYbkDZZYtIRRhWaxmcZjyKb9FuhOCoqxr09dI7Oz1KmLAxRRxXSI
y16zHF74jdUeq94J2ewUA97lNRcKZu0tjbTltm+RToK/9S46pd4mMRVnUJKZhBvA5FSq+rbeZ6VP
YkxYx/YVqVLi3DP98ikh6qskRSODsxxHZfnSBMaUJCEM1VmAUfbTAo2AgnJ09OkJI3ddesOr7XS5
/7mzWnZYsZdFR1BPsKXrzPpOSSD5Klp8PIkKdXHmo16OTj7Ysh2AbboBtKIQa3j1hfFL4mSpJ76y
phoYw103Hv0RnBdBse154Hlwj8cRUjYkoFumHqKhWYQUBAV0JZsgafvTYlOXGyyyd1eJXruj+4+4
zqTTOcks1iGTS3ffOQ6l1zyz5lNmRHZBzac7lHJ0nkIOOvWrW0eeoD3vhf3F4C3ddW7C8UEL23UP
uvQoQBauRWMeC3T3JRia4MppfThOfTF85kQJaGexfBSO0cAhLZjimnoQWaabGQQJ/SRhprtR2Gsm
LZimN68UPNLIY+W3eLXGGPQ4Oc56iMiN2+rx0FsFrS0sj0h8qjhAska9nn4kVvDGGebvepQ6O4R5
Qomw9eR07Y1WgDQ6DtL25JEIOyKwi2v/AhvIbdEtuA0niILoMIfWP09ILLmDlI7/vCjNeZ8703lV
wnowdZDtCz970ZTLm93S2cOlqlcpAkM1t9aEHiVTqK/C1in2MqUvkwvIz/QBCXVaXBPlW2dgUq+t
lUAqUwr4gKdg1uzXWAoyiLn98WbUZM/NGcd0uA5JTsW1KdOj7H25ilTsE4lxz2ao58+oBov8QA3K
qB1bsY4EL11cjVFlndHNjy/7BORbP6QPkYdVi1ndvoDZoj4NiDKBQ3vuMQwa8Mi9iq5cZvFrhbx5
L4PUYg8Qp/dqhHXvNwvUMjhQV2B96etljvuCA04/Kk+YS/hNwy0Zv/mRIIH7jBr2mZid/FKpsrpv
p8YcILqn+07E5mhBfTxFUpIKzBxEG5+iGzwqQSmJPuF4lXeShRrxZr2HnMFGH7v/pvdHJqdm+rwM
k3dUlWCjkaIqbHdJEZn+QnGg3INLHnaOa9tExrPkHyfZDGdrNEyH5A0C2lrtOA/o5hDi7HnWqSnH
Gi1uBQbeYXgGTdkh6hAm0dbpa/XgmYAqacW5O4t5a3vVSRbxxaynSsgmiG7zY97Z8U00ed4BvKq8
KprKf4ijeXnLQgtXeSfEcl2K9poDpAm3Dd92D8gTKPZQ2NAzKc9tp87qwwtUfd3KPqrFBdGGsMSy
wOVuadruoAM+o2FVu65iZ38sRiu/8fx6CDeWGxMFA8OdCSxW6DzpntvJeV+MEA1atBZ72WTddiTq
+0dTQzMtSTI7AGhz28NYWkl3qBpYydtaAYfnGEUpePRH6rKao+Wl1VX+2WzKaNN4lEcx6HTXLn7I
797cqy/zOC/nhTFrUbUnVWtIe3feizmTkmD6KoA60QIM3OM1oGgtnfiRHn/zpIoYagagrs82faq9
Qlt0hmYhPa80EXKbll7FXT8aullehaBnBcyEb0jRszshfDSeE6vu2hMDAWUGZ8udJ3YAXJZ8nOMA
apLMtPPSis7fOR0LHNuAgvPnhE56O3S5vkgWmZ+ZNh0OVpvQoSAOLd43gGS3NFUAEMemqwH2gP7I
U3LNJbpwKFe0uCzVm0cWt/IMBQfV0mXqTq3VwMMVPDOSPnpVfAmzOL8qnCK9K705/4QgqdmgAVm4
+uTfcFvOo6zN4bbMk03/GpYoB6CWjUIr8uwH9A+q/0WfOi9z7+TPRWlR9o+RQ6bdPJ1rpfUxq6r6
TLRhivwybIFdmJz+AWtxPN52beRTCk78cjrrB1t9WfxRDicNfvGxG7jpNIFy53LMhZUSb1elHALZ
TF3kcyMKKFQd1okeffYRKUOTkhuSp7eZ5EwEBVd63wo7LvotNZsy2clFgw1BH9sVJ58cHPtQwOr6
Dk9sbC5zNS4+lo1lcs4Sss6fi2punoVVLvcALVfgWw32ldeIfSlXL7Haq9GtiFgc8rx0L/J8Hg9l
FiSPiafZ/LCGiuXUsuN8Y3MG46v2gVptLGKXVsx63JNGxys2OaX9RHVKxJtOjXB1Uid6bEr/jvUb
JqAYTf1jpDeToImEdsmTNZvn3A3l+QjAb+VHrvUtVQz8/1Lo6oV1YUjORsvyb8EMDXrHbNnep3kP
9UYmTpZsG0ouJwwNS7ulxTqcW/iq9wmKnrsURcM+LRWyKRHa9Kt0UJxnBZZz7Coqfl7N0MxkVoQd
DwGuRa1hGrVTnPVOUD0OnizVIVlsqmtWR7YmcW/JRPPeN4a+TOdgcKBrwl+xDKaUKRKXKlZX2um3
yS1YYNq+phKxamZY/8sESQ/AYFufRybsEPWOSfvCn2bTj/qWsIm80E9dYkUXldHRyNEhy3W+5+zG
h2jFErWz4ob0+UL7yIMjsor2rind+wCtx5aVif+Md9Lh4Q0HMHGxU2blumLxz7FRrD90rZ3ItHTO
aKmfx3GFhiXMPFmcocYXJc20sWW13nhR2QuNHYgIklNhkGQiXoEqVV+XccbFkHQhxExL0FvKiyIc
RvCWeh4pO8EQspYDzNAcdPSEvuTGQ6OFvj6c9BPCBq6VxigGkCxAmwC/sJTlBTVrUd87sjJyhcA5
xX1rz9z+ttNBd+qAVMI3z4qZLziNjZNfGRXK5ntZ+ZRgyogK6x+lHOpXXCTZZZSC+rJNC3JyrVQB
doX+sw9L0uZPYkQxsvVUn00kgzX6yVIOHyBVxmX6VdtxEMaVFyRs0QUcjeAeeDrmx3lQIimq1mOT
743CwnmcFfovyKBtyIXqwfsh2jIOn99xn6i8al0RLWUL7j+FNru8aMhuNE8FKASmZx0t9b1ADDfd
Ml3G2dFAt8ivcOBxrxKO6zl48snN1HZGA5x/spl6ysuhz/tHNv6me6g8rH04TgTsn7H24X2LIY46
gEsu4i1EnnxaaRa+aDvWqvhENA7fCpNc751RBiSyvSrBjrOkm+pThs0l2Q18h+kimOhRUddyKNsF
nhO529HSVY8rouYnknfG15eyHyc2SG18THtEI7Bdy0vLg2WFosZ9QLYhOaUGgLyUfchpjZd3SGEh
YP27gMtGuc1Vm7qLlA8QDJ0Pi11m9LU7Vjbsodqopz81Vm5+9Qj+dzQBmeYBKXwBehkwIR7v4Qeb
dzYSViBSh6dWOs11NTmpTT1l8KYNjJI2PTh2TxLE78eU7xtpDMqfJUPVU3TS6Mp8DOVjM01vhs0T
4g9LP1G9GxBN8TS8thzvdrJf1Lk7m4Z+7WBVMece4tIOM6UW2Kfk0hRjmektIm5FskzVwwUS5WF2
GvWtAY0zQrpcafHNAlMCtYtTVRxcuuDeRaXxxW/s5BDajX1OYJKNRNvL2vIfOXt//rwwgO8SEGAL
FebjNV0sqW2WD4THVDZ5tuv2LE7yZreaIm7a0R2vHB+NLYjX5u73V/avF9amxwvQgnKCs7ai3veB
Gl41mMVYIAbUD5cC3usZVePkNVGaAwSNZzDovx/RXr3Rf2o9cS/ZtJJChl0e07hwP5i22yo1/cpj
Z5Iook+LS6d/o6wQYO6iEF5EYXAJGM2/ttSgz6ugRT7cTvSbRR8YC+sjYbKbJHFk/zdfbB33/fcK
bMrJ9PzoFgbS/3ApqoaU3IYFfVPQT78JsPTdEITEdrElcerv8orXt+TjYK4gStIJaL7xPr2/7uEc
eTWCwx65fsnhihgbB57WFLtnv7/aH3+ULX36bL5NkVSQDfUxfXYmITPjnQJsIQzVdkGtqNi3dTL0
RBqg5fuHDzLDYU32pEOHlD7ARwN1NdspfFwmMf1z4UmnlN7DPFMEOgZRzqSPnmUtQrEwUFle2GPt
fv97f3KS3l1Zep2IBH3pKlqq3q9///L8Oa1i85//Zv97Osp0QjRNt2Xpmp74lWKxCEByO48OpBVf
s+fAv2aZWNMtIJzlKVrwmFPjaXoKen4rKA4SAYHZjqbiJ5R1SG+iyg/0vpNELm6cAKjoNurQDEHg
jjCG5B3zB4SJMeWMscjlNDnZ6HMgTqDdRUzRkLVFLcUJ7Y5FpGiPRwatLuX6gxo6FloaCeseFLlD
fS2pTQPKZ3ebbUtrMt+CeHbTi4qNrPxEJ8LTGGS8eT61BTCjm2KcuIn4P+z6nrMFCyqdG7qDBL2w
6HYIbfBQVSTgbgy+MFh2Il2X3jHirzXpWfk+ryN10fiOf4sljX/aKNKWN+3o+P3GZcazj6NQ60qM
Zp3lfSj58nXbpcfO6biVzGvxc6xBHR+QfgbnJXq+bOd2fn+ZBXn4JhziQ7Zc45Q9QESb4bzv0A4/
ViFMsw104ORhabvl1rfmjsVUunwFVUR0pRAr0W9JW82CXvgDm5AusKbllKh57l9V4bKLrsOkt75M
mRN1Z3M9sNybnshb/KU4+Hc4WtPyUDsBn+OkVJL2cmmqGWkdWypY/Am7qByCjzlQp0mP1pRxLSO6
OcspMrHVnXXlxAKN+Q2M7K/9iGpwk52jhramQ+p0lFJhFJLV1tmjKC8mfyw9VCUN5es+nMHZDz8/
oU9dBum549muRlSD3yUGAnOit/fzIvj8aPBXjF5bNV92YY8PsrccEnPToe15MkuGrlfqKaLSTCgN
cnT/UTpIaGUm6HPMWHI+RR0IuX2k0WRrQCzPUT5dmayit+BBef1key4HyMJks3X+a5c2jdlQc2MH
d2M1Q7lzqWy+2WSC3M5xbrtr8J+rdlFZgYrk2IS95fcv63uUAdIKEq85YPsh067yPBthxp+xEgiY
4PLZ2E5T3OTTNqaneMtvZJ4KXORcW7tJPmVBzy34/bgfJ19ggy7LrM/4ku3Ex92EHDkfRsFIvxvj
N7JCa0Ud4ZGbbn4/zsfF1Q5hKrFfUugGPP8vXBRaUbjBqB5uoJFnF47NNp+Xd+36Aop5GoAO2H8z
/aFKeT/54ZJel9dQrWm3aDzeX1Eque7QZXW7wbrvPyShXb5mwmmbE7pPhemoQvq8gbpJCkW02PXX
jtfw7fc/+i8rTojUxnNDQFIKaclfKCW8RbgjacguCcBXfE+jJoHaeQ3nlpf692P95QFiLGgkHswh
BBr2RwxL0seV27rAG0nWzb8rUi8azA4F/yAcMOf5bTD9+KV4+Ofjgo/zaYyFbBV+bnH+tMYs4SxB
/3u0w8ZguqlnDkcU8PxbWyJU3Thq/gEdmifr96PyQn64vQDrXFRKJLE67Ihd5+PtTerKM5FNmKfo
SKASxpzPrkDim89FpffSrb0f0HWnN6yI9g9ldQMkawg1zxCLU0i4wdz8kHXWSrBpQl3kNPbmHWSt
4tZHkXaPubK8DCeKjqt+PXvAupU9l6mEhV1HQcDpl6IbK+AwU1+EaTnuyAwdnos0WJU0IKPPFS9D
vZNjOD87ajCEmGVAEC6ZNOn8NF79fewiqzkutpzOkExUAZwvn1UEqEmcfq2RY3cdVoIG9DHhTcj4
jv7PY2/Pem1tNf2tkn4LbsAzZKysAqHsmB0MQX/6fKwXl8xhrxqsEzoYJlNC2uCCtr2FMRN7C5Ns
CPqV1fVnzcdy2O7D7aQ9fOMOM58QF2DXPomOwOscgy3dVRxFojyHMEyYnwk6jainL0uOotIQH+lW
SS1Zz0iUiJGJo/YIXDQkC0Fu+EmG4aoZWnKj0sVlfqmIJbk2tO3xV6z1mSRuyXmilYrjv1oLX2ko
ro0qO34I6hlKwTNrN8mu0xFbqouOukJuY1cD0aSOgtuek1G1lXMgiLgHPCYujYKQjpvCRbve6t49
1bqaKTxaKnokVrLC2I9v6DShKf1qdDo+rC4vtgeWR+gBQZrqompjfMxzkgXpHiu1OcKT5dHuEMmd
6CIHRDbUESvTnLmduw2mcWgviKtCM6ZHdfFrqsbNya8TeMLzy1+1moykbfOkk3G9VWHAUq2BVOCH
+jm106BZrS2p8gMs0C2Jej6VxK8Tmt2dH3iTPhHBF3okcRrryaJtcueifqGo44po+YZaJb+obAuq
+qAtuI4du8+jIs3pMM7h2B0KZL/QarDIR1dZRV340JadafaIM8ryKh3RV5N57RGTq9DdYExxFA/z
L1XKAsJCIrLoYn30ymAV+M6saFSlNVFULe8IxIqfNzdrSQ/Zopquw4t6nqbj79/8v773il0tiCv0
gfBHPp7SKmRyYTdhL4pDih/Y4XVu3dadXqrvPwf6RwLSu7rkf//xTgT6X//xTj36v2pM3/0h818/
PyR+rdeU6nd/s6+IOJxv+9d2/vxqyK/9OcAf/+X/77/8P68/P+UOgMJ//ttL3Vfd+mlxWlfvlKBr
hvT/rhy9eW37v/znf+BaveBfVBxCVhcvgLJNwf7/KketwP6XI1GBhhgwOPHYkmXwD1yrJf7FCZ6U
7DD02dpAb1wxr2uBAvGohRqV8q1ADxICtsIkHP4T9ej7B4MOjxIsQu4fx+lglbb+eQeVqIjTeptR
8hcLtc0az5xn59Hf6EXf47/+GIXyC3oFVh5+0vtR6E5KThZguOZWf7ay4KjD9DmZ/Cu3RheY5sON
5dR/s414v7T/GtPnqAHnbI0cl+tO509LbBXoqmoTUFxjNKs92kaLoMo+Ijt3eZ6GgWTsCunWn+78
zV9LW9yWP+2efo0JJZG77YBQpUH9fsyxy6HImAGtCooKO0xI7jAxewnlFIffj/Q/XVEKPp7AwLoS
3dad459+nY1j0o+DjtTQyYwPdSVAjsWi+DTGg72Zq4iGqGDyQtJY/KOCAL+R8Tgbc0731j2E+HAv
Q+wirBBIVIYsAPZdu539pSQ9UezySCZ/V1P5y/O50iBtR4CEZK9Nwef971TwfWJs4+3eR9WwRew6
HHCKJKffX83/cRRG8gUVnJVB+36UboYJUWQeRNFiiq6CitWWPGW9/2ejKEUhhcMKx1+O4myv34/i
VNpBSBu1+6Kr5hvsRha2Ffxkvx/l4zO4jkKFVVKQk3A7vQ+jaDtxTVXEhJ0DdtjUpT1+qZ3IO9eN
Hf2jVYVin/JZQBGBr/USxws/aMBzR3XKKiuD6z70cGzgI+LI6f/NrvXjzWGUQNJH4AarQIXqww9q
56noya/EG0eUIbqivtvQao3/+c0JqDtLYTuwXNU64/75hSpaw7FVs/4jivA2Bvo7AcLwGX9/cz7+
FiYG5vp108/EbtNOeT/KrDJkC2020WHF2k7k0EQEcWfh6v/9OOtr8f+qg5yK6QVQsGNy4HgcYEx4
Pw43oR36kBhKHxXJHjWSOUlL5E9waAj2IxK2uvn9gPZ7PwAjcmhTPgIlwTMrONO8HzEpUSYPQyD2
qVnxXDRjUJBZ+YHze3buevoZNWV4XFYTHSodItPcIiXahAycv/kiwlkfiD//eOiWPC+sjlhnhOt9
LFmCPVgGsgSHPZ0GlxwpQ3zQxhoWvzrTWalJ3FLaDp2di2sQLlvehuVDhMYkuO2iPp6PFmbU11m4
pjiXBR2ZK+RW4/JVSea6G7JYg/I8xHMK1M8p15z7fiQ9BLikbD9bEwrVHRp6xO1l7S7tqchGfWPQ
fg4Hoi5abGxDaciCTwi9CqXO0dTYbnlKPOPLYxp30JummfPQbig9VK+cPwiepyecmH0zpKG9M+NI
qHfUZsseU/Tifo1hx6KLS/BRXoi4cfPPo7IIDzV5PF30mQItInwaLNsYHSkKkVkv1HJyDrzWhXTy
LrjEBpgr8mCt/rJGwcouldR4OKyKZiA9qtSQ0WBwc1YqgkThZin2DXIpdznRiHdj6uNHHaN4vqSm
KfSPisq3j2ZpfWW9PPWzbTFELaCdHjTcgcYjWWx10REUBgTAknuYLf6j8VtX76Rk/763vAkQSW0n
TrBRrlGEDxbgO7CmuxcuK12AJZiolZ1QnXuoQcYQvBw75KGWIQGNiNskljbjWojM6fcu016ayf8s
Sr/qNgagh3sBwwnepsXvfrOWNkTQzAnD36BPNi9Z14zLNsWeBzVUTPG3BJDc58DRzjfwBz7cAagz
w2Zy86LHBzsKFFw59sMN1ctxujVaj0/Uhqc3Ml9YmXs3/toj0HpOBUitXZniKd2iWALKYtDJfHWz
GVM1TQsUFto1/qXXhiH9dCuwrkXo65d80E5yyoQvlgPa5hkfjPb8Zk9jxYBiBPiM09DjYYxqHuuN
nyc0f+c6VdtBUke3Yl98ahuvfTCkHKmjAyIOWF6bEm03ZeCgsAV6zkZIHTUrzDJCNkgKZb4buqQ8
Wnnmf+tiRNdWOXuPo6PBB90Eg4eh5zYUkVmuemCEPfm//prGgUvNxkEtw8/cMlLCHDVaeC3YFqEy
DKfwAYmHHvelBR5jk46TzC6CtchwbH1vqQ55m/feJu0CJFYSNbFNtsqaejrGxNm6eYTotWjd1Nq4
8yxBMSQ0wa+G1s676ImKUXtNpvEIUACp849FFvpOd5Oicr100OOCcATogWxq+GaNvbL2lbb927nO
0IJHrZ+66A7G6ksy1giwyBTQ13UtAd5p/N+EgiYxKiTbToY7v888gJhBFt7lyVioswmo1Sc6Pe5A
EpfrIDsvqia/AirgPlkLSTYbiGm2uMAZi+zGQnyH3cnqkNr2i2AiSqpEXcmytF990HEBsTw+cXce
kdlbCIkzDnG77awt2mFio6289Ux81WQ26MuA9BesG5Htjwe5Rt1ZqUxDyrUVOFIUDAlE4RTerZ8z
X1GAgDQEdJG0HXQIwazQdaBE2dLs7N5GdwrQuDDJZHsBAHA4T5Q/XA5D28znEjQyD+VoQR/ACxn/
mBHJ4dGyW+FeKa2T7zVL2UxiXUBa36wm9dpzuH1wWtfEx7aX7tMcuMk3kDjpw2J3zlMBANI/RrFW
9s9WRrbTSTx9QcNAdYp4r+JMEAdpH4M5Y28hkDpXqzhqlUf6vvuEUXb+Ps5NDZw5z7KdI6Ku2dTj
5JNdlCzwRBozFO7eqWV0J5wwlZdobDiq6wRC6YYrLF5ql4bvvo9LXp6Ct2LcRDESPbIojffGAa1Q
OJWHpkDTOyfYzXENN2dq6J3TQDuB6aJMmsfC+KTF+9Ttaclot35t057cemRUNplRof2kFn/5Wrb5
RIISOwxoclSL8y0mB2jxmTvzNvpO7iZngR7cI88yHJYhbKZn1NAkqhWIlfBezbhoLnpHzJ8D4NBv
YdVo4jtddgFondOFTD8gON8Vc8APxCoWeVWQgG5l06kYSlCOBS2GFIrPnjVoj6XPICGoh+QmtCUR
3xH2KVoHeQ1qaRyc5Hu/OmS2LlGKKe9G34/IPkK73deRnZP/hNl/E2USJjk0LXxJvVP3hDbYbn6d
DxKlLUbVGrlmQm7xngi65g3QlDPslBvXBx8BD04ObFjyhganunWUHj8VlShfumnQN5nVgnb09RzM
2MTa9nmsxBr/B4H0DujR/HVKeop8TUTXHn4ubnYaZ/58VohZVAR8lkhu9Yz29zC7mhDmyhF07O2+
Y77McZsDV++S7AbWei62ZdbbtxTc0KojG7aaA+1WAqK5EvpzjfobOKFI1Cp7nAo08xRuaYDUboVg
15qJJ3IGH2L6XN/KbsjJaI4QN22S0ZvVyXMT/RgA/0BX29oI1xqrSx+KupI5+vba91FYOvOba1pH
7foKrfSlW5WRPME5CgGJwKkOd14LuohEOT9v0D17glz4hFebUrh/bk8WKlE4vdW13eXoasGvFbeh
0ytvW3aF4101hUPNKVpEFiGrtIcLyndWx31JotuJJa5jru3FVesTJ4NhMTL3zDm5QwpoHn7KRrZe
W+EP3msj5HgsdGtePQdkI1WsIpuB60T9l6EvFp/2c0ecJwklE+6zNqL5OZvRIsS4XL72AFX0doZ/
8zlyUvfaxXKj9nhWWFmCpDibl5V0UtHdsXjH7Pbb7GGuw67ldhEXtHMfPVnLl0VE9akvXNIedC7l
Qz1XHpi6NrWudT0TNYe+LXl12cJfsw0Q3118Ks2m5LOTjSN5HKhTu+K7bVz7Bjln88reDmtOHKvu
3ooaMr5hHJkrGWuDFC8IomUHcmLB5rW4wMIpO99ZJXq1M/In9GXf+lB9+jEZvi8lGr9djy6clQab
1xmc6wB4m9+x8csDN9t0XdiR/NfY/VkVDzJitY3yzxww8bZ4mXa/WBQQW6iuS73sR6SPbJ9IKcRq
6EhV7bQeEFyFjmzIyR3DDLlmIqiwG+obmwDg7bj1qa7fFD4z3JZdlqf3C0zQuwwEUrGlEQdfBkwH
WZGRsW+SsVksAiiBZyJJHRd3g8cdBId05p8kSmPuu4ZAydYt5ubYWA3wDbc0dnMH1ZPIqKwk4weq
l07SPbfK0A4FIwrWOzdYl9DuFQkbWU0IO+iykuJvAj+fFG3ak5RITbjsXdfq1b7tPU2rFvt/jISv
dRs2HlbQbbG2Tg8x+rVOTgjgmhLpqcxL4kxJ7YPl61TqqQs6OLbgMswG8iAbMaLGeAG4+tZ3AbmZ
fuQ0lveUaEOk7DYlzwlcntkJTw43fhnb0Z78O7ZxQwXPo8U+0u7bKEUaWyUorg4iX2Iy3ZpcW5w4
cxtlGQ2hq8D18I04gd2+NG3iMGfIpszYKINl2NCyx0NsIUXlhKXD8kcDuWzZDtp1f2AnWzDWNLYi
2CJgG7U3HlDgVY000AaYZG4f3M6BJzcvCG43aND0TEZ1439mP9ejVWqq9H7gdIA1KDDOmVuXaEVl
PM3QkhGxv7QYai4tJcJ6lym/JXHYq5NXjzik6wFEzleaeNM9V618bVLdyG2cRYveuNBxvy8maT/H
YQTUEIMP+2CCgcNv8HwRlcJHNwp4uRN+4vQDZDr0YGXtADLIAUXr5M8wZ6bS7CKnE/YuE6a6H4a5
vBOwRtE0isZ/IJ20+DFFks52jwAJ0ErAJIzEQhWEtUI/gsQ28jtS5qYr2beCmKMk979owNn2hqK8
A8wR2QnSSiC632y80kT59lOjt26rViyJXYTfCyFWBUwxSM4OWT/d836JnH1ORSgiIEoFmnwxz55D
zN7W4fTGFJsPRXpomjG7dFosZhsa3jO9JCubn3U/wgMcl6x/AkTRfvUxOeak9cn5RzwJAK9Iuu2r
ys7FheXI+U5lGseJgNVcX3Sdlfl7ZNnBjwBuy7mDiREViyv7b72aK8WsFkeXlsmLayIGnTuX7sd1
Qqyhh6U6a26SuGOBcyTISUwCrjklrirfwhg1B2BYKPEb1dbTI8pAyMhptbj085wKnogejPPS8yRw
GkllgP1LyPg5jXPr2oKB8gMDPdqGrq/Y0KKg4oYhWlZ74j9L9m5jO97B/PDvhmx9M8vMSt4Cjqtf
JhKsk3MzgyRnK466dEsXBpLk3NWl3M32T8GJNVe3mSvKaO8HwL62U4wHY4unIDyrcC19z4N50Mxr
XgPUVdUktucClvbG1vWq/K8i8ggTy69eVN7n9lZ6bcCOyetQjpR9zD5EmXZ+jvw6yzY0fMKvjpW2
cOEq4CL7VoHs4H5Kl5uYamCFo88mAhYnceEQ5PF+RlHwMhaRaDdNQZToNrMLca502wnygef6K/6X
ZL7IdOAKpBdWL/c56t1q0w4wADceXC8oK0Fg3+uFTPOszmZ8iHynfFfj0XrS/mhew8ZBA+TXeX/N
ijLpAxN1eY09eH5aTFjeY3yG8yyJOHiL2qbV+2Gquhen6+LXnpRKcqmrpcIPFVtpTjz12LzRKMMn
BCvAr1m/PJbMVrpfRptjDf7SOj6RYWVjr/Xn4ZvvhQiriSXN4MTGVNkhYIOnEwFULmadEGCL1xs/
3sFncC67yqVq4bHdtrfWDKKFxcsJx/NO2xqXXBJDysI0xR4hrDxKFm1Xu+SksLjPIJpKKC5FXWP7
kAWap51ExeLvWrCHX6hzZv2msS2W53FC97hzGm2I4YwMJGbFw5CfWlCJ44FMkGJ5yMnnMLsFfxNZ
n2Pu42/GAPHqc8K5FX46vVqWBmNRKMh8dEXtBZttFePXl4U7oTvEdofnefBcQujbJfsWNcJ/djPT
wGTxeuBMRgaZtyNvHKtUrEtcpGB4iBXqOcHwtfwOI5uTNTHOzzQ0zpVX6ujezaKxcu6wNEWevPfj
DlkX/vawXe03U5AEdwusuvaWGkQC7wuVTLYaEPpHrEHiLMmTOGblaJvvS+5O9i6UwsSXQ2pYEAMy
o+BiFylpynB4p92UQCfbDjNpshvd1u507mbaS/ee1xFOUcUwYTfgUrMXTxJFwQLsAXGDwYn1e23L
4s0biNTYhOkkrqx6bh4s0QgWdD3XD2Ja3C8Z7ATClLz1RRVTlD5OebJSrkQ9Xw5ZO72BjpU/uqxi
oZMzaDdwd5NpN9pw1Me/mhVYVnyFc7Cwkfz8N3tnshs5kmbdV+kXYICT0citO+mj5lmxIRRSiPM8
GMmn/w+VUV0ZiT8LqEUD3UBtClkZ6SG5O0n7hnvPRRLQDN62AOt8A6TgptcMm5q7iNubdb8JjmEY
vHhPLqv9MuFoI9Ngkni4kMkVMBw5bgR9/BzbWKgyeFhWMuTlMZK507wY6eDqF94Cjz6AizjzBOzY
XgWzNPimNmablxjrOF/ZrW5sU0/0HVMTxaMlJ9nCoicM3fSiSMtwBPoHUMo9jno8tsNGuDCY9u4A
DmzmyFY5iRt4ZD7LnFNvZfhVPY1n7J5Urbz2AYU5vvS0tCoXE8SUM9XUNdwwp3BxxfAACBRUA4M8
NF/+kjEBxCrV28NtOYGdP9eTjPuLeC7GNvH1XA7iyssXLspNVY/I1zZebdfaU9tL4qERG5bqu9s5
Tn4V1aofycA1Q0vu7Zg4Ln/WI1M/1VLUQ7MhGyhyNe4AAjvIMcjLJbmtu97V90beSyyXOJ5oLPvZ
89hD9SGgJiLE7VpvigujXkbAjLrjhRNpw40HTn7jwFVjsmF2DLTyTT3Mklh2FGzD8j4NrRfpO1ZN
LR+WHqvO2rk22as00NbkSaQCmIZ2Xi51CGJ6nv/UJre7HFFSlli7B6WJ99gEzbafh4pqcarITuRI
sBhGChDFdNy8gZIJDYI3OOVbgmcz8cgzEKgngbU2jpt9nw0xxqa25gEKMNkCcfHhqhGEih7NJRPC
XlTFz2Jc1qcIs7NSnA3ySPKzvnq9CiBw2GMwcPIZvCcS2Ma21EcALVzQydRcTG7UqAcxVsKBg1Ux
978ZSoS3DMrMXITbCn81PqzVokraucKul9xzWHXZEwtqx9xmsbPEvl2KBgs6vMpqH1rQss5ZK0Ry
h5Rp5pNwJmtlGA+he54qbEA0kcPQYcycEbPYflmi7gRiuspvLMSjXoWil7h3Qx6sytGsY8ZqxdyK
wivMlyJswztWPJVlEpdleXmyj0QLhuY4G6g4l6BHSh+5WAGMHuw3spDIYlacWe2A2a6hS5L51tK7
1Wk/K4cn7AZ3RN5eKNni6tmMmmicLIi4/LslcGTBFvqPFdW/JRL4WwXAbzqB6/Fn2w/tz/+6fKu7
/9oN5ccbbI/yr9qC/42qAdP60+Ji1S/8UhtcvRWoDU4/aZbn33QD6wt+6QbMb7rp0F2jb3cQXYt1
yfoHcUozv5mCJTqqMctkKWqxZ/klG7C9b0QrrKoBGCXEXklWWL9EA/wRUkUbTScLO9ao6BD+oZf4
tdVGasEHj37i1///s4Fj/cX+tGARtrQ9lx/hrVFXuotc+/ddTxqiJQZ5SS4wxgATF3PVIYXUqjqY
mYePPOfL7JUogeHA8nphFtDDH6YiwE2hKzV9dJlqXqcWcTyZDtkDDisEP/WQls+tXnG+EWn4CndF
3rCvN186QzmfqtHebNB3718f+v/ElVj/LO/79ufPnkvx/8T1x9f/96qV01vJPTX//F3psopQfl2C
8ptnuoK8NuQauBncFfD16xL0vukMhFj4GWgdYOqtW8xf16A0uNDQpsA08/ANrBfaP65BqX9bPREW
Woz10vzL9favrr8vVeY/F3wCa7zFWm8NqRW6wW2ySj/+JH5IbGY0jQYjEQUlad6cYhHEHcPedaAD
D1igKV2jkflm0GrtcNVEYmA1tpBMji0vjfIDHEM8ohFHLNajRoDtjXsFTUWzY8g0iHKS51EwhttW
iVT4PONE7uI+pNqcUj3B/GbolDOpGREcZIkRqE21QEJjFnlDssT0aZxxGmFphQhjMVz2qLqT/cLi
FJqEXZdv6dJjCNXDdLjvycPrJa4K/LWd/qgg3xKvkXjFGXvc0vpWrM0YHRpmWVoJ4z1AHx+zHBDp
u6mWoytIh9qm5hSd6smegDY69fCEBBSvLquhZt+xZdnhiDLyfen1D16ZFPkOcqLfTE18sFHK7UrN
qJIAdFG4W4j9fjNbgzEn229Ix01nvk112n8v3bE+VIopjehhqP7nNuzn4wd+EZvt9N/fhhdv+Izf
fjsG1hf8cQ+a7jeT/F4HrQDB1lzx/30Lmvo3D8YDqaE08DhUVr/XrztQuN8QsTgG3jrM7wJh2X/f
gUJ8Q7eOSWyVDKEk5r79N+5Cap7fjgGJRs3CIgPZjsRfyU/6i8ggY/iDrQWyFkKR8rPweu+1LPC8
AK8b9jkxZD+zcgTUDt/eXU0y2RC48zBd6k2H4MEgv+bJIXSmhsyjtZKFAqj1YCbdaZ8uNXzgFvfA
RKGYST0wQKozWrbZrPkhJOxXjMKCZTTXv3PypgGuRjuMqJIKmdHWZiIkYWnANbMzhAzNM55ph7G+
irMHPjWmsfC5p/fJxtGzL4Tdo9StXXg3UYVbmXwSxZ7VxWVKJpZImjSomgTvZGzraiOmkLy9EPbF
i5W7NnZ4h0EBk7K1obes2AK3NGoWquapmZAKOzYc78pu9YOpMu0ELHVmlqGWm9ELy0+yVbRTBs/M
D0eADjJf2ttQoB729YW99a6wzPytyCDWP8/GQKoDQ0LvsmegfSXMmSkKzOv5aZ4ZCAQTcSFHtsd4
VpLWNV4ZNY0t4FXmsLumDJcXtsU1jhWvrN+YNrQ4TVhGRYzimBH4PLop7ONRI5HPTXv50bK7jbZI
NpjWlXUiLuXgQFNqmtyOfDDJw2csouQpovgdgxyHYLYtO6mtOZtRnAMwUdqlQUYAZL65jR7ZjrUW
GTFqecaLg7q+HGIB7cvtlsJPIhY0QCu76KnXU8ZHbVF5DegRlzJVIs2iQHAq1Z8SoN8wPRZOiQCd
VkZsFuNZuIALcAamiOCFozE1PuhArZNVa4W7UUYLKWUcs+Gqy+vY3Dcmb4ev12LvYKtwEjsao+E0
F+ZQY0cfQBxkbLLtrWEWxLL1nRSRDwS+bg9jNRgvHgtqbzNRLyekroz+UGmzDIx6KHTgLQ2GXZ0F
28VAmkjpU87yO4wSe9cBLcf8w9JE+YI7q+KaYVL2g94sJ0fDhooTDLYdJ35PXkm47YeQS6kFXkVc
F1HXFy0ixtiPk665tTWZPRMxqpdbEFXZx4o3YSSZSOexWFMWgsxNmZA0hKxlAVttJFOu4b2wo2Kw
RBKNw0Eh16++Yp9fbyxvaBvas0F7tmfAlSw4h+hTdzM170uqM8dXVpdk1xN8J5BGnlk2fjnV8x4c
L0mbBnA0GE1mGz+FS+SxImB60u6jtiYaI+2t5alGB47DYTbBKPRzB2Baa1sVQyAzZbzTMpg424KQ
GE7SVBE4BMA8JVRTtdqGLL3++zQ01nPotm3o44JZpRJ1G3aXlpuN6QZ+oiz2xHmmxalC5WEfo6ga
2iOrvIIY8jy13W1hTqLfA7tP0utZaYN+UOQ8kd3QLXznBmq/jmFyCFSqzb0FnzfySuW3jb3mY7lU
FNva8yb4S2a3TCeSIcIH8lu4k/UFeoCf1Ml467ZuZZwSzc7FYcJ5re4nJtDG96S07CKQJNGujm1j
qv2mXboXpobCJjBPjaTxtBZScHNOyayk8pnJOgDelLWMHAGA1NdJhlL3NlIm3RrsFlLBUMp46mKA
+mfsi7G046uMLfdn7xDgumHUBQ2FlSW7WVhPVreHT6Q/ITT23MDL6vQ9QxLT75TjuKbPVNKKftja
aH8nUiD6GIfeYlTMPC6Iy8Em5mIY15AjdJNPZY+qo2JVXwetY2hi75p29mxUltNvBEY9D12EEz3L
wuyaC2CJCXPwWvTPLDbz2R/s1obNMU0ZAWxTSUifEJj8tjZCiyyAButEtyahVajbYLkWpK3+QA+g
TaubEGLU5Khh8GtXLERklYn1sJB40W0H3RgqP9el1jD5H1t4Hbke4rY24IzxY7vnxs67H5ZCJoJ1
tenkpg8rDXCDYVfltuuZmW1aMUBLCknuMgIZO1WyQ5tBLuKQG+lR0zX5Sc054V9IQ8YBVJvWfIQg
5FmBYBobkaJI9CGXU4af07UbGQDBIvDVresCAEQ8rQPs2FEwUvByvSQcAMaexYHxo9VrJKFGnTq6
37JSJzBuCXtcignCtONY1f1718JO30x9szxoRhg+dNJ1u0Phuq+aZBlgF3a67PMYvt8StuqHYMty
HhyPbVyKaZOZK7uaoZqqh9Z2+0vVdcXnmq3j7vW4nA893Buen/yI9zoV9eekTXrHoE+XHCaKfcrW
cCCObVSerkvsPJq+8/iWDit6J31h/mmoBw3n5t3iOv2z2xhdtR2TabiRtk0eabaE6jkj2ggTp72C
R/iCxF6SK9MxX57zI8kcDSGupK6yiWscTFGlTCeGMdlsmj7tBkmdRj/u7TYX9xUK3cgvRkynQSwA
qgPap1BnS697ryMjSAmjP4zfMhhlrNrqVM9JpfMQnrkh40i2cbiTGLKmyyfvB/cJPkfP288pO6kL
2EZp48/I5JjBE5FxHbfxjAosMyYCeyKoZBu9LcFnVUaoN+SjlCwqoCDGCaFh4exs/1MV/6Mqplb8
F1VxAkrkrfxrYcxrfhXGzjeX0hMl9SoKd7+8E3/0pmthLAA9eAxCoDyQPPjPwtj5RqEKGN8wEEZL
XvXPwtj65uJ7xFomEJysf92/UReba9n7z+5U6ngnqYwdujkeiA6mm9+7UzsUOc9dUftShrXn1/jZ
GR2XtvnG2qpnXURAxTN1yPjQTtN3yBQh7iJMdzvI1znqWCOWnZ/RZZ0haBes8rtC8hivUAQG5hj1
ZcAWePRuyiidu/M0Gdrst50zPf3pI///THks+btYea3veQtMARxLOqYAAPD7GyE615ILCSG+A07U
OyxREw8EMJBpd2JzQtMsszz5SMzWO0Pka36yd8PgxTgV1gIHYpRvUNWtdxtsFvSsePYfe1gwN05o
F9aW8VB+nrBGpj5xov2dHpHdTBnkOclxErO7UqEKE5ao6+bRgWSmqTl0Zg9mFhiqRvetoohdLWEU
L+EANxLlOSohF/gweo8WNS5oXVU82XMykUzY6TlgwQXqCyV+n7/XbvwlEJbTl1EuDLdKr0i6bZN+
hLI3Yd0hXtxhOVoq9jWULmMW46dfIx1GqBRya2cacjJsh/VNbPUKqV6dsV7p5OjWuy4KFbF3fMkX
nLPurePmK1BWWmqk0U48xai7g9zUF47RHRxWu/D7iCq9gP42uyf6qbDeG53JQefIvP5wE9mcUB/h
kWN1BpMwLdtjTnX/msq0tdGeRhYfktY07EZi5t9bz/KWQ9MOEQI01d+MMeqCXT6ZBKFxcIxXZDlx
puhDSfViaovmBAZjfHbi6AoYhLDrjRBfGOl1kYzocEevXD7CviUJqYiV9Qn3gzpvJC30wciHkaxD
KzZ/RozcKeqyFrgdW/QrI+5T87rCaXPRKIf9eJFX3AGK37iwIjTBtUyJMhS6Wh4yK7LUnYQAjjIU
/q21mxrRXetF4hGHosgj31TM5C22iWR8ux1D0G0cVmv8CJZKorlbWzyVrA7fkdjyLCahk+dy+vWM
pgTneW18Pbvjr+e48/VMT76e7976qF++nvra1wmwfJ0G2tfJwOKHUwLAMwfG19lBYCfniP51pnAl
cr7kX2eNPar4TX2dQAx2vdfZ6TmXyGhdEDd9nVeRUSvC0lNh36MW2zMB5mTTvk45icKcPViYc/pR
dnASQuLhVGRMlR+5/jgr1Xpsal8naP51mpJYqp5pzjlj28Idbryvk1cbiV0K1+OYUI5FPSD1S1/S
r/M6wW/53SYtb2LsqoHII9iKaEJRlk58nL9OfY+QqE9tLQWGr6pgWQsE9JGuuweHnX+WYu4vabGr
B4Q0Ww5Zqovxq9LIuYnP+lp+FGshIr5qEli8Idlf7mv/VbEs8Rw+zGsZk8UaV59ai5u81mvv6JGY
t3B/r/UP4Ctqoe6rLpKSmLt5oN7aa13jvnjDMPaH+Kue8r5qK/Zc1FkdBHg2hWv1lX5VYoYI0eAP
WgiZKvuq1vCeUbkxe6CKiwwKOmyF1HbjWua5f1R8muwNgFJrJai3LVUhi00qxBi9Vg3ocq0cFy/q
qCLXgtIUWfcsyogq01oLzjVyJtuD6aQOHSy7r/wxZym1XRlTDwSccDPPXxVsuURUsyCDqGxNRUuI
c6oqg3DK4ZibdnRbWaBpA3T9MmMWsdbJCaiFKhi/6udU46Jht9n2zxmPVg95FMF/9AUDDYomYkk8
TTIq66zLoghgmnonSAGK3t4Js+eE9mfeOROSmM00NQV67yGP7mIPjMMWRDK1rNG5ZQkMDP4E4w+S
1zZ2g3oAcn4IzLayrAGivzN1MZpJIzFuIgrpaBcXCcMeHbFVtXPoMUhjHEZb7lbcVrJj6BJdQW4E
kasRAMcnJJFoXBRMK9C2tbl6M+kfH1wsUoRK55nzYQ6ePQWAIccRUTyJkB9OQhJfzD3ubFxqZFaS
hsX8JW9Nbzkx0wWoTOZEYfu1Wc5nuiW38JWrT2+ZmxmXydTXDAdCRZyYbZr0seRrbuYQ1DhzXofh
z+D15r0HQPRMbM38iDyTbTuBAuUtHhL3WsaALcxw6j5p9AiPHsup3WW4oIj3UkPWk8LXgWrpvMz0
uMMYp9BnINkPCI3AkQAFOrpOC8lRUSlR2huHqwvkZRgZF27dd290+hnt0sBaduNadHYsPWuoYEkv
+0fWpTRXEww+LvZRivlAGs+i81clQ7NDW9N/b2Id4QXGjIrdf5wlUxAqkb2TzkaKXTm6BAQ04IhT
nxxR+yEJZ/7rvOhH99QP5PZtbe6PG8cq0MqLSGON3xDvNm81k9RmGGnA/1jsT6UvleqY1QwJgYSj
sEV2YbaVd6Pavn+YCp2M8bJX4c3csvFhthTndBANgX7Bf8rjf5THbNz+vjy+z6vxLftrdcxLflXH
5jfhCGlQfKKEx9LGn/xRHRtr3cz6D2QW9mLDM/45NmZD6ACv4t+RHQGgWPCifywP5Tc0AwYmPAyn
vAYP5r9RHvPCv9aVIPkZGnNhrFscLITrn/9pfdN1c0YGc41ZoqXAe10f1wwYPX3UA200lmxbs4Ho
EKw7CbRXS+QfbspIDv+Qj6KyOqgkmwl+80IDOVxuuvsltNLvMxiyY6jM5pUx4QAAlHlXRDHzBCmM
O0lfHkTNvK9ASu/jlyoeKG3FXo0eun1LZj/zvk7Po53FL4rEs7sUfxM7j+iicBftoDfZFMh2LN9N
CkpfldP4hNhObNxGaLdh3WsXNWziaOPKrtkJ3AAHU2eEPTdOe7L7ki7/aVzHitF3cKSAjux3lZY3
XnYT2091GBa3FT6RQKCMOC4cGc6g7A8CqYp7cguma0Xu5EAogdlfydoQP6J5NO8GWUE9SmPnpZx1
Bo2Mcoq9GXkc2KlCoZaTq+iNTn9K9VUOKtz+VGMXkMLDizMxptWH1D2EFfEpTZ07uzYi18wbquag
lAhf8KfaV6HdGPTMfldMsPZx/+0I/9LRL7vLFYHjjwOUSWagpJmPAekL0wVSL3Uu2EztqjGDEWxH
8cUgunAfsk1zOvFuZGLwe0YmN6UU0+VoFeUFNFWD4YAGydRObrBaGT5OsmlHBZDeqsx7IoWA6U8L
dGYoOt4CtoKNEwEvqYg99GujOzlFUXNm2x/0WM4xaVGauU75oAlNXHpx3bKh66c9EKHyYjLrekta
UPSsljLfsEojAcbpnMc0Ea+Ab8WN1tMPaCCtLqoorvdhkjD9cGcQJMQi2Pu5bN5DwoY2ai6sA0cw
OKQY3aPVWtXbUDw5pIgjoUnbWwcZ4aWiO8DR0X+SxDqvZKnBuC7mMPNLp+ovJ36vgIqr851y0c/L
RAgLH0Of37lROWxxqhcHmUXlnhhCQj7miO+jn/onQ0n1NI18cGM2689WtzwK5sjrmR+dx7JrTjXH
784UmvKjvGJgygC2aEyd+GXk0bVoOVnMyVSnUFXmDsCk/Z0kdxaGwKZJza71S0CuU2D1ybIfq8YM
7NkJr9PKbS7p89KexWlalL6WTq+lORG+Sx9wXZXSJkGe1Sf+sflZ5yXbZSLx7lhYqxbH0u1DOPfy
QAQieNsGW1frrdncPfU0gR4L4aStQovqFjOsLTx90WTKE3pMjE/1wtAxSUIyb4iDYrY1n01WPjsy
cdv3Ho72pq8NFpttZDyShNsewzBBJw8Npzy1eW0cDb21dkzEX5XsdbxKyJ6Q4ulBHqV3E6qKcaMj
/frg6nnzUo0AbSIOT/jBKt9CCLdJ5xI7lQLb1gHO2Mf2xD/pVbSbFuf74saE+oLHQ6qmNDorM413
xdg054IQxSMHMaeqbBDhL4uT+ZBmeAJl2JlUvJD9iy3nvkiS8aTLCiZIlaWg0sfxLDCHnkPTBt2h
DO/BSVVzpnMiLpoelI9JA2jvhKZ2HBT2CbOqzQMDe/stLqkwK4u4IpiA7TY31iSEOG8ITKnNe1xi
ZhDl9oW5VJfCdZJXGFd3OKBfNdiKQY0V+krCrr+I4yg+all0v8zQsmvHuQY9w1RTYhqCscbcTU2U
kWokmp4I4o1oWCS1s8w2mqYwzZH+7EeVyi5CsKBbPbLlDzub58epm8i6KWx5XzIyJcZEj84hxWWQ
Dgr7FwfRBdJ9m3uiJ2hHzTx90c3px9nRbyIj/ZGYB9vWOlSB5k4b7O+RdnDQpJKJTG3IOmA31c0P
20ZQtaNdvZjjAV0AJPx0U4JJvmPavFxb7lxDTUVdpamAoRIG11UmqJPh6WfJWAdxa4S7sVbtEfkb
cSideibiBHecXmwTAepWDwVCxoWdQZRSOEGmNyQcBjMbz5FhlsfBQdoGpMg8oDy/x011PRuIYisx
mkFnZcXVkGnjjRqS6Bn7Wh0MJrmypLkBdxPuDQkj1q51yiAZw5dSyGNjruPj2fROyvawF7knXZj9
vVzSnRFnw15T8ij7ZtdHmn4m8b3ZoW+c60CPHCLPmJTsIqWdkKJ9Wml6I8wsC9pGCxEqRG+6x0Rf
Qwt8RfR8fbKdpPFlQdXatu7yzkyEqrHjPkUZjggzZoriUPdpmY5B0gwdnIQWLjUSQD+BYL7GNaBz
m/yvBw0i0E7PyeshFOQnyo1pw2Y7Pox2mBNPp4nXxEnci65mcKuxHaPTsM8jiVRYzbDebbDO0naM
gsVOOB1TVza7aMkaCubhckI+fpLsn9Ct3XKT7QwnVtnWZFmykcuV4Wbp9ZCvQmqkdEFljhZeI8UK
lYqbefDo5vtppKHeoXbHTpNX8ac3huMjPIr6kNuKUInF0q8qlX9H4GTtI6Jzj06nrKMTt59jnCOk
iD209pNXufcZ9qJt6Qp92zVJdNZgje6JjO8wBcgo80MtFHcNa8uryBvqG5wkcsMsb97PTKLu2Ejr
e1ZpzmlY+vCSCY2DL2GoGY7n1Tk2wvmoJfSzZDIxgGlT7VEfY1r3SinomCmnXb8kqId18pIevShB
rOq6dffTBjqekD7XECRCNb+VnBN0m6B+pdbbJ68kcDZndfiULsNwk45YV8DuqA9QFfg9F3j6Zybo
0SVhN27gsGKM1Hghzdza2YVzEIOu43XViTfo53onzcG30/he1JX9kSmbD5YjG1+eBSvZ6seAHDl6
Eh1tKHvdXELPc5xAt7TwekoxzDUUWX6smS7rRzf63mkLpZ57NF2POeF8duS0yWxt5zT6Trfk1qpF
s83ou7NkOJLMdmi99DxASyXPjYe3InePtOIce6oic3W2TtVY4wuib/Wt3II6QxJe5Rb2runKfTZM
JGyH9e2M1P52IGVuN615CE40v7P9OUJq2CwEzejTfDP356SPiOhN9hZJzjKNXtmmswiaqks9Ka/c
aFq2nTafoWOQZMyFvB9E+4zl/nLEP451R2wcve2QX5JO3tI3Fv2bxxwIb++o7c2OnOCq2SKoPRSa
fcznZc161f3G895jw5N+nHIRc4/skjV6GYmTt4+h9g+Z+tFo3xETkxlloim/JNlD+NYCbpicqLt5
Fndu2NL780lOKGF3rEYv4Fk/jqDEtk5ePaBrt/hZVF1RdXbnvN4n5bU3x5DyF7HvIsKmZqCvjNV6
jF2zXvgY2j5aw1S+pdgi6VrJqBpG/Wy5ZCJRg7OoK6Byhu/kMzwJ5zSbZKxTem9KiwxwTS/u2tDh
PYxnq8Ge2vM5h3mPIR3/1yaWnI9g9jdY4AGbe+GCjzDZ25HxkGnyYLCu8hf6iesw7j8QZJ9JURph
wxdOoGT81NvMfvThu1VW9wx9P8Y2+gyzJlB6eojLDMPZSLpJQsUyZzODRZHchogRt0tdANDWnXpn
jRS/A6HE89x7vgHKzY7MXTw42CXjIQk6RX2d8+VDUxPuPQ7bLR0BLmPHIkp3fMYjRniEYTRPcO92
JJ5fRYJUCsawW/LMAMqCWC/XYGhGLU+RNE/p5I8Tz9RZFP3tFKUEx0dH9ADVyYDIer1GPj7DIDss
JNN49Q+ttx7GpdRAehnAY7mbCcs41WA652k4tG3zUIvEDIzexR0KEmBK8/SqFGV70tbgrDkm1WvL
lee9kMnO8LrQzE9k6uI7HJw1lQCLKmzQVUqAOj5oIiYTbD7gndVXGZci/cUEj5YQIjLKIsbnopHt
z5HR8y4ixmRbNVzpJnE4ViOXYNZTFHlJqV0p8AN+7xg/eHenXNMui7F3fOl04zU5UO5j7zqIIxhE
XMlWhBRGixs0GhbJjL/Wb138A8Qwdc9G2uF99MbrwiBcOobDux/7Rjtrgtky4L/isvEi59HNGDJT
vNR7EzZ70Nd3szXxa2Of6BH34xHuUhiiZoiJr38be8a2JLMpvsJFd+YLVzH8mwn2ts2rKkxOdUJ6
xSYqk1Pnkjo8pq8z5pjrtBfYbLLxlJXr04mFwS5TEakO7lUCCubc2WNDUmdjXFKXOBuhwFCX1rTj
vruc5fA900dnh6PlsvNCDj3ojceRgK1Dt6j0ODTuDceAudEwF/Sqr4K8aqZnG5YjZbT6WULRp+Mh
9wvX7AnFB8V+q6kNPCic60077avYukQ7ctc3uBzpJCHdRnjIMS685JjZcbp20abA33M96r3z0s1s
cUIeqb7U7C6Itf5HniQOqpmI94WveOc50a5jqWznxRPBXzzOPedzNLx7s8ruOBH9MoGpwH16dB1m
4K3p6I/5OlIcCpv7OJ/nbaiQ9CcsbOEk8nsS58ooDZZvoRQO8DJ/MyPkYWY8a34GA3+b4ToLdKJa
31lX7Us6efQc+VaRSq6X4QkvZ+5rxlgEkVtHQQSk/xkdayBhrJw6IXysZTUnMWwTmcon04hICvPE
CXUVUTTeRWwq6jXPmo54oHA0LDxYkWfdgauMg0WIy9yVAQ+w0Af/4mwwyrDnCCVatHWYzRr6sq2c
ORgT8703hyeKo2skQeENSe+3pkjODP1esc7Yaxb1YSxIKcdmHFKZpMY+NvRnO0O4mtsltblrhkHT
gmzP2uqJ/G6gFnGsX1oOaySK3nxP2Vn/hE48nzoLX3BiDzNNXV7Q34vhY2ABwFU81RMGAC93j3Op
pS/rwPNSyG7YS9b4WAAXdmUYTeVbWSzmvnVAqdMRZXBv0iJ8AV1hPS+rwVc4iXZO0lRto1goP42G
imVMhK8jLrxj2y71ozlwj4VFZw1chlOG0ltSZM6jgWIpnYHaeIV4LkDr2LvBS17itGcwsPCUXj2K
TsH/zvOV01jzrtJz56Euhvdh6opjlFbFqalMsc3IQ/LBbOKI0pC1uZEZbc1YksuT2PaxHIi4kT0M
VROj+EbPKv3IUy95KIWT7ujytCtvmTl5ZS/RsIZ2d9UTdEFYra69qTDrbwd8MNve7sUnKTPDKVtm
4xKA6fTQdFF50KMc36YQS7lpvmxnIm2ek3ElN+tLduRmHK+5oUwbFQ96L6c20H0wyw7v2URoRDoy
Qg6cumzuMJ2l34cO3qa5tOIgcMhwlXXaHYK35ezSDmDGoa9v61IEVmFjgs5Cdxfpob538bH4fZXk
O4lTFExzvcS3HnKXvWqR33lQvM+51q1p7J3zg4WHPBtDx/w/rWCOx2xTtnY38kOXjhtxtEjkGpqF
Y3wq7SIJanfGUUqIM7n3kTntlGe1u2ZQLhk0E9l0xajwfmqSoBzofcO2Rxpx7cYrplq6GnCVsBvP
eSKcV2cu9MsWH+t2HkXuyyZrgC94mt8WRnc0MQtyHmUhdiIzfUTF89Ywv7tFUfomNCaAlS01QvXi
9gig0PJzj/G0inlcZQ2Dc75COxCeTvVX+Q55N2yKLwsqFD/RGdOFy7Fia4N5H0Q9Lb6z7LCP88vG
D7bLMtHNyD6ZBvi2g3RPFPqer0mxHBKtcQ+iJlQI2ZOOkFJYr2UzbPGS5Vu9xAOpRRaVJfM07abs
4t7bYn2OT5reJQewQt57RQTwAS2d9gMfVbLrK3PYO21cx0Hv2eajO/finvyNn6nm8bSSCL9KyEV3
C+k60EdriN0klN1oISMGTnvNNwq3PTRyGm8mQ6H6M2uJdtLMn71RJA9RHMorXZ/ifWV21h3sKp4B
OYl6d6np2cclMfIn8qyu2Chp/AZTiW26UKG6hwZLRccaUwP3kZM2jMg2La5QplnP0EuNy8nFdb9J
IpsOrApT/Uhkt0GgkK2Q10RzdpGhr0PnaWvpXqKDu4n0qbqzmdowFhD58Krgm2dsL0X0oji20Mjy
SLiP2adnW+FqusGYyYpgP7HuPedW6mz+/d3Av0yo/81l9LdepP+NviIbGfbf7wYuhuln8YNPP/pd
VM6L/tgOON84Gm2UKasGRv4/9s5rN3Y0y9LvMvdM0Jtb+nCKCJmQuSEknSN67/n0/UVmV1dnA9OY
mrlqYICqrFN5XCjEIPe/11rfQpvCIfOXOqCx5mcrT34IZ5hxN8/80zsj/gF5GLc5LhkyIaRC/qkO
WNhqkBvo4yDzAa7b/FfUgb/6Qv7mnkF7QBm4+3ruNMb/imJcGy2JlTFWbbnHlK2My+oNJVQv2EdA
F5rGcpaG7XqSldIVCYBNbitQ/yySwkwkPu1TvqF5RlhBsEDLgQ6d9cYN8gvs5wA2euagwl7dtuLh
My31z8aIbnWnvm/w/JOWqcbU0h9F1p/FtSKdmIAFkZL7yqOjnnyojkOiWXtjjR8NwfylqukdNNa0
u2UDyQ+kjZZpE3lZlgvhUN0Dmm0SfbWLNb8PEsnLBaT5EzHm1aGTYMRgIhqnQeKWq+trxVGKR+iE
CdmrBnKSS9PTTlr1m2/GkugmdameeQZYYQTV4Wh13IrjhD6AfqgCQ1lfzCr6iBmk99AyrkmkkFBB
iqZyWJvaINPWfD8KKBQQ2cDDjNIHNqqrnGRLgGz9bSRLsbfohrNLnlOLFB0AOdFlECv0y9Xll5bO
SpAOeD5Y6LT0YzKzzT13VnFTgELUHPlaBBFcPfHocMClyFo3P+eB5PlEEzQNRsBQF3qoDmRVP0Cs
sMswOvmrxuyN9b0ztFCVy+6QZMS7sfVRyjQbL9XdGc3pZj0VKwCsBpagk7Ffw7CLIXwttl1pCkeq
BKlbw9rzMNcr0oGZ4T9a15nQdfXIlpY+vM3qMWIxZsgppYRan/FCO9YQKWMchL/SAQRwU1aZFAL+
G/5xV5Cs9kW5p/y54xGaHSlAHOtncYpMx9QWCBQJGlAzDH4urSdthtWEQWR8kO8MeZbrJoEefFu0
ijHiUiGaRkxcalSSNZKm12FmQFbl9gmuChu4fjqRHSb5TpudJ3aExFP4H02l+NqfnAGz+IyaCDlZ
ogFyuPeMs4VtaTfYaM50aYf9EtdY51me8e41td+o4vsIq8emPtyWyoSAOxSwgrUnwBuKoSoL4+nE
LEl++CzE1QveTT+/G6Dkhch5r70WbAb9IdIXf9XMllApBmkYX53TycynpTJ2z3MjhqaSGHYXqTCY
NM571fyq96pKhI+dSdIvi10wsnjk4t8xjD03yRI9aVRFhGmcKZ6SJIFJAsYFjbGXezNEocQREzU6
85QB/YWvUvLTGssbYRGOp83S02DJUoHFxjtau4osA2dr7YwozEZEl25ggz6NSzgNyo7KSDO0ViVo
tCpDvZLLV3HovgadAkapone7vn8T4kSZfV1oVz+dzA9xjL+pan1Bl5Lthe2PaxaY7Htek11amxVg
NaZrkUpou5iKh8YiuA8fCMmmNw75yJEYn9t2XDBI7/uKmFVl6fR3UYhqK3dndk0lHfcE3B9sVxii
ZBGHa/7KkbbwUzVH4eznJ0XL3tN09oat2VyTvSVO4a5wo6TJ7UnCEcS9UQ7UHsNxrZmbY5VtgktP
0k0fmt4DFARvxZftDBtoQZNdXqilI6CTpijxoImcsSCAPq5Grz3Tu27CcQQXT+UxAsjG3d+VpPWA
XrPjVNzxUYNEkBXJZst5j/eQMQ3J+SBXaEWw3SWn+oTHsjyiAe4iheJHoYAHEZUkRaxNNOwZ0dKK
168umvOAehtqXLUo+pXEKQ3Wzb3F2nixrAxnRsvpS6Y1zU7H7WWsjK8pKo/FlPMRrWMda3er+FEE
cm22EM/mJKxyK/bKVvzaWO9R8aLDrCyyyKew3S26AVSdMIL0MATNnRF6+fjwekDxxWGUGr/zbkTJ
LFgDmcp0WuTlF0XYC8yQwlboRtwpMeZ1I5rN/4vZ5Pn/AZH+t9El+F3fA8X9/4REqobj9n8/uZzq
4he+hr+NLfff8dfYojCB4EMVLWrGNBGQ+D+mFlnHuMC/tGBEG4whd1vvPwLR5h/k3CzTkhTItH+O
Jv/hadD+YMEONwLfmUmMVfuXonAk7/6rpwFKtaHgk1XpjDMMxuu/exoWq1C6NlFhPejTYZqFcvZU
dkbXjEpbMEKT1Aosi5ntqcazxcyQPPbPk2OwPzznUHOyEAuS2PvgRcyaPUcyyKG2Rstjpa97nESZ
L5jTL4WUAjSxrPXFng5kWtK5f/WLdhMl7sx11xzkZhWwPVBJznCU0Q9cqS6JmJOmCzTl5nG/p8YL
VacUfuRmXk6Svj6hV/9CYpwUn+NTcwd1DohwEiVrEk9C8Gf7hNs1ZRjy+LLVZfygalHvGrEyixd6
QlhBS/GdGJqJkcwdqJ2FgW1vKibP9KAWiT+PlR7m7croryyonuX8gVBpLtRCMOjYdHkQVrXaaDV8
abLEkFssPNtqFagYizU24elGCwXN3ytty+1tWEuhC2R5jR45VMdgcBe4tHd2kErt1ZLuJBTBCLCa
3mPdb/Fc9cOLTOnnqxmP6nHRe8TL2ZL4yXjFlKtUVsFXC3J0vNN7qpzUzUwpSb5qUD5rEd2irYwz
PahULRlLpMMzXaJzn5TNl4lajYx5f1Y0uhqy8I/O+AGTad/FlvaiQWqR8S63peARXl+eLUHSrr1a
sGIcNE36FnkyufrKN8dWKZ/YQ7uDT9HlMpXaIlQXexzn8RO4EQWavaDtJzWGcKS19KgWlpp5LdBI
DF5dvstGHjFp11UfyDs8IOlfqsFE3Wc9+jsOdP1qDFedcKb0Vx93sxVNB2wqWkf8R32J7i9+1HVn
iHs0UBw6rdfJsv64Wpc6rmN2S9VkufmgZR8yAWTnns9C8ZVP+bTAETWaNiW1ZaXhQrwD0CVhy3VT
+Y4LSwodA/RXjDEjnPg4ktVgldL2VHBEdJb4Qwc0UB1rYs7lCB/DfI2pfXYLLMj32jNyRdXsC9jc
fK1T3bhdTzrbesYzVfdqI3PBtWiBJUQRAHrgZYNpOPfGtI61D5hY2Eg9DdqtoLPbl6+gMYwjl5er
dMRjitzICKikEl7AarIJXEeuVm3vCDgywT2uhmRb16BRITS26uRvOs5tTZJ1f4oILW7IeZTTi+mO
cf5IM83eyq9zUWk7zLv0zAys7ZT73rGiWWtvtmrs6coo7AeCoHaaW080hXQBrhoQvmMhs+agQ1lb
ihtxF0cdZOqBLAlaUaOyp4W0gqlJWNFI+iZ2F/0uixR3eihfBN/kFcmxPvcrIvMSHSP6duhnG2Zf
VEUSkR1aoWpbQvFiiZDk5rpId7MKwnmSXow1149Tixm5Mms+EJ0MwsHQyBMq6c+WbSVJ3Plrawzd
L6buBXMW9s8WdK6RvMXWVJzqduAKKbemYzdPnHBclmvCZupSteu6i8ucIWoV/VTX9a9hIquEsYmT
iECTI3i3IWwFU7zR1cMnEBrMC9FVaH9xY9w5Q7gd+bj9aGRz7utpCflznBY5LGPYSa6eZ5XD5Dn5
TU+Ella6h23jo46moUU55KJFTQgdT8UL9TwysKqxbzBtYU06Vyhdg5QfMdtFR32dcTL3pebFKqqw
ApoFk+t1m4TtijnedBBff49zU+8LFqChIKV6UIi6QN5T1ht6+QyQ2ikmVoVc8qHFQ1U0ReLIRmOi
6tdjTVEMWrJdccHftEbfCjcTivwJFOpyD/YvhcKNR4l9/KEt3EFV8nAXZ1cuFLmxt0F+V8XV3NVc
3N4yt+q17HsWeuXQYN4suubWCEXEjTIRFQ1a8ETMryS1b5tALm1Y0gnIcYNIlzdTCRvM2530w2fD
x58h7ZBvWOVtC/bZZL2P+UWNUW7o9U8SFjABGji6FMVqoUFbHrXQ+Jg3cmcomSj8iddr0ig6BQB4
BiyrDMQJxGwxLREPP0IEU27ID01rNUfWqr2TcAZ5jCdBPbJojzxcfxycpzk+4jnp3LhTiWOyPFIe
U2IwNdaSlAa5YTLSD33djHO7jJYvamV+irU8wgnG1cbH8NTn3du87qaCV67pXUgrnJfUenpC9rnU
Y1t7ncivjYppO9wBvGdzZpEodFHXOQrUIbcgp4YNTC1dc9RleqlAz/kV1+qgkgluB+G1oipln4h9
fSliSfPBgEeXred+liqVB/jflUdOZoBvj2kLH7csq3M5YenuVAKcY4NPCSCTMs3goAoed4LgappM
JQp0I4/Q7YJHpoU/OWKuFrN785U07PUea3YE8MowtKd0ib9Sc1UcjEFCSGVTF2gLlnRp0yYUXkDJ
hUe8+WJRhw3jtXnQTeOiiFazVwp12I2LAAmsaH/6XEKnkepjA3zye91GLL1SWzpj9mCYSxK0NQlg
jSvvsRX4omEvbk/VxGKfivfkGFeV4Bu9jKlFz8oj4VHxwsk623MoHndFwRsvl3F7zqqyuQgFvD2j
L6UvyWwZ4aFy+WJNaM/K1FNqWPAo1vpdpqcv5NzI9TjKt04Ai6rWDc8v2sVkFiwaH4kkotYZw/GI
s+fasv96QqeMb9Sf/IwcnBx5nkGH1nP0kDY5Ohs7H7stx9kedP1xWpr7HzkmoWyIaaAPJQ2BWVd8
TQoLBrCj3b4dZtFp1b4/waM6KiWQyERsVkiRyWcidM2TKE7ZU57PzUEn7srnvtp22MUYl6SMel1t
LD3eD1qjLP29gN8R8E2KHKpxwWJzwzKPkdo0diMu+xpp5IhJF4oXh8OdznJ6BxWq+O5nGXYldj6S
qfNLUxu3LK78olPm/SSRyu81q7oYU7R4WMLRMWF1vsyzNZ9xB5lndlUvksnpxVCwCKjsUQQe64/C
GqGZxVMd1oClDh23lScTi8Jhg6oHBDrGxSYjWvc2GZv0vQUczQ6FT4cWpGvaHFhVV08QLQWPFZKG
PoQADOo5LWt36PIZwaIqGlfX6+ITujfp9bqzPrfOqt+kWUxPoEbMeTewLPEEpdg+Z0LxhMLXfvxA
cNQe9WXjwzcs9a0sNfWyjkTGdQoiyEAZLyx9tFDhaX6AKcNWZUnEKzEXFhhNnyTPI/r1+6wn00++
xJWHh54FNwIDwr4l5A/bWLbhRujlp6H17HEiFnXI2ywNIji5XsJP/yqNsd1jpUt+CHv9zsoxcqpZ
Rzkn8+6z6B6OYjzrj4OiDaSCtdlRDWDD7jTDsZNXVYydohbkcFUnLPIbm+3TQJJEcPVCM56z4v4N
z2ZugqJS1KABKs2desvy6VdXNG/QODLYkZBlu0gzMS8MmrI3+uRhSccu1E3ujIIlVNyfhs1vplx5
2LpW/s71RuMVccKshq3/4TNCvF8lxeKn7Z1FPgDn2evd8rqwH8DGnP+GkFZRuaDot4FCuQPXX3Oh
tvorM6Z4t8SMC5lR46WW9dptBXZvDIvjS8NWz8e09m6w0/RkyRrxTE3sS8yXeEKmU8UdXJm9pk8s
xGojChK5b4JmHl2AtMdyxJkZr2L/XI3xUzvUDjzaE887e0AXFHtgapmwAcDvH8zCrNmyDkYQy4Zl
b1GiB0vVXypTHFE/ts/aFB7SAh4hxwWLLSDOQo1eZVdlpiS3B42jlSUPmZr5Wja8nv46CvICRpB0
V7Fa6zKlCbJ+6nd1ouZ7ruMSx6Uyh+0Edwci9HAQMLMw+RSSL6xS5Y6iYV6TGOY8+RDBLxFKTzUe
X3oGLUiuW2WFqT5lLgEyct2LxE0uWW7aXFU2o05sL/l0BBsgu8kmfecLvsNokq8YtUi1tzANlwVR
Sy88ZZm9VtRWX2TaQETHQUrKZJ/30Y+UNfuWsNou4hABoRMvOPnFaLfOkonjLO7cEnztfsip0yBu
Ye1H0mU+9SOCWycIVttWNc4ioy8XxpxizxX2wsL1reRRE07omMe4JkapathVcrH7kpJVpdtiAeqn
9ABVKxgDG87NFsa5M3T0Jq58nnvmBnwr6zB/kvTJTqUgKGfuxK/V0HZPVaZFgTzITForKrKxqiHx
t8XlF/FAL4aWT05RHRuOenZnDeU+jolsYjAjKbpcxt607oih5yKRJa5oK+wwO9VQfWdz2aURIVJq
TxafMsjbwP3EUgT9yFodq4MKplLDHG13cYx/VUuUXacsFAZvAjfQesxoaMdO1ljVl9DqA++ykLrG
UplHSVajs2mu76aelCFq2p6VD/5nxeORT4TwpEFADqGOQEsoNQOFTgHxp+rOhmXa0wRp8ztVbEN6
SnGmyBaNL2vzwkZwdMpWmEOrH3zTSpKXQsiLDys+pSZSAG6U2eRvwuFb5WyqB72XnShLiNVY0SPP
+AlccHtE9AuXvpl42kShFfMtkcBFT4bgteQgNKl60dqMRxy7NGaUNqxZiXriPPpLZwF34NdxtAbF
k69+lyu3gipvPn5zvmPXNh6EccD9PfxZBYlSgjYJ6BF2Dnb6xch8OTcSD3Np5VOowNhtFc9VLGDZ
YsyPyijsqEthoT2gQNBw6ElsPNM5611hNgsAKIBx21UufEEYkwCMMuwslRfPPX8nE+tVsF/DhcE5
OtFQEW441oFrIdvIUnXBeNaF+TYaYVIOdbhmfRTqmjVw5waSIq8186bBrLx5SPPrLlvyO5ghHZxU
yH4tiXLpVb/s9ewSa1i9ZsTMMO+Ht66RBEcplY+Wr80tpByuCbeGo1Wex+n3zFnVFhRt5t2G8p5h
uMP/y3D9luvT4ujlR541NaZVEijFzCZnwu9W6b/qofwQDHnit3ASlsvxhRptGREkJzumuqt2mkfr
ITX1V2UxvyJQxt5K9tctNP0w5Bkr3Ww5gS1dKPuQEPth+ghyRiyv6rad0vCphH9LeJkPhIsHZDlk
0jL4ExVL9xwGZH3Wv7Ywoh5sMUw+FbYyonvXONsIP4FzbXlIRBH4hjZciaSiZw/Tg7QN74aML8Nq
wZREFXq6KUycKkmDWMDgKxFTSV6nvaNN5pXvTu/zLuA9YW8yJnnsFea223TNy5ENQ0MaBvYHwEt6
lmCME4kUJnWNhmysxHnZib3xiXi4R8JrfGmDjAFxJrTHRNkomOVMSOjZ0HrRVE1OVvYoFTfTyimh
mfr5QiUBd1SAr656tzdE1Bu0CcYksV23HXZEwW6poj9QsYCQnwiMMz2dPvyJPWvi2FLxdJLlEXss
dK3prWBV3EVoiUT35xLwdlyMnPp4bprtPRNYzoD4jXnP/SYm6rb8ua47THdlzBp1D1ARA4qlPKeK
fErY19iYvEdXYOdnb2u7OjRcmZ601mpollpz7zt/hIpl8zkhLYB7Vm3mPMQTcrasBgJGbzZfjZx1
MKOa9AHUWhIKQvaTGhxiR6Vpdu2GXcHSNnYUAl/boon0H63cMitNRJNYqo8pmTlqZLx16aAKewnn
4h47NhbFXviWRIl7lVpvYKnRH6oGt2NakxSqJQynqbYpxEKl3ssUVLAxHZZztImWaxGkuh868hNj
/P1Eqjxx5V5Nc/TXPBpOWJoEVh/xRJENvs1yyRoHFtmz0USnudA9iki+o7YPtEx4LDmRh+2QPiKS
sXoUi8eONPpBLtbdWsZXk/ZClB58hkPnY4+8YRT7JZZD7ksFFa4dSp2jllR4lHJnua3M7VCGTbfT
o2tnFCVT6sIUVZZXuep4NdwlNAu/8yKIQZJQsqUMGQcq8wRjyKMoBFtzU+GQKJ/jjuKjxuSlzMgy
bsEZIR/VAE/j60R3GrlYfPNLhZm3i1EBjLZ1E6M4W0mqu3DNYKyro87pQT0rSbY3hvjFmKcAGia4
8Cq+FAkSirrpJG4k66eKcXYmwJjyhLIIcXpnWxuiiZw3cYJ9INBsV//Oy/mzN8aV7RTqiBiLpJim
7NFMk6dsM7/U3hCDsl4NKggUFEW0M3+c4s+Cesk54V2Q1XbfdQheGRrppBISW62cg0yC8FOK8RWG
E49PU3jHfv0B++HCclp1eRdTd4pHv5Tok4RRgeOupHh5uFLNdGMtAfMM3hLo4RQwtB7zqQbhYEMf
43G15VGQ00AyTLhLjde1rn/AKHEvMpTCjpLyYulV6jDYFReoHYKvSEVLdIZtyybHLltiEhdrH9QN
0DJ6jSxfXyXOGEx4CYDnWOho9h1OY0F6Scrb34s83OKu95dM/lxLiOlyBOY+UmXWhKkRYjJktcci
zOFp3rqwkyhgWM0zLLYPRICvpF6o1wZixR4i+56MBhvSsjUuNsmBYZsRE/EqB4YD2qGSBz/WC9OG
xrS7FwvxyB+vpOpYk4ht7NV3wzJEqScATZljVXJNDyIQYYqduEJFjEOLxGKYbCJerkioYR23L8Is
fuQqw1S0wC8qlObGsQ1ICGQwXlf20NbCEzXUH8NQfRvV4saSBRFKwSkkrRTB5CxkgCbIHd4t4xcE
ztk2hwa/eJL53Vye9XUo3OWe92BlnTqpVF0FfqOzarMIdkHe4b7fg2tjRaqvDc5RLL5Vla32rC4x
6aVVIsWWa8zqdOMomxC722qmdi9EXDet8EuNagMNXSOibS4jcQJCV3oNnX2qWKckMol0WWUUUDiY
R9jzGrYNOn+bkPJUKwozjPnQ2SiEFFDM67XoUBvbSgxYMT1FFZFLKFsKrn0Qb312N5uvVuvOjfBj
ZNNOaPPfWNN4nEiXaMl3nTF+xuY6O/Km3FJDrh1VSc5rBrNfSKibHg6SrJRYS5FIi4H3keX2eM4x
5IcaqXAe3hl5xmksXaNMVj8RwYxbbLAcQ1ZlJHYepsaSP7KzsMU68QpBCgHZ6bcsKQ5rI35xup6D
VDxOyxSQA7ngl3pZ8pX8yhTf18fRfmHA7ovfq5R+A3iiUGt6o27KltrPVLZe4VZ8kIPRb+XQ1dBi
NmMviTyLavXeTp5kWPWQnpN1zAOqEqC5aari9kYVSuYWLIN+02T1axikW571SYjG5PJumVjDGQfq
3yZzVgOGL1aAt8vdSnNAz/Mik984SuK3XGTNFVogSSy5cneIq87h0ndnXdn3evPd8Gh0RXqy93h9
eQFQc3ZqO8s0/VlaqEszodSpgWTKNNiW3XUdBfbzxbM5K1ezEd40BS8rLdO1J4ug8duGcQj35K9E
HNpTNAl8H8YPs65pEZnuOqwZ0fCXRLl37xzgG7jqxOpMtFlB7Q6s1w9LYR1UxTqCz5Kc1NgADONv
likQtmuDpyMFEDkmd6H9bWzzslJblZCe0s6qIWcUvOfXZRzQZqiml8b4uY7USzmqlyXjRi0RL5t6
EWfavIVVqZ2HGkUfAn1rQ6FQ6S/UV9rqhjI0GTlsIevJ1KTMatosXacRN2SJj1WZk8wlFO9qEWOT
iP0Hby1KddIbOP51Yv+iSZNgwr6CPfdcn4u2//pTMf3/OOP/JWnQh/478bj6/K7/rh3zG/7Sjo0/
uC5gqNIlphNflxTca39Z3vgZKowxciID/ykR/5NkrCp/GBoCMWk07HBk38E8/SMQz0/JqqFYoqH+
O+T4XwjEg6BCG/5PljeSjyC9YVJRu2ZR2Srf+0z/Ux7eSFgARNM6McZe2fvG7ni4au7qbH7iZO4U
kg5gYqjs+IkI5X72KpehJzDO2+rTKODMq324UStF4agTKMHgTVij3jBv7UeYHG7mz29riHToDfs5
DongUK7FVNs/3Hqvt8uQfLFn+lt3BNhA0MYj2CWXN5EYORErzBh27WB6Lk+T9tik9sQLw8jmT64p
eYsfzXb8QX2Zcx15FdfRYaXvFkGy0z1aoFyaPg/JVZkdYhTjIcVdb99GOzmKD/KVhj++HM5/vrxv
jnogB42rvR8Et+APEVzs8GG3Lzz5K/UjbwxvYFmfIK3Y97+Bg6dxJnKgHCNfSb3UsMXH6V0+jc5o
XyOn96Qz/ArNvu2vt5tlnw73/7M63bHY9d6H6mDut7tjd2Qpt6e2jdfOgGS/+c/Psf1FovxIdN0r
H8EF2PmtbTLCCA6b9oMYsFbm25FiurHs8Zb4FXsE/mzD/kjtZ94rO9sN7sC/W1zj27LhVzrcCL+6
d8XNHwcXFtARE87DamVO+kJI9JFMRRpkeB1HgJMGzYzKtf3eAnHXhMPhrtCxElZ8wr60csRH7Zpe
YqcJ+pBKu/OwoZMRzig9+YyGM/Z7/qOb59m4dG+bX7immx7jHdfBbfGw8bv6R7EH0qI0zNYuGj5z
wHxp3aK4kPwTeie/Nl/qjABjj7+bswSZ8bfmt9cxAOjrDt8MV11uH0i+wLjVdh+UjmgCcA935XvN
jLL9nk4aSKPgTh4MOEm+VhweeHy+kKiEtWKcgD7IXvfB2rFw82SHRSfZXapk994tu+RnxH4z2oSr
Mp/gzEHcEco6du/rx4x+hRKAqgtNuw0TStWmmIeWK81BS4HPsRe9aXrdiN0XD9aVhiC3CczX5pQc
5ZPy1B3nYHzRjYvwZX3Vm+iKVF1iCGLG4QfinvZOVziTGnAy4TTPnuh0OYIUdU5+yT9Nhx93MqOi
TYZoPho7JjMgoVICbBBeIFuWk9IT97VTKq5+UDUZ0HCpzYBln8fPJLO143BmT9fVIGr3MCzrJFTc
aJ9csl12xNMx/lDI527uF0QV+3I57nn9rSM+ta7ALaDGKsHQ+cYM2TyjUytIQBy1f/QP/cThPmBH
aGKAdARP2ee+wAV2t7+ysP8Gxco1IAUumxzwZRTP+tCFNnvgiDK7AqmSN666VrOpq7/kHPbfXRTm
6En8znwbm6BNdDFUoTQ4+Mswbn3zhQEW9RN/9C9rCOfGifMDDCzeHQx6bIcflHP0Ivi5e/8Ei8rL
+prksJzs/ovXxexKe9+bxn3DcKY3FMJLfFh+6aS7fgtfrIQZAjh3UjPSLqEWVPFryxC5PkP9ksL1
VPmq46/ePWFjD7vNPZNpP3wJNpoN2vgh+5U/6Ht4FPonlhQ7/x2BQ2Id5pjvFOAJdhfK75f4ZH3C
i2KXnF3kR+WSWpg8Me29b+tucKSrcpLfzSO1UHDi6Jy0v8WdtJ3Ms7c5RmC+RTZhtSPqvN18yZed
8hgYjvSQ/CgP5mVyEPKelP1Du8PO4yNDiPiE8x2yo3pTO76g7uF+5A9zl9uy9/lJLUnnWDvRfkrC
+rLPPMV59Whyth9W19Mw53rfKJFu7PS/5CM/skVXfas+3xVu5mzpK3v1B290Zz/5ZOluM8rZkrN4
i1eEmkOT4PFB9iXngXn41tNRct72fAl2Ojnlrj6SnfLMc70T+SWALezGnhwyeLj2+DV4hXS7eND2
s8sL4j+vR6pIKXYImYkshTyAk5/093ynwln9IQXPD4ufdyP481U8DDcOcWxxAvyvNwNeIVYEG02/
P7ZHQHd4gmmMtKefTN73LgwOFqIkwnyMfiP/M3jljh8e6SbGiqfxqBr2gBKiMz1N+GakYFz90eX3
sPMNCs0XCpcM/sLlKZ7U7xjFsdF8xYsvWvAOgZqvAZIAkUqctwFXpWsEpMHdT+XzJbOz/ZMT/gjE
h1z5oB9M/wWuCUdJB/uE9knoaEcZ5N44SQ85jpYLhVnu6Ldu6yrB/b+DJ1wNYMYfPGN5+UbAgS9+
rj7z0umtoKddxjHfsIo+zEfEf52ziJ2crPZjhS/yi6O3AXY7Zo9wjryr5aIvQWQKsHBMcUjZFv/m
veAlg6pVmGFNvxFCZQoJotKVQySUwlL7Xx8g/w+8if+TXIc6VsH/ZnD8LIa/ew7vv/6vuVFS/9DQ
thSLrt+/MPv/mBv5GUyDqmYxFpJ5UEwmyn83HSo6/H0ZVd2QmeZoFv7n3Khof5iiTjW9hLCPq0r5
l6ISf06gf5sbZWjNiqKrhqlShEG5y9/nRnGOS4FqPzYfcMhTnCHyrLLlRcJkT1HBV0rXz0FRLlLx
iRfHHF/GOhg4DOlrcoX9Eyjs7Ba6skAv9/0TGThMzCGgImbVkB3JHaHkxW3tdBne4y00pesmk4LV
3rbmpOM+uf/Vc/MsLwE+Gmc6CM03uA9LYPsZxi/6chWLwOi43OD1Una7VLshZpXY2MSiuNNHbs02
vS0Cnqk6y4Ii6fY1/8ooRBcGKC3y6ClIp2xZ0u53UWYu2rUt9pcmRvFSf6v1BeQH1VHd04SLLm9+
tpm7hPW23hciZfsFNeE8iJAT2ERRgUwWNuw05UQY2E8F1lnlm5l/GRpb0Dp2DB7d0Hoof9Zdidqn
2fI6rBZi/i03zbHWnjA3Bsn0ifxz0wjbL9Hsa5R1cuyrwzK6URXoS03sl3VyAJRK5hQk5SLt2Aby
JiIeSZNfx3dVianYaEKiCq60/NBSGsBVa3BTpbAZd1OyYFR4H+NDwjZaMwC95LCuugfgeo6C3Tli
NTJH39xnypUDqBwW4m9p+zZBQ1ufko6RB+lKKvFDrl93Tjba0AUg8vNoAoU3Qq2LPYosA7FniDfe
yNJCfqQBnFJ2AUMCGgGHc8r2pCBi5cEOgkop16po5tvygB3hebk/atWWHfvi54rkjIlCBLpliT96
XTN5BtFwhcNKj42cjZhYzF6C+2gWgMCRI0jaz6qg2wtvEs4eRzzMU7JPk57KB5KF6HTTmh4aUSaf
8aTcFaFfnPcJw8V4+mYXF8tiqnbXfYjYCmW6ggBSsoPrHIGb6xwrwUL0XdcKr6JADIEOHUN2lLgH
2xEIteguVhUQYjvqJe7HGM8VzI6m+jf2zmTJbSbNsq/SVutGGRyTOxa14UxGkDGPG5gUIWGeAcfw
9HWg7K6W9Gf+6lq2WVtuMi1NQRDE4H6/e8+lm0XdVJ27tiW9Vzg6rOwUes9av4Ecgll6zmD09hHH
wJ2wfGLovouenMsCECre0uVlR9DWtI9J/AHKc1s100YTMa+52xQTjrCeN5r30oxpdwrgdoCxoJ9w
R1nGoaBhMQfJBc52PYtxgwS/KeyPPI2RIph0j8VEXjhkrjCxKhKs28YNmgYDsFsP85KB/iQeqnS8
YSD+05PwnxCAJdbpvz5gcFuDhIMGbEoCYT9vTFFwLD/qyDhZ2feYzUmbP6WsxIcAqXbYzNZtaJOk
wi4yN+raqZPjJPOt0NG2msedEQz7Mgt2IxgFbYudxsIfIroE0Q7KHP8MpL74Woz3M4Rutem+kYPF
ZsdcAlKrj7lsYopY7mj3XTWpv7L0VRndz/WulMYa29l6Ivjh4KOU9jsTYMsm/m4++4vexN3sAenW
inscAWm+9pzPCP04KYwrr72qca5k7TGJvlDK1tL3qsklDI8EqgG+tWR7PLJL2HvvcwhZ7rj/+5Mq
eJ387Un9rTyrl8jWYM5wU2VPZpfeOmWyWYId85iu8uJ9qkhUmK/IwbPai6nBGpb/4Xe1fxcclheH
Q4jth+YBIfA3waHQoG2HxX+bCrm1PWRWKpbRmltmFiS1vjITyolyRXLrNlt2P65173jHwnit5XEM
tml5w6PCtJ7N+Jq73pjgNV/ROJdhEPZi5NlDZSKD9zd/f+aWE/OzTMJRAzM0uRaXI0eR+fVqFFwx
cBToem78rz0yd28y2JLXUzr/4fwsf+ivH2R70kbndYT/+y8U9llvDnm/4i6z2ENnqzxcq3EfI1/X
f/os+ZevRYOVj2RNA6jn4B12fv1aC58UPEpEY6pxrQrvXgbiGLfDIczLg/b0BigaIaIIa4b9OlRA
9Fx7L9wjDQoudSPpcM4kpmc6E1fplDwtHTYizaCcsTvICDyFxoYuadzx6CFmfshAoSQhTln7OeLm
JZr3iQ13y/Of6uT6GGs0meVp3uNcCi9D+yHgrXTudDvTFayG8wjPcLxxzLta9Vub3WA43TXQk6Rw
N+AfJhcjgu0vPa4rQ6Y0i7MpRLo26Y8grPmuc/tYmuP1mGFZEjxKhhGsYnawwueM/WUf1ceqoTg1
Mg4hMNz5e27chml7agiKtRKBFl0+GPGDXsgqWSWQSAqIY0HCjheiqpt1Fzya2TFWFTVVBwm41cbC
J6sdGcGVkLTYchrkG7yb3VC9GO7z8hpG9t677FOBctgMcIkuHUieMz97qCT0VeB/k3keRjbL06cw
r1NVb7xlIW88TgnWo+xzUvnJXOx/7mnqGdL435X4lJwCG6IlDuah+EJjHqmxGynuk/wGgjH58rQD
LCF4VM389C9hqhlo/3gD5OVL1zPppLLVZC7ZG9W6ta4HenQTcMCgoPMSjKDqQcdN+9meNl5UMe8i
ms2irVPk7MdNi+vGXADGGPEdtl2UGjceCaiZBofZPnZz/qiybh8xP1kR2N84+FIz6RxGIixtR8oS
1wVf3k6rBSAHe7Pnkvqwau77TFzNbKAo0sTuH1HzAt81CcReTh8Js016bbY298lCYgt59/VYz8Pr
LPQ3JV5sh7UZH1dEoCYbh9Y2mlCb55SOoMEjArgvbJLhFI4juDAYITm+1X19kN4tDBwe5fKwvFLt
4cfEeVOxkAEwdjAxycGSopv84saf9Pfcjek2IGQgkm7PpUed+47mTCXIsLnMmPrwYI/OHsjaWhON
UCwep+jkJv6RpAXhOG8F5g3rP/EPXM5Fez9b7kNmP2lXn22nR3v0TgIuZPikInAQysbVYq/baJvg
fAHGvMqDeyAwe2XcRoEAqoxh9QPjEKsvaC008zrmCZDFRsNUHuRuUO0J5gtrmGRjUc0xeKxHvC2M
4fvCwUpdDUeBdGJV30vz4HX3VQOL0Ma6Qj4XovXASCPFU+mHrzGNqlB2CBIYq7K0jpF/y/JvUN9m
L6fSmXWdDxaHV6R4rtVN74oN2ANIw6T9eInnPi9q49GNX/rx0bTNo6H4dYYIXgCObw0XuuiIf94E
prGVGHT69sMo+b2cV4iD68iPNtMwnKIgfFiWlFiBtr2/tLjgSYn0Lqo+ivalSitqsHhnpDeE1Hdd
/2bG0RN0gM3MAMZjrMr6zm4PRgAGBwzKs5a8KZsIgheBJZaaLlHcmIGigHSEFarYUddBwaS5KheX
cO5h0JJcqrcURW/o5sUqAV4BVaJ/kdY55DHb6hc8+isn5roE5N4589YBacQ8czNZr6V5ag0MZNzz
MA2j8ligtwVGt7OtW3FIcXqQxbCi59qITrTcQsNKn32g/gOOOxW7i5923YvsRkqyHmRKITDu6xww
Ig4pm4573TubPIJSk4HTzqgPCtqbWqh16I2HxM9XmXe0G9YtXs4ihNsYqbSZdjh8jvxauOGf++RJ
FN8L1koGdZquh5XcdI6wnDFAPeMP2M6l2CQP2fjpsu2p6eAc6ZDgLBiGt++m+RTlyCbk5s2ouTPa
+zqdj4HFmpcJltc4ay8+xPNAKBUhA0uRVUyr2R63qnjg1dCKaEV26dEcrqKGqzQ7anVFM6cYEII5
lK7sNsK4TYmTSvYrRI23kLvXBg4O5RLycT9Ay2KH4LY1qTbkakXImMZqS5kd402DqJizi1jVhoIs
CO+hlJ0t0VhQPjir5Is7PeQOMLQWe2NanhL1KbAX8cjrA3HFhnxPa+0qQigH8PNVzSftHwYHEccF
uWRdBd1Tah76AeWp2af6oM03omkrTL51jGYki6Pr3FBpNBIfGe4aYxPrQ8hsOoDge22PD4yw6+Cw
zK6VuJZNtbG6fM146dAiQbfGt3Z8Ddh7sfbxQZ4QjuJZcFWl7irx9kP9PhfP1fI5eXaB4PduwEDX
bv3uUXMf9MU6eQbOvVEktFnd79rxsZHhNTF2XCP8QZOxd4LkF5rrfrxJKY0EOb6WVbieKnkx2H93
Q019IyhNXb6r+JBqa2OMNawoomTzzmEPS6mvOT6K8lh6F52+afkurOxJNN7aEd9zFKYJm3FSbqaI
ZNTIdcoAKgLNhMt5jqzN/E62a53OO2TVgA1RFB9tXH1GsKWNaNVjCiQ8MZnMWSQP8JQnEVQT/27m
B0tmhDMhNzgAV5Rcrce+xf5BRsZbJZjOBC8Zi3u06Xb1MgZG2o/EqeFh6lb7vLMPWjzN+Lis0t1S
vc7NwkC60btR+YvT+6XmUT+UWCbZXkXVw9he9z3uJUr5sqC6FtkDUcZVx7RYDdHWl69s7i+2Qiep
n4KlXn66tDaQOgYfFgb8qU2/Y0lc1R3Jm+hY+FtUCX6YN8MmfOn72yLmxsvGdWcWZx9PcMCsLUh7
5r5s5x/B/a6xsiMv9EA+2a9wWVceXbkjBhm+v5rYH0XgA50CCmAHIy3c90XyGJdQ8xi8qDk9zaS9
CWEimQZbODCglckI4eXzrTWwlpzzQ1INlBr0JlABI2fX5hu6GBXquThbVrX1IgwLvGIyzTxG8z6n
u6j0wfWZWCqTU2dC5qomRjCYEfG/2SXMYF6+5TpLHRYnaJ3Q4nJzvBjcyxG6Shd8r8d801oZ6DxS
cvKWWoHKo27EXrJsfBd7DddrTz5xI5F8Usvd542gONtdzfl8bbPjN4LkmzZdqvgU/LZq3zAVctps
l5vqEi2rFLu9SeKRYZG5iZ2DmPIdZIRNlXH1mNXZCcsNc3s27eUm7Z/HAMNam2y9gCuVeZBhb7xk
vGQpy840P1fdTZ6y/Mib7bjsWsfiC3GyC8mRI97UYJXDqV/a4/L+s+WRqb3sROD1GEI1U87AdrVZ
j/XtPAH5o0Uu8eajz0IUt4ECLSa9/NOmuQ76wrouBKLLO7CDnTW2mCZrvPbuJgD1OOViTYBrB0pu
pTDNaKzk1bYzr2xzxqA24m+Kd473lqsHskNrHfL6K165mp1gLSZz78AcApS1SQ2PkH60yYL3VrAy
MfKDM7FVLufNUD431rwjcwoR7mkuntgUWFULl8PdOdnMM2zXVF/CDGleL+DF17ABBOLQUJu8huo1
T5eGCb0fprM9ltga2uzGGJrLwDxr7up9bA17RDjXyU6apVNexPc/dnX/LcvC/4Xi/C8RPf/PpuGX
jeC/1qUv37roW5N9KT7bX1wNy7/6364GizQEdAzTlQIGqsn/8w9Xg/3vRHCoslo2y+JHq9V/qdOu
/e+0PZgm/9Bxl3pmJJ//5WpwTQwPNmwf5OwfiXjnvwPysX7TjkwT1Rzfrq9wa/Lnlo7on7UjLErt
COcfhaWq2Si1LppvhxoLmBVf6EamHXnT1Gm7bSvBgCQOBJ+tIZvFVGPZ+OfGHvlxsE7KC/y3ORmL
l3ocM+K3HcGKHXU9cCFCkKCPjk3Xo1+ZOPbYsux+Ouu3/9j1/4+iz2/LuOja//i35TB/0gKWr+GC
B0BcpwbL/os3w3QmVduqUexkZ3tX2RowDBhrZN+wAwOY5fV9Scb0MBh+ejRn01z//efbixbzlwNQ
puUxM/hR3fDreSQFAG+VHg4sTFly3SRmeu6GmF1sV+NrDYIlst6GOjhVqTIOsqcZJgqNhww8/rGo
GJXODTBKuqA4yvZm1ml9Y/ljux+a2t9Xqm2ONj1gzrZsYeFFRWUQELYpHnI8/y3p29k5O41ISHxI
3vzuj4zzj1Odz/oPX1Us84rfvupSN4bAg5EN5eU3ubEATaIlfSirPk6r+5Q4+aUdTbfdzXPle7uo
nMfLoHxgYcDoFCaqamQBljqBvc6IWLz4hEu+SHCyDZhe2weju4BNWMe6vWuwXUq44v7+1xHmcky/
HrOnkCvpDMbEg8jBTfjzZT7Yjs5ERwNQB+/0IsT4jXz9jJZuO1vfAgSeE0k8df74YI3OfJD5wBY9
7NyvU64RAuyxyDYlgCVmAVG9h4OUVReS4f0VLJjhCVyU+gipE+i25dyAjZqavH5yAL4ievvDiY6Y
fmd7hXmrqIxKsPHv+RnrnZGDUy2qFj08Tuuv6dg1ZwHLD3emPX0vbd+4r0VOQCcm1BUEFQFdozUY
KTrs7PQIX6lJ2ytoO/JGTQUs7n4oHqSr/c8ymJ+aVM3PZGqLlzIqimdDZgxFKWGlkgHAfByycQv6
erptoyJb9JOy4K2Yjyfe0t6lmqr2XM5FcdNYNR3PAYxJsvjBtStmEhB+ek/7RnsJunigKk/m1S6l
HOjBto0EK50RHOvRhTLHkgJTjp6Gs5ToZhaTgbCdMdAn7Y3OfAIwLhYdyoH83nzDhhohHEG/3LCa
Qs4o6LTZOplv3gnqkArWBprI2UjLbz6qhG1iSKIRb/I68HFqDF5ZTau6QZNQafWiYPzvUOa621rS
0gRg+ATdUOyaMS+3f7i+fn/8iEXu9Oyl4ZtJIzviXy+vygvjsXQBG9E/MDDwHuGfuWUL0IupVINf
xjIPU4dt20jiCUdm2pwnT750hmUwPUs1FuoR9IHYYGYFNGGHDNv9Mj7o5e63ZN5iGZXi+g9H/Zu+
bHLUHnNJV3jeQkRZ/HY/3xTUpthSlkjweWWYm6SiP84HEcRDffIPI1eQpFTumwj0sCdKbZNOndqN
n8XB298fyO8PlOU4HNdWrvB9IDHmb9LqaBtlNEtmBTh060cfGuEmkXW8ifpJ7Kym9h6dSnR/+s3+
+qm8LKR0cBrSNmlZy9n5yc5nCi+0jJ44SD5ZpNQiPdSvjmzCjz612UF40OwGchEs1dK09PfBkmaH
Id/3wZuuSft0ke+81X3bXhs+UlRlC3Xl1eOGuSXbu78/Q/RxcTQ/P8AEcJzl9eaR1URfX9YXPx9t
M4CyYhqKdYkJ5hoi5g0H/zWaKtTh1CLV6UcYiJoa4gYV4AyQtXcFej4kiZKxFQNDIBCurC8wKkpo
MFlzSS3KsL3GiveGm4nN4ATN18I2DpTWxSetO9oo3OLFnmo8DIJ6mbhogwfPszB91Lm5J8L21Bgh
cuesgmnvwPvaBGGlHpogQkMcQrFq0RswRneyvyiT/7EmWWCBcDEIb4QZ8C3SAIaDlDfSX7Waa92/
ELglquIgiLkCkETTB2awCgOIWbM5R++xL6dT6Sm1pzyr2bZ+GOzSMIWKToUdDpOh9h5aYmcHA3jX
PiW5jEeEZi9gGryZyTy9uWySQIFl/PE5Ed4r8GwGW3WZoPZN6XBdGMxX1yCuT81gNbeuW7d3nVHo
TyeEccbjLL2YFfQrdtF6PuVRTwtjUlmS+gwDK+FY2+fItSgiS4Z9ZdnVqxcwmg+D0L24bR/fGnDx
TmFQsGFk8XcE9B1Q6I2BZiwX7kUKp7T1mpkiFE/vcybJZJ80ljTPDJFk6YDBxFVJtzwwFnG+trUn
tl3oYQ83eqbWbmLrctfbVbwHJzasGowJoNiNlniimrYqTuNgUxTsNERYgvZmD6zMOTnmYdxfpnjw
NioOxuukU0faRrpdHrivcHptoO/RsxcmVJcQBUCbIzAOYJnk/gI/GYr2khlueU2YvdtTtONj45LZ
vvDqRfujS3IJO1TUs+ie39kt1blTzROdCaiHsDJulF56q9MiO0tdEOsQlbtHI7s1W+M9auPxfiJd
tPi5sbFWGsUkqskuUZHWcMlbewrWqT5Kgtcwtcu7YcBZmXkTTSyshZ7IiIhnMiXWsYRld2WG6dG2
f8zsSHFGKp0e8zoz1iEh8PtuGtMr0qZwHxPvpWBPvfaQG24br5putW/EJ6NQZGVzlrNZqfZgKgZm
MNA+NtS2wXkhpCBWkVYFVxgowyQuaPVpx+6d33B4yNzuPWCXDMBxtG61ph/TBeN44jUnX+uUlvGE
aPeOhhS2yqGRbOyeUIIxGYSJ+pGu0NEma54UmXWaa/LNOZi+tZegThNQ/1ZCoikQGmS8G1OE0UqL
x6AgVBKHc33uTVanu8YqjbuOG+ZuoMDra1GGZ4Ci47ZxmvKDtRiBG+0vV5Dy1MmGl3TvQC1az6rp
QdRaD0kVOic6w816ldlsmi0KULdzXCbIfhUb9byn8C7jB7gURuR8ETz0XwwwDoeSZ8+Tyubqpmqt
8pWlKqRuqI3XLZxyVsbgx5M9sgC+MUKbxRYAS4Rxg6B8SBJWMMBK/QjUNZQIstNJ/K2RjZ1vuigv
znFr4HUoneGYhWiLXGP1VyS1D1kX2Loai1S2hAyZRb63F7CkcBRAs42zeL5prca9ki5NekrOL3bs
fS+541ER2j2vRh+Ys5WvBUF4K+vzde6TXAwy4e17XzpfdOwdSp+piglvkS4MP5XP0l/8ILSwQjPX
czw8U7ZR2/gZUBrZnIsaSwtQmwFS3sdEtGJrO8wMq3ZIAWwVet73YY0GRRPX1q86wsTJRHKdpcAl
ijyTOy8dwPLXunigXALGsVe18T5j7cD62oSXN/fkpuBbrLToYqS6aaSVM0T8rcribMRuWq0VqEc4
kWP2GXtVum6bOX9RxN5WQ+M5X/tg6h+i3uDBPznboDXUF187wznx6ubADY3Bzq98cPQ+v4zG+OIx
bwTZedKgqTGZyj5Zh7C8sSU5YxPs5bCkQnn/l2+kLnt7Q7VmcxI8x5I1JnuDO2C596sKx6VF/OsA
OjW/ibMFrVW5IvC3OrCtaRtTTjs+xUxVdxWM524zuj3ZIPrHxOfQI6bfaOIeQOiXT0qGxDtjegjJ
cy63wQRI40SgH9Gz7+HEQmSbBuuugXRUfvY+4lDJEV90Gdg5puoFNhJ65kzRuEMel3tt24JDRcxz
eQEn1K/sq6Ifb4diouWspoR+n4yzgMpSKTwWi7/E5eELmyLPmXP86FArLR7EZF3cbUUrVrVrm9Gx
d4OO6wU0wxrlqoz7jOu1yzm7ZhrvhxjDy0jFzDXvcf+ZD8/qezONkuRrMIKjvnW82urXtBVMKatg
UUGmbAIT2qxQVY9hO+8+dWVCx81bcaFWDET1cqjAGB2mtx2VCNYgHiszx/JaZOKS91zGglYuYNX8
M1/wMmbz1qjN1PGqCnjLXIu8IJ1ULt8+HvFe5dRE3VNaQhxZ0SL1VJI3xeURTiyB7FKPt53L2TI6
6en70cix4M4l/XEsJ50vCQAb9NVxwszqGG4gdgkbSobN6RDv22D5Q2aRNYeWlPy167aE3AChv1WB
z3HolDiPNJvqze+brl43parurcqXuFKysAOnqxMuWEASRzr5+CJtMfNrtNT/dRuLmuqB/16hCicJ
2TpMfeNt1rAj6jMKsYD9DM2haS33pmSdyNRS+LRWFQVglmw0gddK1/Cf/bDk1EGNmFdVY7WfTin9
52meIizhs1qGV9PofskCYb4IX8PnL8U4Vjtqd/QtkaPg+6yM5OzQwbCDMCRXZeVzgUbjRln5qSKe
2TBpd/3bwp+NLewY8JjSGcpt6nXZzo+Bhbd6WgJxxZ3ZzM6XDNvCwkE4DkYBhYYeHCgsIwMwYx4u
UR+RPGv1jEF4lMEjcbNm3DqJixmwE1gM2E0BIMqmAy2v6Y3EdXgH7Mw5z75JHiJDPaXvpTnR8xJv
B99fdmowUsh6h+VOyUB+FW1NftWuMNrVbVZdiW6yNjKIs89WsuqorX0amX5ybU+KlUrV5wchJDOy
qRzPedCZYGejPqX9ewHiel0j4l1RV/3b3AGu6eyKoRYBYN4gQYrsH+c1fLPZppqpqan3I4DGhSdB
Fq+Lcs4YwEYBAd3ejq+smtc0nQPimGQOliWvEg1nWwRghypPBAdzXJAzrTF+c8DgbpwMsEBjw5gQ
icYJ4DSWx0xtxP3tzOHZSbmzCZtNz9AYX1hjPsgoxF1BWYxRV81VO8FNz/ru3rElaj9VCYg/zdew
RLaHB+RC75LhTTWykJrc3LgzholVOqjc/TQbd9Fg4sGI2EsanjsxmoCZmEHpWneWO96Ene6vyjKB
IJfP4wEVQb3bUWHd5p1frs0htW+SUBVbB7zOVrgxpoapCc9tlgYXj3HOXRHVyRMa/EtV0vFnt6q8
2EX/xdABArVbkXIxogpCYRKTtJ66+OAH7XNY1t4bXCp/3Tph89nEuA/mWbVcBx1hpNkboAU2ytlb
RrWbFYZBJvrdHeAjEytHiQUlErbcQ41y+PXtzxh6HCWL57mLKKjImu3/ZB5bDgltpCu3VRc2L+R2
BwdrSaeeCpad8WTemDAMV8XIjs0WzdeWCbvqSTqk4qXQPNNrs7pvgv4hNZLHKML8RzWrFZlPP3Zi
/18Hf5yqb//xbx9lX3TNdP8tRO75RdFeDNL/Wge/BRtVfP7lH/xDArewYTuuaSu29tL27MUS9g8J
fDFoW44J/lV50vTQE/+PBO5Qgstzl+QeyopHvO+/JHBKcBHNbaV4DzkKh5n470jg4nfpFh4taibr
XFuZNmNcjuHnrbVJKrUBvGWuDTjO89aeE7PbJSIs6EQPDVxbuWzpsaxSgvhzjSPGpkx63Fs9l/wf
bGa/y5Qcim1yplzHdFFEfpcpNcndmvJNhsdZM9H8KEnUNc09YX/rD4rCnz7pN+2nLUOjKkJqRkGM
t/vaJIyYWFF0nzQE6H+6Evjhp7As/k6bX76UAAWsBOqYj0L+6/nNpJjSNhfgLcGo7Wd2QiTunWrj
xwMG4Aj/xqjbnleq78PG9P+kLv2zb/rzx/+mnMwOw0dmHya+rii+se3aZ3PV63tpQ57++2+6/Klf
RJrlm9KyQEWzUALJ5tdvWo5tE7glVxJYM3VdwtzDN6bgGOIO9IWxAhrWGLu//8y/yFh8JqQ4lxtB
MH9Qv329pYbFoQuESFyagh41gBltLcNA8ilb40LzI2iDCP/y33/qcvf95asq0hOs0T0fpPPy//+k
nk1hPRVpj6iUW7p8UaLvr3HtzAlLksELdqU9Ivc3srDwLil4IJRHZeaxmRql36fZXFoJQ5TJbW56
DSa0opip5SwLRWhWQ885V7jfiTpOUalvJYQ2+YeL8p9dFT4MaOIhyhH0af96/FlalFopjPHSQQiD
5hekJCf8YSS115d/EDiZp/31dDGe4VRxifPQsn/7lWDs+ugKWEiQmwiDth6pFJ4rcXwH0Rb6CSuE
KthoJzOoyQoteS3d2sIMUbkVuaM5wGccGmWA2jAuRGkobBgmDMeTLAk7kHu9W9jdAT3XLjZ10zkk
kudufKQRENMl57x80rQJ5k8zr+5o7Yc9vQSJ26GKSWBE+sBwoca4VeALJm1dEPXMcRpDrtKw8CTs
ug1NgeSbZMWA5cBqARKCSmpa98yefcptU7IyPVQ1zg24yLXIEBvT+b0A4YtvICFVfW5Ujz8M/Irx
QO0zO83cjapdgPPKxYQTsPKwa2o/zKCCa8SKV32I0ATU5tSiITuoanUvRqX34CSwkHWijUggRnXX
bzwj6vqtZQ1Guhl7kb52Zu3f9jaLSlyLTvXkWrxlzoPW5R2kaTffT6Beea5ns3zyuyocKdbJrBvZ
tPUbpwkqqBqs/lOxaJl2PcofELc5yIJVK0P324A8SR+10AFpmixrPzxnki9x3nuvtvCw/peoR6fK
7eaP1krmpeuntF/dtJgvTQKfFqDPcKfLRrJ8rYP0PbUV/QZNwYqKESEw8i4daVTOy8p9njAcIqFR
V/aQNHQhrKu5NB9mw1gsCEGpH5h0qPsZ2WwpOrCmgSiGAnaE/wOMmsuynV113uNBNdXsrybFPnZV
NLIm8uzLJTqptfzwijGg3Co14u9d4uBlpTEovXaAIxP/yFJfb+bJlPrGDVvrBJlxIG3B0+KeN6XM
th5lHbj/2Pw4M26P0NR7zxgd7xQVpeOcYqWtAB9RPmgkHlslT0XQWJJiMKftiXcOKXULpWyeWgtN
E0yy72A3AVcFyIKFdrmTuoXl4qiIsGcQJ25PHqSELIWrhtZ16zLQisYOUrQhcfPG9ewt07fxLjTN
wmLbF+mFM8mQfU2DC169fCyzDztK43E7N8jIqyYySTP7k0amA1/NWM4wZnPdaYmYNbUzKcPEkYmP
xUN2TzYvsGnt48a013OnFzB6PKdE8z3ZfslqOmtx8SLlDVUKaoXqNkRE7VvGJcyjwD1YUc0gq/FC
bzinQDmY/1kV5g1H94QxVF4xEaztgEuhU5NpilUCMqG4cgfXTZ5o2zA9HFIad2LhoUvsJ0as0zlA
zjDOVtNP08uobF9vyXOjY1VFN47fgha+8jEcIv6zknIgfESDyph9tbjJnLU/ZO2lhP3dP7deEOkb
q7PS6Aa9EBERU0J5RbFK1G4oRunNO1wC9otrduQuZ28qGxyCobEe87goKLLmYpXrDpglTGXTb7oL
l4D/YjJM9I7OZAQ+Hs0Kp6GFsDMfYYMC8en9Ob6fvYCkOVYd56EQVgS1aIjtiC5x3wQm38JniVKT
RHwXTySHyto3+gNjTDZIWpg8QXholq54cQ07usVtN3wVbj+TXM6rWHartKCP4r30ENYxcg19Wpjn
yNK1heYkGpfmbjuo5QEOsUcCjtmHBy+namBYCSQIIR0sSkY/YZ03Af2CCgbkxxYxMHJTb+Iw9h6z
3sXZ5Y8zoPK2cB2SoJFnDWerT/N8PzgVF2FvuUa5CWjlU+sBNtxjjTMjOuRw4sjfmkp3gL34yxgL
x/RlcvGOQROqgCQZHcx3TL99uC8h6uRnp61S60BxQVs+ILnm4AqSwntOe08/errwrw3REGCV3owb
PhUBKRWXjuCy6ccdhgwKuEOb5iKT+Ug06+qpLe3gwYlGwH/oj+gMMxE1zIV58SWIlnDQUFPfgt51
30ZV+8RgrrzW/kQqdlD6OTCmntt5GYpIb4sS0m0HYzxnUT1ekiT7AigHkHXNwH9LgfqMcb3BDdpm
WLYiX+8ca4CgGsDiiToDUlLY5NljG2tNE3svzKsJdEKdqnRrAimgZPMN5nO4QaWDKNVHnXsoc1pT
jMb3X1Ma6EFasRvXnYtDtnKvc98PzvFMHgb+887VWPqG0fSujEYR2ipnveMBlJ68nmgj7ekPMC+B
8UkQ2AUzZ7RZ09vi+E1RavVWy5bCBrnwtTQ+X1NBysM03e7ilAKFzqwOgaxf6jkqeRRVo/rS5sSB
ZZnlB/Zd/TFtguzNp8OEXKHDfKfjwcU8Wy3zMJ4qUizt7c74gdD0kqb0xzak+ya75hVgodWmKtD0
N7tjcsZoA9hM2i26RWUzvRXBu4PFnFHBQMNAjyLzleXMkYlecEgL60MNFaVuSHDvWImNdQczmPVo
ku5x3pkRrS04HqqgfAnGwXsJ2rl6tHnqUQwwqztjmuGNaHIctuy/J1HlbQ0/umrb+gMpqYGylt2V
4PQRxJI9UMQXWg9vB5/OqiznLZ0u5yrNsm4bpg4G1QZ68Dow8U+LrNDHIGqAzrsMvmLxSGc19dzI
PJC66ppYWSsPiROQ2EgtYoJxDVPBAHDYszYA3c909zWI7Q5XaxNOe1FY9iVRhQO6eppJolpDShBJ
QwPBUfNOPV70UFiggAihdbW7aYJRWVsZVrcMjLwd2N3gyCr2kaIScRlilzeOVRc3ysPmGvuHvLLQ
z9vyazRYl4RuQKuZjWU+0R5VV86nMpQ3sVOS0elbWkpx/QbSN9ZusTxWhoha5g1L3+tKF1SY+576
+gPPR18RLl3Ph3RlOPNVMnstGYnewkFP5oGnARlJh3YtbKcD72Nep9fRRCBjypwAoSc6VvE8P7jD
f3J3Hs2VG9uW/is3eo4bQMIkMOgX0ccfeu8mCLLIgk3YhP31/aF0jUjpVj1FTzreRCGJVcQxQObO
vdf6ln3ZpfLD7Pg7upjEwSU+qy/N70Ph7SjS9CVTfr3uC3/fC7tdV4b6FmL82TgLv6mxncsYvNrT
6LYGOLz4OuOsi5I6Za4lBLRaszLK69nENmE1Y4G1Jt/ZrWx2qgB746OSlW297bwRUXE3r8ehJarX
0FuqwfCYIBajh+j3W0Db16VD2Hws1UvU9v6tXVgnmY+xyTC7vYpxIwWhfx66jIJk9eoEPQcYo71F
HXvUwbRuo/hJ2+HdRBIFYDSgU6UpNih1X1XK/kYXAnZqHV6oHD1uQuQlxNIYEDZHo5Cqp9PWt7am
BK8JlVrL2oI+mFEu22Hub1BVmxxLGQAHreAP95ET7qM0hU42kfvyBNJPb6CvfTfJ2N3EOD7bDnJd
0rxVymYEFopi03oJAVzIeBM5vThmTO8L890M7/DM9he2wVSeOxTEzAeSiBhZkqLv/ZHI3q2ejGZf
NHaPJcgbhvVA162nXGmMgtudmeEatCouOk3t+LTkU/PLnHh6Y8KE/XXUE8teHabMELImOaiOTIQE
w/btxOzkMR48Ea4krCw+NRUpnJo2089VPwjzQwLDZIztdZgBLO65ep0nHtMlwjM0rAq346Mv8sHd
UJ94xdGKWwF2wXDn7ikA/Jzs0WHXwbGapb5I+yl0dhbZmFfgiitg/WFgH5TZxieCHdiBG+1hqmga
MR7NLA8OxghKGQxyxxCxaAtoQYzE7LfI8vIcVETeEmtl2813PsYcYLouEPHHU/De4CxlVBZ2DgTU
WkIohqs6xLt20PIl6EaHaVkxuf2xQkt50dLh4WM0zPAuNRdldh5LceNPSV6ubcNKL0yNoBzGou2/
Iluw2AgW3BQ3tdsmCCA8ppS8yzTc0uqv/Q2zUo231g+pfIU7w2oBbmi1mx6F4wPH3lvAbBFTCFo3
jDGGOme4X8QpjJ2o4t97p8dcW/VG/L0KLSb/HZ1VgEatUek97VYGrF5nkJHDPP+FSda0HdxQPOjA
1WKXdkb7OASyAZA6FXxKUjQ0q4jbkvO68iPvLMltbeL87Rv+d1w03OlsXZKzXacePDklD0mkuFEB
G8k7yx/ZxnydQRCMvagH0xGGzUtLPDmf1aTmVRIaHWbDSRZX8VQHzjbqwpi9IcpGLi51/iLTGg1M
X1jVAbPC1B21cOqPUJAHoYaiv0YeO4CRwzmfdxV+/aEsansrSXV+1A0isnVe1PM+a61SU2zPclxX
A42ylUgDD1zw3FlvpLIHBGkHrEe5u0gRdGZE88YG9XffVgb22IYbEy+BnQ83jqzL96wn3IEDbs2A
rxtr0FYlh4K1Mzc9x5WOvIJtltgDUQd2Rx5F40/Oi4nk4c72FHOokkT0khAHl0S/zCcbbyM7hkO7
eIR7zLNYDO9eV9iMxwmZbQkwYFbg5FJfR6GrkpOWq9zkA9XBijRXo987rs7YLwcvxyTeMntIbH9+
C5VbXk8G6o41cRT5Q1iK+lufm/NlZjtLNpDhVqSzMxe+AwqoOfmC3YcFhMMBWjYSBcAz6D9TahmP
okXPM0G8Qeg6L14RomRAe5Z8M1oURWy5IYRb3lAL6gbDOASk0b5GLcIhyNGybUE4uvOTP5c1Uzhf
FhywdT8V+1ZU+f3YhtCtrEIV71CMyaNvo6a+6UmgB8g0FyVwGpZaiMN5Yb7XYUV4eDiZg8QUGXkE
4yTI4LfjRI7Fap4HmKQzJPCzxO6NYYORy3jOcYJD/ZuNCpZFHoYwlvyxzVAzGCOEryzHvqL1xKnK
DRsDAuHAwHKtc98m70awX8RDGiGiFbl7Y6M7RBNDiU+WucR5ZxGnxVFNV5hgUc4qfWCeXtRbQzTV
se/6KdpNOrIGDnmedVRo+awds1Y9EiakU1QtvQiIj2SsE69QMaUPBjYNuZKpE19L6lZrZbgkRm/d
eWirTV37ALhKWxUoGwl74iTTZPOHb7cdGCgyWSjyyZ248WMTxJtJRCJQWFSl2c6tmuHeQ+iFvybg
bVJhF/W1NScR9o2BRuqBPFZJegu8yGuy8wJnPY+ticski/uEG0vQOCY3B9GxHFrWc3AhNec1QpGQ
L4Dhh+L8GKIQI9SsZIvaRXkoul1rhdnrL1qES7fzUzeUrLcFzIfmlm4ovV9+/rsWoVc6XsVAHTtE
MZo3s1sBHmgF0/6ZHYKoxA66vEbpTrnik6Sy4QBdXhDyAZDDq4w70Wb1OblhsfWLjunSa/v6utC7
L4AXEC+296V1mQQuUUWLTQOR7XOfpB0FOpaKsosSOOqzefXzz+FPLue4wGcsTEkoDa0v7e8sqhuv
G0G9BggINyJkegxgODlAtPnuu4G9//nlvrjiTfTBdKAtWpDCkSgrv4gpHUFXPzHdZKPnOGxf6zJs
/Ae0jOXWiWNjepEDLrTXuh/L7exq7xedzj9pq9KZoTymzeJIh7y+T995YaqSNiNjhYlFfOWzj2D6
9Ezsvyihfv5G//C5ShwSQng4XAEywkj4fKneSyHPL5caGwxxtbIzjNcITCztkRgBvWT78+v9yVtb
3hT2f6Q/KGa/fI+ya3PTrWjuC+j7GELj8ZTnnpXYMH4Fn/jDpTBi0Fy0Le5+Qgp/qNl/9+TY9iAb
YNBcKiLEQZpUNYXL+cCeLff0x7v6S/PM/55p56c53cv1viGvbpIo1u1//Yi5jD6gc+nXT/+xLXSi
p+vuY5kxtl2u/0nkXP7kf/eHf/v48Vt+ObFkQfrZxLLRHcztzzNL/spvM0vDAx0FwCLw+KqJdsNH
8c+hpWFbfxfSYnAQuKAnWG7/NbR0xDLp5AZBaSHMxbjzr6ElyZjcqfh2XMacCF3/WgD38hz9ew3j
ChavDoCVgLOMZvorGoTyKZ+x4sh11GbygjTm5JqYh5rklyg5wf1VMq90SFesiyw5Nzsvvv3dZ3X1
25V+P9MTn4emy4NgLfPXwHNN8DIsb5+fvqGKkiKm3Q1N3jLujVZTjzHe56rFeOxpwK4qQp6xlOs2
uUDlIDmh0KLZzn5PmQkifz4dXa96UJP3HCYVFUk92sMdeV6I4Iwqd/HDFXJbjEjxfv7Sv8x7l5fO
bsSAjs+NsZllLQvL756umrYlE2FOj543jeowmYnl7dCOcY6YaIw+Tciq0NeMBhM7Hc4iOTLNsrLT
aRTYaX/+Yj6v1rwWT4Av8ZY8VMTdLCufX4uRYeSrxTiSF+Bywo+KzvIOZDQB2ajKjDZGxnKerq0o
CQZcoCal0c9fwBc3z49PgxUmwAcQLGjbr8soyX+tishWhp05DvM26DvKLAeYtbkbwZW/MU5wd9Jy
Un8TZmouCUXqe1JFAqXN/VipJD4hho6gIYGEC5WlYab5Nh8imtNO0ibtqTCH4Vc4FmvZxT7d/6gI
Ah5LTE/u8ul9uf1oq2eeRUQKNXMcKiS3M+glgiXGVYZ6j3ZxXQZpfGKGTm9cKWcKiFPoySuN4LeW
HtgHkQ/tVjNvY5xv5RyEDTIM9cMvPtw/eZncbp7g212GRd6XzdgPEi8xEWWueZIyxCsUobcmBpVd
1ZnYtU1Ra6DzoivFIZ0NEV9AZIrTPWJpzhzCnOsRGVdj4Zgtah/Gb2sP4rcNgPWY9fdPnmT7D0+y
J5nJS9d3TJ8hBevSp8eB21xMTQmVPSjdqIF2bVfNmoibpYs4Dd6MuRvTkuoDh/JoUj6ce58gR8fw
hTwUXcVZKkK6czKXYffWxtjb6XwSOFa7+VtapwtQf8yam9LVtQ/ryyVdr2DPJM/AGEJzOzXoEekb
paq/ZOQQQt9k0w/vESsN95I2kLsyu+Vs4nXKj35RQyw+ys/3EZ1IClQogBzmpfhqPZFzDjmhk4xo
oO9AcvdFRICFaVI1D6YiTbcMaxS+Axmc22ES5mPs96BudUOzm6lcQXtDpKj/f37fML//8rokK6tt
U2qQ64R04mvtXOMqp6eGCxNhdi6PVjnUxwF5ekriR1kXb+RicLRHXFd0p7nSxyLpynSbDjZtQe1f
BYWJKtzqx+EoKyzwnDV2bdo0D53ZDXeTHTwFhWsf8zAZGPgqNLFrrSoiuYidPAt0wdm0ANQlRXGZ
WAgoVokgBojQUL23zSaFeeKbd2VfvBcFlAFb5vd5NHsXU7N43WmQpVsjLJfuzQDLth62TA/XpeVo
SD2kuDf59L2vPSYiVfEymg36VYJhqtPBaNA9q8oxD6IBvkGhpU6JXOeVGKaJGFDP2ZrbJX7PfoQP
9jWvl1tV+tvWHGM6fCQ6ngdTvkR/IaBjKtmdTCPoMjNw95GN4G2uxuoW588tDW6LkHV8WfmYzufO
mNcwyMICAk1UE482ev6rUefWOo3s+Dwk4B44f+i9sJSetDYBt5JJ/wGrCajuQhQnI1QI+oVyicDR
lkQs6UY9HNRIuI+1x4Q5k8btnNJUbFNdHHNrivbgQdVOEeZEAhN5P5I4Z6KSxX0Q1tmlqBjrWwkn
YigtILEVo7akOJtQJD01ajReGkKGY+7VlLGYmeoZRvfgDe5J4GXdx9jV9bvCdumO7ZZjZ7Zv8zG/
Mnw9bms/VLeo9V8SHKY7sys+7FHU7RatKDnVY9bSypxMb75miJS+mY1V0c5l1OnSkwnT761u5XvN
GeAqcDrvsRlD/6NqZpgzdC3hFevYuHBSD410e07dIRzVHT05F0vS0LByzeIUryjNQnpPnEH5HraO
AziYDHo7wPcXM5fHTnc9aD0co7kJj0ToqXI/pGVz0fec6i3pNbQRA8bM/UD+e+t70JCrYi96L36w
J1q2xWyfplE4bINgcE5wGBj+alC5s+/6GLxlH+WHeSJfgUM70oiq7r/1WdQgtHSL5tW33OZNDLbg
Bh2ceecnorh1Ne0WTWsBfiGVDQ1LMllfg4KhQxcv/gONasFvK/2IYgxyoKESuldYz+isCcMs15xX
hisfmyP0YgunXd3lGHq8zOlSnqSsILhp9GRzjNsx2XepA9pbJU+R4dq3Pi2yrdFja2BhzQ6DI+qX
mGjgK3StUJNNDlnWBKCDDx3zgUJJkbHA3kFjFFirpEerxHdi5OsibcisysS9uxCI4iZiLfdGHtmA
GeFR1V0Gpq2ezyM6aUhKTOI64+Q8dwFQB7ETHBZd/ykelGKdjKazr4furTLn7t4S3LEQzsV4MmC3
2vU+owelgBHk4XDF4P8ZLBQcENPHAT75sbvm/OhuZ2ENxENkyXXQhyGD6My69lFX3DAXMI6iHwrc
ArSfGiWBtwxxczfSymg3SgK/oKi54r+Sh5R8kEMmgT6tIObJIxPU6A7Y2vjW0xR80riMwAYBh0Bv
U5UXU2/NByvT/GOMkfU14dS8W2VGVoRM0+JZZ1N/mIiexTnWT4ewGenk6JwQkZVdNPl9No/Xdg4d
bDS86S2YI72uJ/2mHPcjqGtgYpVtxKc28Um3qqmzi06k/fcxqU1qXzstzwwnwkyYknzS+jMI/9nm
67OzwR82jN5AtrDP3at2RmWbdE+OocsbZalh5eS2f4IDcEQgvXwIeObibyod5qNUCi4gSskALr2l
tmNKcy0i+33ZPZxpH1lxtLUcuvCWMKCkzX0y1Nu21sWDyHwbSg1ifVeq8cwuW+9gmSQbihCLmA77
axQE6QkNw3HPyFnuPJfAzmb0zG01NDQXi6Z9CIsqPMsHUmsmP51QgCyWW0LHL1vN1Qb+NHQwAEHk
p5IY0o/TVjIP3kctKiEqsOERLIm+yBrVu3sPSb27C/PWmwmwSupLH7XGKmkG3ayUG0UfZlJpomBN
1v1MJRdey0Fi8HSwJQ8TzTehneOcf6BC7M+VXxTbRHnNVZf2ao0ty18TNpcy4p4ekEYUG7fUITDd
0XtybP4mzWX6dTjbweSEWO3WrZnaBrw+11oiNa+jRmTnTJDjGwtv4DEtQ1w7+LPp1TGmSo4oh8yH
moMZsd5EHtLFB6cbogunkemLfY5EiMBG4o+scjS+IbT8SALoX2Ei/BMq/glsfc8/ZMiKtkTLNpug
SFLG/JwDGhw8W8LxGizTvrirRssg+qRz3o2WsBU/VvAFHN31l5gddstsNzWq7r5VhbV3e9O7q0pX
7PRYdUeITOJFBmrX+pKmc6xn68OtAm5/snKvQgTee4rQ8XnsqvmC4UR3gSEXEVOUtEevYn6/qitS
h0iTHU/tZIbd20z1odf1oklBks8KYJ8mjFiQnFWP/RwEJ4aN2hQ7HqqBKnQAL8Ukuq9wI+LC4tQ1
c5/skUYVJ05h9wc19gYmwLxsKDvER+U5A9O/gZDTZW3xe5Wu/Xr071zL9qJ10+dgm0Zh7ZTvlLc8
2fnpjASuXTdNBg+SChxMi40x3Jid7QTm5wFOonmRlJl8JkFcAosMsTTYYRjg0BnpFfcZB6GaQdid
GZbNQx2Z9pMxjKzyuCKGD4uD6ZVXzMxZW9VFW2fU0MR4ml9F79wqn1SZik1olDq4DbOxeen6PLrt
aQ9+H+Yy+4iCKr5OkjDbedrwDj7ECH+FSAePW8Vwd02zdzx6nma+X8Xv2gNulGUQPu0QJF2SBBXR
vTF4ieU7E05EEEBfsFdlSZUcUg+9cpbyiNiTWd+WSdlysnCoLkbHt3/YlNYMGCE52X0SXQvRlGBt
3SyBmBiIUyFamv5VYbjfKpjDt6Hda2dLbOn0MPQV5oSKAn9joOVieBVMIKaHFP4QqNTb3nZRPpTJ
5PKp+O+xcE1/g/qSFQCiBTKUwpyu3BLkTZuoyj6Z0G9cGugmUDoVMZ1pHixoSgFP/a4bp/hM9Vl5
0yFgBWxsTu9d6RLYMKqpETummPJZRKTErUyLLvaK8s+/d9C5YDuzgzTccLN2MOmbVO8C8szHE2YD
qf+AwhT8c94F7Ji0F3naB9qZAYt2o4AJcRwP6JgjbcV6PKIyuu6TasJSPWuvig91hEBzFSIL8g4M
Macr7o4sOguSKRp2ae15wWYwp97dCXREijA1vzx0rQ7urZgMY2FrAl057H2ParBP1BZKn4/dHF2p
2cI+1S8wrAa9YMe6E5AAG0siu1ZdUZzHsisxUlvBe2Fqf6EK9pQ8kayf2Xnjs4o+8MFM0iBap2OC
rqQzHbwvZqvZNxhieeRxkrZNs72Kz9LAwi3YpKAAM019s2HnKZ9VHclxix0nvPcav+12yAXnimy1
vBw2eIagzknDq8UuCvr8XQ+2f08sknExDg2/uFsm1fzO0ngN2bZgLaFNJDjYl9FdNjrhK3YoCarP
NtQeBQxJ1jlyzvshyYZiT19VPhcZJIv1aNha761gCppNQlnewBCM5WuQou9AE0RFSJQG8g/kh1Kb
8dos2+yC3FIm4ZPhFsyPEU76OxyG5c1IsU1N4jPLW5kGHqnNUDM6wR0v4rO87A3sfm6cr5ftOl9P
QwITMQsL/96q7dFFDBm41imDrgprZZcF6UuBRveMR7kwTkyTTNY95UE37wkTLcWWRg8sbw0TLz8d
4hkyJ1pWfPcdjrwHv80QJTCIY56cRwb3qygQJlO71265BmYC5dwpKkSONnVLAnVKyQcUKES2GiPf
6BY/nzvsZO1THBeDAnoaljqgKjdzeQ0bIbmA6IgQM0j5tvLcRKsIz44gGcQr50Y3+s9xA1BjE3Y4
rwoPei2MFtDZsXdVw0s/IdjSwCtjgbGCs8gHluYpnBFmRfApkQ1CFM/GW6ZubA3KszDtNU7wWC0T
e7+EBrAtx6k57XCgv44s3hdlXvXfA3qRMMBHo0T06GiWvLgByJMqxZmzQ5lT7TGydXqNV5Bp7uwj
sNvx0m1vB3+NABJQJwX5KjEe6V+08r+QlekYoZnnUCHpeiyjGefLmKJmVtb2odWuZA2YDmwep58k
Qu2TpUG1D1TKVC5Hs4HStEu91x6oEILQAVMGW7QI9Frm0GEuoawYztbyXcLibItxClN6gQhlTnT3
3IkR1qmRDerUnCIE7Dru4ZuV3P6EkUI2EeverHMMdblj7FlaCDv37Y7EUDOeA72qNTKWpV4g5y9R
ObLHnzcZ/tBDIzOB1jZNR+471xM/kBO/74MWiSxNztCruUyjbyRwEZbeh235MQ0o6Hgpw9rEdXeN
rp+Cnw09W2XebOm1djPrHMFUemnlicNdi9X34hcv7mtXihfnB3goHBpnget8fXEmSnJd1VR9rcKw
FoUWB7/GnANkyqpW/dkQ+ek+d0Yz2eo5BXgh8xogvuHghv1Fi/TzoGlpLzJmgs/FOI353R/8QVFF
DnLa94QVTBOjXZLZSZgdt5FH1vScpe4vbs7Pw5/fLgcLha4hgy0L//LnfpxTBO2QJCawh8l51cZY
PZA6Pa9L7QW/mND+6ZWCBWhtARrnWPr5SioqjbSMJkXfJIDcOgXmSa3iYa1xfB9/fJ9/acz0/4KP
+/9wviSWoct/ni/dlOq1SPhGfhtWHd//9//68Tf+YYkLyKYjFiRggMRGAn/mn9MlYf5d0DDm9vcd
ISUN7n9Pl3x+xKMgGVwTZ+IvI8h/UOGIwfOWgYwvHfqG3Kx/yRLHQOpT/5HYPF7D0hbGh4LFx/oK
NPJLKAWzJJShCqO5PkXj1ZWbqnIs++BBqJ2vetBTlHr0byJ1UyV9mV/AIk2FoIQZwkFv5q7MrPc4
y2p15PgcpAdt9VawrktLqW0QJaEmzjWNw03eoHvcln7rBq9Ia8BnefjD60s527F1NpnjbBx0qkai
nbuoieK7LA874xzVrxNEK1vlZXnmZpxbUOxK69ADqfDoxZWlJY9iiNsbsy6nU1yoxbVN7uN8TLrM
eSwbbVSbUVUuyo+ITFaOXei6OuqgmsNCYZXqDQuHBXlW28UQnoUya0hnZeg1mvcm5Wt4Ufvkfe5j
FRTedkKZDhw3DHmAfFRjDlVrXDw7sQq9ncj7fjwU8K9ge6cBzJeJ+h4JTGdrkMpjjSA6RWmLH8Iq
vGztGz4yCOUNkbGLIgmqhWTvITonHjU4V/ZI/w7/OyOyuiWxKB9ImcqSBUDLW0hetJ71DZwFmGpT
0o6Af/rC3k1NSoCXosnq7Jw0S+INFbgF2tiOFkEsFrk+h79bDk/YVyoY60kjk20eNYmFDtuwgbgj
+/lIJj09ZMCGojCYgFclrcNlI+86H5vyjOJBsulrL6IznljRO5naGZrgkHhpxudEZDht+4qVJmfc
EIHl5Sk4iyk6HifU3LIGCOwixz2hLe4SnbboOwczQTSciDm810WYHqvKz8+FFXTXUolx5/XmnV97
5mOepeotsucJBSeyNBD2+TfTLahWalUoGrDs7Zcyc8kDDachg4Bsde6pmY7pS9423D0yHQl3r9Rc
8baG0f9uFxWyN/pF8q6LJ9pARYIlog4JK1lljRzFhuZ8eYswOja3TdBXezdwYJ7XmQ1KLeLOPZ+N
safPPMfwhjCiYHKrXJMI1pq+MB0mAeqAES785bmuYoLDHA2Su+AQe2jwudCQFErfcL6kA2clfvnY
6RqkfZYAtnEoR/r1kFgQYLXTZ2CnpVdclIkhyGkd/Y7OZdw3d0WdJO8+YcAaTHPaPw5xAv5dV/Z0
17WeRDZFXxs8eV1r4zAl2lUwDJvoHYt/fN/w5hHKhKMo9+EYE/wyDlP1vW4j5LIqbNLrgiqJEDaU
i9d14aYSEK6D38BvvZzA56nPn4e+z9oVtSlfhTBK61RpgnAXby0Q+FLo6UzHGYm1QWJ711aaRfcU
Bg5gf9A2sKli/9UFrhJsmrb1HxKNyGzVTEl8g/re6LcmueaXeYQMfdWjtHpTsRHR5ez4GUGEcuQT
l/1wFkmHLPg8LW+aTgLMdmQrjlkRYKnDjNY+Gmz9+kzW3XTocS0ZCN3C4Jy6iwo9b+sUTa7qGnPr
1LgFyDn3zEv8cGGwS3WGgQnnVdWdiBpC+gqVYPteDcbwUdoN7O1Cg9y4cquajMLZMifQLijN6rc5
dEWzhrhZvES8Bto5XmfPZ5yujXA9Iga21rGtsm9+pJxxRxu+8jCIGPJej72Sa8EhooPLXDZqW/dW
dm95xhRutOrU4xjYPYNFNHDfmmIqrnyoDYRguzW2MZzHNvO8Ll5i9zgLcvGQunwK8upOarpbyFV9
MycYRsTf8QkhkgMCXD55UHPaE46fTBU4IoVnRVSO/g5Iy4zq1KOBsW2n0PR3Gq1su2pbm3mfnw5T
uKLJ7N/bwiCLM8on1e5cq1cXsZ31wS52e3EIxxTtQGSN6VXNiGhi8cnD6zA3FJnydlFf1bqOnjyh
Sw59ThBEBy7aj+uJg26IjwhCDLw9x9HE+QSggGthE3HlIPx8VeZgy3UzsO5tah5ugoRiP813cgBw
uvCK3XFDDkJ7TWm7IG3C0kNWG7tsVU5qOigeq9w4qZyyQn9TtPM3GUb+PdFY+mNW/kysh2DIBYks
e2nTHgaFVXpluOYD57V7gzFHm0ZF2W2LB77DkOAQxDwHVr/kiFfTLWYkN90PtFXzVYrAttkgT8Y+
ZTTgoVYiKAjxsUufVK0sDooHvjXg3m5Uhu8kzrMa5e4M8b+xWWzBjDsQWOqCo1jiL/kT40xxpwc/
jRnGZOZNNIPP3/rKboh3TJ3uSKUvyo0npv5mpuwEaB+m7byamj56zM0uupRTg3+tmsTSuoVCSrIt
nplLpx0Ck+5ONLDpWsP8nkfRcJJImo4MjUFlrMG6aHxmCMivqRewTbDnyqe6GO1ny9PEMDBQaSck
m5iDYWkHzmOXT9aNYRZwHwVOkAUbWcnDYBV0NiuAOvXGJDIIvqjhkaE5BPA+SG+2zVdTOkzJWmco
OiSoyruCL8smNHe10zIvyyvSaAH5XBkZL2fdIKwh2DMS7UPnxOKa8bpv7NjVzIQGRWLds3WV2Ynb
d4J9r+nnbRIntkEMRhZWq0K1HSGZ7MgVMWHNFG/QGHb8QQGvHG1Lp7b0K42LAFOHYuREDvpa1dVA
eony/O8MnpiBxTWZ2Ct77ug+u0bbfeN3hPkW+ZB4jpw4uUIdkNiIKCrB8xXP1okaM6AyfhUDUgl9
N7kNQGeEC2Ky8bcORUSzEaiQT8Nw8mwGMQHHzXhi0VxhoMreZhxDF/UoIEQ7Ze1wgnP4FrE7FPra
wiwznajM6vdpjssWzr9Xk2XrTzCcZCjSEqauWMYOUZg9WXZIopdhufVZ3mHjWYWS7u1aIYRbaCaB
fHRLjHfsUK19X2aBNe/JCZrpzGhjRmY6jMvIZWpjZ+uAxwJ7WXGlNUpb+pCdMxXzoSwqqdYeD027
oZhy77xkLu0VZhTSEMYUNCA9gqTfyqpLnLNRMFzduhxyO1KQDH9aDR41M9aFXrx1xgi2JvBDjFhZ
FL1o3MH1SeYihWefzzXkWb81bvDnkqge+4jfkf9OSbezstQBaQKR8BrRZBPBW0PCdFQMPPuzZvaX
R2myqk3FlpCeWZNDm7NLetdcl34z4VZmynQz0Dm88QI7exkk/aoVOTjp3u06MOWV8vN2nVQld2su
3YyCw8T7wDDYjylzhwU9e07F6js7G/WEdzYnfTFd2s7SmTbSXMg3OcYJm81sGWhK5oD6qFwlo2XK
s4jxWfxAwZzmUCvDYjgT+LeCE2c2yvKmbaCN7ZLOHKxjPfhhu4tTywq/uQkK4p07dr5/RwJGUJ+5
NifQG+aptlhri+nhL4KiFvHLvzU8nDEcZDF8MS5nIGSxX8UxYSoMr0qJEVL8GHxxhkQWkuy33526
/kTf8kXu9eMykEWlCTiT5Zpmx+dTbtBURWvoOttUDm4Jqox8vLWkZu2k5EyJULAEsdZo4NP1ZFMi
mg1ypVAmzd1fPwL/D1Va/vQg/H/UR5N8ey3+dvuqyk/n4eWr+ofakvMuyklbICkUaCQ5/f7zPGwg
liCqM+Bki06OBPhFw/OPEE/D4kcO/RnsIyaaWaSI/zoRU7D9HSiGh4JaOOBl8dP9FUrMlybQchC3
Bf0YJtwIEWgdfr6LGh3UveP28lbMFo6LCbqXi4lhm+F2OIapbn9rmPxnWdaiYPv308H79OD5OYsw
aZHmsUx8vqAw7KBGbtffyWCyQ/IB9OKasmKEVgG0FObk4syts2hnosWAQ+hE+3bioLexkIWcpAxh
V2OHYWll+3Rz7MSePjjOEGHgRrjA6XTdMBvOXyLDzva014xLI5U9ydStSo6ICdLX0clIMbFK/Fax
pymTHac4ccsYb9eD7PyR2Us9i2011ur554/sl77Uj7cO/N5dPP6uGVhfOmDMNFQId1vfAbZ11okP
DKGb7Cd2avdXQqs/fMjoeJGO02aUrA7Ol2810Gbe2NpTd4VM9EVC2+Eo6xiQLVANPDEwS087cBy7
n7+/L0vS8t2CICcexnRtsMu/0UJ+13m147gcmXmpO8hlEI6TTm442ePEtKd4hSAMojbJbGukNGc4
kb9NHjEzP38J4nOD57eXQKfIQtgMMZ9n7vPthfpwahyh1J1dF+IiqhtYg74OQE+qi1LyljGIE5Bp
+PidzPnaZIR3DJCXbUy8EwyiXbHFfzXsvbzJnhGqovN3ZHJMRTCTd/wcZjHhOPEwn9EzF4efv/iv
9weieJ97A/Unzh3MOl/uj4iuiZ3Dv7tNzUdPRDBVTkT2q1vj6wO/XMTlW6L7zMX+8MD3UVsbmG6M
Wy9Wey/5QB+3ZxXYj+nDj3fzl1qj/zP3BbHIFv9zh/T2FdPx3x6S4hst0r+BD/sbWRp/2zcfxSsE
uI/2U+v0/3J3XstxY1mXfpV+AVTAm5u5SCCR3tPfIEiRgvceT/9/UFf3SFSPGB1zMzHdFVVRRkoQ
CZyzz95rfWv+rf6lzJf+olyYX1gsMizvcxv0nzgxCOl/qSybBG7oOhYK2i3/3isk4jZMma+SpXTu
vPJv/u6dSvJfmgmcDCk9Eth5kf9vNoofBpufFm4N3w0blTTDzEzUyZ93Cs+CLCBMeEmlLqMP2acz
VEeH/5jbhQUiEWwiCiyCjpWHaLRIRZP7mlD6Jqnv8aRz+JbTuUyXPVfVqjJayZ4WPYH1JZh8GBBQ
cFQJbEmQ/TtTT3Un7ZX2NjZ5Oi5bQzbXERmEP30r/6GC+qz1n38iBXk6y5WFCoAl49e1IiTR01Cj
LHb6EB2uT4ziWYXyCDoTRIc21jXqhdq4q61GxR2dJwelqtVLaxYx0WMFIxyl6ajcpTP4xX5LD0a2
20C6j3VfW3pTPa4bZERfrBGfBLTzNTPYplU+z/pUSoNfrxknoaiRXhc7o5KmbtNPDGz69KEHssss
C6BC48Eh+/ON+ryu//hQjYcSnpSqQLKf15Sf1nW+JIuzuoxIt4vk+xgxVNFzyJBaGfATFBFZr3Q3
QvZrqzqY5qLNrC/U3D/MC5+ePgoiU5bmhxCX26fvinlmPxodl1BA+WEsDT14VKXsaZDmbqIWGAex
NisnGPRpJQmRsIxHmTyHscEtr4/BLggljstF/K2gU4zQQPgqKeVHvf3pCnUGFZpOkYd3xfi0504G
KIM2M7hJykPYHdoOtycRS12D8IYTPPkNdhKddFzXEwROOdX3ifKu6ICvBVJEPI34v5XgpyuaQ/TP
cWIbGW7sZ7RnwOQfC+oShAluaN2qVl38+Qv+tCfM369u4hafpeIMPz5feglzOUtlPSJFLpdIAq5S
yGUGPK2YpmwHPvCLIvDziJYPRBCP+ptRjyxBKbR+faBM2oJWa0mRo8rC6PZmwii5iFZ516fLJI09
+DLKW9tE1GI0Fpak0gH16AWESVIrzD1YsgS9Lvnisn6/DVwVqnlNm32d/PXXq2otov7ElquyqqGz
J7ooEA+aas0aSyqd0NbOj9v+X+2Qf3Sf/Ww++1+n7gNnV/Xxj8NrUf/DbbP31waY5Q9L2r8tav80
pf37b//fcKxhE/npeZwdcX8PD4+vKWzOG6qUj88jxfmX/HNflHS2Mb4SDLciJwZ1fpj+pmyy9eF0
gr2I0oG1fF40/j5Bqfpf5mxmNFX+xLHr55Gi9hfEAgpwgz84Q1FC/sus9/emwV37P55n2Ch+Ldt4
X+hfYaTj8y2ujySLXx+boU46ELTQtHB/xQ/AHLxvrZgT8xhNGhp2wC8hUOZSs0IXPHx5JflyIoFj
kEowbtLQMUEReoRIahsE68DUGmnpo5o7VaBEGsJCMv2t9rOA3qkxCUeIH8h3xWTmCrVFDX3YVGQE
LiOaengqDR7OVOGkRG4Ack9ZWanszvKKvKrw3jcbKQfEkzeB26elpyygWJtXUiGim1xEkMe6Skny
RVuSb0+bFW4UmeCReZjYohUn1A09QkYGkZ8RhIJRIx7SvnZixYtPrV8DwK41pZawoNOdgWwfSse8
gEntyK2Otgc2TbqVA83f9epswufrk19BEdPc8om2p20PH0jclGQ+oxcmtN7EeYC7DtNtYO3Vxqv2
im6m+3iQQBvG/JTE+8gZojYSRNEQDhNsSHdoO0U+af48GAI7KJhcMXFf6Euz5inyfdxvmqx3/rqk
m9g5JdleT/Kkllcl46tEvy4SdjmOMZStlqiAZQ0i4Sn1NfXZkHztwfCH/iUurfLk6RxeHWnQ6ZNr
lRKQs4h2PrNLmpJKYUFYwGAi5+S3En9VoLBD2Qj0qslNCNs1cfKcYQUQLBlAaEsQkZ8KDGuf0uFc
qcmOVCQ4AyRRWuqaq8hK3S7VcIPbJVxaqjOGskvH55UE4Iso7fOONE9zepygYK3lfGqOU0TbyS+B
eABFklODNmz6hhfr3kSXa+ONsQtm0TC2kHm3B0lrVno6nYiBQRxqbQNBekjqj6joz+WcjR1+qCUE
C198CtsMCWO4QCd6apv5FtOtC72N1LGl9qqy8oKa0AdQ8xm92R6KtYrPXwb10GPAU6yMPNoRQEcO
a3+bD3HJ+HUgcFZ20woSkukFKyKs9pOJMUTG+yzRoVhGngWbym/kO2yoyk1PpvxbJNYbZeCZM/th
cAIjYXvIFbIhOiOBSyotu140brEWFp1doGAjKhR1Cly1UXjSOdMt1LL9LsfVQTejs2aaxS77QRbq
6/6uHk17pha0XrsN/K46Gh2WTx9YZVdC69mTLuMwVrjiqga/NTlgMB8t6VUcj6Nq2rFFs6Kwe05x
kriUvJEZrrpMK75IY6bpnEdU+ES10MKwaMPLzQ2UvS20KQQHBM4iRdz0oqvdxZuam2Kg3yQADbo+
T4jioPokS+yY6JprIuoUQW7XSL1YJx1YnG7cEMVg6jsIDO5AvxX/344QFEIYGM5G2h4Hg2PVgZ2I
2VpT4napci3MbtZ5A3JNuA+Sb3Lr7RSDuIPxiZpgWlhETjC5EcNd6CUuiggCO9bMwL8FOu1mP8A9
R5IMJr7uOVCxfjAiN4Jbb0l35ZDlKwwWb4JgvfKo7bp05I0IoIeXcuoI8aXHawNnqLwzyqSzRfTO
CKMUm8SBS0qQsqdzjij1noUqe9KbZt/NQP5Rt+x4iNy0KeQNClanI+UYR8HgDCH5M7V2Ypy40r3+
Q2sBrbKwyvIlrKCLQEYo7dyPz6FqLr0+2SddcJhExVt5WkwSGgw6l7kzYSlJO1wHfuu+7J6NuSoy
o+4wEiCmTPEjAhNqFQpPQxZWddxutMm8pRMEIlrQ9CQAgZzEkDwUkm9zQlhylae3q5MjfKU3Ao0o
Y6CFIHXQwoVSJjAuWdMttyTXO+4opSeP17V+Ytb5UqYDOfJpdMv6coXf01FT5VIY4QnelhaKez82
V0WX3A25cWTKBmg8pk4u7KKsbkbUXWWh36hms5TqM9HtMJ38az/3+st4mzWvXZexB9VtdUsM7DEs
+gA4H0alusr91upxvFSMZQt6zOlAqji62WY19LGCgrsfdv60N2bOpMDBTorCE8rUPejMPfjCtary
NvYY1krE1cMi138kYiwt5DTymkHdvg9Mw45zeK01wDMVi5ljkDCM48tY5oY4xXD5LIv5OtJiRMgk
UCjFyKKCK9CeIsVtZe97PWibyIzXYW94O1IMqtdU02MHvNjaKBDadOQUToCE7bjr0BUAhwpKjt6L
CcLPMo915ps9jQ/Un2BnG2xUGmYn9tWpOaEX2NfeNwrCPYYF28xyt+nSZRyz1kcEyxCbEgYyctr2
rSTvRhz1M9MW4FNkHfcDuJOElfdtkjfWlJ2MgaE6wUz1WUxltNQ7FbGzrtSOhPraylNcmeTxBK/K
1BBjJyDzZaxYn2KP6UuCgGMU+1e85HvIFE9Tjah2ap9w7u3akRBKRZ2wE5Eb3IQu2krW1qFyjZQh
SLZsff0O3Lz8aPbS7BvcC1liE0ZxYubPYgvI5b6ttGdzqpD46N9KQ2BM27xNVev2nAXeaKU6tfHQ
iT0FC9YtzmeIKEx8iSMTnASZEsDcJyZJvVOH4nmcfN0Zp7MFaYYZGjYTXrLcIQbNbkT8eka6BmDD
Khi+Ynl4lUFLAYk5TaZ8kJthXbKYSxIDvEZXEcz4e98SEC711ppoRoxiZM+J4VMlGHxf8d7vS+ki
JPz244MoNuh6B2r7I+xT8hdLDatm42qVRTC8OkuUNN5UDUAVEQr0XGuG3btqwo/Qa4fBqL5rbGsx
2UHOUMqIhUPO/z3gTPbSmKrRPEnVo0qOOvvjA/FrWz9PUfaO1qXxzqZvPA5RvCmx2qQeiVfDmymF
mM3zYQe8fwnZ1Rb8YFUq4RYt+13UFtFC5oQBy8dtVcaMFH6EL2f9knzNR9o53yqUUWFUrKuqPkJ2
AzjHm5Q3m3jE0T0pmqtY7bvPSdTWtPCA+3oLlvXMqVgvEfMgQBulO00veTe9ftwojQrVuNb2voLr
0GA/YA45VWvKrQCq4AmZnIOWY9VKnXhGLWxHSrsIpeUUkbeI1hf+s+PPZqAIW2czvKa6DpR3dtPf
ksh3SXiyy/hFiUw+JXsucOfB0Lyaemkr44vShICesQBN3SUkLjmCPZXFzxq59sNE1sYQIjdDoIt4
ncF6SCiJaK51TXpvdX8NQnYTdxK6dgra1OeeROx0RLjLkL9qBcME6Ms5EQJdVyQMZ6vVlg0qEwWq
WYN9clLzBz0nPSp8norHIKpJz6pCcngEVAXoknpddX0ylEjCWxARgmRYyI992hqm3RE7xVemb80A
OypJyP46lEsawaIzdvyg4y40cayW2q0nSewRmBWypGhNVYLESaIixSqrC8sA8qXPgUCtR9KLO7fw
3ztZdXBDYBkDuse4dN5cB9I0mKviR82XGTnaoq7zeDbsdeJ0j8wSj52vumZ16am7L3CrdacL57ht
GFrArQiTKpUD7NSHrvzAiQcI+tSJu7RolpaXkW1Ivy5S3aR4M4eBcO690b0Cyhkt4Ac1mSMCfE2A
AdmHB1cuTk91EWy1Jt/VYuI/QXVc1cD7khHFDLJobDEeiz6NclW9JRbFVuNv9KZeSUnffiB8Zt1p
EBTDxcwJbuNrxuvu5/5S8TlhxJxnMDTO5pbkSSklauDsHEb9giCV5gEHX7nBYWODT3IqLgGuoIgB
SwJyZTTKDRkElZOTxeW6Nwg6HwQ7KLk+krpeYZiSXkPEh50NkIx7453EOc7t4p2GMMqaCo4cZdCw
i4M5k40G7QayB7Cq9VuIKmaQlXeMZv0lQ8+k4LGYeX+j721V40M1x5ey2iojNXkskou+i8zgMEra
Ohxb7ZINkBCmHQq1j9SggskFZ6gwH3qUQpnFEQK6pN3yBgH/WssAxAyxXJb4zed6R8YfMdsCWyYL
fRndhQNflJZuguGtT4Z1EimHKKhWRmHhddZWXfUBInSphcATvG8ICU4N1nMf0AVdSDtqE5tYg51v
JK6OAiUK8AV1V2CjaXrlWq0FZbKdBtqDzqbDWfUik8out5Kdy9khSuWZsLpW/diduu9KyKFCHu+q
Wj90vrg3WSyP2J5XTL6dtq/OUpTbURphMFeiZRIoilNLwmXUg9e5TVOiUHK0Sorl2ZTVIObB800X
GVKicFPQThSGtsdb+DKMXbr2I2M9lIW3oX3aOMoknCyjpfRBrCFFT4lxhbIJ3JDJHSMRQxDKhagl
1StaxkVpmOfMR60RE2xTnT1PNMgdNhRxkQCI2pK15Jh+doD/gOuj9W1JHzmJV98nH7oZSiJc2oDR
iB+OxaNH+ZMBjAup65MC3SlxrGBlkaYuS3Q3qw6oNvY9A4B1278EJuu5nFXriVIx5Vjsi6/oMVkG
lATppAxsWGgpf5TsTuZNTzl/jJWEnUoSzUUQdtsECf6C081erngHmxC2r9bWa1Bec1oaVtsx8sql
LvACmxxSbXUglzKtEhfoADIha3w3YvyweeFVW/RKzQ42AHHEKOA/SO+slqEk7JEqfytrb4VQTePr
H1bMu4KlbgYjPDd/Fylk2qMMRK6CExaQTTnsBbNcGlWSrTo0I7P7vR2UnTaJG7W1nLg2D61aPWbj
uE5jUuZNKGNAVUn2AZktW/Vr6ncro5QFZ5TIGEMraI8Rop6sItMxis+lQoayLFOtz9zuNX5xJ6v0
1WjuG7gmCwOQt0ydqmaivgmLS1FjRQfNi4SNxLiNPrbfp3Azf3ctoTwFv0mkhhQwchWNE1JqfXgI
gCPDDISs9xyWuMkXYes13z1Z9eQ1lqI5FNMSK8+Fo2biCgK4ZSIGLYCQC0MrUH3hwoea0+dIwWNk
MKc2TzlLJTIpZk6MGdlJgyS3jmLLeJPFQhoOrWy24SalZn3yPGnw1742eOJKz3UJfF1ZFqcuHQrB
IcNJIoBtTgRueFtDgPtSISwHaTTOlmVyLoCvyw2Vy9R66idOFoznNAEbWm6iqwIiCd8yKEQS2xS1
xaJF5kKOLSswZQK1RMKnFcGIieWFEPz+3/cr//+c6OE7+FOH8vBa1cFrkvxjU89xQL9M8H780r87
lSg6GE1oBhMaetqiTg/z706lLv5FfLJOnDtE/n/ys/7uVCLnIBWXcayp06yklclA8F/mh780JlsG
jU/6I3Nj8f9C6UGDUpLwVqgQ5UQ+S/usPugxdJP+HabXCjSJLbHzTqJ563qEdcFQmqufbtB/GK5x
1cX/nob889NI5YD2glIFO9ankZEe+f2QCEV6NUJQl+lFnvxTr8wdmuaQz9Mbg1PAF7Ox//CZqijP
YDN6uwzQ53//05gqjfCkt0gKr91onAY86OuhGVCIhkuxy41VKOPLtqQvhmO/Dg1+/KBoHZhmWMxn
max/Gtp3eme1uZQkV9SAE3ZxcwO8kgRscwdrWFr++a5K2jzf++W+yjg7mZ6QocR9lRUesZ9/Rt1Q
MlS+on61TqDETM1RQseM32lZsubAYHkPdUSJ2VPr36ToFJFQ3JwUWj0xRwFb9B2Z07P0amHL8Jw2
eDf9dzO/H8rHoD2LHQSR74q6IUezbcggdZPoTq1PerAjwLHUliFcEyLT0xXL6sRymPnAzypbvmsr
tMqOuo8uP7Du72N+p3a3IDsmwWkynnVhNRUrwo09AKaGU8gXUb2aSHjq2cQgU4YXl0YUiNFzWmON
YIMkFjCWAg0C5WpyZFkZW4W8mCAljONkPUyvkP5T2rtDsg2f1cf4DR1uLJwn7RvDswPxn3YRQso6
AwpF0v5hikzRbpr5WkZghOA6ZcVFLt9KEt1r+heF/NF5L41GLBY6bsScyqb7cWZIWNmfvOlCBV0H
rogDQms5tVSaLYxPhPcsJOVRCHfVsNX1CV8l+ZvSTiy2OIfrcxbagKl1mj++T0KUy7NAqnsV71TP
MfrnVrB1deULTphv4I588Zj8p6fE0mRGxIQ4SPKPyfdPbwKElMpnK9KvPTNhWCjzDo+I3aGWRu/s
Udiadajs6SkxRhXKu7xRv0rH+u294GVAeiTpgOhIO7M+vYwQxTEQ0Je4NuZrM4/2m572E6AFCN0W
xpc//8T/6dOQJrCsWXPe+mdumobttM2nSr/igb/3ggJbt97i8+6iPZV488Wn/bbQcL5ktETUpcZ7
z8j315fQ61GUtcpA143Z0EIZSgfM8L1B8drgitWt8H6ssi99rb+O/llp+FRUguCcMM8x1fo0Zxo9
PxPV2IjvqlF7box1kHbmvdV4sAHMuFxKs8K9CnTQanG/NgyTZ7kI7jC4XmDt0nPEJL1JmzhfDmHn
6EN0/fNXYCiflyaLxDsdc5+KtJHx6advPGTSkMayb92y4mC0K75tQ7Ebc63JjMRtiYY7VUm8llwA
6UiwAI0Zi6BYCh8EYo0WNLRFpy3UW7OOBJvm7qHaSVsOg1vaPSPGasKxbetARU3aEv8hKQv8OglO
abeQbD3HY74QtrorUiJx9FgI78K+3uZrrVjox/rNvwVbeVe9JFuEXytvWS6J6snI/cYIETneVXv+
8934sRD/slD/uBsGiAJEeAqwvF+fEb9AKjCWsXUz7/vRVr7BJKK9mfMKVItAtb3vxi6/T1BPn5Md
N2LAFys6ReVC0uKsWz2UHplndnkrDv0u+sjf+DlgTXZfPVXWb0vFp+v8JFuofHp7UxdYNxxoexWZ
uWkHm8rNd/laWEOmKL8D61ae4uPkepfuSTpl+3HbLo2F5x1jmWmP7R2CDS06z5avClArewzdMF9b
7TJPHKHkzIbX3ZnifaTa5nDfkDdLKmu5GJqFVtvsYJ25mKHXC2Nt7LxNf5YuwxWteWMsAEmhWSZ5
AVNf2a4SSl48GsNu0tzaO1j5eQTBkD83zTWj10Rf9Ck5Ar5x1XWxii7FIT/JsZ3fqgNOPffP3++P
ILXP3y9SKHzMmm5hsvq078cSB2dShcxb+CBupZO0mU7Rvj6mR2uhrYVH9QGfyqWl3UTLA17DsNAa
GsBEJrn0nqLG7l/SYcnMk4lgPWyq/gyEgFEBuv6qtvl1SbVqzSVqmklbBSXBR0hj7bB1xmhlajaW
DczrJSZ9AvH20U6LneyFfQdknBBsy4KXzk1eypuwbTfmY/SiP0qH7pi6wpmNRykX0SXCwAE8jMXj
hvNDU29Wtwk0h/ehzNeKStOWsdOqn9D8LBMyasCpEEx1+PNdnNVpv5YzPH1YwgEFci/RXnySM41g
8OVUlc2bdyDN5qHdKpvg3rMLJ9mXjJyGJXPRPHeD2qYxaKWL9KBvWjfZZbtwVTrWJd8MS9lVXZE8
sMexWSSHfP3nS5Q+MQtNxKyMbGa2qgVSUdbkT+su4/KhnICnXBJzFaarXKKLuzArV+d99PGiKsMu
BmtJyHLqb3x/W4Qb+ip6d4myDVQ9vd/VxbNq3ZvNtq4JZTloJKAQGO6to9AuvxWm65OIl2+b7+MJ
2zANEgU8FVSABd129Z0JqfXqn4vvsr5s83umcmZ1khhBsPNUdjLS4wHzYRNGqxHG0pP/6xJiF8q3
KXfq0hn7bc48Ol1WieORqR64ob9ujIzaBrkdr52lnJJ824n3BsH3Y3Sc4kNRrgIyVliN61OICGfK
jnNLvDUsR87udeWIa5EXs2s/uPiyWdGdj65Md+Fk0s/Tb3G7i2Q3jy8dY7jxDQD9Qs/W2VQ7rZ7R
rlGWMeanSqMbpfIjcjGz0JZIe7qUNthTYT7FakBfbGQLjISmdUOokebo5Dr1gO4rY58OVyM4dy3N
79Dt8E8a9GGYUdGMsr7Sv30uLhBsIwyaX3UFaoOpfnrVvVSmP4fV9Zohr1j0Q0Rm+KgsS0+u7ak0
vtg5fvs0DfrxrADlNMim/7m4wCWnEmcOWdQ3zfe6onQjlzVipIFEJCi+EkF+kmLxdM/yKw0J6Xw8
RBIzv6E/lYpNKOq1poj+LdKBG+Mjmhwyz74h3p/r/G0QqaIdGpusgw/ql6UT92RUTX61Rj2xrcjX
+qp2/bwkUFJxluKgSmmFlUbhZP7zBQk0qkMxGMSrZHqPVR9ojKKmRWDojC9aXL2+t2rA9PRCerFi
4Qgy6aLpjGMyX7wYo5r8lwdZLoeyBjkuVZfBYXyuen66P6xNg5+K8nT1KtLsQN4Gat8sdDKcLDxK
NOOIxOIWa4s/LzvzovLz9oIIDXUc5QO0Ah1K26dz3hAqjWHmrXhtGfwtxbgW7U7yQQmRMvLFofJz
NauR6ypijEB5PB+ajU+Pt+AnasA8q702OKUBwy6bwagX2hQEnCxfFJp1TiypX+yflMq//YSopXT+
z8/Jx/7YGn66sUMlF0pVFPI1jrdEFqXRJlDfrURhKHykY6hG69Y6Gv5rlnb0j2llTywK4tEUD9oM
tsqftfJOba5e8ZCJ52HYZcNtLAiWfCsbnpLhFiT7vnkL9Z3a7KmW42wXT2tzXGflYUSPgxNaJYAn
4BAHBlZN7afUwGTc2RFWiXUsIxtADSSZp4ku6rSukBcVF8ABpXfO2oOmE/3zLJYs4LgiS2aa4yEW
vuecOSZZIxokJNzJNdh6VQzG19a6GvlDaXASoqW9iyGE+a6sfEvyB6L+8uFY+04PIJs5mHEhT9bS
dmgwpey7hQ6jqve6dTIJkKJRKiQrkcFPB4JyZFq1tIRHkifl6SgHV07YaK08fiYyHGPMA+qHR7O+
e5XyY6ZcwvIu4XirN9tIWgU9solxE3GvBDbaipb6HroPg35zWZmeo2gH6MjttyAXGH6/ShL3VHup
g5CQ1UWhryDIBkB/6ks2cthZV6jftE1hLmV1w/lZN+669i7gPw1jncb/jRC4wXxoLVdSljKsDUo6
j4PzvFbXxVKJdgBe//wCfT4t8VSza4O4RzCvETXwadcuw6z3DRzg1yD0SW0dGfYXBazpLFcKHJ2o
ykKpML54a3+rppHv47rB0sVCysd+rhUCUq9aiHDKddLfmXCmFYCbaSmWJK/mu7j8DlpMBF85sJn6
F6XZ+srWy1aSd1DLhwbtieDUw7NguolxSIeDnB5DoAexdsG/WmqXUXohzY85fEE/gaKxArJE9tyi
0rdjdK7ViKQI7uy4LXO3s5xuy8Q/Qw54T1U3MRexdQskabskF28ezfhup7gy1hfBrrFfkSNViNtM
3A71h5+h0l82yTJ/9/SVyL0Tt1Dj4sNxUhZVfwqip7k3zgRmUaJtkdr9pCJLYUhXPRjK1keMDnJb
caGjZeEXWnCyAH5bOgBcQUHEryYCMdI/nVnMuiz8MVPka6hs43A+UXX7ZKOdvSUpw9+RauUHvLrV
k2o4UouKbuFjgB3JcfIu4rQFgLdwU46kg3EAHJeob/Pf+BFz6vTB0+2UOVO2mArUQoscDTkV+208
EoMXGYcgO5xyem2xDV+YqlndgAFZ4EEbOjxzylNrcgty/rLPh00qFa5CembyYoWvY3RApoVyyctX
Y3gLwiVpicJbcZbqA7ILyd/5HaDJB2+879rONmfp3vjqqxelQC5VH1TiA/TT7PmmDhCl1E5nJmt1
GsdXs92jm+TAdBVQeontvnNycH/NVRTo2RGz2W5BtBBE4PgaAgiHWUsApc2/q7V8CdxcCnsnIhZN
q+6YKM23bOQ82MZrkW2gOsgcriPO8Lg9fAb9jPINZ3yQ9q18KJWV3INYOarhtXrtHV86z7Z6hhim
AEkL9AESQ+/oRT1Gv5VWvSusbQHqbgRkeCe8Xttn1bnWHiSfNEef43hxKpvlqxZjwGjf8kHbt024
CdAjmAMAx+EtksDkfojMTMuU8dyEbS9fYbNgAOUazTdmLUaKBkxxFSOfj0JetRpx8+kVa2Y8oqS/
S4utN24GNE0tfb22PftwGVL9rUjeNeUOzk8HnW6lESAZUjOviYj2TfYCynw3Nxf3fJmr7OVBfhMK
N5hWqeeKpFRehftWdKR3P3JNDi+lq8BoBj0fL6vhEAermZV6aY7DxBHYhRRPoBrz2lWAJdH1jFWO
ST9nwhhvx8Qp7pt4R1vVJVyUZCmVjWeh+BvR2RfJCr+iD6MUhfAhJIIPcu3acpDWlHbwDKObULWd
5ebH+FU4l4zq8R5ch2W76dfEi9Wnll6qvgGlGVyDFz8jumIhrssbqqfuMqrsZXa4KXbRo0oOjD1e
wIGrj9kXZ75PVo654jQQTev0JkVczMo88Pi5osqp5dPYyuQrebrmEhKluBjKDh8mG5eOWNppJWsJ
/VjmBaWv5Sct/mlrl+g0dsJSPwaqdF8Lxr4W4y/2jN9KT/qHwN9Rk0tYrABZ/XplVlmloeCh/IsC
yKI+YRoM+7rwv60o+dGxUAHoR2YK3erTzoQgxisBCovXKKSqKLT2QQzEsyrO6cbTayNO5z760j9j
zgXjLwUlvUqaljpjKO48M4RffzaMJgSYRqAoUrjDE7pRJxXXNKLCiZXALYEGe4tBWerSGt9kJKwC
ntPpIWGNpQtfbMwP4rPfWH6gO9GyaJOdIV195v8EnBngjYYOnC5rxm4MPlr9PIGTTZ+Meicmb117
LqNzHj1k3ffJdAFEdiR/IGuDuCssmDTEkdOCzq4XEl14YEkuz0BENBB0eHQcwzKnkoq2YbUhkXNA
xInhh9k3k1PUkyNZ6U6QbE3ayq5mw8/e0dBYU4hc6iWHSZt+oUPraiW5o10uO7de+kfz4r3k3737
+HvxRLSZk++Yo/DfMTVymbYvu+f4MX2TnsudtJFfxovAX7Vz79mwz02RMcoCVRt/ZP56Ik5tunYQ
hjKkVfsB+QiC/HWRvnXxtzE9DPJO7FyhO4jRCfC7UJM7yfQrBJmq3dBLivkT0+9yzws+oegutwSy
WDRx/E0SrqFbWfFqGCAncrxZiJ3Nn7ureFc+x7BCn3HVGuSp0e9kGA4ZhK7RsDCew7c/l1IcdH9/
eAB3kkc1d0B+P40QvcAJMmmnKx5ipVwP+jqK9ipxmIPrWaQmuvxzFZl/SOgtkr4CZupCfbFKp0Jw
XeBCfmvzI714uDJIeugyEuiLhrwI0Ech4lrAmaRf7hd2fU2ehSfwzfkRjoRNM5RFUL813rKXnChd
yifvNj6RNBiPbk6I4EV96h6k78E1e0h5Gi7+vlhzQdvyELgxv4H1kvRocRb53juRh7bkGjfZQ/Gq
PXSr3EW8IGh2fGO5/65VC4MHDoCu7hCK0EIp5gLXwWkWKCzEV0QhxlrfoCGppDv9pLvFNnjJ8HSp
i2RZb5rvdALZONFHPmsH5GTaQTloS8sWlukqXulO7fp7fcFmYotuteQEI7xGNGh4oSJbeaHXIt5g
sd2JPf0Ouj7iu7zxVxE9HqjQoLcO+bY/Kuturb9DzOyWuSu/yY/RbiTn4pLR+rwr+wVvHLQlFIeT
g5m5H7caPVR0fNlaZGbVvRfGZew2o3ILigkDyt4K3Ki2+XehihBjERAqeRWfs8f4oD+3BLnylRzS
+xLZVEnzeckflefoAkE+ZOjYEi4Q3SbjtMztno/r11a964Sd2R3yXqRb91SP254eJuv7W7c2VmZK
jCNd+yXkVeRL3SUmM+C+f9c+OvSfTDEWCF97czErfOMlHSShW1c6ahbbQzhH1IO2kgGqJwdgTAY5
KznZPjaxicEHweqznyTCjYkyzxFbl2RlD7RWtMOIDubcUzYSsPMcXvIlpsXqr/X2uxpST90URsTd
OixXtXoAcKTUp56jSbRsGod/2IL8KlZ57kAKYLckkT32bBrbDBERiFiM75hEfnGK+L0ng8t3nvRo
+Bwpca1P9S3+2JSc63S6okRsMb7xhnuw3xZIIXsniI1tE1+lag8b5kz+nakhKhb4n52KGi1eJf5i
x/6tI8XlsG3g/JRl5mufR3mVAjO6x9l6lYhXgeYqagUT1pyxxmB+Wdv/vgfreAJFwyK9RqE18Kkb
gbFJgflWTNfBSdfltj0O+/5BXkautezPs/aKrHQJBdu2/R/uzqTHcSTb0n+l0XsWOJO26I0oavRB
Lvm8IdIjwjnPNE6/vj9GVeOFeyTCkXir16hCZVYMLokiza7de853xnuiwxvd12gRP+gn8x4JlwsS
zEv6U5J6CR1zhfMIJ2Fck2TmIiraujhMvs0Pk7ryrL/y3EMMTg5r5qzQEdPLbLm3T7rj590tcq0B
GE++bFAy8cdy3XAs61bqKXlfHvTb6UX2OyO5D02yF9A28jvTqTrqL80u3OdXnT8fwm28Fed0q/jd
cTqZ63RLb/WJP3fL8v5Y/DVcVTeI/liXjBsTFFByg7CfwRgyWQv1YHOYYsww13N3GtPr3OR9rM3T
mBAN45n1shwGBuMvX3Hu4FdWmmdiG7C84aQ8LGvjtXri7YevYHnDB/XEfE19Nt4V1khYzoxbEG+/
zPOaOQwHItYY+2Sc7bW9Bt28sjbzFfXtxlyx3671zfwO30gVK+WheBOJV7Xgy1bpw8BzR+THDy70
stTsYCQ8R+cWYs99ec9RCMDYXVbzgPbIeokM/S5Og+KZkBuHFb/evqGyIm0UKSKzMfmO9vW6vo2f
aZsc3Bt5EDv7nPwI2Z+HQ3OV3VvfpoN+nb4J6DasWCivl38q4yF5MAzGymsTuRqTI+1oGcujOuOx
7e/a4Oi2N4NYK5u0PGSkYIxXY38nO1wg16hq42YjwY4b60rDOsOiw/KwzpStaLcCv43cEQQdY5gj
8XXy8PXYrzSs7ZaFe41tB6F5Dl/5SRSrRVmgrEBmdqdKXutIzeRGn866eZ22XmR7LZ+7uFIkuMtb
pQu8lFCf+LEKDzj1nC/M7X/zzDKpQIRkQA2A7fJpsOJKg5jVsZvP85xXt4oRF5hvFkRkP5p+TVLA
P14jhA7WmBGJyayEh/djeZmUYJNh0aXngIay18F0XHdNfSjV9PvkKvZXTeLfOgA0d6g59IWiQsib
+2mVEEll9JKc73PSBhVqapimeiFPBixTb+q+qQiw44lTUtSVvkD44ERjQRZzwZZqs111EDbxvTCq
n5Rt18eRVwkJUj9sv/25dPr8NXDl6QYt3XUVcIKuf+qu16PE0JLk8bmaBU6FRnKbEoGw5rDjzYMu
939+Oe1zL3d5PRf8CS44ZBD4Jz9+DWklwHy2WXx243k4ZmRDj0ngblKCnNdxPH+rbU5UU2LE/uTO
DFow4WxoDRdYlLLm2DecGfk8cCYTM9jZQpG09SoHOEP6xR4HpejjeQTNG/qJxaCrAWq2rE9Xps2V
OkgbY77or5LX03AUrLJ75RYTziXYugfg63fMS6NLeCh/GE8s9QxF49cs9cgTpF5p4o2dnMxyk1OA
4bJFACFvchou8UaJNwASKEmsYK3T+sFfGRgXad6Y/U6ccwxx2pGEM6s+UuXVmZc0qwI0o7URyP5n
38KcE2V7rdvIhiJiw+hTDNTX6zq/LnSat3dKcB4o9xM/ruH7LlULboDaJ1MlfkNVf1fnDLlW4PxZ
Jehk9AYtEi+mXKKWYz966lj90Fg5Hlr1CJ07ReASQvXFJf4pevn1yLdcYme595gjEDxkfloDUltz
aL9m6mWumqtCktJrILf2soiNslJGzBclDPiC/bNKqa5y9ZaoifdEpOWeocjpz7fm5yfWJpLYYl/H
Y4lJ113CRX899XMUjmwe2eKi67HGFCe7Nc2h3wbxN02XVK0PuCp2yTCKL5aK5ed+vAi8runSL2SA
q4qfR5tfxgyFUeUC6EJx6YWy6bSYAFESGFaxHaxyPdZpZtlfYfh/v7UZXWmI81Q6CfZPgeivH1Ux
ta7VjDq/JGXS+41znAw74JBHNZ/k6ebP1/VvXmx5kCBKLeggrvLH6zqGIw5XIj8uelI/x1FBgW24
P0pNPoCc/qoy/Vyc8eNpIiBtoBxctpVPrRujNlSa2+FwCeaUlluBqUXVGdn8+SP93Cw+fWeWoI/O
aEhFFvuTR/LLd5aYxthqRG9c3GuabrReV+M9OvnBJpCdx5+iz3M59MY7NztZkFtU36LeQdBaPKDB
xv6QRGdF3BLkU1l4h7elsDwrw1Xh4zrFEyOx0NY3RnNftessXGvtdlTW+KyB22Cis4IjFnyHg6I4
EuE4mSjYdwK6LakQzVp75zjJ1HqkVOo8G0/SfX6vPTojMXG+EXvVDbUXv589pth4ShwnvlZ7IdVn
78kORsB6zm5Kw+/i3ZjfJM5m+HmIn4n0UXBB7Zt6Uxt+6GyTY5fv1GCbDtv+mjiRLy7ybzsFewT/
MRAfowVDqffxvjFVJY9icBcXNZ09Yfe3zPgInwOa0nfNs7TK24h2/p+/2E8gGRcgvy2IENa4jZab
dcEY/fpkwBQZCqLm1AvTG9wv0biecifyDQsoNiQhMDuGSktoYYorXejX+Br+8cd2OFYB2GKkq5mg
IT6+AzWcQ9ibY3HJFPOR5KrYa0yIo4QN1n6XYEpIynfpkM3150/++1PKEowek/Q2aCGWanx82Ran
ZhP3VXOZ7GaBDRMTv88tAuNyLVS+6C/+zVWGQAMsnyUIaQ06s48vpnSqDPCQ8mKDe6lVbdcWWcJI
4D0aTqWCYUbRsAnNghFSVpVfFIJ/8+ooT4GfUn5QmoHs//jq+B30qIin5qIUqmBmMWPPDq8NadVr
K46vpytMTglDwPCRydzzP73MQqA9hOpkw7ti6f342roZV2HvFs2lzdtj3ZIeBWOR9ULaq1G0X65T
/LSPyxSvRlvMRFGP5PxzI1sMaoPEz2ovSCu6HY2soduPgJFXUrcfDR1ih15UEwPm1P3idvqUbsyD
RGAC3bhlCKajSjH0jx804tM4SsUELM8nRG6Neh+hhy7kRXbKsWgMnmKdkfTYOQohiAbA6rSGqBvv
bYDOO9DP6qabVWDRpn1pmbP/+Wv4eZ0/XBna+y50KhYW7kQet49vLwEtjRg3VM9T3bleOE7vUV+3
G5uYrJWeMt2nGHCQrjPKJD+YlbnjEF1HT12sM+wyc3PTubL0c5tyrzLOMOVJmIOuBN35i7f624OJ
XBX0l00gCcBC8/M7hRww2GNhVxdRod+eWyYmoqo1L9DTbxEBiF98cb9toIsm22bugeYCQqP+aR3A
at9qBcEHl8kZDSTl6FYIfci+eAatpbL7eP2X1GMMJ8SBk8zuflpnB3AkZatn8aVGrAbJRegvhjae
22jeR3VcXtkmarUQei4Hkbo62hbvQyiZQW6XfRuooTiVgUg3wYy8Z3SsA0b64abCc3hMNXoK9vxs
uhABCqIXbkWEF0/OUtvM+jcs0RwqgjfCbJU9b4NuKU1hPRtvRA1bWS2E6UFORG2gUqh0pnJQ0qA8
E9GzTgyS4eZ5NreVo7Z3ku5oAJX9bnZ8ki7FGVnBhCH05NTddNPFX5Snv5+cYOghQ8Qfw/bE5vTp
m2ljaFVEdiWXuSOILyQux+sJ2Fg7UJQxd9Lyi5MuOEiZnljM73lCh1Wnih9qp16neuAbhDs9mQDR
5oY+QKOLZmMiDf5i+9I/d+IxFiFDIkdlqcMg+3x68Gu9COFUFfHFGpR4awy9casRo+CHfQeoGihb
JoMSNUFVrBiQIz3t5K4F/ekFZrcAyYz4FBYveZXl8Fbjq9zpcZWbchtnLXwBJTx2gfYV1/K3UoNb
ECcAcELkGBbP2sfVwCBNU4msoV8UXWJrcFNcMVvDK4l03SX3eZW5o1z/eQn6u9dkgVzqDQeR0c/r
+EsJOehkOelu35z1pPs2g7LBsPeUBek+dwM2QeZeihpt/vya2k+zz8fnjnqfF1u0dGJZUT5+UtiH
eD6zbjwX8doorm3z4ggSLsZHEB9hQ6C49mzl1/iQuvqQ22h20GbGMG8EZ9TQG+raj+NwFeLngcuj
4smI3XZtcFJrJ3QFwUziBlIM/Q3qtize7LHET3VsaPgtcPn+ttdTGmK7BE9mftbHG+CLHO12wXTq
srUz+aAO0eL04rGFNN9XD7n29jMxtfaktTfFRkTvyH6ziM4g2Xp01HPzwS537lNhr4fi2TCOA0Yb
Df+z14LM8eW0BA3uW8akto9rU2CslOO7Up1TuuN5vS7Gfepcm/at0zwE9O/sJzMzwbndhrzh5gy2
ui+xxHtg2A3rhhSqyV0pL6y6DLxiax84G2eRmfKj/JR844HtHCHklpjHP39zv+8CoLt4rHSVtjs1
2qf1MlOnYZK2zgppGCgnRpqbQXwTIqsthz794tZkDf5teebleBIEuwH85s8p6LGV52pcm8NZmptB
vytJRZ1vW3y8mVp7VutbGY0C69lx/xLVdcCXWAaXqHuO5KE1Xgzzh2b+GAdaXNUprH5kynUUQALw
zfRplls0b7I8BiozmAfNfZgADZjJU0j+Zof7WxDaEzMmwwTeEREyIqro0YwM6T6Q5yG6LvVt6D5L
gUSq+q63jUdWEXcKMaAyxjedrLq64n5+EsFhipqVhZtnsC1vAtPj0kkZ227fR9CWCfydvAEBnTlg
gTYHmnI0lgmnmXrkEczSRImfAQY/2e8YHwiOY/4n4cgoxg/N+h4rRBJoJ/E8cphq8H2R7oyZZxuE
z3WZb3ve+kQ/u+F3dSxMQ6DSX31EFbNSY5J/WnaTlAF3/2K9Yh0Y6MU3q+SxR6yUebp711TnJP1u
MjxOdSIFxz10+hVObhGCCXop7bOKYiZ6Bt0l7GMNhGbGUITQLU/OAW/GFHtRbmX1gnwKGTNkBAP1
BHesJNZl7aJLpxNd7104QI8le54XRCshCERc5mjyQX/XLiMBC5gwTcRd6ZWOU8H0HN5w5MvqTrlj
Kti/GccRECRq3C0ZmWbjQxmjE2Ui46Bfg3pNX5co+dgk1XXqvg36oyJ8IAvMgvJo3Q9rmfrEUdTR
2pZbJ9lh5hacjYMDjmpneBUtLcm97uzraZM0m2Fx403kZChXyc9fHpf8W0To+OPa8UmNJuZxL7J8
GZnjosIdorXzOHyfnTXjPIlFmWQQbd3o9yI9kIFU6Iewew7dfTa/gpoAmYRRG0AZ5cYyq5YR0Sse
rmeDqajYltI3yFQdj+jhWQr5bwGhSLmkKKPS/WIU1w9phnDgiqDhpLqBc7Iq2rd0mSePq7TdF9qd
yZtXqu+9dtdnl2C8JAwbW4sM2yPZ3DY7epk+FNF1EdwY2lYPCbc6gMkIkqtUHpLsUMvleG/MO9SR
xXyrFUdbAyK2ya3zNDxh5DP6B5lt8r0sbyd3C6Khiu+bFGvgWZMnyeA/gAqVwM7cW8IX7hVC9tza
6cVOMCJFBnWwGUiW/p+XLXPZ7T/tNw4qOM54KmRUjK8f95u+gNoVd0vKCQPAGG1plnQrp+imzaSp
lyTJhv1c28Ot2RF9AUDliiDReB0IIGuRShelljp94XQUPAgo5uqU8tfpDXIg7RwdA8Sn2V5J0d+7
SXHfBcv8FnBb5qioHxYhWIFYq8ujcVuPIR2YvlI3fcs2lQky1q3oSXQGgbpOXqOW7fGduL4NRi7O
bPSec7lNe6RZf74kvx8/qYlwHC7nQAFr/af66JeNX6mAuGmRkl30QB1OdgThzyjWOP/71dxrbMY9
ZhY3fBtl267AhcuvTt+/fSe8gcUfuHgfl9P3p66rBUXHmS3YDRzezKuwOtENmDZVZ77HLdLBrpMS
cw/N4WYaB1A483dM48ycKm70P1+L5dv/cHcs78QEC834RziIfj7eHcOcRSIjIvwCa+4ltMi9TSdO
XCWl7tbWbyzBuv7nV/y9PF1e0ob0i4Tf4vj36QBeEE7WzrpJ67MlK88tC1IXU+ebAfnwlJshxgmp
7+0G4pdbtoEfmGAuRx1YOwDl2p1Q9Nn5Q6g3/DV3IibXBGvckVAm9B/OyKaF+3n84ir9VHV9vEy4
DAhigEe7gOM/l9TxHMTpFNcpMjjuj14DJ9OPRAQOgezX2hB3fpX180oPOS4BttwmIg9PHRKLkHGj
LLJ+Y4ZC206qKrc6bF6rBomdylDbhEFrb6yiFFvXWTwweYIYo4WU0wIs2k1EGq2jKP42FU57NWn5
dpigC/35GzF/uwcAptKqRQRtYuNYgiR+7bi1UzUGpTmnFx1TxWpw2/tJTXZ/fo1P6GO6EcbHF/n0
rQehlep6GiCkaVUGHbOTb2KtAWG1/I/p4vhbyPu2ndGKhSXp2614ruVtMWbVJnHUZpNx4tYG/XZ0
8QcNPZIvpk6eipRhPScTOldUvsGIdym3Tcx9igtPM8SWUCnOBtgiHYivSvnfn+Klma7TxQKhjmTx
01NcwVCMrGhWznaHsKl0IpLT1Z7mgBsO+6ji0GJTF8jwauG4emEYNthqXRuB1uB+8RX+bOF/ukGZ
XNiIJZcRBqfUj99hJ0i95piknGWdba3O6Ld1x1Uk931fWuAbNb2aIKEA6ILEpWuTcSvijiIBn4Qf
WhRhVs6kJXG+EjL+7RsDeot2kMfdAFLx8Y0V1QC2tWmUcy2m2evC4WzM9Z76IFuztmH+LbqXXgbr
MeA7JMDuqNJHAGeHSqpXxtYjovpS5uPzF7fjb2dkxi4cjXmS+d44zH86bzayB5AVVuElC9zihlyT
nW3ILWn0w3Eugr0dEElRpW7ojeTseiZ/yrPbyj4CIfYT5QiM3mBKaqqFsgvJGqdWsN9BpU0bAtRV
EuzKf99s/4gD/f8nV4Wi5Jfv7nfyM+k5sFXiovyQibD8pf8QVYgwgMVNRjGMZcaGy27+H6KK/q/F
lsXOppJ9hCiJe+//sZ+NfzGfgmZOew39FP/8L6KK8S8aN+oSDM3Z62cI7SfW85/Yzz/Paf/1YDp8
ukXpwInfJPUEQcWn8qtLrEK3BxPNqgN5qLBH5D4uBxqraN11ObViq0eGT8Zzf6v01lar472ZdNVG
1dP7LNF9WQwXEHa0PMeovmpK69HImdkZ+SR9xW0zPxI1MXu9QQmbBQyNzSDD08mZOUoTCHhK8CPT
0eDoPSrByuZYPKrOuwP8Iu5FvnNF8eSQE7fuR5diTWqX3lZ3CjmkCG91TBM5f8ZqX6pQ7ov6VRLO
stJIjVkrZnCf9/q/c7H+0W3+38lK/kBD3/4oF3p4+z8Cf8598Ye4kIq8kI/3P3/+3/e/+S+DZhK1
yZIJwzRlaSj9JxJEI1jKgeTDQ7Do1fljvz4Ay729iOgIPGLMxW/9BymkO/+yVZOAEfQAmspA/h8h
hT71+S1m47TMwfHBNVrMip/HWoMryS3GaoURqM9RUYTKMO8cpbANT1a5vZ3DxbgowFGirmXJl+vR
7me5DtMpAAYmA/xDyZjzK6SBiMY3Aba1viQuDtMdoQ6mV04NAp9SdfJqLXKgsedfrvXp3w/r/0Lb
cCoJZWn/z/+m1c81/KVM5kNg7UTUQgw6UikOUp+212pS2xhe9btkKerveFHwua0YOhVpHOGRKyef
NZwJ0zT7mkKQaRBb89YdFned0LPwJSgAhW/tJgcIXLrzlD6FTj1r61YvOIkTzph6Wm8Y8i/JqkXT
otZIQm6MqbQ9qhxaX31mSRvu8Kw3l0rh+JuYmVGeeFA1Yzvmsd0zsTatdjv3JAzDU6QSQUZUqxy0
5xxjm8gUh0G3jXMpzme8IFjb6pOiRwhaIhIWtLVaJzhgYNeh9puTQCJmCSpoz/ZUF16Yx9hkOtcq
iAYmdBR7K2KCGxJ46xdXR0Zy7MZJgHpo2LNhieDDd7oMDnQfJDRGpIxn6ceto+NdKRVV9/khV0Tt
mjqAg2E6D2oFMdLAuvqi6CUQorHtpXKZ67BMN4nVC+xr4zBMcAaS+D7W7MoP7SwetlERTniw3Ibr
2ChpEa3bbqzHV/62Eq9kNfYDJkPYwneiHiu5aQIAsZ4alXgr8lqzrvs4zKeN0bVDuu5nAYMXEF79
0qloThBEt0UAX7JvvhMPHzgAiwpw7BSDFUZRqZLDih5lAFUaZ9kmcicQutUYRvNJGlqdbtxaSQeq
fQ2J0QxBEtZQp8HNHPpO0p51nJtQRTFxdua659CdxHwKRszVSynrSOzTIdDvBuwhyJjRqR2qbp5D
3+x7nBeTIMXKq8N+rG+6yKiqVTC0sHjdkPA0xuVMJvaZbdP+MtR8Pjg0wTB0qRmtu5YZxLrvl53C
sGT0FBUOscWZWYEgt4KhaPdK2I7EeiRFXr/AB0reyyrKsA4VZqh9L61mPDldNCceCSYKRGi9MP/S
apcviV11CDYBJZG7HM/iyW9bmSDy55mKfLW0wuihstLhDSCdhHWiqzA222xWaWIRctl5VhBIHUMt
NeUhHDV+mBmXLdVgMxU893WsMOQDRGxzX7j9bAdH0AssIJwOXW1TCDGCuGOgva6doVcumdm50KoU
jYet01waGGWe80PlpAEd0ZpxPI26ypkXP+7yKHYd4bNALJKeH1GxSY+vYxlY5i5SppnWdRkZYxl6
HRm7+XeCjDLSTzohSSBYKWlcLqgoC7Lg4xiV9mgShzDywrMYqxe3TTv9NkvzPsAkttyus14H1rPU
JP+eKylLw79vumaIcoFHrFf7td7ORXFFRrTB08GoE/Bu6/7lmGFvrc1YoXVHXq31rDduae8LEriZ
mUwwdSorae+4Jgb7fDSZL2hJ0ysrc7pbWxsYxmVJZL6NymDidg3K70maqTtKpeSId77x+1a39pKk
BJAaFXOB0NX7XZgX76EcscpQ0YQbG5LPjUMcZ8KZQkX8mpSNnPBPdgbNUNUa/CIJ1CcywCVLf4o8
m2Pay1i5DiFravEgejddtoOwfB0yFe/WFMeGNykFIfIyleQkkf+LgL/MHtWgEvvaGsprS04TU4Ow
Sk7G0FVorBOcNCGoTPA4kxM9ZKN1caOx0fimmJN4WKa67s7VB4lDjJ9gr5oQhjjXp8XKIQtJdrAN
OnGtl6Cq122gY3wisxrV12SBMqg0ZzqnJcOpNUnB1snW8vJKcyu+A0OR93KEr9/Cxz0wrF2Ue4yk
sT8NFjbKJj5PVZSOXEN3up0LWcOjLlO0+BqWpax7SJ0uuZn06V1NhubJ1crS8mcroIVhs84q+x5u
wNOYJhc5N+G+q2VzxafPgOFI+TIK0kPinlSFVJCXV2Wy3HIEJp6jq6CGO3FSHGaTBzruI4YiyujC
b61EBWUJgiT6cK2vB39O6WoDSY3eZTnlF1Zs+utEe3PETqq23qpIAfgFJ49uB1FzVmT+1GyssIWT
npn2jKWQPUFHG5MnVyQZh5HnRqT60izHMDg7MTRL0iODv8pZGDstL1By5k0JLFlx6rc4VmzVh8U6
XeqhxkMch7i9MhQyKaOoDlmAMCmBST62sftn6V5tc3fLSiKvcLbCZmrNEAe7W9O5dubXfio6L5Tw
/TY1MFDCgNWkfGNrTOBA1Yip0Np1u7ysmjWp9LjVO7cw9UNM+YKBJ0+UctWDw0rBDqX9d6UczR/0
Bt8DdW6uCS8O1x3V1MNkiuDFVVPnVXHHIV6bbfXWFQOSmWSKA69RAxdFvdNr65j7gpdKhXNMEqJT
MLr19dk00RpzniFLuBFD9WNSu/bdTdr6xApP89/l2btBIIBRVeuci4x6orMHDe55GczOlSxMbMdN
pmeeETCnqPTJ+StvYOgnih2fWTBhCcfh/JRqg3Xs3EhjtamCazdL52+tOmtPkopro7dtdwelUnjV
RPRhQXbZOrdRxrx0QVywfjgCrniuR/M94vDl6JC6SznWNhhhUsRY4qWkqGSkCCw48pNUK1IGlI0L
WD3pp+uoDOyXNJ152OkaiwVIDrsc2SOx7yKU2bvbDfQZk6FqH93GZu9nOXABz8fzzH4SkOgbxZ2+
KSCYgXrtTDbjZOAm4ghVGCji4mTEiBcr6VNqd7296dK5P5ogw4EHqiLb0kJzI692egvhcl126t1U
uu2u63LrR56E5WGOWNxX2DBH7EMacSHbCLVSBJthinNfUIyZcjXyHbgPvdDgfruUkJhLMqdkmQsT
y33Wa960N6pWYuHwGW1zBz42hGhFCHHrUwQRZmnycK01rajEugwK5QfwXWI3BjeMgzWB8HR1AdMx
wBRjtxnGIJwBt/Z4UZqpYu3WFEcgEZR6zmCoFfKqImM6XqdBQw5qW+u2ch6cWGvXZS+c0AfSr8GU
srVMe6WFq70i8Z/GkxST6uX0dSvSCyiF2APUnky9oUd52Mx9JU+Q8Mb4SgtGjU5aMOlgBywpRr4J
4gauRCLa53gyqzt2ZLc/kFbE4Cug6iB4LIvZuSYwHd/l1FmwJ0oMgtt0hDyLt99g+8gE3hMjGXKk
9T1dJzMSToWM2mUgNgyWTWi0galnZQaJrWEGMTNw9qLvTxbp0TXyaK3aSiMVwMoRNvg6BR6YoGKA
FbecO1hMQHhMQUUGNYOKZGcEYXLW5ci+alam9U5xdLM0VjGpofdyDprRjsHKsQnEQ8kjWgz8Yaxg
iwpGKBMp8/K8dStzi0ZOpnjL2tQ80oPi/ldUt6fTrAxEKEXUGS9OFQZYv2e0oil7qOX1Y3lnMgFM
cJipIloZlUrRMfbG2K0DhVIM/4c5GYitJh72jKMbSKiWYn2mDPirKcIOYP7MtkyIQ3rdaNL+EWoO
aH+FJKPAotryx8RWsLjl1avQQtjCOJH5+0EtbXqPZjWgfe/6JCXloyBdqC2rSWd4HNtEzrdIwHdF
UcKoHPrYcJe2XwF7VZ3reqvTgTWQ6VgKA8mEGeUsLUU7cPDpyJYxZPxItl9rQaos3OchxwETW8tM
bYhi9xHZL2PPuWXt8TpbVPukj4yDXhGag83P4fFt7IK3GRml/ugSv34lipHrPxmdlXqOTJwru1/O
d6EqzQcDBuGLmVX9Nu1E8mqSQs/DkJXjd73TalAXJUb9oI4Ccy8V29gXutEOezVTC2ZKUqqvQRsu
QPufh4Ao00b9ikDExyQ03MBvxFzPOJeH0gUaNWBYNknWQFkbBAOofPTthjXERzVWxz37v7unedxd
ibZYGMpKJsF4RwaNfkkiU7FUf1gQZt2YnyKtmR+lNkmYa7acL07fOC0Nmtw4ZlYaf9eNgKj3ehzd
E112pp0FbCtPXRYLS2uIGi/Nvt01eog4cYSorfD4g/cf4l0VLAfCqAxROOfcFzhfSniqSuNXjhPR
bI6+WzbaKHWOxz0P3UCygAsyDNUfBDerU+xdFAfpRnGr6M4kGvlHg4LuXfaWcs5F3LyKEZxDCD8S
Kyasc91RcsWzCHCCKtUUzsnm8f0RDKMSrSqOLM+dDIvKK6M5MtZFPGT1tm4m50WD9gQ4slXBKCzn
LzJFbP5/6dYTyhOB2jEqu42bOlgyRQbQKxt7JWVkY/Q71IjFgYSScctmiXGSM6WbORD8AyNk1m+r
40ml8mC20jzFjhM+aIpuH/UGIXWMxWk3E4ND9TbdmkqtP1vVUGFbr4foqJXtbPgUJw2kMb04kS+N
voi7PQ2Z0o5yP04ZUfCT1j+MmeZsnZACvlaNTZlb/W3b6YDIgtYQV3PmfC9HTUGWFkQM2mcx50eE
Vsmu62eekSCUaeKJWHcPcTnqe3afH9EQht9tpcZSFgG2cVlUCVsoFftKTZzGWMN0jjEbWQnU4S7r
ojOrZHaduzL3hyoWLBEVdyd7vcDXbRiQRgYihp7LWISebENwLpVGaYvOyMs5+Hl10jenPI4LP0L5
dc2A74fV8bf6qVP2jW1kRzNR9F0PxCRmQ8PopSngbzFL+bHT1rciW4IGrLBsLIb+OS3JKC26G7Ns
4fgEQbp1Kk05NGQAYWkWNBwV6UQORIxQtVYN0g/8dmI2NlB2qa+DNou8xC2Tg0oY453eFn/NYTUe
KC+6HehXHHsS7y/zFRJC8zZ77HNUoP7oNvHSIjWcpyEZp21kBShfUNCSEOCKeCBXBj+Wzv25D6om
NnZjMYg3s4jLc9GqHV++wSy3aqKsO2pDFihwAGpV+J2e9O8ZwUY3jkZVwzopSAFpsC5tBwUKnTOY
GcEWVSUP6OL7U+soPESRPrPcK3PSwFCOFpNj2s0Us53x1HQLJ76RWrFNHWd8C9LCBftP1cHTO4Wl
ssoVDijcxoDtnMYMVdhwsbwgjVT2FOO4fSLVwlEMz31gR1QtvzKKyPRbafYb6HEvZl3jREpKogsK
7EZWPST2ZlSUV5U+7lbvAQNrSTIeowAewMj5A8mkUvnUKOytTdL1KzfVAiQcEWcDrSumXcMY+AHV
b5x5rAtW6tsd73lEjPpUuUXQecCpR9pRIj2FcHBerbCwUTambXk/jQFJDyHO19F2mv3QEDqwcdAG
JvdN0WNyRsqmdp60kwHjZK8Et5PVu17foCcr1KzxXVsdtlMbpvNmDBEWc1pRiRgYk+xMPThvtMFA
kO1oVvOWWkXzl0yRxFG/9d8IKkubtTRmf4oBXPU5UUxUnoq7yAPNw9jXld/mvXLDBli/SU1JT6QI
1l4T9AB6bIx01zpH/3Kr0C3cDxmyh5JD0l3e9xvHydx57YRT9jbHXTV5bL1ir0X5EVk04uwmiHYa
oRb7Uc7RDuU/2x/FuvQKW7o/mkGd8Hg6HNrWnUPWh9fbSkMIlmrPd87cy+faIgahREfRnaZmoRJE
3SvbMRNwtxiRuuXZKZ+iPbrRcCsVyYPu2ikxKQNhGoc5QYV9CB23HXySvpTXubHqZzfvbqpExwFH
/5ZoGCd+jmH/npsmIX1qThHEtP+XtzNZkhvJsuyvtNReSzAPi97YbD7RJzJIbiBkkMQ8qgIKxdfX
ASOzi26kuHf1ojMXGRmTwWCA6tP37j3Xyj/FpewAZaPqKkLx1CbevCnoPRg0LOTv0MYQVNuck7Hh
6qC+mcalJOq8bFBgJsFnQYAUI2w3uy34lVQ7Ef+qAuyhm2zxG8RLPjFC0jHnMfPEoyzYiah5fF4F
99EOx/GKpl+6zdimDoMQ3i36UnPT5qHI9s6i0A6itwdZtkS2oQTwx/zOGmL7UzJS2WnZDsl+LEV7
HbcTKJ6paz6HGVzSvjI/7HrWhx718gesRSOFVZLvVOwXV3OcDbdluiCcDKv3i6D6b6bmW9hGRLxI
yRuE7L95V+HW8/QsPyivyXKyLBr1QXq+uOqbSH2KGiuBmeCWrXNfUEfMnxs/SmnChqNV7VQyFkDQ
yiig3aXz1F6Arnl8R1p9TX+fLzXN1LBi59llVi+fwzqgAnQHji/QAOgEJcALoWe6E43L3k2pUmPV
4mnJK2G9N703YtjOCAdLs8m7xiHB38DBPrg3nq6f2XGH6RA0ObVUq1toTW0Fyfs8cRgBB9cNaLWV
apNsR44JXE4MsASVMIGeuxsqk7jY9WpgmZk9IEggRSdG73VWY0R6vWn+p445cgJMOvD2bYYAL+e+
BIAm2nHj71EQmquoHi3/ZIjLLbemTdXWa5Eg09AfzF1Yiu7j65+9agn+e+a2dusR9zALxL6Djv7n
RPBXQUMUTLInI+wL+pHmNo8Z7KYGgvNC0xW9QT+eWrcaH0VSgvQrRmG9JQz47fOB6KAWgYKyblyo
Rl9+9yz0MzEHa5qbZWfZvraakAZinOfm76T2/Om5A/2DHBHfCa16YVlfi6Lw5GEI6W7u9TDSn6Hm
74ud8fN51V0KU10ze0uco585tdh5pezn+3axo2Bj49UVb1jD13Hqy1tI3eGhPI0Af/I/3sXAQ2RA
iYztkVBnJyUssCGjDy6axoExOdGd26sS3h+lUslMJ2sihjFpZa+jGjHrD54s6/q4DGJGHfNzaiN6
EVRv6fH/cJERCi6clAQr2Fzny/vsuiy2YUKsfNANBcpPVwTtdT2lXBcb94PKdP49LhWzGuJbuMk/
p0hwojjIOX3qBPusSHEtz+GQGdqH/hK/8RJceHDIQ8d4Q+7wai3FZxVH6zf4RWlGYzvrkh4IuRqr
eHr856WTjixmBMr0qO5YN3xMLzn9+l3YDiY4p7PE/Rc32QzNA3cJsAI5l5QPVd/wuMjZ5UlJesJg
ruu8dzW5XloF0Rv2EHe9d7++Q1wwv7rPW+QgzEce9vLKu8Jfqjgj4srxKp5etzRV9LlK+w6WhOHF
/lL3/N47LTKvvE0dJ7U3LJdZgSI6aLNrP3RT/1RVXbLyN3ARHhiBrQRLX3oLxDiSr7pinQbRCcDi
ppVxPvh+EgybeKiCji5YUXqHnroZxkfNUYNamgASEbU1FgVegR+cmIpH9PX0WvOemQm5aJH40mU6
0g9aZsFzPLs+8QxKde0bb4eDpODi5vykcnlI5mCABf7FC74wmKhDhjqktmdzdifyiKMNFLoF/BM1
E4wKv/XcWzkoDlRDnjvmGitdWl75IMvMtceh7R3df4kWAGs1jUzb97oTi2hZoH8xEaLSwPJJMeeX
kbu+HBndRHXKP+rMJClRIeGb07toGIvoSxfU5XKm61J8pMFvmef/yWIaYrwH2hChmeJhQK94qXvP
tG2MVybFpo5Ii6SCTrcloJlzbUHJC4hM3aYWZIetIgxvb0RMXNrrF/ATgPDfjyJXwE0G+IIGMsaO
Cvf45aO4ZLNvmgKk0ZIhjzwEqe1RRJIIycDk50iH2xx65zjxso+5aNW8qbJhXVnt1PkbA2UH1gFj
krdzaM6CoK/oVR5qV4+fm4JNkNNnkpzFpEnRQooPXGAsEUT0HHaJMPYXAVy2dhKx9z0alcc3vtzL
vQJ9iIWgkMwGGxwD6DXXefnl/AwLXBKob5xM+ls6LYRvOmPF1dMhiG85RY7JJrfhZSZhmX3prIZ2
YhgOZbK3oihx9zpulL1pLfCvhs4owNaieHLmWRlmSrb/FI+muA7GhjXFSvym2DK9aYadZWn7Np+J
T6ElTNs8Mi5RJ13TQKc1LEn7Ou7ILk44DL2h/7wwwPz8xkgVAkx1/DEE44uVpRJtWPlt9U2561zN
ZerBGaKVa+8MVQK0e1pP04FnrL2tyPbOjzjPrIKanGMNEYbZvH/9J7gY7q8XtBrgbIRAeIGwpa5v
+y+LdO15OUUEPhWl2c7PAHoFuui4Icp5tBPCBdwA4GY/2UxyVZXApvJNlNzEcZOTAToqiTmCQXWx
Ifs7/tFkUaH2RW0Fd6FbgpYau7L+MeQ+o0q/gw8xTk1fPVk6mjlfrQNOO/K6T04n/Wd/pF+/QSVK
9+7nn0US1NGstyYRbk1KnOMuFRE6d5kIHpFWAY21JsnxzZdtSQJyV1MsmtqWREszxoaKtbh5fqzb
WfJETw3duoqiPONfqT0DDAoNA8Am4mU31c8JJKR9Nz014difwHuDw2Lsz0HST8YEjAUnWsacSTuD
460wvjVhHXvnxhTrqB3/xY2pOvu9jA0dYb/l7LMpiyGsUBHFt5WF+gjVv13Fe1eh9WYqWIEN7bi7
gmj6kXHTzx/2/5uYaP2gv+mODjmHOURf//rgVaL24v/sG4WA/mH8PpjH73Ks1L/1Yuvf+X/7F//X
95//lmfTff/f//F3OzZq/beleftS9+PwtryiE5q+VF+/DN9eSIXWf+QfqZDrIpVD6rtav9HEscX/
WypkW//pQUCmt2dRtGAfZEf7l1Qusv4TXjGlLOU0YnVg3P9HKRSiPXJD10EutIqM+Af/499f/f6f
Bfw1qdzLlRBYDxI5FHLUHTiX1yt8+RoKpD8QIyx7b0Kp39k8bcsGIKW9EnZr7BI2SYTRgZ6XMOjT
rUrdCHBF4V+/3LB/XdULsQ/f9Je9/Z/LiGLEPpG30jLCiwW5CXybB5jAWJ4LjivJPOPlaUlhZ0SV
6+QzAypaFEXYVR/HHj8YsTMxMociKH1zGrs+eedx771zknLrtmDT5VVQsnZtLNMTzVKEXpPev3HN
LwvhIGbp8t3VURhx3TDR1u/0ywpWFEtsNwHEiChDhW65jTnmSaju2sDqrqfUAdNMx/JRKkXk8VgE
bN6EBBe9Z0MUBkAzkCAZbsIsYXz3xqW9FNr+c2lcG1AGhJiIIS8q4NHi1tmCzqev7fo6NAFQJZMC
S+P8e5BqeSiWnP49NfFuEbZ9yhdmppWNjPmNK3l5IP3XhQCz4Kiwco/8i1W+ZHJN1CStNQ+RD3zt
Omm+GxpY934vNAV1BPYlwVu8MYt5iyhx+Uytvw/HEw4AHEiRll6cpoYk56SWkGlBAbCAOpzmFE7t
WFiHcopmkHRIYpjv9ogU/ue3H3CS7cOxWBMjLst4YtuxuEQ0dxFauPtaoFfYCKwpJxkVIVY9pgln
q4n0ZtCj96iRxWwMg7OHsExgE79xMesb/N+F3PoTEFa4OpF8j53cuewJBEs0+Aua7L3TAaA40Agq
hl1hu+xiLfWrs0sVM5aroXDMiKtorr506HZcEsH69Msb1/L7T0IMFadGEIpIg51L1i29x2ZJSizu
Ue/RKmXwAhya0f4tPfyUTCHEtJ9yjnTbVHfVXY68/v0kwONPvnWomGSB3p5M92nwsMPNRe7viK3N
Tv2ikr9ev9Lfn9uf6yLYNApgcCgXy6LKCz/NLR1z7MpAg9H1JUo7oJujhvTWqZLqzhs978mYLj29
/skXlRq/FzJoBKAB94kuhh1cPLYtkTbgvmR+iBbLOqwWgmzbMvViCCU661NeS+cvMCHLjzLO5tPc
Rtk18xTIWlhZ/hEGs8Om39s/LMs/FZYvnh2uYG2q8AxFVI0/r/WXJW4s0sKaTbrO/HMwYGU/k6dn
Wpa1G4UK67Gp4wbyHyv0u8UQk3aOoUmMG8ZJUbyjwb08YGh28+umF/b0l51ADGxSXxzksBQEMrQj
XTXXMvaN8N2UvAWnntWRkR/VixdWVYwvau6bN9akCycad5j0AfYY3k4OAChMLxaloqKJldsl9iBf
qdM06vFkNxwBNK2L3dS3MMpLVKCbxin+nicQwpE9Y1F9/Xd+eZr95yIIwySTwGZn4g9e7h4syWke
tDMgwqCbl41UPWybySrs25jIumbttL/+gX/4Mdlc3ZV2Q+gZZcPFJ7rjMHe2icfD7Bn9yeIMcChV
5T07VtVEu54KFXxkN9/0S9vdxMz1r2jOIJt0VPhAsfpNOjOjoiXoN8Y4xYeuDZhbTv51Zhskp1kt
65NPLDmjG7/GNpujfgMbLsK/X/8eF9rm9c7xPQIqI/ZelMGXZ2NXuJ6JSsizSuJE2A2epfZBO8qP
UBL669ae/FMSMz3MRdqduiU1O1m34ZOWHWbgocNMn2L0S5zg0WPbI7Db1xgs3ehdUjJG7VhB39gP
nPXOvnyNaLiy5q1rX7BSVF/+1mOsSmHUoFGmDvkP10EHSBt5fOebyjxkkJlPdBji8+g7xLIK/Tdn
A4KnW1nsZNpjKELDJ26iZKmf2yhQ75yW7rsSbi02c7KYvxZEU6ghmvkdKuL3YSrK8zQkt8ItaEWj
VGF2JqbpbraX8o0a6PeHeH2NVicW+yyWrIsv5qgIYHpjT4dktMyNLMW4n9wJJ25tm3PiesUbz/Dv
n4d1lDqOHhAQIUA7L2+kP7quXyT+fOCsDfZAiW8UHTnNmkF/tdJclW9snn/4POgiK/GWXIv193v5
eciuaoQSoz7k0vfeR5lffhfLHGJIwtwe6d5/Y8G96ACvzza2FYRcQYCGJnKsixtKK6qJUivFlorp
ZIuQiNklxvonnZe9tTVTeEfrz3vqRzHtPR3CDR3HhgxZYiZs3M4qfXYVuVBKQQJ//bW7PCj8vDK8
CfR+KeV4sV7eCnSfsZB5Mh9IAiqP+N7sD2kCmDquAlDAKiJkDaLZd6WmeuM6zVvovj99fOQxViNt
EwPgZfOv7Wsvc2SLnc4q5/eW6OzPDCKOwqsjnM5SubtZqG+R9KF/FyJ848tfGOr++V34cfh11iMX
1cvLbx9FqoFe5uuDbKlZNggK/OfB6/otJE9MEsUin+MJxYZKw3OecTwfrHB65xofqRpiWVQxY8dA
PCgqdcyZNb7/H/44PifINXeFViEHzdVY9etRJKjGXNdW7x4CSoHTgH7zXZu2RKg4ff9R++7fka77
R0Yf7qGppPX0+qf/XrLgKOa/7KkWdkhe0Zcfn8u+XVzGigeCExzxKFri8DSNRX1XSN6qXTUAH4M2
FYD4kwxHCxq27XCy7Ywm/VxIkLuvX9FvCy4XFMaccdjpXL7VxQWlyTJadQkmwJm1B5VdgSZNrFbd
zowLP4W2uhlF451f/9DfHlE+lLeXgh8TGw/DxWCkXrxkjl0CucpUuhz04sn+oXwsKaYOwqM36frv
kM4z6qeCP9cK5y1YytpJeLnPQC6B6gUohahXuuQXj8Gc6cDJpgBdZuLSWUMwwUyrzHXenDEw96TC
WUV9Njk2B9SMrrnJxNTqe1fZk9w1oPbWhzep36IhrL2P364LQ1LMmWj9WS49u0zdEZA5Y3hIyp4Z
71L1k7+NQ8SEiO+nJdtHmC3mreHGNLumDWr3mE8S0duUq+A8o2BDpjM5ZITFTBjjQ1MaTg/uJAjL
6JbMf8pzDa6HkJ0lOUrt1OWmYRj4Jrf15XiGVYAUYxBPnGQxMeLbvri/Q1tXdoc29TCWskhOa7ek
AtDd03LIpozBctKkHlgJVyoSLmIc8W3bhNYWsQaKD2OIWz4yu5ZgLPgntx3oum7nGtO/GR772w3H
AunGnD55Eml0XyzWYRsoEIrccEHzZ1dWxj+r0fqL2X1868BfPkW9bUiubY8mcPLD6+/Bb5smBQ4F
WkAAK10vgAMvVwNvyLKkzHMM4NoVAIfSCdpDbN2UNocHa0j6N0hxF2yD9WdZW9oWWwMJjYSBXrzt
NBhkYGfok7OwGb92guCAijPvDlaydcN80iNMyfP1iT0V3l4aW/tyBqXrVCxEoVA1HNOwJHUrk9du
7XfHGuiA2DcV3ZA6XaKPWdiBWzeS+srk6o2l6gIG/PPq2erxjwNvZeO/3FgzvF/CGnPr0PCEwz6N
42e7ceV1m9rph3rmzFshAKy3cLPRQxp0S3Zq1K6bmWdtQrdAsRSUafNGzXqBQlovi2zkmP+QhsM8
0lt/5V+OfgCgrbZbXBJaBsQYYEUmaTa9k3Tv88BL2r9mL7PaszZMVLeeMwVAAcchuFGLSwqCn6xS
LCHSfIMRabiNjZMmB10Lo691HyODdqFu+jedg17j9afvjxeO7ZKFNqDtEQYXF86T4DTBJAwd/plE
rh5zYrMvxyC+b8Ig+dSoXqHptauG9qE7RjjLbVt/HmWDhpat2sU4IyYk6blswBbh9QtPYzIjKput
teKW9uivXkRhvXXhv6/e7FZOsAJS1trvcrCuOxUih7QXwmbAa2xS11bkbUXv7MpNHxobqXqdRuKz
N0iiApxMwvEHR6WtubkjLTB+Yxb9h81kdbZaP/kbLvSQi+MiNANOHdT8hyDUBmKGO4HPnPOrNvDl
LfwMMg9lFl5FrY6vWqHmu8pe6lv+4Bw6Jn0jfuL3AowcG2ocC9EBdwhgxsvH0VQtuivG8Ezt22Pl
wi3YMgrVj2iIk7UN4Vy7aTkclOqtmzQYxvcz+Mrd6Mlpv4woxWQxLPeMh6ttLKfqjbL9DysQJyBw
yOg22OU4k768Ogd+fThY6JsRviG5amlfQ6hK8g4A3JCRRePmWfiXMEIdfUdo6xAJ486fkZNSAFV1
Ddwtm8PWJtLNo5ec+EEX7KIkssxWlAtIpMVpXIIwQCwyUfKTDBjcklNm5pxa3rrVf3gOV8Yz1STN
ERaAiy8TdbpkLDnh62tiYj0yZ+AYGkSHuUhFQjiwXG7xrNVnPaXPgntyj8oqOLlxIo+4df031kfn
902XjcxaqX0+s1omhS/vbcCvl42cDA5ZUC9n4seau0bxa+xsH1SlB8hor4wrtw3SoH0yG0VHSVr3
YDCbQ9ZPFu4TDffdZq3gZJLG3h474QDfa/Bh7eY1Wg7UbOI59CdwfnVWfO6d/oDom4zSdi4+VXUY
fHhjjXK55hcNgbUX6/BtiDOL4P9cHCeGojSiHIL4ACnDfpfZpXsbDOlwiJuq/DKFTN3TEmmlAzSN
wUYSf89T/ZUfgkQFabJHZZXO5v/hkjhg+axwa2fsskdRtKNySuYth5RG0c0QyO4m53nd0FZeds5k
m2NQVePHmF3pjnXB7IiG8zdisAP8bEPwbrFQl79+Tb9X8bTpIuQ8nG7okF2uQJN0+9myQ5ybBkCh
Ia2BHEa/vaWmn/aZaMV7T4b1G0e9PzxvtHx51piLMTmgpHj5vJV+MY01HjUentQ70vh0TugDwH7L
Gv1QVtfXCCbaj0TEFdedtIIf2i2/ZP60ENSCAuVYRmq4FVVMhpXjNte+I4M7gbxzUy421hvMsvLY
1pO9F4WozkvTJc/t5BTPbDQ3EjrvW9Gn9s+mwa9PG0htClf2FSZr8Dguu+5lNTjrlmhhUeuHeOvO
C+xnxdjguYgdM+8E/Otlo5hIpDsW4Y44gtGJz3OtJC4NgGXOBg9sv2wW9Bvdh8Zp05S88QLfPYZx
y7kzlktujIUxe/g829W8nxhHHBcG33I7FbizSOsLnsmONB8Td4UVRk35oZ2BsKdjNm17LL/NTvS2
6vZjXFG9F26PtS/hNSk3ivp4pHbz9H052iX95yzUZItm3vzZbyIJm7bMbbqaZVJduVKmej+1E+wf
FDr1Ngp6sew8exbxrhl8TJB94FXVOfEsfYcUirhZ47vJA7cOI2xRDOX3AeFPga50xoyPFiKdrieq
nOTkTFIPu9pRUvIFxVieqRDKBxo5w4/ccSAuGr7crtZmqXaMB3S07e1q2eOk7u+8bCJloOpk627b
WeB+GnVMXnAf+iCWillUnBVcI67HRPUfk8Trgi2YyoDTktAYnNvEipvtOLZs9rUZgPEhgx5O0u+n
M4I3NRzcCP3CkqSht7emAdSQNMK6sltmbHvIzlmwy9Kot3ZZXwOv1yi07KNbyuqRm8dyOJTrjUrK
lBg9PwQIabdB+K1G/obY/vX3+rcGPA8ky7njU1WsiG7/osvV9YDGMpb0fW3ncJCtsjmIcOB9AcRy
6y511W7MiqCy2cSvvNaFNahs+43j+m+9Nj4A2vM6aUG4SrF7cV63vGGRESdGYlc6da7KJL1qCt/a
VxGE0XHNEUmDp0iKnG5qOlzX84CaNozFkaEIkGZlAvpAufz++s25PD39c1XUOCiZmU1YF6enrmf1
75cUw5Sp9feqnLvtPIbD/TSm1UcfR+zh9c/7rXZhheOkxgbrxKT2oDl7ud515ZQ1wTCF+yie45tC
J+XVYGXVp2gCTZr7Pe9G6kFrGuv0LJcapoiFO5Zjlo1bJCht5H5TkS0fAjPUj9B9iie/7qTGzBrc
WvXIGtHjSN3EE9Zpz5LANl//AizJ6yW+WOAoDFe6L1UzWwV75suvEHuz36HfSva4cpZg33rhEJ37
qieOMBoU5LfAZCTOVixoR6si2qbn+Us34bhYOHt8W9/OKUp/Eh3mpd3ZE4faLZyL9lMuCx1uIGuf
VdaUuLgxunxJ8RwW26nJiXrso6Fpd7nVqQ9Dg2488dP6mITaz656KYcGa2SbzQ9ZjYAQ7sKI9Gbp
wuZjFiyahU/JrjnSvENLlHYWliapUyX3bTEn1X6C87Cc06hq1H2cJFD3ijryr9bzdbxzrMH2982Q
ttMZE279teuKHGhbBcV9n3CS+IqaqKlOsyxgtQXxQOFY4ZmRmyC3F++qWBKHSMVoMDdLSWsMxwG/
F0274RsLRKWeacIMX7OhCfglxxTGFlufXcPgbIjkmSfGeruohg1cRW7Hi2DliDKKadFfPBDJzsGb
i6JmSQtsfRyDdcCE0qVJz8zm0PQTYIQmoELhI7dlH1fjpkMMCy92XnxwpFUeaVj4edVchVUMLh9P
1IjlTS/dUVs6IcKLpd1YhCVyr53HpI0piIx0ARJCYvH+ZgGK7n0/RlenwHvs3LkRAMA5Q+C6rN0T
fbH+yXMVILGkBQyzJZ67JDWbRu07LepupR4TzQRh0yK7Oyst51OUi/heFnAMtpndltaerSgeWIbl
8txgTcXWX/nVPUrIaaBon6Zb7FEKHCyQE2DFQSNP1VxAc03aEL056vJg3ku8jM6BvxrHGz+jMbwZ
C2+pnkLybu+o88PsasZReAztIW2ecjzL9X6ZK9k/OyHarfswbIHv9h4b0960mfhWFpxdzynWl35v
FulBfwYX/V6kKp4Ocd80YtvWziAxMykiSfE60CVTeT5ct11nIIgagis4z5cZAolWxuSq5kGs+3t3
ykmWd3MDQ6Kgu3SDJLa0dmFSWsPWt4rxWHPQJyty8CJ17IpCTzdo1mHp+mU5DnT10jY5IFmLikO7
dNVjwzY7weLOzc6vp7K5xyYSsPNHo6i21mw7zY6nsdw5egzT28bznGKfLHP+iH+OlKlijJL5xpHu
0j2JpQtgcPFu6nM+YLTaOIsmP2zGQDJtvGgMGY/N5QpLMGGi9rzgNd/a7ebquDhllR3xS047TUO/
/l76XZVvLG1l3lXdTeRD0R0FdhBP1WrQysXobp28h6/h0On0wIF15bjVNGSXdzx6eLNrRH45dutq
OKSiNyRBQ6i4sSUAi1Mtkp5FnVMLhzwdfwZWRFRnjQV8l+XhcMMPKZmzl+N8xoUj/E0S5fETXlA7
vGdBmcwO4emcwsxZRzGaKehzpZ2B3SuS5O2kY1huJ5t987az/RIickope7C9IVl2i8lcnCCpB5gs
6WVXbeEZ2GvGqImfarxv9lVTG/9JyZzoz2EEBN23iAi30K/gATu6qrNTjZ2IpC+6j3LTD8vwyXO6
ioysqSKnZZKdTXIrluEas2YKngUQv41F2CnGkRzSIf9QasxbOrTcD145NEC1hQ8b3/KRBVz3VUNm
2FjryCcDoYFtUI6ggLYYkcEzuWFdfE1aa4VGE6LwIWDcOxwRb+iFfp4AyDylAoBq1QLO2NtVqjCj
8cTgjPPgqTyEGV/0gNiFinF2ypwU4nCeoUiX1d+FHYl6r+LWL5A6+Iv3YKlOXWnsNOiivMXWTNsG
GdxmXpHh0CpR8ThjzjrR+hnVCoP1Qe17P6hOOPVCuSEbm1edTjbphumksOf5VaQerH5U7xc54PeT
U6lInu8LicCWfoHzPnal94O76zfXNQcsZy8pkj4Ig7N2i9ZpudFayu+Q7MlLyZYpqvZuqJR1FmIh
CHfJsyF4RAsrkh0GIe0QT8yrf5ypiKd9Uc3p+3HocAtGTO3cc5Am81kAIh7P5di3T5I+gA3sRtXm
ds6FHHko/aDEUWrraZPiuS2B+yiKtMgiwGLTG/YZn14a5tApw0Hgua4KN/UQQdB2/dYn6Fb0KWny
loORNx0ja+c1EQ9wJlPvysVN0FwJqtOtH9cD975ZOnU0KGGJre8s57lEnZw/JQK6xXmsdDxcYa1a
FCrZUlGxqfG5i6vumvFz+mBK3tG9CQr7voQJ+XFSYTsfS8sy461p5fwUuhJLkKzxi7+DWaGDrb2E
TgGimvSzq8xbArHluwCTqfpchztcjxm13wrX2S69hTKjsMmYIBul1uzRufNXNo7JsHGJanCveQ5A
5rZ+pR71RBjANghD0nJR4VUDi/5sh3t7djuwIbaa14TeLv6eFRH3JXJ6WpROZHUSL6C35CSI2vxb
iNPozvPkz9fLNOkRBDer12ZYUnZBRUVAlLMZgG3rOqf5Fo/0vo1GUrcrdW/SQwE2pD0o/hQu2MmD
BBIPhX01OE2PS0Jn1QfTuRXUBfre5jxEYWW2pVPrGqcI/rpcVdQ6UeU1kP6DBfWHGCsIImMDISHk
tt6ViAvBHNYuQewg4QhRDVuOalMBZ4MYrQUmxAAQ4xrsxbLCWOU833RdxGx2qYYRRHdkaJDNNJiv
knJmI2yYhFAV5DS8XLkQLmrNatoGPoyi57rKtHVXMzbLrsd0DL6iXYODH7eOyjbZMDQFvYh0qJE5
9+pLpjzcxf7o8mmc8pdPmOrJR56meJgISF8kCKdFS7V13aWCnDT35rEwwaL21SLmb+McWl9Cu3pI
eVu4rh6yAPnCCw2m0a2mY9C1JXmtreU+JGbBDLF2uZH0MYGyb0VhkZmN5UTcOo2gXx7GOO35jNiq
T+UEheowey0gqByP/a7uJ5NsEhNFVyqEmUA8RMW9sew6fZ/Tfd3Q3yzHk/Zklt7KtEFy4NDVqrd2
18b5plCoWs70ZOZz26aOelzmpiNXd+m97yEOGftAzSesh0UMZJHzvgcJ/otMPXgxg6j9VMIDR6RD
8JrbLBnlsJRJEXNSX9J2m/UqvmJf9RRRzQkhMDNK2OnUYKqbDqwaRPMN1YQBhbjg3NmGEy25U6IN
7FaYe95Dj0dq2HD94qR83Y/bnoUcu7MmdcDHXN/tEh8/3jlsEuBtGPCI+44jJU7jEC3qC41PchIC
KdCoM7TElRktsr1P62BMjkjaM8aapDdZG+nbGEXcLoeeQ/0TH3LQaEAAq5wor0XKzD8mnRfUe8FY
tDjzBYPksR0L54wALVlue2109s6LJn9A1mcL61gax/5B08nVVzNpTITiWvDwp8qrnX2oZgaUtYyb
D7hJVXhqYOLVvKO5+6Xk1DFupUBDsFNztQx3WhgqyxYgcn/CmzdEu6S3w3bHy96G+xaUQJ2OW9fU
IGeyIKu+pPib3leEyBDtG4yBtcEF1jv3cSNZ05mjSUjVYg4/lYWXRvdd15APgNWLdQi0R7ZGZY9B
+tFiVJaefN1k79RYO/01Kzh9mDBz5jsd1eQAuNrrULcxIly24Yy3/VAuqe0TtLCM+qbweFFv3IU2
xzvdeXl1zmu4OXuHScN91vdUGFk3kKEAlaxlrp1Hmb7J4tHLrvs80wVyaPRNx1aOIH4cmYtd3xrW
1Nx160ceeRQtOZJYNFd43DiEkbfRHuwWr6XtcNDcTb4Jwr0XdvoGGySHCPZg275NtTUldF/c6IvK
VmhXYiwQakmFO4JMge6cNDZMVuitwFYsq/Qfe7d32lPmIRjbc2BJ7FMG2KghqJqwOQy8swupTAES
xIu44o9NXSxfrbzEVqHzLL1Cbxqr7dwV3EIyUdVW12OkIIe4E1HXbiPEPmcEvMerlVPvqLT/nnor
g2CuhHbvIEO5oImW+qs7a06ls+4ihFKqJSS6EXX/fR6o385tvkLEfGiAHPT7eSK4pW3zbi9EktaH
WGB22zSeAesThaG/8WQvve1UJhKGSKOW8apcVl2sX3vD8/o26G1fY4/ZFjrtPjCv7J9snuh8B2W+
IHSmWPHPpJjDV65SjmIbK8oLwlBt+CRQ7lx1VO2c53uVoQzUtp3+0ATkldf92JeEIbuue6WqsA72
ltd1+ZUoYo0nHG+RB08cBQimysnZgbxrUKwpMd6nGp/qAetJ88UuZJkfu9yzimvWXvWgOUoEe2J4
/W99o22R7qzFtZ7iyauvc5U2J/rcDcR2fMUMIIGof4n9xbrLZyrvTV0N8+G/KDuTHblxbYt+kQD1
lKYhRZt92s5MeyK4FdVTLSl9/VtxR9fpCxtvUEChUHZEqCEPz9l77bwrdfQxntD6pdGmmFeMNkeF
PR39sfsVmnVsYSE6UDRJLgGeMUf+9nHJZ7WcmShlt40KCbIvXWfwU4kMdjw4Ts95dsiLmkyEchYL
UKRNlIci53lI4VbLr7NQfZBEzjDEJGDwZ7zK5Uc3IgLGk0Wu/6OYreJl9pslvGLzzAf6dvJ56Dv7
O09FVUEJCTp46kFG1Ael/CTvc9UTTTQES/1jdOR48ldRe+BYLOoDscpuTX2hR/OUUVvYqet2EyJp
LORdEji94x6xPADBqyjgxK3EbRbdirbn6wA7XmIySWJ6BoNgJpKErs6v6hTK1AevARpEBMxaLlQe
qxOkhrbds4+my+DcJhuExPA+gw8Xj27WPFIFVbetH1nzrRTgbWLqOPcOR7CYqZ5h2jxa2p0IQFks
eAVu4ern3i6uGb5+Pq7Hjq1FfGLK0w77GDUixozciqe9l5vee1DVGhxNOYMIsYGtFifemPizhw6U
OHU3ZhOgaNnOsVtBXO1ciwCPHvRp/klikCWIoM5h2reNuEggneSf9l3uJ8M62hm+e9fpLr4cCgHc
cItZnhjknSKBfZW2MF0gD5qTfz92W9clZYEyKelKb9MHf4zljb1K+6ueBEGgM5XOBeWRrUGjdjUE
SybZt9e2FHHGunDWfR+5dfgcr3T4IZxp1CrKZdUPhBqnm8CGjHHclBcCpfQGa+9LR99kULFg7Haz
A860ra9dX1SUIUnFxUK6+Zb7xCsh9ysGtsMqAspW03qGOVaufXVWaxXXuNximzZ53EJ87Yosexqw
q0WHTOrgPGgxTGmZZcsXudFfOPQM/Fe4HhBrH2QHE+hj3M9WfO/VAloqrWpBrx39NbtkpD8Pcctm
RY1F1QBBVqStnHPONXm9EHelRNY+RhYF83ko28w9i9Wvx8Ra8deSKTPK/mS265JpYV5rqT44L5+j
asaOvAub0X4xHGXX/aSpfPaLo9R2UJDt9G5UVfa1LCOWQdNwnGLkgPA+taKshDYJZfXE6NmFK7BB
r8K9QtfsxgoKz37gIotvEtpxloRZVq4JfAZTPjgGw0fabJvzvQFPhHjPXrflKVNZITEPQ8Y6lUTz
HgUwsvK8GX09I45TfSn9tnJIV9rCMRk2x7wVOtZDYjD4sQ3WOcqBWPKwJsqRcaJhpMl0hpDipYXw
h9ctlIQfsSQF5PiMPUtDFyjOrjPCWnkY0MixNQVmnu6nGf93gq4GxIfbWcWdEQt5UmyxUX8W8PPH
h7a2qxfTVeVXb6mChpilUuYntwyjJcGIHIL5Hws3hzqm5RujKcgyXrjw8QDQP25tnTNX4NBtLhx0
ZgZ4MCH2rek8L6VRJS9FrBYrLWbpYRvsewWxLQencKU6lnc4dbIbAEpC3drNwLk96xflXwL2jc8T
A9NihxPc/xbT8CPvqMxaded7NEUOriryFfQCJ3xoWdVGs47upLkBHOtvT6qKUaULXL9uMtKQB3Mm
yuGGB1OzHlvhIj5749C8OatkINnyivoPhVVuQZJN66zPTt51d5W0muhlwCqN0COUw6VuKwV9k0oW
DvMy0goMw5zIMoNGFFLhorC+mLGrfy4iFFij/Kj8xbm+a49KVVt2H5iVEWzbae/b0hob4ELgRPcy
5q/d8dXc6Ah5ke+Dj7HKIDIG1hMKQH840jkq9gyoM4o2U2v7ztnsaE25KdThnrC8J+gngvgdncc/
0cLBdch1U9qnK65yPC6LqB+lCoAfGhrGNQdDPVPvbnPM8aldboZmc2l3CSnZz9Y4mw6QEnuYUPwi
6E/dlUea9QzVibQB6IL3VDQ/Edps56ienW/0BpGxkK2ABQ0bMtzEDUhdCbXjDSJ25XJqAqn5CEPB
/VwOJiSnCj2jSs08Ag2bs2YyHPDxdlBrWeN4kfboF6kKx1+0urV4ir3CQCuNtDU8e2xO4X5AHtIe
hk0Au8d664HKH5nDX+x5g0VAqRvBArSiRt55rQZ1q+sht1KLWEf2r87X54CYSQzYIDXRl08b1Zvh
sP6BDJUmuERTb5qLkr19ByC4+KDBOlEGRGvJcae78nY2yz0OwHrhmxYRFeYa1Ba9Q7WYLPXzilMk
pxpJZJto3J0a4TnuaGMQjwf1qr8wng4BlRGwTdJmPIjh3hZrEJDnuC4caQBOT19nq4KtsEZ6OHYS
pXitbOsLkSgVXE4EBkcqxHaiI6LUHdrUNT5nyFJLKgZrJdx+KesuHWsQWbz60+JfexYiSmjubcGx
R24tHkDs4cKZtm4FHCPMGr7Sw1TNvvfApQGqafr+xC8uiYdDwTjuM3xWy6WvrQBXdebZ22Vynbk4
FXUVxmdRLiWm5sgm/ywqxsi6LcZlqA6B1hrCHyvadrNAof7pqWCh0sap2lNJNLN7tNbOzWhWxE3t
Pqhe2mfqSlC35E8ND5qqyTnpxhUI2J2YGjym9Tl+6UeUM/e69nR9MUGn3vyqFN9QA7syke0k7WNI
0MzHzBvypwWKu07swR45MgxVud5g8pza45h7QTIM7Om73laIt9a+k3YC3XZebwOqvdfNDtmbdO6V
bjoGXcR0Odz4hSxrfpX69M0+wyCMXkVrrhL5jA5U2nAghJrnjOu+ohr+1lWN/GZ3c/4lg7q4niJL
Z2hwwqb4QYtvPpOa54gDRIOVRzPut2on43L+gF0IFAcFX1gkmjtDy1e6QLKYBkHBzXJ7TPw+GM5u
6YjXvrK3H1UxTMN5hCyq0XpgtT/wPqvwmBd0yFNnmTxz6qtKi5suvnY/aQxreQdScen2kl8VHdtl
sH/SZPWzN9GXXfiF2e2a3XJ69MmMLR1yX6sWMtqzQpPkcdATZvkZusBPU7fIY48EJR/hasmT6D1u
/dYMSeUV9MEp5kb/UIaivhurhfkf4+HqaxdL5EbBKtu0Nr44goGPWvqQ3uBBpQ+cIxeDj+mdjCO+
Gwy0EgYVY1Aos3UEOc3Nqe+lCHV32JhJf1kMzopHnEIw5SyxVOKGUnJOQ/ac/QBUzjr09Nk0oRt9
loWnQC7ND+WOgSQEQ7XTj7WbZgQ+ullBVAz5YifIpTjXr20DtY42QBXfSRpXJMFVoWJGht4jiRmD
vAJ3K9bbTGOqOxlqrZQtih1B02nzvzU8sC9j5sxqb2O3P8UlpJlLMU+M973iiurMa392Uyz2dv3L
BFtZJeBYGnUIgjbcSMqLpdwS+uN+hlhp0KeiY1iWamTvPzhNl2u6Oq71i92Y85Sy5hHKG2pF+8M1
MaC43zD5lbzEsToVBRSUWzKjkSyZnoZ9Iuqqi5OmbmwFEmwaP44tGP9dA4KPaAGpomjfAWWJ07LI
XDjx0gAGNGArEDxGXkMKIuy9Zedki8YVi1pa7O2m9y5WA74+KeBAWDsW7CENoBt5R3AK6E5tVJOC
9HXG37AWebve9LBJlxNn7mWfmL91D6hFpmAn52GqbuZFeXBv0XMXx3qq4gdsY2G22/LQtRI95cO8
5z+MuxLX8PcIK1MM18z4p8rprVfds3AB9toqnbJGZxnHLpdFjd4ymQrA0qrnXDJzhr+QeWer1jD6
MY56YTKPXn5fTM1QHpZ1nPTRZyRidmvmtDGbAV47XrCI7pwX5mo8Z4uBcFz7K43OMazQuei5mJH+
+msYpvQOrZIxEZL4tGMOPKdbONCbWxwD7HEgLZ2TxtB0T7gdneYAz20RX40Tjh97lr63wYEds8dB
2LsMjCbvTroBVHfCdLeXVfaRc0EPLCtGCsTDoIT1bAIXlZDjOZqVbNIJzJlzCoqt+06bgWul5HR9
nQBkN2ntFkofm6aOjqNkMpdA+Kvj44SOmeNUV+QANMbMvIyN6L5nY6CZpzK0FMAsRXbS6IuHpOWQ
R+JCJAZIljryb+D4bUxiLfplRCJamkJOQPM58rbPUHgDhc9uXILwJyeh3lwzBrqAE0etowsGLCQk
WVcybwO92tGTLnOkMMaZyz1TpejaFnWdh5qkuTVBvclCWYQSkcH1AHQHqw0audJOLilRicuSdbbI
neF/eWoaZyGRvKsredZdLW9tAVf9Niji4acBI0ZE6lJb9YXKraZtgR3/ULESzwcyBaLy1Cz0b+is
MUZN5aZ1+yCFjU6p43eGR4GE1T9ENTNAZgjFcMv4kD5hu2burzKvPL6PuHLt68HLigOwGOQLnt+A
oCxmpunkodK/TgZrJeYTjrMH13KNaMQAtfY4U0Et2Pez4Yo3Jsguo1F2vh/70P5CrJACeLtqs/xL
unbVzbzTQSCOuLo/rhw06BG/6yDyyubM5szEjWb0lEZ6Kum0BPPFtooF/2CX/wB7Y5hUO7CNaXw4
B9NBbKcO8y5rGJG5oTf3Mm9beKq6gRCTZZKfFO8sBXyef3bsmuDOsSNmpMnq8dPfdRzXL/fblwdD
AZgmdsFfIUkJ34k46matw4VpCeR039/VLvHkUoiYsc7ineuxZojSCgLoYoZ3/5CQiPd6TAzBV6Vl
4DtMh/n3d5/NkGqL/KqDTxy448McIFHLJt9xYQXHdn0I2bEM6nCm3+VxzCKdpUMYruGxEdojaja2
QTgUbhPCEVatHaB0j2jtc8pGIqcBWbPsUGQXN2x0+dOoG/2xFK7e7p2ihPVLvaoriniFgNk4QF+Y
Z4RNTqFHi47oHbUMB7lkUbRzGf4wYGFIE+yHzDTqHpq5fIUIffVo91txNtaCPHztJ/2pwJztEUQz
/fCQMyU0dNtXRLDzI4OOAZBRacg3kEuA9mScBOEDSEvJBZE2l5qbFBZPlChb/1WWWRilNjA1vcPF
UH7dDGGj645i22rfaDrjDL9iHEUig6760Wwt+nTC7uzHecmQvTC+LZdnmQ/LdnR8ZFes0Fn3JTAR
juOx09YXlCuoy+1cAn8HAa7JdefFpqHtVZlzaJa+/1yGMC3+pbj/Qzd0ve1ELrlXQMTV1vj7++LT
66X7LrB31tZ0YI2NdiSfyrPL5d97U+2kGpzOtyGuPi9hX/z0s0Yc2ny7g+LHuLnxlwdd8J3//iL8
4Qi5Po3klgEB8EGLoMH//WtJeiYurUNzQISi7tnM7JdYltPRB84CTrQfj4Q7MF+M4gEY2px5L0Go
IWoh2k1cV8JKd3Xj/UMu916My5fi1eAaubDBbNAiv3+pyVX9bGPSP1i1yi9DDOuWk0JfniWLIjnV
hTwHKG7+5UK4vnm/rwoBVr4QdRpuWACN76SCoZgonHyGWaOiqV0MI5Vn5Q/3aOmRk+B3ZoLG6fmD
1dfFpfeXV/4aSKNRu53yUNggUJ34Majscb8NFbXS32/V//p24D1Ya+GIccPePUAOYuiKKahzYIV9
gOA6jruiavo75dbz8g8h/B8uS6o9P0TmhseAJwPFx+93QDJklt41vRTtjv9tHnsip+N6HffTYoM5
X6nV+qJz94Wv1rv2GucU1Uownc62/f/3ZwuwRdg9UU3aAkzF799kIipP+zZxSFmhp+eKozvtpoIk
7ajfyh9//6w/t4XIRQhJPJh7NR+/X5ppTs6oK+R28ITiYC6Qh5JCTXLBjojNiIWnkm9zxIl/phj4
x2f/ocVEoR9frzjCSJz7f2S0mihj6sQzPxf+lRHOACBylwYs4FiPe9iYgNn//mtd9/3zjpeejraL
5QrXg/3+NXNmCWJPOUB457LmDgI4kixKdrefvIaa3ivm5Tznob0g/qt6IOat0x1pYHHE50hkn9vI
pyJp7bn7j6R7Ch5tq6rGBIA6bcqKcoCnhkkA8YfUimlW1xz5Cn8axgsystr6l5vk/TUEY+owkyCP
Bs03D807PetUGZ6iXnKAR+r8jfPO1sL3wz7N8t/e9HmgP/dRj8qyWVnTGiFbFGMx3YzhapBl+w12
s7fQDe5z+26eLe+LEXn5D7bk//qS18IDvyL/oPV+90CjD28axtzHueuEc1jrYl4/2Z0lCC2bjDNe
ML/N09e/3+s/XmguDY+oS4wgJJwIX/vvn4p8yR58iD9HRfDYmc6PojLzg2dqtGy/MTC/8+A+n4aV
4clOt9cDo4bweWIY/S+733/Myf+9zobXmFiwuRxM8Qlgt/j9u+SWW3Q246dj5tjI6zrUgTfQ5927
AK6zuFWh2xQ3G2e+6p43InOOOPBKAdsemWRaCaYYJPDOdBVwMsbLLYJXhhhoyAbnZlHwWpMVxD26
umFkGbeqMbhnvlJvh9CLxv6sXZazHWlrtjy5owLzVyDg2IXbSNtYEY0+3DWIHMSl8lnnLqVTudlt
sNFgS0dNf2e3+Ro+QkFnzmXO4EEB5gB6jbPRnLFuEd+PbwEomfVzvpV2+dANLQ1dM67bjSL3Jbzx
/MH37t0JIRM5DXZ4m/Oo1Yk/S/x4HXRwVBzzEn4SeLyzVMdNoB+RtkmT0L7EGTFghD3+4/F4vxSE
bLf21bCBpZ+S+P0qu4KlpN9obHjzzLBgDMTkh9L3xGaW2wKildfj/Uv6wI4WjE/SsxAEkqWbxFkx
1ze2iTSan94eln+UAu93PdZh1xNgmK4oCOTz7+oTbJ428LV8PW5EJ6TTlCuMqRVva351qv5jAWEj
fbckAt/AiwJghKMN9Yd4t+91gA6bMZzyI8o10V8FYE73kHV99avxLLXuPUwRSLlK1GFPM7mQL/Ec
FdFlpkGYP6wLhpQjod+B/SWPZs7bJkBs9ET/Td7HDbK6JI9zkN8VmiTnc2e1tfnYy6Kv9z1lstkr
NQ72PiAryksDbVPujysspLuso9+OkeU/F7wDAna/2Vm+JDNXv9wLowEiZ5W23Jw/FlTOywykdj2N
o19vn4SD/Hune99jrgfQxDnFVdwefQtLW3odj77FThb9hChOFyV3BCC7nK4chV07rdYeTlvzxW1y
52g7YRZeamdFhYtJKyOSr8K3hNEeogm1vzc+IOEeAsbn1FZHJmKgKke5ziHzqHwm0tOzluzTyND+
GNJ3r5NgbbrvxrOX9oAGaSDHRKr+Yzy4GFL63pp/qa4RO7XFuv7OrkHHp4H13bwxpnH7ZJKFQ2BB
UWYJ5ZA3vKoqyM85x6fm7M/B8ux1KmRby7IuO3siMz88VlaW+A6LfOJV8/wx8tpYnzXTQy9lSj2+
XTereNejMJVJUGoSSztfRvCno9r75dQu6T5dMa0/W1SUH7y6GsSPqoqQo1uyD+HdzwRolDi7yQTZ
FaNTMoTgYbldaUhWpJlpE+5EhLd0j9ym7hFgZfPBF03LfHUw9BUZ/nCKQfozW4kbFTb0tKohYHL1
iLjiWwS2xzbKFce/EpX5MeTAuiW2M7efI0MfeCeI7KWfFarsCxvk1l3LNmmVx84QDgra1wlOuSlX
9wXzLI5jd5sIe3KG4iwWa4v26PoifNSM61jP5lJFpxraUZMGMhp/mnJh7tg4OefIHpqDtUMAx9wB
4dqkb3o2IEnoA9StncX5tzvRlxDtjZxVTuZSsPYXeuwCQ1YhpNl1niy+TWVbKqzGGgac4xRNk1SD
0zG9WDaxJazZ3AbZBj5SYrLf3JTxZf7oFojf6euQOZhani7HvdUEq0q8cGw+gMClj+u0priJlsrH
PtCHwc+tJLWSgYdNVpHusvWBPFWGvB3LavRAjxwhTL5Zj6YTw1dO/2F87UytPAHN+M2vtsA9UEZx
1hE4zhPl+6ZOVr9RggGxXEAeLU6cuG1D+aRl5ub7cvCKS+hUTgU9dEFuZzXtxzgs13OLjOAHmpL+
HFZRwVjYrcBgKw9eyrn1uIMATGo0l/hkIpVanGO3pPS7NdoxKfRuCzeI2aWXFiHwFIwKpQ7+WIpv
2AqXhbTIF9qxM2l2kzLPtlMLmJaNcm6RdFpDuk6ib29pXMKLFJsQ2bN2NxnflMtIwBnKFh7SaNjc
zzCr6aiNBQbCHQ01LneLbBFPmZPbJh0oY80+rIxheAWpbmDmnVWPVl3L9bQaWlsI2Up3QuRFpwML
Dz4FQv+yiasRbAVCozhnFYqvch6R+eNtq4pV76FeEvRCZGD7hGq/f/NpkoldtwXBc7GYcEi8KO9u
tqt7fmdTInipqNCO7HpTaVJkSLm8RNHipy1WgLeGmrRNVtImt7RVZW7OSxnVb5D4bJPQffFzcuCa
tkmwbZGYMMRE3K0uLQGtXNgyTlt8risML6e46YvPmBix0GRxrgnRqjf1kpfoAoG2CcPKxzSx5amo
ebb566NPuiBwg4FQVr4SsoNND5m3qfcbyp/DBqO+34umInKXVradEYBXFhtqS7dcnya/GeJ9Vof+
Y6tyRhytL7vnMQsDNx1s4udv7A2tdHKd5UzwumOnoH/v+t9VRd2+X5pNqLPjT9ubDiVlCDFoJO5B
8wpfawT5yE2QLJUpLXxcie5EHqJcNAP8blVrngAYdg9rRis0cUwc7C3+Q5cIJRDkSjvov4cyoEYy
BHx4KaJ58aQrw/LTyin70jTM6pMZRBHLD7T0B+RuAR6Ttdw+bZC9mp3xB/cDdRuI6nChE3GGFHbV
s8f4lZItGLqUAPTaon3lWu7O2L7Vksxji/qGWZN5KQ3TUtZxY+QzKVHVj0FvZMnZXS9PYQuBkwXL
mklmNJkTvDrMVYDMD1CCLvAXLHyVYc52xHTt1alaXPoLer5uz6gzTO2VUQ/pBka9Dkq6SzpELap0
limmzT5MQvgea+xvj31r5wcrRriUbJtdFKd1olTaIeR27IOlvIbDKVMA91gv2Py0Z6LwIP1JhmSn
OkQyy9HtfuJ4GxHE1IrrLHs0Echt6jBCkij2WJgu6wB/AXfljDNscwtz7WF3/feIIaxNy9f1dBKu
hkTLJfQy/6MaI8+gt54X59G4WxR+ykIevQTvL5saKCd6W/GSgZQPEGCkZZnlz26JmQcH+GKOA9XD
yEKOVesalVdyRSZan0KRIvlYM/e7j0cEQCmXdv7irZWV1bsqtxZxKFgl+DPaiWHg5Va9H4TBG2ob
1x7ZTXtSeBaSfIob2fjOJ0evcXOmbY//i3b99L1Cp9Xivegz+ymyyakScwwODzGSJCOAvbPdEWD9
OgUFGaeyRcx2cITE7bFGgLDQt1ZXh0fcMDyr8/y5YlX+jva7LLiInh8e9YiHA/luWxzWwswvQtrZ
98DZYnPKuKV7WTXqa8VBcTv0RdP9FHmEyG/gzWwSRRqPhWWha4hqwVvcsjhV9MK0LoSN2oO9Cx9G
MG3JgrETOrjuzY3gyMM02NkWfbLIByqTicMvp2GAXvduDa7nE7jejNmtZXpxmOYu/DBVZUPSrl+y
jtWhN/Lnybb8JLZVkzhUxtvt0lXwOYEBtWeieH0yJcG3HoepzVG1dkF4qzJYkokdYXg4ZJuPZ9IU
EVa/yLhIn61yKkHzqmndnjDzKaCD4+ATMVsYn/DdqlmZs4dxSR4JIMUfZsj7aLcWyvWPpanEwHM+
0tTfbIG2c4p4DuJcfXCa0s2Ro83jp0Wt9UbFGPhJ4147RPDuZZHkq2Ic3pSTQXdG66wlS603/YEn
hTco9zjyEWqwLreMc/qvAK5wHjjGXoIHi6GyTqJide43BHUsPZujTNq2TiFv26mdhx1ZntmXgFjk
nz3LSbBbdBl0N+26uI+Y4RjwYH6eqpBoHa81aal6U16iAtRnWjUs1rdwMZS6Ik5LtWc/KPy9qx0/
u+el3yJ0c4vZxxOL1p3FDP7OUWsb3MyKYv7J73KyjRwJzPMStdyk9HqURkYio6VJPBtl2cEth4Ak
Hntb07iyfXQ4ZRe9WbmRNosTEohdCxgmOsm8kjiA12KzKDeAARGugLq33QnGNfG9zDhHpI7rbFFi
dNVvD1UQmo4otWyO9lTVRJRRoGfkhMpuxvcP+sFJSxd1wx69JLm8i6kpFHMbs8ob8cHIP+ql6x22
Lcvy0tH1pzuQ0lZzIemj+LrZs0sbeO6L71nIvU5w18zTbecgk73pG68OH0AehcuvMciWZV8h41/O
bbn5T1ZZ+MGRimpk1UfhZubdivaj2VPaxJ8d6bcnIws72vG3+HicRqA3j8UoI0YQi9vae+JE+b9L
y8Ld5gfllN8Wfh6Xz3WoiVINWb2Ws47qXH4UmDGvdkjl5fuiKu3modjQk9w10GLrA+6QXL85S644
jo9rJFs00KB/RC2z5cgQr8ufa/DY2AP6xXNmhj7huB5C0mlLJIamjhjNSucaeD3GxAeHRFJrhPyW
foTPOtDSqsvuKZ9GZOwEY/c68TSzK1Kf6Ze++tLvnlA/4nXfJNIAysuiebPXvIj/lZjxZw+JSh8d
ixOJ0IuhaPzeQWnzIkAekM9HpGrdPRCILwoDn94xM7ZTVZh/wXmvjbP/7thADmFOAEckAtgBcetd
Zzzm8F3rdZ2P5VotLyOJAwk7Qfms5TQfmFZkcxK3+g3OzHxHvfsv3/j/+ngaAMDFaB3RqXz3c+co
pMNM1B350Rr50txZIC5G3x8+aV+OL7Ez5r/qqUM51RXjreVZv/7eHnn/+deJDf0RxNxcCPqz1+7J
f/GpaJ+uw4BZ6ki7pot2OLjowlCPnZE/TXsoHv1+i7rlqsZDU09t2ad//wLv2xLXLgjzGYodh640
MRa/fwFFNWEDeV/BhaEmR3KdX6xC2a8xP/02Cuflc8Be/I/O+x/ohOun0goCFxYyrqTM//1Tc6x5
Lsl4oOat6oWJTXFZNEkiLlrVIrVLTA55GUU3pQNco0b2/QxaovlH/+ePSw8FL/gPPOGaJkIO1O/f
IYo0ZmHuzFFShnaENgJ1u7H1vOgEAGK/3fSQo9pn2fvDjybO7QeQKtN4+Pvl/0/j+L+ff4oqoCag
C5jDhjTJ3l0JuCxt5zjIxMs1WH3OUdeYV3tQevsxBL1enpGtuCIZaKcEV4/c9MulEi8ONbCm6W4q
R6e+q33tWo9VG3fjLz2pGhNwEYr8JvdFtZ0oAdZlt8QTBJhFbTWh6UoYFm+JHsmXIQuuNazzvuqR
xSTW5NT2zWYiBLWml50+KN8Os1MJzKr5hP3C797QiUfufVTOGC8Cmc35iR6wAnwRgqc61WLWflKR
Qjgf5i72ayzkOA4JK/NbW2MYDrpXBu+rs59nt/mBdZQ4VD0gH0wU4LCPtN8djjtQU+qbiuTk4B9d
8j8GkyS14NKnEefBxgnEf+Kr/uudsxHRrqLSOMvAOqcGZcwh6whxDHq3eCkRgtwGpAVfZuKidh3V
9QM0eYIJ1XV2Pq9F0tmqO/39MXD+eA4YhDGAiyBfEvZIc+DdQjBtqs0tOHSHeIzgPGmcZtZlakvH
epnWBi5AlC04I9FR9knuxVu7nwWV0f1Av4x3pIUV+mJIqBjOyNpW+4h6x+l3/kLT4wfe6vElwjaf
n9aMhtFetxbx08Q8oPY0JnhTcxCF1K6if7XGoSYKsUQBXAPK7Q95Y2/ZyXexFuzm3r2Glrst4gw4
GShemmylNiSnvt3XRabQDc7VIm6wa+j2Qvcj8J+0Vxp1qH3osh+iKcz7M2UnSd7x0Emf3DpPW7vJ
KqPbCv6hn4KyD17dfhtqhL69GWiWz1n7WTmCeIx18mdOugA8hkNHMBtuL6xwHJEJ+6HOnKYAzYXj
TuXjSqEqLhx/GHgDnt7K/WrKYX4I3aGlg9j2w7NfKpsNFXnOeg4BAYUvswM3K7dKD/EU+ozwU86N
etFL530drWBWN6Oh/bInldKXSGDdTB7ajfEKCukRXa50u2071MjLins9DZoD8rhFH/3FX4OkUvn2
PPJikSkPRCRMS2oDeWgyi66aCBpdcJ6bYzzEJT4FxAwMw5gTxst9sJRxl4JpoGMOH3LYcxe2LMVj
uFaHMYjmr6rOyQKfQK5cjJMjip1lOR5mQ9pvQhXHT5CzDFEwaXidCAT8cRdnjWPtR7DyxcNSgri5
dHbDY05abrgkIled/g7vFPX+jgcANjO01ekaDG6Qft/mQ3w9vzqjxWflYX1Evxqtj6oabbUrLDG+
cSSjEEb6ghJurFxpHvIx7sNnZ+7qC2ImB+V4FJLwS2rzfET01DmHzKlyeWwt4wQ3OAH50QWQuIJY
1iZ7w+oOAz2uIn8AyQCNqhmc7KcvJ/xQ9aoRjGmojZexNmK8rNaAlMkKW/3SVOMsdnSC7fkfu9j7
UgnAIXVvcA2/uYaneO+0BBDPlS2LLYeuBRwvN/HwtA2kvFDObOeWB+3/Oce9fh51whXqxf1wxLsN
i2J0nheXz/May/sAv/j7is9FJihOvslg0N/+vib9McTl88hMi2KCI9AtwGD9fYMUVqxqIDG44USA
cUYM5kHm8WHAB/m5bCDLALVayJaMl24XF9p3dlPsmiOz9uizG+ZfK2G3HJBDP9WbADELO7qMkjbT
RZbGKOUS6qHutlJLeyuxReM3LfzXv/+G92P360/gF7ikKAr+3X63qnI+y+RcQd3LDdgX3AbO4f+Y
O5PlyI0lXb/L3aMN87C4mwSQTLLImks1bGClUgnzPOPp+wvq3G4CCUsYtbqLI5NMRxUZgQgPD/d/
sOBFeaa1UHMNVQTRZMqAjz20hLvbQ2+s5+h7YxACqB75NS52tNg23diy7MFF9oF5LmIoN8AXUwRy
27GAQRbIRu+8LdQBPhFwY6CurRmC9ZDGZPk2dbXRe2qHCrhL0oiyU8sbG6Ke1qsXHplwG5DfWn6Z
mcleMxcKEzA9ecS48Huc6GwbPWDmEG/upyq2HGRzqD8dWbRe7X2aAKwtqBFCkKJt0xapGIKwKIcK
dvKceCb1nr/DBD1XRYFoChJdSg7yVE20414mSsL9RYjYg0IjYyRnXu/GEK1B5IfC+m6cZareQYjd
DE7nqNTBvOQi0JsxfmNRjsjv1LAx1VNCYqV5MIC03pe7OJ1xjpUhmKDO4dDXMZv8j6LN9A4EQgxp
gPcYPGQr0iAZLTSr/5DyfvoSqnUc3gMlolgfl5Gb8SqWsTczct6setLdp2A4flW8Dv1RdI+Jvu0f
zxvpVVZk76rfxaeu+f27e/pZPZuJ/fp/5mLPrln/+09P8a+mhBTabf9f/186kvHau+FINv7+6/fG
woz/4B8/MlX/L9I4QAdIatJYJT954UfGkVPoOPOyxLBJB5DwHz8y0/kvGRtGEFM6jxZ6vmTbLZKQ
0f/9P4aBHxkYOt4ENKttgTp9hR/ZNu6IHwDci8cNz1pZflb3fZFi9pkW0f5zdFeqBCmw6q0PWWq1
nh4tnGEurr9VuA5+K+MDcXqxRu//OREvTcjEg+HlORFDE/F4YIEzA2u1eVDTT62dNq0M12rQ46I1
XD3FcOk8G1Gbh38zFHVePCh5Hm1fceSzkaIuBSTiUa+9PJ1QYqirGiVG8Mm3h+KbXc3KITnG+pF3
Kq+19elXQhqiGr0JkOgoGo29AZMY86UDDe69z0bNQweeglqJ5Wwew2jDhUlQYVlRLaZz6bQ5AOQp
Vw+4U9R0NWwuuqltMMTqE2rnt2co/uztdwPyDDhO6I6zbdczJLU2sySBkV1LQFxh4TQFVmsI5YHU
Qu6K8rAbjJBmb4+6t1vQB4XzR3lfudIwdLKxGhuKUS5qKTNurPPk1n1cIFSZtve3hxKfaDNBldxF
OGxT6NGeA/yLM2F3CoVX2GRuLUB+oGoAIZhwnT6YTTp5uoqOFv3wwIdsNT0FVasdpGs7W4iNI+IB
GGkB5FovcBFH6CNlfFz0PZM3aul0psvH7IyDcbZXIweQcQyLbAPIH3yc9TjkmZMTJgk4ACRk7qsO
cIRkm+1jVUQNtO3Ivtxe151PqAJelDmEOi5xW1sCW0IyFLd2ntyyol3MEEjGPOM6Sg/hSPJydyib
mgg3MbqO9ibjzXQsvyo7N6ga17+yprLuQjvrPmAocyTku7dZNAZC7hUWBx9svYjQ1pwWhgqLyEPO
Rx9eQSsVqMgTnPX2cz4BC3JHo4r+kMFWP6KPnHu3V3XnOFKZUShKmoYAbW6+oiUVSiKpkYFKiCp9
doI+di2Eze/h4U5fYDDboD+c7OBT7sQfdihAQ8oSJPvOJgaU00yRQWV9SxRZTjXeJ25uawbZ6yg9
pNCs7vrGMc5VHzd/357u3pfFU5IQoFjcqeomvuY0bfous3WwBurCE7o3gEWlhmfXjnSwsruTJCEm
kwMsSNt6/WmVFr45N6DudiYvPAWs7f1kTsqfVTuYTzkFlveg5h3Ib5WOitarp0n00TDAxj2MkvNm
W8FFS0K5oqFEazy7tGqMNxUMT6GAEh18yytcJHEA8XHh8G1QDzO38a4FoZgqMmOFDWwHp0YeEshA
f+YqxUBizh6xA1bpJdbmJy0vaT0k1l8SiIaDsHtVa33+HawzgFCiA/3J9XpT6x9gA/A7Ig1IAa/W
L4NVOD7aMBSUK6r6SWQAq3CSHwn2Omepl3/fXvSdgEiKhvijasPcv8I+Q3BE2gC/J7elOYXBkZG+
ASIV0ZtE2xz2VPT6Ow0ODqLbskgQMf5eT7gqFqRXDGqQaMDUZxlWhoeuReyHsnTEvdgJU+CCOa+W
8ZzwiWP14k5bBqmRjSDXXSQdQDlYg62edGUeP5lj39wHuWFeamuoflvVmL1rBnTrbi/tzrHFtwxV
Rg2pC8Dsm/1MW1JuCwn9jtDoc7fXJRNt3wiqL4axd7eH2pkqjkzkxY4A2ZJGr6daVd1QyOiduoCk
5XezrsXIZg7VKRmj9kz9SQXvAjkMUUgARaD3/NvD79zeL4c3N1EDaW8pLGdwKy1YUI9TnJ7rdi4P
YtN6qz5n6gBeFAF1sPgnY7N1ZHMeKxxwEEzIwL9ocKG+WlaoeSVwGj+gpn0EC2XR/jcn+s94mmiD
8KJlVTfjVYjiovjrVD4wk9Zzmnb0oF7xOcf4pxMhZH57Edff8Hk4G30h3u1UQ8CHby41GfsSGXG7
zpeRfAd+lYZnHIl/ppUenJFAV94ga1LCA+xDdDwj/SAirq/U/4zO7Uajw+ShtdXml3pFbmPx4AYp
2hGNZu2Uqmb70Mv4F8bZqPiN0Wrvb095b1DxSGTngom/opsofSjNqpI06Fth9pAVY+bLrZ74DgIe
f1uIjX+wln48+KzrK+55piD6oT1wk8qUzzZ5UpBkiY1MQuNLtbGcKBwYl7iakSypF4uqGbKOANjU
/hwulXawyDs72OF0ygrMK3DXqvhpLyJSH4AhzfH59POOCluHrN9jV8FpkQdL8Smry/e313dvqtS5
RD4o+samOLcvxrMoCieqinAvuD6kvyBjPFhI5QF3N83HrMxqsCoaGhpV2qkHcX53qtAtea+Rj1KN
Wg8N+DS3gohPO1tj8gahKMjbXTcJiLIF5G46WtrnHszmtLKTBAsE7xaC/iYEyoNq0kPRG7+qNASR
cuiLoIAWmIf0xb6UllnbLipJKEAvuhP9jgrbeZ/gcnKv4VIGEXu0jhLGTZLxz06jFkyVQZCKqHms
1yCVaF+Bo2nA/Y1fOF/22UERywsTA8UcNKbgzavmYxJqMOXlBhmDcdTO0LaPzKLXF9E/v4PiNL55
ol5M9rr+HVYM/gJCR+tjN5Ay8rw8pGOIu4lZxgeHa30T/DMUbDoqO6Yuk1RsPrvkFHI0Dknn56Hl
POkoDN0NQdV9u72v9zYXPm+aJspE4hmynpDCTRfNZtn5TqPkSE042RmdJeWL3Ju9N8lF8rrU9D/T
wm/PJE5R4dzaW3RBVFuxXHf+1GTFGU33CYEuDQi5hgzh6+dmkhxRGuetymZez63WwmJOej4WQPHa
r2SruCwg8pFZ7tHDmrv6fHu8vc1hUnCjTUKZyNn6OrbCA6AEQ+3XzTCee8voLpVQbKOBdmR1uheO
yPpMICUm+0PdRF59kqmeRBFmmqVAzBlL8bmkNfcu00NV6MqhFIKmMmoqU3BEv95Ydv3zBfFNhEiJ
QS71o81ZXCogNbOJ2padm/Z96ywIXsRoq87W0J0BRvWf47kNfs0xwnhRtjh4+oRUnqWuRB0vAnv/
Dg2Z1s0nIIJvzEyl/axLUXCvKwiwm5k12wcnaScd4BEGndVkN3CiNrE7UNugVh3oEyPCYE8Y/T3C
mFBQ6kR0cwqn/p0cS9rPuJ0hURSTc7m9K3bCKT0qCl4WHAjy1+22yIxkppAZELuiFCmniF6JP9RY
lnuxhOI+6Dww+ScK7s7PqpFMr+37rj3ZemLfOVnRfEmMRfvj9m+6XhEuT97dIqMnXXgOty9uM72q
6qGz0soPbASprKi3T1FidQ8LStQ/annWvqRqZn/Im3b+MFex+f328Ne7V9zdJktC7ZbkYZPkDnql
jYA4KHgYFpLSdQoXFfLSndr20kNdlvZlyZBPVeamODiim1ei2Ly0cYjeQJAEb3PrN4cfbWDpvcTQ
jmVeKuyx7riwZO2ursLqb0tazPvWHMM3kxNUka8NpvpOwVr+y+0FuI4UEFVl4jodFAOrtE3UjaxA
WcoCBX8oUZanZyo9xUlJ3llzOd//m6EIoY5gxmrb3ccpLssuYCg0dbo/G6lBIaptIOFxGs2Dg7b3
XbHOJu2mIaBY1uagjWlqaIkGMRKSXLugJTTi0651cBBgiy6/FsD1p7pG2ogMzWmOAtPepua6JALT
CIW+qq7D/QTVBG3FCEGiNFLfBGZkQzEMURrScmRJ1YBuWkNLLbVhvemFcgC3ub5IQdfx2KDe8nyZ
bjIDaGG11alZ5Se9XSAQOiDLskSmCg1TLi9Klr4+LYTobNLMYaXpTWwfqsOM6pStI4SfYEZ2wQMT
RcF2MvBeRSfzTRwqIF1vb6XrN8Yztdq2RCRFiWHzeQNUb+hpA90YKC6hR5lET9h8WdTpWoQGERIC
fZWm/+LEonPBNaczLm+6zXUzlFViwxwq0XPugjstM9KnSWvD82QARACtYj1gUSnEH0JscZOyS9+a
XTT+dXvqOweWm462LKVa2ghbXntrq4XThl3pN/qg/DkrQ34HjyI/I53VHMSGnY3E/UwHiAYXpcNn
I6QXsXmRFbFNG/wZ4EH+blWneECnczohqoTUU5ss9cFn3YuJIsfkXSNqPGAx1wenzbAIm20cIagB
DwbWXl2QU/ZNPweGFMwnOdOHHzWxtPJjakB3rWEGnaeFgZX5r15lTVSZ7H/was7mDPFvBikz4ton
dmPfkTkNPbBJV9D8qqkt3h5sZzczVaQZDLQRZK6i9awXG5VTsAu1n86d8dTnObpq5mhckLf8QPAP
/UGK5YNcQJyQ9cuKLi56EBYmHDQtt+RYw0DdO0bl2QckobwfBwOECFJfv27PbCcMU9ZhDPEsp8a9
mVmCnm9szKDhkT7SAB5pKbr9cesuFukYgGv+3SmZoM/cLXaU/IvtS/pLhKD7JPRH1staaGaDOqpF
vq0FLYrN8eAOyOFMELEm5c6MSjAit6e78yHJIkQnk1o7O3g73W6wSmSfKlQ8c6yJOnxK7Mgav2dV
8JfcDoJINkjq67cqRxNElBAgMGR9c9lkA4SOHHktv7Li6T5PHfttNy7Fxwovo2+357cTENidisrV
wj5lbdcrqlWtUkkQSWgPFalb1QiqFUEuvVFiG66WWRYHGcPOPapbjgJmWCdbQhFsPR7fygKUjGSG
mkQV1EkOBo/R2cIcCVu6zizHx0ZpSi6aLpj8ZZ6tg1rW/g+wedVQMmQfbSZsDIirTQY/AHXZ4kcT
ZP2jCj0S+nafP1Yg8k6oEYWnvrDKb0mjfn39cttAGQwExDUSlc3oSZ8loKNxDSTDQJQjsOvo1IIw
codBnR4I+Pnd7QGvHwiirwn6SQAZ+Bt7E3+tnAqbYWQOmuipdcGoLAFlNymeLE2fiwT7lyHq8Vtf
8FcAHp78MaNXjgmhg7msZA8H7rhXIYofQ08XZS0Zc1zoAuuvL+NJ0jt653hxPXZPDSZY3mwH+vn2
nPdG4ZkovIgABPNmXo8S4Lc5pyNCVZqFrAQMqwU+SXPUmzL4U1bhVlXJekFT0RGmEb+9T0rmCI5Q
RTkYKwEXI8b8XmkgeWApG15uT+h6KJBvVFC4SMDcYGu+nhB0N0KbKUMydcLi+8jJ+GLPreWOdWwe
1AN3hiLb0+nVkmnLwETWQzk4fVJym1WvDsJlRpUSvcuTloQQC6ZSn5ODSCf2+3oR+USovJGNwO2l
T70ezmhgEIB61LxmNv+U8mDwjXGuzngQ0gDJR+lgIa8OPyMJtgQ5JiUUItB6OCWdQ22xJpWuSxR5
cWHWb5Ok6N7JozE8yYicPAD8QRYhaKPlMjSNpB8dRzHCZsJAUywCtWOACxW4qlWptyorIxaqoQMB
tnVDJRDOKcGkf40GG21nvBu0r8C8IUCXuMKkgIGSmaR4UvLopKUNnO7be0tcYFc/iCeVgrYWxc/t
XTNWiLUqWY6FH4YlP+wKKySAePV7Ncw+zghCfwJF0v3GQ+bIzXnn05OKgsB1IBFQJNwEJnQ8Wqmr
6UNlZTw/oAgMEVsOOzR+US8B524exJ7rMi8hHwUiKEoqlpq0FNZL7yBt2E89freU0SiYNApoGTdf
Gk4v1jkYLaMGzvNyCkYoxjM9HtQ2Cz2TXLg0zd+DrFLdu732O4eNXwQSRKNzhVzj5lzPCtyNggjt
qfOc3Jc1vh+VPDs+p7w7GOo6DxdwGq55PjPld+6/9eyx/VWaUIiPa3Tn/ARhBH8s0+HNPOjFGWpO
dMKoofCXZUSffIAdi1ZvexBcdj452SmWCI5AZ119gQGLQ+yBNNjVllLfl4GC5HeAQjri0ZU/ojV9
EF12jrvghumOkM8Tufh6znGbweFJoWlqQNwhWEf1kyLV0kNrF9JvpUWMytclp/4AUGRCFZHU9si3
emfGgBZEukNFmvLcppSaBDHVVGzDPGpi6YMqdzDng3b5UkAF/z2WDtT621tq5zibPDmoUVCPUWAf
rqeM4HaKDnygeKkkj9FDGmrRA1D31EC52qgbl0aQXZ+KMsdtvteD/qgCv7PkPD24QUAYo2ywlcGL
EgOUgB3JSG8syVnGjhh6TJOZdxXKqHgYGlbzKavU4K5Wh8VFsfJf3JUkGDoLDifvegH0LGlAJjaL
N449+GVsok+lAp8cf4XRu73WO7mVDnZbFpgxYgv6R+vFnsIBBm9l6wjiY7/qpdWi+SN7/9GOmuAU
Jqn1vUX5xrMjyb6kmZPp5FiK8XZuLDjJRhcdSCRef3yuNI26I4wKsoVt6XOmzIdScW14iIAiLx+b
Ey4geoMe3pI9FLgdogPdDHfUpo+W4jrlojJFuZeLnC4a7IT1SqQoWRiTM2EagwPABQ+g4QEDRv0A
K3t9mkiBBOxY7C44HJsYFs+0tvEMMjyOFVoVYa3eJXWke3iE60jqE0AOouZ1gGY4UlbYhbRdsIta
T0uKWtDOeD9jspnmXhFMi69pbXziS1fn25tpdygaZRT6LBMy62YFx6y3Jfx9TY/LWHHt3ubcYLAC
zds6Cou7y0j2QUByNFATm1ktYRNLShQYHgIij1OfhOdYyzR/gB3nVjEKDbdntrcrBb/H4rmFUNiW
dCCr0riYCq87FReNzwCCYYKDqHY7tU0+VgvCibmiBXelifLI7ZF3J2pR6xLSZLzeN2u60E0ttGFk
TWPcZ4cKz9MJyvpT0bXZhX7JUTdmdzz6MTLkomdqx3q7KDbaRSF1MA8RlfFimWP+2QkN3nVZUNyb
cXVEZroOthTWxGEH1QN9YqtViDYFJgsp441IjcDYEO5xs9E8jkuun0MnNU9Sj1aXjWrtfQcJ62DL
7k2XxidlLuI9NZLNceymKtfSjOVVqxmRkcDQ7oA0hRTlcfRYpvCoPy4+1zpVhSUrm1CBIPqCvtns
22oeUz0cGtNLg6R5yuhhf5JaUyN37AJPazvrHJrhUX68OyhPOXgOqHhSslh/U2w9qQrbpemBuNQf
nBDJnQhenV8h63yZpQEuTdWpByu792EtnpW82Xn5QYxbD6pMiebUY2F4LVLdjdtjL3NuwaToJyUa
zL/hhOYDsmJxCjgmLhCOa6zo8+vPDgBAgfHkJXjV3+6ieVw61Oo9OeggTU/agCIl5oOVtHRe33dH
L6O9zUQdilcZ1wjF8M1L0JnsLMspLXqSqs2/5DxRzqA9y+8KyHoN9mOZ/nl7gjsBl7KX4O1TI4Bc
Jn7Qi1J4msnI1/WYHY0t8mZ9NMdnjHZaH3W9X7dH2pkapQKNejtlHy6Szb5NuhR9mHKxvAqYNeoW
P2HLxX4cJ7mb1OZR935nNDDXIK7JSgBtPTO3X8yrTHFLWJC/9OReo46lUZKwek3x6hQ/nRaV74Ok
43o8IhAUGXD6om7gbFJctMWi3JTi0J9mPMssLmh3RCvEzTH+die0SA6SgGdGzDoMmKB16PCS2/OU
2eriQs230TzhsdAUs/oLDSj7F5ag+Yd8HOS3uAbqP3J00t9HURLexxVmhTjDQ+mT83h8pBUh02go
hAVDYH8lgeW9e/tri6+5/Xm8blDjQO/H5kus95WjSfTEiyjwTDUzL5zMylXnbLy/PcreqnNSdGI/
Fzn5/nqUthwmuBhz4MXJiGpsWyIRmFufc8tp7zGAONjB10GQlhwXDNoKlgJmSPyaF3tKo/dH5tgK
F6t2cFWg5SiLltgFhMV0jgwLifSoOMKRXh9QSkLkDXxlYQawRVboWtImkbmEvi5nuPsseeQmaaif
STNe3a4htSNrJkUBCScKbev5lYOzYMne8i7OoumhCy3rpJsYJOOmDVt7lOs3S+kc3Sw780PvQSH8
QI4QgOD1oMkUTXTdzBiYnQG2Rc57IKtW/ynvuu6gf7w3FL1F2LSsJSCRzVB1bgtnMjWioK5of1eB
WRcnE64AR0Gf0rvbW3PvgBrc0IzDS5C/2ZwAXn4m7lFF7GOvVP6uzKF5N45Ln7kDPao7OdcqLmp9
jtzJVptfcl+U+JsjTIkyKXzUruOqcUa9/zKH+BzV4Gv82z/wOePcHFGDYgggWk4pKoWbH1hmmRaE
6NPiBTsjcdcoyEHGaiW9S2JDTly0ryHgT7n6fhnV6m0AKfapxYforq5RQcZna37nIEcKvgJM6oTi
CRY2BbIIqhQV31UDLjJqWhq9zFqaDoLLRncDiAmvO0I7ZAhK6TTANiex0kH15EEX+b1cfCorObvH
dSwSNCmsZC0gQFHedojcVioC0Wl3J3GpQk7o7bcZsjQYGdFovb2aV5GIWAeXkF4gnXT+ukmQBEYM
H/FFxz7Kiu7DIm2Rs0Vj532Kwt1HXC7z8+sH5LhwAdC4EoWd9bkJugIV5knSXUrw+kWNWu2h6tXJ
s7KivK+G6Gg/Xx0euG4MAz6X4plJvF2PZ9VLrxtYkbl6LAxuoasATwCPsIz25N2e2tVTSTT8xCjQ
EZAn2NLdSXqlZDDArg8jHmGnlirR37jQGsgTdPjdpamM4KU0ekXptAdD78zSQcKHaMtvEGT79Swl
HmNtXtU6Dufol0HTyjy0fOG06H3/8fYsr7JbRuD8UQZEXQXhKnHbvLxNugRVngbChRmPiy8FtUWF
Ipi8Krewj7BRbcMBpvwYqQhjYPl5BCy/LgQzvoWMPw8JtizQ8vX4ESOCG0oYH0qP1wZyH6NoOCSX
yjLRC6non8ce5yhoz7EyKp8Rkp6fUquqL2EajO7txRCDrWKR+DGAeqBUUtigrb3+MRUoCMUKYb+E
qoNrAxItXtEW7esPqeDF2paNGhmtx03Ek+toUAOr1F2w/MMZVb4K374eIGA14PNeakdPw91Z8VYT
LE721JaIO0MQQQm01138s1QUnMPisUe2+WDtrtISsXY8GgTIjYi4TT2VMQcmMmKCTcwN/tJKki4t
Nos/U5omkgtYXn8/y7Z1QHDeCXjAb3nhU1mAF7a1MUhI/hQ8mTU3VjrzW6sWOQpOZiWfF71WEr/T
mqPa0P6IHBZqexSztzC7Rq0HFOKFpd6wjKdcL1NfDuvslGPNjhQNfuSv3ZMa1yJvMYrIgPW3rU1M
G/FlLRhP7VUJVTW7u6fdaBzE8euvxyj0GEGqOORdWyINAhJhRHkaMtQSpu/Uxk58rXHmt2PVZwA3
ZwkL71JujQMc4fViknThNqpzEghA5uYo8AriTPccBR064aUPmuSiy6Pto8MrvzFwATuY5nVMZzyd
Cg0SY1zcz3YLL6IdXffcqVoH0HSnF75uTcV976AliyEiGVJAzbQ07PZU5voRsW0n0DG0EG8RnxK8
3ia2zKEujeCoNddQU5RJOwyksVpU/aa1cm8Gk3wKFQyl0OgYPSNHXlIyJe2jjNXQQfi5vlw0mUNB
qgvxgyx7E3G7AcyTmRDkJGVI/aCuEdxROgsNo/koq977vOwryvJkdwg4bIZq4xCh/QDViLDvDM+q
tMltlFm64CuA3WGLHeDts7I7nsHaCsaxeJiu43ebacoIZpTtxMbyQylnAbHqfez5qjBk2/ng+bu3
lABHOJkGmKQrI5reHE2eC4g4pLbcnxQ5ybwZdVO/V9Sj5vx1EEeTRsRwiu3YGm0zuxiTX1MrGKqx
wt53SOw8rbCPEFZ7Cwh2gQIiKS3VYTHhF+cjHOcwCmocJUc4vqcAN+9TpM+B2wTJn9ZgKQexbS/q
AEACX0WDiEUUP+fFcHh9Yk9hKRBb27Ymw0oUXKQKCbYntjctzG63VYojA4/rjIcyHnPjFEAVoSu1
HhSJWpq/Vqfjmomj10lKnP79NE/9RbZQzKQdNzX4ptf5H3oqVQ9TKk/fbu/SvSAEcZgUg/sS9rZY
lRezRs1ldlIwYO4cYxucyT2keKRk7xTJcT7z3q14zBSOhy7t+OH2yHufl1otCQ7XJfpDm8+rTW1R
msj3ujhQ1edW7+pTjCv9nRN2OMbjNuHdHu+ZZb9OqADj6NAP6KRwi9mbRLbIDDk15ZAD2TpjdFLD
woQtGfb2X6PNw9dTsSvGKkUKzNwztdCQT3MeF2/laSi/KUGBJ4SO6pp+0qZCCf1yqiweVTGisqep
L4fh5ETZiAAyyLyvbWwqf2OjHnYYpKt5ewHxj7+SXBcVVRLTTH5rVjf9TM2paLDZxovyZCRLX+CZ
MVQH8IadLSa4QWDaiAukXZt93ZUR/esFgng9wQ+KUtM8aU7W+XiSwxOte9T2HbN2kdtDwqsrjnBD
129qEiLK87qBVg+Ha3uMHa11KgNrWWRf5Pj7rCGrfsrNRv41Zui/uj26gZ86BVAqIvwpy4FBgPq5
VmY8TZcu1r9h9RjSJo+aGpnIrg/eG3FfY6ZOeXs6YXhB4g2aC2PTkNYL3KMoH48Skp3QSmsYzNOz
uAFPg/UhQeAQiwi0FF1L0idPcebs0zjhH8SDfPZv79K9oQw6xqAS6PmBu1kPpWV9VSkcSPYNsEs+
Ha0apV24NbLuoD67E/AEN+h/htpciIUuoh2WAK5h9DgwqVX2bRFPoxOvwCg7gWidLjhxL+fbM9wd
1rAgkPF2Vsnv1jPU9RA5lZgZ2rWJObqut7pgTvb4p8hVX31znFjyA72xD8bdWVm6pxS6hBoxBYnN
uBihFFPE73HlRsvxLo1rULt2/Rio8q/bM9wdCdEsnjJEb2LNeoZZXrbdNKe8mCOrABA8WWdHrxsV
5zKz/nF7rJ2rmJvxf8faZBkTMnFF2JMrR20mfxrQwvmBxrZ5EDt3Z4Q+FDUVkka8Bdcz0lFPHjO1
QtlDCWtQ3LXzsS/V4iEugyOu1N5QOPnR24KNAPtisyvj0jHTAEShq1U6BK0GugNQnfSi9nl0UCrf
2YnkFTRCaOHxTNyCToccByY1CnjNzA2gJ7QszpKNQjWiieFdmtTKx3nKje+v/2Bg28TGoKnFG3i9
lDFGGlY58MGyOWcvxgM0XhXU/O1R9laR5zUJBVQvPtrmg1E+7U0cGoSgQ6N+D5vid4XpyUezTv/F
XmcqJCmIT1Hh2nwuzRoAqA6T5pbRED+VRs0tooZh5S1LIB18r71JkU5DpSMW837ZjFUJxYjMGTU3
UsfOM2Rgd11PUbOc5yMSr/ijNrmCSjKNrIsG75t+zforRbMyog9NbFTaZMKMHuVUqwtejXSklic4
uzCtWSU2/XqUqjBs/F5m7pWu+ZOsr/bRn1zOGOfO7mAOweX2ptidlKiNkreLZ+dmUqbkzHqFv5kb
Uyp9LLDTi9wAqyHZuz3O3rmCwf8/44jv+CKnFDeOqkmMo43wtJDxrE6qXvegf5wFSQwne8g42we1
w510kocPz2haC3y6597Di0FhtaCUi5mZq7UQTU9B0MZfh3juznVkWU9ZZ5fVQcl9bzl5n1DtQe+a
FH6TWGEw2Ca9zNZvjKq475bqZxHK6sGrbn8QNolgt0D+39xaM/YUo2q2VHjyoXtw6gSovppO7uu/
mCCYyZTNqFtdtbkwbcnjTtVcgEzxI8ozCBlnceMVM4YpUmC/GZ3g79tDXk+MSotKcQf8o4mckEhb
X3yvROnUCm8Zzc14H3iOUZkflUGzP98e5fp5I+o5SKhCzhQllk0cbPNBjSKItrBIrOwOz7HljZrE
9lvsvCoXVej6VKI74RZlcqRffH0IGBmRTArKBCuYY+v5oRZRjcDK+XB2kb/XJC3+Cqi5f1N2dXOv
6UHhGxOg5tvTvT4EFJJE5VFgaCFiiUV/sahUN9ss4vBBvxrFU8aw4dFZkqcb3beCW/T8b4YDzglD
6Lluth5OiUMT1R4xXClsvpzYcTE+T70JmyAcTo7wYnuzI1o6UPUwe+Y0rIfrcHFozIUjng49bCtg
eZ4ZpRGysHH6Je1z6aCeu7dFRTQRvEgSkS0yOsZQREZmQ6MgaIYuHc3xIke2ftCC3dso4DEoTD0X
brYlsKRBDA8KIkgTp43f8vAd71AqTlx5GTGzjmvbgzp35OW6MzW6SAiKINDPDt2igYFROh2EbL6c
FI5vMjWLfGcgytzeH9cXNtgvnp6gnDE4ZIrrD6bXlpl3GaP0+QzQ1iqiU6yb7TsEv9JXP2bIc0QJ
hf+Wauq2FzdSiBrMnIOuJvigShqyzXaE7YCzVKWr6EXvTkZ4RE3e2ZAmbXrRrWKLXDUAi3qJ9arg
okNb/jvy6vYDTa3iqyQhum8HeXqQ/4iQsU5KBF8WpAU9KnqcWxQvMvY0bZcZLTB7Ht/ryYiZXwcS
FGWY0M3qanSlHFegKYzyjzb28N5rvybkCHIHmR4NFFZjk61kOCbKzmwBzcf48YdtBnKNu1Of+0s5
h0cG99dbh8FE0YIPakK/3rxr8nGZ5H7BjMeu0wYN+Fl/bJbZvOOVqtzdntc1AwIFGh31dyj0lE+R
aVhv00KyVNwy59yLRtw9YtzVsCZTM9/BkOJN2E3pozGhgTRFBsRgaXrUB7t5f/s3XJ9HxqVbJW4p
tGO2wANQNJKpLWjhoMU73cuxUvlhvEQH8Xp3FHHXknCS/umbxIzXOHs0s3NvVPvuEpPlgqyg9nd7
LtenQiQqUGlEcY9Zqevl1LpmktKCIprWUu7W4mW4V7shfIjNcc5P2IS2Bx9wb1rEMGrSEIau0d+h
3iKUDJzAW2qt+dgpqfk0VHZ7kD3vTcsCEwJ+RRX6lpvFyxMLfdslKsDLpfolmpAAyJYSxzF5yk+d
Eh6Nd30vsIIvxhO/58VdPpf0lGGmFJ41S08ZeKivCLPOl9go8Q1d7B+dEzkHGe3VFKEU0/sSADrK
dVccETko+ioPUXud1EY/DUnvuKNuNRddIM+VuDyC7V8dcsaDEkAVykY19EpODR/3pe2SgZ0iRRh0
NBWNHw14A7+yOwheG8MA8DFiLPzLnzcJ3OlNJjgRHkuEfHOvbYbZcfVxCr+xl6Z31tIPSNdh4EbT
DQePOcd/pa4c7accJypSyqmcPHZLpH5ZsGl5zOYESdw0y6kjTQN9Zb3If6L6we/P8/Irj/r2opjN
/IEK9oBkm1ZjMlw2B4ne7soRs2jAcMPSLV1vjqJC5nniOHlxPpmPo2z1vjHw2LHbVjrYFFf7UCwc
wwDIECqjWxxCP1naNPL0xpx4/mGMdvFzDPL5rki6CNR83SaDq2fxkfLd3qgCIQYojf9dkQCxTCWn
1CbM2CRl9p1lquA/GNIpQDHnnHeSDExfPXLO2ltViiUQkFFvBOy3iVwLls9BbUqZlxnokDWJOnst
ApzUCYsjIPfuUDR8wJqhJcj7bv0Bx6WdrRCEgNeBCMPnyajdNB4DL6Ly/dp4zAdEUQ+BdzACovC0
Hgqhy1EfbbwjuzG37yy6at6A+6EvYQV41pw8+ON2/L++T8WAwBZ1KAhIQmzRF9JEqU0FuuIpU5g0
J0UvHWGEmT30jVQ+4tjcvpEm7J+VJC3/irEN9y05KQ9u1J0NxChAP+Ct0XjYCrg4OejBssA3CC0G
y2tiDZOfSa9OBlIYb53AqU9mrhcHg+58VUInOSFldS6+LbqlzTvIingne2gYxn6AFNHnRbFaWi8g
JW6v8u5Q1KcQHYbfQV62/qp1weNyHhkqbOTwrm2z8DzYav+2NZrs9cEGxI5QFRV0p6smPeqDg64V
EkMNtXMqg8U+SwgquWXRHJU7rlJcsh+hZQesV1h1bYlcYZ4ImFKQIgSTO54cpsZdhVa5awyO88s0
6skf8KW8NAKxgKjU0bNob1EBZgupLp4SFCY2i0pGhNNrmHm4BmanoZdQbq0wDVaqoD8o7OzctcBM
AT6IDgFBYBPBFyuJ8A7tM2/RBhkGWVN9ygKUqsqgKS4Ktp13t/fL3nmgcEr2ZwJtofSynprWUyTB
+jvz0lCtHnLLqP2yUoszuj+Lmyo4ICdRUh+EHjGJ1YtFfM4Xg24u3XjOl6FBRdObAg2f1T7P5k+Q
us27skgt3F206OykFhZrk66m329PeHdsyllgL7j7gU2uJ2wr09xh6MRzZeq0N0shdycyQxCTrRa5
TdH/xFZNeegn8wi4t7eJqBwLOVwUW8GbrAd25qKwpTjOPLlb8ITj7fslkSkgEK6OYKG7Q5GtPV+T
QrZpPRSVrayo5CKDUqB8WHLMfsvBgrDcy8FBlWJvJBxLoY5AP0ICYjMpFm3SYeulHtg6XL/bRfLH
qcj8ZLKa8+s/HG8xaO8keyASNyejoC6YmDLhBonQ4n7Ok6Y+Of9N2nn1ym0EWfgXEWAOrxzOzA0K
lq5khRfCcmDOZDP8+v1aD7sihxjiagHbL4LV0+zq6gqnzsmLj03TKlejZmKZR1KhCdBOn++vvPdy
UYuk38LyjlQMXX9PYKcQFI4Wnm5RtED3UuPStGr36KLrdxraaY59J3G/CKQbWx8JO4SnqLEdhKp7
N5VmORNWuAVe7c3+5zDJZN0kC3oz9R4HPYarzyzjU5OXf2kufNm0co5o3W5SKC6qRJpIYkDy0G1X
qk70AvXdmTUTxj8nsxs+wPvjHhTU9q4kQylQF8k6BjOf68/bF9E8xR2iWS3UMu9Lk/N05ym88Fp+
d0KrXk5N79TvZhs6i4OPuvewSNkH5uYASzpbFPNYCmiM2iIPTKG39cnsk/E8dVn0YFlZ+yXta/cv
10Pq2W/dYj4hLKgeKTPsOXw5gQ8OA3oPopLN5oesiSEfRTGMR+5E+gw2JB7SYFSp3qSleTTwv3dj
5QtK9A6gmsr+er0kt7WoV1jPSq385M7eEmiNnV5ir80Pbuze1hj/IemnOsS13SyVtqgCJpVB2OMl
uu9Vrs0of9g95HY5n8duMQ/s6HZr+FdJ4knXjOritpVvm622oAOZBWIaP0YtQue9SqCZg+J5dUAH
BIOSjPRF9Ea28UguSb4QdMyCIq2H66hy2YHKi0vRCvPAQm9JAyTcg3/oRstneuv3vK40KQYXRKxK
Mn3Tu0wgMTokEE/BXL+8zDT1/hmnfDp13pDQFLeGD6IqbV+HreNSjGN14A1v/RA/RvKk4hKZvtxS
1eWq4pj9kuGHlST/VJXWmJ1yqzMf7JFylR8Wdfc5GlBWPQgadtelwgLTsAvWYNvmHfSoaHuRZgE8
qH9PipKcgR44bwaLUjjZ9hwUg2W83Pf8exbFNAdVAkkCeAO2R77XkDLjWWCOWs6s4JghZTiqb2cD
PY3fWIpXDa48vAB50vpeLuMQ8ZdyzC3oxovlJgs3prERMmmP9Kdu7yU60Pg7+WJLcP/G5XRd3FuD
yVKjqVe+yJh175t4DtAiVh/Am+mPr9+afLVA2AALBbq53lqb2INe5g23pbTeIxNfnXjLy4vbx8vB
Sns7I1HAOiRY8+a9msvEcJWRneV2IrmJGFtYmiLypyTpXtA8Lw9AdLfvo4SIEDUzkEFWuT00U58j
xakcxBi1prkIR+neN26rH0Ai96wQ2Iuk+5ez7NsGvaZX1PiLOg2gNhU+lQ/7bGW0ugZ8zvn+Ue1t
6Nel5E/5pbpYJmZfxj1LuVWmvc/6ML1C4C1+4yqTR9GIBM/PxPomBp94CrUI8RtIw7Lp2St7923Y
Qi1qiSn84dCRPNX9YV9+xzakzIhkX8FvcZ3XW4u6slB57pOALto/YUjpplgMBw0M5s9mZnpe/yV/
cmwDKSXph15mvVwIK5VbQW4CD0DTXbrYnv5gRup1umeyfEk+IQthRPs0K7YG2Hp6YSKWngRDUYsW
oHBYnZq2Tr9PsTK9A1561JHYsUXmEqgrEIly07a1MBj4XFY0pC1O7YkRMOtkxzGcyukh7cjeUjx4
FBaoZ/L6bdzUMKj1RPsDbXojqf0oRJlFRFqPL6ZwdN/s9x5ZWcdkoopYhWh3kzEZcca0N043yMdQ
9ZEu0f7WQrTT/TCR7Co5emgu4gRBPHnqNYI16QQDSn4th7I8jYU9/HX/9+xtXcISVMyU1GrbejKZ
NR8tpU0gZVeS99qSh29xenAUqdER/nHnWXVokdKtpFXJiOjmWnSIX9nFUicBWim5bzhNe8nqAax1
nLQCiiItPFeZtzy8doO8PoADgBvBPACj2fp2xDptPFfNGLpqE++sT0OLyDUOwUqT9CBFvb33BqPF
wMOYfacTvNV4ANLv1GqWJEExjbmfdI04A1hDq6Viqt/T4Na9v7VbFwp6T1ZWKfaxyW2exqQwKLEe
Qv0Fqrgv1HqLM3ODyvX+KrcWAnWSQ67E5aDFvIV0DNmEFDE3L5j60QiKJm3gyuqQ2EH85aDSv7ch
ZllJzOCsuiVtH0vI5kpNiQIidgXQG5PKI2X+4P6G5G1e14RYgaow+h9YIda8tgg4R2kLingKSiip
Pqitl15sC96pltzwmvG/+U6klB+6ZnZfbyA84lQXiYZky2mTpjB57kweyrEBLzBSLr03XDqjm/8t
lxS1iDKbD2x/xyCJhuR0g+ygMHSw3imiS2Fn9awXtsUMhKrKT4U6RI+e3sxXO2em9+AAb684yQOR
Hv1XTbLEbGp8ed3DL1QQIaNVH15rhnYhOV30U5i01hPNKvPJSIb0IGjZW5QZVXwYmT0kY9KAf4kk
RGYQmU/TFDA5X571bHDOTofGlWYPyhtbj6oPCdpmB4HFzq0AHPx/i8pP/8uiqt6CkQAAQSfUDk9V
s7jPNKHGU9vn0cf79rq7P8J0SP65GTdDyX2Wt6OosVfEcecfmjYim+EmSnlJ9FkJugJTKivn1dNj
5IEMInLlqUVD8bo5ShNSoWqK8ynILKZU6LrNwQQn+RMxqEd9z3Jf72ZYjxANMQGZyG9OsR4WD9Gs
cgpSZ25OhDr92YSB8jQ6qXPwBu84AFK7n0SA9L14i9ZnF4ZKJ6qhnoKO3s3zAt/CuQ0NhozSNNW0
B7hwlGuoqeXbyhjDg7V3XBztPdkNowxDUWRjN5k+pUPjLSPv3fjSoaT0fmrM9NN9i9kxTnSUmTyG
n4lYY1sOIWrSSjRcx2CIDUmvOCRXnvc6yJK5OchLdoyTYT96ltKxQUOwCWe8JMvmysN7uiXd+TYT
CxVJtXwqLPp9eZ12CK2L/GDRnf1BekAJT/pRjQd3fYCzqiyUZpIxsL3J8+MyVwO41ruH1Bk7//6n
lOexfiyY5GZMnAF1yi8wLayXsq0u1LyRcX8sMvmuAIQ7mYxIfaSKVwQphf+DytLueqA2QeIAPqL6
sV5vBnFRjy3xkDlb7lORT8nbOI9q5o2nqPjReENxsOCtQbJBerOSp42kedtx6ty4GSdtEYHWopES
NaJ/TrqpP3iJdlaBeU4CjCQlEBQZ623F8ZIZeqMMAQbLaDMwiCf0icoDp7zz8SjaMMoIFAer3BaM
FmF0g8arGojYGA0i6lFcwzHKvijtkDwvWhseVAF2tiXHpCRTBPUp3tn1tiprrBKaukPgVaZ6rR2h
nOPjIfvbO0bYSiMCWnK5zhapvLh61nj2MgS91SV/RG0fPintnOCZR41y8uD8AbVJe3Bie98SBgrC
FMicZGq53lqSKAPxijWAaSrcH/D+5qconaaHeIZ2OxXTEfXN7Z0mA6PuKEk6GQ/YQjU7r2Hmqy4E
OlAFQjlx0jy1JgZD9fYIxrtzavRXQDZRb2MUczs9PA+pt3R9icmXonlqUkO7ZjEpyX3PsbMhbjFw
MMntzJ42Jr9YqdK6Ghuawjz/Q0/b/pyaFeqC8RG56u1K4EXAWzNQD0zG3PoMmlWx06cVsYirtu/N
TrU+eUWx6AwnNl58sK2fY+Nrj8hqP08JomRc8Ob1hG5LJIjmTcGQxJWAC7yUEP0lcR0fXgvSq4Uu
y8MQFbO4WsQ0sP/MiQWDVJmqpLC1auV+iDLx3/2iWN0p8/rq8zjO89+K2yWf5tgUfxO3egD1GpjQ
HmZKzIafj7qxBPcP6PZaMQNIgQGqDMmZsUWJCAYbMiNK+iCJqNf48VRUnzPaRhFjcq7hQ7LOEJY3
HtyrW+oDQnKqQwwVQNCKyW8eLw+P2xVx3QeCAa8vU7gosB4La9HO9TDM/TUZRvtiSo3dSzsyfG7P
ofGf4rS17S9ZbHoHLuz2nkO7Te4oIRxwrG/1uqc4yruRDgPc413y3JEpn+coR79KZP1zljjRwXuz
tx49aVAjtMaxWXk5fwmcTaTeMy3tCb4KSz8VcOOevYbZ2xjspD+gn3XwJtxedsrc6JGTleBgbh7U
TtBWySviysRJGrAOLTewzI6i5b1VpKukY0vPHVe93hUCoMC0AWMGoky9a4UE7oWWVHtgsbcXXdIS
SVJDHmzikU1wIJZWqyLkZYNId5Mzdbf2gxk2ma9yB1+NDpFLEaMyDE4jeIshSGfA7LnXEP4jL+Zb
SzF+LxzEWAnJpwc7rKI/71/Gva1BUwH9EnyXkhl9/QFruNeYZCIurs3JPbWQkqe+Xlbwlxl2/vfr
15KBCOZH8Z6SzXqtTqkHDAayqrkz42dev/BM8Sl7K5S5PFKZ2nEyGASxqtRuIlDY7KudphJPEJG8
qYP6oEye48N2V/k1IKTHZramk06afr6/QbmBtYuGzITYGDpq3gWA5esNhlozeb0qXfTUDIAVk/il
yMZBigm4LzOMYY91KJxLNwvt6/2V5d+8XRnmZnBFAP1o+m4sdPIib1lyjnFoKKrCtgb1CP5/dH/c
X2fPXIiO4eqSI2mQ5a136OaOM0DRRdqxUCEu6CP6ee3W6MXW08HH3HNYEA2xDm8ruelmKRoI86jM
IdRmXD4/hVXuUqfQF6Ru+2xno/h2f2c7Z0coCU+MjPYM8IPrnS1TlqAVK5PT0tLQCQWhOSRe3fhi
WbSHuUePOI4HzxfGckS0tmOrMvAi7eDas+NNyAc6Q9OLNiOOiJaMOUkjR5ogAStg6L3ylRZh6U9O
PV3vb3jnKFerbr6vkUfzsowUGgzIf5ApzOdnLYqmU+0NR4Qu+xuU5WdJGYrZrL8tm1YadcapTWqU
XCbTnoGyVNQ0Bt5gNNPHZzfTjvQt5F+6uRKyqQBZsSTetrY4SSesJog4NFgAMxWC6KiN3oXj8no8
Nk8qnUgZUZEhbClJ82lUIZBNeOa86Gufp87HfHHCS2sM+tHY6c/Jwe2OqO9R7CaAQhBRfuZfnnCI
C8Klr0DI2J1bvLfifHgUUWgCHU6qd9o0Kf/0c9sHeud0T/BBVx+NMeuXE84h+7hYFp69z20LgQ37
nyg2wxORRvcfvVaqr7k1Iw0XDUfdxr1bxSQdKRqNb0S+NpXQMBqXKq95OfV4kQRTUIPnLeDKCpBR
AI9zdY6GcjnT11cOHtJbm6PEjEtUccd0PrY2N9q91WeOA42VWiez37hZ/UEt1Wb0Kdgnf2jL7GqP
A+M+0cHCt/eKcoycYKIkihLEFsUghAFkZKb428+2fVn6xnsmu8/9RYThq10kS8k5Pkid6SJtCavt
Xg3tacJnpbNSMsPriDpQ2tF+bylV0/lZZxzRFu1uTuaJgEMAx2xpyFWlaaFsGXhWe2sMksSzLwUy
Gn6it9rDff90azpsjr4qzD1AyjGejbWHg56a8CAFRe+Yl15fsn8zpXTfI9jbnWvBsJ/VMwiqqtkR
RP/25WFlPBXNOYon1E7WKxuR0TS2x52e62U6edkUvqkKXro4HCE5KLO6fbm/1d0FEVuidU3FC8jq
ekFC12b2Ehkru07z7DDC5+dVWp2KdtIvcQI4+P568i1bOxIXLlE6WDQpZAa7+bSRqSH0UuOPC2TQ
n5LWGJ88DQaeGeWnAH6m/KUCzHGtRL345tL+9erVTUfW0w1+AB2STSIb6Xkz0BMk/7NN+spRQtHW
NwoXH+a1/SljvuPCiFn5Nk2G/qzpzRFqbceIVz9g+96OjaIVo9MHfUMTj/YIGJK+EG86azoadLp9
hAgqaF3xewG00n1en+ykZY5XeOUQoHfdBdBBmifVhbj1/hfd2xDejgtJJRGu2K3BjqNl16IZgsam
ZR/OOJo5HFCCT71XC2hQhKCKTmuCcEWSra83lPCHtWYOQ6BmSKaGmpn55QhPYT0X6ilWDlmk9rbG
KCGBAzsj5tuEZaJsp9qq1SGwsqh8cBUcadxXy9sapObp/lfUdq6hrLnBzUEfEFGqrV0Ysgva6gOY
P0aWib7oYfvZrDg/aGl5i48WsHVBdXkur7POmP85hnvnvTvEVkGnbYBhCLSENpypMFcv2Rzab5wq
SWMoCKz5iPZ597tIBUdI+Axq5PLPf4kF6LtRDcr7IdCTvn0YBPRUUxt/SqLcO3BOO4UT4kSkwiAY
ABNIqXq91CTcyGs0Pota1d2l7SpE6hRKunWb1uemjV9S5qWuyOZM3F3VPbne0j8xstUenM/O8fA7
CCKot5EQbN+eZmYMd4CoLqiG3ENlNVksH+I2+0RqazCvGDmvTnZ452w+MNkAoeu2qxqjBlcXaTQG
U5wMj44rqFcKQdHNCpWDve14ZAYHwJ/jLsgbt+0OtagA5c2jCErbQImAGbHHJS3SAKmRPmC0EIhM
r4qHZomXwCiSI+TljjVR56Yax9oyq9tY/mAzSptULt2WJFKf3Nz4USC+86doDy/ZjkMknQMEyS2j
EryFYzdQtJRqEkLjXNbGeeiz+tMSNskBKcDufgCaU2RGP4mO8NpkrSY3Y3JTEcAitTylyzie4zzR
KJoq9cHJ7YQp1GqgwmDeBZD3NgZrHK8s6MCIwLLj4vOwdOVTHnrGR03PdF/USFOViTb5RW++vioF
yJtSCnUpDaidt3EBjoJFgTgXQZE3WsDIDbFuU6XnOe6Ng4Bh1wdINj96ccB58PzrDwq5MXxLFp2/
tveai6oV0bUo0+o8ZfFLX1nZH8LS+zf4oiIQ9pL5g+dW14Hc6OBr7/kAwmoGzJlVBiu58UXa4LqN
W+VjUM2w4/n50tFvUrV8+hKXJoDpeIYq/f6zsJNIgIZmfpgpSnq7xuZumLNu50tKU9dr+oSOvzAQ
prKdZ3dGZmdCgeykhPBF3V9075rIg6URDt0qifP6e8+MEg66NfC9yZ/83J6Uj8ZcpX/cX2XvmhBZ
SwMiFGOSfL2KkxqJZbao4Bl9ZJ3DUFT+MmfNu0mvjibMd78idsMzQuEIYMN6KS+a0wFlLxGgcAyB
ohYyYpsMojrDBflvPxXic66aRyWAvf3xXoGkwGJc3q71omahWYNdVWMAMceEUQ5dFaiDrb8bcuvo
Qd7bIIVuFeuUXYZt3y5vl1Af4xmXo4nYfbStPkk+NjBIW5+NSb5SUQVbrqWP+VFnaO9OgD6lLIBL
4/XYxJjjMptmD9FCUKvw00cE8UEtuuEyJNp4BlN4xNBxtN4mfg+1cDLqlPWSuk8DtRHxOW/a6qLO
nnuJhHHEKrZ3ihbK8rJTDrJ3S14h+YTEMFciUMCwfUFyD4XsITSHM6rgyUGX5GitjZkaE+P/mQ4M
AAiKfh5ny3sqZ+ph1RwfYfR3l6JYTGsZkipaiGvjjHqjgSESAIBRF9bnfuiTUywK9Qwi9vUzfHR4
QWzQdpM59bYkkQlPGSsd26yU1rvCbude9RYUgMf1uNx3KXuOCz4cBBIl9o3GwnpXPEBuaelCBAxS
mdq55HsKOYVw5JX3jJBsAGuHngnw9cZ1xVlCqd10CUpNO/lgKrlNV8FKn2rHjDpYhJej+713XFK4
lVlIclcGntYbcxGJh7AmAjBLhHZR7cG8NCV6bOE06AeVj92lJL4BwdadQRE6u1GpLyGBrjqX5wzR
0E8YxkBNwEoPlto7LtC5tEgokpI5bj5jG7o6GsCJCLxQdI8lud2LohyqFexuCCy5zTNK13cLVoKh
a3FjaISCiimKa2oXCGDZYqj8pKqzgzdtzw+DMvvftTbn1BuV4aYOAAbYBvIro0zus6NM7l99zmCn
osZOkDJa9htWT78OlgXg5dQ7ZZD4SzaWp3XfDCkuitJG9W+htUxwRb0bHkQFu9/x5xiuHGwGbrNe
xsrzdChHjJ4J5zR91PLIfIqjrmuvagbG9P5N3l2MOSyJ1ZAY5M2z0gLxqqK5JicQnRn6Rm3FT3Pf
KqR6Gl7e/43VAATATwlHEZLc661pEFipIkt/wlCqd3Y4og4yGU9Rfsjdtbcvvh2yOmCe5EjAeqVQ
Sx1NYcYO7FAeBeoSto9IgnyORaUcwI73UgNyD1JIsnREfDbhh700rV0mfMEaqasvygSzgFPpmWS+
Ts6i71W/nJT8tEz5l/sfc6+SgUwjLNTwt0jl0c0liGxPyYqRLAse7eXZHhH5rqy5uqaDgOF9UKxr
XpjTH00tkq/wJ4XPLeSIywm27uxcxVV3tdPI+K6GQ2G/ye24/HcwxPzf/R+5ew6yN4APhypka8zw
j9ep5vH+eepovaTxCLo2V6J/PJEeqZfsPRb0aEBZAJiUvYj1kVslg6mNw6NUhh4EtfiHi93NMPzr
YB9Q9Toaqt7bmoS2EOmCTAByul6vL7WEp2Tiac9m2MRKO/1iSg70qnd/JwlkopAWmsw9obxcL8XV
jWlVsjW7SZFkQAaq/QKltrBPSY2cyG/4BPlUuNABMd61Tb8qKTDIFAahn5aGD5AQ9A+lnhgnhA3j
833z2DszUHAy7wK1At50vTEhnDgyR6rEQjbwIx0N66k0qaMVUYawtify7/cX3Ds0KptUDYBrkTBs
/J0wm941knSAvcxUHqNchxC6FPHCJe3Dg0dq79mFeg6WAwoHMjVZb45k3qlmk7UqYYqPWWb3SkA6
KJyD89pZR3ZcGR1jhJGe1OZdcvRuLgvIagNrNOJHq5ibcx42xbf7X253FTABwHDIs246rUz0FALh
YWqRRddVF1HF+mOU6KN3/f+ts7F1KjggE3kCA6BZkz+7Uw10K04O+ne3chEgAKBB+2njNHS3+YZl
eonQEIINat2I5yc7rybNr+octySaPPuq9kn11zhX7fBgVLlGMjLETNuboEr+QtdKN87qbHWPmhop
cVDQcx78Mskd3Jvu9N/bUtMUXzXi5KVPylwPwrqkuNBqEJq+E21WSjc4G8IXYWksp4E52owyQ2o+
uh2pxLmtsuVTO+ftEUn0zoWT436wxJCQUDXblHhGewQ6ZiLlG7kutAFFMr8YdiUezCotoemfj+ab
9qyGcBC7+Qkn33YSsrA0vRo+iABy3LTwx1Ftfaev66P0eCcgpDTHZC2hNAWxbeVB75oiFbVKt6dt
GUTTQf0TralBVRfadWlLOPxIiw5MdceZyKkKGtAUIMnvNi/AQmdxMXo+pgqnx8OYTtnHjvV85gPM
14fwlMM92fiBEYEodO1LhpyqCirYPeaaWRTAiuyLQV/4IJbZOy3ZApC8nHKaT1rPLxFurehCV6KS
pl2jKl9Blo6pP1IdD+5f8b1CowxbaN1LPm8e0fU6ltdnZqe7PQzUyaAGtjtFf4gcVfNTWSb23003
MgvTtF00vh3bsn9BvH3+kdq2op1NLUPn5P7v2TtHwjfKOqgdMYewuRQgFusU2Cgux6B2tUSa/gAi
9r9S64/A0XsrwQcHeEvOVjAjt954M6qTGi4opLtUxL4JjW4XFLPZ5IcIjR4E23tXQp4lOQSlMaaL
12tlU5TlnaF0gdYpjvZWjxwHMKNIlepkQm2bffRSxc19yP+mH/e/556ToYSKl6GjwmOxCUznLm87
DZXbILZUpEbmPkdyB32e95oX2Scm0+ffOEAaogzZOjRHGZdfbzW2FNdUFEEYkeuZrziKA7UyzP61
rdcHtru7NwJMOcBPNW5LupCjeW1mo9UHVW/2j8g42afQisVV2PXwaEkO5PvfctdiAPLCBAdygFbH
emstVWEiW3yM2YnwOa4UAwkdT3syYu2oybG3NRrMUhydIhJwmvVSAq6iXsAcwAhxZ10HMaenuHaS
i9OF/Z8K6x/ELT/v1QahwEQvtQJZMiCilD/oF3dD9DfCcsoUREGT51SIwfX8fpqe66lcIn8suulz
uZjz34bS8LDSuI0/2kZWHl2UvU/868/YXErqc50ZUYcPBJ8FZnwGN+ELtmBDiaPfeDFwdyBdftIm
bDEgcWwIZHGYoYGwbTglZqmB4ky7S9NO5vm+4ez5cqiA5f2Twl/bl15TxxSONDLgeFayU6br4xtK
r+rX+6v89FjbM0QEmKoIBRWJiNqcoWu23aRMA1OwlWOf01GbL0biNgGof0aNbXd8Yxlp9SYuwedV
xWQ+GlnUXxk0bQuf8tfUX9pscJhpoOhyBftdfSpDy3rsyZ8P4vGf6Peb32pJennYPzH0zXutw6JY
Qjc2MFrW9v9mkSOu3VJqKv2e3mSgtkMzucicTlx1PWs/gc/3vsamkV3Q5k3/SmpDK9CndLs6aOux
PDivPSukiUk6qXFcJJXrD1nW8AZp1MCBprZOcmrG0H0As2l97xi3PXAqOzULFgCEREcB+octnXpF
TbOLwpmL5xgkyFMRnTO0Sk5LAjQHwqR/euazH+opOfKeO5tk3AlYMQQFDMbd3Pi2WhYCOAq6oo2q
c99MXHQrJagLNGNyswMPs7NPmKMZ98bD0LbdzqKa8L2OwmUWKQ1d07cHyNVLc3T8sanLt8B+9UuS
qd/0aewO0ovdfUqKN+rwvPZbrI7TVcyP5ownUaYcQZpYxbmB2vKqCveIgmHPi1KFlxhqkjMIzuVv
+cWLlkwuzYbWcNFLI3lo5kH3S6cefC9F6ljpXeekhd34IVJwMcqYID1gzK+WdWJlWphM/UL+RgKx
9eQhCKi4p/WFGF39vLh980anc+2Xw2G7b3+/pGwgNqQsxVaH13HTBlQ+ZVixaMp7q4ysj8yAuU/e
iHqKGreZvyyzExRQyfuOMTtnNw2Pnoyd2Iqo6n9/wxbx6jLAQToCnXytd+3XSaUpbaM58gLfQfk0
Ton3oUuL7PU5ALEpzWnuDXnO9tZ2oRcrRQF8RHRi9GHc0J9DwtaDVXaiADnaQMuKYoLUcFmbUwRJ
KwBiVtFQdfgUxWmVnhqzd94t46yew5hKzYE32nmpmP2VbVVqW7Lfv15RVZNuCDuVj2nG8+IXXqtW
vh575r/336q9S/nrOpv4hpHBuAG3QIHQquvLOBXhualB3ozF2BywgO1uSQflg5gJyeE2IM21aIlU
a+A+wIoYpEgonJi5PqpA7lkh/Kuwy2CKiIxsCky2AXtlnXJUg0mYH+mhjH3N6TzMbRPE+NqHYraP
hrF2vyJMPpLjjP9u2zyuXcHWOfys6FblkzpDaN1bSJEhohAfuO9dU5SFA3DPkFdu82ttATbR9/St
7Aou9BI1Zc1fXPwbA3d5EJVd9/IbFiIpigzmUQD8byxxdOGRjiZiJqMxCphlhXlKi6n/aCCf+fg7
SxGfkbAAQd6OZGnz4iqz7MlpHfJ38TxXQeOm7tmpjKPB7b0TQ8AKpnX+pVQtX8lfHgizhUleU6Sz
aqrmz6FZou9IelhvxlILP93f1Z7dy0hezohDULJ9cMnje2cYZTtJTd1PjFDnfypwFxzYxe6GKIOR
1UIOR96+3lCvKoya9Lx4VPGUC+oejT9mbf0wlmp44Jv2TJDpElDMcD3A37ixiAiVkklzecjrfIgu
cK0rD3mbZp8WY2gv0HSFB45j70oDE2BTksOGz7jeWssoeoRaAQmCOTVBPaje+ziaJt+l6nFOYiNG
q3cJf9w/tb3vyXlRDQWFRMSyiYvtVKnrCY2UICoy9xNj/iMC4UP9HI4wqt9fai8i+2WpbVZC7pw1
WU2pRXXjYrokcaK8yytHqX17jL2T01vF28kpgUfi7rzg/uJ7h8m7CZUpsQMl843dLHWamLUCTltq
B70l23yfW60aqPq8vE30+EiHfe8yAOpiykBWesC3r89SRy0RVtgRWLipMixkWtNF6dTX0zohskZ6
J2fL8JTb8K8PBaH7qPTBEMXao+bWiNpkh7ROe3aJPUpqOsoQQMnWe4lDOJzQ/sIul2EGozPP5zSn
ZNy3ln4xMgNVjxhq6vvntfsBAa7RKQH2BGh2vWimF3oadZQJge5l17pHhoKRkKPm2t4quGDMnpIk
qI+NVYQQgBh2ktPYmIoaGAH6MnMfFuf7e9m7Y4SrcJaAPidVlrb5ixOeFmZwLYHhp3B0fknScvIZ
6pkj38ns3wmo5Jgak6K8LNoNMBby/XywKWg4tWtdUqsqmKxxj6a+9m4TsSie0WCMmQBkvSOp6p7G
g8qAkNL3MK2bMhCwimtdZMWj41TRwe3dqxoTBYCYkWAF1ty8Y7TzVIAXTFAimwxGM1m8a64k9htT
WeLzGALjN5baujRLqvh9Zpeo1ZnhddHnIy35vZ3TaZbyHlDE0UJa77wfxajnzjgGtJWGfwwzT08F
UBfUz5Ch0KLU/PZ624HPTCqJoHDMPMB6vclBYmPoWa/U++rBMePqbJt1+0UY83iAqd67DHRGJXQC
BoVbFfUknF1vZK4tnlrvEnld9nlERPX6+g1BQkWUBXEggeRmQ1qex4Y2MQpVh7ril1oaBbPiEr0q
3m/MsjGawywbliPJTzY+pGrHGOQd/F6p3Yd+aoWV32ih+JTP43zQPdnxkbQQ6JsD24HGc1tw77KO
8pgnqcRiy74YaVf6c16PF1jSWsYZHPdEW/aIpnDnQZXSnqRPsPZLWYK1bYhwSHJX60fIF5T0u566
xkPViuFkdG3232y0C5OiyQcvHIwDS9lxaLT1QBrS3Sb133bSa+APdPOYDxRKol/o3P/TidZ6UNPo
IDq5MUmKRXL4UU7rmHJUb71DWyCaniQxRbc4705zB1Cgoun68b5J3txpuQqvGwcHNIlm0HqVOGtK
qvc5q4hhfLJB1rwrkQq5EBx+jIXyao5zuRyEDMygYy+kb+vlotwYW1FTX6ti170q6tAGijBTxFk1
47WXjcYhoQEkVDgQ3oRtGDLTwQyrvg4abxqeTK9Ygm5Oi2fYto4Cc/lXrQqsLEXsT6MSYl6pJbPe
ldpHhVNEdQPMYZRaErXlO62dXeZS8R5CEL4+7C3NY03x2x+96dVcfnJ5ckJIUBkmo8C4Xr6A3qtK
OsA/BYRHZyplzce6kLOlhGJBWzY0vtr5KEi5uQdyUZqlEr/PU7Ddc622yIoVURNIvaNTx0T6pVLQ
9jSSMLrct9Hdpci5AbRRCMd81vuzF57czjLqwFmc5dqlOr7FJlivW2c+eGxvfBm7IniAa5JSuRTl
WS8l9atswB11oHqRbNkbYfdNj8th8qPaVD5URm99YCwj/nx/hzt3HdCRxAvILBJk7HrZhp/SjpFW
B5NWQVcwC6KLqOp/4zvKbZHs8HwDl16vMiLNS+qLnZSiL6+GpeiBm7ia34+Rd/6NDUmMAC6MEulW
1DaaHcUzQzakq0790Si4pFTTbOiG7q+zZxrUm8Bw8tjBm77dUk+pO87NGoKvpDi7TfrfNHgAU4R3
1FfaW0kO50Hax4ao5a8/HjzDnkKZpApsbXEfXEArfpN66huRWvVrnxiMkP4VZwTuQYJG10tFGIky
OlRGrDoZkXIe1au7TLylnZk/3v9+O+6fhggD7xgFMzLbSUtMIBGQmJdBVNlD43dzrqZvdWK8x4wW
ZnKqHbf+9volaQ6A+JIUwDf9eQTijIQNooHajcmZ8VHTT7tp8TW0s6+l6x41yfeu9K/rbSKFKQ85
TIE8qDVo5qmqe+WUTvr86A6hAV9DHF/rJjtiOpJHtH0RKGVg/Bov3o1MSclzbXVqUwa6UpZnauLq
Kaei8tzmSwvRqV6/iWCkOBmTrR/cvNvtMkcq5UNIH5mCdzbbdRKrtesWD1ZCNfaYR4sRjD0zHyLK
+xc1G5tHR+eq3D/T28shh1cpMZAiM0e3Jb/zdIArjYCggf8a9CFK5Wkij/B1GCJe7cSwVv6hnAHJ
EsutL8dQEZlhyzRa88n6sxPT7E9WWLwUrVMfXI6fJPfrU4QIlNkS+naALBhFXq+VWnauLOwMRObS
J0hNdG7ql0qVfcunsmIiEKHgU9MVUX8aJq17C9ycxzZj9EznrYqSb3aYQargmkBjDxzf7YtBUk1Y
iKNg9MXdXtxGVE2RmTafQTHSl5Ti3ElFauXz/XO9dQ90msBGQGxNiQBOqfUHQC+yz2OXwCZVdabF
E8Xy6R57n4as/qqPvXvQPtzbFAuSp1MpADYtzeyXYsEy263ZUOEMXLs3Ly0j4M17tMntI27DvW3J
AVpmPSExualuUt8uFwynYfi4gXisj/PMB2ca+aXXRe+6QTmq6N/yGzLFQxIPRzfYIEx3Y7XQOqmU
3LBaN42jxymaqndmNVcPNuZ1nk1LyXx90pW3TI+Yn5w5ZIrwfyj7juW4da7bJ2IVc5iSHZSjFewJ
yrZsBIIkAgGSePq7+kzuL9ll1TdzlW1R3UTYe+0VYKZlr4lr3Ne+bOyO9M30Isa6vLQzrS9nK8rf
+TAVT0qzHGm6gj5IlXCMr/SnZJw/TzP89gjQPYGzsHn4qACpCFrmLOcGOtx5rNqo6eN7HVJ5kSF8
86ap5vhqLLbsdUui5pPm8m+vCsSFEzsNxR9sXt8viQ3+W2vtM5TWc/7brbS5aYIe97zOnw34v5+h
in97HChHkN9i4ngiML9/XDbyhsSG292GpKK3MSrWM4cUDHhBZHXrhvwzcOcvB+d/pmYVTk0UMR8h
fT6W+Tj7yMCoI/U3bDZJC/Q0P1f18pnp8F8uBjzq1OWhA0Dv9WFzxTmb4x5hOTtbGB8OtXZqP8bo
ES4oyOEXMrP1zlLOP0H2/7J2QK8BiolTFJjmxylMsgBxwLTW7oSk5MnmUOodIdSz62WRbbUCfmr7
r9yI+ZgoMAQP/z7ATu/rwwmOChMY8WkAhHvhA8g5WiJrO6VmFy/OvQqXw0y9HtYrkywMjmsue4Yn
wYiMiHThD9vYf/b8v3166BZAzQPMitnaab39nxOtsYFAeG3tztCtf1XI22grxtm5riLa1VyEL5ty
y5maqs8mDn9ZWafUdbSj+OpxM39oKSAgLJJ5dXan6qja6XKhd2lM2SUoC/L+31/yXx8FNAZD7BNC
+ZHCM0MZjbnJBAuYEQnGQ6B560Df6wYOjve/H/WX/Qms5+Q3U58g0Y+j0ckl0OjDfWPnYsTRHENk
lhk3cgGKZzJvw96m7LNG99+PBIHq/SusRYY0Jlh8Ijm5wnS0rAlHN1iUUcdDtF15W6z/q04XTnn/
/0OCjfD+iboqNxFFxICsHsKOlgZToXkLV0WffXYo/PXDnfYmpr7/OV+9f9QS2YSTvIdRa++zF944
eRW8ihBNvXEwpGRT3v37Bf5tQyBYBGA2mlCcRB8+m2KligOHiSlLHW/JNE7njee/eMrNHSTQ20Vl
i+YGLgifqXv+UlsAqgCT9JTPgenUh7oYHgfWZtyYHXF9CUnhYDqYa/3vXSJUaUBgTmyg0yj9wyG7
6cFlJdrsHY3V92mU4TpLEgK55jbv//1F/mXTIb0Po1IgXLDn+AiAWqumQD3aqJIgYRLefHq3LMiK
gO3tZ6yfvxyiqH7wsTDLgyT548w+35LUglU57EyWOdutidCXxkH+B2OgyF7UcNJ6Zn4ZL8Z87K+E
A8Hu35/1T+7TaUSF5wPgQkeMzf9+mYa68tV44ibgh6+I9F3evAeKp6MpP5oMQE3CynpPUf+041w2
R1TrnwUZ/mWnQE6JlhVFCH6HP2zFRLytM0d0ez4s8lCKfLlddAN68rrnQyPP/v2J/7Ja/0MtITbH
VgE38v0Hhh26XUmPDwzzCnYpp5I9eWf5J0/5y2bEU/4DneICjfaHO0K6hFUoOfCZECH81cd92TbZ
oK+bSqnLHsEHD6hZFKq+8Nm587clhZIOenMcBrC++ljWrfXGFhMDBKBJccaMqnejwCiJcrGcWW4j
zNSSdLeGbDpU9Sqf//31/u1lQmqMYdZpngYA8/3Xm4peEpUDExBJFnDkVK8aZcUBTra/44iln/Rq
f9uqGPfgvANZEWXsh5cJJk/ORo5DIWDZrO1kR3uRjj2/CUD9P9kqf75STN3xFExcUtRdH8WxU90Y
4TXs2JqFbPesLEg3IEqjBWuvOMK6Xe0oJ1BAEfwi//5Okz8/5qmjQlufwywIvNMP71QTah2jyu6q
giLor2cF36cuMjhokQMu23hL87MqLMW+inyt93G19UfrR9If+onlbTxrI9qoHDI4BEbQ/Ph8mb9/
8kuevuv3BSF4vwAoEIQOxBDl0fs3X5dUTHyBkahZ6XaZhtNN5PqpdfM6wgCrnq9C+YCR/q6h+cLa
eC2LM56Z/5nChgYDPB5YHJ006BiFvP81YC1RKkod7K+mrDyfI/+VWkR5bT6XhwQ2qHtBwmdY6Z+L
HlLtk1rk5E8FIc7p7/9PLUpDOnFKLFROSKQR+yisPmklfDTjI9jrcIRsZrOJ47+/8D8XBWrfHGM6
0HowNfvYv4FUVmXSodV2SCDpMHyk3epLcmuFLD5BD/5jLLx/txWa0xzHJS5gTEI+vFu3YUs0A6yo
SDTnSDLSZAitJVmTtoliy8XM4Up+RD6kntpsARem82O5/ggm8tm+yQTMXeJQ1Ne1M2boosr5r0tq
kEwR1Vv9DDdctR0QPkzn1o6xvZ28RKbfv7+uP98R3k2BLwxGEqfJ5ocqBczeiUiBRemEjLt8KasO
rKjoN52YhFzSD1/+/by/vB50JyghAHIBd/nYnSE5GT++6s2uEjkt4YepmvsAy8MvpljwtX3ysD8P
J5DW0AtihoODF394vwJVL0SxmQop5zKe9HWfZqT4uvQL8uthoTHUN2C9FEsbIY933kUyQvJkMThB
DhXm5uIgl5NR9WakekkxP7TtNJUpa+t4Ytd04EDInWcEcEkUbjI3eMQvNKp50goq7hY4GkIYyFJX
dyKM7EtwQaVtXMGA/kBEwW4rUrurpY5iupsm1EOtlgxj5F5msEsEg9BOe7CMCqQXE3D7uiVyRYH0
csT+nXkov7ZuVcvGD4GNAnGPENDSi6GXLmv7CeblXSPXGJow+ME1l8h3oQJh2Vz4wxzp2l16VHjs
1YDvieSCdKYpvAcbeN9mNCZ32don6gwuZcjEGBNpKoBiZf0tKJgg/c/9FUgQgFrAtgZahfnD+zcE
gmnK0hK4Na1401LksneFpwPsk5tmLzdW7T9ZEvh577csFEhwEv6PEHGSLLx/HgJTysSC3g3CsGSv
NtdqP8N46W5c4Cz/70f9ubXQm6JHhY8SGgB0xO8fhRwAqiHy1Lt00cOR1Am7rDbkcaJ33C4hO/ms
Af9vxvX+s2GQh1WFg+9003zEdrJ5y8B9AoN3IwXSTLfUhJdUOO6OPf7D1Zhl5IeFEy/doYIl9E5u
Uz50E4CZ0FUlacjTVK/LE65qPrU9pr/kMjcmeZuUNrrF5aJf3JyLO75OwFEYp6G+geUzGn3t6XI+
RAL2cei20rUzfanjdk55w+Bq1xTPlc3oa4Gc7S86MSNpi3Io1H6gcqVtcKJ4NmxwUwdSjPo5Zsvw
GIsx+jp7MOTgKbHUzwz449AaTu05Jrcy7PjozD0VUfwLXHPYeKuGiNBW24iC/fQ2XlKXu2cYv5UX
0vbpr80jsmRX5oH/QH1n1D5ZkfHSKono3tvA6gHTEaGre+alfUZEUQCOHhE7dMpCWn459En9FCCw
ozejZXHRDlin6jE4trC7imT5DIMDK4LcpTQeizsywEe8a1B2YePBL+BC1s36nM2smLso0/41MgO3
UGYZvh0mbAF4cMI+CL4MiKrsdw5ksgGoBunvZX+Knc4T4m4W+DTFrRvhXtcmHhjpYQI28cVFAu3r
iNyQuStJvonWQfZzGVwzLXduDdGeUkzBPlnfH4/yk3E6KllMybF3IdL4sL4XbDOwgUH6WkujLpK5
kVdQhoiqMxv+4pOHnc6B/7u2Tw+rcNWieIH0BdTI95tpnqGX2FyRIAA1lt0qXXWoifuM5PMH9e00
2Tjl9uFmOgF4Rfb+MRi/5xpqvrhLxMii/VjT9RJIE9kXFOdua9JmfSS0cJel1xbmubLOl1bWcSS6
ZEz0Z8xWZLuenvj+g6NsQ1IKvs2TR/hHbiYcBFO+bhXyJ0aUdV8qJyMPvljRGPiUl7x4WSgybnOb
n6SAiYaNAl2KMZzBSUXA4nTU6wwqQRoh713NRj2viH7PwJdaGEgUdFzYLm1MX7VWOSPOCGIbgGyp
OU47EEpmcq8K0Wf7yaYDa8nKSbLvhxKpGxaCi33CiLsz3lL8a8lOR04jbVsv9UQPICoG3yFOchtb
V/jq9xJzPR6bzHO5F1GT3OOkqMa9nNfm1qR2/TYQmodWc1Lwo57o/Fpwpe5qp5vvPo+wxRmx+NIX
Wtq1Y+WUf9fKg9TJtXU3REJR31KbJe6L8X34QlIVfe0nWt5UMBWLoUozdOmSgsK0VA+qv4qaBjZ0
vRyRD57rdLoUjK3+Ko9d/ToZnW9IpDHDuWXB0q4PTMeH2NTrVwz+5vPNrAKEkJ4kX1xez0UbuQlW
jz2dbjFEmsRupQHxcLque9I6V09ZR9NKXEMKjtWFYdr2BWL46gLRASjv4C+NGcowEVe3CE1CosMM
QYs7orWCA2cvt3BJ5TCCMo5AlK6C58437Af8hinIABcudgWFnnZA7JCS0bQcNM03CNPqVTyW0Mck
O98XGj0ZQ2xjayrTqx3xA7ujI6qWB1dr842JGG7QFImET5jwjXW7knT5OsJqMgIdch3f4tiG8myC
dXHo+mioX1dOTYSKx9K+A/2heAVYuz16Odc3rEYObLdFc/Mz4Jd/XI1CgAM8OMqv85SIoYujvHmK
10DY3paMqN02hqQCbYiksOnlmUKewULJ3G0VobcuGVnarTNURC2Si6kAJydbeTuUW2Ofp6G2bz6S
8bYHI17dgF+GoUPGk+JqCDrtd43TQ9YaDfEviIlRHO0aO4mDGSL4RRl4QWQHzBart3GW2y808RV+
tE5dNp/LuoA4O8jE/UZTMZo9q9fwVEC1sj1VGUWEKcLYI9vx0SzR1bKZQncVq4XYeV6V9/Bv4Y8O
asjisujx7bXon0+yOWM5bEjHkg9H7CP6YDJfI09sNGEWuBNnfwVv5qG5KGg+LZ3na7nuT1o71i6z
kON+1CV+czZuPjsf7Tq+Ig7Xrq2uqujIxIwEAfjUsB98HcnNtNRaIvpIxa8FaK1VO2QZvXcL0pYh
dkjzHTYE2sJoKexdHhUy7Uq2Zb+8kdXc5g5KnXaFW8tNymqDJdp7+UghRU6PMJqSl70ndXFVJQTE
SLrlKj5HUkZedEL0vBAtHasx7QpEzF5ljUb4UrSm2K9rLx5GcoLX1j6sXwgS1AhIvbRU7UD6xXfN
Ct7VmqVKow5JcgTkTNCU3ZRoiOgZ8VzdQpVfflfjUpl2Dohz6U5pVeYALxvn28xgUV3kIuvvaJRT
lOWZU9WL7Wl6HBaOJqqgQ9YxXlJ360gq+X2KgF/dWWEmCWtajHBbtEZJvYtmvz5UWWrqHRxo6hmW
rmp9rDB4GLs5YwSkHFrLqS0Rau7bZBVcHiIzMgiaasLCpc0XIy+GkIufEUHbei4FnbY9An9YfNA1
/Es7EJmrZkfwlYW2XleKtKgtWh6Qf3pS7ua8v4E3OZgkKTxt9AUkp6XiR0HUxNqJhma49rSkvzGp
qKo9iPxbdohyB2OBSm7x93XBVLeFo8lS7EzSZ2/ouFELTZvIjsEBduxORoZ3cCQZSKcVmcHJqZYK
FO9USCCNeTHHF1E0NRRbMWRLJwJkOtcplp3C39bNg2JpdeurJP9GebPws6DUUt5BDuzkQU8NGw6j
1PH91hdhO3lXjrfVwvBOkA7EEJPCZcCyTqU6F2kxfI9P9jIdEkrdfe6Hmh2RZjuuF5tfR9dG05A8
h8HMOJrTlV14WHwWmFek0yswu9zDXGpcnvsN5ubtEqp5RggcgqIXk2G7TNCg6MOQ9/W9NwniW9Zk
roodiMSh3ksHYk4rebHi4Xasf5vVFQbcAz0+Y1vGvkXuSyTPl5TEP0UetLoIbkjukaqRub2wU3nR
w2FPHZWUtsaXNJkHUpaoHmOTluF+MYJeRihRUVkQvBZq4aV9XlElv0Q8ii0uRDt856uf0lZpFf+A
vpanLSHbfG0IlvluWeHvdQFTKzuB+Z8X/FCwpjkrVx8gWEJarWmtjBGWw5bZN50C8WfnRuhHduDF
mfyyYWaGpbxQqwbDS/cneKzZvml/4oM3yTy/gB8w30qWbLgrjYG/Y+9IrC6mROHGRNIY/4oqM0fw
fNJMU1d5kJUvFu4Z73LkgStUB0l0gTK1gIwKqz7IIyL4ph6CXe5y+ANuExzmC6FyREDP2bMxGmch
D46/gbdL0zbSuaTn2vEtbafMy/GOaAs94BR8qq9FDXuTp4DSm19NmKiwFtOV0CD4chQn8gtLbvuQ
DE1bZgNx+w3b2nfUJzJDZzDX0PHKsJm29BuGP25Jpz2oaMEC7bB2OyO52NhOVtPwHEshSNvrSd3a
qK++u3zAPxMlLeAHtJrtVgmoIzpKcVIdFG9E04JHIF54JNQ9Jsr5vPd9Uq0H+KkuKSJr+ll0uJwI
TO8rBbHIVC6p6NCKm4NUdAMIQVMWt75esTqMLZZrlejgweJZk+UqSVZ0iif5Sd4VSpMHhHYDNk+o
Ig9RlLixo2DUfF+paLKd1zGBD7yK8Zq22JibRE9xdVy44eZCFRBPvHDOUclVwhUvVsTR3CHbsnqt
A9CPXVpIeEdVqSPwaeOSXsPrndQtQGS3XBcsd1Ub8FNBEZyAXzRzGsl2ndIMwAflUb7t3FQvuFZU
LNC8I70T96jBJ+/okK63ldsEYr9IXN6hsarPbeqWqBvxtDekl1LYHlM4dNhMZvKQixQ7UXNEQB97
6lJ+iIGcNy1RhvwEhQBiX5RwMXusemWzvSoz9SKSSg6tyH1y1ZQ+4LUMSfbMADDA3izqozNYEkX1
zqU+z444y/VVdTJJaPWWxL8AGBTIp1wdSoGlJju9SpRNcUYYOVvrhced0AUznSqWQuzgXZG8QaEQ
nd4GTbB0k6zf9SSr3QGeLuNDNhUUGaJbuqk2a7gObQrF+jcoYnFv9DYHOzqRSD/ALTFOrJuoqJfL
DAeUuKy9WCfsZQuuCSz0qoswgIndbos25IAtaXQ3lHO4zkebkl3tqNxaDpIc7tUqNwA2QDBbOumd
YkcHmbKDDkNjVi5sgRxh6mp/xtMoqQ7JNKYvxQgY+AjDH2wCvcbxPdoj3u+rZKybK9Yjk7GNiVyu
ZVb0/blMcFm1KuNwnyWYmjzG1iTznrkQf0fmmokPhKbGHIVc9EsVrxgloYegd8WCRqrTDEZwbdEs
CsGqdsPIYI4RtETLsb5AZZ1BjA6odDgCuIrKncbENIZZe4a9OzLcNwfMayLWliezNgT8IDMbzdxU
IltRp7bN0XMArUIegkGRBxFKh2gN+4U0Bb4fC4uhV0vh8IPFyba6ix2rUVCOxbfeprPuJFKCcBhh
WeMqB3xyZVYN7zQbW5C0UgyrIqAUld7aPp3t9bjK3rd6qAI4eqWVqqsN1m1XBllkh5wCQWhJ0YAx
jncP4RaeTH2rFuV+WMHLEUfP0DyL0tUJKkiTE94iN6cUR1IuIPxhsqNqlGHI42x70JqfUDjnKNTy
0tetXmj2U43wD2tT5EfZQx1pJb7U49pgogFHtKotCr96KPgUoP2hqeTeVVlv9xO4hUULIrpS3QAZ
D46zpkH8iAnRYI+S8/wiZKvAx4DfVHIcin7Iu2wSiC0K2diHDsrENemy0fm7IrAFLnPgW/zSlJYS
HQGvrsykkZySjvVY4QqEJdUdwTH+1RUzbhCBdRnaPpThCicDyupsMihNkPCb/hp7Ru7NMOpXG4Zo
uMp6v0VwlyvW/cIyWNecFCukE03VP8V+23TnyZKWmCrVzaWgW3GPN5JknUEbcIDmIq32fPTrMxUb
eC49GGtJl3uSiW4taHWZwnClxOaK1XWxbLjcDa9HDi0bJqM7spS5RLGlop0wkdu6xpryd1mEorks
1MyeGYJH8PadX1+dw3Rq18+ReZvyBrBW4vPqPJlyn3a1zbK7NUu2EYiflldrH1uQOXumvuQTRZnp
qcBrXmaEJ3WlRgZ9a7J0mLtxVeQy1TCi6xYITLMdX9kgO081e/TwEdbguxpQXnjDHbtUzC0EuTXl
MrXANedHM61F2HvL8ukC3vLFL1bxvN/xWaEdL5OFVmcbhGDTzvJyXlrTN9FTGFMzdQUAw+mYDsod
ytQNdVuMJWS0+BdAxYYYnYD1w+TaUPlVYNs1iu+wPPMfuPrIdxYJmEeZVTnEh+M8HxD2Tua3Qs8u
va6GIO0+a+by14opCZJDg5LopFGYtrYXXOyWRgBx65EMpHBtD/gnIUMs2VsShfSn0xTLOBbiZEwA
DYDFhIRvvzbC2QUVc6lgTwIbmM4DE3sxUQ56JdLgB2y0eIxwMFqXP8Eksv5dJVuBXItkrtlO+NVW
V8uQz/ejK9lXmLWVcsd9bPsWwK0NFwFZe7+QBTCf16i4GiSPxvJnEvfxgvuXA1NwpnaPqVo4PZtj
iO3OapIt2IDxOv4elnQR+x6FWQ8gdMxe11H6764SU9Qh4iRWAGGGBiCMXMx6dtK6qbZQIddt4XOv
O1e76j4yBaYkcIzOQYQlMLPDzU2mK4m6CofLZNIjVCxIYx01zaoWHkT8t0SkAGuhEoAv9wj2+duM
YKMfTljWo43qR7kDacr1aGcE7iIsf+TPrcup42Er83qHqkwK4IpO3ywVyfE2EIQHTKjyKcYJ+MqX
Q6x98RorjyFB2Qg/txmfqqkVOGfGvVnj4rcuS/QTnp9GnvBcQN8tOGjNWF/4vYfRLs8QnlDeURRQ
j9GqohmFwRqdaQxo6haaN4PL2TtMZ3uYVrQZWZBpa1HiP+tBZ4huX717i0aqb6Tm9OfQT+Rl3Tj/
5lAtA6uGC/STTmDX3JGRhqcNGeb4fHkEJavM663N4BtCu1SCG1ihN+Ntwml6bTb0OBCbQra539aE
Hj0ylx/MNs0PW80Bt1hlRY9mWuNaNACg3S5iuCE6OHurL3WFiNU2p9N6j/MaGIJYo+W7ivLpt1bL
pCBX4pXpfMj7sQ2w7ruHoVf2SBzpz9ENuN9FmLMHhh30a1UTiHsS0MmElj8GdNuwrIQ8SMfl0hJ4
6NZtjB4Uufb5Vj9pdIa+ZYAbvieJndgOrJZK7LUqUX7D79hislIEcwccZ5OorWfhOwxlRnNfoAXl
F1kToA0Q6ZB9Nawc71ya+u9Nr3p/pTdZLxhNLlXRxrqk6oobVo97tN/ww16bZdpxq5vpvMfo4I0D
6r9skAU5XsBUsrqHV9nJYA5jR9XB+qu2e9Qvw01Ylb8nvRc/oDJfLuF9R1iXzyx74nPfbO04jgCQ
HUa515UNE0V6UwnrYBC4ettaNxYvw7A6ghO0xJGzbKW/3RoJ9D/Jo9Gc4ShWhzkfWNSWKcFhvuI+
w4gsnqK4G3Bm34cE1zaUzTOwSTDjCng6xckEoFTQ8SEpjdsugG7kjwHVMqZ+Ho3zfk2QrNRSQPAB
iKNcz/0AzLSTPLZYPiYCjD8MiMBrhdnGpGN11Mj9Nmfr0Bkn4XuWgmR3K00Gxy/aNH19k2OE+Fsi
Efdp0mh4sRdPlTTb+vqckmERKNlivdxjNwAcQlyOu7FUjAZe1OUydLKBT27X9yZ7KvIJ04sZWRGn
+Us0JleaZfMFA5BB2sVArnvcDA16T/hYSbTUyYqh5xLUz2Vb+RNIuZPewY+Pih1hBZIErHE5CgPM
0X+TZVmvNu3Dm+xxpl7HU7Jgh0L7PR9RCvuLIkypPdu0jM7KLaYOg6HSkcOwNM14tKhfvjfril42
UyE9KJLpYTfkWtwjRza6zSuVP1rMUnnrdFndQ7E8fNV8ifh+7KtCtTZK8SPXDbnkXVn4Ea3hkhNA
AeuGq8Ogbyy6DAd5v2MzOXGN7XxKlRy3+RuKWvHCXI2LsSKRotj/NeZYoP66M2AjwUHjmmGD9L1A
t1VtsYINYzzCIKPXKBSagv8kmS9sO3sQtOArtlKJiUxqhxaa9WltQaVPn1CelA+5XCvbOVmvF3RS
SdOqqojOpd/m/HIp9XLu3eD4mdxS9jQEAElXDD6P+kBh0ctR63u0KHmmiq8BjQvbFwC6cT0IAFZn
c1WTptsw+n+CHVAhDlCfTcXOyU2zA4a49B6MKYlclQTglJqS5gjuvPta6LW6NmvUY8jWp/E5yP1i
woTJYCP0Q9NfJZhnzW3qe34XpQnuduO8FftxHsl3Cv6farU3OBiR5AxNWC1DPrQxyqlHsvkEZaQc
+3lfemJfghzBgTUKp0YLy0XzBOFi9FNgAfycwWxgHWYW5DXvU3FrZ1QQXVh0hvk4TF2OLhhgfIyr
0e19SS1SD/0gL+ToInpIYhtd1Dj4yj0cUvJxZ31FxrPeyjB0JcIThlbxEhePtUVyleezq/ZwJ0Dt
hS4YEua04uzQmJROHTM6OQ8A6jFfmLQ7CkzGitaxFaVrOfilBsiu5xH4WZnjosZpi2qDgt3X4PjZ
MCxuxHVlpgblURHStwGcjB9TDuPXrk9kgppghqNFQzkObQfn+A7jN1u1zUTM7TIEnuywM4YKLh4b
ov7yxm35sUxkTNFEsPAyZ8USd/1WTtlujoD5oJpInOiqac1fJglO9yVD/FLaGhBNrrdoa5JON0Ny
68OpzcThU7BLcE2nLwTRICdSSZo8FCikbYuRGsa6g+wv/Kno6WA6Fj1WGkYiMMoS6a1EtzPek3QI
bwNID/X5lI/uqeac3pW6PnCqYnu2RgkzQNtNClwg3/ocdIOmuZ6bbXnFyKJWZ9BIDZdoiPRbJClO
BrOm+B/9EKV3YQm2QW3pZ3BF0Q7cKlxFSKqqA7BbgiICoE6VS7Scfcb2p4bb76jq6x0OVtoAvFmc
PptA9gJ6pCTMLzZkwssrIzOGwzJfxM2Wk/WrxrX9kOHlcHC55vT3VDNUvSe3vKs5a6b1iM843eZC
KJSxYiVAyjP8XcwRntXCihj0ryAbiXa0wjJvEXWRQxc7eHAC8WLvs4UA2we0X3wr1woVRGoI/wlu
BOyeZjh/iraCRUdzjQEvQL96zAFQId+miHcbVmiB41tGEDSBZ2Ju2UiHuJ1KeIYh+b2c6X4a9fwl
b5AZdukw2LD7TUI+h3a4hDpXlUEhMQTJ2N/BJunVYYvQY+/jReCySQ2j4dgAdH+CPDo7wcYFOpfN
Y+R0tgG1cu1se2jJmEkoOEa0GvK2F3UNDCjC3YHroaTjPg8jTAVR9CXywEMPKuQ+rl0T6zbTy1Yc
fDYP0c0A7BnBtqqXs/qlmDHsZqX1guwCy3sUPMixzDacojzt072UawQCiqegdJobxzGe3rrSZto9
aad1OKKAUTRqBcnAbWpWkDdhTJey6DGd17yGG33agyLV0qHEObivdDKKh4yW2pM2hr2ohIXoprMv
OcJ3xxs9RmsMIAaXTn5m4xKyKsRqpqiyxziKXmI2LMO5WBddnf7fwKdLBr8K91gmPqDUiupQT78Q
MJqitMHYD8+YVQMlQ+umqFjQ5oclTs6KtU+Xa50DRMfEQPnxN4ysfZg6jJPRiB2MKin5TZpQIT86
F1Ze2hHxuC89klfmtzrB3XkT1xMpuxXG8+szxi0m/jL4ErVQR5pySL5OkSri8iAlZoRnJPEeQ2Wb
hTq8Ret0IvSgnGPfR1Bn+yMeYzBNpKc47g1XIsIJXrM8irG5k4qmwMt6WArDIL82uYXV0wSCAhAY
TFTg8tDj24F4wrqqOPNFcNHjUKQTKg23qALDEuLNBorzHGtsqQK8i/pHqbOy+uHKuq/m/8fcmS3H
jWVX9Fc66tmQcTHD4e6HRCIHzqNI6QVBURTm+WL8ei+oq7vFJM20/OBwR0VFV2gAAVzc4Zy9197G
9EnDaGWMVlK1VKBiI3+sHFaZ7y5H18AfnVGPT8c4zuSlOdXAsT18byC/I3sM7NOxwbKxjfW+z89U
TujG1iFhY/AzSufztVXx85cr1aFVAMKfBL/vYRyO2Z0Vqcr4NZhGlg16JZO7axjf3JolUndLWbzr
90L2LJmRqtFKobw2NCeT0gF1tlo77XdtPpAlIossHlgquza5QBAV1ZtysLvypJnVOfF7M9fTr5A9
gppzbus0PlVPQ901SE3mVVJMs1jrypTb9DIotniTaRTOY8oXcwMTMBnP2snkNDOrrK++HCVYBHjP
05cuHKOXZpxFs7eYBNL1aKTBFyVsSnUVKv1wD2Uz1Daj6qY3cZnr3Qr3fEbIEsuf4UMxS8uvYZsG
Nmct3R13YcVv8lg3pmAf8rl878w6MdcqWudpizBT3GNAosZkUrN3V51LHW6FqUa5opMaZuvUSeav
U22XN/ihxd3khKrNgamN/baO4oImAnvEVVRjt13RQonOC87eVw70DoTMRpubq8AKoq+yDVvh9WYj
+1VeVdNjrs3TwEa2V9W16LT6eQJK/jh06XiisNnPkMWU1r5rAd5zSLN8Ree7IOQy3etJUqMZkPMZ
baA+88uwN05Lvp5hNWsd7ZtqCgjoNeIhPctsQjIHjg0cI/Wqyld9pFVkBNAYpzNPEehbPovxrior
m/KpnfXFus6Qt6/niM7vTcKMeKcqTUtNGoYp4RCmHU30NXRECJmwEH1EPN27uDYRTadl3zyiO3Ju
gjQX6SYsAtu+KUn+fqgJtESwY4zmd7fs04lijNlO62Ay88IzhzH1m9AdF7ZDakNqBhqWecNICu5Z
K8UAriOr832vDtFuQMxcnptYmWKO1CbLt9sU1DLAydGvATZJ7WfQ1OgM07qZeVUXJCG155b8Xhb+
gsZnHdjGqjbt5msdsjb545Sj50g4urMapy7Jt90cTDvKWqGxbp02j05RUyk5yYZxnvlxMHf3MzKB
1ucYOX3LLRE9A7J3nNUQmeNpDvip30x1HX9t5IBc2Ymi5EpWRkzrUnNKdIvTLOmySK055bzE8RUM
v3u+2BtCT+RWJD2UPvRhaK7S7ZV9QfJBlZO7uiJwtGWx6jNDWdXBLG+jiJPxiiwu4Pk2O51mbYzT
eCUTva94JKOpriJmoHkVNnbGjCdcBFdh3zKduy5o9a2gpPlAYx/lQ58CpfYYlhSukzmuTsORLZbf
Y93pmdyWUEJzjusvaa0bd6o7BtmKaZ9xo7WT1M6UqmnilUon6DEMWyvjjNci6S7bJnE2TEZOtCFM
Ndp0aqV0nk3zSmwy4bbXZhvOi/bP1M7LsLGuQOuAec1LJvGVMqfO5EfxNF3FSHNv9biu89PGtcrI
D4w+Cb0a0YH0AzMIHXo9bDI2TkNXfCkhUNbvzS6sqGUKs94ILU/yTVcZLvUfDoAUYeXYe90kuq8F
a6/hZQIOzgMWi2Je1yraN+pukR36auTGUNJtvT2lkzKVjyKZndifDcV5ssvW0b26Lsbe5+OGnpDk
RU6++9i6xr5WS3nej6RceZCQqLI7eV6caKVCCTsSnOQ2bBC0z7XZNy/MoTS30lhdikVUtlWOn6Nw
vCYhDPo+SZp5lyClyKjBKrRmkQel903UmHdiBEx8KljvrudcWOwHPhZpvtGVoRYHq+RAPVLZ0x1C
j4pMTh2bKuqwVdJs8jEy931y9CqHVlggv+COIIBDpnNhHh0o4Tmk1FY+F45XVdSg7Yy3b5YC7VOK
pmOc9NCLoZEfubU3+rzloj/loDgyqSguv/6L/L4LBStRAJbaIGX4FE5yeVsSMbDNaeH//qVITUas
Cz2KVeXQsAWBR2RTWtleJdAV6E4st6GVdttI1MURVsmhqnbhJS8p7T9DISDRHSj0oqEq+Ox6xwuS
qlilAWkJqZ3H2ylJrFXVzcdMDO8MkEUwTCY1eDOUgQevLp2qOUBC4qIfmLR9Nvfj3mEiPfIA37sr
FM14WjXwp28GCGb23E7HxPWQ8BE4O6AA1wORrrPepO2bNOYROeU7Y0OQ466xkcctQaf+9djQUIi3
LQ5/z7Xqb7GhputwQGMed+UxPMh7zw80IrQqJnZG44FKFItcXdVK7HpUQJpbBAH2eca298jze2PY
W4aFi0+PEWHBVzj06VZmY3I65DUpkiJ+mVbaOaoNsW4cRb/sa6f3kiwKbmprFJ/pLHa+hkbm9rfn
Ejw+aL4N1kwcNcuj+OWD42hnY9PgobYN0nkvdpGqoNLS9d/NKhGYu5Yh6VC5I/1ZP7iQlkQ4uQk8
xaVr98aKiAH0ZINaaQ/zUB3Ddr4dKjoQSHpaSG+ZJ92DD06JREvrhCO8EqXjN/onNDcnmAiPGO3i
YxnTh4aN5c4Wr66lL9h57vD1I0ySVgS0OSh42cI5r+ziqaZLvWFX80z1K/fwVxjrNOyHI1aetxM0
110IHXx/i6T54LrW6DQKG3q+B7M3NxVxXV7dGfYmd6tqrYTW5KkiF5uPx8u7N0tiMWMGsTEGnNc3
i5hkNOqUvpKkmIGXHak7Gr9pMxI4uJJGWvuaqFGSAvf/7c+f212CRBZ/rY0D6PWVC6MmICgfXS/Q
5/xzpuTFzaRnlFKHccgvP77LtxMAFl6Ix8v6x3p0CI6J9Tap+trlWkXobNVhqrdipo/w8VXeG6Um
J1qsRXz/4pA+wLE8oIxqM4GOZoNjuKRv1RX56YQ+/sgK9N5YMTWcX5hJ7aUX9Prhzanb1jYEJs9F
rXUxyim4MND+fBHwGFR/LoxgWLEJSEz/41t870HCvyMFjURFbLTLI/hlelESlfpnx8l2HrT8a6aF
Zr7OXKkP64+vc2iVXb5BjJU2hk4T9ph+sDa0iiD7YLJcrARYBUHA8sUlUqzpSGCfRMBA+Exnfm8Q
QV4MuvO7UZXL5ZnGTZvOJVzUw+j3rtdoz9Jc9gIg2Z4BrH2VaDaBc0MC21CVxwh8740cmI0Li1Wn
bn/I14yAcCQTNlbP6dR+QwbMdUBo0Jp8NOfIInXsSgcPFoLoHE81Dza0StPPckHgQ5IG67yujP3H
7/DdSy0ZrRrYCnBjBx845awgbALD9QwlNr4BqiAJXY+rz1UcHcsof7t1WaK1/3Wpg8WIDYbV0Why
vT5ygVVr5ImG1M98Mr5NBJlkS358a4ezpmaycVmIDupPwrN5cD0ON8DcurTzB2UQW9xHI9Ksyd2k
S3aAro/9xg4p4ehT1h6ZyQ4f6s8rAwbCU7isuofexUTr8DRqWuc7ber8yMvS3ad0fwHji/LIN/je
pSAmqszN0AZN42COsQDvZ5NUO0yzvfMDSb3hYYu4k32jHDsmHL6/5a6wiy184CWN4fB7y7Ku0eIQ
Fauij+d0XMTnJh+aFc0J6yZzsmOuuMPZk8st5lxIMWgWAV4e3JmQHcEnjtv7oxKjkbScrfnTNIGH
gqZpWfJz0L078uYOp7Tlokwn7MuM5aDnHmxCY7OvpV2izHRoci6JOemuB0Vy3+AV3rDjMH2KPOVJ
1NXOUzSNw+1vD1m2NLxFjkc693zw4fchTbRmyqWfT43cynRTljd6HnZXeeSYPq3WEslIeeym3xlD
OPNd0GYu3ENcU6/Xi75jM89FpJ82CX0aS1Nmjx2q9SNsYrQEH9/ie691ceMbzgLAZTC9vljdIQxh
byYxSumx5+bWcFE2UXsViCnayBqxmVKV6pHXKt4Zu1imwLSCHyTc45BUnsV2qIZpJVGiN9qFRtmW
rotjyW+ZLN1d3Q/DnR3N6UkiW+2aE172QFFY92scuzX5N7TKAjePqUxh1/CDMtBXgnDxYzvod39K
FGoLQBCN6eGQHzmkkyqdIEpWMejV0plXjBJz12RKu2ssM3v++F28N9ptrC4Y0tEuqIe7O8yeRa5b
Q+frqKIVNIhKFvg6iibEMmNxSpZqvMa9FJymcdbuApgX/ebjn+An9eFX19rywbE3ski6B4qMhOL1
cGgocmpLgpGfVlZ+Stkt39jkn+/sME7XVTvNXtlK87xV58o3sxIZN2/Yr7supZWCwOnjH+e9wUnU
jMM+G1iEcYjiQcAfBqVGi3keovw0n+R03auYK5TI/JZWoU2PaayPjM33rgnygb0vkFhWq4NlashU
dVaGUPo4gxLPmLR+aUVJ+zqZnD5d0byjmpAHhn1k5Xj3uoQFLKRKZAmHiWiCLvgcUWYjvFy36B/I
YgHHduSQ0k2JsM0qarRJ0to48srfvS5ww2WWw8h9+MZLGY1xZxbSV7VM39lJalnIimVyGuD6Xvfl
JGiKYCY7Mu8sj/FwoPFpsYQBxAbguHwLv2yKB+S9nabj9ACY2d/H8diutc4y7z8eQO98UQT7YBvn
A4YXecgRQEuamdKdW99qysR3oQ7tsQUgomjDH9iWe6/VRs1ja6DD8+/0/cdXf+fR4tZUCfA0BKq9
w30H+4SpSUXEUMoS6zSxUM07ZDJt2aG2viw0+AF1ewyY886kxUWpprArWFzsB+OXlQzSrMua1XX0
kCGnsDpPFNVTO4g92xz63/9GQR1pyyJN6rJ6uEY67QJcthzpG9mknLZW21xHKHvLjYo3MvbUTIab
ybWnq99/tpz82dLxYDWimF+PH4ljwkRNL32lm+V2KkW+k2al+rhsnSsNvToGwWa6/l9c1KC8oYFG
WfbOry9a5W2sZiYrs5VG5eloUPduHFN5Dqtq3KqFdkGw7pQe+VLe2Q6wDWAIazxHDQL/64tOQWJb
mRFIvwzyliK33t1KMjYz1ocGC+rHd/jOJp1gC9zUjFoudnjo7yUKwq4f2HBNeIt17GMn5jDrtwp9
zJXEve3pMLo3Mp2bx4+v/CZ8lKWHRigJsgs4a4m8fX2fajGzxE8ueiIqBfQnpvqipgn5AwPGtIkq
nXhUvWrMZ6cKKrzraJQRcyiaepIR/H1PNwZBojYU0RpVE36Bj3+6974q1mU+LIqUHCIOXoLZD6rC
zM266CBWc8hKxzwUWud0xtVVEPa/S/b7+TCoXVOBZU9GVsbrhzFFjrDrmiNL1FGzNiX0Ao3i5DbW
pPb7C8DCB0Y3ai704sMwHHpFehvhB/MDNOZbtryfC77yLRMMZxe3MS9dLU/933+cBOLCvQOhT/7O
wYeEpa20EHF3vpmX1ApE0V0OcTH5boCwxCDr7ebj6703E8PYc1ydzZxDCtTrx+kUKrmbU9H7vRGo
uzHqBB76Vt7jfhSwp/PgwirL9Fjd4L1BA8iUHBeQlws18fVV+zhyhxBPgV90pu5Zbo2yLIuVNcJA
ZUES6Efe5DszhY5C2NB5n4SBHF6vcpiBaTsPvjmF6Xllxs1DoxnTlnpa+uXjB/rOrVEpBwXH/VHy
tZZf/2X5NmdqnfOcDLQhkV/aTm1jI7YwICod4m9Q8fORbdk7FzRwWbOI0+tb2H6vL1iUBg4UzBJ+
WofBprCGl9yItR1RaRX0o7I6MkDfeZTgNOH60uGFKXF4LKKR3tH3VQe/ZdLyUfalW3QNBupy6xg8
/CfV7WArtOyDSEAD80U1+WDisyKkY1Y8jr5Momln6lAL6ljprpMuEWtrkC3HT7W4irtWPWkr/DVm
686X6tCFX2NI2N9wdRsQDvRm1y+BLLZuBrdh0HQXDoe+E8ZDsiswsezCMJXH8GTvHRjwKXBIpeho
vg25moVOhCb6N99s2hKJUIARy9RG85SIuuKhRMnBLnYaw0eX9Xhf1jHcEaRCyovUyxhTCECAdv3x
2HxnDaMbQJtMsNexaWC9HiqqUgJGbRgqwpIKYqPcWehLPVQWFF2VMNLdrLgt5spSP3KAe+/K1OYp
ZNOLgFR0OM2YHXnwUTj6iWp/J3DCYMM+ywsc5aYvpJY9WG0fr4bW7Y7sNN8ZrrRA6CtxZGO4atrr
Ww5xfxWyEqMPFD1CXmalKzICdd+s+2Mx3O9MpVC2l+tQC4dvcnCPusxCneVwhNkQLOJ8Y8i3KHVG
ergj4sZpbnZ2rfVHbvCdz3+ZaYigYGOgaoc19EmYXZOWGNurCcKJiiIWrTa4jt08jAUzAGiPyvt4
GL15poxmNpjm0pugnHd4QqH1X4rR6Sa+vri9aEVUbLXSGLZIKX+3L6hxKQYshAp2Mc6bPLoqyXor
seFgLKLLE7x38SrtHXRGVLSPbGTeuytIUzpv0AFac7jaF6KaEsdSJh8rMBX6vDE6z0S0EiFTGjL/
40e4LOOvZjYgghQmoaRTYEV4e/AlOthkUMKCTYiRS1+gwKbVP88lAJaPr/POTTH3cODReH78z309
/EUI9CCs9cnPejgIBp4v/C/k/IZuWT99fKk3w3/hIlpsjZmxOXr8ZFv+svBZqQuCYCmYY1utd7Jr
K7/FXbmWnTJtKH1PD6rIhs3HF33v/ijP6QtOlpPAYRhWBCMPs6pAdIR8DW6GFt8UEzU7WyKO/d9c
SieCYLk59kqvH6WF702gWlz0TZKUWrNFtQR/Dkm8a/+9H/fvz+N/hC/l1d8HQvu3/+S/n8tqAvEV
yYP//Nt5/NyUbflD/ufyx/75217/ob9dVi/FrWxeXuT5U3X4O1/9Qf7+P6+/fpJPr/4DCwS+oOvu
pZluXlqcOz8vwk+6/M7/6S/+5eXn3wJs/eWvfzyXXSGXvy2My+KPP39p//2vf7Dj++WpL3//n794
8ZTz5z4/yfj5qfiLx8/z5o+9PLXyr38I7RO9V3LCllQyA+cHE+Lw8o9f+UmOXtZb21rqNUXZyOiv
fxjiE3hGzk68PItO6rL/a8vun7/EF8/v5+AAXNP54x93/+o9/eu9/QWC0FUZF7LlL15OO7981+Di
6ZcgGV1Oa0ubapmtf/kIJNSRcMAiu3LVCP/JdWxcB/IpQHRLv68tdpO6tcdbFYu3u7tE+3njxpcc
lwhH14gqJcYwrzacnlB910ic74r6s159Nqf7aLhX54uovuqI9ki2LgLAZNxaAXi5a6t8duyLcCQB
7sYUtz+f/28Nxbsy55/D0fVqVP63o/X/4xhc9j3//o+3/GYM3g6xnF+a7Kn4/moILn/qzyGoflrS
4lAa0EpmETT+OQTNT4TJsCAiqmI21FA+/WsM2p8c6GsqxZGlcULV/F9j0PxEPQEgGltqFtVFu/SP
n+5/MAY5ur0ehJT0MNtSPuQno8L2pmCqx22ICBnvkmbM0WNquClIjIRRJYyETahaq63nUqdg/pIh
GmO452JQ7Ku8zoJ9NNeqX0WuujIE9XW3ldUtjrCvFfv+vQw6cZmPpXua4oo5czk4noec+UEEosM/
L2LSmOPZMs57t/FNcOj7KnQtLDZ925+M8eygNAupOSrwNHBqiYEEC6XbdoFFR6ORcoPXc/4y2mzv
xx5T9B5/EqHEvW6eimS8LdwyPh/501vdbvACFP2Am6INm0cJowWDvGw3sACuM/oFK3csYLKCpHA8
JY/CLV7WxM+wsK9Tg+TLVYPnaNVEsbmtNR2Qfh5n43UCaGS1bO48VkgNyQoqflAo1QnonWGbhYW+
wYrfPw8ZXI1GN14AX2EsKaFplBj6PS11kxMry6fVoGSU4PSmP6ek2p+IjPBq0KPC3g+9ZudQAIC+
w5Qm+GjM2uhRLSblGw0tuRaVm67wjLH9EPF0Mrb4uVe2GJUvcyOQgHeJvZNSx8lWWrX7JRQyPQG5
WN22nU4aqtFn0FTT7McIzWuXFv1mDGjStFE37XpMuPuoDAJ7XRT6VjZqsXMQuN8PDaS1Dmv2eajP
9mkbmbW5ItSg35WYcDGqxpl5iiNaeF3VzPsMi/2FHqsATq283LqlmoBhThZjup4X8C8J1wX+uvCc
JmjWnWn+YFNgnfZNh+w9KOfruTfMa63AiGFVOR4txP9bp1aareu27Wk/x3jZ9NQ6wUcCVBxW0s4e
8O+HvNR7LVMGYB1o1ulPadsa4IeHaydZmxwn1rWuiDvoIZm2NuCEaXTDVpY5B6tqtDGNwk3AfILO
I6+2rUztb2ii+V1s+nh0mbq2R/uBuk69GdigIcQMWkyCtX0Cb8o4JwzF9DiMA1ay43xtBxmQbsgT
+9yZ832U13JXuVDCrMHd5n2vfqak59wZViA3gyuE4rkqfLjMyhxfdlaPHD8xHsusi/B8KCE++VAr
TgO3iJKV2uKfpQaEFcdoE/EYZdGMJLTvnzEQTF7Azo4lYtC0dVuNYu+0Jhs8tYijLTL5gH+Z0h8K
G344APgMkgoYc3cCN6fjqvC7suP/TrzLfjVZmsDSMdBbMbPxK8gE1cNzOn4rtMi8wyb0NVVEg9w6
0y9E059mwAw8wprEVldMcYkXKvBbCizbAd+hX1ZgwIqcRyQh8p7XNSkmBRLrnTW6ERArcEDjqjWj
yF5VU9Z9rgd3TlcB7Xxk4d2jQun6XuubBednDJuWAGp1HMtdQczGWlMaFeBD+lg6reoPhh088Kl2
Z0niZNd5NH62A9fedaai+5a2jEbkivrlaCQ3WYzpYJJjvFHiNL0KOrzWRiodaGzD2F3gBzGgBpcJ
fayirNPPljaOOzgt3aXUe/ulHiNxOjmo1lBstzrGchl7WBMGWGejKs9yQx0VfwgV7VzrZI5pJBza
eo1Lu7ggHzbBmpWbmLzSZlvCrloF3fxNGZrpPCKC4jt2Fc41Buy/bVW1kTca1rhpHQUmAwa+FxEA
MnL5+7ZKOsmTIsuHUy2VBpaOaVNl6X2qGCYRA0PSAGpQunw4cbq4dy/jciI9Rqm79KHmU78o2UAn
HoyE+bpUinMnbIy17oTanqUsClYaHAt8HNgk/Mw2iruxJCp6r6phsY2CtK3WiTb6rDfRKs6VE80O
hzWAArmSJtNdVhNhAWpCy3wnVj6j8rdO5zRP7uhdoTkcnLNwgK2I41RbU0rnuZdRsh2tYE2TOmzX
veKGe92IurMQDNcSFWps8b5A2Ur7Z72WrFhdku91COUbIUDujZCU4TuYqYf2HDdmRpQ2Ruj5PIYS
6veACEuaEhs6W89W2nzJWuBkbv9oZ9mFAWXJQsCLhTBMIIMUlhWvUOBhcg3HaifT6gmyynSuTGV4
ZoplkBAuulPpLfudLnWEeGModtXMTJnM7QWlef1RCUToh5mRnwATwBsO4+ouje3pKyc8xwdsCi0o
7TJEmH0LhnAuv2hZ/ej200U6uJfYeINV0zffZVM3RK6jdGBi9JktBiol9ngx02dA/xf3e8jep9LW
Im8ynGs9E6h1lOFbMSjBg2yraK2nRbwOi3lm2XYLj4TIZB07LoCvNCIWC1A35kAdzF0YaOFlhnR0
3fUg5LIsdlZtl551ePtqz2QBLuEFD/nOiF31turt9CnniJqsYLbbHja4YE9iSb1tYcwx23XZw0QO
5glginnrWBBtwAgEJKnb5WMH/cEgKaKDBWdjlBJapX+jSFJthFXE2C+kbpMq3JrfgbRrl26Wq9dN
FdnQMvhRL7ElT7ia2xPNSaaTwQ6Dz2U/mslpXNbZ1RgEz2IYspMmYBGzgFWEtqAxQ/dzO4xzuaGe
jV3Vruy9m8YYVKUZfamn2ASUVekQVZWw2hdmMBY+mOO9XbO6MC87/Ms0twxMdZ2UWIUo3lmX6aRC
ugozUV2H42w/FVp21UOh70GIqLgQorwtznnF7Pgl5OarYZ66z3qqPrQlX9ToUMKMYXA4OE7gKoC6
2pQNqQWC0Jt7LVDKXVj3ZuQVbD1tIIfqQi9hE7GqkDysEYRbj1WMdyms9IY+dB2cW4AGLyKwqjcY
tMe9aNN6HSn17E25g3O11IFIwPhVnvkZM2MlVCo3Xt4vJ4Y6EKchVIcNSFSA/Ib0NLPRfEA3wdkc
Wfo2yvCxrUAZpuMqdfPI67Axbdwu2iptVezKPj+H7iRW5GHRDgMUVHpKD3cC3COuhbQzwG5J3Fo4
zdLAH4LO+CrpRRDU5yjjqkhEimXbAlOqLbyYwp0uygDG10xo08nYiOYugbnIEiLg5/XCGb1BqPVV
XyuV3GWoydcjHzvZJ4ml114MJuYr57sU6IUjBk+D6LolriFEp+Eot2k0MnFhVFVWcrCqz3OT1F8a
JBbqGTyQ4CXT607cRpBIoEhV9rwpKecF3hzbX5u4nzNImLGhbQqwcEQ1g/01rcS5N8r2R6MrP0pp
6beDGzhrB3MvZiHdgQsmq/zJ1SuJfz1Lapjl0r1oDLtjB5I7n+FGKcmaX1VOsAJshUMaF+tueWsY
bbO1OTJsarC/N2bCUKkdDGkSkGjSyWajYsl02GvR5SxzjfAZE6KU5IVfmor1YLCX3GAmA1kR2pE/
j2Py4uSzvXbIBdp3EyspddB0BzKs8nkT9Q7k4nxfjDSN+/xrbWiEbwfgbm2KtWwh0rPCZSeWzzAk
iEAR+Reb6JWVHcdnhjnf4gKD00AAx1MizYsklc1Vm6Xhnn3KdWPUm8yqLvBNvWilS/O0uKlV94VY
p5t4NJ71VNsqAP12QzlrZ3Dg7wZn2GeZfRVQ1sHsJ/YwzVtqtgB72hqojhFZ+ybEZ45XlsaAraVe
Y7KnH9R1ZkQgSbL525gEiyJkABxvuzIhnSCy2ptprAV627gcIHN2ZU4WtS1NiERp/Gyzg73WKMrd
0fiitBhJC7KVNoXXiIwg4KrZ4JW2lq3nUc9vg1xPVrM7wqNE+3QCviH0B6gAl645TbR63KZnmxsH
1ilmeMVi1QsXQKsyXA9wbaeNm6nKOrKa5Cbs+C2LuroR07k6VMqudZN451Qzp4UoY3XNSR3cK2Gm
XNlzaTkeZY35wsgI/AKJGHLkglxJYG15EdFs9XTCa6+MxUxvVzHUEPgmJB9zXtx27HLGeIQW1OLV
shFq0UGl+LjqAVr4upExC+dVtEuHABdXkFCOL3jBZsz8w9qr16eJ1GD8OeF4nkuDHJL4EWA1D6It
RmVfTBk7iNzaNkE3ekRHECeHp1xcVSC9kTs7N9ksi3XRPRaAXVhMuts8nlXf7uZ8Z+lBs3EcaB6h
aZ8UuRxOIl2HxgKL4DqqtbPMqIE3dDNo5bB+wOKq39RY5VfAStt1AYPk3KqhjBhDXXh2kuVbgubC
vakpwbZU3Zl4UPJS7NjRziMxaps6t4wtMpsaIoldXyc5w3uGkrgYeAd2FuN5b8bXQHRgcMhB2Q/V
nJ0HJJOBOy7cxIcnnKcbGff5zSzH711Sit3QgcUjvROPN+63iB13pxRnJp8deKO2Nb0YOdG9rQ18
smHo3ohpSB86IG+aL4M+NPxhUNu7xiHRgjOVayx/QW6fhbHBv9I4vI4DrRi90Soqf2rceR0JZgRl
FpYXRosrxygeQ8hZFwI+cAhISIG5XMROC3pCIRbDgcOcZ7ytIFNP8O3DAutnDqxIm1KnKq5go9gc
I5PwCkKmC5ygyG9Mc5abqFFnr8a+7uVL1EvTi3kNcoNhB1+m/o5NuXwwpZkNKzkyD61CSgxGGcOA
HMxA/zzWjtiWiZXe9vWkrqEumRs5N9keIHJ6HifGHYOBzU8nJ/VkVto695tqCXEYlXpPNnnsU/4v
WZ8T3m9Ut92K84ex3Eu0UoJxvET85tw2AOE7Tqmt87gwFE7bwZHUO6rqvEOw6wEVmO6c2aQh243K
t2CeJo8IqfiHkJbzSNE/2cOyG+/+rTTzepZI0VaxKXCHx9AEIxA/OxiPwott9Uk4yXD6b0DP5oRC
Bwgp3e13ak0+1IQn+qJKrIsk7gLPttyQ3UJ8zbEzuRCj+FPn839WmXtVv9u+lEsFtj0s8v1/LN8Z
NNb++/Ldfdo8xcXLq9Ld8if+Xroz1E+LSgWhNmUxAkWW3tXfq8ea9onMLZTFiMcNRNUqncI/y8em
9olfEaSP8dLU16U74xN9t8XcgRsQ8Td/32+U7g67QlQMObsgIifGhXAp+6BbkzMhI8lvhnWSau5J
SKDQCeWyY8Lmd6+CqoVbRNOCbP11jdqOKyePq3lYK0GMelFlxd6NMp++/fLY/6xL/loLP2z58kRI
i8H4STGUj8A5uBlOhRV6Bdzp0GIgtkZqif8lVHZuY8cndle090rRzqdlKpJjrbw3OWrLtTFA4+JQ
HRWd0PKz/VKGz8EsAzYs4b+EnN++ZTV1FGiYUDGaldIX+ezLKUaZBqA7G9e244afpWjEl4LCT7Bm
Dw9eRun0bPRCxdZCP2/UsrhAkB+Zx0Rsb9+GoSIExH+BToA3v3S4fvlRcev3qYVPZy0AnN1oqALC
vaUCvvlNjxelZVqplJ554zRTD5u2Sas5wwBFECpaKtmh6kgRLjWZ18O5Uw5W09Gm7ufkMYL5xNT5
8Vh4c5PohTE/Et3NP9oby3EnZSJqPXHWdgsHd44m+5QzfbP5+CqHzUA+ZwsRE68diR7e44PmC23O
BNt2LdZktrRfeouDe28u/ZN4fvz4Ssvf9EubZ5k4aCWhDdMwbVNjPHhp5uRWOV51sY5rwbGisAIO
mD1VVWj3ymmWmuX0+0+QhheKXbKlCLY1D7qPcdcZnQYsYG1y7N9FVj+wFSiV35SsLhMiae42fWmH
toY4+G5AjhoNQCmdOCVg3LCW0g2FTs6/Y6zvNZVuVDllVx8/y+UnP3iWr655ME/koBwmY+aamlMv
W8hgXou0fgahYT1IJ9VXVBvs3zTHYt5kiqVDgh1JZU5fOii/fHR2OMLYgSHCNZXgpE9meUWK5XiS
KiUbLzMZOESiNRgC/+N7fTtu0DMQesPUxAClyPL6uoTTgJKopQaMu85u4MtETxnx1iumXxv8hZWn
R8Rhbz4JZkD+hwAA2Y2GTvb1BVHuYSKtTXMtpFNdCrcivbIjkQAYtZMo+4/vjmbnwaSP3BjsKBci
I13FfXwInxBlXU2w2Pp1a1Eb33btnBQnFWTF+SHBE0xxmpsMNiGMZEQjkkr4SgsmTtfEJLs78i5q
8TRCy4aEEqZp3yDrotp0QuLdpGyoVtc2FY0JMs44VohNkI8bZMo1ZmD5Bc2Nfsu0JgZMx+2o77pu
aVj0TTxAPfkv9s5jyW4k27L/0nMvg3KIKXBlaDIEIziBUQShAQfgkF//FjKruzIis0ij9ajNevLs
WVVWIi6E+/Fz9t6LlmgXVXiW1G3XQ6+4XEYiwS+mlZPGJ3+dGYLppIz61T4HZRqYe7uCTxW2hK1a
J3QNs/7qZGSoh4u/TM3VxOzFPeEHCcyL3I3FNxOPmbHLmIA94+/25Jk25KrDQKZkrkikw6B+dUOe
DKGd5LAvY8HbPnbBeMwg361hXCl4W3aphuI6N4KhD2kBQfdIhMzvwOROIznBlj/eiYIA6UNreepZ
LYUQBypRqQ6wZBz/yvFgAIRlZ/gqMjsjvd0YifYJZE7/FJMI79FwSQrAEByol+Qbq6MzO3tlJdaS
RnHct9xaNVnF1Ifd6jmP2oCuRAjjsnILdU0vqdGxtUWp+VYSragAnpaZic8x4CAD16wpFac4i/Sa
S6Ki/JM1D4QnO4xR6HjZTvwhUHoyjsZiBp/pDOpBMSEamQwZ09SRnkfspG/ew4QxzQ9OK/P+WC1L
ZR3X1tGKhM+1aZI9USp6Os1rQPwmfKMRTg2xh1uvkHC7B4gHcx2S0mqTleX6ybRvtHbF3jbzEvcI
CXQFMvi+Xs9Y6DhomEbJ/x93rpPvBrKk6XHntfkph2tUEJ1dyMu+57mnob0K1V/FeRY80C9rTLJV
48Emwm9sn/yY7LEwRSIRRDPIreJGqhzWJQ2X+Bw7bIAh04+SHAet3Puui4nHjG2QDJes6xQblaIH
t6u73mK00tXyS1f3FEyt71fEeSpb+c+t1s5rXJOuE1XLOpoHQ5RVFlmV0aLly+f2adS2eKC3PhcH
2xY1UANaYqRuFiOeKbK5yS6qEkSP0fba/ODNbzLapWrEUNXH8VMxjK0KZ3foSNF0CRTfgXfksyAL
JbtoVsmwYx61IlraJF9PEIHZ7gQfkc1nRYPg6NVNQrZj3fEvKQQjrKS3iGgjman9asOtCG6yvCEK
p7Lchf6xX8A0yYeR9L51TQn4n6bY/B6IAXCoo/xl5vXCVEYGaay/SQK4jMj3yKbdAaDhY4CKuzQ4
uG3Oyzy7YjllKTEu0BZqQaCg7SuGAo61DreKwmrawbpXDio8vpuHChtT8pFNMM8OjOFgZrG/tTdL
HIwpucm6ItZsMp7F2Oa3vgkv9ThkMzlyCfml2Rlc2zQTyCQs/xHdvnHBp2u80JtbEo6uwrqviUgK
PhcW6WOHNnWkSKNNHB98pi8AosrujZgZ4WjWSPTo7xQ9AyNFGGN6bEen0piqpu6T6VRdf2d7Q9df
ZuCa7kc7kenZICGbo/agY1J1N/y60R78Bev82bZKAxxKPaT5lSqp8g6dtfTWXZtkXv9x8hrLaYnX
gNR6AiJlk4BXZ0X3PS8KIsVEm+X1iW+zLpmr9Y7/mrg0sA4ltSm0vyEG5zEsYk4jMU2rIHdP9fVH
LxAuzYgK4i59CWAsnZdUR1qmxufMF04dLSZ+EMZLffGBSYLV7cxYFR8poo2ndHV0tW99JXeBV3X5
jnji9oJULeMFJs786pIH+6OmCrCPsmvTWzX7mbqrjKr9ygRLfZaNPX2wChX0kZO0/qMxaPlkdHhu
Qw8P5d4jfR2EnfD8j3kZiO8qaNbnfrLJBV44IuZ7pWXvXTTxTHoDi+e4w02/8C4ZkljTxE7yE5H+
WXWyFQ12UXv2rl5zayUFP5/GQ7f0DWCAIg2YY2YBvQNAUH4ZKj9WVwVomgevSFixyIlg8kir0Nkn
Rjqh7JGyepqMiWUVHtUaHzWCgp4ccwmdRwK5eJ2CjPA5K+jEU9IW1h2h2MIm1HkoyVrrbOsV2JSs
D1ZL7PVFjg3vRGbYkIRD0vC1x9ovT02Rxd25Zwj3ZSp8EBMWJq7n3ixBQlREO+idypf5ZnDU+qHs
M9FFYKc9xgrSJWJaJbax7isjRoZs1qXV8Ljz5rUCdfPFJlogI6i/p/HW0ifvd6V0aI6OK7mPx9JA
gkAqeM5kCsVD9zAZGs6SOdjjl+3RfiupUyiw6MDDYxL80tB0s4msI1kM1xN8DR/q2+wwTqptfD15
n9xtGWWkA9ZL+rxIfj9d7Lyv6SRPRhpZc9dau7To4DgltKzvVrG23U73GIFOI2GteFACp2UH95B3
wqDLxFdgnZMCPtsEUORgXbr7YrHrz9pienyz0JEbdq3DHvJgwJIWmGrH8rqeBtPcpzUhnrWR2/HJ
6+vsNaW1nUe18Jjq2LVU39wa+QJIE9K+jj139EfuQ1wgOG8p6Cu6tcMTZZqzx6CVxMeZOdAWCrrc
xv7EDK31AsYmwbIQM9BUbvnJAr5FqDfEj3En42mLPme4t0a5pmQOCb2SpLTJSZGCak6Auzz0MXdz
p+w0Ir/e/NInBil5ppEZM4GJBUHr1koIWlnW8XODVNhi+t1YimDP2X5cJ1PAXUH4xNxcD80XIWqC
hyQeM9gDnTUuoc5mAHFuB9nQt8o4OXRB1n0E9rWmO84uZIcTJNVMR7Aa5B4rhfh5J6WFOLnAq3YQ
gEmGiC+kvWCIXi37ziQ8LnQoeb5mLIoffTbnelcxIV/D0Z8INO+gSxBXTfWl93r1WTZNHPVdmPkY
3Q+9sxr6PArtVcAFCuel9MeeWQCJgGgMEguDch8v5ETGK/SIkD/QgKdKcN5pZkpBOiSIwHNcw6yP
ZhoG4LuzVRk3U0L26i5TBU+10Dr96FGXit0Ukx8fzVa3jDu4wWpvd3jkDxBSxq+5PxaUrIybYKG6
uYsuRiMEieLMBUngpEDNGMgxFwy7rkhuclwq00mTiFzueumQHb06yjxntbKoIVVBAOQ2iXopU8cF
glFV6XiaXE9/hCdZ6wuCgWm0BpOTPqlxG/CBCiNQV1ipfduqoXYIpXET9+TZhCPvYcBSAGdmn32a
1nj80kFx8Pe1mfnezsEm/iOucgWSgaDiNBpZpn+Msg7u3XIIyIxXLnk9veqeRtsonjRONMVqAikq
TImvO+qgl5v2yYsrfr7rojgflu6JRjyOuNkb1Ne5YaRVZ+P42Hdq9anHlTp5jeZHdyqTblRIH6CE
NyUBIiIn8HcrSDO25MKtP5DTl/ekBqpUhy1JYp/6YoQ5LWejvmiEu7qg5034OGJU3hNxTorEyCUh
3bQ012DaWwTRbtP6jtpU0t5APdJbAJIdBn8pXxqh5zvyA6YBtb4PRYVwJLK7MZBer4WQzY7+FpqK
lUDCJRoJucvCjjIOobE2+iny5aiCi4X48HFvxq57X3uknx6VKetrpEjrc0eFR27HzHAXPU9AQWfR
8KYdvRKgzmS0/hQvMUHLFWTcGx5ny5gzZzxNzndqfXB1v3xO17pjbDKW1b0ec+Pespb6kR0Iqoo9
6fgVlGLLwJO8x7sA33vFoLDoBO8aFC4/1mBFg25Onki3ylpidTGmR5TY87cxreobBxANZw4eLJGR
a9b3+3EWKQVwMsuBWjEFVESqZH1W5N9xAJCNRbalC+yXE9ZsfYLKJxnCMH1KqI4JReLPb+ozrCI+
nZiC9cPKCtnxSozQKYMgi+8XZ2ATKecygbzhWO0+Mwf1w+Q/zmBGze1Xx7XGMXRTm5zxPOZIQFg1
wq+2X8nV1DpQ9yRDqoPXxA4spWGlAsEibXe7NNFGFkGWnF4YI4H4CepWXgsQBPVu7Kfmnmm7YHFW
GSgxh2FcRyink1QXsU3kSjizFD2OKk+/+qDf5tPmZL+tGfymlyyR1UsPiro56mn278uYbYxw4mb4
rDsSv0KRTPZx6mfii5ymiZ+gBc3FGcZx9SkwNo2ijnNTh4Z2xJVqF9bQKp+Cj2XF6XUH4aRtAPUZ
CIRG6mmqpgKXDEzJhOHa5MJrYIuRaCG6MjGf3T7tz7L0WO5T1TUapgH68v3CYfE17zhphYbFwXU/
J4R+7nMSSvvTSngUNY1oS6I6lG5Q23CUDUc0bHPozg6cGdObKyNamfgeYc2kxA8j3s8iYpG89Ngx
TIoZh5o2wjrCjEM5+fKFusWxdib8u9smJjAL/QqyRAiDOeQhi0rgEk0Qs6O8j/M6zCazjz+gOgP3
itRsehlRpzwUHJZKVta8vhk6021vaAsGLDAdKeYsD1ZFRYUOSe0Hjqg5j60HPKb1Osy0hZr2cwb4
qOeXgWlkmdR4UsZ80l0kB796gCjnPBiDIWToa9++T4sEJ6PJaJMsNJ+ikdN5H7jYKofsC+gJF4dE
UK6oXAKOZ37ls6QPkjc9zOJAM6IC5frDnWXKkwNUdGBsV3xuZTa+Mnya6wMBuGxNPA8hj3Ofkbk+
bmH1YSMLRBCTNoAu5QyzbuEVg16BQLEEYeMMxCHHHFoJRbYWqzpsv/QV9tCYRmmOJsCUTZNekDVm
7De8sR2VnC+KCHpL/pqJiVZjVVMCh8Tpr6T9Jk7hRh7x5V1oTUt5ZWsHAc5Q2lfACDwRVYbawtMx
OX+xzEpcjd2sX8bEyDZ1FssJNJVcf2SuLZ2Ne5fmh9Eyc2NHCEfJjVySpj64WsVfKQ9g9VHsA8OJ
hcvfkUMWIJSh43sIXUKHbjyv8O6FrMXj4JUtOvhyZWe3s+RhqLbTDOSfARZLF7v3M0VUSsxKhqal
qsvAPgZjwL+H4oCuxcKh5LvVO+kzWeLqMfasjH5+mcX6lBSWD5i9X021nZ960Le+u+ozh1TKy86C
yETZRNVxVJOuHoiILaoor6Q8kdLjtMhWAsDRhk70JakaA9wUEkUYSgBztxYjm06sqCtB/4jnRJQg
XPo4uUVr7jNdklS41LL9WBQT+JzSsSHQtpIwoDBZ12TdeYPT5OHSJhSgAq7Jh5ro4CDi0AbtPNas
w3vhNxmMWDHK5DjIXt1CmrBeAr3N2i0lKB5ZlyG2+cNAe0nRQ7kaqqURR8KaB/QHTmqC33Vq8pWh
ODvdCeh95n+BdSctkpHxR4bz1Difxq5pFMqECfUPKpoUWY8t89t58GW7p4m1lvs20HO6a6sqOGeL
DtxdB453QEI9j0/ay2nVOHo0vwzUp8Q1kHiShoPi3byoIW8kp5Gw4h5RtygOw8yLF8GPCVwU0RUk
iQqSMP8EGCkO8TbJ2bNKZCSJobDPsvP4G2pbpF/ateAydTFWwWXXB404wf6CftIELi+WMw5cYVoU
1Ie0Tl15suOVW4smsK5Cuwt0duBE2F9nKHSr8xQg9EXRVrHH6VyrINSQ8lDvtO20HrpMo0dxEulb
uypAOJ3w+MZD7rQIrdyed2WPC85XzwbNqvxQ1Skr8yxmOEVzJZUbbXZ4kpGJgT+aee+6odtumM1O
xZa/s4hkf+QLXuXBRkH/IW0AnZw6jlAu4ti4C8JOKgPGCNHYr4XZ2M8cNpaFpUKv3xztyguiCGaT
bS9xn6WzeJ+63Oq+EQSOmH900gDY6TzJV7rH6C60k2Ro3alWloM3WcP3yZshKVCoty9B7ZrICxWh
YoRi+Y/sWo2HtJv39DiOY/OBGYfhXZOnrx41oFGEYEyz70okPs/0NWKIEyLVFNJt3w+73uzTFi3d
tu8LIiYbArqBdYRSZYRU+5wuvq2xoiVDFjmUQAUbMIrnZpE7C+iTOox+4ny1cyO+7310J1HlxYa8
Xv2+KQ85yUqfPXsxysjU0NxZF0Z7OhXQu7K7PqNXCG0r7Zqd7fWedco0OrDQZZklSM9WtdytcZ0z
3+L7vbNWiy9iKFz1g3DdYTzZLpKrkC21zGCVp1ka5cY6Vo+iyJvHpWWWg3FBk63eaQedG2G99U5L
DqGn0dMeyfwTdgY0R7m6ambAY6EzjcGG/2DCQN9PAeNxJe5O+myWdzU4JXxeC31VvEsE2vRNL559
6Fw656EzJKiutRkXX9IytobDyEe4IEyWxK7MyvU/GVUwJ5GwwLxCa0hGLtwAqgmzvnJvl9X3nVPp
0PngJUqTT4GguRMNS4P0hJ4eLbcebuZ3Zg2duStZDbZwb+V0u7op85eMHHwKzD6HF4cqATlnYxHb
fWJpHp99JB4J6jJZU38btJ7IEZKxGZYkdsahjFv1qWmb5pWsAPM+r30d790hnXiYG0tksPr2kRVz
JLfKk5qTfIkSNmeBhjXeF1+txW4oBKBoJMel4tizdyDvPMcSl240QJ7rIxK5h2vZ+gYyySJo3f1U
bK0T0ciMfx9Dy4W/y4njs6QFTLerakRyyghqRg4r7OTZtuv2LiD+s4toCcQwmmuQk4h+8rtgzi2H
tl1tnRJojMHBMcfqBkl11R9yYcZBCHXFf/TyaeEr7u3Wj3q6V8j/dWn5h8aN+3RP636logH86h84
VcVXqVET4iqTRPcXeaWa55g2K1iq2Ep/GEFilYfaEuje56BUDw4zVx4axPbPsZZxHa3chOagaP2B
A5lKHOF2E6DFWXP/2xTY4wbdSqpPBgqVeKdGs3jMxqar9qZVMy/qsW57kc6E9zjORcuuz/owH0rb
LL4xbKaJlGN+EFHXlXK9agp41bwxVv25XhaAGjIz7PbrqJw13uvWo9HMShkkdw2Ml/LcTGJ6teWg
v5sgMIuQnaYbLqCZcVboxSSCA1Jd89axvRFmlzkhyIezVcy7tg0kBx26Ftcd6wTEMqLUTp6DcvrK
YX/GBopgOdroP2d7GkbN4tERhmsnfksye0zfVrh+/Sk3Mqi1MZCY29xV8iOwAOubQSuMftLsia9p
33BSwhCY+UdSADUtDtNTP/qUseiOUUByA1yPg5fsbevEULtUF1br+pfJMrRAOpXa+Ji0bl8D6B6s
TwOUTgHMIY6qvkT6jBGh+IpoPZ/5npqa7v7QMNDBqC/JfwFu6RF5ZbPMLpSIgC21Lv2Qc5tPCYi+
Sp9Iq/IuhFu233NppBnrKLMDVs0pQ77k85QOgIdkHdW0zFtK3tjMLhf6Z9ZuXL3sBd05LwsntqkB
j9vzFeNF0beOtJbPs+sEHPXsgM+XUhQhGF38zSDAsFbQ8Fm6h1RZzqtVrxl4ANXPBKXZ5gi7wJ46
NoIG91SLreOjnQ5UF7GzwhsTsARoeSS8FpHNwoGMnnHmAmrYXfMzUzZ5O9l6xBQ2AbIMydcWKflR
Ph0CBHyrtad2UDIEQWD7/CnplETGsAYPU1UlcWTFNO5Dl5rRvVRul0H8CqAUnXXvyxtyKow7c3u3
KbHYcHetViYtWZBIXIih8MRoSMmraQbUEza1XMWtLSoL5aLtxnU4FQtfdNk1lrE3hc9Xa3cQmY9p
ypgSxTIOzGgg62Haq76kNR409GTCxm86ELU5PY0rohpoFmqL7fG6oC8qdg3dt3VXuWP9UmEMFxG+
LDPDeGR3H6hHRANAzaH68kCZPZJDJ1Nk/hLAA38SvhuTL6U59pgEyrvJggC399FyysijGWyES6xo
gMQlrZ0Doo/eoYGlEjfKky6PI58HnITbhwI2QyA+wkKzDgw9JlpeEf+r4EcQLCRNag9vW9g1nXfG
5MVJfeRsem1C/bF2MRojVi+1dH1UWaNdHsGcsA2MwQZlKpQ7nHVqiVt6JxUdNUhQSdTBh26ioM3S
V2ftqn5DIQLd9TvO1QdOnghQDVKezcjECNCEuuuWB77bSuxNBy3uaVhZFQ7KM+LbrLSdG6Oxm68j
w4CVXCIDiK6TF4qTXTyD/yhXSqHIJAKs2Um+uRgXCTOpQxArsbDGLfhZyzjAEwYOclvF88YOvcTm
6GqMgYEBw569A6UMp2gDFLC4oAz2zGM9Zkb6YNDQ1t8yg3LsoOwFVqioEILT3+GqxW2jarc7UuzT
pG/oelaXE4EtiLYtB4E6sv7GwaDEseygpr679HU6fmLP1BYDAQw7UNZdA1Rx3pb5CYPVcEus46ax
5ae3Hw1SsCjmWLewsiTe+IwkgC7yyhgMp6FV+ibAzrzIALSzSzsHyCiev19xwR0o92czco2ywitR
C/0R1VL2uW+yjLZsSbs2bNt+YjXPqFaJb63uKw25DMnLklw7iUO6N+VsKg49U4H0UJm1W+ABqoMh
RADN2R2iGKzUmSMcpsA8IEix8i2g4Ru9G89TWsXuYSZE+0V4Xm/smgG0Nu390X3pFCYPJgeZobGO
NoGKjLzS3Zkrly/BKIzLse2Zz4Ixz38ES1M8zxm6OtCK5fAtkIPqvnOKQYx1AHkvnZeG1ara+C80
kFtommg68cYFbBEryJRk55azqaIgb7rlgt4YQaqdOzBAjL2axHY4rXBZvBm/GWNzponAhjN//IGm
mQiMtu9ovOKFSeIHRhGp5kw1dV/wjLF+CCyvSWjlMTJgcEw4mjhr+iJqg3iVMHFz55QIaBN0koPM
3xsd4qV9zk55X/s59S9dp+FMCGYN9MLIy6c1Hfp6hyat6YHPpJ5Ndp/ZZlHLBrHeL5lpz0cn9fns
4xgYyc5ZhbHQs3dVetF0zCJ3+FeTlN6tm5a7TrRGcSjKwRZnNcngzqfYq/YeDjgX1FWaxxK1MQGw
4F4TSqwvQUBC4pMC7keOjJuiHUdYQOOUOt1SHN9jv7rN2nxAvuzxbWxt6hKyeNDFdFzHdcvG7fra
hmUJLwpsre2yrci6EevBzCZy/2lpuNPFNA0zKouqCA6xYjNjTuTgHyZ6lEPDDCUujUoRNI3FjHAd
zvyfmnmyD0iyq0NJU4Qbt5iI6zeQ87ZMYzq44HYpHEXA6jjRNAzNCVVnWBAq5fbfNdvUvUCPzJlQ
2MsYmemsAL8sjjyTSa69vdDtQH+xjudqBwFVdTRyDewLdm8SglYUNPIxUc7MUGXd+dOlkCPr2xSA
jj6aQ5YHFyZD7usVJA4cYg/ITd1CZo3comqDo5VXZKo47ZCgB06JL+YcmdN+H8gXPhJn7vIvd4pm
fVQotPNT2rh2uhvMNuhoOvNezue2KN1v+GaDb2arpzXE7GhNAZ030bjXnB2weeG0pPEUKMOrHsk1
0OldUsyl+gFxrzsW/ZRXN1PJCOA80i9FFT4zE9hrx0tvaTH1ek8fRSShKejXJcDly6F+Wji+EjY0
r72HhBrQ/MfYmqcNdj9CbWU3B8eWdcgHQMDCO4r0IJnsbjYv64rIEEr5lf6WcbSZKKa3c5c5wT51
vFY9W2yK9Z1NPIHAIYb0I6J1QRfQztz2T13Yb+mb/2uswBvx8v9zIRgektv/rmC+bmr9Wr+CSHsj
Yt7+R3+KmC3jXzZ5WLZhICJzARAgqft3BIb/L4ZFCIeJjyPo3vH4b/53Bob9L2KQbKIJDPoWgbMF
cfwnA8PflMAeqjTkmSbRN78hYuaff6vos4iEpsXmIVQkKAWW6fbf/0VdJ6SwJOJZnJmUicBgm44N
g0LfQXaazjOHaa3mzw6hJNZ+GBf6ukk+lqjgYBclJ4B6ubtXy8w0omIetgey4F5Bwe3XfU5jKoNq
uRicpdbCDCF4et8LjLogSmhclVfSQusxlbKqdi0Gy8jRTvfqObPFCiwC8BeLljvfizvqwTgtgacm
03jr1Hj8MX7EtPEcM18eS+xTYZy1mzEBsmN6xPvLGXBccRg6k7IfK977FofMgL3ZIO+NNt/cfV4Y
CF47nGQwvvde/2iDpcjwbzeMZCCPc5J2FNPxqAQeHxJ8VoH9NaVSLKXCOOW2sD80tuO8upT9IjKd
rmHjE1keCeqiarf6mf8CfI9TdGBrlmoSMD2146QPypYGhbpC8Vhc+IZSww3LleUfyWpKT3ZX0ugP
VmkZJ3J7k4eSSuQiozhnTIrZCqdXYVc3BfM0jCTc7hfCC+SnnpOTDhc6C5feOjP/VUPTzBHkWNXu
0VPszclStNLzhVJCGRV+eWeyxjvEZ6QH0FsdH1vOP2DKk2VJEBfEMzl/cQ/ibfBAq4WKA9CPYpDO
9QyH8hZfh/2V1oM9HKvKlzr0m4E2ZDNUQXe9JJV5YWEwznm8g3kKKrPclNvzB3IE/WFfr3N1tgoT
bdvITF+EqBr6u7qZD21Af5PnnBZXiFKyTy0BCxi8tUFQeWzYaNEHFzN1Fgh+S6kZglcy+OiRcPHE
C47waxjdmKGYIIpgL+IaNh0xACrY6a7oupuCSIK7VXfrpcV4c5shN3RNWapb/yw8ZT5VpOnz+kv8
wSUSbFzCsmUsmMR9wjYhki+GGw/5TvST+ei42OgyYiHXXT/DhziUbTI3ZF7RE4TJmHiSojRgZIj0
onsxDAqlbVg/XyeFYP8ln4IKr2gK/bFIdHw95QshhEnggD6sfYihkcXef6bLA14u87Y5dTqsTA2F
PxR3fVBDNfe9mbqGd6hxIh9hFlM3q3PwXiYNSf2p6Lf5j2Ap2YRc7o2P/CHf0yPgaJqPjdireRo7
BK4G+giLftR5NdR4HYg+uZCsQCfPEnkZuo2uK6hGqIcucJGpc994hC5IEBJ1FNSJXSPMG3MZIgK7
XmJ635qspw8MxgjoYDCIXn2BzymjKu2ND1WGMeuMmXe+wprHCTetDYk2rkXN8IC2disUie34t6z9
/29R/0uiXP7vO1Q0fCUc7M/Apy3Vafun/9yahOdgowG4icWGyGzD3mIR/9ybhO+QjgM8g+wsjDSm
Z6J+/vfmZNn/skhgcgMir/nP/9jR/r05mQHhOC6mG7Y1w6Uf9jt701sfArgn/k2+JOoUZwiXea+i
b1qti17r8dj3/kJ+i5nsMl7S3V9uxj84X96Krv+8Ci8juyxyffBxuI/+uv8p0XhqcpE/C9QZ4dw2
RWRBoCSo3A5+ISj/1aXe6bvzPJgwDFTjkYbQN8JwA079MUEBXWH8QjK/SdP/I9P/40cRakqdgAsK
3fd7hg56ldIpEaEdG1quO7OR4grKeE82gk7VcYRPeax6TsSk2vYvU9DZvEH/5w37h5v6D49OwpnY
7iqDDOIH395Uk/4Yfd1pOLr4IEJDBMidYvv3KCV//kqHt5bqhR+LTeztVchPANdVgFM3lRCXa95m
F0llkUmrFzf6/R/EbIX3EAkUh4V3VZJJnI1Y6R4faeOyT9sxvAby7H7LN/LHD3Jdm5cRjy8jv80J
99d3sbYHlVDu6KNlxMFtSZPm3grc+vd/i4tfjTYBDlMDA8DbqwzeBBRZOfqofI2yvpnpvKOJ/MVV
3poL/vwtHt4XyfoAKsffPoa/1JUN9czUTBYkRqvuzi0dJ5IuDf+M2NW7SDZx++ClwY7NIPnFlf/h
5XO3iC6XVc2xCBR9e2UjF16la61xUZPKg0lE7afMXX77YybKkER43HL8sbjm3l7FW8mRaitLHevY
RHM5t+KK0AE3AqDY/ZYvZLuVHksticg8M75o692lUBQuBrlBTMzNysP7PBBh1Lgd7StZ/8IV8vcl
yguQzuKyIa9P8rK//VW6HlNnxXDIK24QO9XT4m2ElR/EaonffkxvL7XZb/7ygtAYJPuxKrmU7u0T
wcjyck6qX/2gv78Mb6/ybiUaRzEo1YnmWLFdhVQY5nXWJMXp58vDP962LXmcJ8Uk2Xm3EmVVvlRt
kvBb1oTs4xRgdSBktsuNKvvFfvWPP+g/l3q/Eo1xqqlF+UHx4vlnL5Hr0c2s1/+r3/N+U3QHuyXr
KGiOcKzpy8cDY9NJmLu+ZwL080u9dVn9+XJT+WNlI47XCd6jD7FDIasDSn/Me9kdE13JEy3L6pD5
1TdWw/IXT+ofb9+WLczhGUvgdrD+61uXJmLNNSk3R2a84iCQ9UWF8Irffkg4WRmc4BGWzrYGvb1K
OwqvriqvPhapfhpmKOwqICDr53fuby/dlsfOfoEPmteWrfrtRRqdW0hqDGRi2FJJ2kr1dzvVLf2+
jtbjz6/1t9v2x7Ww6eLHxoX0Pkic3QqCjc+11OjOX+IkRroZyKz5xWXM7XN8U7hwHQuXE5xGC4qM
8+5zZWLrVxhzyqPhF+mNcIPsql76icmyrK7WjoB9003na2FP7VWLi+m2CHz5aRhQ+2MfIJSit9P1
2htQ0XvxnF+yA/T3TJXV5c/vx9/e2u3v5Kaz0WApN997EhECZAy5s/IInST43NERvgHZzkwvgahj
5ONv1x8Y1smc5FXCDYyH5d0C43CWxqjilUfgc0+LMdm70kCv/fMf9Q8Pma3MA6BDzDFJzu8Kg2Kt
Y8we6A6LuOwOnPCAKchx+MWt+2O7eveMty3TwH0IgYEC5u17W7aDbeCSAObIY/qiytRedshUUR/U
jk93ZQN2RmoiPa5eqxmVQBocW4KTH1jJaU9YvbrHF2ddgfL0OEFyI8JWjBMT8ZGuEz2z5jCpxiQ7
cx7Vh9+9RXBF8BMTKGpQer6vaix7WXEioBsuysUPq0E3p04gL/j5Vf5WOyFHsjlgIZ8NcMS/3/BF
EhiDTxLcMUag9LKo3IyaaQFAM7rZZTd23VU8La8I+fX9zy/8zovParxdmfYiXzpWW1yob5+NDfJW
+K7Oj16a5jPGzdy+l+sivzSqWzaFqeeNIRE184clN4pmh4O0LSLVF8l6pfyAzw4ZM3aq2W8/J6mL
L6yQvZH8Kmn8758fZwvqOxihW0vV327gX2qHgc7DNMPyOq4u6NqpzD9LQMdhTTBCtKxMLX5+W/7p
eUjWPYo98lrBvb29HHlZTUCwSn4shhgDXU1aI4KNuIhcncVHt1DO5wHHxpH4nPrx55f++zdpbS8C
pRi1Oon17/crq8sX0kBJ34vdZq9TOkv4eovjz6/yx6f99pvkhaMDTSXrESL3x7r8lxtKdIo7ZRh0
j23eMQAqDWae7ljNH/t+di68rLMvlsVMH1cE9RF2Tec8YaEHrIWR7AwKLPjdbdrm79nOdADrWcHf
721Zs5rIoN3s2GO54+VHg9Ix5fjFc/2Hm4spkRETvQq26/e8gW5dZnh7MjsOqSBmHan6nnyL/yHt
zHbkxrF1/UJbgAZquo1BysGZTrs8VNWNULbLmudZT38+5sXZGQohhKzdQDeqO4FmkCIXF9f6h+T/
OMrqE2pxMPdwJ2J/nJGSTbnPD3qRKjsxY+vocnKl2SKq7gRwmS68+YQBJVynn1HVmof8I1YxQKjj
sKFHjjxsdqCJ2rfHCj15bOoVK/6SlWp/FMDQIvrilnofuxZYYSdx9V86h+o3Sjixc7q9zbbWGzlw
6kpSmEs4q+jSlbGihYET+Uk/zhAbneVFZEZyvj3KdV6kG5b0zNCB1/BkX42S1osWAgaJ/ThFXdN0
a9CPyOCdydyHnU97na7QJ0aLHLUZ6XgiZWjernk0Zq2egjaAAjf+nhKbLp+gQdrZX6sq8BJH/3F7
aq8OP5fn1ECMGi4/54PqmC1X+M1HjhxtWJqpQNOvq1M/72NK9VB+uxMWtO1HTVtGX2ms7nFKVPCF
Zlh4VWlEL3xK8/vtn3K9ypwcDo6uWrguoapz+Us0vVRnFBojMsJs+WKhLHiKnKk70FzMd4LBdbS/
HGqdFC5GF8EDQC+OtNqDYZLemVo/+1Pshh+svhb/x/HkdfBmkTXRDog1Mp6KObMH6dr4hQ7tdMTu
EAYGTjo7R1cmb6uPSg+O3A6LSJPVXAWIhFyng28U+UYUaHd1qko9MRsfgiNsJe1JKZr0ONpVcQrg
i/6VAb39fftbbm0rlhinSO4aB5uL9T42UqWmCY/iQ63Xn5qxL7/Z0OPpugXG48hXPgM5zHx6+emD
ixTluXcidK+r4b3lB8KxgaYJkjCyPrV2wIim0nZRRI78CX7joeHY0YvpwQlYiD3fnvPW/qX+JVMe
CqUU3C4/cjANjRaWIXyZBlnaZY6h7s+zc8zoku1Eia39i3uIILXivFBAvByqKxNkPHH+9Ws1ih6M
aBrPOSoYANCgccxRluzsp+swKz3eBP6ISJcgKr8aDyUOWv7oTfopHZ3Hohm032BJip2q1HXsYxRy
BqrMmILRR76cVQ26umtrNfTVMhi+V5miQ2oGJ0nrBu0B3mWnqkn2Sr6bU2OHkhyYSMJaq1AQUmsk
1UTCIkP05g8wWOMn5DvHnQCwkQ7RmFdVrmLpB2m8npc3EUBRkAbKlCT0adnln9IlnX+GhIWHGTbx
sz6iMN7OiHWKAj4uLeLiOEAie7GljqhdFsvO/tFkAFgHCIu0DidDqlRU5i6XOqoXisZJzlKDWvqY
ksF9K6JF4QZF7tJNUuOz6hSSkT4b9b9lohlnNZ/FXRokyRNyIcgNwMzdu/u2PoUlpc8gN/BGkW2l
t1EyV7EhiJU69JvKNf6lpTeAfB3GbG/ysrp5NXlLamGRDFIcWI0zj8bcWh2eAD374Qf0PvecNU31
6OaL+Vj1Vnk/u01074Yt7UyQwp8WoC57meIKJiGjBDvC0cFk8Bwje1kVW9gL4FJtBFyQHVj+LMZG
HGFP9iecE6G89h1an5ObwllPkmc0FQqQvm755+2QtbHilByQB6IwAqFr/XAebEJWJZAAzlU7/aTg
YIHCd9rsbP6NaEUDj9BqEzow0l2da3nsIguUghcu3Telm2DoYJ8MPRPOu+r+cXtKW4NxvKTjkbwC
pc/G201kxJWxpEOneFOS9h5PUvtMPmG+4FgN+NvK0s+3x9taQqI+Vhu2QMbNWF21kZs4Zp/1TM5A
lXPUUghtsZ3uyLdtjkLnFGtw1pAyweWs+mIkceobxQMyBifSSsgFUb883Z7LRgDG2Yvnr8W/AJut
2gI0OaKlqRllaFAdCmcnP7utPPtq2B77sh4f8SyKd6Ymf/rqNF4MujoHYTY3aNryekm6RTwh89M9
1t3s+kNbih82LI671nEGP6gC27s93Y1FNbk7ybQxiMOYZVUCSwuFeg4MCc8NIzjzkm20IGPv3x5l
Iy1gM4K7YpZ8QUP+/U3kj1NLG81mQrceTYfjBMnwaJauDupYS463h9qYEPcYFVybR7eM7ZdDDUGD
xVbUuF4UDc5XZ6yXxwZRl52USjbq11+MtNIkV5dvIf7xchi9K9UGCVfXsxpjQvqljKCkBODBi3hS
fxraWHgL9I1fFr4MAL/NIfwJzVV7RsMn9ZGeHk4zd+5LC8IV5OJiN2CECYTHdliqp6gwndMMUHhH
207bCAwYu2m6aeO0Qy64WhyVR02A1bPrmSmKLoiWtIGPS2PjxHB9+zy/S5Q+mlGPUefPcbaIQZo4
xT/RhEs/66kZvCBbiLhWp6nQPDM+OewzUQJUmcewD19uf8mNTSNTZ1mNotxPL+NyievU7S1F6x0P
uUrt7FZQWWcsZc42+hE71+HOUOu2ozq6odVARvWcNp4+ck209zpw0ad6WoKdb7A31Oqoz8OI9UzZ
OV6UOu2XIm3UO5veyYc66t/nfPd6uzqOlG/HlU52glZhGSpSmLh0h71ebZr+ZMDs748pJNHPwKGt
8+2vtXHuMG+iJ01Dlct0XfVBC8vElrlxvA7+JmA9Zzm7o72XtG2PYpOFyztbexXfexNIENqB8t2w
J6jc98gbtEj1QGbYiSFbeQmT+d9hVlsvdcxFnUCvecZQ199QKqTtHSjig1apv5Mu1P4xMGqhJgCN
UO0tIIyW1abvj8wOGo10uwiceL3Js/xmqiNIbPQdWrZ/kyNRa0LiC+bR3Jnq5oIihIsYJPoEtrm6
VJdFEnqghnuOFms+/w0iAPLkd/9hc5AbuBZVZervq03vzMkcDHnheBTJf0dTHXpaUQ87LZDNk8VD
W3ZAeKiJ1c3dU8Thvcl2j+tePEcR4EW0Jk2/rfAkuD2fvaFW84Gj5SDAzyGu0y5/hPbi+p0YYUVO
Vf4fhgKnIC9Pnk6crcttoKPNJkE/jjeoYXk3d0n7MM3Ym7gS+397Vlt7ge4EeQDICJ5pqwVsabpR
2+QIl8CuyeDK5kzWoe/E2o0Ey6EHY0NFNOhXWauoFBRYThVDwmcaB/MBE5L4IQOtdocWq3GI4Q4+
DkVUfb89tc1ByfCBNSEzDFDnchWHXlMKRIZtLxlG9KvogGEnLsZHdBGXj5SNO1oNRrwT6rduW3xw
Qe2ZPOgY93LQqnHtAbcHuFdJaj3n4yh1GZTqjOy+/WRHRvb+iIHBmizvU90HdC6/75uIMUBurdSO
s9yVCOb0sPtPZjnW7/9+1MFBtYMeBFywPsvCgFupDoyioZmD4ZPqnAreFHi24TzQpF39FbTx3gW9
VTugX0PlGd1aKjDrvZmUeQUVng9IwpDA+1T09pMexkXpwaZ0/uozYqSojOIlbCvLq2LZURstTTwW
Ke5OCnnLzjJshADAZKpJ0Zg+PZYtl4ttqD1W9Lphw6MM4lM+w8FR4b152Hb+l+9qmpqggoc3LxWv
y6EEIM0GhQ/bq9Im/jSMZoQKzODspLQbp5+6Hbk57Q6NFFoeoTe7x1JK3BcIQB6ESsRm4LWd4h5A
9e2DuDkK+DVZJKQkuW7Chj2m3kHCKJVNxRcW+T9LMxT++wexVAuTVIr6WLWsvk1qD2qV5ZrtxW2y
nI0ZVnJjindDreTH0AGOgUSRb+jVgjnwmOIsG23PcJvm6Oqlcxid6H3u3a9JnAsaBe1wYUNdWHvb
G5oC8yxqba9t0fMblVB7CJQo/4SJZnO6vWxbW5o3oNRKpnvHEb/cAUtYZMaIp5jXIAh2Qj0tPiu8
QrwiUsXOF9oaylGpT9AeEhob4XKoNNJwvJhC2wOxgMhq1uV3lWbnKEWMu8mcvCFXj2vaSGRzdD3B
2awLxRrSJGUPzMPTGvM+ThW8l8DoU6T+01Yg7ymh/bVw0YSpC5WY0ep/j1394/0ry1OGBhr4Btlx
vpxuMMZBmtILJHr1hYe5NlW9VBTnBlHjnY+48TCVORAsG5sQ/WrM+vYYm5PTpbk6Q1WudOUxLNHA
qUKs0tCn0p7MWC/Q8SjqM6bBwycHbZX/cAdxv5ouPUKuh9fM+k0UCd0O0ggOgV4GZfNgI9V3RDVv
Dzpw3VpBXZtitbwIbIE33ypBLxW3mGNEkz0kLCFDFDEEeGyd7V+KVuuP5qKJU9WiiN2UaJv0oxi8
uOjbF5Es+rRzEVxFNH4KQROoDOglmnfy729mvNSaPqUTFn+do+aPSJllD9agfr+9gfSrA0N1Ddo1
dUqe79w2qwRmrLBLH8C1e6ghIvG14NQFbbhBQgQieD95TqHNv5BTJpuqVUWbqCaMEbZ8C6pnthGh
gTmKWEMaZoTP7Q+diur2YLbF73K0UxN1VptbtQmq4VHt8WlFYkhLhz9QDVS/2i1tu/OgjdDBC1Mb
8M4DpbJz+8hg+faQ4iZMS0Be8fTKcBBenZBwdsfKqYfBt526fGp5LcD3d2LBbl2guQ+kFWqiK//e
Xtb1qr6OSpHIBX8C0G4Nk6zMMM11DTKE1dTtOUmRl7W6QT2gQt2ebw8l75zVBIlCXEZU9V+vjctt
AuMiMB3uOrAguesNQo9elkUgEBnqyktUoQ2ahsL5B4XPdIe2sF5aqqLkTPCKQBcTe9boPzdSIhRP
lgF8gJh/U5f9BR0JinyDR32KOjgy4u30z+3Zrhf2dUwqz6SIcuC1jUuE71+DiOGAkl6jnxbUbQ5q
VKKcYE/zTkaxzrKpwAnVBtRIcCXAG6tQYDqJAlXKqv2Aa9TLNKbWlyrnH8TjQUGOdmc51wFWjkcp
n60KzxQCqlzuN+cd4ZAZX9u+9qfCaP1y0lFRDxMEGfo4nc5ahEYjLXTrfuLefqTFHomdCa8DzusP
4CGoE20ICesKZ+0mmROgqeLPXYvFmMkFh4T2lMc7ge1633B70JhwyD5kB3uVRTk9LFkib+W7ThwW
x6rQh5+TBQ0PMfwivne03jjl4Ej9924dhqXuLtlQXNtrlo0IcFawaMn4cA3/zlA6PjZV/WXR7D2O
0sY6Ui6CcEWJjOrY+kMalTMq+CqW/kRKfZ/XyMzOoTLfvXs6KBwCZ5XdcJ4uq0f1goq6VSE951Pr
Gb+PRqDck3sXJ7VQkM+5Pdb1jKCVYcHEfKBRgG673JqLljZuMCeY1SoYBgq7hWyLOebp9ijXBw7M
HgYsvDjIL674NGqJJCBFhNyvQzibroYTHs01f8Qs/dgqQfPu7c5wspvFp2LPr7f7hHAXEhZxgUni
4B4BDYVIsk97UOCNSfFwxdLGNThZROmrpUuWPDJLv7fS7/g8YnCciru2y9EfVfRhZwk3PhQfWWgC
cyaZAa/SX2jftklmVvrNpC6f4DHP3uiq74XVygeWIdGuZIJsCEf+ijeRSgRIPWi1Vvro14gPaGtN
mNeo9c73uQ71jEJFQMW4neREXd3c2VzMTYbApp8s2G3CgKJMrw3Cn3Kjff/+BkUJ1I3wS31qnWol
qlmnqaKW/lBBflXB/9Gn7xfv9v7e+jjsbgAsOg9ia52KKBSyscTKoGmMGN7BaO4gHCh7jbetDYc6
AWBb0mQXkNLlx3GnkihQuYU/prXzZ4Qj6RkRR4TYXcTEGrsOdhKsrVm98tK4NajPr7Go8MXztNaX
wkdw2/UcFA3hDaN6/+61YyOA7WBPU0Z8TWPfbLmpr0a9GLPCL8EWnYsWXVfVKu2dUTa2HA0hCBNg
B7iM3dWWM4QaNlpslH40Djm6akV+Xlg2AKeduzPUVSuAQ8TD0absAvqRasIqpmIjEedKwi1BhRY6
PrLhqKl9p1f7o4my33k2PEZ98Uc5u49V3Oy0hTe+mbw6QOwyuCRkXu6RsQmykeJC6btYph4TbcAQ
1S72pri1mlTCYCPzODa5dS9H0QmLbYBos492D4DgjgCbtNkn9OX3wt516kTx3zTlewkTNAjIlyOh
wG0pkCFKHxg62sF1j5hui9RBkLXJs7GE+hEZqvIO2Gf4uc5Eu3MVby0nPX26HZA0oWjLv7/ZnFB6
7aru49JHjGY+Nkh04IuMqOLtI7BxsOlAcAWDxcVtZX1fkWjkqomGtR/hrvGSLAog73gRUj8ThQmU
XdVhZ8TrRM2hJQmLyJKcRp5Rl/NKtbxQBuKwn7X4fvI+5PUXluKpQWgpOiywhQ8ADOo9E8XNo+ES
vAj7piSerLanOYVtoQQRIWxaaE71sfI1xK3gwWl08XMqBeqjfWS8dHHRPOhkit96UD47V8LG3E1Q
clwHJIv0H+XXePNN0T8YtV51c1/rXOUhmZLsSajUvFuzgz+a6MMTiID3YgyICWD05O2gUvaDvXw5
KIT3rhkrMqAG5NjdjAPKwVbC7v3bFcdCUm8CNknCFWiCaO1g+pP7aj2Hn5ao6k4KlYXz7e0q75m3
71I5Fz6iI/eq/I6r5xPWXEVfZGPuI1YffyyRgvoIX7XA8KCLTkEF5zKpIwXNxz483R55I+6YPNsk
9BoXQVRyLlexy3s9MZo695G4qfHgjMQhNebSW3R13HmzXWH9XmfJw4nTD9+EZOhyLP5XwEO4hKD8
ZP3UKlyJle4Jp6pTkjUvejfcWWPuklE49/Vcn1IlOddGeNdU5ffbc94IQZSlyZkpRFIQXJe/9aIO
i45LCxZ1QwTMEW1GTnTZ2TkbKwvdmNe+fEkBf17FWdwkikoLl8xXRgs5bITD74px+I4i6LzzDTeC
HQvKq0PinCmCr9a1mzOlSAtAzBNmGofW7vG3VIDfxhNy0e9uifMVJZGOzUqCQR6zStKNYNL6rrJT
P24qvM7rovlLDOPyfPsbbYQU+YiCuMKli0js6prI7XCM0Y9NfdNNp7+jSW/PmI01B3S/3IesHnC7
G0Jtjwv6evusDqLM0RGdRw+BxHB1HPBHSYoI3oYPJLXE561PMz+HsXNnZ1bnJwkubkE+658WLddO
cBJoOStN5iGHSa/WdDLk1haMooLa3slCrnpvLDu3GT1f+fKWrY7LwzMrGZd2RH6FkuVwSJTAPqRR
gdqzcD84InkOghjVcTX8aEf5h6QYn/MaX53EnH7d/jAbhwfMB3VCEkwS5zXmKmkKMZg1/DTF6rSH
vnVrb577YScgbo4C8JbWHnuA6/RytpQapx65/sQX9diCiLaaB5SKf96eysYJhdAoPzVoaCkWczlI
W2ROJWYL5VXQdqcpipaj28KR6t1+Z6SNE0pLh41Ml5LDswZdGxPw2yWZE9+acEwIY0Jca4d8PZL/
5fsSpnvvwavaPNsFuhSmymQE/IO4mtuYZkMM6w3DYQSPjKmQpntK/MfYhaZfuVN2UibE2tvMcREc
m6NHbOyS42LF+c7O3fqUqOZIPrEpe1ry72+SA5ksTRrWPj46Sg3aorlyVABX7kD2t74llXnMlml7
IC63Oh6OHYVZVKoJzNsy9Pp8qE8uiJrTLAp1JzRdT+i1gEvlwH0tQa4CoDpHAsXtPPfhYCnoP04/
2lGo9zt7Uz6fLiMRo6CoKy9mmtvrCRV1YLh9EeU++tDWfMRtIK4/CXK5GcUu3FSPxYgF5jmNJic8
jEPV1geuVP2jRNSDkQ3G5Qfl32w4tiDHdWpCNMROkZiaT2qbthPBo6x+mKUd/kojKMVg/dHcf1ys
tp9P2H/1FnqVifZr6owY4eRmukeDFlcTVW8+psnYGAjGGa3waGoUuT/a84L1TpwN5Z1CBPymdjjd
+K05N0cGdk9zoBl/S+dlD0UCIz9XVq3+Ewdj9q8yC3U+2aioG0encdUfUa3M2rnL+uBOKOZSn/Wq
zHHrSG3Qm7oIMeoqsO7eCTgbeTTrzdOLUCChuOtC66zimtDpiBOnSbV8HxrX+qtGIB2fUqX5VOWR
9qTlSO8BUdQf7EINThpGX/7OR9/65oR50Cqwo6nXXR4VnqCZPicmV461hN6kD8thqkx8xwTC3reH
2trEcmPR0GJAfa160I9pr+IEBeu+tpCTn/FX4A3+/scezsZkl2hPSRKYvpqQWxlmgQpp5kdpYNyZ
OZL8GdS6nbO/NRfySWi1UpGJJv3lsgncdFx7GSFxVeUXdYBPEQS5spO9XgcYhGPeDLKaSqTPMeLP
DILCKm3OxMFgK0ahld75HslpcygeknSMqO5e8Q9x+u1LuxkyfwhVnA+sOvACAKuHfpq7nVldX0zM
CrTOa02XJsUqbOL2hs+FlfGBmqp4aKsOZdeoxIEp65sqOmQFRsO3N951YseI3OkUdOSTap0+opgX
u03CiGbdGk82Vf+jOY/2qXEQ7JXiLN6QGO+vVTEo9VfJewLusk7r0jShluniYWQN8fgwlLiO2hA0
uITnvYbNxmaEYMKG5z1Hh3jNpnFQHVyKwk39Oc7HJ9SzrX/SGs3knWXcGgadIjhcjANpbHUJ2W0O
PhBfNxwr9fFZb8v2r64I851baONjcaLIInhbQJ1cw5GQMiX/h0riJ2UWHqOq1u7rWNWmI7Rq7Wkc
Yus0NLazA9nbHNXkMufRBLB/nfvDiuytuZ5TH3up2asFNgBaNyXPVpCqXhmK5Ju1uOZO7N1cUEzS
EL9A5AiK4WUQsSyY3RSmUl8K/t/F0mertpGrvL37N0dhV8h8UzI9VlGEpRQafhGpPy51+GGqkNDH
a2codyKiPLar5EGj2/X/h5E/403ONXeRJSbE93yzc5J7izzXRuw2/4muDJ4DGDn5WeJCdJjzyHkw
ukDs7M6NL2hwk6KTQ+IH5kfWO96M3xZo5kd1kPhLIbrnAZGv44Q1GL7NPa4SrWjuFbwYvt1e240n
El1EaqdUhFATI6G/HDVuZwwkkTT1U3OI6zMXDVbPVWN7EV4Jv0fHaX4OjWo/klYNB11NprsIkyvf
guX4pOZpsLOjNsI4TUDAMRamohI0cvlzcmKnPilV4kNtH5EkT7JzMWsqdrVGtHNON7YVmoRS2YTN
C0R3FQ1yJ5hxN+VRRlbR4XlUp+ci6fdypK0J2bI+JUhIecjIv7/5qiJWG3yY+KpBGsHoXpbKw4TW
eTLMca8TuDkh2bAl/+Xxsn6a2aUaaLXJUFHt/h1iw/KgxtEe4WtrlwKMgFDMHQhWa/WB+imC9OLo
iW84QQxsvJ7OVTGHH4R054pCy7oH8rn3MtuaGVViMi7K8HSiV8lKEuSICbNsiAtgJqI5+vh5Gsr6
6+2zsHGv0w7kkn0tkrrrRxfSZoHQ8Y32bTMeP6Zh2LwUSYC+SV+4GBgFhrkTcbam5cJkpZsGbxo0
4eXeSOa66gY8Q/xEKx3fVETrKbO6p0y4laXzkkTcjKUDjbuuPmSKmg8iHRLfzYbxASPr6X7MtfiD
gT3fSxhC2SaRwTSo6+J/2hbXM5zOl3IniG+cA5YWjTUUsiiDrIXWsJwG7byExBlnEd9QQY4PtYpw
RRMMe3SKjWXlsJk0bJi0YKteLms/9uPk5HPsF6WKwUIs2J3II59u75atUcjGaJ4ZcN4dZ3X3JfoI
hntOEYtRtL9rvKzORo1Swe1BtlYNqIekJXExUKq8nAqVZeocRRT7U4oXFGW94VhoFiLXutHtzGdz
KPI9KUBPZ2R9/eTLiKdKhWGoFil/IVwdnOJRf1EUHG3+w5zY9gyBUB2Vlss5cftVw2wjTFPaVngs
Z8ynjCmODlrwbl4IXQ6oO6+lN/rhV3osAsUVhBV0NHBETf2vAcKKN4lzvj2hjcQB8SnKrTZ9dwlf
vZxQ0phDrgP58+kDIhsBeyKIPbtKrfbMN53O42zZ8zEAAIOHRAbJg8e4Yu5wiK6CF28fKh+ysyM5
seu3qYSQdmHL+UJEs/wYS+dl/NiCA5mifcrzItip1F9tfzkeYHtZWpUcrFVIdjutQfKqSPzBtnPP
Vcf+4OAosrP/N0ahH8BQ9Mkoobur/S8sVHV5cMe+5o4/a6UfTqrWBDuJ1yvD7yLzI02l5se7gDoj
6KNV5qVODSXkuI59hVpCRQ+gBROiIHeXRa3x2Ynd9NlCtvyki0bx7QTvEfw69fzJ1pEZDNsWT1JX
G3pvacMWGyRUX/Gvm84TYEIvMxXl1MSReYxqrGeOtlHPL8ocWzuJ3NXxlXNwZRmGLA4B5NVK5ShL
NjqmqnjVdG17qusCW4HSsbL4MJHQnm5veV0uyeWSQVXmQNESt2kar1ktIhZpEiojyiy6jsZDOCOK
72D/Nj2o1E6Ch9aWoNusmaAWBFP9q1nm8Bl7efxbbBxQD06gOQ+QtotfkWUofjnrU47ru1k+xYU9
PEepCM99H8RP5TLaoFr7At8VHSstYxH3XZc4GEWpzV0+CuO+DpR/QFXv8emv9x5TRNoBOiXUK6L8
5bGONbXQQEYg5lRm5vOctskBb7F45xy9so7WKyk9PUCEQ8iAM3k5jJUYIS5afeQHeuziTqR7aqV/
juoO4Lv7re31R2EHLyjxZQeRC49X8b0rsuEQFFIpf36ZiuFLMNDZGNVRPTRj49W4Dx3w2jiWxrRT
+rheE1mRktwUEkyAh6uTAvvbVQTNRk8UwzwcilLgAQXTQtnZX9fRjHHkAwAACezOdcqCI49dIGDg
eHmwGH9gdlD8KCn75/Tqs/zzQhV3Z8CtiUlaB81N0GD8+/IrpK09NT1XgxfghXXvJry7DFzF35vw
gZuTaAfJrZPd49WWMjGkGqC4Q4mpmvFe9PihSKW9/zIXsCIk6LIasOaEW0bZLVXOXJJujp5CtcaI
OU/jnefTdcAhyQJPLJ+NZNxrYmLk6OWQjjBDurqqT1aNdYdT/lsAUNmZzsZekNkcAD1EzihXrg5I
Z4RdGbUO3rthOD+OdcYT3LB5ewzm+LWerb1zvz0ed43EH4IAX91ssTC7vCbL8vB56f4ee4Q2rRwR
qA7hzfNYauZO5N7YepKIByCVexsO+upMLWnRaeh6WZ6jd/pjEJnJmZrR5N2O2Jufi1QInCjkNaTD
Lzc45H0X+TI5KwP0UAQm5a41MP82Z2uPUL+1gNxFBE6JdAOudDmUMTtIDxoLFBeqvw/LUhsfh4l+
x/LBbJJqZxter56UD0QGiM46QXSNzOow3i2NIDa8Rp+tQ9Q0fKhRMXZSvOvVk204WqoUQ7nsXq/D
N6/4MjGXiWF0z6ndH4uVakdMAV2vgXKyU8fbmg8ACEF2zKMQlPzl4nX1kBERdN1rXCUDKG/2pzzM
gncHIuYD+JWeNJ+J6+1ylBmfUJzrcI2bZ9yP4rTXvuJQ1395754DBgRzA9QaxVB4oJej4NOJJWQw
4k03I3+IFk3sJZWp/tHqZrAz1MaycXdKki34A01bc3sXgRhy6Uw6eXd93w7CfOxze08IcHMQPg4g
f42cYL3XpjrAwhZYhWdlxUy133Ye4lHZ6zJdl+Rk1sGOJvWQsIp1VbUYMjRe81zzFqdovjRRlyG0
oiIr+QkHpCF50YKxbQ+pWqXw1IKiUg8V3OrwvsTgCqGpBdnP82KZw15gvJ4+WdArPBBAp+QfXH5O
Ncy7MYZb4YnQSv/NAF3S/1frnU7xdfSgbK5SyZb0V9r+q6KIm+PpnJmFyiLTX3Mc/GTbMPswRHV1
NPOs2TnZm8NB56QzLbXM10raULNguuSh6nFglvuiEroXW2gzhQPerJOa7+myXi2i5OCQAJDbcH+C
179cxCGIRYNjmemJAQMnIP3FWV3Enprh1awYBZgotzJPM9iGqyhSqQsCdL1jeu0c/xJDZx+bdhbI
B3Q/FcXMd96eW3OiSMFTwDJk2WUV8Cc849u6UU1vqgTO6XFQnUPXyHYi/dacwJ2RdAKdpkAhf8Wb
GFzDVIwrRQjPjazQx5M7P4hhGe/bygY2KqI9Gc4r8flX4q1D9AKFwptq3XWLe9o2PXqpXlIHdBKr
ZegC/ENa7LeWWgAHEKKqIkrTOvru7ZJhXVk34fgNMw4zOSE9V1ZHY9D1/uhEY6eds1JTDC6OGvO3
fuwAZWdjNe81uWTovnhP0Drg4QKWHUIIzfnVKe0TMqkESy+vCbPpewHo4jwXinUyKqhs6CY5HyZg
AztP6OuY9ToqKsNUQCSZdHWh9BMGqdLBHJW4KHsuMXR+dBH7eHQyZ7iLauwjDqlVjiczrLB2lSQ8
j0Jg+SzKJPgxGFZ/d/vq2diSFDbAo0GclmLOq2MWovMwiASivltE4nlGReigZnP73muUWSMFiMgJ
dVVpk3K5JSmXddjLdKhjdGL+IEYcg7XA1t9/vIBYcB9oUombKu5qFEOPEf9IhTdjwnE0BxSwe8EO
u71iW/sGFQVAihr5IVrJl6PohZraxugYHsYOJT7qeL+eNBei1KGx5uaOJ5G4p6L37tavLH1DMIMU
Y0OTWhPMp9Setcwgf1NoJB4AI0DY7dxmZwk3Jufo9LCJ8ERDAu/l5MZC9Grdq7onpLK3qzEOfn6R
dgpG7nPsBhW8+WKr+3Z7TWWYXZ1F1A/YIaCSyKjXwn/WjPmvHs4kDNqEb+I8ZV+ScbLPWjU7lLSC
/lw6gfopcObftweWH+t6YNksgf0hVTkv51trNrrlxB6y4r49d0PeP6do09/PvaXtnLTXAsV6LLQB
5AuGmIN6xeVYadPHVY85sFfEKjzrJqqyIwpsLbOeKiU9BZTcfkYiMU8gtp0zTer+bGF5LY5iKbsz
knLNA1eGfUw6ij5tIrTHhlL6QxZGeL9I+z9MWip84Mv4seaUHKJZz499rFXtTmV6I2jQeAWlS+Cg
g7+mnbkodKl8H81zzca6U6YUQ2MaJzsHbXMUZER0RpBkktV6tblQqaJ0mqdYzcemDeyXLki0nZ0n
/09WH4UrUoZ/RuAuWCUAZUtBc1J7zYuxYD6Z8fDDraQpeTTczy1v9dvbbXNK5IQ2XUGqAWtweBEb
UR+0leZ1GKEc1M6w79MFg6rbo7zaxK0nRYmdG5lYSD1/NakCb6AmmyrVUwuzMI8wpJu/MBajLEg1
xPmhpHn0rYz0JD5OBlpu1BOnsfWygUIlLrW9CjXS0drftTFhSt0g+/mvYbfLP2PQDOlhctJYnKFE
NPERW3czOzbgrGMfMT8ur0z0S4Xgtmv9Y+aV656EMaNrxn9Avi0NDWfuygiM4hAnovg7HwPnl0tn
71+NN/CXQTjj16lTYgFsxxB/Yd2QTljZY9MqwhYKATSYTjuosPZAt+oOELZMhOp0zJG6/eykg+oc
sTShPQK/s/wji8f0r7Cpp/BoiFwfjoNaLs1Rq5ypkKSZrDvww2fz/D9OaduR0xYaPuJZYh2sEJDw
QS2d4sfOp7nabmBnCbAUnbhsYVdfxgDXyaoF8JPq8TSzzzoW2IdJiSsMonAMvj3UNSOClyS1UlD7
Um0Y+43LsVSzb9J2qRcv4jFUH3n3Lfc82wvu3jzHRX1qkkFBLTBK+lPWh9Y3zEeqH3o55o99XAT9
ccbJtfFEWpQ/b/+066jLBUrGLasR6Heus27ckaukhLoEXrPWjy6kyBMNRO2gV/VeAX57KLpbYGwI
8mvFLGJf6DZmtHhNoI1n1HKFp6jOCGYQZ+Pbs7q+O5mVfMBzk0lA8upB1qud0jmlOSO9GfDu1Oqg
+qQtYgZTKkLlBfEubHjC2UDH6vbA11GFygTKcdDB0Z0AsHX5oc3OzKJATLM347z+kJbBb9cc1Z3M
gF1zvXe5tGTOKqkZMI4vh6mWomsmzW29oBxT9652u1k550Jb0rMRzHhdmzX4YbUMjfJgda71bYid
RGUdRgv0bd0GwSkqp0w7DWae6DhmC0Uc4s6o44OmjVp0ntzK1M9c/pM4R+ZUf5ncpYyOYxBPCRhl
dBnusA6kZlXn7lR7YdbCRzfRIT4XWTAbd8sYVelxaim3Hgj4KKLgGZCExzig8PVc5TlGKPOS2ckx
N/Xwz3oeHOVYOUPknNyicj4AQwvFnRXWoEntpnQPVTrqX9S+r8PDMOYKWUiQhMN5sJo8PQdhHn+y
QBHndFxCpzu+Crufgl4N5aSbMT1K+VXZ59SC7GRos1Ud9EDP/8TfO/gDrH72aXBC61cd9MofoNLU
FNGzSvvDrjXte2/0jnKYGifrsXMqeWPXbWlaAIP18UlgHw5i2Jzcj0XflMHBTe3EPM5zaU9eG9UZ
Ysa2spQfcpSC6KsuJWSWIVb6kK6bw4Osrhw3fub9laveMmjdC7XrFs7HEqlf68HJ4mNaGUOK7MWS
54clNvPgEBtIbfi1VUU5LC49SE70A7XPYmxi4zxmelvd5VHTfzPMyPiHZmiHQIdEfceNNTxbihJl
Byfk1HwN4ur/UfZlW5LiWpa/ctd9Lm4DYqxVtx4ENpvPQ7jHC8tHIQECCQkBX9/bsm93dUb2qux8
iIcID3MzAySds88exhOv13DdqCh39UUY1pOd6Qcpi8xvklJkc5fRKGbRd66rJIYBTryAWxbVjCAl
bAluJoctljbc+c/IYon0FjUIyzd4VPQdUsWnHp76AeKTgjU0wEWSOjc0XYS3HxUmkBSmjl6FXX5d
XpuxUbhomYd1WltvQZrWMKIfm/IBa5hzjJPyitiPrIqjd88mBuYYXcqPK179PjG14M7oDEWbW5vx
DIRkJdthnMjjNOWtRQ3m1warniG8PQnnMEHQlq2/Jemjcxg7fovZIZwcvDbjty3K0fuMqRZ1YZ7K
qTQqA2rvi2D40KtDjpFNW4ev5o1VX2Czc7AWt2Q69nUTvzegBWC4BfAP36zL12jDBFu+B93ED6Gb
khTW6mGAKZRJFqTHp6j0EYN9QR0RgVNjk+ozu+7Bsxm7ojLMv50SDzr1BCN7nB2O8U0PSfuhy7IZ
zBfBh++wj6ufcPtRrzKDwpCO6IruRgDepAhztJIg9Af6akxu0omdFR+qRzco7xsN09gUarKjLGC8
mn45CAdehbBhsNN5Gy3bcCJdd2qTCBfbcaE/oE6KkZUNz9l6G9q64VRnk7iWYNiKIo2W7G1Qavri
QFjucHEqyAXwDM2FD+/Trz6vbVpAZO5J6pCe+Qbvefu4LM4fdj0Mk/GvaT6ZknQB6QsLJ+eKrkMj
HgEf8rbwMd8KqISw/n3MgXVsFuRUxqVdKjwgTRtXL3gZB6/LuoQ2zIm64LFKNyD+JSjJYy+9R9w6
XONi0WSUBKO5bckAgy4ka6Z4Ksf6Yt7Oc9yCUab1QAnoqKfchZU6VLAjn7ZYUflNwqIMKWHzgtl4
FPQa+exJiKEih/ldSgGNuUeUQqumuINOoH4KyCnrk+WedMIvnCAQ5jp/iY5qzQM8s0GdueMYugHK
VrRApoCxKusovqBDWFyajCcvTvhdlZhZlo1sYwSqTH70UNVVd5fUakxwC/sAWV6JCfYxQP/bPk+g
/EkxKEF5BesatRkjZA14uZEgwFl+XmGC+qiiMFi3STrE6igRN6fA1PGgC9EOW2nBp6Y+X+Jb8GxE
Lpm3PVbbtF1n08vdZMUgAWbJTO6bQU+gjfAOnM+5H19aoPhjUWOquMsqFmHDHST83LvRxefMakiy
21AF1z5YTknhOmGvAjXC06tD8OEOUZbYRSUS9fgRmcjMIGikdsEuTibsmQpKkUfdiPajDj3HdjHP
ZrY1k5B818K8Cn0Q6lqy47HLUaMONbYmwfjwE28wA7asUZ5AfpoHD0jAaDCR1h4qAY1KTIK56i1N
AT/28MfaIS90p+2U+nsEvIY1jXEXG9wYDo3NnHdzTImtsp5C22heuoz7sCoQPsQxMo3WF0RUI+Vs
7Ux4l4VNeyAWA3/KnepnSggU+BuRMj7uK2zGfhkym3pwVOvTBwYH8ITmOLOuNBZdekzTwfPhER61
LQ2FbL9abjWMuuAS9IqJtz718G+twLUKNGDMIUUdvqzDclvlqzchDkZ22MN1Fc80FQLSaeFFUhUj
PKkP7VzFtEc3sLMq9YuVmTNkR+PthLuPswhlo6AhAr/GbTwMEy4BHB+Q+8UuGZUYCtvbiM9MULC9
2OsYe50tYj2BAI+RlDj6Nh4+e0BsaOBiGwsqIh8VNupgbyhbIVEFV8uiAsqGpOflsqTe2Xaw9wSo
EtevJDLJ1boox3fYKMlcDl6I86wOhEfTXCAk0XaRwn6pxHwbWzG+dn3V9gXpU75gL40biKVcMFTl
Cp5GQ3vn4qnEgmnzDesm87Zi/LCDpfSSHV3Nm73SODpKkaJIfWviJlk3vHEsONTSq3+m/hQN5eCm
wBYYTPF9nwi7MTPvtyMfoL2KSKOCQi5Dd8a1FOjDeD/2BV89NhQhvOqu1xZy0/domQGw2sYkj4OO
yVedJ1C4JmPr/E1rMnjCS3xZS0WA45r6mcb2YPpkvGm0Vl9G4aDbwUwQjC0yVguaO2y74xdzNsOp
5AOXlZW//AjI3H1NaxCiOlB6iR6byXMfRn/W7TYQ3fqJIObsdW5XiYpuAPo7VwbsjBA0gox6U5qo
EvctxvgTwZB3ymbmw9h2+tHD07qlCprdZz6n0yf6E5R3QxIMji7hiPIugktg+3ApT+5qu3j1bmpr
WEDmSL+aKBj90GPo2FhXwARjrot1XqGx8XM+PWodpj+GLDYvTcZHew2Jv/yA8rdJimwMUk27ytPX
6Tzy79jI8CUk0aALFlXVNzY2HM1jGAF2QYpqxyh+j7y3kQyeGr9LHya1+CDCdB4c2TH5b1U5c5Rg
JVZjmx9QRSXzpumD+ZCseJzAor08PQ1kAnAbqaEYzZhJ75Ce1bR0roca6kmYZN35fUtY6TwjX4eq
ib8a6PFQRIspf/LisCZQ8cfd11jl3o3Ui7wSLpg3fAqaZSMD3V3CC7h967pefSzKQJLVVdWwPjoo
0vBI8Ll+6F2Ooj1lTZAisBBCQTpVMBTEd2gWCIJl3zzhgjXTcYIzynPde7yFoKH3hutV6cArJx8A
ZZlivx8ocCscSKLhcbobggC4JXwVWFy2zIQcjcrYiRvfJUv/NHJsGsWoSbSWzeyD6oidwNzBSFwP
hczTxdAOj+q11Nq/gyQ9QbKE77C9ofKSCx2AhHY0qJGRSjMr8oU2OYz/KIZwMduHOWLdEPc2a04x
0B3spjEZe0ZgbP7ZY8YE1lw61ys14L49NCpBCo5JfO9nhwSSFZV0W9+7EKco5RxI1KyjaqVhDZYM
nXvW99SrcDuxHCWTx9gEc42ciIlcdzDIDXdjYvn3bKRFZx02VZmLuUsh8ZovvYcggSmQEjHYQsNT
0zs65E9xmDJk9aNI2ynC/rd48zMSfJdpn2erWTYdukDEIfqJwkAaGaM4ZvLQi4FgJnbYJtXK5V6B
z38OtTFL2RABuHht82Zb8bAfYSRH4u9LyjJKUSez+NDbfv4E0TIdjl1EmKajl1aAZkLWFQ1kBi+E
9FhJjUlxkPTazuNNiMzebs+0bfNCu5g3ZTCv87Mkxr5VoCCyorFTPRahM8Mbz7lmBRiK6YcUK2JP
rZRrQrMW96/giLGOaeQZ/cP4GI6BKtVlb21vYbcHLSnwpq6L2Rm268rb+CYJxIaMQ41gN5zMhM6g
hbOyTYTPSm9lEy7Pyi/+fKxZu90UdlAshOkkOHJJYOWxS9IWdhQusUBdmeiJu4ZvhHS305gmT14K
65gicAa7tu/zdD8ZYkfqVxlQK3jHwrAO+pAFfFHgYEXMJuXv1diS8LVFWIi99sZxyArYFMmremGq
P+TNUl93qBMSahsZSYo+1LzCdsfc6gAR5HRe+1gUuYditMDKhlxtjUNbFRJtRo+CBYNkmqlFoGoX
bfMAx6WWUDvJHKGYox0dTWC0LDGDyEe3M7jd2Y7nSLooMlZP9SmUJF9OqIyQpJAOQXZo1eCDjSbh
qVq0ItUPbdDYb9lgRyxds6h7hwnRXWcb1PyCoT08iWpssXdAVYCIrqE39dkbPD3TbNHDhHzIroEr
Np+x4uba9ZrCfSd6gxR8rMsmiYfbeUbGyN5DGbBrGkwQN/3kVz+XBle61CjtmiIzyr8brELRSJzf
i81kJ09fLk1q74A/93lpGmtGmq25IlRIggtnSMgG1JN+b1HDzHiQgPFgDA7yWxycGo6N51hP2vSo
QNjwI/V8ww8NhDuvmQ+XgXJdmV7LLpcI5G7dAp9DVFBmZyzQTxgHVwjXNEs6f3XwKjiOU4zmdVqR
mUWhDYP5jj+orsJ2lXUThbSdXY3QbN5m9ZDchV6GLTtQrPM3S6aqkE4JqmfAqKJJAZTwOsd72WYo
8jrLgQiszv/IJg17tXCYzacSmDvtoRCrtv285lWZyFF+2JFov/w3Uk/9gPgwt20uDXHfhCgelTf7
cfFvQ4KWXXUYxAOeT1GyG0ce0wHIE4thqlbASRbxWrBTyGsKEJpFuG+kfcBnzv/Mv/KPoBsMO8EJ
hfU/XLUggvk9UpQgT3rKwhaAFMMQFzsHzoKkz0aQxOI/87b6I/iF2SK0xoD2IFH6w9DPgmniAjEs
W95POJttlN/Urm4//yrEBrwLo/QM7GqAqb/OxQI+LT1Z5LzVU3QFP80E9cUIxPgvI3lpCkId/I4T
qPIBkf7+wonFetMQ+G7rQ1MKBjCkT9Jf/sxq/48zDwQWI1gRGjrMS7GEfv8uOEXGmsEMHolQVlx1
ou5udZe3x6CKyVb1GfkTk4b/x9D7wvgHIfZioACTtV+Q0ZUrssYxc1sXIekvxs7U6QnnNZmfPRig
0EyqqFAwcqbxinakE3ciQV+g/2oKYgzxELno98hlegWK3++/uDYTahQWGhgQCbd3A3KbJJwO/vJN
xLvAMQdcZXzj4FdzhSaEsIYRZ7ZQUEJXrdMRBQ8SZP77J/IPawyOmRhagYvvX1gMv5JXgfS1vGcT
vMYrN12JFjEywJfjHRqEtvjv3+oPSwzJ1mCUYjZ0secEbv/7y2ZmM7B1arutMulY6Fry23Hm7k+W
2B9nwFDUgCwFJzxgzDBJ+P274MNH3Yj7gpvTYq4zoXhNxMdcTUAQvVcozsDv/jNS+R8uIry9/Oyi
loNqCJDwL+uttch7NH6MWyVFUwSd8MoUfLgCPv1/WZoHrQGeCxRXWAIo0X65iOE6xmsVm2UbIa2G
cjRfuxUW3X/yVPzhVv32LpB6QKCBgfavGU2t6KSzkcIMYvDWDTqCla5B/5d9vS7vgj+XcHXsvb/y
mFiXujQwcsEoZU5oDFxuyw0yHtfR+5f38//4mP+dffW3/2tqOf7nf+DvH/2waKTzml/++p9X/AOJ
e/23+Y/Ly/7Pf/v9i/7zZvrSxuqvv129DePftlZ+vhney19f87tfgXf61ycp38zb7/6yQU6vWe7s
l17uv6AKMr+9HT7z5X/+//7wb1+//ZbHZfj6598/oH80l9/G8LH+/q8fHT7/+XfoBP6vBXn5/f/6
4fVbh9c9fOl3/vaHF3y9jQavJf+42DaliC4HqQBmPKDWuK/LT4LsH5CNwWodDDroXS7GFbJHn/7P
v0fJPy6xLnhE8AMf7Ccsi7G3v/0o/EdIsKlgocP1Lg1xAv3v7/27e/Vf9+5v0na3PZdmxFtCjIxV
+1+jaPADUhDRf1OLoxLARPoXggXnI89TzGCLBNPGI3jO3gbE3fjopax/I31gf4QauphFJGi6MESC
3R7ksaHRNxlw3DN3PHqv1ADzJMFRv9ZL/aMW67qN7RqdjRC8o3WUpi+B6Mfd0FayPsEBT97m0Pic
HXIcvx2L/Duv5fEhX413HVeNvvdGp64DIdxlhGBvMUg3VzPap+cR4AnMb2oQ2AEgleGcemgW+bjR
6LGehFEYasA+8wAmejcAm9YjRY6YusviJXqINGIVCSw73vs0Q8Vdc3cgZJV7ZEaZO7e49TSbJN7P
pg7Pax2sm35cu22c1M0ZxpxX4AjfsjDYsDm9RzQYL9YweKgw3S0yyFYB3M8Wl4FUb3lWgz3QB5u5
shWN+AJUYwg/KyRryAtQzzE0Gtr0qLtU7eLGbEWwtpQk9REeNECSn9zS33txq/c1i90toOxu26Fr
gz8ec+4Hko+XM7z5kX9LrPnK3BDtkIPS7TFNIbSF4w/1F7e8B6L2HyLbqQN8dh77VbrXpspJ0bHI
22FEX7qaXAtMS5FAqOUdxMnh1dpnw5NDUQM+i032KWY1jwAlkUyQDMzS0G/dscbEsDDNaJ8NmWNe
oJybNyxS+Q3i6D+sQg6jAJTRoVCjbdWRwsuIAAZqqg9AJ9AhKWLuCAGyLVvm7YYKcrhhiG5ir4rK
sDe36WhePMBTtFbkMlhExtscHRCKVs6RKl1c22tl52eghDldZr9gjX2Hpcd9jASpzdw0V34VDkdk
nvmF6dZ6SyLRb/p4PZlpPin47npdXLSDfq9DLSlyE6GY76anKcxqdNfMoolSozdQ4EL4EGOA6L5Q
Jn2ZNtkhU6l9tqloTheE/lRluDqUOZA0kk4VfOnIFpw95KgIXQouN059hgpVlc1XR9EVzYdUHSuU
mBDckXGj5t7baUhnMrPi8tZVdewtRq3IyrrSubMFjL5FmYzZLhMkgquol30goDja9go+7XSs06yc
gsDeLi6iEfikkMvnxZIuO+4vHlQRACJFTGig0Z4jhKPFiUNMSAO5RtQC7NqrkKtjOOVfWgcHD4ne
BdIQT0EsZjqTBVisSeerepqHjY7ZdgoTtpmcOE2hbcrVxlhw6Ho2LmpOZODBcWrBypk98JB1MBaG
SHJAGC65Hvvhepyy6G72wOtoUvUxevopnVx/E2TxnQx9XrRmaOgydTGuebRu0tR7mzEfO48JF/fa
B1AiFuKjPeuLMJrBjmmTNqFpgnhzP0Jzi4Wg31YTJSddZ9GuWfyUTrBxakzFbiC2A71W1K9h2/nA
IAP3bKG73mKEYx9sGF+ZDBR4UXulhBtOCiPeVpJv0fGDjuA+kLA5em7kijCX9sbA+a7MMNzCnCuq
S+Lch1wqTpnyyXM8d6q0SPQ85Qq5yhziFBN5LzlYuFtE3q+lr+vHatUIuoATrlzgnxxgNZVZz9Mz
53x4jhYEeopef7S1uANDyN5yoIgYU1x5JDhgPP3cp8BxORASmGcNmPnwT7mkb6lV1/GEXNGU1zWF
s09LgYDv65aLYzyYCI96AveNtpmeFTw4Lo2Sh1kS5m7hqtJtNbfNB5lyfebojqkDGPyNqPOmlKR1
m75NGDr3dNzZBlQ9Ovr+gm4fsuohiLwjnFPaLWCzGQ4ULdaTGlwRIfRip5fMp8hkAKu6zrEb5lVd
Lkmd7roLqtKsLNn4HXlfXZSg1a/CYojkvGMgppwWotcTAOj6foG86ScH1tyUaW2C6ynp9M1Y8SP8
n+6qUA1y07Y537JovWobiJTzTBIKmVD9iSlpsg+mXLywmC/XqR71V9508deM23Zs1vwumMDhyzI3
v8fCy96WoVFApKsTvsiaojcIS6bYAbQqt5lUHBx0xtoHzJg/jQnSMuoVKUF7ks+Qq033Q9i1zzAj
AQSZrIdagzXAWCjv4J0f8GIReThSsSYvHuaYVAIpNMP8c0nlU9VFfekubsUFtoHrSTUfrgZEPXLT
AUNI29KvQSXE2lbh21DzETMDZLA98ww0cnzVqgYAShjBqL1NOYXRqboHjpcg0da1XrYbFy86ZN7s
vZJpkGeUH01WNoNMHyMfIY2Uy8G+wjo03OdrLG8NRMqHPG/6c9j3XjlGCPmgIcZ5gIHYpM9EjMwV
ILKFT4PEITXxENsA7+z0bkHgyaDrnKp90KjhGb1E/IiZqBlAW6gxDhtbmeR700PvCjzK3oNbrh88
ksn7cKjHB5QiGYZMMilaAIF07FhFYSGnKGZpEe3zeL7BaHa9mjC/O9bI0YXn5to89VHw3CtIxXHk
9ad8mMmRr3p+w/WocQAnqv/CFKynoATYb4b/tJQtH8lTuswMonqkwGx85IiA7aLJbQMDdXj2gq0i
p/vQxhuVxbqAyRQvWZU/CDEBI/avla7ukSKBkxhUY2uc2Nq8fQJftvrm2iXbhYDSMC67Nv7MMll6
froz0VQCAHsHiRdq16asax5hEIHYiBve9tU5A5hWTAKyymB6yyZv7gCtA/cMuTe8X8rFE4GJyG3H
RgNH67UawcpPLQSl/ZuaKq9cGNAcPL5XsbI7IPNUQOxShjkydoDAxk9RYF2JMoJc+S22Y7/BrBRz
bQq/i3UDqex4N4kgeUKyMmo3Zmb1IGCrtclElN/WTI5vXNu44PASKSqMbDd2bRLaCZEd6hgAHIc1
zJaZQW9N7pKvJB3fMQBfnwD9O1ycTu8G30afMab0G9ReI05QDRasRpE2quAU92v7EDcNkuMqpUs9
JzvXr3aX1sF7KvxnTI1sqcdYXve5jvZMYDhD+2p+bSu+9xe1C7EuY0+eWQbArkqxS+ZypisINM8c
9xgA9hKyEw4h+TXBVB4yI6fx44Ht/Io74JetYJ9qbN5SL9M3YRdsxDDHZ0IaeR/D+RZkMQQHXSTl
r0rD8gPG3/0T0hfJjQMIuk/gAg4+yxwUg5ujnWqN+AAeXG2mETqJtSHkybEW7rJEquybdKCM0zBW
CcBFlLM9WsE46oo6aCEzmG4WdvQb25dwWYyBNuHUSzARQiqcAF3nlvW6Pq59qPewis4AeAl242MG
22342g2bNIScOWAgZ8OgLz7IkN/ZdUl/xKTOr2FBtVIV96DHYPzUP4Hbjtlk343Wp3G9APgUNUZ2
G+gasOwY/i0sPfHTLc2eeCA7B9VD3p55BlEkZXOCVWFWtbMCtA8Kwmt1EO0UfDfROO7hn3hKOTFH
zTg5tQNTYOTwZd/US3fQerCH1abhD5UFXTGhEObUC/u8LWKeND7t1JgBWuYc5BrdLheeyEgn0DrO
zI4NJs3+hVgErU5w1NFsxk20RqSi6ZQ2WKURRs8sXGBn8NtzjuSg4aeeubcZYrNDpEn/4kwb4flY
uOtKPPgMkwXkZ6CKCuoCVzkow1FWpw4LTWJIoCMfnUdNNnqWo9uEzuWIwkxz7zHHWHQ9eGnKWlTf
MqMCrfl+GBVGBO04Y9gGZukPpxHRCVEp74oo0ZispNz6j5I1YYg34pOjq2hJUAJ+qHDh/Ow5MGOz
qetebaqBpI9LcuHTGkzP7mdB4KadIZCegYFWgjuiMIdIwL9DcRCCs5CRYli4GkDla5ZH5CSORUJE
d4P9HwEDDIXcaLS/WduO31Se4lsg9/otFDMWtCea/jv0wCpu+phRwxK3nXv1OI0XaovLtStWiUIj
MheWrgjCAnwYcu3Ve4y8knMX40wije6uI231UcihfQTyTrAxoanDARIVHcEHcC2LfuLq2IOqQSyr
pzYp+tFz22FI43M12tcBgW9lmxlwnXLL4z3iz9aD7SpsedJP5M1iebifa2soGVheGC1QqhBvOgY4
nI/KJOuu9Tq/zHTvnZyXscJzybq1Y+afkO4MhmSlyUHCNmsv4sjb1EJJTP4AM72MyxAfxJCtpc3G
HCdIsJTwnF/2+CccqL5G07IbXRP8SOD7hxmbEPc+dLUdnl8aLpLmk4OK13Rs4xnVgl+GPrljYJHR
evax9UBsc1NnjBR17zyaNJ53mhLE5j2sNbl3Ojpmo4g3GKrdomH4afNPMrNDKEYQbVx+4B1HjQvT
b+67+x4dH52Iy495TeD3VkX8gOejKYxx5gUf9LWaQDUXpv/hOfgzNEqYt6SJvsCHQtwvrD7WFo5U
3bqF7PoKblgeFdUAK4u0/gYHHWvSH5IisiEahnyKN6nofsxwljvPkX3ORy/cNHZgNO8qcFRSC35D
215jXCyxA7XZfl3mDLPVrI6v/BpUtwF/k008P5mlV7TKBMO82MNDPKcVqkMMDqUcqIeqd1wFOUdW
7rgM5EmFbUF0s51XGT/oFcMUr+rXnQri16mqsxdshM3e8eZnlGAOVWDsneFL88B79uWybgZQ4na4
9X1ZhWO8N1Xz6CZ0iNjaOMqL3KBXQENPQ1RI931VeTMYipVDxFeYtjuW+wK29P6UFszvYQJbwT4a
L1TIPpkfuFg/FrACytozUU1hwVaKaahuVRqj31HpM+Eyx7wLxmaHCKE572IK/CIOwA6mWDob6Nq2
LBcDnWAcd52mU34P8gW6Il1lVwqNUWbNFW+69iYGanMCLTfZQoKSbBMTbeJYw6AkVXCyJuiOyLhc
VcuFGhmjwFTmOlf5h7Bw7FGLnGgHrtHshSfCVYgxoIJFb6aebAyaq9frIlSxwhEEU0mTuD2aSjyv
MW6HQrAuVVMy7VXEMnxDHEiOXSPWMjqCALreBHP7ExrQCeYwUwqqIhpQNC9+YbsRlTO/Dj3NDjP6
5XTA7wjhNBSjQqcBZpUFwJVwI1i347AqHuIFBQ/sGlCA4N2nMXjj5iJ9W8KfIlbZRjr4JqxEl8OE
cWwOXGmDu0dQESPzMps6s8kyZCj27XoXIBxGBeqgBmxJXrzkJQEnAey1YNgGLDrjvKWVVz004bsH
HuYOw59lO4KL8D4zoESAuY7tlP5Mx+lkUK6D/NuCA4PDuG+CB5wV441tLUbzaQ+YQoJBbl10qiqE
0kHTvA+TChzoqNpi2HmrZL5ZQEjpXL7sLeQQtAInUQcBNhwm5QGWdGDtYby9C/w2vtMJqA9tVS1b
RDMuZSLGHw7jzZuxkQhI5NlLHmFXkT28yCqL6POmumpQj+9hLKkLeDKHlHTjE7h0W6LFue/055Bl
KRjgMTpVfK/dMvP1KEf1QgKp77oxfTQV6NJx26OOdbnZySiDaS/wAsy9vT2A6/GAFl03NO2XsopA
G4C+I9n2GAeBJQzyg+3Cu1xjNA/35OAd7ds7YhER9+q68DC0ZKThCAIJZKiUAYKJUEZvugaSKcZq
CY2pP1OuYlgMzcD3PRzPFC64hwCsFtrXPj+FHbtphoCSHIxdqjuAf5yzUkSJf4W84aqMiXiaK3Lt
j8zfZ9oi0EIB4sknjZY+gbXOCjn0B/cbTNy1MPEbIzwv4KX/MITzmyEJ+IFdrikSFXCNYEFK+QDl
RyCAYmijDyCfaDrIKgdC4d2HiToyhSSbKomaokdeBWuB6PlNyEsxoHpdZrVP+n4BzdR/DXDw3ERd
duWjsM6npRQmUEXjNycn5Q+LrJi9l/h8m8San4Osw2NjNw47ynUIjjUscYJA7smMp7zuqhyWCtkd
Cg9/k1hM9ydiC+QtzyVWOuLpCbaRHg2mxQKlKAG/4U6UfWVL/UFg1AI/7aWjjmUg/4DaiK03W24U
aPUKNCt0QqAvKCu9Eqzs+xhT22S1Y7FgOnLfmZnmvH0hoVCHNew6RFiB9qqDs+8Nd4lMdho8r++s
Qp3Mq10zrK8g2ieoMdFgrKCvFCsAC4qeRyNDIHoxIPr/zPOJFelaFSRszyAVfkDrA5UhwXUDNSR4
ATXkoKYRHJUWBIxgmu4QBHEKzbiNBogIQKAGhWsmwAx4MdSguLJUyscIKqrdHM0nmFllODgWTK4W
8qaa5Age3TmofqYTnitYtn21XQ+t1OUJjCaAlWbYBAgeceB3SnOKbXIxKCbNaa2Tu3nC7cqd3lRj
jdIJRvCVWddNDZs0QKKCoeWUm7CC9r575El+CJoWVKgWfV/bigFqInOhnYF+TZ6SmnxjGhuc6yWI
qKox3PXqRINv2XtnDON9Nb14kSlzJkgZa/WZKjmBu25aiAYREA7Trq6sQRBGGLmT7zhnBSp6MG8I
0ftGzq/zmg5lfeEHgyeowe0IkvkaIDRNmxaMhfklFHECKlUO3lhXk73QTFxxV6/nQIXxI4IT2TV0
6v+TvfNYkhzJ1vO7cE00ocU2AggdqWVtYFmZWdDSHYADT88PNdOc2027NA5Xd0GzWUyLqs6KANzP
+SVPi/2qDflHY44oH8brUC3DoWuTz4JsdnyQurpMs1DhkKtyB/7N2ILg0xsvRqafkRQQ/Srm7Vz0
Hbpt96aq3CtCwChIi4VPD2kWYuplB7Opv2dwDaRfONHQxuJgzdVWad+iiQTPf6fuCAqIJqPfm8Wv
eXkZ9PexMcOMuxGzRh1WVvE9O/XOb0sGSFnnd+4iynAodIHhpRqBsNJXkZfaMdFcWO3lslo5nnTN
Xja1pZVf6WC6FGpa+skz++UeONMKsUVjPNAR0i44vk+Mo/EF2ShW2/rRy+MbqbkTQqYuu5Yeus5W
qGeCwrbSSc9pknD2D+Sm+QrFDJTBGxzqYVhyETWLlp7JHiuvfPxqpw3OIR5sftAmrZ/6gOAGPqrh
bdDenGDcmbOKGKvcjW5V49atMHfM6Hwf7QowbfLNU2Isx4I3kQrW/NPVsigukrPeE6o9jF91jD/d
4KFkPfoi7WJvolrflKV+1ppkXwYJn9iSR5WJzZ/+O61EG0uSZ2jr6XJy0fxu46y0doun75HyGOdU
OVhtjNZ+nRmUNp0/jTyB1bQVqaCkZdGXaxI3/kFhpdyxTpUM2q24N8dcO2YwBt3GLmvQW5cYAoJD
vgUexRl0xVDq0/L4cbzWVu9I97csIAgrp8c5QaCd8RA2G1nuqXk9GnkWSW5cBxNJ5r23hdxwHe28
wR1OyZTO1wWmaNeORjRWxUZm3lafQVSAxZGIs99Vw93gWbs5yLH25EvYk5/9Q8gMQZUG9jU9DNLp
QiueuJV78VwzNWUzczOSW5rDib46KXRQYe33wP2Z96lKSmBcRolZF9o+9zrn3LvcVIBg/dme6wg9
7ozIBgCh83gRgs4+dwCzFrdehkZR9xZX52YkiWzbO/XkbNzFnAfEZB79DMB/7VUtfX+mu2wBN8ED
QBdnUGziRFwBSH9hzqFtIe44eFHsedEiDHErR90l+2+tA7K5JlHpJIeZ5qyQYe3JGzTrILWqO2ia
kaGPNZh7bMOfCEOZ5MbFYHUVuEBQI+UB73WNyApWIy63nZF7z57inp4GZDCECtXH0cvdijgJN03D
yhvqa2zg61jjrZNI76S/z6l6iAxEqiH/ueAuB3v/qaE+YrrzhbbVm6rded0Exr80+ofdDBcNlXrs
03MbCCt9NR2JkyDgmB9VN+xGu8uPpgribYzGMJqN8VFyL3/z5XYRBgQ0hp4/JpuqyPVXrRT6V8ps
027iuEy/my6lt3IAEfOHod0ufJCfjrD1S1p6+kefLe7eRZ71hohDvRRgz9uS4p2dLNrylCKEJlAD
X1sC1vVukidyBRJy9msq5+PAQXgbB9lztcj4ooqgvk+F6f4c9VU7GbAnhE6A2B1FW/oi88YpNkU+
Ljd1VxXXUspiZyjRUTToZNd5Gtq3wVuC00Q9B+rQSTDVlhhhRGxea9X3YbXUH0nXI7qHP0h1sCTh
dNoxFbl3wwMx7IwAPoEvTG8eGftajKOV826u/cmM9KvIO8jzE6p5A5wptm/nlgIVsMhJPwXNYp+d
wlge6X/NLi7dpcwdtZy5ak2Khkrm4bJJ3L2kIXijeb3/uvqEvqg0J+kJFwTCF3eOpl5fduOS26iJ
Bq7FCVVfUmFLK/zmaJqteKtNZ74Ejt6cm2yJv3oT6AQMqE7I+Epkb/NUV/XX5AFk25lnhe0inqWG
CItak2T5QqhYbTRkqnugUuvcqJdcFNqHp2TMZuTKg1npwz1yugT9uoKTqzO6soo837qCeAYRC8UV
xnBRiGl9eYie35boqQWmCXJOHjozvsvicTropmGfDVwZ21k5NROCV362fACnpYZ6BWKQauuNBPpN
wJcPPRt+9N9tXuQeI0izXfIRg9cY1OcYpQm45pJEVpL4YaklKUeM3d/91iD8W8KM2/a7fpT997dE
c/F3ocVfpBr/qYTjv6Acg8oDA/HR//hT+PC/CTJuVhkFMpPP7y9qsP+izPjnr/2XNoOm0t9BCWse
/xp78g9thqn/gWiRfkxsu0TREl/1L3GG+Qe6PDpFHBJKUWmsAaV/ijP0P4gpJAYE7YaFhs35d7QZ
FJ79TZphrxXnRB8SgaSz+P29f0Gf3c5keiu3mJ9GH3A7NS75bH5n7U2azG85Nps0Z7Digv5hiPYt
TbUjnkP3Y9G0eV+n/ZeTIIIYfUw5KJ7AclynOVio27lsEb4F71aimbuqMPakmN4bswgtp7tzbO+t
daDjm0mmv6hwKdZLj+miR87Ofa7ETVP+siy1qdpSxFGJVeNRIj6/XVJOkaOYi+qxSJ2ihRVw4Loq
soZAhuy5eGi6PuI8DAu/2mOXuU0U462h5MagjHc3+9qCMjsLrllVAzXYrB6pXlOBUz+XTf/SVcuV
rr6rMdHyAsoIZaXtckxaVQbNMTS1FWFMKkLVNO6tA2J99ZJ5r9fFsQq4tGV8HPryWSbozIVtbrPM
/rQkH2Dc99DcVZLfiqb7Rp/NmyqWLTf3VjNke5HdcGG9/0oz46vztUPrIIDL9erVowuSt9t46uhd
2g2Jj+Skth8tA0aVLNHNXPXarlTTa4+OYU6Wp65ov61UGy/QD09F470vlXdyKhgYKze/alVx8ltp
qGbtvs5ibFwI0FSfzHheSzI8qjK4AUO3Q0lg8Y7y5XBqv2OEx6L91ej9LkP/hyQa91gXp4Daorsu
/GKjrNIny4VftWycG97gmBvZd6GjzPrLq1jnSQX2HlKzfEr7h9Lkb8RlzKiVdcBayuf6C8QTmWof
qyOotHOQYHQRec+PWhkSyBCZDy6rpd04/gxsl/U3ghDfWzTbdjjO3LNZxSQWGy5JCi3yd3NIDile
NtBWzOkNsV5+p3UbwNVgm+mlsVeThmIdPfrGDTxaoGAoN1rd4AvCUEuPa/pjzniiwXnLTTt5d9zG
ESyef9Z8zQfxQtXBHzgyzMXcEJomeQsqO6TUCkywrX5maXOcjEWsLsVDnPk3VFjdDj5+d8Mc9zPl
A8A48WHCJbhxFYkumYuwssICOrBs6GaDgqj2Q1sy/vZL7W/HCh/01hxj9930xbuXag0tM2xu7HrY
MPaxuk8b7z4XQDglHbQxG58lhvMcW3se87DXCVqwvfyJeMiZ96PsfkLboW1oFjfEo2q/a6nGSNPY
keq0R/AI8i8CbSDzJygk8hmY2S3tkndOc0vYwHtTik0coIGpd/nyil8gDNI0CuKKwZkWDhwk6Q2K
/HuBnfcQ+0Z8m/cHGzydsWg5EngV6atjB0fSNxkiyOP5PiIPytmyqGTAGKjz5hr4+/DcvFO4wSGV
sK7zpYAW6IUdQX6EhTQZZQg+OJAb3h4cx5vuLGbnfaPaJKxEV+6t0XiEDI6GQMegkB5q5eqR3nv4
t6xrYDbJTZEvH84cezdpizadTcYvEhsEk9/aTfrQnujKohUyHhEtmNZBz3WgQEIHH4alw6CfI+Nh
pkZDUkwx7AOvWKCCsEisY2Pj3xmngWKUcjPYWrHDfrfHLt1sa+76TYO5gP/Xfs4Yt0J/EOSc6d9j
n52GNL1L+TEOxdyAU6qPQKY13DcNkOao3/qWGdqGRgTqtKW7ehMEw8Zpel4Zqkd5Zo29Fqgf9MKz
65oLbibLl+zT+IVMPEJMPxbRBGJ69fPlkk8d2qFFxxmwsHPEYHUq3eurDI5OwQeAHL7WQju4dW5s
+LvZuW5w2LoK910pUDkVYAlQNMyFU6jRlPVDLxBrWN6PGQu30pPspq/qPPKcaooQXL4bmRc6Ul2S
EjXMbKvPINHJi27Apg2S0ZerlqZV6JSAdn3jHBIp7rKBjcpCKrdth/FJx7Ixdcu2dX8krVFv0rZz
rp679xbtjSRx0Cu1HPBEsFSLD7/z97Ibn5QBvj2rV4wvI/uCep8HRNPZKrIpN02WdOGSasE18abh
piR1/gRKEy7ZqlEa6xoj/pRFTl3Xn6gsNFBVAKW+mj6yBcGEHyz3HiR86BkjG4jxyxgteY672gyR
0XwKRYqcm7xMyZxfLWjCH1lXVDs3d19rIgI3jYrv3PFJI+3gNJglbEWHCzluYTGWspN3/pSyh6fu
Ts+CJJyDpD6qwONbTFnmNbjJ2uYqdN3uFiqM3+1n6UBhg3S/e6Rk4OJ9h+oAds6A8v0lkpJUpa0p
PMQC2Q3hUHeGRhxD4/5K2m7e6nhDkY3YpyzneQbsy0IWCHsLov7ZkpUDXknHh6anz4knjX1H2e4M
y0cSFAJIfZVCJjY36vBbH2lgszsWq2jSilvtmaJ1EQ24vaOmhY3OHYr2+vVJI9ihfQHll1cRF8Od
o+MiXrKqW0uZ+geV5toNYRs41Uah3yeTn/6KV3mndOf6rvut+Uy1ROyDQHpvKf67auOu8lBDiGVX
rZLRljDpY7DKSLtlsX4Gq7S05BphpCjQr6A7RVcHUbBKUde65NfER57adxp2eQtyvSO04STWkVut
w7e/juFJvU7k+jqcI1svH4olNm99TcuA8zH1miSforB0DkMmCeWi3gZnf9qIX4GP+Uof8nprA2N+
uHauwg626GRXFSs1gfnnxZo/tCCWX0WAKVTlVfcUDKw9HBQcuwq+c41w6CBI7nVyBKNJr5A+qglf
oiAmlYZj6YH+diuvDr181QlGOcOWQl47nX6r4ws+JbzVnOs9tIFTZd1VR1SwrcsSZe2H46ttnARc
TnUly6hr0tvKTIdblftOEfWd22UAhn1/PykquSl2o0oQhdveWFKgmty1pxuIpm6jEYSzDdaOUI39
CB847WwbggxVs4nJI46GMnPfpErUbVp0HxKcNixnOf0kxEIjzMxs9jKZVyystqYcl1/tPrgUKJ5M
L+4esoGRTk6F8150JnJQTkVRApst+yQlAc1LdcwzzQ0SGCQgYmfhpOIOC8THaCiAJgqrSpqjtNnF
+eaePcokg9osj7Uc5XNWKroEp9Dxpx95VZ61mdXXLacjYuX8dhgqMtpkgrYvaTmUnN8frNzE6P5i
szRDWO9LkwKWL6l5auVEwkRfALnmIWtjc+81zXDGfBLZpXgYiF6wRseIfMFzW3JLLCRJ7Ke8/ELl
AcCmvPJ5jscXES/D1iosyPIlraKhSg9WXSe7pgnOTWLUuw728VYLmisOygMNM8+4vgZ8fkH3qKYp
Kkb3PkjPk8lLuMRruKQD+1nTYGqLFIVN0O4qX911BOrr/dVoCubQKQ67jBk/07C5C0trnh0NYSmI
kW3OR6RVm1b3dm3ZZvtYyx6mBEJ1Qsm4S9jwqyx+WRaJhLCVsL2zW53IWoUcGJrgXiXISFwz3tuF
HvlO+mK5fXfx1sRN8hNAmod6fmOpeOOSPuduC/ornYPp/+pcJ7j1zAKirxE8+vy7H1oN86jg7Eg7
EOy+hEm48hMifDkNwROVMBf4b5IeKBoJlJhApXT6RJ0oHX7T5EgsFgTEhXhVpGBuM2bBUpBcFgR3
JkRwiJ0bnWN3G5OY4UkP3L6Ls+9gsgNmoPzayfVykS9G2mkXyy+utZMRFTDFaFySqyOeLQhhWI3x
qsviMtvLyVqGers0oBAmrs7AQTEcyNPcsWV4TR3WBi3Uxsz9qEuAp+9ygDmflPoBwk1vhb6cjVLb
MI2128nnMRpkUEd9nxa7ooIHAT042SOzN3eXlkDJ8hJHrSs2megVFwO/hUbzoupd0gNq90aU/Oft
5VYsyIiJnbnqgdwljp290kZpXXoqK9p/2FT+P3jw39Z+9P8cOdgPH/K7+ij/ghmsv+QfgIHm+38w
+dFNSOW6vXozWP7/gRhoAc6MlaKgVN5xce+t/+iffg7Dw+nh6rjBsGfZ/AugCf+EDAzrD8AE3CEO
5Vm4xEgr/RPW+L/wczi/0+//ZeeALQ88lyGR7HAd0JGQ0L+atIqpKkZUdcXe7lQW0UHfAcHKAlJD
3umZjxjAIMQFnuqXnxv1k+6xoMpRu1cxlG0+96GZttBqinbqeuAIIdgHxUmBnwgi3INVSPcTaRTJ
hsCkatsY1k8G2BoyAmprmKcfTU4MRSLTDfqM4eJndrYhYAem19LvC398q6sqJ69p+iAeQt8kxZj8
8pQ/Rh0l1IgJul8OAjCCkVa3iYUmBVptP7blY+3hoEf6xRAgiB+Nel+wi8HX0MZKheHCjpu2h1oM
5L5M+lNCcjAnCGhhmfr+qww6XSLktddAmB6FJ1664nOWrbzMxky2bqe7V3NU832bY6Vjls1L1kIL
TXZRgetPaEw2Q5bdeK1xo/gsr/4kqGDK2tNIT+Te8tFRUG66dbUuRfc0EaCFmiKj8CXtmn1q9c4P
UsQs1jypX3Ojv2lz45mWuxx8unApStQSMuG0ftwQyXjTJGmyHeYWyDLIzXf8yiI0mrW2Ba58kzH+
HiZ0tWuY0Rtz19UW/bKjU8V5nqv5mdQE89BNenKt06E6ito3P5oep0XI2GGHmXLSH+WEfb3GLtJt
pmIUJ0eV7/rkzl+O14lLZpfuURju/NZ0miAXofvQl7mGSyedmkQkq4ONM3s17otlxm0NZ4P/AQKI
RRndxHFyNKwgZWpBRzbdiegexE1V3T1JU4OhdQWpN0G9Fa1Zvi02O6lfGAPiu6Y/+2Jyv5Ie3UXd
u8UXUlM09iwIg3mfoujRrnJCuHQAgiZ5ShaqusST1PIItIeGhtHJne2IJbHfqr4sQ1BlVLkq6erD
2Ghx+xr7ZZEfhtmsH9IEQnZjKuR5+uQt28bx5AV9rHUZ6uHBcEwVOeOYcgJ7eMiXFIsBELc7lTdU
mm9mzZq34F+vppyasJpbrv8A/KyfH7XOth8LdrizB5fXgigXyM8GMZPYqKfePL+2ZAV2byN3Nhpd
yz/IfpRsLwP3G/TFLmMF+/RVnrdhEWjLoyuKmMuaLzBJ3PlVJ/Zqp6ZKPuaTrC/EL8RPsCcBTU9e
DUqhHP9s9g6vB2LMned05kPR9OUtKSnVG4YO62c5NPrF0xFWRdkw580t3LjG81DRa1BPvvbaVK66
G2qT3Xk2MZWS4jGSA+dWGjVZmt4weYj7vle/2PX07Twxb3iSncf1hzJcDMNgNbOGU+brGVR/dYuG
5a3QVUiMjH7QpltYnyFUjl0c3d7NDl1ffTMdqy1J4IxJo76rEBsTJloOoVUTFVNTmbElCEQ9GSVY
WJxvhdebeHaS3UB700OcJTfI4r6QbslvSQngbsgI0QJBtItYG8+2ATb6XAgXX9alT7SyFDetTewJ
deoTArM5EpjYswDpRWwGTSimdnjRfeu8xK71id6s+JJx6b45Te3eQfyzdRBSJBnNYRmd7ZCs6lvp
qo3mL+Wh6yB526WnTRnGDdAncz6lnBFWqACMKG7BZscgKklmhL5LmRxTFCu19uB2YnbRksDaI06a
rgPmIFqY8/wS+EX6jsApvrW6ZbzGWZVcByLdQMasOt6lvQatDkBBopdm7dBQk42eXWTsnYnWajZK
1T/N2TquNciIqWrQSRJNzExlxzjuH1VC6CN94PeUg5xjHAHAinLZAgYX29XRsdOKrjg13XtHPE9m
MfAnbSnP9dz5dz2662hI2/E2yCFatcrKXypPZ/AsV+RWj3EDtUaua+gge2enF8xiDSo/tYk9r9ob
RkNQdlxN4dIvn6Vj36tWYN7XrWk8rt31YZ0hkxg9B1qa2VQbxvl+PTO3uHivi+2N6E2NM98XrglX
b45ZndEF05EzQ5ZQ8+QW3c7LXOPWL7UadElXX6ZTlLtJCPcOEZFxUjJ7FDYaHo+gCFBS+M1mmOS2
1R09nNF5IRrsk0PFqBbx/LZbg5Q+5FdSfyxRyz2MQgFEq+4NiLI8yy73Ii9JvjindqrDK9npvHEN
Wa7EuAXIcou0Wx6lEbw4SePt6jrdMR3gpBrL16TNpg0eF5haF55N6XOP31DxPColSRtZAOLji5Ml
8w+5VBkRRKjwCA6jYmKZ9pWHBKJRck+Qahml+AVvJYrq3iyeqdlK9ohHCFrqCFP0Id92grvyiSXp
Oba7nq9Z+GFTEIs0LW8LIe2Po8g7JF7TeClHpzrYo0i3jRrS3aDHdcgMwvpsE9xL66eBUOsmUcON
CEy8fwj7zqyXAQogNR8li/aZkiXjwJjck0PNPUZiC3/QacahE3h5BLGOzlTXt/yIeFg67d7Xh54j
ZUaRk8e3RWzcFB7jRzOIcVfYebzxvbE/o60jWhj8zO2BnmdZxE+DWnb5YL8tgFFWNmp4YFI1iIwL
iLKW3D5ZY2ozg1upA2tpzkabot2h0vBFK5NijwdlRIiNkkJ+EBaDujhobmvD3JmMGEhMXji6ScNx
zWzLGoq/ExVIJPs032HGO8h6tF8NyaI9ifSgguBqet19s+okjXG+EimJgwRAqnXda1Nw2mRzWBOP
A5WwSbXsmPQ163fmk7LJupizlibZK9fqxwjDnZtqBElESzXzWNA0vmXwJ79QutGsyxuxsM7UcXp2
g/lI0WakkHmJsf9ElUt3FsT5Iy13d4yiD+j9013qGe5BKxqC5gT1K8LitnPDElHDhmeekwvs4xNg
wXhsIaW9cp3TCCJGyRc7z85EXYQDDhYmWFEeJ7Na/TrBtxNA/A+G4JBR9qdazbON8vp7rUfGQFWe
bG/Jbby4ga9LpA32OJlpGMz46IAaGLyjdvAd1LJNk2bLte8Tcwilr5qCFRib+7UYBNKXjeWo3DsS
WzjhEM3iWTvac5qPr/DWWfA5z2ImYvP3GvBvLURPTcX//t9o1L+QrfvvZnWOi7//Vv8FuVZc6zZN
Of+nnemM9X9s/qP9/X/9on/SrMYfHGF0ga+ZG57xH5YmaFas22uhADOpgQudwI8/PfDWH6sx3dJd
umw813Gxx/9JsxrQrDS0BBYmeOQV9Ar9GzsTkdt/TZnw8MAT8MhxzvYFzxr8vWmkzGPy79yiRnHc
9Q/OimBpg0iOXc9JA11PbFEZpsxn5MQ2OhZYUb54JBkmTfljnK2TOcgPaIcgcrD9RXREMSM3I1lv
jgsDsXgWqkGQXrQy4Gem+EgyNe1mj3fdmGe0YejvtG66TXKoNK7zl8kbw8QF8q9Fda/RNnVIfUqp
JyiiefU46Ilxaw7qrtLnbDuOq5lIM65+n5mP/XRqfC41pHynXkufVSa/zd9QHz76G5rZF2i0MSYF
mThh10B+Aso6bNw0/kks2CF1u5sat5PyijcCCIApquSc2BgcZTUcDcr4ojEoLrGJ4nJw2weTcNx9
nTOneYMqD9NS3kA6msdYK8+e11ywyJ49GPhrljn3Awh0vcQ+Km632XKyNruuyG9zbS4j5KtxRMjE
HfHR2skG3xz6+UD+ubOnVLjeM1xEfiH2XuMZ6NMFi1ICD2i6L1Lom6Un5gw6bZNzP+cB3IeyrMck
UTddO4KdNA96MEfd0JJPze649MeM8Nm6tY7UTV1G3Yr8bLhMYIWqw7hYoQapcvS3eftUFtwxdec9
B6Kq16Tql9kLCCGjYXVjusYeQ9szscE7KCrtIBezvs62XUYMPJEmekYbix9mQirZI5/xln27Qr80
IZvHlJDnkNBKTuv4sYKBritn2dgkBm6TFM+tsGCN7D7KCTvwKq/azgzXpV8ciYk+4O48dExAWenv
siLf117XhAkjbZgU4tx2CSNRjPE+t4KNBnEJat68GQakDblTkjzHbtujr4Fm+M78WGBOiqNlLOAn
OtjJIfP2cT58jjaKgxXiNsTM9ml6W/oXgRZYzxpU8LopUYIv6SHvxnyrA4qX+vyDnII9dgKxm4f6
grfoRRPFXeUOt4D0YSEo+azsTUwAbEH2qmGCTZtSUpdh7LOWDNwsB0skh+hnV1Z7ugzsncsistWN
Gkv0lGWbfGhOE3tEbMgHNZpH3XIvVkNOo1bggJmhfwoaEjYt0eI7np8X4jBvQNShkgb3wfBr/iBT
c9GyLonqvjsUymrpNK6jeSmIIv9NCwxBWEmkxjnjDFv4Y1sXu4SmFW+OXyeE9XwU8meXkWu4pJ+2
qb3Mdd2drMQO59H+XDzvoxfynJgomXXGJqy+T+YqF6L46RHpxVF5xsVC9WQhMifV7WD+VhXNa7RB
ts+ZVvu63XuFug80bkN/Dog+V89pl98nnRlljfXYmcl9izoJ5H1LgP7GXGVLgVs/mUQWbuLC2Pnl
vHfZ8Qg5D16tBtEaYQ+2iD+WVey0WN19jw2mjeVVtu1hyWm5JdQKWZt+MPJxtSajSG2bL0+Wx9z/
MkuQSl00jxMpiLBAOpYw8Imem33n1xwSq2vVWfVW5dTXSFTtT9/rx6Nn06rcqhdLT85xwihbVQyO
Pc+UWZtP/EVBFKEXzWLYTov5ziMaw1maN5TeVVHedc7G4MDpNO0ExbOLUYjfdiBXLI7Ozm2Gpw41
mDlVt6OB+LZXYk9mZ7eVuqzCmHDJ/RQAVi1t+uxrEwRDtu2K4BXYNKT28zpSoBoSHniozlMRkogf
1M+p/wzMvlDN2exaI0WuOFn3YyY5/Nm8VnKzUuZL0fd7Sfib8OfPBmqCxhckzzNtVZkI8oMAoIgM
vGwyIYNBZTc6wAgPfQ1DkLlntsJrhZihwdC2tXh18eguoembz0TA3XkOLxsiYd4S7NCbOZYE7Arr
6AzDe+Y5D/Yai2WS9mG5d6Y9vA6r4i62YN7jpGdtxs6G2OEmna18S9fXl2isdm8llbWxmvx+UOOP
atXtTQK6su/9536q74MWF+wcI6h1neqD8FtrY1f9fdOxiy/AAKbDkevN4+s08FfCTlCs1k0GUh/A
BpEtPuC2nvT6jqOA8EFteqVbcnkcVfoi7Pqnm7iXoCbT1Dbvkqp84zg/9rF+LEeqxMthlRuzcPfD
gZYffRsP/RGcnbcZ4R3EhLkrW6Sw3B1A+y7el84aG/S86gTR9VNzNTaAFFp08SbCGeR1Nv3PcgSW
hNyHHe+tl9qtvDB1SxnFeXurJpubCY+MkQS/JhIEdxTxEOPfGQMsRcas7bnjpemSH2rS3/y8PC12
te8b5L9cbuCbgfe5qPHcDO1tZtEVBH7XojXG5BlwMhDOWr/WRt7t3CS7I//7pdK1b4ZutBqTZFY1
HuTssou53iEOvPvJK642qSdV2X2goXkwFwyCPsYb23AI0MC8LYU6k0+QbfzCOzSTwR68ikErhYme
mNB0aOV2ygz4DMv88nLzjq/zmYOrvxRFeygs+Isx9hGnt8ODN5EL6Wv6wuvOkTG7GJkG9a0S45H6
nmYrwUtk0N5wdRTUWIFszLEe9eglKykgK8xmlxEADIyqNpSwdTu7Ke6oIDpVrX+fNYXDozsY+FsQ
VSw2QtlsSn4K5RPQSOitZRefwvRPJEGAIddLfmWiAeBZI8/BtpGQkrcpF4GpdpqjJiURts2ah6yt
3gwL5gsl8mEc63yrBUVLOWQf+caIo4CxSw4XsywRiolfWmAdyMYtqaaxflWNirTeP49+uhyrFvx5
INvLtscxpLEamMwcjGvWvrsIeocFgAOB71yMR+nodE0F+5RVPgzkQli2sXA8iN1UUYe+qoLxxxyd
BLWGUSw/Mtf/ORuV3HrJ4G8GR7+dvXwftMs7/deHNRmV37ohgmTK+UqKD2Ha6Znm2jMiPrDvYHyw
8IduZF7trdY3ee4Fj3NtXUjfoWJKa61NMKBWVk017uvfCubK+SC/qAxlNl3LetFpvgCcKSyxr7Bz
b9mvCEdf8mfHr45zV3/i3TO2fZBduwSDulEBc/QyO7hWPe0MmdpQ/sWTluk0H8T5noNsiOLRxoSn
EFWTpJshx+shpXGa7HobhZ5fIlaWjn0h13LYzIJTIzdO89jH2zROXqdVqU1gt7XHQmrComMOr4hn
2qUOBBn6YxO7AxYo27b4c/tbAY5QeybkALgpdqd2J2Z5wzl3Hq3xwkk+cyRmV8+vPzx0s9CeNjEl
q3w8o+pEk3k46GRFaFLCJhZZjbZakdwgyFSirigqHf9ZmvMDib/v0zJfzSq7EAz64Q3k/PceqTjo
scfITJE8OlJYiDkyVEb/k7kza44TWdf1HzrsgIRkuK1RpcnWaHffEJLtZp4TEvj1+0mVVpy2HMeO
dXeu1G7LBQWZX37DO3QtqUAM9dyuaVY4SfCjdUcfIVsLllexfNKcuKDRDT0OnmZsU3brT5Zw853u
3Ds1G2YDU1yNKqvyQJ6EMwZIsEIeKvwhllldVcK9BD3F0H10v7cBvmHBrB/WNnwavHDfW+E/evWw
pzCI+7I9oJtxSP2WnpGsGhDeLlvLCvaQmMCUhQ2KSXUxb6cGxZDBbgg6i/5rUUwU8F/fpJG+Xnob
B4WYiK/aaZf5i2Hrx/d6mcASIJtOyMxfinm8dhwwT7h/0Z0T+hYHo4hGEVopbmqAGwki/za8t6Ib
71h9DDZj8V11zVMc1yekMnd55e5bsDZbD7oBhuUxoJjusR6Sdl8s7tUglq9WANPLcuHxMxV+FHF/
Dav9EYmDT2Gx3g/1eMUarnit+hFnlTdg/OsABUnhb7ZNrPnSZVKzSH2FbeYp8cELTgqDB0ZO+yUn
oYJH8HkqUbeAK/iDQcZNVZMMry1t5CmPPiVSVTBKJhh4TbEVhlaxwBiyx1XuLHA626KIL5hmfBZt
dFJD8k+MQdhRBu6+5FTJLeBNMbYvl12lvxRhkh8Rkvx7tIq97KMTovrhNXa31RGbl/GySP1beL/l
nqe3IRYdkiK/ARsFZC2C/JsatgFRx4YLb5eVuvDocR18yzZUqwjqqp1Ko7Cht1GTjRfLCGiyJaxe
Lqmy97Sn9aULyXGFUx13HtI5jPq7LHqZcP3aD6UiwWVAEQTysh2B7dXlYB0y6LKkKej4yAxkp4pY
qoOCPwgMii4hWie2Xr4OJfYGwpafU4+mzTLkYAMFVSjzeFdVyMNkz2FXX2Vx6O7jxg2YZRcvbstu
9NBZ2wYGoddHmn/VkwZOSO26dX/ILcCgVg5hpuvLz9OaDdssjTERQWL7jo7aq4M44pU3ystKusl2
6giJs2sdvSbpj0hBQfzwKUeDxL51EUhNU/miZO9CBsrhZHkQlfvmYME1aswVtbwLgg4DnfAWkhX5
luJDYGn3Vre3w+argHBB4ZeAWU6BGuQyqsmel7/9Cbm0Kntiu34Dqf0JCDD1RY8DHQLL36MWcoW1
pg9+/W1xyy++21eH3q0OHrk1FSwSG8tc6L2yEOcsitX5O3Uaunvoxe99RywsRNR+Fmgl19iRvjgp
6vWxw7+qMt+m75I+KANgA+2OTGQZ7vyitHc+/a45iMA85c628rJd61+DnP6apzB4yRVKRFRqBwmt
rH5ckQ6iDAEb0weoLgTAW5MtMhPfw2a/LiCKoWnH7in21OfWSHlDzXQw57hIp+Ledz9FxpGBdi7T
vgCyyTKc2na5RPDo0rcZTaAahEoLhF7wKVeRDb7REf3XOknpmgiQc94IAcS3TLN09e6U/XXWXXwS
rXeoKXLXyj359QhvK+y+zBM6cnG3PneBTxYDe53oHevlthnc/hAHLkoscttEwTGqK5Al+q4uYvhh
Krtdm+YqG+wbW7o3ihSMOeETIhWPVSsfkC96drRzMaTMLaUzwL3DuipdHmkjIKYWDZ8DSH5kJoIs
SNA2L8VfcYOF3ThgRNdW49c8vwWo+oQ4s71L0qGA0L1871cmQLRNGZRHF7E2ZTzYoKIdYajL1NnG
qy+2sp23ZQ9P3XbrS+SnkPYYIlq67GOjM36phEaZ/psrvmgCIsq3d4gYY46QlF+vKj+6Aad8M2EE
Yc9Av+0p/pT2U4lzaXxZc52+WrDg9dMfQ9Bdt/jq+TZiIAbpZUtwOiP6IgEAdD/7ulaILH2W7Qte
xNtZFfUusKaDaslJAMtuaY5zkDrxqaKJ3I/BRsbN/TyOUCKzCqDnnD4sbmBd2XpUO2VUrbtpItcP
7Nsl8B6bIgQ/wxi+4hc2mAo5F8VqUsp96Tbf5SoSICvrLZRw1BLBTY19e4H35W2LoAYq/Bd+PzyC
xu4P9fLC9PYl6ILgVMz/5OV8yukkVLX9qWvH9RblYSD+1neHO/riwaG17fBr3a3NxaiK7w0jQHj/
y3S7LMiVYPrNOCjVO3h4ITj2XOzLyGYSFcXOIShQ5wM2S5kFqBzd6q1uRuvo0OdzASltEeEJNlGd
iX/wmEl4ZIaKIFR8FIjh3EwytC7lEORXvnKZADi0AbQoip0XW+t2GOXDf995/n+yc35qK/+W7fP/
YW/Z/W1beftSv3z/CYdjfv8dhyPF//ioltqhA9AG112DqHnH4Zh28H+ayKH7P44HIsdzYdLwXz83
kX16yIjH8IL5i/8Kd+MZceD/C7vxQic0Ouq2bWO5CpRHGJXVby90XxKjuvp/oM/aVsNB94Am77ou
r8Qb7Jp3jFqnTtFPgEPOPuhmXVgbvBPIbz/nSRp1gFKQvx/0YbKlRDBGkSHnmCKt2CJ5J1wJEzi3
SNi4+UupCtRSj7gnqLb5FE2wXcWFa7cY/p2weJN5deMmcWGGR2sAhffOF2uYPdhwy7mMLKylXR/i
evTwB+xH0Tu3uUbqJeWsCxz+lEzpXCCqcb6tYUHhkKkWWBWXrqNlRX3/QBNaCAz8OnQjy51TI4C2
bPo6GjyTBzmouAT7fA1XQivaDXYf/0Gn3OdN/vsxow7uMEBw6NPDQ0blnZnAvx9ztfRZiyRF8sXx
k1rj/7cOk+ELIL+Ly0JRd0lSMyLWcfdKz22dPVIKUaIKX1D5Zvgd+pp8mCZbyCNRlRPXpJZKxHWz
T3g5+XKaLGXaaT166HQpQzWGUb8twtjlYftVMfAGmP51KKsgN6HpHCZJwDh7UyZjR0MxT3XJfSU2
gwZ7n1jMt+Aawd9HGC3CkkBMlxWerUWzDwNhB3eurpKQniwowuB7j6BIgzxbbO6uhhvLB8LCtbn0
nCbYuRDOIVsGAEOrRIkL+qpxgGweo1ESuy5WtgMyea3HAD0QiznyIXQiySmS1MCavvdMYZBgWwGs
zKCPvZEB/LbDO4PP77rMmqbrcAZtsIAIVzF/QjQ152qdBDCOIAS699yCGSCjHlvOJELURtRb/Eo2
jhlfO82F7F7/NUt6h7j9W6KYPf7hlTOIFEDuGPRIOHUfXnlfKOmXue6fV7efk+DkoqWy6kvSf2pd
LOsbX6V7gVDHoo1Rysoit1ShVX7hVLH0i4vf3w5x5efbQR0csTThylD6Mow+3E4mU4VbzRw/DTZ0
QmBGaKPN6c7x9WLRK/ZRBcuOYGUwGbuzRNnSR5qzsU6yP0i+Oz+bmcIxxOE89BnOeb7L0zEB8N9b
YaUblI/tEDwFDQJd1e3UE2vyY98Xme/d0SjIYh8OE+sRrpoo1g55VKubHJZWtoSeXg7Alc2PSS+R
hsc1tlI5n4KcgZb1qZrByL82aO0lxc3cxG5xE8IT9O9+/zR/NjrgS4CgxIWC7WwTi+FN/vwlQKoR
m2S7PM2iy0mL/Gl1eYzeqJtoATY30Oi7xBZwaMg2f39pXO0/vkoEtEMXP1aiioDm+SFmM3HxxnR1
kyef4cQCdGCqUKU90OTqeIexW5qLB1jzssARl8USdWtbwxR1N/Uqh9q9bYE+siNS2CnsVFK1FIXf
cUA2knWRWGmvdn3qBJSZzVgJUAH+WJtwoqe04TPBUy+B2GC2FxCFm2mdor9i6Opze9/WtF6CowdF
DlsXJH8sLzq4nABssqHNY7+jY4ksGxt3wN9mulxmplIA5N12JO7Qfxm5o2oIza60MsTsQUJbs8/L
Rz/S4zf7aS4UFVeA4jF1ZDeave2KYOHvwvOnTLh28dG2yjO+1+xRjAfHGXdR/mcIsN18vbk23xna
APseuHfHxb0Gokj6DcUIuPBXAxbVut00dG27V4Ioc6pDPaxE6v3KaETgVlYyRts5bWanHIB9VJm+
o8Koos1OgEwdA6Bqobdnx7oNkim+a4ux9q2X5hwgEd3oeHlzpzDU/mtyVMlH4wTC8/5iF6HKnesy
F01RXOSxaEwXfrXYDQTYdVL8KiYT5q5DD3U91hr2sdaDNykT1eCAmvvs6LVaD5iOmnMUlGCC15dY
RF85hwWZvsHBkxFhmmhT20xV7T3Hudu9+jnCIDRHzx+VGC17OKnniDqrpJnvq8pGQbBjXgc4h/p7
VuIRLWLzcjNkYfLyi5p0iHgS6Fsnj+kfoOjKDasx8scrgbEbMaaORcIj/f3eeBt4/yud4bT0PfYe
RxBHLZvjw9ZI/dge1hXIfDN62VpQz2DtA2DzHPOsDlVOZIemYmXRaIhn/GjqTnN377/iolDWIZ+R
V8q6w0jFHNYuQpW8RaWDXj/QIbSrYTeWPdOfY4TXOQ+87fGIPmI+nAwomxZuL72H3EFhHKKLHQ1t
Ix+Q/GBieG/PqM/e6zmXs3/dBetiOytUmrYLxiv3fIAKd5DFTWPTjQ2O5z84rm3WN3rPZrUDyTF5
Tx7mJmZLb7JQ0JMQVVkHKDMiAP65dVDuaX3m8BPOSl/eTztnFgv/Hhe/HPpGZ0W2RqyqXWreB8cj
aRXNxCyJFU50eWIj+pwDVA7Qqwz74ZstsagUFw7KR5yxrrOOrUWvSXWDfykLD3HZPezFFQnkSjq1
6x8KJzabWmIYIfI/RsGfg2BoYx7kBrh5ALXwicQf3nSLIhMxSRYPgb96YBuqeFrIAkXN4hQIh7+l
hogPVnjRqzkq4SiGyMo7ks61q4nKKyMi7OB/vwA/nm4hxgccavgl2NjS/JrorRmEMFBh/RNtY82X
XwE58INuczxEDCwn2d4TfMOGeK3sYdbfIhx52+U4C+h41jcQUTYJMdTyESdLoRvaR9s6LidOl2qu
jRI4yr25F9xYIXSoE8JHJNd/cOT+cETjZCpxSwlCgC+g8u2Pu2iW2hpb0YkH9O26hB71hOgDcOaC
3JbcGhgr6N8TcjRKt8d+sYUnHn//HD9kK9wB+9jxJQvbNpv5Y5JANS4RetUPSVMXgfyi7XlG5MWK
nIolXwRuMS30S3rFu2aEY94uoExmEvv/9j4iIeFG+KEnETP4+CTgf3mV33Xtwzk2Mkw0AZmdz7F/
ULE981pwqI7MhmDXk46otDJ57+9v40O6QbEIsDpEI1dyN574uNhzRtQ9OmgDL2SwkMMDxBBZoCxm
jEFgLvmMXobiKvfmIEj+ULr88ia4MJkOWBeWAk/hQ964Lk1fNMXaPoDz86n+CBYBx8mEESQ/3oMP
NnBgUE/I6U/Lcxw76PD94QmQOn/Y8MaTSLKrQD3RgiOr/jnl0mXYDAVcsocmHWfCn3veYGmOmGp4
gQIN4fwYAhhnu70nMQzpa2CgKebqcDaKWlKOHpwiNSG7sGxyw2zMOPJSJc2B4LXy7TudP9glkUyp
UMsFSzOcIpiGhBugL5aaHzPLasb8k4or1aC9HRR+JE7o6Xvw/UQ9mURDx57fvUorNIlDHyyN1QOh
8pKsv0+i0KzilrFxvlxSIZXgW1srJuk8YHyBDPsmO5djxnzSJEK+1vzP9/CfT6y+V5gTJskZImgF
w/UkZ9eo1jm2OTQckSEigHOtDaXtIDBNa55qRJg4Y4x7Amf8+QREeQFQD9oHuJbzd3gxY+vBWFRS
al0BRKVMPNgOEpPOF0vKsrhFj0s5801cSsFxpPKE73iQrqKmucZzb2XoqZY4RgowDuN4ijYaBvHE
MCOs55zhLUDoRYFO8a32yQB/OGmxgOdlH6gnC24BM6+UW2jOOYumXS2hXKwqSNFPduuMv8N33bQT
dOOZ86qd8DrqqeNWjxsrQwkm/uSHfcqHyXlJ+RVAFiYpsthd/Ob7P3DY1iwU8PmmmCRnMw84dtFb
zo5k/xk5YpU6pFST8kwjwYaqPAOO732TWdWadIFctAUqi+roeUUNtW8SLTX7Jedp2XLCoxslY0Lo
noTAnNXObKGzvPXmVPT9Yc14Vnh8VDUqYYySK68op68zFMQluUJLL1NA3TFTjDvYDg35iM2cYy0O
w4TE0z9dHLxl745aeEZW3jQ0akOkNG2ANfWkKKYwnWWN+26Wh8M2OG+NlaYM8Ukh6N0qZDzTagqt
6wrXQkSrN8mwoBK7y6wcKnRFPSCMkS6IxuHOK5kk4/xiVEY6RLW8NQBcHtaMrRF0mDJixzNTzXXq
Li1AfNCYytrOSbLBtrg2CBjU8Ncrv0kwnb6t4gVnxwd2DH6KHapLXhwhDlD6mUlfhdet2c6KKWWR
fTjvJztQWKfuGXRUmGjmk9vwPUnTXITvlsyldQt6oTeFwnt18/6+kWk16VF9Tqc8uDJ8yvupbI2W
idxIzVs8knMK/fvA/Uv0DAESgpPnNLWFjD6Wal3ZOdqrm/T+fH7QMSC1c/lG853UM8rqW89HtlBv
EHFgELRpAgT5Xn9/D78cHljjcWxERpOHVxWae/xXi6/Lgiafemu6s8VYouZhN35xs8BOWZ+t2qXW
OdQRxhd/aji8fbd/5eK0aHyDc4VP6Eb8t/hQI6OqRr8qUv09SOcoTI5OFWVRTstDtLO1R3JLpwNW
6Sn8ja3jpF3Q7NmLxSKvosJIUz5FKfDr5EIDBXKbfdWVQWiEbzWJ6wWYeFAVu3TNHbI+olqsgFY4
ZTfdQ+zuaVp2uZ3m+sjQpgdUlqBzOVL+UOqB/8sIXS0UO5epqP2HGgTi40+dFt441QT9AUDDtAa8
jweV43daI6s/3keYWDj9Sz57PXkejk4j79ttHC66YTTN/OJYZ4swvcvGW51+B4ldhI/Q1oFDMiKR
plJ18Kpdn1tqLn6haWcd5Aimx53Cvj0YTdMhP3+wZ6V53l+q0Zk9vY+sngYrytw2++sqiBy/yvap
SshfTn4M3is/VNPQ8bBVbZnTyMFeKvN+dIHFtP7KWTPuJGnbOe13Q0aLRV/OLRr65d62ih5khaM5
hXBQSYUzo7bdxXY0ZnBgsHZrL6jwMT85BJy+jth0QzQ6TMsl5w1utZt5WcxbbmE/vn13lTn2gb1b
YdT6+6X/MZGlAPRJm8hgbMitv7Rdc8wEcacYozvXy6ap/UpFDzYRjfKEvWZyFqJ3mk+SpzELz3SR
f3/9j1uPTijAcVpdoL7psX9MH5uOWIuoVHhHg7lcn5mBm73OwDVgCYi0nLgiCTwx4b++ritxbIuM
56dkqP3zlpet9jONhNGd7VlcFw1L08fVojHxcUBoe4AYASf3j72pD62pECy8cXfjG0dmyPExby/T
DHU/va53k8PS5zuqDm4edNu3dJUAlYrmsqmCAPczxudzK5HZoGYDU5ZjqjBQ4np50J8a/LmdBfAg
edBXWgyh1uMfUnvHJIz/jk8CthPNbJtaA6czwvTPDyma7WrMPDeFQoyzd7aFqWYWgtf7Q/g3OQBq
wjuRI7L/lE8DPZttnSxz/o36byTXfS9F4lZHa7tNM1XidIw1GHj4Xd8G5kH//p1+6CeHQlAHSdvl
6Ya+oJP78+0OnZ2HM0jrz3JZZgKJnyFJA3QF2SX+1L4dHJnuonyH0bOokA/DEpHVVgi0QNM/3Mwv
C1sI6A1QDsyqtoOPzW2TJqiGXvtdDSSJvWSPnkmuXMaLXGtAMHm+G5BNWJ9//xCM6eCHl+YFHtUQ
cA+21i9lP4qzydr3HpEm6Cx1wlDOtF/rekY/lKG6NO1D5urjhKi8V6RNcfeec+FZZg4MhUIL6YAO
F5NYSydbue33jlzVdj5ozdCZTSNUTPjRZLdOkq5qRV6jakgcvAZZkOyf338p+ctKdJEQCcy7BQpk
Ggc/v1oE5tJVTvl0996Rjdom8j+NTreE6T5DXxWcM07jK4oRNaL3RXKR1WLAlMi30eBAMGbQHd9G
9YBBrM1E3VI2rGPaVfdrC3bKwtwP1VKw6GqgdEVMbY4E43B/tkGzBRWSd+MpwH2sQNNLwatQT5Pr
2DABzsmC0NI0aTMvNZODnqbO2w+K4eGvdA2R/QbBiofLDM7cbkv3iI6vJ4G81b494W9VpCKMLsdu
UtbD2mBbol7fX8e6TKYjtY6LeXEDMDqX8gXHJTDRPuTOsj/g22FeBx02DG82773kck45AncjQ6Im
pHZqOVOumdub++vwrFz0kTovRMt00xYhvPNTUtmtYfsWM9kwcpdOlvb/7WnDONZl2uOTbyHN9vHg
92WawOss1N1Uu2aHrg2d11dEzQz5n1aweYaBU8bqNGSFcRz6/TL65bDzzKZA+VGaUpla/edVRK6V
5bT527v3ViYeZjbnS4F5AtcHSUCrGxsyl7sok5yX/ofrv8k6/hRQJVHfx8AK3lPk/PL9U4UqvrN2
0+fET0xVhV41sIwj6EfMz7dIvqxGv2xkyjtedbQceIFi9VgjewvpMoqK99oMMwPTNxwJyPxP9J1M
G78+zwTe0/mlwfHiIR5kbweILCbTmOOQ8HbV95VVeaWZcfQJejzyYkExHeXYyMaH3d8pZwkAg1Oj
EjWyTZnVaWX9IUL+Eqh8eoGu+0bM8qgAPuxpDP4KMTC8/fweoihHPF75+7DapVztXpFAI4b5yAOw
WnCWq+c7jUrTnwqAjwmp58MGIFzTJxWhJz5O3GLMLWSylPMj+g8WFvfEMq6hi7EkVEeQG0+/X4jO
R1ABC5FvE0jPTMkiWng/r0RtST9pYli6qYcWhbt1bKZzODlCcLRIGZs0ml409Ip4owYVdwyhiXXl
jKMAPYoe3TUGNn/anL8gHRja8QhMPshs4Ncja5hLHFsa9CSRnzKRZEHxiOO+YIZG+ntO0GCHcnC1
1sgzqWbbJEjr2znDseYVN9hLaXPy0qPgMaIvTnUNQ9e8vXOgrBK3Wp+DHNmu9rgGvIv7TsPmqLZD
WZlx6zkB7cid2YWDv5CNvs+1Mncwy9yvKpZECesQgGE6YA6PM43PoG7TBnYcXHcR/O0FAGmAztmA
EixbGyGPkfq1HjP45ReT7t76HEixs/sdr3K4vRD7d37M5+bd71/3x1yATc9QmYG8Q0YQyY/22qNC
LD9iTvDwXllWAJKnQ5OB/DpQmi4oScqW7f2nhIh+8E/JgHSBFvpk2I7NgJ2w53+IeLZuSlb7hFgX
ipBoKwV5gmQdFoqR0zGHUZQ+Ha3SLPJ7tNijOU72gHJSZCPOgxDfpdYSF1nQO9arM9JpoLOahHR9
3uc67yPLCdlH5MeqAA21dMf0j227TdO16W/6JNCIfVVBmnqA3ZRtJrG1LkcwbCXtmvK2BH6WMmOj
aMK64n3MUiYYU8Izn9qJQISfQA8QbTSDztf3xlZTtnUHdbKO8I04tvSEBkDs+SDbG8Sd3QLMHIaM
4oUJedk0+0VWbvCMUpzkMA48C4cxEPAraJsrdKDXFE/wkVroVtuMgJIdOm1tW25qWWSYsJRLVMc3
jjkhKA+Q+db9roinNlpul35gqkralK2sH9qZa1JcLBMT++VkD+yReefqOAM4XDTKdHvkMOAZ8GXB
gWo2yl490AKw8mVjPXratrEMYkTeL+UBBjdJ0TELZUmw16i7ryRkq1rKZJ9Nw2A9hFoRp6p8NEdW
bKMB+Y1+UZofkzLWHdY+Rc0m3vWd0nO4Wc+T5MynlchF5IwRGDL8CynsbpoBGyZQUhZ8ALek9Gnu
nir6bmP/iOY+eiKX2F9R9N6tDc7PHe2+JrAH8Cqopr6MKWya16izRHgaW9D9SG7PcTnChxeYmAW4
f7yNn9VbkMDVcuSF9DjbLMX1FLam/3duu77P5KPzQNvilRJ5VBfTgp5WpM3LjSpa08maRg6qgbxG
y7Ha0Fjqp+/nSWCS1yzPNPA1h6gPjtHud9ptJuYweWjlf0q3KRd/3mOc5AAdPMZs9HEgGn88PNja
te87rTxNUNtdRHTbKGnyRyeIAwa7FRTQizc/d3SPyqYuox6nEFjswYUumeXvZmfOiqtGEQV3Lf29
a61VSy93dJLHsgSyD8m1SnCoDqphQGDT81FiZlDOZhaoNBSXIVIiJRD3MlIDYjQ9f5ceK1FYzacc
LfTh0oIuuuDfhwbFDnm+6SUeigXjIJnpClSs099TLmXNvqPdWW77NSQxbRtf6JPfglA9NC5ys8gO
J4HaZmoO4EJiajs7V1GETZwVkDqATE1Ybwjj6Z0OE8iudRpiUJLKJrpM5DSE4M3q4JriAi41oFj4
sS2RAIFYGDpjD51ly+xB/I0KFiKOs4SOlOHEjIBphCck/Y/nGSnlTaH6Fz9Nu2fLEQVqodYMNUx5
hsInEjvGB6R2Uybr1x3HlQiNEM2KCVAOeHuwr+nBWd8xpHGPDOiq3RKncItaFmsgh/CC7+rQu6HI
3uANjr4IzZfNEHkjneZovVZr7CF1XQbLk11660GhBdRsJ6ccPk1Z136O3ba/SYpkPRSLkvc4DrvH
OLIxp85bM4rDcOaKZKo22PRl58BTMC2o4AZUXoKkTKge7VbKvyC4pU8xsp53i4UiSEL//FQOPWzc
sRu8XZM1Do07ve79Ofc4+tZ8hiarxivkueZPjRic/ar7fF/kyGCLAjvAjRc4y/c2RPijAxb0ufJs
dUmXPb0F6Gt0Xfq8g2GCHa+9lNEDbePyEmtJ+RkB28Xb5MARkKMqwyt7zL2nUo79U8Rc5ghuw9pO
cF4vZD+iODnDxIM8XaG0DLbOQ1bErx+MAmMDbapngLFM1ksisuY6atpsC0hePTiFL3a67d2jDhpx
I1At3+l1Wn8Ufdy8Jn5GDw/29a6ZCty719h5dRgBYF1uvCozuXxahaXwbx7ao8No7YQXMayWeF3w
osxCWFl9430GahPOCIxUNVdx4j1GYctV23rYp4ZhH0CnLeJ/wmJ+jmCd4rUTTscKM19cOrFQHhSG
YlVW2I8eAXhvzUX4SSZBcOGukHW37sAXSCpfPobUnaTY2nfsXRM29cuIRDpyZF3eXLM0YfPD3GOf
CPzJ6M+yZZDGuk5oRL3MGSbLnegxY6F+PEnCyR2MLARkwZo+04vCrmCd8pe0LlBj1qJGKlLqehu3
MWw8yDqo8uoJMk6ly/qVgAofVPAj33DwFMZaSWBhL6zu62IF40GubX7C0m8kZqRrcceMTd1pDpvN
ChLoOAIBxajHrR98DDcE1InGKQosu6Z0hAk7tzNW40k1/OUEqr5NmQ/uLV1NwQ7GAaJQSaGTPe2N
Z40DGNqkzZeUgdQJSOa3aXCffQwYAK8VKA+NQYE/h+gOhR+01slR8HevI0TDICfHpYv5iMaFUlVp
dCipjaZd1wmOZMSyEaEL45bwWnuAPgUaRC+9Zc1bLNSAEnut9ZcFihJMeI+i2oa7QtAT1boLHMC9
qwbW2t9R1ViXRa4mNpc33ySeqy/HbEBtEWHgakcF3P2lOTuunEX6T8xZursq7mxvV6eFOiAB6z8L
Z6j6HUaCPcqUMgBuShL4w0pRvaVz2ioqcgHIdp/KAVbe7CJ45cZDu2sLmMB4KGGWHX71Kh1uxdAv
TLd4wpcg1cTORp7/lK7+cN8whdiPAr/WwyQj+z4pgJZs6rCK+UINsQQUwD1pu3WHsFjzo3EXwk+U
udfgIdDC48Hblxqs8D50x+qRRr/czPMavsRukzwVid2hYwzoFaIuT+3BiXDyzmcHWGEW95giNmH2
t0f2fxFYS/rqDe5w8mIV0DnR6XbExQYpy7iO2ZqlhhkTR91lJrJ6RzOe8QICXbs8a7PvYQsTsJzD
8K7HOQbotJdclDh2bMtpUHv6tMlVtU7tFbT7W278Wz741bdudeCaJ4y5msIldneu2veYxfKvZBtd
Fp6KbrNg9vZGmPzgdnDJNlJnLURHS157LdJNQWv/TQ/Ou5qLOdgGmN3BGXdi8D3s3V3Wt0ajTqSA
12QzINenoosWxfZHn14lE5eiyG4tpHC3HMLNfY0o3oWPaNvJJpod9bLEFx7XRlh28qz7NJwgIzV1
ZJWIlkNQPBZJmOY/LFJwqC9D7DOIWLOQihKykOktZGtnGm1+gcHcTYt/GcVIBkSOLFKg/5uMn/BN
BfLyXoG23URB/N6eeK+FBl2r1r3HwtTMeAoCCsiYc4kWqiKl1kkrhwn/XjG+KqPtXCZ6zZ4D7PTI
Y5FX0/yKPPe+Sa5MqRS89eFX+kojivztWBWYDChmkM/ojSTdl1hGFWpF52ldtNZT6JL2hzj2RLWs
vW/sTdNvnC3FLHs7VMAycMSZpvUGnEjSX/SxZbV0sRO0VDbsOr++zSvsekao11IhFgTQPTX6GhhA
WlZtRnBxvYQ/bDAD8SWYS6e6El5BimcB0NWHLvDa+s6DfZR/VehuQXOyaLtl90yjYwer5haXNhvF
EjFL/0hPKuky1CWxiiE6ggBd9gpn7ZDWWFdAGM4Yn6aHWOccXBDSEznQXkN4+qY8F7uQlOt0Nzpk
OjvQavw1/o3UqGhbt0sEwzCr1A8QMwXkJ4UKuvz+n2GVaJGn1VK2yeVi+2yxMGjaY1zEGEWjMVCs
/gsJGbLcYw4R/4gKXVF/foeVVitEWWj5OEmuz+cKGfJxh8d7nPIYAxjywz8M+w3m3160KRdmWZmm
WgHFGijIOTXObMs0Ct9RQVWhvZhAaqLA3fuo6R1HFaHh4fsInHD49bfkUixhTaFFTe+Upemmu6NY
K/y7QmtYkiOTgJZrZpPLo7BWRo2n8g03gpA+A9Vzb6AuXYNGXjqABTlecm/VPBMm+gFVN5Yk9aCC
TYXPxNWglt7Ry40WBlSX2tpMBW0UBea7cx3RzrVBZhucx/yfjmKX1XQETlRBiLif7HNbNkgrsyZh
LQie4vluCjfk5dXn1v9ASceHn8tzNaH/W+37pIrr0gSfcHZOaTDJyTqV3oT0GMGbR4MHeQT8S3yK
p6Zv/lGRH/T5FXVxN9Fi1kwq2ss1AUM+wbDk8Ec3GiAl+/QMuq7BGg5AS9I5fEOpNuihFhc0Dc2t
xjT/eFNL7Fjg2cAYNMIBslc4YKcRAzWPp+lCVtuxg8c0nhJY9OvzOKAxnh98O+SBFGe2hxJVSlsl
EVQHOKdmjHp/gEBMGtraOHDJgNXj5+sz0FPaKl2EwGt4olhnVo6gfT0MwPP1SoPm6DT9iGrb+7Pq
PDGjyd5DOBOMz+i288bOOOlJiDX1flhNkRqzXJecyEbvQy28GBRk3pZPjURNg3sDemnmjXhm5crz
a3qfASaeDpm8V+izwgaY0si8UBy+1lJe5wXukAoqJZMrbHfdikeQ+zDf0x2VhZkZ+jNi9Pmx0qCQ
yH3QsocSmTE+5lY8IUuesVOHiBUhdACT9BWmhFl6SK0E3etynnSOa4D1zdZm1cJTZtt13hMjQzNf
VgxzbPQEciqHmzmRM7I5+LKY7zQusO0ZX+eeGfv4MOqoUWYvSu12UzJ/mZ9n5gfDa7PYEFmumigj
/Jd+ZTgPgwiCjLvQzJ2HbSxX06eKsiVaOATQxv0b1RTHfrSBoLRE5yjNq8MIwWT6m6ote6kNTEZv
8z5yins7LUcwM7PbUzwPfZd7z+ma5Bi7+6AT4fjntX93jiX/y9l5LcdxZOv6iSqivLntbjQcAdBI
kIY3FYRGU977evrzrcrkPkMogtyxrxSAiO4yaVb+6zcjJns8M5ID2WHGpDKyb4Y379zFPJpArsZs
AjOoSdfNmTzzqXOltzaXcKfsc0VKCDdrlyMLhW7eEl0i8Np8HN5RcjEk65Z0DRS7UQQCR4R45QPe
hZlnF089s9b7ugQ0lv5qiAsH+vVGOej3NqxsFK8HcqAoaQoFGmLTY7fzO8IYwAhaZHyfq62Jq2+t
TStjOpX4124m8XgwgrKzWo80ZJkfixMcHLmc0gBVv92qUMJeg9ptOQ8e+G8bLXQn1CPCJ7StOgSU
4RYzFjg+rn8GOPR0b9bQJDwpV5Eb96OdrDBKtWMXUeDxpOrVld0eobHs8w6ACr9cYjIE6LUREr9+
Umu03ubxlwBmjdDSE6HYkMB4JmyRX0Wc1/n7WuHUs5vwWO0tEEZsCYPDXi9J35Teb2opg1mTMyc0
Clri2bq/DgpAkTaqMb4sWy8LDf4f8g+nbgGwjVGddG+TjWyYKL06lku01k1majvThZpeyKuT9bLH
1p1fktIn0xfgR/jFapgAm8m/aDBY4D+KSwNlV7affeG4zvpVY3/Z3OezXZE3oxdi3zQ25sHuWdJA
sxDACfo4xxkXF0WbvC41XkYX6QiGStlC3vKtg3psf/XnDTLm/brVKGXOSYH/XSUJMUXuY6HgVRvL
SSc5CsH97JeyEgANSs2TlCZr39ZGJndTs/uQW26VTcZKX/m+DHDVr/3Ox9hi6YnOEdy+/LqEGFSg
DzomD8kHMuj1y/ah9+yvjZCJm1PXJ7Lc+Atus2yV1SBEhwAVPXuiMCLXTwgjDq4RzUCCOTgGEzZ4
Yf2i+uiPPc7di3mSUCMxELtJET2U5QPwZ9j1SFyRa9Uf68hfVzrbhGDyH1D+woT/G4DmzA+E5s6w
SmYoCNDvJheeZhRiKUISRH6HRk7INLsPokxyrtvLLEd0J6MV81Unbc9ljWfMX0NpNUDZTo8rNVEU
5rwFOIxYm7QKTFrIPBmnguf3RoilEM2RaEjHm26Ow3/8kvLxk39sOUQ3Hvv3AfInHEC5uArRP8uV
ogfoBgRdS3mAa1dLBdD6pLG/xsXs8Tp1V11tXvzexxHKAcGlutXNvbnZazwiDJq1TXsHyE/T6aGB
AcSl7Rjcwv0YidzB+rOqSpzLZoMj5WUhmoeyCVI3R9NL4qS45l00sZeWnUgso5CEZvv3fMQXOLrO
aibrYawmNFbAoxM/JZmx4j3TQV9uuq+DhVL+pkHNQEp0h2KHu9CVDmby8v6zygic8Q3K/jG8joZL
gkMLQ7uIZnKZbvxgIA7m0XR7WXVTiLEUZqvvzkyF1gcH+pSpKtzsYmFc6wdY9LmQMb2llJ2pmXqZ
oXmcwurA5ZYmundpFVtgCEPpmvdGDhGOjvWAWaJf9CnDJT3IOJMbLXHwqU9qWRwQxMpG1bOV8okV
prL8ZNeufEY2+ysfrBtDBsZUTGXNieCsL5OgxTOWwUOcH0eXT0XRdYPz3FD0oe6sc0M+U2Lh+LuE
UOIc5w5cCYHoV0i1fPRsxgk837HiDNXc1/6W9DDwR6ojujqrDRP5TISwb4A41/tSoZM6ymjdpK97
iHTh/WxgKT9cvne+UHPxJiylj+ooWriw5iiD1Y44RyRSeo+GB/7jXcYQMk8DsI+2n6INMUsL13xz
C7v/VhSekGF0uQsI0/MC6W2l033TbwMDSY+ZvrWl0YvPosMvx7iH/nkbRjE9htuMfmLxlM5OTTlG
VSbTZrVj5kFYmjLJ9HOFIigzJULAwYWs8Siz11xYTrxTNAT+ZF7WHiIvwSnH3gaULkS6DTByuQkc
c6+bS+47OfwJPWb0yQO26nEAGegW3+tlP1Ntc0/xMiFGm1yVPiZt0H0G61KXWU//Q51IkwZ6Hzt1
no48M7XJ6zmNoFHdO2fi/NqpxtxmBegnTjPyrbm4NmbGI9MLtoHJPc+Km8/gVWv5W9XmKeNgIt6Y
RxYorlK4ObLq6pafu6FLoa2otjbVYq7HRrYcvWTnam2fzHTilzmWyTyfMs8bflL9Z5xM3PZ2WnZn
se7bo/oOc3fnS4zWQfrziI8IK9/N1EGnya/qQashF1EZ8ozUr+wZ1xB2AB4BG4CJWx4EK/02yT7g
SSX9IC/fdFfwJvJM5Ci1E+/GjHYmynsqqZqtegPFmwy8g3esxEEYHVwyWhztIlDnFsiJJCI91tV7
cMZQXrrpDezyfZjIpQdHU1WX3Hojj6C08FVRscperH8CPpBXpCkHHAhlg7YGLw3hDIdu4kFVUJOi
G1q5/+9UwnSUvb9YZxmu9UooGM06q5flo4d1KRUzWAvfp6Uj+pLHdgUC6Gvipzh0pn26v6YxtD5h
UtHko4Q6SiBoujLU1T7gK0ADjPIQpe07AoDr4HTy7HGWI4gZhb4r2gCOdjJoTXUkFYYuzzuxGzmJ
aRXmbAWCo2C01LLk7j2CZWgYwBtQjeZplZexKeFkA4LNF2nSYhUGwnDRh97dK+Vkpjm509TK/Jxg
yvOZclyTazlqGF0tztECE/Ii5J/GO40x6T7LSc8tzqpU4ygiZPEnHY2KTYE2iROCYJ5xBIuDhIhk
IvZQkc7GgQ2pkVwZDFsOSUf/fllt6UeqYldv3YjLqTLdfj1OQykCKMowxcRVTMkOVIMB4x/QiH1Q
b2kTSJGnqqjBXViWKlXpJ3iP8nW5WimKfJpbsFHKmxjPR6VDs6uB88+UINmTxVtx5RzvQMvUWNfP
zkidlS9WcIuecarWXLOD3L4p0qoWrjrE9/BqVfkUx+hC3+qi48gfsJDJ61Vwl5m1B0ym9lDNFzbb
YiZyey4GYx8gJqRT8RxMpbkv585cI4uqR44zTd4Ly0GV2vQUBgaPp56cs4ftdoVPbWLRD9FDdsJg
WaSMtexSGsUan/Oc/JgXMTZzr/x7aj028k34XwmiolcnymXx1hQI5FyyvqujQKhWef2ooVsdEAYo
Fm898Afh0gRrnNrrUwiciBWKryTYlk0tT4gWfUP2OFedxHfbbBiLegGCEi11icK/1AHIWCEOPCHS
sDww4slZmlBvItVgk6pHb+s4/v5Ayia58ph0Jr0hk4J1lEc0OIWLnz39vTIiPB26oRwHNKKpj/Sc
xaTW1z+ZcD35J/rNFkrzyzTllKiGg4Yw0SNvff8KnRj6LtmnjGQNubQYMAc2FObVxF/NkEdKF+6g
qhwDWZHOUCKOPLxarVXglVSx1Ik4Z2WOMeBQfBwL+5WEmKeK5bv5xLG92l7KDgZoeHJXh1EG+VI0
UtDoAyaF3h2VoEETqQc0oCwGWccxxbrxMVzr5wcMmKlVrlC0+xlJB5l6DFK97gVLI/vBGlay63Wu
KWVP77dS4bRHjYaLn2xUGk/BtRTOxXXuZ5mq+qjk+IuUDSS3i5JBL1ZBHYtArycTli2mVpVb44XC
mk8r8B6CvKFE8hPCMicc2EiRtbVUmYcbQmGTc8f674UpeXwekYFgTPpqB7QMHDD91RBFJJ1luSFC
Tlazv4UDHFrbBYxO+HelFTjMS5hx/ODL4Z/HxySRQXqA42EDW/jN2Q2Lu2ISCzd/OYBDBQtoUi1Z
AsyYIAf651DauVJm9KYvxbHwnGUKVoRuUa8tRst/uo6ljI16WKRIRnUjPCDw0p3b9fZehoIuTIix
l0V0V5WUJoZTOR6faUIdAoVUZU1dBbKmGkjfAzpiYw636ezQtQFI2H1QprvFGwNKR32WdGgLcymq
PrCOI/40WZWd3KSd5Y7FF9BlKczhZskQCE0Ylg08MRojgKGo4HHeS8Gs8LZWozMtDZxTb8Px4DS6
0Ey5b3Vmblz3QMgKZJTNidAZWdw100pPioD8diYVmC6zz0XcyYOBoyq130DsFM+gr9MtYGbiRAle
rgEItQFooU60DslEdvLYk3anFykNOZsKPPbhaPIKU1X1hWuAXfdnhBByGKiJLOQcihOmYArLhPOy
eW6WetjmVwPPz5UTZVhb1vqwW8g/qJn8qpz2pxbVy+o9j1ESDZFgpYQmlOnfa29SQ+ELVdv557GA
XePfprY/eyGSKiuZsOAJoF5Ru/f7NJ1zwjm6v9HfNDORNogei2eO2lZ58XHHtqY/BhQUbnhBMJfm
oEEEWmKJFwMO3e5z0PoXQaOspyEP6u5x7iBFpbdRyUn845bOk3Nfb3VTvtYMo/+Q+zvsr6U/RTgB
YhVOXzOvyL0OE6hTD83STX+aLT53z4HlxNUtuUf7BIvKwa27uS3s0Ni8m2G33Vswv3T6uPaMrWtl
x5t52zbmsj/axNJfiia3YQY1dkBdkLD8QjdxI9J8Ry/yJiwAV/hfzpAuDz0ZEQ1IDec760O91zUG
pZC7/OtIW286RRgoNo9hVu5kUbtDNI5ggCECvuzqlouBCjRrjOnJgD2Mm2ZY2hgOE/fhFitmoHW8
FGS4kBrjBHRrjcane7j3C/mvS5gPuNPRwu7d9YwNL76x5JzuKFZPKeuDfzGZBs6lw7LQ+xBT4dsU
2mkxB9GD1WcZ/snObJnrfpnpWS0vZeNX/bcGl7z+czSnuEcSGjA1180lGAopZWneZTn+74y9fn5p
kT229x2Ip/sUlUNjPHoNpop/hSzK7V+t6fs5GKfhjtvXaofvVODHu87ufBomxIEgw2YYvJFNSc8J
ouIfKW8Cj1KNY7f4MlPC7Y60Njw2bnzqmJx7xqgOnOarR/AUQ7yfVupwLa5RwGFgJYnxAWaM7X+E
JMOTOfXE2DQOPPaCCgFKMGeGbKs89y6h9VJvp2oyQVEbtSwbkFiYqq3aKHShrEp8+1iKsgZvoD9C
kHYOB6pEapJYkLT8EP3aSoKl+JsYQoIBrw6E+Cc6gZRQ6kNy1b9k9ZPaXH2KZR2OJ2ivaEfoXgYK
xCVkhjEP4u2yHrI6veEoyFO1SPH/7o612YFtdoZCLRN/aoCys3NQ5QaCEnvfvd/juevN8GV195o4
8GK0KDezLJAj0k7AXPP3gJoMJ8bxKET/58wmxdFqdaxuJEI2zW9jG8b1WzYWfvzvBYuj6X41Z7P6
NJaj2/xHtTfV3W4adxrE+2MxIk7A2bZkIMxeaWIsGwWSGcFOhqkx6OIUXtGLJqtzcdJYNmrywuQc
lR1VScJN2nA4MFfJ6g/elLeh+MRCzYxNG8koTvpTgr07hjUjqhni3FPivpHEEa7J+bkuXnD0jfc/
JwoP/Lp8iJQzTqYFeMGNMxY4Yn2zSzu3jNtmKLOkmT8HAx8fdHdQfaxofkxBr/zZOLPhp01kOpcs
S1Bdn7t2JhhwrUyvvZn6ru+wauwx5+84cTbP7Rp1kJ+2JckpAbywuGaURVdvXNLyNhrJ5+FEAFPu
itWL/aUwjc4k23IbLijHVlpGZfmvYsy81zFsqT3scPqLzWdsL8Fubjdx5MXjBeYhX4qf6/gIiAgz
tp/b5e85A4O741zXfE5BMZ8raNIPISb2N9MSMRFH8GX33y32G/VlQFnd36Zzuf7Vu1DKTiHWttl5
Gab2rUtau/+wwQG6BIApX3ov7B8XM3c/IFhx6tO+oK662p4EHxNB87ahvH5hdSt5y7mbAspVzu9p
2xt3AfHQqPqbbb6zSwuj3ZxDtvkVzRerWtk24x+UIcnDwMsv8YVvJifAkhB6oA36/W8waIxtk4TM
ObuPyAGhBcHDK9rBfqMFUXhPNse8Gi7zggVoSkO7O/V9Jons/uzfJgGV3imjreXfe95OICMAcpJD
BrOHt72uYCAltu+YJwJU6cVzdFnOm525Jzs3uyco1nSL66C0i0vOAYm+XdfcB1XmXHLLWT7kcWL9
GZpN8HVarOyvLMXaFuaj87KsFqMs8uNr1NpkOXWl+2AvQxGeRxqo68k24/7BsuzmX+xt7AwzwSr/
Miy3vqYJ846j3u9T5ad/xpyHsFNZ8o+1GVXX0caD2/PM9eo4q/nVJuj4lXBi/+xFRXZdjD3+nOZw
d4IF92+QcHs9G7XEmLgOS2pmpPMFhl3V3TpVkP17bQzry0CU70rertn/BfcVMzSYjQCAbmrM7akt
ElaWuLXWc9cTsY1Ga6NTbRTtcziuJAmbk40v5hzV+C6PZjbfBn6wfMsjzmIX/ADNs+3GM8SQ1X3M
Y8948tjjH/dkgjeYbt4Xq+5KUutinI/wb7/3CLGDEzkuCw6cksl1w7rUfAmnjVDcDrnGTUsF92lJ
suXfdjsmNKDnkI68k7dDf+FGnC+OyPY/mivyJTrReWie22SNn/ja8jQk8Y5hp4QpG87m/UYkIJY1
/AWhDRQt/8nYM7/hNVfHd4R6+9PvEYGYnke+5RoEKQl75h75v3khb2gt8L+aIdHfli6O8wVODzRQ
yQ00ptSeQDGa2HJwlQUKRlE+VusLgRrF+GQv0PDvoee0FuHNeNy9bdsYrTm57EvovSYzjI7pFFjM
NtYW8qUCKjv8X6oX07SJM4XUiAnoWl2KzfCjndSXFKlt/pIVewGTaJRG1549QFdmfy97UqGrOp6C
pxV3UzrRDcq7D8tGuPu5njFJubW3bP/YjD2RpmbhkV6fExBTnjEJS3H+wwAUpn1u0mC/29CqNWe8
omuetMMGf8u625n3DIPS+ZhPpbf/Uvb8I09YTJdcD/YfWhNoJhBOftR82O1GHEvQrB83w4zW9m8a
a0NXvmJVVBWYZf5Psu1HpSj6b2c93E9+/DIbHrLN4HRQtdhIAN7LTN11t8MGgdvHtKH3gzsyPiQs
C6nXtqyUXurOa3NX2aONHK4gSnO8T5LWImIz9ib5T1vGBItedKPPMfsVyv/hoDVbzib/7vjBi7FW
9M6063CRRHPh+v5X354cfpej+eFchDmIdG2m0YXv9ugiDYVKPi7Md/sy0bDgXyJU27mMEHTD+GIx
rAVzyqdpfmUVyvf1Zs5hLMJuNNzeiU+ZulADhJYbC1Zb/jhOzKB8TkuE9PZ9tfQeH9/uuym3x7Fi
NeG9OWTYXbQNV43NUB9fvT6JovL3Wj2IhV183f5g7oaBe7atcTKdF3zU5mx7qCClkVLC6Pbc7tFf
ByzEPiWYj3ADtUvLwr3x+yLlmWVDJQftNGLrrokIxf96vdtM4nqAlFDT+tWdtw6ti0stzRqcUwgP
NssMHhzgqH1J7bibig9Jt3S8sB2ZbWbep4jy9vhj6fqZlV+b2S3j/UznSXxU0nLBouNTTH3if43L
UC4lc2oPN6WCoz5qC/0OmFSDfGTrUtF81pBSZBY+FiV1sQxpewNmvTvOM+T6EItjMg05Td07xH1Q
Ghp9Ite345mBK6YVQfmL7+UQzCs3VrllTDQWjkWDieWIc8FRWQDaEDUgd954DVZraggZ6BZ5MTZh
25NxE48U59WlwaqqT2/axu14iK7VDozQYSqdyrgrYpo69UXbCXGms8z4ITNNJ1jvsNXDX+mSTEYw
JE/mbONfd+rjBNLrbbFl8xQ8t2a3rulvNEwr+ie2X3h8e4tpCk+jDSYaifd4ejEy77OWlhw8/ZAz
h3manS1yz2PWjtaHQRmk4b+HgPFpHXPc3Q3yqJKbxHYHP3vJYetxjcS+tPzpL+bzIQj7/8pBD5k8
AiJmteOiNfAxy/lx8eDbMY1cy+bjjC7P7emQ247h0IGHd18TM96sCDmd0QfqPivPPrAEwXBDZeO5
pRPp0DiHNLbYD9p+C1//1cDEMEz+XGKGDqiC4xsR2mzlX1LQwPFvOzjhVUywBJawzQW9sVEHJzYJ
CqN74jxNnu6MPRQdKxwd5fu0TSrsGFqHqxcDGsIEEI/VXRm7enwE/y5FE+C7WJJnVOU3qQt/tzq1
NnGIt8liFHhqAclScELAbh2kNGG8yTmqMmYxVynHQVxmtM9blxOBHJMt2MPwx3mF/nYc3OBltrTj
Y2lZTkV0jvrDzS47A571yIitKGTmgCQBhDUu/6GSHIlh361gqf/QHY7Eaeeqva6OV82odAxGPX6L
SnCZ2rD9oUYchkHanxG5i3gwAh/F/cveFniaQlUuWnwM6zzqgEDhvRz2Ss2QZk31SJ26Nul58zeR
cmpF57AnsZGNZ6OaBAxh7STW58X3UVcxOttoHrHy0WpO7R2Ye4O7dx/pRHkWyVd0FpG/2N0mWCSS
Y6ePL96MvwScCaxl+HNtgRjbh5S0qyEKWc/a50mruuwW8SLtMtrIhK9xnMHDlbqo8/N/DZacO2/s
wePIdV8XyAlh2GJRwddFDDnyP1vwunh6+PlM+FHCi2OD6eAIzfdgbhdYtiOCt/+yaulFp1kk0f6c
oOkCUGwPVb9iBeqmgHat0FSMn3/9j5pVvt4G4GG4ArpEHgjeu2k40/VtKiLsnnV3W9OgtHRV9d6T
rBKMDlWQTCoNCP5vpP62fNt/LwpMSEzgPMtxHUTxzntdIcYogbQBc16bO20wgEYGKZVixmpgGuep
Gpx8uZnbhryjG/KJACHTjFav5MYdHAY9WjFkioP8Y0o5UfmnlL9jukb0TJh3ChBAwyeasYnGTfZt
asKkmj8XRS1bmjbiytiA/eomYeGmpv75U8eO5N2dshnhUMJ6jrkZ5jHv9bJEk4Os4a35UiekyrQ3
lCNhTUAKdS+7neYPAkHITgMb1EdUqJbwqEnbipyjgR2surfDrvByCAfTNBGh7Bn1Nfa9nDnFdFkx
uHbmtD6pNqNG6VVPZirhMXgXzZZSjNPAxRwUr8yokm/VXAYrzgX/5RhI6+M8GAh5txsgJXlS5DXL
h/hTi0/AqRhSi/aCPYKUVG5VCLLP5gFSUKvWYY71AHZyGA5bTCrIQdLh7JZcWo7GYgprQxMuoeyA
CuUmS/wLy6PtDacaq4Ltgw1FBaw5NIyeDbycy8P+dk2cDWo2B4lsOtGRReV81Wwv1RQ2lxS/hU8O
tKTiC7pOyFFKibtWIP50LsS8UoZ24ZBOP8GUbaqbSNmWF+NB+9smY1goungN7aOSDms4CtmhNATC
injw5mFe2O+aCz0PMKbGKMJ0WU8myRj79JjsldAqhpxYz/6sePKu2R4sqhJGLfQI1eTXjMO+oydT
3A0WeXbBdz4oaW3S4lVt9rwhMe+uJikg2h5y1X3WFxx0lpBQxj4Ui+5hC2UZ53gmHSuCPePAldDy
spf2ULPF7plU+skgVijnND+9eGaNj/dtCKRQEincpS7dtKVwpZGCSiHhujb18KYacCP4VGTFmkxn
OBlbZlztDLAEs6OGDPnmfoTjzAzMEzCOhOiIpU36exsOQnqf4lpOYdcCVvMFmlxjGm7OX7Pjd9SD
W0QH4G1umcsccTIzMeiJ6W6RrmJCZ65p2W1BXHNhVsPeaN/ph2kb+OKQvTVZ7T5eWdJDFvh+N6QE
1H9um9NAX9Phf7rZGYVA0rzEQY/tX6ToiU7gS4NFN6zGVWx+CFuAS/V5y6oVVFdREXT7iU2SIaZ/
0J0fHAfkrY/uCp1J09K1l1VhGZDW7yw73McVvq3VQtmHghiaX1r8TApqaM/ucQuPfVvcDRuD07bz
6CUWnb2z5kXryWhmdUB+MamaltFeNCc3US+MRqwMMtVXIQ8myunITSUYwUZY3DHWJliy98uWD1WI
KkEaPBvn9OSoRnSVUKrOu8IS59JkQbritZN53XlAZBt/QQxpLeZDZ9fg/zd0ppYFtAEdDEPHW/q2
HlFRrTgjPzdNLY1D9PjFCOLqExP/Vh7LyMK0ZD1g729XxGEZOZUTNrh5QiYrUjiqlvU2SBNc/k+Z
WaXFQ2sbbtdeysZM5uh55BDKmBw5r7MM5aHfwXdalEeHsUEhYHp7jEWcEVTXWEG25rgj4EvP2i5r
ns2D6qScZTUrgI1LagKLBQWnrzrqBPPelkm6e5r3VvSTME1JrJaljXJK+PD66e2jMXDLSduZ0/3e
DuFHXBo9MoO0GkGxrJejzqziVv4SgsxkUWDSg7HNG8JMIRDh3R3PcAMro89qVJ0EF+ftF5SsO39Q
UGfQiC6mKQmmBxr5QtwQgxauO6bRwows4l7oH9ofSre6nbq0hK7nr9E3F306UX92ASn0NPpbl5Bu
OAxogD9Zazr7hKjqabYYSyx0w2zpd1RtJ/J8M6v8CCiV4goAC+aYy3MIKbN6InRPRrDjD8JazZRU
AGttE0Ps3uboZn63ZQ52/PUIMITaLszWdo6EGtXkJjvRNchwHEiikyJRdd4ExxLBo/B6CvQYLAUJ
d8sSovoPfYZcoXj0qcPhysQRTNTgU0d8J1e0cmDm/+ly3FVUGwP0e67OzWznZUiKbhCiX1OUCn09
mg6jCCNrbLit81m/r0lxyC3UpZyLgQEMWbBTTOEkUiHHyn4klg8h9fikjWTpXHayTCp32blNZYAu
Na0+53MToa4ku6jD2PrvRKigb3Em/mGw5yBZr4d7SKqY37A8ZY0ZFAuT5fl4yCz9tJnDHPB8+UD2
3d7nd+3KOZcMvsBHRXH2BlhAy62v9AqtYsQnksbxVoIHICCI9iYUndkh/tI3qFmCjqJ6gdRLu1uR
efQSowhXmvKht0vCv+SbPTtyefp6xa6mRQgy5mFXiMRHChAih2UWwXc0pffvYz5df5wVAXxW3VQa
ZnJgKVVDQstnJrVBaqoBwmepXzRRKetR3uOehDsCU0IjBl1BOi1LE1nTHM8Sbzx4Nj5sMqZ5XkmT
WAvS6C9JS7dQK+B+2Lf0B9tXc3V2F1Ezoy4INtzbu4nWT3i1jVA6955SAelqPrcTofmDvEIftpfD
GLJSLDKtLCkxbGDbD/xSSM5aJKMY2NkaD7F3P7BqmuuDjQMonpb6vvUg0g/jO4kFDrC8HEVD1g1q
fft6EY4CpiHRhhRifn5JFqyUKGOIGkvIjrQxmb23Z9iP8XVRxV89eTsb9+bZedU8rmNrBOUHr0eE
RXPV6+LlbwxxWCwvZQwfxuVkRVzWV5dfUssqDK2bY8cZboqebk9wqkdyz41TQuXPX4E1C5QWhpbg
F4yLkD+LJ3k1dhICDA1OSIPttFc9XITTHAYLX8Ko7gEr3Caux+gJtW8u+BVcOj6x90r5T+RmGNxi
Q+PG6zdnpgnwdcF2mhvT5DmwXS4RszAud3QmDtjwhqk07ZOf20X7O8ILwemcPhScbthXGbkKNqKA
GPhBA0WJggHbvpVJOWV0mAzIK7Ew9H9+nnh/moDtgR0Klj8cmjjNHaeN/zpEpmXfI6BonOclY5tp
mBDBmtOBOnqjrhp3g73shGLSRM+d/FGNu59fxT/OkpguRnjW+eBfvJX33iyBmRq+awz2U3jol/TU
KVJGA7TR41ybr7NUIJpEWCmxWqoqo59fzDujGNvCMg/nH/guFlkdeML8eK7O42bsBi+en1JvFbnW
OlNlscIcJFGt2IATgOb/9udf/I934dFFtxyqfGBxC4zrxy+2x5Akk8idnjy14QaIpnHq1oZqk9vh
LqhrgTmbInRliarbf34Z7+8fYEFW98DiIXCQfu8dSL9rHhLk80+EVCjUMhX2PRC2cNs49otMQ5/l
f/7N1o/JRxih0can3eFijEZXIHh/tkVQlWD9HBsfUqUJKYOYc89NmHdtj4j00E9pctKq1DpT2Ml6
rDkyLmzP+DerhdbwK0uo90PUtgKehQdQEVlYGL2HO3wIJhiqxeaH7wo9xfUeD62gGqJK6vCdvafU
Mp5SwfziOb1HO2yM27COtFH9oP7hmn4cKb2PvN5z6eLSN3IJGdTPBD7bbH7ekrFzJ4S5Y2B+KwuC
FKsbi9BM61s3YZCfnKOOvARg6CSIULt4cwmT5Bd+me+MYEjTcB3PCRzoS4GFKf87s6XO7zbLQ6p/
51hY775pBuAIheFXfmXvQhQ80C/oFjbhOj5cZ7oR756FGZscD7rd/bBUYbinfzheP7bFPf4iLq5A
7BwsnQEJY9WfNu8C9GclEpVyakxWGAzPa4DvwHJTA+ME5A12R7DFUiL7IrVMXMK+UhUi9tdqIO48
Nsbrz9/n+4mPv4frhbZv48Piuf8wF2V9nnHBj4InTevUx/EW1xMWfCW2CA9tIMlP8DmtvfJ4qT+/
CO9HO1YepO0wrMKAhQ8313/YsbKHzoJ9b085sjk2tbkbmrB/iuaojF+TdTVw7RmNDSLXp52dhBFU
qMSwTLkoFbiXuc9j4G1tcYsk24Q7Eo9J8S01LCJCnJM/WDM2keFEbZvduhsNbA4liVhoLSR2gsUB
BNP3ghIr254ue7sKHI+wGzMQJ3eNLTfJOsNWY+eHWf8W+V4E5tqDQcnfKVyPIdHwkdNC/BEsxBCR
VEFRgLtQA4Wqs6EDkOuL4QOzJwwp3/TS6iOWNL4kYeRleDY5c9DPNyDyzhCS/ljkKSD0XGxQ82/N
uTPahDtIp6m6LZQ0KwkH4QCVdpqm5k3gUQS2FxMdwDg+9MRZL+4N8EFqvv787Vn/GEPkb7BCmR5s
NdR873etIGQ/gJefPWlMvVW3T83ESfIBQBJlEeFKSxnR81TMbE/5m2vwslM5TzDTBaAz90Ls8Hfa
wfykyEn6tiuaeM3v5orL0AJxNPTjX7Vs33dsfdq1WMRJh8fC4PS92a5Djhtwudl/4BTVegR6QxJx
6qtiIetgIz1TYT4h9ocrI1o5tUGkM+wY81ez4x3qGuBQ6ZMz4ke+FQA1v1vQZmjifUBT70OwGzTV
QVHjykkuxnroPf9PdUhgwnD2HPrWgeSHHYZ2/1Wa0Z2BAJV71QfdutRlY6eKQoLtMipUVlqs3X4B
Mr/vLLAEIPKPQtZmQP5/FIXF3Ilh49J+yNI8YKGpOPH5X79/fxlgEP0xiAbp8cUWfne/yu/4x/c7
AFZw8QTOd9lI3i3pdUnY8xZa6aP26l9YEOQg90OMSGV5opPolCj657PpHxfAa4YU7OOxy0GD5fnH
/dUHs/TJ2BsecNA9Vg/3ONnpbTaBDSvrsgdckN16cHuDP37+/XKD/93NCGFiUgGJHyiH2X9sCMW6
uGQjJdtjzuKyEyo+4RqWDn4MssBF98Zw9W3Sq34xyO339Rc1J+tohAMpNShj7t19F54zO3vV9I9E
XaTd9By4bbO9RlWf7/e6bV8XVuP8MVq99M/pC8kZS2/vWWznArp2+cRpaQgw6N3PZDeAM117u5K1
WfMC6KTICk8XtGIMoUASsdHssLXAIYMM3PxO/1a4Fz9/rO9rOGyxGdgumwEYgex1P77WGL7TintE
/jhGM1YjJ0jdWRGcyKnriw5LimL20HOpMBJvA5t/m0h1mbF2gCI3+b94yd77l8yz5jWHclU00d4f
epYSgjbMs/xR0VGzQ9SmakiFPf385v/5daxctIwg3wUm2/O7d5tn+K1E8+49JOLr+fZdi1zOlMqj
IrT/4gv/UZqx6XKMYhEjS9IkPPbdVw5DvIqLRvegxUzKa2BNkKdi0LFIg0eC3ebyMd2gRFow6n3M
l57tCcJneSW1Kzb7Rxw1CvA7DZHphA8vMUVOo9Sj6yFeVuIjbA8g7xJlSNTIR2+fxhK9Lp9K94RU
54Cqjp6v9E1aJdFllw8Ywtp1Io1pGJAKchBclZRMS828aRbFQJBV0rIf06QHmAknRfitF4GdcpyC
wQObGF+vT5k6miG0wi9omCvJFalmBE+vgZVJWfe9WunnbDfhoHb0lc7kesA/ylS3Z64NUfftQS3H
MBItRKvTE9bCl2gxTZPUHljY3E5yS8wfvlk9hyH3BaSGnSnwjfbPgOssgitNOVZnl1IOm28bxm3D
NewNNxlPS2/0m387VCRxRPd5t5OAphAB01xwc0EYuyD6vHoJmW8f1cPSxyK9HOc4h3Nm1GiNRqgb
jNT2V92tBkw75P4H0KAASRAdAScP72mz9swtv42Jq9nIf0/EKlefOUM7kocZdLMIbnQDDl8ICZ3M
DmRTPQH1R7qkdms3cz+VqEJnfE6A1VyqGrCz9j9Ul2F+wvUjX78pojRsgjIbTwmPm0CRChfQHEAu
O4ZrbYn8ylCqVJgIfX1tmVaR/1DZ7RI94tQ4TL/lhBaSTQOo7e3RRZUlkVg311ecGYeKJhx5dYmD
P4nrgk7hn1h9g2JFfPgIyu93N7PZiupLm9koHxVUZUaCiT6GzPPJt7AbdW6asiCK48SvgM3GIje9
W61ErwEviPSGubJ6f+4KSkf6PTovSeEv5XbRyK+mCiChFrRTY5/xhB3xGy4AiOxJNqd799ybOPag
3d+nYv9dSY6cDhnS3xWiPvIb03xPvVclxaahO01/AZtY7iud2Hl6Ia+1au0rhlfG9hq4O6rRF8yN
RJ7sIbym9VZ4yz5gY5zv1lBeBtV81LA0cXeil8YVV+T62mYiACRlsHIq9y1Obm3e0EIIaHbtV92B
ZjUUIv9e4ek7fwrCYjRoeChYV4sie7UK6AIu2nw3+wN2upV/UsN68lembHFM3BkPqw473Dm0h+YG
9bsMQ9Uhjw1A9rvWsDFVOM+KQ6RAgYKUIgamUg7mtp17Jh7MBC3ulxZLAoBp7cWkzbH8HNPA/gYd
rjeBG5YIKeCZ9vH8HBROskAp0z7O9Zqy2eo7VUMs3HxUX1pZpCR42kBKTfUijELjD3wqZ+cmUkuX
bjhp7ZWaOONhMGMeiLp+TN+VyDlmuuiSlWRYQfXgi+KWpCSPyldFC6lcXMNZe8hXTczXdaS6QPgI
s5EJhKqj+3/sndeS3MaWrl9lQvfQgTcTW/uibHu2IZsibxBNqQlvEjaBp58vC5CGLOqwz74/EQox
muwqJNKuXOs33VNdmKBvK8sZCvLGS2Z9KYu4vlSzEWo5xMjjKrQzS/wVKInTM0G0W0o3K1nTXtLr
q3hWQNac7VABEsWX1Xl2Jbo1IKrY4BGdhSuxqNbosaEy+8KInfjWSSp3hnO3bJRJGfpsooWsHOZd
VsV6Br420PCC3ASaDQNbLLIP4/J9J5GTxpom/wOm1YzuJoRFD20ZDy8DvPd6xVyG5q+5fdr1WnqB
TX5l/i07pXnKnRh+o4BPHLLqFFg15Zaa8V+8xxNXdmWvRijgzs9D76rfXk+JtcC7aJGs28OSzlwV
AlZ620pQbMDOMC9LlPryPEI2Lknm50BoKGYDr+MC3G9LrVG6L8ZC3F9IMAjj2UTpWO+p61e83IP/
8lw6kWX+nmxwFePdOAGNR4Ic4j6/by2X/rUWVJLyp/0Lj3odIH2hzprIUc/JYwr7C4DKeszZXkdM
M/qzqsOseZOsOmlMt4s807SQj2DpUXW4tQgzqJCs/Nlu2VdqWFMcWr0qe2p70I+OXlFa71SBjTid
KtLv9cJfhtE4qTBh+clY5D3k8vQldgPEoi4OKwAqw6mQeZSxoarDuC+ZfHhRKRSLt7hycOMsjNtU
8yf9RkC5or5Tw8v53OCqEn+MqGgi+U2KQXvNU/hgi/VXvpBU10pYDeCNA3FNni9iAIuaTpmiVoph
tzkwY63FdiWgLKRh/4IBDynBMArKzDpoLmjDCorAiQ/c2idhIbseVamM7LSd+1ssOMKo3LmkGvt2
3+s67rD7bhGsX6ZtYJ2M8dZIYD3ucfBlB7hMhNmDOcS4fC6DbSQgAcTU6QpLmw85lAAmwsKjXDfk
NXBcJ/rCODKyScUWa1EQgSO4zesNcVU2WuEbgYbLHhpniyLbGuP2S1C1AotM01IYF1RNFIEYryG1
6yz6WE5pOgRamMqrfRaof8+EmVs3lk8dRc8O1czFrKNZ4LChyW2u2qQGknT4NZ4YbyvgYdXwttdv
JD7kG1FGU1nYYmFYr4CkRToJzqCieukcBbSqpTDKWljOo4WBpp1UyOJld1qCp2YJD1ftorXcGC3F
3UWdcSk3rtNzoZYukgnuEpAuSZ52iWxBOLvYuQ8xBFxwncBg6Ek2eXJGlymyNiz0RPOVTe0ym1fV
gnRZc6mCUiuJsMECRdq0AJa8S78rRZVAiwpd+0uxDHZ1UjDqUmz6sNaLAbY9WK6uqrzWEEXt8D6M
htKp8CJQDnS57ykMElcAVeVeYCRaeuIqO0sdlAxNkYNeQ2HDROnNJpreroXfqXUQgj0kIb4vcC4X
fUAq6SqoTheklkF4wfiLFoWK6l4fE8sA6rQo67mLitfSSesaA6A/N/3O95M5dy/XZIUWjV1mbCOY
b7G7EelwSjZzSmYQ8QY2I2hIOtVDSsMLks7KHQVg4zmIN2y8KcrR81sb/RfPX2pqLhocycyctZNX
6yFO6ErYW4VxiuVdu+BWUK1H9mfPJURW9c6G4Nymn35+vTvPUQS+6eHIQH3M8TFYPU/SzY4rqyQq
86sir4GBrwKtqyrNtNTMVq2Z/+jBFqBHyCPU6KhxUCY7T8XlmdUJv5rjqzSPhf9l4qbgQSeosQTF
GlFosij3JSoLbPM/f/Ap7fNNWob0OBda36ZCR30FE4kzqxJN862Gb48vynGqffuSpGTnRlcBpqeA
xamr955/hIjcGIA35j5u83JrJ5OFvarLmdqYN9lJba/TCx/6IqIF/Vjf/7yR50hY4K8oUhlcH9A+
0X/04J2AWHhePVjHFaG2YODk6l/epCpdqvuyzrUDhKo69lJU63zPf5LdUNf1scolCLqNieSB9tRU
iVZFW5BaoJo3BdPAKvb24vYu4iLPoUcluVaCh3UaZI03MZGqFe8LBKtJ2i+rxTll1E+v+X/+kP8d
vVYrr6f997/4+Y+qRu8liruzH//9vir471/qM3//zvef+Pdt8kdTtSiO/vS3jq/V3Uvx2p7/0nff
zNPX1u1eupfvftiXytj+oX9tpsdXeBjdqRW8h/rN/9d//K/X07e8n+rX3375Ay/mTn1blFTlL+s/
Xf752y8BVZu/6U/q69d/U+3/7Zdj8/pa5i/ln+cfeX1pu99+0QzjVwhetomZLyJFOmnWX/4LFXD1
T575K6pWZGm4OHoqT8Z6L6umi3/7xbd+JRONzCq8Cofct84/tRVGJL/94gS/gh3AyyVwbRaG5/zy
16t/N4T/O6TfUrXO03Mk1llT6nvgQ0HVOsuxVwgOYNySjiiE96KHn+RLRb/r+gThObONLLSJpwJy
PbSLdvTDyxHRRfEMf7uo777ptrVp3zblzO8PdDuuRIDzaIZOLQwlg+9ThZ7jpPgdeMatMCPXTPcA
QGIKOF0yah+6An0D6ixVGyU7QhnwhccIaGD6MWEJvFfmU5jcdkUGT9snV3HE8NbyH1qtTOY3MvU/
dBmEPKoSJImRhXXYiL9v5iB1L5SOld9qpp5HG0UikrcS0ub4sbLxC90VRhKlx7Exo2aDMpsy6ORq
Xb2RyvynZlDpZeSgvdBhZ71lTaKapJ/ntwUp8vJLYw1DfGCrSLMNl47KOwAkkW6za8qoDq5Tfci7
qwgsrP/ljWE7rxyRK3c5mBwArrZDW876I0y7FFGKMbgqqE3GxpVbdVnH5tsXgX5dA/ky33cJUdWG
AjWIZbQDsvoyNd0QhbhSn27+8+ZAj3MINiiuWj9Ya8oAl7ExtbwrddMtH/rIQhC/GpDFJ2kuMQCx
D4TWWSS5TXqAiOClAIMB+YjTTvZQtak1Xfy8SaoDvjnCkNfkxLRcyisBpnwstO8nTG5NySghr1z2
bptXIHQj0UTHtIscZOrbKPVqLtiLNEnQO0X61emAMGWbn7fCPK81s/lQXQooMkOkoH5/NmE64n0w
m8Z8GU4BYexnr0Hvurlx9BbIDyxILcGsw9QRzUiQm0rnKtzGdlDH9mYCOd2Fm6znqvZVt6Wjb8sJ
H55pO+KzXpnbQYviaNqbErTqddRhUfsSS+m3KOZTcZo21I1F9oK4vCrTBgHSzC/hYPP/rq+jzt/9
/E3P7M0UBgKIg20hmAZ7mwL/2ZtqTkr5JBnDw2o05RE8c5/kFpbRyqI1Si3fzpEYUB/xuAVAwO9F
R7L3YCdNUGpw45uOF/55s86mAeUdED5AvqjjscVxJnw/DWrHSqa+ModD0aVddtC45NZXmjFH6K/H
kXtHvsIqNnYUa/5R+H0ZvbUyzqoRNAC/WV0/QX5w3T4P4kD74nLC+XMwNGF0t9ydc3NTTJPzp22O
en4bW2nb3TcJCg4bhFS65zjKan3TlnnqXHaF0Y83UVsk9ZHiWT6lu1yX86e5zeX8Rs3oLMy1MKSE
WGRzaFIIZcmore+bKqzno4WCC2gH7lpz/YPRZphpQGpo29uy6PKnklhLvrFIf5g0PiUa0zc4dzxm
zg8F0C63pNI27A99Nev+3aDPCc4baaY57+y4HecDHVBFT4Pf2+LCa0DI34rGsdsNEuehbb4xWc58
VNlMQcNR+bZxbXMdKoOqj77pA8p6YzZaeXsAIh688zFMNfY9fOTici6wyDhSGBke3HpumosCraat
i4PoQ5Fy79vGvjd/GossdF8D5LluzRYqz952cwO/LSxE7Q3MREtiHuRhLmNFSaf9Z2eTajxsUYps
AdAal9rf9403JmGPQdU2Bzy2/OEhG2XqhTBZpUXmWXbm8zy5s3w31BhhfB2HpupQe/Kd158vuB/u
DjSD1c+MB1Los9OcNcPubJRAWOeHBG2zK5lZxkM/wu/bQh5HdQcq9+gZ+xz3uvqG6kMaXTs2ib9d
IEMpj4XQQvsrGZIW9MobLTtfirQMkT7ABqbuoFRune0FCnGYmoFbH2KTTP0VeYbR20Y5Vdwdgo91
sdOcbrKOuYjLfovLAkZdnQO495Cndu69x/oplBElmql+yilHOO8kQLrsHTO7aN+gPJ7a8s3xpQaT
DQtAFOGmR87trK09XnCT1/n9oW694kPn9eSPp7zBii822jq7Kgyjh6gAiKPfzOHobC13MqILs+6F
8dGbLCRvC1wmoJsA+jqQEogP3mj0ch+FRrG1bTGXaOPgjAqifvZesslN5JUs6uERgygR7EXi90g0
IRB1lSQl8jibAQHM9DYAhdA2m0ZG4smzENHZuLXNE7yy4lNGas3dGyAZNV/OegI4IiBJ6hv8dw7c
jYhfmtpHgUga85Q86NjOpJu8a4RzbzF4giKik9woIdoPP58v//hgUKEudQYwa+pC8u1m0PkVULnB
gv8P6W3cBU4rjk7gRvFBL0rRXwGSBu6ft0bXvfv5k8+iTDX4PqBQH4SC45ACUBP5m23IQ5ogxE6h
PxQ4IMsnPKW8j4FsiteZNE7wCfO1yNx1ss6MXcFRPOMZ0eTZG8vlH16fcIXMuwvzVeci9X0jKiuP
bA2zwUOe6KI9iF4a/VZzjBQJDceIxocaaMmO1G4UvXES/dOTsWcH10koSd+fRRKGkPXo+3UH1dPo
XeROwiL82rKmt0k74qFKhhYB/n1Nuemt8+gMF6J6ngse3DMSLjrc07MDACJZX8opQJnQ6Qt9F7mt
VPcfI7hqaqBvga6lxm4G4F0dIsz+8mM7aG655bAM22ukSeicn0+Ff+oL9JsDLmZIABjno4AJUU0e
ZmzZB6rSuaGwVb/mfhHcCJMS4+vQSPdq9mXcvzH653GTr26oAaDwE1LyB7DpXJd6DRugPThIvfm7
SZb++6Y22/djLTSxzUZRYxuIHueMsZerpfufv/b5tZSBUOAc4gIWgEk8qdr3zRJIZiNpTLhfB4z1
crToolIM+yHzEm9np3O2NfRMp+ibmjVayMJ3tHeVBEKOmOc8XlnsQ++GDs3lTZiJpkU7sR3cw8+b
+OPIqO6hOgywxeePsxb2jd/DdoppYZJMcpdlrj/9TuVOuwzgmra/47NkJaRMh+aNofmnvuGqDtrY
Y38gg3G2Mu0i9vpgmptDbY3ifY97y7TD+c8Kt7iBu/mutEv5MQs6q6XMlrvXfeCWN64RmQ96AUUo
2kwGZb4bB6+WF7MfQv+Nw+sfojos2y3VMuJd7qdnhxfcrJkKWSgOHQqlf5AmSxswKYBb9hPoKHcL
wjf9lDDwj9ZkpJc5JgbDFh76LN7oqh83Upx3yQIaLhkgtvCzhpgdXoh1XTSHKHBjjblcYIaDI6ep
XZbo3SW7aUSJCs+DtB3rq8gM4z0SNpH1+POpYqij4vszjIgSjCf3UDVbzreVoE4nRwQaWg9uNRc7
kfXWvE+HPMSPKigGf+dBVfxSibHwNhoOwZ9A02jhYcrz8jZDpT89MufLD2OBruFbW57qg7O2oS6i
Y31Eytf7QV0hroqeEvwsDkQjrrVHjiq/0fQJCyhdj64JLdDx6tLyg1b5U71zAIWamyh1SryBxuK1
ScSUvLHnnUN88Txg7zGoAxOJ26TjznZhqQ8VhoN0F6K7VrMZ2wo+SNDi1ACQMnIxtfXtY5+7yRd/
zOUtIqvYabmuzvW9JCHrE8J1dN/A5iy2lQTKtIETN+07CtvAjIpCP/S9GYRvtfuH04ODEpt7NdIu
RKzz7JBJnTflPMgP9ugiYIL07FgkHxbjMPbSyXvsJFaKf3ZWVGYvzZj68X1pwTP8hMtThzgO5UHK
um9Mvh9bRRwOJA7SDYvSOk+dURWsNcstkkOrVxUGzLLNe+7Zmin85J2JeJB71fetpnG6T8SFz3k1
e8PjPPbIJOy9osJ94SBtGxWznzfsVDj5buaRUOWkhZjFaKNNd7aPlRSOB8/Wwz2aDA28OosbHZlP
KxqyERMjb0DqsjIhEWP9CwQjeyl1cyR7sEC4+trhr1K9JqORZnp2x+ekc1Ejx9/d1HjE2FeTzdUC
Yy1c4+SFHbSp/qfr+oJHidZXGsg/f6EfTgTfsMgxALeE647i19mJgBZ/QvJWDxDF5+vx+u716lrr
8Erc4+nXJAgUhyjnbXsPG8frnz+bwsf36xjkKDBW9luDbYaA4bxmE5qNtNhM0uNUY3gTvJNZO9NZ
wagpvdeUO1albSViP4P8jGWx7Q2XmDHN+H5Oc1q+c8Xodp/GU84I4wpyTuiFjcwTo49VybhP8kr6
W02XkZ5e6EjXyf6oO3qv1Rdmxt79LEtZpV8tr9by9xFq4s6nVHAehxuypO4T/o9u6tMAXUz+1ii4
ioVPOEDCfNwuSsjWxBMqvAdyBXhs5zQIg32RVg0GxW4GeTLfZnaTYjIO91Vxfcai0kV9QAhG5MFR
79OMj08TVEl/x36pHg0cMOEnvxRhi/qvF6jJZHCvopafBDgov6SQjMlPAWNTOTGZ2hHJQguZNmrb
UarVTBYy+KUrH+HNuKMEMqkP02f0Uqbuo1HBAC6vbJfkEpv4UPLzXuLhEuIDPGj4uG3hV5gIrLCT
2/Z2xCiO1yiQJlCXy1jLWmzgs5Ce2/UDyJN8W2du6941oDXV33G9M5wLvyiCdr7M7G72ooNHZ8v8
nYZN0Wg9aAE6S/pxJcTWro1PldhotlM7anwSbnbXI3CtsrnXjYHo+W5tbSKYSMZhnqVHDi6VvePE
G5d7NwKgc++ChAknUi3eFq6RoVE6Rl2M1Rk2lcErM41yxIFRKSTH6CTB0GpgL02upocIrE3UX+EY
ZDHxwBwFdL20kCoJ9qtqBQL1c8+NH/G3nNI7IIlnUgYtKzxz6/RrEC2CKuvar0bkkbcZaEK6JCyF
WsDrT9U0D3SQhy7uCbsigurZjMzcefRbNHifgfc03R0iltFXl9JA+wEL0rF+SQbkzG6g3xc9dNNG
9KEOLAoDux6KfhAzln2mqYfKGHCMhdhB6b3YwhF4riIvxmtJManRavqMndzIS9354JokXg91Mg3j
rkcxu39G9TWlyfnS8tgmf/viwbudgGGmGSHHQ23Ctw+OnaYbbbhJ+5kS4c6Qns+q6Cpd7dN2F5E4
2vh+JNy7IMDa2ro0R7zpNaLwCK7rlW6XQZffmlUQWhu0NJsWbWBKltX11CGmkmyg8o/tPZhv3Jn3
SaJ3vo7z5jDLG2QeOtTEyfwhMoE1kaMNx6iByVYxcCR7YReXnCzvxwkcw7PRGAhiJV3FDrRp0dGV
cuOZc2V9niswEt02ZS0R9EqgZdm8TethLPorLku848ETCX5GO53b1/Co52h3c1o7ArRDDWCCvgYC
xzwwdVv9mi2YPGRqbKcy6nvfSGamIKaeLn9p2MgBWvvERchXu8u9AOfPGUVueikpXc++QNO0Y7J5
Tqb00wFnqD+yQZZ0Z6sFWfp1WWVWN6gP2VyeWbfmHKRD8jRbo6EF4CtLZXKPiSTtdOJkYq2wxahB
T+ywUdtaBRTza9rAFf7d0MJGXASzbQ+fcZ9yMDKN0QEILlK0TMLHcqDKjGrdCSqV1yDlX3XYeQ7z
KIrUupBOzd4ZUUhAGDbJOndAlb4Y1Gk3Rj5Aoh5XJusBBfUmea7NXs+OhiBp7G+gQoITwoqumtIn
dsAheMSXCyVIssk4zqWbmHC3ugkFdyCxXcdpxpGUjXB1ZinkwIG/vDD6rx4+1U5ijMEttoaC+l9u
1/0fHrDN/mOTRYmHF4Y1UhhE7LdEZNEXVT2Xe2Os+3pv4+iq/Ykom9BuDSjXWXmgbOg3D10b5OmF
i05/jCSl1ldIBPezdp11fTTEOz9PreICKEwd3DWkXallYeCBN2yTa9qInnidhNGzHTUKlYwmBYna
dUlYoA//rmnQf6WpIc9mRvIDiigog2/muGmqbGdOjVpHY9fjFC4CAaEOpd5I1XzQAFFHpT/4xnTd
IZyRvVi4uDMNZdkL5zLKWmcaDtg+F8EjnNOWj1J6QVfigiy9qmsg95rRoYXTVU6+DTGaLXo2lrlz
SSV7orqx+iFJbpiwpbhsZGMYG8PIydwgw175/hWaTT4LGvlqqr6YtWIuj5ha25kccxZnkabtysBu
gaWtBxvBBdKRx7i22qglTdkY8X0uMMP4Ms+tOq/XWMk2QrVdr2d5lqcKN1jizqkW1zQpqSLWvqoQ
rcdvGlcqUFgPCTN0IAFtG8NW4dISeKEXo86rASNEPuZ1rtrEi54Se4iKk6HO4hRLVlZUObbq/ET0
NGG48i5MVVfZnlr666lXWWYS9lvqu2Fi/lWrczUokdXOc2UTaBgJjqa31en1WW6cpUiUl+PpmzH8
ptsDNLj5ysiZDIax9H2NvkxznSCmK0aAokgl5IzTtnFTliyq7HEbPU56OOfNh1QLheZu0XSoxCE2
qgwL9cZuR1alQNOb3dZe4lLq40okBmBtUOLNyRr0ras05OfquutEwwYhMZLjAxAfVDygdw5Fr60e
tiqmWEVeMq9Q84a4RtG5EzS7NMROzexUyluegH9faeODMZF00PdFkqsD1ImKLNOhhco64maIbj/j
UggHFscHPMe0On9uml5tVkGIHEj6GU1R1eti9sCcoCoOd6SCAePM04joX1+YfsPeOHRqmluVocSk
WqD0zIvKgq1k3K3QJh1PRd6CiDqnI9GHcu2LWoc+ZdybIocx9TKXwmqMdzA0MrqiSgYHz2Ekw/ET
7VDZ7nRiPwSsjeHUU2XsqefHOSbinxPNVXq4a1hgJFnSfakR4uo/TJplsRhxi+tUojrnSrq1i05t
wxBZEtXo2lYxoaUQEh0eIjYo07skjTn2k75CNvGiAybOcKyxR2I2Fb+PxYZ6SRzmiYifxka4w2Pj
CwQzroYAqWGsC3L1hWGD4kp17fR9xSICTaBJQiss1VrTpaLOhoG3xrQxLbwvzC1aYKp4maDFTNPW
r/AKgl2EtGpkkpM7B2osvznFbcES0URc8TVGlSCSsKusVDTDbbXMZ2Q31dBFaIWrc2kBhEB5cWmW
VVjEARgSnx4HGoKvzEh9UC4By1emX5sWTXVzR4QPmFbNEPWaaQ4afd6NaZ+Z12Cd2wQCmp5kerHX
LM2LYDMDWXz2Bq0pfw9ivPlevYDnbXuj1O3uGHhtXf6OAS+a12RLMvTHcSIpmnq4MEBY8cZF7kBq
aGwiz11KqSf7mMa6aLDBLZIZjEssTjZ1SYup7T0uR/P0EQVTC232HoOvBoP7JoPptxsEI2PdxliZ
T+0mC5wKwfO5mrSh3zOh/Tj/IKMJmd0PxdwUwt1i7oXLAK4xofQC6Cu4au6FpMiEMzeAETQ+s5wJ
dc/3OqQu4i43yz/xShw69HNicw4RW+/azDNuusGv0vrRB5Sj54cAur3TvbPxQvP7Yz0gh81ml0TO
g2GQsOousqBVz9cjheHfC61SP9m5UdsXIbzpQtsXptkX7+p2SHT/QsIDaucr35u60qIej0masZ9b
/IDCrcBiWBgHaoPhxBlZplV6IZG6pm2xKEEmJJtAzgbVn8KKgaT/xZ8fmd5qx0uBST+GS9S8btl1
YmIivCO20XJ24lWkYUD0AWd4P53Sl7atHYDlRdgihLbvuA4VT9iR1Dpw+iwHLBo7AHI/IugC1nQz
9rnndps+wMh+uu1AkLug7gF1F1tU1Jxa3/rYGHf+R382mDduEjatSWHdSJC3d3oVrsK3VNc2aznk
UuVHnW/NdJp4BWv5lVKPbCg2bQH5ON9RilWXMi4gLVvGcjd1mlJ9l93qoB6a0mH1puiYzvI+DKWy
gEKYjCOdiUIwOZ+uJ2mQns6FnM9cwyVSZ701kRax8DtQN13TjtTp7bKt9ckugDNRyQOJ3zBN7tbt
AhBGyYnQYy3PRkHgF4J93FZUMePmBl1odMsfuSeGg7FxM2yW0QwwUL1DHsgb1NY+tejbTsisQcqD
0uVDtfrKfuWxs8ejY4bd53By3bzbYVR2iknDQnXLipdAW5RrlhX5asODIuRxZkDX5A2DulcQYbOs
FVgkLVCPHA5Zb6dNduG6dTz5xwBUmcQUTS/Fg9VZwmSse7qNXYNZgw54ZnKuIiJHpXo9xsGUSvbI
yYFmQ78s1xjcsCJDwDF023LXtP4Qb6kQdexsiMozy7ZzHMx8yqoAcV2Yy7acELdyQVoCZ+TISNk0
mqUAOSXOu+xnxbLldXEeEM+sh+tKH8kQscyTDZIVZFSwVDtx+uol8kk6oKgVDhK6ChVM1EnZVLsl
XI/CQl0HK6o16kIxwS+hXm+pVIMhFejz6PdJzwHht4YKtHQkAZpqnydaEF+P6PZO5udJC+Q4Hx06
WI47ZogfPOm26KpoV0Isjl5hGnThE1KfIruYk1hDnHtItcHCKZ75U9iYjQl72kLXr43mghRd5r+S
JtDfiyoU8nM8WgoHhYCknh5tzLRrxKOicHquw6wYt7M7W/Mxqjtrfk9oNQvt2KKWLZMrJMcMkeya
rJqzZylgGH8yEY9Bl3eIEQIjuQzIv91EBnqN9QYqW189JoWYXTx2civxL8h7awkH2TxN2b6rpP1i
hLk0L7WyE+mXtDMNqgk43xzRAgxEeYW/9+Bezt2gDU8FFbkQvdFErcu2xFo8OCo/z+hrOA9pFOwQ
rSuznQ1kxeXOkme1kt1nx0Jes6jxAtpxTNphcquuZuFRN2RXluTI6DmCRyRMWqQbEt1AJisW7fxl
vXGtUTZhgIp6liTBcl/RLJTe2Ob6mFtlFNQE8B5GmRqWH1UPgG4b16XHpMS8R13UI9632i3zH8cw
9W1IZalVJaeZdONI9ojpkQC+zF6WK3cWzirUXOPcdUl4zqDCagFFi1mrAdTWP5E2wHNkmBKMGCdb
jfthtvx6nDC26eEEbvBCGAecv038xGEldsMajqjQOkmR/6h2bTY36Q1EHD99h2VK3NfIF+pVceUN
M9yC3RRJtWWsTA+NCwKPD+xasvizqgjVZSbUuUrWIjMEIWhv4CcOFIARrpQlSciayZLeiL6yL+Vs
XXM9GcE+E0huAtSv5Ji/Z0lh1rwB6tjoyMI5IEUuQ+TaxzsGsB7voqzyZxdRSWvWSZ+4Ytb3oC9l
+2oFQd++Ekv06ZfYR2LmGTcGnWnYNlOXfulSaJS4bHhge5Ao8dzG7jGF0tV9CnsdhXuasaGaPteQ
UWmvVN52rykQkgSGbAtZi8s6wtYMlx5JtX9X9aAbzPJT8sijll81QKdAOKabTKtVd5RC6mykDRED
sZFIHH4YWr9x7/BpVieBNMySoVr3MFacT3oCMrxFhJNgHoQHdOaEQboxnEbLi3uIcIIBc5dzqNfR
qs9xiz2F841uqdtGOHlKFj3Ammh+djSTRbGrWRL2vPvrkFZJJ7q9ytQcyAyHNIg7mr3bHCf4wAn8
VKaOeQMlRE2+BI0Z4ryiJ6ION2aLJ3ByFG7dos8eUtmrxFZ61tCnO4xsQiamXMGDJIHzgJwHTrPu
rsItKwgQiguyOthNSw6g0EsyJugvcYnWhGT9hKUSDtsGBhY/cFmGQf841wmkaYCWtXvnJbVJt2GG
GY3vkX7uh/frmaqX9Sl5OgL0xOEH05zpS2hHwuj3FmAu1WnR1NPXI3URXpuQW3VTGEuNnVnTWeXV
ho+29ZYjUJ2ajWFOHaemZZMM3nqaWdAZetIYbbdpcR3ry70MrFBr+UAPXf16hTZSjD2JQTXskhNb
5ZLLIw9L5NB1nlr262UxGsKWK0XRu7hMb7hW+tLZJWLADogFOrlIwaKv6xMmT1PIdtK0DuSsDSAY
MmIXiQm5HpJnZ7lOtyE16kcm0oep+qP0K9pEMk9goMkciguGrgHAwStEmqsC/AJdUi4rlaV+wOgO
vupt4iVD0YnttGTUElzPrBv6varv8o583yt+ZpFO7GXI+c6OzRGVURRO8HX9eKoo/H/iwRvEA8Ol
3Ph/Zx7cvsrkj+pb2sHpAyvvwHd/9Uwl0U4KD8gG6Im/eQeQB36FN2AjFKFkIsic/807sKAkGNAN
FMYJAgqBz9+8A8P+FWUcMIkg6gwg8J73nxAPVAXqm4qbjpA9HBxdqe+BWIA0w79/g6qgEGMkQMHF
LZJHICkE1TXjXWaLzPwDCS6TMoUGoJUUmOlohzBHDeX5m766Xx71Hd3grBgJtQLkHZJ3itSE/uF5
JTwZcTCmljPcVK3glmoOjRs82RFhxeXkBHF9JScwIfdh08hW26QpesxXsAi7qtiuGoBuC7DtLXXI
8wq9jhAhL6XAgUjC/dguU7fQNB1z48Ycu7zd+fD1om2T+CMeWGmGsC/XCc6MVlrcMTLcYkhZWsWU
gP8akvReTFk2AquLNe/KwbPNeKO0aCjI17cjF4AEUxhiyA+o9DBZvh+5jCSsWVtAJhMqM5g4VjrZ
EavW/HtN6gXiDhmZmWuYtkRQgwkOeyNtr4Q0lsV9g8W9gzUiWrfDdaTE5w+5g1bw/VgOiXP/xgir
qu03LUVTEawYhDUkhYBdgOr9vqVGRYCqSdO4nvEukZcDG154Kai7yE0kgKHCjC/K16qK+4cMWVOg
K6NonQthyy55oyiqHvVdUzAQUFwR2HtMvB9IIyW8VbRUjfHaDL2hI/NTtPmtEvRANTvDhu9TQvYs
jt4YqzPQCSAPsP6IXOgedVjTP+cLluTYXdAGHXgwFCF2aAmLYMNNSsfKE3a4eD87TapvNIQ65LEC
EKNvJw0jrzdAJ2f1YJrBOAD0Ry0QGF/gq2Z+s9a54OYxtgnFNWmvLJu2vXLZERsRlLE8/nzMzyan
ehTaquhIsblY4BXPJmcB4GjA7EJQDkxN7YoD0+0v7SKV80bUVVK9gak/28V4lOVwX4JvAiWIu+TZ
45wymBoX5NsRiWPXeupsAHsfy9QmgpG458ljYETtfD/n1LN+D/KAoOXn73tW6AcTaatFSOWWmaX2
5u+7VoSkfCLblFdZqk39rl7G0Ihd67rwCLY+NCWx3uVEMcB+A67zw6N5Xc8HDMjUohm2GopvRhX1
WIScqeRcuZqRyqPvFlxOs9p031XJzMBqyDA0exH1WvPGtD4fZAcAIupNtgIjIxZ2jjoj/wrw1yrr
q5aIDj/ArmCrWfbD2MXl/I05ZTjn3BkwbgBEEP4kbAdUgVLY9+/aJrUMK60euPlqU7WPtHb6yn0Y
E0Yrgjm7Z2PB8xPayYxXUeru03ywrwukVB2U5MX0zvI6uGCZHVxO9ZTvPIFMOxc7/zqkcrYfzXLc
NrC1NkiuDle5XVgfReCOF0LX3McxcJOtREt0b/XdHZ5G8ZOqotb2Jg9CoFwHwX0ps690DWi99jrk
OabxxPRfA1w5v9R9Oxwizchhzs7OHdPhSwFa8OjoGOiRMMVG3UElg0SBcZHPfuFAtDD96wYU0NGf
A/89Dh7+u6QKSuDmlY3eEdQyHYj6DTRnvF40HSdoDJAyOsUs4RQkH1ANbbDLRA1+wkf0UPVOeuWC
RziWYfFhxFD6YRhNuXfnqtkNXOKPXdC6F1FbxS913331OigPmxF9jG0wZvMmxIlxV1BhPQaBxCmU
0JSbvkOBuYwRruKqi48TYFjo+rVx0ZG+3oyOXj+Hxkg2ypWZj1BN2bw0WW8qcSPvUDph9T4CeLOf
9RCzL7yvgG9R4t9MoiFBBnTi1nay+xat1QfH76ifuZ3x4MNcexwqffhKvVRu/dQJQB/AIdtkkzOW
D5airnu0BDJZNOntFm9tMpg9KLzPDm7P1RYqh7gxcbr/H/bObDluJEvTr1IvgDQsju0WCARiJSlS
IiXewLRQ2AHHvjz9fJBypiSmWrK0uW2rqqy2VrcQABzu5/znX06z7FcyPKI+NBfLDQdLAnhWxqlO
LAAy0QDM1Q0CrIT/s2ro+iYgHMtQzhAH1gtWu8PbCMeFD9lYFRHhLG52mzNieNBwB71FjDU+lrjZ
eXUyMjoCgzg3eD17c+osrk+omIbbeeloIfSBJKCTJDOz3Yw5d2BI2eeczBYdQ6DO2kGPizMG5kqD
KeJDEyssrpsZBdhwqqPlM1Cd6c9Wp3lFtnTANvF8Hl1hv2fiks4Ik8vskEDnir0+tftDrRJ/FqvF
F2MxtaN0uinMjAYbI0zTbxpbST2yOfeqven0yQsdSKaNealm9W4Ra7rbPDy9Uaz2vtBTWlCGrXtM
r3JP17vRb/E2uQrgLhAybQwgYUYkepnJAzOeC/5Whb/Y9RcLyMsj0OSoyaV8ADJ9WrQccN+BWYYg
DpNJbVY/aKkTjmZp+H08yMsSE31N2s5thCV/CM94DowiBxbHEDVI9RwKsBItrDpUkADntIB0QusG
Ersh5kOQkkpZw65bugdrjcqbtEnjO2bIyyWLjSZokd6eyd2A9dbZIxSPdWqHxuuxIW79b5FkgWlj
LuDZSyFHP0qS+cUAUzf9eshdhllzcdUgrpCKkExF8T7Jo0L5kG6mIfwlzmQW3uLaWXKVLnD+FyKC
tK8Nbw4VTmW094SCmwSiVE3f3zjIMq0nlzFd9IjSQVfRyKxplp5Gi3znr049jlDz9KWzHiAfql8I
Z2GOl2RDu96NwuG801OnU3fMibVi/70yrBRrQKtu0b6L45wIfhU2MkYwM+ZUid3Ad5EU9W5s0/02
WUkocknfYajJmHDvZrWeHKeuiBy/Xkr+htFQmBcpS4prGRa3NvNaOTgXQgFXAo/mKs1P5sIjqPwa
DlZ7QSsl8HFiJxYiaGpnS3HTWvaVx4FUQxrfSLdVr4L5sPoGlipdINhHLb+260lcTIlRxBUqT7Pe
CSZow458mjV6WRe+j2spc/FRx0zOPOErsL6jGrBR7mMlTH1uWTGnElSTyHw/NxrPhuRndSSUCSHu
qtcSK1MjsoDtiCpDGFmXHsBfseJsr/Wg4WXZxPlpSNB43fXV7FhvS8upi0AjztkdfFbnaIKpOtLx
eLERLIuGk756qfDqgdeL+3F91hF4JkfVHSXJs6XipBMkAJU3lAR2lbptu09tq7pa/aQbe/x/jHt4
e7zvS6NWi7B8BVELlg5a0UFLYf5YGq5NBtQ8snexyzNoWYxJ5eUOVYNXLEaIVZiq9djx7Y8YnQeV
AybOIC3PJVzZZO10YAjS2r7ADnSS0qux78PhCGPhRQnsrBvtkETBAsJiEtvZTowiH0JMayfHw1vJ
qS8mFBPcH3CQFo8urujtS4kxxLBTHFWO3Y46M+O0nPjHHNL/Zk4TxESQZBdyGfPhuZ+mCtp1U6vY
0nE8RbV4EaW6ASHGGpkkvSNwUUEkNaOVbwBA1fXIJim6e4B8RyMPlr7hQIZOnL6TvQ49buyWlSeV
aI0BV7pdKrasaChh2jTo3Bfh4SxXCNub6OpE5WGzypQHwpvaVvBhqrFhGBWJpsb/qls2NAsiy5C9
VRo3ebLjTAuUlITjwnGbMURW0Bzjtog6f2g232cyO59N0Ot32jK6J1klkAdSTUJh0axH+oKnBrn8
kdur9lNFE+a5BrMyBGNnyHlTsW8GdYk8Wdb9nTvMH5uRAXdBqFIYOZlzVXqiFyexsM502R0tclMe
VDhj2G1IzhZyzn1L2DWXnNU3uAdnO7KhbBJLR4aKqWvt4GuaTFsbzWvJEYX96tpD0KxjvUdV6Z4W
XRkC6caYqVvEgPlOPec4val9cU9gb7FzFKa13obTzvDBsuKUOE5h4HrR1Fcbv8D8CMtJPeowNw8p
8eIHQxthzZcIf0mFe9TwLbA9HBk7nzC8Bg8zYZ7HuV1OArrTWUeN5vFOivNYsarNnmedyBqjp6qS
5ic9lkVoELPsFfOwMgYcqmNfOc0boMvZc+A4kUqVdkHVZS+CWIv7JjaxxoIVD7gJjUQjVvG+zvjr
Oi2235nFoDkktTry0qpVZXhLIu3bbGpdqgSDRKEBvorvtj1J16YyjO/gBrZg8QwJOPPQLSy+ARyH
LWo/aV9xP3Eu2SKMR0jTaE+LipjhThJ77rlqlu6HtCPLh+auJdsyiczHHPTS3NtuXDofRAup8QY3
oYy0GzZf2l6zyygBu4SMAdOpdE9WTksxpA9Me1fKA0i7xSAfUg7rUxyn+icjrqNzbkz6UScVdPRH
l/QxQ5I44TmmvhzyPl6UXVsjSvWysR1Oc9xjj9C39R0EIQoq7t6Bv8QAyJOWnb+tYKHMzBRG/SmF
OP4utbP5lLRdfd/j3HlMNmRhJ4hGOqrNDNbRtl0arBDpcj9NTbFXLSmtAL5jD1FA5NGXfljcR1Mj
hdon8a5XvQHYNPVAmNzKayEiE1vqJIRvDFl/4C8mIboZ1RQXxJ5JwDzbvbYf2iE+lbg2e9IwOLfG
DOU81lltOvhikMNlSdv2mayk/EEroGR4bjOsT6SNWhwossj2NoYDBuHeiorwh6TwyUdOmjFx4rM/
YYDevetBHN6woRfElIM637ZzVBz6YZK7eUZkve8Y06RBnDXMABSk6j5DB3KA3XKZr7Fhxd0hc5Np
4vmCMjOZz/GOjJasOOtLrARass4fIQvbRK2k2gPuYa4PXabyk9yM910741wZxfUeY+30bY7LCZwj
5qVpa44+8l3jiUfbmLsF9dNOr1PN3jGbsJCuJ0tIIE51buibQsMasAY0bIMJRlsk441LfUgKmDq9
s1LCTNmOo+kdRqT9iVSJHEOevLzKqrwq5J9/npo+ulpF49wyNez36ryYB+StsOWMyWYGkcYnLBQz
QK5cYB6QZ+1lVTOWWKej/mS3UA7SKttbs16Vjw6NyuwXyrp+5mPVy51qWNWHIl3kR6DvKRSD80Wv
KDC5ncEZAmU1iG3A45HmioC1gyD2BettR2l2jJFecCm1TsrEd9FWqRYSaL+Gy6iR2dRW3VXvizZA
O/xp6PPJ2c8ocNHtjtqDRRe8G8syOdCTy6BazBdiB8kW68pzbA/xHtd+940a6erbnh7ghJ+b7eut
O90Aqwt/dWrdi7BEDNIxs9+bXdTdKBl0V0fpk7AWOfJ8Ie2jqY4yLEVnBlqZqrvCAasnVu2yxZxQ
/cCxxJmsg7zLUN3JreKEWSffSFNpH2D3qXvJZPAIGVxFmV3gO+Z0h4i4G6qxUbrG3sAklFo0Fnsn
LaPdquafW8NOYLMpbrC5gVHo9MuhsqJit1gD7Si8gqDczIfDWTOmz8sk3knR5qe8w7HJxFd742zc
401pf6XHqh9G+sgb6AGYajPeyKtgcpTpPhIUyDunG+QtyvXKvi4lXxcikdg547WrpimMWMccPDTS
puEp9WLdpZWpvDVpr5zQGaM0O2SVnY0edN7omdpHI2PXXZmFWuW9aqj6+6VturBOJTQSJ85pyjQt
f3TmwoC/WLS7vIrMeyLcJ8A5tzimtf5hmEZ5PyWEy5dNNN5VsplOyCxI9mht7RxZCzQt6oSHSHVG
P6shE5EsTElnGs5TY7WODwlcuU0z/RGjNP1gJQsopFokFuyD4jogKcUJuLfP2KDzI0ZZfmYrY3ae
KPNTPUgsTgWGe8d1M5hBhwhBAiKNEhTOON/Mrb1c+LYLzxiFe5mbxIINmH+iNc7e5LQhaB0a/U2F
rc8Oo63hMFe6tY/VmKKMdZIAQDT5sYS6iCquSB8yV443gvJfHkYoCz4BFuUzLl/yvWya5kagOvE1
WTaHIm2UjyC3bOJrsfns6nZ+cHSMBcHMVxgHRqR9bSfRY6hsF4EUIg4KcKygc9vUwnKlNaCd5XZH
l8fOGIga9V2fJojF8/op6dv8Ts+L9t6yjNzHEpBWUVlwZcSZ7uqm1GYqvM6DlOOXlAQ8bOeazqrh
DqYwVu1cPq92JjyUBzSo+KJrrD8IVQHV8EdoRW3pp0uqeZmq3SHirU9QbZKNgNGdDdE413nUxc2G
AL7pCJaDPVja+mFMojPMcoGYay1sn64mMeAEakbYp8o0B2gL+wcClqvbgVHxR5ekaG5oVb8mABpU
9hHt6gRvcgdQFz0ItVdvamvUSdOhJrxUQu/3bSpH1Wemb51kpNrIT9wphN5yxJ9Yw55TUfHF6MyS
aGptJd7ZVvuXAbB+6ybHXTWPdVjUYiVHIiN3K1f1jytYDALMgX2Mep8H5nT2nuztJuABvBTCfZJx
Doe/FO69WDUJgdpOvSUqi4M24S2hNXkXTk2bHWPRNn5MMMnitZ22XBRcEzXqaNN8UvWmf7PRt4FE
TJOfYJ9pac132FrPH62uq/ZA0CWhX4S20kXZ8kMZT8ud0yzm6JG+bWLI060ryWuWPnhLnxfPxVpM
3QcMSpi0rpo77rWK6B3oebX47Jbx/MJhOfoIdOML+roM7iiCKM+cFvEwCIRFkJvU+lJg68GOibyU
EGknnsgnxgnwDGQUxZfIciBU5iBHn9QplvbBYLMjyCexzCfEYtM7rO/aKdFoXlylcrGatPrmgqlQ
NPRPs6WNUwP9QIy60aR+rzm9LI3dnHbY31AaztN10RLtKRt1DOCkeGo5aa9qm5cvYCWUHBLSt7jL
e62Z6wjqEEN46aMgVbLT+K2HaROQgRs0mPSS8AQLEYLA9HjbrbPL0WBTJp1x1OdPdeSl1bXJnRau
1hLxv1m6JGLKzCRwbfjCcOwbC6QCqnuzDrACduiYxfg2dntBdDPBMFc5tar1PFSGnl/XaVqiILLw
f8SAXe0rYsCcjaG+Ng7/X0tTACImpFO5Fxc+pXm/6AaJUJC9y4x3wg+jR0iZnYtQfmuf2bij+TOJ
xHnPfDoic+5di8DI2H/3lHQQF5Qvqdv16729IsoQ7Ckoj31kOEsbrnCkkrOzxmt2JjZztO8Mpdex
8jQSdEVgA3rCfwkNLQyVfuw0bIZzqdrx0VnSITtsgtObAjUJYHxmRikykdIA0oxWmsdhMTobdyi9
s50TzBB9vtWNzRc9x89NP8Oa2kzRDBg/pU4KSQ08IRukTr6DzKW8m1ZFqvvaJkThbsyppY/NUCzl
Gco20LfqTrAaiNnlXmg44/nJjLPKEb6GFqQOGItEInS0Xu9DSlPAgjifVQ1nS7xqfMZSJBZ4wlzK
kwq8MOyE7Yr8On0TuClpS+qSO1KhH6VWQdtcBxUFvAfG3C9fV2yM1xqCwOpYX23TgMrpz0PHetK0
ZJvZ1TWrxFBa/glTER6eqRY6fWlvrYwWrUh06aWAOpudS6KuB9hmlLbv2Ywz/Y5aKGupkLXmjV4X
2sc8gXjQeCXdWksPj2ljkMa0xnw5kolQtNUyqrXg5tGPG7DbmkPkGWQFf206RRvf/s0fLUZn48hA
0N0Wi4lskjxTU6spnko7ohuREcYtmMDO5ttOi2Lg4XlxpGevU3bSu8QW+zbK2KS0tl8N3L/Wut43
kdSrPWXykgVi1ivTU2Jrre6yLOM+k67OARZXHW/jU5HG2vsos/tl9rp4MhPqOMZ0vsXSOHAETu5l
pdRVgm3yJq7V2onG4+Bf9TeJ6JTEm1IIxEkEvwOYy3H32DiU/b5RV+4asMM9a+2AZ6P4lgGR4Oqd
X7H8gDMX9VQE+9SwppLpXFZFu6nTMH+fGkltxcY3k+kwCvA2YY+2Q83H0O8EtXF1TiaGsMmRimcc
V8RI21hWfHutrYHA40EvBrf0G0SDzTFqTRVKR66M60XpCmv06lL2434ZSkcPyFqdqpupa7CDR4en
nFlcBHYNraiPsG3t9l7goSw/up2GDmSxLVKn+jWTJ1pNfTkzmRsQ8LWOVR0KCMfqfQLrpdqxEZrr
Dg/vMbuB/me6wApaV11nUbk7yNoy2q8U+9SwlWu5FxqjJvUcNZ9L1JBoF09mr6eAuwRgPX1nxn8n
6AHT9K6fz2vdfRZZjipbEyPBCpCT7uKSV3SAcNl2X1yys3KK0prXPcRtCWOfud6TXZR8b9CaaKb0
NZZfDF71RzCi3Dj07lwve7J1HSidaR0Zu4WNIQq2L4wt2qGpP8DRYWn0WbF8+v5x9q3GGnXU1m0O
KgrJJIfthXfUoRq1zf3f0gEGIbauHTGgpTntCwpFa9+3IIkMhTBNDvKsy87oEyr0f4bRV7sEftly
sha9jW8NNaqbc4b3J8KlOds0eV1SZ/SVfao5o7arphX8Efe/NMhYuPbe7t188KE3Z+dxcZv4aENS
+2p3ZKx/NWpTW0Ge9YgIUU0IkJ1G0XHOYyhSlu9FO/DNp6QcIBomKRTgNK4LRnP+anBzd7o+snFI
WxR5qK9lHE46usZdV4y9s3q4EjZFaPZ2vZzo2JlPb5pyqMYZ2E5+4hiw8qs5OhmsKFNlme6ZP4Os
K6a0yHfI3OWxWSoy5JecqTyDiJb98zvta84r6u6sxe3Uz13bKk/mmqlYPIh006z3stajx9ROzCZ0
FdNRNIByKm326TKabgsBJnbrzmlSk7KLkmmv931qhHMxMs9KzBkFul90ucI9yFLJSw9jwKI4kbGt
2LtJdbLDCp/dPGhJ0WdH2g33HX5MIvH4gpFMxo7a870iFk525do1n9Qxpe3GoFoz9xqQ2Pu2caJp
J3Ki2v3vZ8T3UelcQgwM6jTTHszUquMrD8ms39RiiYAsGKb2j5KUJuvm+45pN4id340tHEsMidTU
9NFY6saK4tYYk1DpBl4cMaQMfkWCboQdmJT4A5Fja3bUeZVHOSYi85fB6LsvaFKjLWUNPwQf547W
ChfqsHfInB2xU6ui+yA1W8X4ZHFWPKnsWk567yfzYFEp85JVarYYCvChsnuWhbZE1MQKlmnyDpkV
4Emx9LMSqlU6u7cKyCcKlToenOcCy+HiKubc+gzM0CyXTumF2GUci+NbKiITMi2V73oX6TCa39rx
0PD5zvV4FJlijZeiitX1Ho4if8jU2BqAQVhJ6TFS2kR8zipr2YQ6qAP6s4HWo3nhPClyDhQVbm3h
gV+vyg2ePpoMJ5Ra6gFTtw0QJnCEWKMdLXQ0T34yInr9HJVtjNoPk7764rRmWSfbNqWtO0Xd7JF3
9awrKEc0l4HCdMZ7e5EoGJ16QqpSGuUYWOgJ9ee2JBlvF+EgxEfFcABywJy6EGE8Ddiceri1k2p8
6NpilG9oJhY0o5gJOBe7GCbhZ5lelgcZldmHvMW2hCWKrnHDsGemHIeqbBztBvypbAI6vd44xQxN
AdtR+q6Pf9dIpjoYhM8sMRqqLs0rji5oIXbPV1yW601MovYXLV3YARRL21iKDkWlfG5NvRdgAWiu
r5smfX5wyCqId2k8sM4qp+KlqRlSmSPQhZQHRVHi1i9MAuQfVpWa5qAWdD2HcbWVRwZN3WGa1EX6
Al+P7BKNW76YH1vjMsMdUuIX22b2+ZGeVanex7ipfYJ5mTWfVZjC9IHTnFg22TlNMlMDMLMkLMLr
Sz3+hAp8St5P7txEH80lYm1EwJvuVwYsc3Mg2yUaj+2SpTtjy7YDw04YRZwNDPnzaxdTyAfRaHXq
wwKeJb14e7AH7DKV/kLScVPdRHAxIFUjGcifTOb8bPQ5Ip3a05IEl0/SiYUuGB9SdH1JktQayQ+I
aris1dIwUiyyjo6q05KY51reGdBD+Hzt1R3DhZ88pd5g5Nn6BpI0x2qd9lb3qayGdoHZFU8ppCGm
UMMZGyRZH1pIfto2ZEnXy9r2un6DhQDJiUQ8jwvepxPtWeStSt0v79GENinoSGVO17LpK3E/Eg4s
Dqjs2JsbOvT8mrmTtZ7GsaggJEkk2vbsK/nSpce0i2r3LotsYd84K85gjFqoWCxAEaltXz0mo8uZ
nmEYAixrl/7JNpXUDYCBS5IL/qYmD5PZghUWcRk1u6EHemlBTmsrLoISToUibw1l7DX3qkBHTTat
AIXuEKxcNq2+W5L8L7X0D9RS5Ok/EI3+YWr98BEnvf/cpS9t+/IfvK3/c02b4aX42Rf729/xN9vU
tP6Cwyk2myxmgJj4/Jdtyh9hAulY8BY1enfIPH97XAv7r024b2M/7ZJV5pp4FXX1N49rAXkVohy2
l3BUoaNa+r/hmjJnhJ/zA/0OAyg+IEJW2RUg7/wjFU0oZLunFadishrdwZ7SJ665b7ryYqdMNwTy
AS9bF9AprU98O7nHUOC8kvWwd8YsTAr+hI8vOZhZSSCrBp9jAr+CpBCIyhk80jTOolxPKHC3qffD
UBfPU1t8FVL4EE7Og6WcUAkgKQSh9NI5+4LnyHFyxSMjCNgi0dwH+lAjd1wfXU26/vY/ZDF4cpcl
bI5z/KnE4fqQ2uvIzM2ZvdGwPxHa9FLmrkKXjgirIfwgyFXmZqhy3nDDN4aonlNVP9Rmru6yKKI2
AwrzEoO8VkFJUsAP3DHXX6/rsq4HJDKI+ahjGBLyC9Lsq4MxAMacgHSx2bwvZPns1oSna9Gp5/Dw
gPVPy2jvOR7moOzzT6rZuiGU2DgYtUp+/1lppwM6NABCYyX9OovfucrtLI27dXXyAJnj87RYN0mM
er/r0y/oPWHy80ugbNa7ymJYk/bqY8kufCeaiDGwgK4/T4iwdEZtg519wQkzA+7+1JZxCTgrkLXI
4UbU2lPZKYgxp+fRWh67jjeX5tbsLWXyaVrJFXEy6eNVI3GzTKXfRXBq1zLIkrYPyqq4U9z1aZ14
TrrJO8Jf1DOH4c3Qy7tcbTo/W7if3F3pZaCgUgFv/iQarKihPyGOX5qp2Ze28x4TUr8uhnFfjBa+
SumACRDhc7P4QDnl2RMHL6YdiWfU6aeomxdgg0IG8aArgbsIKuWafti19RhUR7yx1NTLLIalqaYg
/utm0Gl0ybRlRr9HfIgK3jTmUxEhjARDxc2rFbt8IxUtDCm9auYnKOWI0Q5iAeroxVfcoQ+oBrq3
yP5mRCoGts19m/l8zKmPyrb2KhGdslbFqWMW4RxhFJMKirtiJF+47G8WG0THxEHJLxBae8nKYrfA
522pBZOhEaXlHre5qNCq5xUjDoaM1j5ptJMm8ntQhDtb5e0nTX9XIvWOsz1o9PMPu9fd9y/9R7L3
K/otnq4uXPPNs92EMWi+znW1KrUW8WDHoVNI0IXaDJfMOmBJQ5knij+QQv9hOvftavgGbqRQuPKv
ecfjoNEdJ1Ec2kQfe1bshq09hEpdvcfVfo3ym8mkY0N0xYLs3v/+Tl/nuX+/VTZVC9aaSYX6ihFa
AdWA6+hxCNX2k0Gc0s5SFl8Hz8jWib3m24somYlHxcWpyosCn+r3P+EVMfTbL9BUlS19ExAwJviZ
LCkMU6D11mJ8Tsar0MtLnFjHpin9RRRBHeV/eNw2x8TPm7vD8tc5L/AcBml8bfddGWrXwoiMwwiG
rte3sDGWxza/BYsl8pGwAIBl9y18QtdPzOkxE9a1l5/0BssMBu95z3QsSvdmX2H/C6ukVnblcCZE
5tGpnf2g5wdDNjel24TrF6TAld+gjbUXUPKV/agajDfV4jhUZPYRhvHHbIIIF3fnCGodu1GgOsmL
1cxoFIfieS4U6DqGdsG9v/X54Xgxj32QNRoOuvCakmT62Bju2xLjIOpxo4UyvSr+OIkvdtO+z7ZA
bMLnu1AOGoCT6OCA4p1QxDhFYED0qDdsn47+mC/O22RVHxecbry0dW4QHICSOsmpSod9LbeZqfp3
1Ov/1lJ/qqVgff/PKh3vpUjXlx9VOtsC/b8iHfsv+MSbxSj0fMQ2W3X0dziI4/6l6+Qoutu2hQXz
f+sm1DubGSGJMzqOT1tR9f/qJs38CyAbqQN55K7tus6/KZu4wo/fFaMt/gICFOBb8HehS/n5Ox50
sFCLNYonVHJ0EmeXVi2t5Prvtovvl9GoGMn3QRnxTQ/zA498WRvX1delCwdFOde9SoLpp8j4YszY
yIj8DzqM177q369m4gTKpTZTx20z+eFqObek4WjchU5r38REs/hpM71PFeKMbLzN/FbIYOaAR92p
7VpcEbFRfNaiEtP59CrX5DiDgVpJvseX7ZPqum/7Tnn8YX384rB6bTr5/Tc64lsWuM5A9pWqQJuM
SJ/x8mBDm5nDaVhqS1jGkpZqx/T9gcnd24YhMoY49zLXmfconGpYvN0hTryo+nxEZsjExyw2s4ua
Sflc/uGlfdvEf6iov/1G1hiOW5TVuJm/YsRvblhrbjFFN2xBSdMsnja0+zGjX6O2PeE+8x4Zjecw
KPHXDLJKInrPaOxwxlypTQbTV5XhQ9I2z1NVPaxxdagh1no2M+Tg94/zVe3//ZfSZriYCJOoY206
sB/euLLl7BQ2TzPWRRnKcukwHotiz4CWnNeufRCWBgO4rWBMTeru9xffXtU/HpOl0k3QFGGK+Er6
og6OtPJIdmHBNg1Vgu9I+fD7S7z+TE1KDIwrWc9o2FBFvLoE0oVUJEQ3hKXqnIelO6Qmlly19Ydj
9nVVQ//EdVASGvjpk/XyWrEHA75csirpwtZtX+LKkdcOv+EAd+4KzxW7CCFRAwQtBXGtKSgZBmF/
0BFZbGw/Pc3tJ2gMtNn+VEvwr59fpVlWdkH4bhuipIBHlGZTAHQ+Qt5fln2PqQeVZz8tT6lMFW9U
Iu1DnJtQMAsYwqqZy8THnjV9GSVuAECjtbPRaOfjuqC1QFNdyr1lKt3z3EZXlBU3srHLq4nHQqjl
43HNVrkDSN1Uv2i6R6mFeILfDlIZQgPvtN0U27djXu+JUY3e1XWveUQKXFxVNw78DJxs2zFg8GLu
I22O34peFf4MsYlZyEDkUlTfIrO2A5GiyDLzLPOnFrIAXN3LlCtFQHbHsQfKRLSv4nxhxz7GNMoT
jmT5XnXjKojF/EmUZLhoFvSZSFUAGw+GPumBMfbuBUnjHz4s45WC8tuKIODBRUiJwI4P7efXUZeD
wxirazG5xa6Y+VmO0cKU+GwN9za7VjWl933iog+fnbnaSZkMoV21hLg1hvpCuvPjMBjT7TTAsKtZ
2T5ESjvsynrZRrgK49L42o0kMrdYGHjcsvI0t/yhbGNk9HCqn5mkLl6aDQcOEXMHmx4PcNX5+u8/
MJO2iREIC1A3XtWzS6zOJjEnLRtIp7wryMu4xmv3liHvy+8v9FpNti1vk6MbBhL/EcarPXVCx9GC
j7ShVIv8UDUrkgBIScoC0sCuBfbbB2NXfMhYB99xMGLafp0D9qtNhLwkga078lM+759fpWrgkyd7
2YYddhMvSGOu9Izahwi+0R+u9Ko72BYNRPBNEsi+avzjStHamX2hRjJcK/vOHBpkO4V4iCkzxCqQ
Rcgv//qhWptmlgwLFf7pVmH9uP1ryhiRpa22odqnEI8YbyFX91LT6neR1K6C3EiiVP9wk794nFyU
WYmt0f/wNn++qEKMVDGnUxsSiJ7vXCu7iAm7Kl3MfwOY/+OL+9W2bGEAtG2LJkpA41WxgAcA3HCs
5UPdli/xgjePjVmMa+Jkh63Yzpzm44SqqlG7yu/K/PPvn+4vbxTxH5WUrWPZ/WrJWo0z2q3LumkB
hErTvFpwOLtm/sPz/MWisVAabjkuLvbxr3WWLg7bfRRVbVivBCjpa/WYtsWO6Qrag0J7C/nB9X9/
Y69NjLd1atFUcmbTSduW+XrdYGq5zq3ShHrvmk+A0/5Ggk9Sl913Ke7JK052mFnLozXFeuDobfbB
6WQw9Va9N61pPSbLH9Wev37Z5M3S3esQPV6vKwuLY6eKE152pO6JYsFlzFk+SvczoaUFJAgylIU6
3BFTCTyHydcfqr5fvgas17ccBJp7UNmfviU7MjLCi+mEzSm776GlYQ110a3qZmHkwhg8/pfV0/YO
DKg5VBzsSf/IPVksJWbHZI5brO5Jb+onuvI/vOdf3RJhaBxetFpgQ6/OMJyghyJapwav2UTsRT9W
vg5lbT9py3sYkudB+cMF/9GBfLup/17RfrXVxoSvoeZcuGItoyCLlPFW4uK1K6vxY2dKlJGtXWHE
VDsYL0JvNCnlBiv/gDPmTWHJg4v4MIzs7uNY6td4M4BpbWM+ZHb68vtP4FffttAMTnYkxjSBrwrn
hZw0tRqHJsyV7NHG3X4ymhszS978/13m1aLKB8h21jA2If6L6g4XL4KQEIJEUBT+sIv8ony0frwh
4+flWxetm64wQMMUfjj8wKAcldtisB77cv7TW97e4o+F//aWv51zIFIu/gOv3jLRRXoiCnJ6MqMu
QFBhvbsWQ0LtpnPMq+oURyUvDoTa1yFalvvfP9LXXcd2ccJq0P1v8TH8++cbneY0nVTJEiv1ChGW
5YyfunKWf4Aa/3SVVycPsqpZT6jMwgXKM1gBpqx/glJ/URE5KmF+oBB4dPDMfr6RGYEznoCGDCFN
Xcd6+oD34L3WZXd2Ej2oTUkMg4uh5++f3i93WbKGeXJc1SRx6OerEoCOKbi0ZRgRohIq1RwH63KP
AdJ6nG02Pwjmvmp1GnPU4v+wd2bLcSvXtv0V/wB2oEs0ESfuA1AoVBV7kRIlvSBISUTf9/j6MyBv
22SxzLrbfj1+s2UpC0AikbnWnGNq+0DRH878gBMbayo+LG2AVvDWH5erk2kOJnXKeX6V8r2ss0cJ
pRjk+dFVwvzzVKff9Cp+6dSs8Mi9zp0c1+vHP8E+8fJzVrZ1urf8DBASb+9BGTO90qogm1g0gb80
2S90tp+GYjKdBtiiM4DshSaW3dVjox1yYqn8boCoEeuYTTinbiimpHftHES+ArktbGkSl+2QbVFU
wUs1sHRNabrP4NI1BT2uplyuUUCEW+BuCB+i9oJgpy8EboHjxI88TXbqdx2QqVpJUt+EteYq2iBv
ulHaZ3WxfO3jmDNdCMKyIIPeyXlihrTMVL8VekgQaOlHpHR/tPR+jLIMuqF+WzUkq0dlhBwJPQaJ
X4objfkViandpS6j+VSX2Ou78GEaEBpXqXaYmukytJALpfjayM6zaH0viOgQCskbndoC0p+lpYkU
Z1siP+6NeFbxtYbGPli0m2iC9wFRtfCidCy+KYutOjjqLuq8Gf12wcHTWtblQJN+O2P9d40KkaSq
IFxHkqIcUowpa6HiJRfmc9ySM1HM+1hKsk3Y2thay0ZcrL2HfYlp4+P5cOIzSR4hOgKYQjIf5KN3
PUgKzc4RavjdWCS4QjBTRGF0J7fxbWgnn/hbZ17CUwNy4KJvw2ZjPSu8nX/EoJPxFtWVD+tydqvM
wiIXyV6gpAdrGdAddMWZS3xX0mLVtICkIP3T2FuRuvx2SL2hz4tVpWSTCQ+oFjAJKXwl9yWSJmco
4qe+5g+NIbVxLYq7PM9/VWV3yU8rrkIVwXJQRdlesRN1I+JpvqGjUDzrKOq2vWK0TmJlsHA+fizH
3Z51l0rLnWWCVQr6k3K0QM5Wns62HVZ+C5HBMqtDP0nYi/PoxtIqWGQWKStBsmDNrNWXQbLu9WY8
F9B1YqmwiE5h888RZO2vH923EUFs15slX5vcFRn99LETbrSY1pmrXSfZ0TcVGcG6HsKgouJwtCZp
ILzhIE+lr6b5dyMRWw4cZ3gq69L+bohVpkAk9ooWObqfVCsABjZYKNJR/dKOTetGRUEOTYQ1LImd
dfdjhNqd2Yr2zMWd+tQZ6ydHFniCtHcfHeSAELXlEpdZfEgJw8yq4AFt7O0cFbeiJFusSIarj6fP
OqPfXa1gEq/HCWpGR08Or4C1yJ3C1aaiIbpvua9F7pkxGQn4g88MdurW0kigHrx2O95VN/oZ6vdE
aJyfCeNWAv+MhzJ3U824qEzCaXTzXquNe1DNZ3q/p24s3Ys1OJGEcepVb6enGA3w1jrqvgEgrtJ6
6F3B60GtR8SvYNhZ9Qlp+vjxnf19Ij26tRQpIYuBX6NEJq8vzauqczpA4hV82PxhsdO9LrVYzDiu
6a141tIpJHt0Nhxryp9jo9tRXtoUaXqhzMbgSqgQXKIPao+iar4Nx3lxw0YTFrRKTXhSyXLfJD90
vaIWKLVwVzD5FYYmyP5r7s1UPGOx+GYCFQCRrnzW0l44sDevFzOF3ApX1rFW0oqm4rBM2pBao3VB
nWZw8M1Gm8ROI69pa0IbzEbdrvqSzRDX9x/fHnV9j97dHkppHCJtEnf1o/dMZLpREbNa4mnP2UyZ
ku6o6wGsamUH04I46DNKcvxPh3ndHURERH0n42ELRHK5lyN90/VR65llvhdLmXiKCZpmlGq0kbH+
zbCSfJOEsb0t14iHj3/6iQ8TfCmgT7Dw0DvpRw+W1G6CKZqKr4RBBCsJVosD71FBrT+Fl1bFU+1x
xZ55d04cGsnzoubO99Aw6O4fncWybBJ0gkXpr266bY8/2VUzKhAV32VKIPhP4iXPXRIvgm2VxQpW
GE4WSVLgCA+0z2hsn6ex+0LEHvIYeblLKmh2U53VnlyCEPr4Fp34Kq2bBE0DAmICXzt+5UiLCGuz
1wsf3g1I8+RBK4IOvS897xo5+/o/8zOBDSgQTWjE1PluVEfl3B723RxTwIPSweSm0ao6XlGnBONO
YI2FL83pRTbL17IMXaQlfC1CKT/bl2PMFtZqzx0z358fNL7KqNcocuprDP26Ir1690UzxSS9xPjw
+ioGYGD7VbSAm+gsYLHPDQAnZinW0B7f1ZlrfvctPhr66OhSozKPcjnjE4k1Fw79fi7pH1TDmSd8
Zpjjkrg1qFlEpDsvgT1cFRnxTl0LGedcvendB3+9GviQJuvoykJc//zVjQwJiew1ckj8cdKbfQC8
5yJT9HNhaaefl2qh1DHpdvOdeDuMulio2EmTpU+R4gbQ7yNDvzbi6Hmw7ds+REVCU+uiJlZH7S3v
zLuyfn7erITrNa66SbIh2XdqR+tJhV2Cw0DI4JV0WNUkfZD8nMmicTCt1x3AD3IkXKt5ILJpf2bs
d+fMo7GPLjyRpDiKQsYOUYUIO/MaY+3Ucuib8SUPw0OtJ18nS3qY2uoSOtpfXUrX4XXFpG9JhZWu
x9v7HhbmtOD7KvzBeo5mFSRteDHWNzDed2TZnxlsvZZ39/nVYEc1kQUzHgdos/BziPiDpTqo6Daj
UKlaZ//lUEfTNiAsgSg0q/CxryO/hhfK6qcMn1SK8h8/wdMXJYgsXDmq1Hze3kHgBVVtKLwgPSRr
rzJwndEqmjjKLvM1cdLDf3JltJopLFkq3pGjz1BORxKpIFc2202/hX0VOphKq23Q5Oqmn7TszAw9
eX2vxjuaIeaYDr2a89DIjbk1lfEKsN2+tsjpU7vdf3ArWWeQp7EjftdHAe2hKmQSESaKUNipLP3a
bku3yXIA2Om5Zvq7Pek6838r9JCigLA+em4tqLzAttfrmtFwGQakF5xhvd15bb3skww9gqR9/vgC
33+V6dxTDzR+t9DRSB+9AXojS3IXrA+vj1fHrLRpg+i5q3NPCau9pOeXdYTvLlxDOjrzPhuaM4er
E1+NNz/g6L3okUOP8sT7XsfIbjJjp9OhyKzx08cXeuKrwZThBEfJmubBsf4wq40F/BM3t8XnemBv
Xjth2p+bmgiu3q8oFAkRqK9ZuuSHHq2eOJVZtlP2sIYqfY+JYEeFmxtbdgT4xwqvHeXobq4mooa1
+cdcJTRvKfltUjXWKH7J96lUv1hlVTuxpQ5oRZNm3/XU17K6use2b2zNpcHA2F7UpXaVTOodiuPS
SWIDlK0SDVt8IBLyQViBPaFVLnt8gg/V6jP1qfZyLpGdQh6YtmFT6BcBtO9V8gJfzSB7tnD7gHlO
s9xu0COmBC4NufVSDnK4A+EiLssh3g2FdDv0Wn6RMtKGID1U4aN8UHrNAtOkEcibdtthDdFZCskb
BzvdDWDS/cLk6tN8+Vl1qX4NqOprSH1rM9HzxYcUOmbeDb6lS5+1JMsueUjfRWZM9x2nY7cEB+Wo
WrVA1yMvFc+RSQpNWTgA/Or9OEj4kaSudFVMyf0y7coqyxw7R1WJNaq+ixLd8vvCDG50PVeIzFCQ
URpoLHTBqclQuk0YCQKgAvlb1fYPoxRIjlaoN2ag7FOQgBW9PVVsG0zS6A1U81u0ggMJiW4vc1Mj
8iiU5qs5lcdNlC7BHWilwSVhrTnQLLdcgrckoEUySPS1eDhGafoLwgyEVHWuruWGredq2ZyxoGKJ
6QQQejW5tARkSDnX940cCU83Onk/FuEl+m56P3k27uOVZ1hoyr02h09BPiZOMt7HijYeIPLkzlA1
pdtZ6Y9Cz6rrYWmeOWYvXLa90aifO7a+dL6mYS0c5XI3oi0AcTflfAMJ61uFPjsCkIEoJspuAAdq
Y/BwDXvWoA4lYkPbWNtBEcYxufDsxgATRTx1prP0pfg6VyQ1kxyY9BeIc6YGMFawzZIOxFCiliMo
negwNnH7WUHkgui8JpLEzFVfyUNjYy56edD7diIRJcQJldSNl4Tl19LCQIVzKkVZP453gAMDToda
v5fa4KrCzvc4SqEgIztMb5ug0iQSZRLTaW0gMbMeXBqWpG8CXR9hozWJX3DjWw9P66htB4ic9W6Y
FOnKgDXeUD5uwHYpwYxpMMJSEEZbAEntXV8AC8VtkbI4G6mLtWtyqecWhJZV1UVOq2JP/qwn2pZA
7LI0+OvlFxNjm5KP5ZMgXHsfJOIT52i4MiZbHweEor2vB6N7irQKm4FKDdsp5nb8JaJIhZ6jj0N9
sNWajHsJCjMcxP4hnpWdScEC72zkdsHkVdII88DuthlG0MOkim9mNCkXtaygu6syOHOmudwgCmzc
MZTw5/NMFq3nhFy30LeVnhMbSuEgc4vVbJYphEU5iTSOl2oYPnXyaGBE5/uaayLRNniOF2TUyMv8
0JqRF3LsuTZz8kErjbxRpyLJMXS1fFEJrSgpe1phs8CsbJEohWGt+pLZj4lbNZMpg/crqxtJKoYr
M7eHQ6vwzmyVhOCE3JDa+3iWlL0OuQRASq7HPwBi3JiR1brL0BpeOUCJHORAvpMGesbOWLKSzbjs
L4Nk3A9je01KwwiCp/gpepC1bhXFmNdqe2lcKRbUJIMsMPZKK0LAP2kzXotCfEo1SDMdJ2ibKsxF
mkbkJlaBvqmlyZVT/QYy9y1SxbtR0bdRUD1WTfKzmSvJISTxQmTZtRXKJL6OB53sEsfEtLsxzShy
+0Z5hEFFWUZGgtFbCZVkLMQzMht/acsLy8juFhnoABnwhbeAhNxw/viKHqHdGIXRbVNZeTQFXwxQ
oZU7h9otwVeEz2Et8Keou6Vm9xO/fuBM7TxuhhGeaaSPLp+cL2rG/2x35gsD9fDGgquuHi6CKv5c
9Ppm1B6HbkGJ2fSPrZE/RjJncpxDHJLlCtRwd0+o1JWUF6mTdnhcY9MbJR3RU/1p6PRnGIKxMxqj
BzeDpnS8C7kzymzfSV3AK/bF7pvWkQzZw0q2taz+qoD8ZFoQFxR7JGiSWtRmrimkGk10GRTCDbr8
VzJwA+0vUWm7dWV/Lop4S617j6X6JUhCP8nbqzCLLiLRe5PV/5Kz4jOCeMKqlPGwpOpaLGUXbyAa
S7R7U5Eu+Pq7CofSORY+xXPiuL8pU5fxmkePQ0WMaGqSIj0mtTumxS2W6Z1tsBZMYVZ8khTe9HTJ
v2jD7IxkVimivKFX7BpDJ1b/zI9oCAZW1/BaV/KNHivfJL2904GN7llnHGi/33mnvqfD7JomqUaT
UjzbFPzCKL+Qm8byQ/uTEQBRUybrKS/Tqy43ruD+ZW4yMB3HRtrNmX7oAgHQkP9h0oLyNgmjbFPr
gnA5oLCpgDvLhgR0VAckczY6V7cWX6/bT2kx/RrndjjU9O4xIrVjaEx+ZOBB/zpH0xDfiVwHoHMX
lOYUeWgkAUHF6XKggvny8Tbs1LF6FbaTtEOSBBu/o8NCMAXYdmcqZYnaXJLxgx4QnZ/1TR1vZlW+
QY37JdTHXW/F587U72p0lM+ZIhjSBVIZulZvj0U1ECSJaQQKqoVrGFk7+DZuKt2X2XhtB8YtaQX7
QKaj2kIfTo1fJMMd5sa86xTzYmmf5EzadOcUAe83v6h0DaYbRaH1eHG05R/1UgpDqy/8MBjcEcTR
kheuhBr047v+flOqcNFQytHygTI7VkqlJBfaAdZdJj5Eshh+psQqsXwaSDuSSbctYUR+POL7C5NR
zxAZolLqQiuy/vmrIo0uRzXaYKonozD2FvxKNttXZCRvPh7mxFFw7XZh4aEDqWnHFdAoieU1jLL0
h7Y/kCLh55GEGrLZyrV65opOzVzGororK2sbyDyqoumlMSYdyZ6+mZdsAIKtMT+pxZc199Ul8Iim
kKZvZkrLEC/PjL3+00dlitdDHwsxyUUlsrfjbs7ZfBHG9A9gQ/Lpr/YjxFpMk7BfI/MAbfmvH7Xf
DHz0zpApKjU5NnhfC+wHoClbUVTbHqu7OnWHjx/lqRlDCcHiDeX4hCj/7YyZFpFOVUHZSSo4amrK
HUcUzEn9zcfDnFgFhFAUFcufxnM8bsGEaqkYC+19vx97OLCPaoZ7vtd2JH55qWT+ZX28Rs1brJY3
HLhUv49ecLCcplplHe/B3B4MeTjk5SDtGit9XpqKEiK3FzSn9jmso4MBi/fjiz1xTxmUzrWFpZpf
ob69p2mUpWRQlDy+Jacj0M2w0U0MnE2v6GfexPdLjIz3aK3XkYBO3/no7Zgrcmampi79aFjERSUI
cclzdaD5MMa7VCDiWlpILgACjDNtoxMn+1cj4zF8e5GVVLA2mFyk2Vr7tXsYWLr/8X08scysNSAe
o806jTXr7RDhAq4Z5HkJl7+7KIydhY+a4wQM6jMDnZidq+2duh2KVmKI1mt9tWzmht1EgB5K30qb
r2r9qZnTnwRteXUbXpitcebtPjU9sMBSRcclQk/y6O1eJGtq4CNx52C0NWSBNzBGVzvvx3fvxANa
z4cqGnLCQWgsv72oJs4WSGy8ckgSvjerNFHod//BELQEKNbjzqKi9XaICde6XOFK9qd4vjKgpDtq
Zz38d2Osk+TVswnVqTAimwUKSJNL29Hp0nNNhxMPhDAcFkCBmIFv2tH7iuplrChnFH5nyxhN458D
Yb2RPP8HX2f+/dUPyEEVzfDR7RomC2SqwTiFuXwZ8uR50DCboxr3Pr5lp6/nX+Mc3TJTD4daVNT2
kOpIYFOHzWhZDzUV/Y/HOTnDXl3P+lq9ejTSOGto8LgeLH53pIzdSXl0rlVwcgyyg377qWxxbBno
Z6MxbLjIHF8Drw/UXU1a839wGeiaCNOyTBabo1psZc3WhCyBAnAnHZKuuByGc/k8J1YySo2IOggJ
ElzL0WIpDzbqRJtyL6TSFz3o4ehGzzXIi8U+184/ecNM+nNsazUy59Y/f/VQlCYAJFeLwp/WdNwV
AJBg/f74jp26HNQxGqE/3Dfz2OWt2GVKmrJR+OiQrm2pJDvTGrY62E0o/2cK1aeuZ938YamDKWSa
xy8nwWvCLmXG6uS7ZYX/n1thTr0uOvYQU8e/S4f66OGUSgPvRgw8nDm/XE+Vqy8+N+Mz2pdTwyBB
sdG/qLBWjhvxGQISKySW1tdMSB7lRImSUw8AkI+fjXpi18rn0mR3TvdEQUv/dgIs1MKtIGMCUIS+
KWeqidFWVUywvvXGrMRWSlCg2eama8ReUM5RQhX80bfUIFLZUJy4Ltz0Rw5BwhaLo9c5NEbbT8tq
w374UIz6PfheTwIu3Gi9o2jXEI3OfCBPfI7fXMHRd7+NWpQAtlb4WadRXX7udNVP5PJK1RtPV5sz
38mTowmkbBgqeT7HZ6bQ7uXYBHTnw5KHqX4Dm57UTfjp5UtMuMfHT+fUJGCn8c/BjpbmfMK+Z8UM
JhOly/fAiXrTMY3Hj0c5fUlr2hwbQ1SURzsMspG61gLy7k9idnhh3EmOwBZfIiJ2S8M8s36evqZ/
jXb0hg4DNeeqZDTSobemNvtC+hKpZ7abpwdBxwFdgq/nikx6vawFg1lneYWMxZJmTyruZJvE4qY+
cymnFjZ27P8cZb2xrxbPbCB12DRU2nIJwdP2xfIbSDF5iv5fXs7RFCdpg1AgjYEGrdxY+Y9M/SZq
9cxkOzkNUCppFh4hiv9HhwO+ddaQ98q6D2h9aXzRjNovASdS7nIJNTlz6Dp57/412rGXBu1C3Lcj
o4V6602EfhPZ7Mw096P+L4tP15rS+jVFJkJf8XgyGLVcabIxMxlk1cWKsM0t88y9OznfXg1xNBPa
HnbkIE3MBFPdUFW2yn4TQUr7+EU9ec8w7LL55OOGxv/tfKOfEwd0NwrOqVciknFulF4lcyo+Z4I8
PRDpaXx6YDscH/NDfTYLw+Qr2tFym0yiB5TO7VQIJvnDX70kamsk2bI5oN/7rgRVqNUae8JWZyUL
aVq9b1s6JHV/k3Dw/nio9186hsIuhlRc++3UfXv3BrWKlB7Lmx9I5hZ4+RfkD36kRNdSGvm5dkm7
tki6M4O+nxgMSo0NmhBCXbQybwdNFzsjqXRht5Aunmw+2mV2nbfjmen3/tVlFOIsOSeyb+RQ8nYU
GzbpYhLCDQZz8bCU0ADMIYo9xoNKVcE488xOXhPHZiqiOILfKddrTGVEPfE+dVK6ARfmZxL9QhD6
Hz+vE8MoVPJ4YakdUqA5uii6kLA+kzlno6W67LgvuXKn7oszC9H6z7wt21Fvp3cGEXR1DxwfGQgf
k6BoWrkftjL55hbYxAfCQ5JzKvFTl4OfzLRNxPYGavu3zygshizubDgWeanf66LaKKO4xdzylzfA
q7xewwvBOR59ytEaoSxppmWmlqMgTRvXEmgkY0mc+R6dmG+QKQHYIGtFD34sk+ysZKimbsl91Z49
oZaXuWxfDnPtqTBYCHJ9/ngmnBvu6Jo4Wo8Bfdvcr8d5S0vixlKJWaELYBM30pTtt/9gOIgj8Hso
ViMSefukiqiUVZjqDFdBerJsPxCLH5H8lMUWKK72zMt7Yl1C8sIKaOCM4Hx8NDHInY2g9+e5D+XY
mRQSLpaa7DBghuIajCsAenO3olg/vsj3S/xvxtg/R1XfXmRvkOY5l0Xuo0Zwq3hB5QZprgVXmxt/
f5H/jy51hi61Hj7/PV3Ky/52/5QNTz/L5jViav1L/0JMoX5mkeW7qFGTW2VKfyKmbPkPquP4ndDW
rh+z14wp/Y/f6nabv8Rxm2X6X4wp7Q8euobm8Lc2F1n1//ufN7iC9ui/vwbzYWc8XjnBWymcGfk3
sUu8W6BNfSFnHSb8NhmCh55N+H06SeUTpPRl1wmyLImVEZ3X2wQlOC1wf80dhhW0qOTNbQfG2jVi
K1MdOIsEiLaqBK+3IDDhW6m0sGgNIHBwJMPpJrTMIHJlnDt4tLppQ6JT8VkRWfyd0KPiU2toC+I3
OMB3iJRwIdhKelGVhDiZYYgIR6jk8+YTZgST2vcmL03zuensZKOKlbdfzIOReEFDJFS/9m/YVsna
YxRLmukIkc5fi6SFDg6KUb6KghZzRr3k0l3SzN1druTiZxUXtb6xl0itnL6t8feTvqaDKBoIVsGb
0YaIOJas3GmZKqh8cx3mJhOxae+SifY2gGnVqBwF2fu3pjSXy0lV0m1NIeV73AHmdzspw0AKwJ0Y
CAJrCX0h2+kpzcV8CLJ8zY8qxu9qPwfEnbVayb8HhRsvAokXVvUT5jxBv4Isb35StcqpeAA5Uvqw
u8lUreHSJ41AYTlKPKws8gHRuV+M3aFISQJcDOtFDkX3EAKBT5yOk/ZmAMZN6NqkgrqhWbTGTErJ
dVHltzoK4J9YNyaUTo2RLJyKSkLTEZ5A+BRSJn8O8YwHVBb68qmcWhmlymBHu67A4yzP3dcprSsn
0Qtpl+Vp5XQVeLyuHZtNkKjfcr0jehMfh+QkQroOxOoxJTkhfAk0S2B2nxPYRcrnVGnAgnfyVRP0
RDI1tv59aKLviERg/oM1Np2kg/NHNm4UOkMGP6weEcHWZuxrcXXAuk/qIrK7K0p8V7PRX4erV8RM
cwj6uTW13BQKGpSG4LvkUjbfBbVsXEHiNp1VwffAXiz9ITrszWIe89gXJC10TCDLelwWRdtESqIQ
xzw/LFEZbhHkV4QfdwHY+sLC8qqBhgap2k5e2HQaGc2RQNiWJfcD/i6fsDKXhARgr1a3YpeLF2NE
USNN6uCFrST9EgpOnKntn5oiSRy5776O6nyXldiMAJ5TtlGG/jLCwlEmBI6oUf/dmPKKsOa22BSK
9kzmVe7qkQG3VMVgYram19fZaDoBRH5Ys/28B40CrCiq2m1ht81mROo3dfZdG6T8/xOleEhr+1er
MNkJRMu9vmxuK9Glm7JSaqdsmaeSIoUL+AN4Q0vHoZOMU1MfiNWSJK/SlWk3pmH8nVQg+Wujq8s2
VMdRJUKvKvzUIJ9az9S7Uk5LtyKHgIwwJfbUSR5vOh1gWpYbX8CkZgSoTdozZUJDOIPSal8b8o6Y
QEHTA2ez0sqti8QmQ3Y2bDdXldumF7xNqaQzV2dyI0SJ50qC5tCByiJMCc1gY8wDOW+SeghhzHlp
oGdOQs4H3WXV/mQGPWm/hCN6zazbbiw1tjPrYbstA4V82TE16OlHRWt/USdTuZRwHbEAETHiEYhk
aRsNHtODjipSbJY6tsJrGV7uVp/ZgEharLUE3pif9Gop2KeaQXc7iQjlWV23jyiNgvtpJrntFmcH
8iMF2VUkxc/kLqFakOf0YI/jdJtliXFPt0oQujTq020aR2RIhApytaVty/uwsoOHbjCXnZ52Nqy9
rt2kuol3VyZKMGHV2NJ1j918nqRP49ClyDAm+oh4iRIDnSAqAnKJbcxzyXQzjJNyWU5ZNYPenAiw
Xjjww7VpIUEZ+DAXMQUHoZjT7ZwkKOCTphx+iX59w/AtQLoGjuvaUxG89LZVpbcB8UCPDTwE3mCj
Mu6L2myVy8zswBi8+hbf/n3///rrprz/uGl8YWXaLvRKFXP9ir6u7RA6G88iHsR2iMCJhSD6awM0
epce8lg9GGvKR1qkSMis0ItNoC1V2mNyw+xR1o9pwcbUsJb29uNf9btU/uawsp6HOP/DwaUTCBHj
7a/SEirTEeKobS9FGtlwAQj78ctSjgTQx7WGunh5UBb0VH3xQ2MyOnVWtihnpYc0JjxIIzUvKJPe
Ja3NIdzJ3ugizx1A8Q8kKI/u0vYvdKIJTW2Twzp5Pv75v+kHxz9foWPKCQW/Me2ztz/faMy2CgOd
n99zfLRpp9NxvwrRXf4GVq++WcMub7OaGOJKjX1CHfS9SCbiEWoPkoofDkG+QzZ0pkPx7oDBbV0F
DWsD1BAm8M03D1uXDNvuqMNuzazqXBQOX0hi1pxOKL0TUv7QumH3+1b83574zJ54JWb++z2x89Q8
syFuX2+I17/x54ZY2H9gsmZHvD4nlBKrZ/7PDTF/xJnagtfFjnSVrPGI/4TVK9of7JFxnnO4B3r5
G+n1J6yePwK9RZcF1wE2XACsf2VH/M4ay4+yLbpC1JdM+GHH8gq+JS0FLV1yE6FcAt8Lu02ih2va
LTFPnmHndCSkgJBFx55JZ3db3CQSRHfRdKgg1eYQdXP7IhacMy7pieOvQWLtXgjNC71ImDVYQk0Z
yYGHaL4K3T+XokiuGiNb/pQ4/KXpeRX/4OxcvnT/s/61HyVhbXEYdb+PCP/6bzfDr6bryRq4eqra
v2374udTF5fF8d95809wzPjzl6zxBW/+C/6UuJvv+l/N/OkXXOW/DwcJb/1//v/+4d9+/f5Xzk5F
ps+/n4vX8Y+n5insn95ORv7OP45n6h98FqgcUVb+TfrlYP8PArD5B7443OPrOmdxPmMO/2M2ij+Y
vuDsUFuwWFurQu0fs1H+g2kjEAFRc6XugEH56Dz20fns3QcMLxSCJjScjK++IwSYGXA7nZV02xRL
7bS1EPec2LqtFhRnOd4sj2+WdY6hKAn5Lul49d+VtkpDq0RCKP12JV3WeYdHOfUjS33Qm+CiM6W/
r51vTqKvv83vVuv1lisqiHbs+QBG1it/1XZJK9ma8bU0W6PXHvTA8jROV06sJNCa5uxqSbJw++rJ
n9gNvL+XjAjLeeXKIcc4FscMTSsaosmaLe9q5o4t6TxD7QVknjkfD/SeZMK1qZSJDdRQcEyOP/Ci
IuqnsOZmW4dBu9PAG6AX5tSDVyScD6USpRfCbLsHMSfVtigGWHXjPf/S90Gvvuaz4Rel0ZKZOdoL
mbnNjawHlWeowb4QdfpJ9Hl9RtXxXnG5qlNkkkPWOcYdWstbr55GwmqtZHaYbROpuzLK+nLO21sz
tGea4qRdRPKwGYBnODnJEt4ytqP38S17v6lYfwDuX162tWt17EWdwqinVGyhmlOISXLJV0wvSj1Q
t/bUkZoqFQ6CoL2tSK4FEg5O6SVCW2K3xZMsjxdlOEluJy8/0ByeY7y8q+yh4bAtdcU7mrjpj0nL
sRVxdINNvQ3UFAn8EhgEKYcaZYyuL2TXKCuq9VrVBJBhBbp4OpbamR0jaS1HLycL0d9DVGD/wgA+
lislC4CFOLbjbT724Qt5ZeL7QjBr5NrEEO4llcKEEzVLelvEWf5NCpqHYFyWTUDMKXG96khwWAXI
flEt8Ym/Vh1kschbcAf6VjOHhz7oyW0fQrKneUM2dlU+lEu5n0WYfp2CrTpo1oOOW1HyQoPIem9C
bzjSMUhM1UuIcao8KAZLf6mWnFg8ksPkZ6PqzOFTqGXKs1VkFBaIzsMCMEv2t4YQyseW/zxKZSA/
z+x8K7I/msXcFJpJZOY019NtUsTEfXKQmbdtlXAW6QkOZPy23ShoQzA85cW1Oc7EakSQreBjaT35
j0Yf1C6xG+kTQWYBOQQwmliGUs2rp2nxi45Ud3b2RKHFxMM/tj0BXv4cyLNxEMZg+xNBhnvTaLTR
WRUC1xg/Sm9IpepXzmAPGl454uUtK7skQmM9MMjdC+kOSe2kihVckw5bcoxrm0tMQLLu6GDgBOFr
Ne9zPCyQbTLSaS61xuxeInWcd4ZU2o+FHayArEnKvxamEVxjDhqvFBOMD8GF6j7r4hTAeKWTL1zB
gHS71ILT19AMOURRR+dw0EuiwLNAUbdtPAySI/IeI0UG6EHmzAMqMlJxr/jtSDCWZ4XV4LLNMi7t
pcUpRxJe+1zFkXQT9qKa9xHgsRkvGIcYj6xiWfeayVgWF/4keFHu5UgBTpeT7pDXcrOnsV1xkcJK
B2MDJLee9zWhWOm+4nOyCeIuEm4ZxeaWEkjqDnUFdBblf27dqHE8hzsVO0KwGbRUu1hwbi1u0RgK
OZta91kPRSJvAq2dnlS9ThCfJBU2rbQh9cMblm4Or5Y2JHtYJkvUgWiW3AWpToJPP+fSQ1haE8lg
9VptJHZd8/p04DwkFquL3cnIDJSz2LtK/NOmuJskaGl7K+zH67KNsxdSvfVfJJiPIb+W4kYamPGO
GHZSfoXVQd/OkpdmGCoYNtZtMI+Tq2XhZ/apV2mUmz8Xu7ivCGX9bBZ5eiFldr+LNTTkgdxUGRWo
Rr8Jqil3imxlKC91th0HDYNAHxh3sz1Ee46AqidSO9zoOMB2SyVPLtaU5CIy1cHJel34hO41MLF7
PGRqknnRYpef2zosnwCGPUpTGLqqNme7rEKJnOPl3PSD+QzbmXrVFE+bzJgDd1FKi8JuJ92hGuHI
llhj5UwRQTkKgTflMB1AWZkXo14rOymK+k0WN80+KQ3dhU2nOqWmXOOt0DxJ7W9mpb9U1LI65La9
pX857RO5Ubwl6pYdebj3aIgsR6VEAR48/1/2zms7cuTM86+iF0AfeHO5ADKTSZNJTxZvcKqKJBDw
3j39/EC11GSSYk7P1e6eOSqpL1rFIMLH93frIieTXS404muUMFqNmKxhlmtl27bA3hwH33ytUdCC
zuR0j6qJgVBeqZfqQIolUOpWEaQtGYFk3Eqkam7j2RFnY5z8qsJ5uJBzbX4lGVzcZeybj7WVRVuU
kJnft/kVch7T1VAXhG5Wk82qAF57DX3il1Zbn2pZbILCdtgxh73EwtVZYlhxzldjMNWlX4KnCn/I
0gccq7W1GYq9SmXab8rCcVzDjGzhyknGrU1tC78uletB4ApPiNHg3KoWdeZ8yKnMEnblGmGYMquy
epfWUnSdYMdDztoPPVF1rkZFfmYaiZVDspuNhypRkl2AddOZMAkzBBGtTvuIVPlC4CYkDYW11abh
nMLyuM6LVOzyTFwNgpo0gdXcICnK1TUruhx2fTp1r5FkY6nXimYjqwP+RvFYPnQ1qlVXJeh5Y5YK
ZeYw3WbtEHoGorYl+fw51kuiltS62pMcV+a+XsjSpiqi7rUN6Ws3dWIJqcRUpyfWwLXCLccawbt+
Py6BdrI9zuf6aDpXeeZMp4rZVuio9PjUii3tPmKz2OCIgXSRcL1zpcVox6ry3wnI235QAHgpbMw7
op6vHfQ8J7bUuXVXmGSAaeOsebOji/Mq56YSkg/8lM3l9JgS43qa5qPzy6zb8SlN7RnzeaLEwFQL
7bxtc1QmkeBcsct0IqFAMy6rYgkbj0V7C5tuXisdyaV2mrZeZWnxqq9wrgr1cNoOOBd6QpWh9qlB
0Z+ElKLW7UiwtBLPmhto0Y86CrErbLoZ96l6anYcyfpv4iYLnJ/q6lzO0mZlCxVN3hjw86No3giR
4c6lVb/6nCDAYv6ZlBbityBO0XK2Y0Fgzq+G7WllZ/m102jzRk61S40HZxpF9c8Mbd0G+afswdFq
tti1r5Re1JdzZO7LaLghGF09q0r1d6jZtd+rIJVRvmiNgwS5uqJ4DQJY8oop0BmkklHVJdM3Hep9
HYwOwq3UR7t6qgvrtyBndJMn3bAi9LhwU3PIPbrzKZui6HKeckDJspVeVCu+DhEhhs7cUuuN0lWp
cLZhnCVezKpUtm0torVwIueqq9PR1YU9op2kXOiHRatrLuTT2pVLNiqMq7p1PCEoCRzl16RW3c9I
jagST0Yz7uakdNYRSmmk9WqtP3LbMHczqyvyepUlczJ2cXpHjGSV+o7d35YUqDHpa7TbntDEyrMR
0wet2ZUYROq1nxams69DcNWOX/oG07L+yaklsc+VmljfviiEOEN4q5wPU+T8mJPZ1FE56sQDt5Iq
37MSxDaNtLp2UymvXhLDZgo5kdE+zgTTXynSMG4EkdoWREvUVW7ZJQoGmhpZwJ7oNSASZW5b259G
u+IuITTudKKUBWGbkW0pqFYd+AHYgJDuxMtf3RuRUVxKmOxSD8/q4n6JppP90hjV6mTG+qFyiSQS
t4TczmRRNQNAGSWI+F7LcowwIrtuXpuuG0vMvMbCcLXEJsCIgPLyNq1m7npRnWKImne+MafsQqWk
nGdape9ENRf6aaKFVnBaZDFpH2ZWGxdkY8TPZmqn4QrfZW3bmK12jijdPilDvb12pgw6pOB8fojZ
A7xGb/ObsStWWqaPZyUBS7Vrym3OliUHP6YEvURGhvAZ7u4DSvqwvBATqlgwGW6YrtHkztNUDvZr
mlXjhlk+Xw1WGJzkiNkVv2wqYuJG6K7kiBbKGhnp5OAtklqdi6iB/N4uncOVPSXTZayGZn8tHHuK
/E7IGUegSb6B1Wr82AYT7LGzHGKonQxrWm45pdepbDJFGxOLgZMEFltlPj4qQ+ZcyFVnRI4ftK2s
uXUccamN0ABkd7CDx98WT6uXsrOnGzIuGsdv07JGxbfEKRhjmJRowGX5l2hG9nCuScVNFeZkKfcA
sSluDd1keOwbnMJT4TCWwVRcVykTYkPClbRriX4mMCsbUwTvQ75Slah5lCLVeWz42dGK+kXmm23a
Xym8EU5FEbXXuZilTUqC/bk1AEk0gAeCC/VcAUPJ/UgGMhHEXKo6ZLjAP2i9K/DBYqtr2J5y75y1
2cuCsTfvU0HSeIdt2gWqTBkfhzY2V7bTwE9maOM1eSZKsOuLaApcKzLq8oUdntx4kreVzN5oJTqv
W7lJo/QewC/eTj0hkjwIHSl1MWRr75M4Cy8J+cti+LRjcl2p9SC7+hS3J5hi9l4mF5D5qhpyb9j3
/hy3BMWOQo02hNtyBtaliF0tdYyzMCf90OMpXt3MCszouMWTGnKPsF5VJxlOkqk7qeSJV8goN3cj
vlho0OP5oSXq5EQd0qzzzLSdN6qdE1kfOgW29E2wKsdRPYmkuXa5PEQXpAX3nAlgumFeV+ugCGZy
4KzqWQ0yDKcCYsdZMp0MpGh1V28v7L9VDLwtMv4cVvU+1AX/e/XCzUux+5m9NIc/6v/CAuG35cH/
Q4mR4uBbxOpStu6ePxQK/yoTmsofpqUhsTAWmS3+pBSX/iwT8q+om1Es1hYiLJUsuGn/KhNaf1gL
v9w2dVw3cfyhgvivMqH5B1UvDe4FPwvve2ghf6NM+KniZJPSqlFwwiIYtAvB/cf6TaeWBAJBZvAJ
hLFuxNg1p+1kk+UMNiv/0koHwbPRJ8F6kBVcAWY7m1ySejhUkj6ytsRdVVcGuTtbStr6A+pKcjcJ
DG/f4j/nX6iaU9y4pS7nkZofk3toh9UNSKPoGDH/RTREj7w5J72rPknyzPu7wAIas4fp5zBq6k1i
GhMAuMOtInKc+l7pIza5NBD4+OF1ZWKYBqFMZdenrLutx8zB6Q+wgShpSpw4bkoJUs9IwQhHtnYQ
8KfLrtWGR61WJsOtZg1vnVHMa4s1uDKttO7cOCPkeg5Bcvc4EdSRK1PDuzLjGKsENU+2DjdajI85
moSLvrMiq0XujwmTDouUS1cArCmUKCHloRv6OJBKp/dZahajD2En8PBotNxulCXPKWXzCDp6WIFd
mlpADgSQlETxL/7YlCgyXWmzZPRNa6pXaV7Kpw2GPJ7qkJZtNYG1Cbv8f7AL/fe2mP93IYkFtfrP
iIT3c8p+5v/YNim5zh8wsuXv/YlKWA4bx8LLwkiA6crw/Hu7sZUFPqN09NfG8e/thr9lmORosAks
7nDLLvCv7YY0Q2TRmIESEoMLgq38re3mE92W2hAEWKrFy2/xyaobfwdS42Bir3uRtPhLhMUehxx8
DhTiiDFiXQNx8YaV9Wd7UMNLSx6nTY3Jrlwp+NMkfeCj7nRO5HYqSJeaYs0tha2u+mwOLhu9xz6k
j7ed2f9IIbv8dqJJ2Zqjfowgry4z/APkwWcAdehQAxa23aFCParSRNRaLa9nDawsTO6sxYIKC6Ak
4jUWdbtpmjZRNbUgedTEqLKUIx5ZIQ89PGjFvlBneNPKaJ7jWKOdynK4PG/wy8dYte9u0J6X1yQZ
PMhpfGTtftoygSfJ/XLgVoP3Q1LiZHlfsFftRFQhvME1Xj8mFzm9vrWbcPxR6LzbPKdWqEyPJfSs
Sc+vy2q4w1pOxllf6XYiyzON52UeX/ZyVt7H1ZySjdQ4uCSSBIJ1kJMNLxGUrm0etT+mota2mRz1
PyWthiJhT1l+1dpd4UnylDf+KFvb2ilUy3WiKEjdog0KmD24F0yReJDNlOBrzq3ltkjl2XE1roG/
/v7d5v/3XQXdy3fbyqabfuY/P6Ccy1/4F+ZOBrzNuQqaiUoDcJtj5a/rC1ohC0IK3FATOjj4x5/X
F/sPYzmPYdTDXiX1aEGF/rWf/MFfABPhoAKn5//095JO7WW6vluJAGUa9WZeUbxYLYSSy0p9dwMg
ydk2EwLiPTxyMgSJkGUpyCWFTjLFyFPfzcN4fupnRb+b2XfACG3e1h4k66h1h7HtbwYxjrxulUR7
aqi/XcpqHTRuFeXSLRUc7XmYuQT5TZifVqSfXQ9pGCe80kcymQupGs80QqyY+lofXhcB+ndPyufk
quta41zRuaP7zlgb9yMbBu5bc14MLlnWg0GxjlhlN02UJd9rDuWbIZQdNhGskx4beHs7EQkMB5sh
UNq13IZ8kRUkzSPQYTD4eq5lEO5ZQz9rvQuvqjLoe9RTWvISNhGMz7oItZkvTOpuFQ+t4Uq4HP3E
qm6k5IFha0+5scGFAb8d66xSA5hxmSq1oV/Cn2vdWqexFRVZW/HNQQl/tE3YXfRtmFKItgk4d/sw
m64iJRf6xoyG5pQUS0z+siWap56Fnq4bixhFNkUHtlFidQoEx46kEKCadMRBjSKvsS1ncu7D0LTK
3UDSKCmAxmj9UIw2CD3dCkvJD5rEibbSkBuZ21l9bND32Oy5aOJ4eTdV3URI8Q2HYGQ8TrfaYNwk
RR9cS3AvOrSqGoIy3D2Ua/TmVH0rVDoXOr9f6A+tha9rCHB0F9aBpVMxiOwtD1u8BWOrsmM3koJF
36lHauzRh2Xuppm0VANHLfKgsLW/lNGAwathQdifqHJm3BitmIRLFHx/O1AhoFaiN9O6DLsKN58o
tj21M05FjhxoGATudQX86Is+GwzDT9uBeTxKlvJqSxqZIsHEnRlXcgV7qj5MeYLKgwNpc06BNLw2
hozoW32vlZiCSvI+7vTpWWuK4qWfTfl15AK/N2u8+zZBrmqwaeWgp9ozpFG1SpIU1z1Vl6gBZ9Uk
fkXm0GKYqs7T7KZ20z/12D4+WXmBvx/IHrmN+aTPJ2BYmQ5xb7iY5VESK1wGa8kb7NhuyVyp66cY
9wAsGHG2Vwu1F2ui4lt9VYF5nxptmzq+BZowu3OIdR4x2xkFN5Oyf/1rkoJ0FyCYAimNrGbbidCi
I/s001cTUn9jA3gBD1c2O3X21cY4U2ItC1ZhWZa3upxpNoaOC681Vk1UyaPowVinEDvLDaB6f1VT
M4q3qDlJJTER2CueLc32rxILeNOrsQNTXacnfXU3Akd0ZFPOw15RqqIl0rJLn1vFbuqz2rGi89JM
NUqN8jjKG8UsJ7FqtZlM0HJmLNypL8pXOcujl0RNg0fRUIWVCoaeeDLT/IHntszYyXr5I40kHOmK
kKBiXx7IjcEHzaAiUQFHkLkeROMt/qIGeaKJ2u/6Moqguc9K92SMsfZzSPRJ8oGYEa1lQ57s83mW
flodVCcfT0vn2QLewu2xCJpbLOatdqux/UWrqGkrmJOZcsUc0/CwVcvS8Oa2SGDBU6Giljk5Uol9
mSnuSSMVFGYzJi6FG1kN150VUbrKC7XszlrwMuW0k8th3GHzhwNqO1i28KjhdO2pCRFVc/WqrgCt
DGVx11OlNPOkdK7N26KKEljMLTbIsuHrccwmlwFQjH4ipOFskOUi2Rllg48dmUKyAH1JrOmClNJQ
3+NCKf9aMGQZd8AosDdpOpuqNwvcFHF8acdxD9JWxCeVVsrJOWhTkfuTWRqXHaGc7VUxN/Ls6U0u
Aj+YeINf6wrFrdM6mgr5VKoEvNS6ywwzcGdhIht09b6aTFKOs5yAWi5Jolk1UyffWfNg1v40T5Lk
5bo1yF5Er8/kwWt5t1PtcKrvSWJu05ckTUZY21BohjV3S+5aNnED0yYJu5JdAnzuwY4y+7JhLja4
UvL3/QwpwK/QKKRfGes+djHNLA030QgJ84E02tuBvpn9VK9yZx1XjTWuJV0Q0dRQRt/hZTqcNnkw
P4o4C6gzzU58MfOeVjaB3fdcSidbwkpvKMrfYRvOv40mqfdFlcRPZTVaZ1FkKg+4NNq/lXKIZpJ7
nJFCpDlZcL6T2Xq2hqG703BB5b0t+qyFBB102Fn2QRQTeh2DEdQN0KCrJrr9oPWjU5yZtWQ1HuKx
dlxVbd2sVBs9BacEW043zBHQBzQJzE8Rns1+DMSveL0jjzPnJWmcwhLdDSpOfToZmtK4L4YBc6h4
7KY7PJyYe32ShgvsGkIn14YByxTRQpBYJ1mdzX4h23QgAZFhdQoICMZrzkESrZVeFZmbRKM1YLBb
dfcyrwbNg5SuB0CMHdW+dLYVBB6DFt8Ja2hsbyLpo4KS58gtx0VMq7GDF8TsZHwP+7G5kowQ7FsX
hYo8g+AvsnIVjFTtNEn7dZw5xhNWEtkrbBmq9gURgfVawjb/R14U472hxkbnEqRh/mrtsr1F86dy
guojmaeg7g6n+Ng2v61CcrZ96zTPtpiSS1JwUIkMeq/mPtV3J1uVkZFiQIwz0rjhtHVy+SzHK/O+
i8n+9pqwrXC0ayXnNSmy6RUfYedV0UuZ3SmjOo/Ap3CzpG72Ri5lJyVl4osmG9vH3K7SyNeUtrgV
DeQiYLtYrpC7KOpWCKW0QNjAIbw8sOtzrBlQQ9Qi19oVumK186FstSdBYGkd2hikJV5kT1B12kiT
n81hJP5rpIpfnEyGFdS+FoMlymPvJCSfqOqtrXU6TOs4dNbqFBcxyRhxIHtSWHLnGmP7tm2CHKdq
MA4NMkYuFZ42ZPKjnJv9o4O/Ih65Zp0ghmg0TeBLYcw7An6VzgfDaLYCYZLuihLySaeHab/LspiQ
C4C/8I4TRU62hK0o95ZVqYOnjU2wjhqzSd0Rm+7FXs5Ww5VmdZMGWA5QvcqhJdy1Wk5U7szNCUg5
Skdf06Lkdo7l8jI2BxF6PS7fDZa8SXrOph79RC3aP2ddEj5zm51+pV1cPNkgRexC7TJ0mphxnxUW
Q+2x5q3aVcqyYZmbKAMEkqm7ZkztwAsppOP9aU2y7AVSktyCTwdk21Jg/DF18XyWh8Ko1oY2OM4p
KLZC2uEQAKg3ZPoWnEmhcl9lfUFe2FRki3Hz+EyebdT4qLrLMyXohsivdXQlXo28h7JbUFlQnGJK
XNgLKqfwiUg605rYPJ3zMJu9Tmha7+LcQRY2czjh0FR7MI4uLIOFmcDeOJOcu5oxkQpBjpdqYliM
CqhcQLGgK7gk+nblNA946Uo94EWH328Z1glmwq2TQRgXQopPnKAh8E+CDAY/qJ6d6ylflEu6bQ23
elxFD4XmlKWHaWpQu0WuRg+5NA0vtgWFkFgfrk6oZYzO8ZJCEmeJnkVXXdVIuJIPg3WblbFSuJzx
4U7UNlU/heTG2HNySveulI78bbtEPTBbitBWMcss1zrpUUMnpJ3EkjYrXtGB5ktDUoEyGpOxTSpT
v4v7uGSDrSd+QGE0wb7XVH6HAeN50IAJBxZ30AYt8Rxy1UL3fx/EIYTk9+9bU/vuPQxgKnLIv4d/
488HMUV7iL0y/DbiVReR8IcHsU7xFa069lVYQ78noRt/mBoEc/jpKmcG0o2/HsTGHwt/klPXtPCt
03kr/416/pvN3bv3MJuUwQlOgKgDF9AwDzPdFHmAaSWUylfbjPJUbMvemOoqYXJMSbg8nQZMZpXR
1FBqQalDGmDa+IYSmD7EKgv8tpXtlySPT/V+4naQOuWlko/qpmtMExNwgklf1UKSO9dJSuBenmu1
7asOEpQusxr4JdJUeVGMgUxtD915bPfTQ1nwGFhFVKjvzU5R77h+dpsOTwTES2I8C6g3ETdU1rA9
KsqGqzGadwD9Vbf+39l9OLsXR6r/XERevzy/1D/bl+d/3LT8o/lH8fqPtwJY/tKID3N++Tn/nPM4
Rv4hYw9laxBswaIWtfE/a0Dk3lBTfo9u/bsEpMgQ3bF7xXoFHxGiYN+VlPk3VJIXn0bkHOje1b8z
4z+CEXh94VQME3xx4eHuzOz4WAASWlxkTpknF3JDsqjdrsJEcnvyW1Lw8tC5fddbX1DBP9av/2zN
Qo2NbIRK6rL635ebZnzdkZn2yUUh9Sd1p610+W8ZUtAChl/gTJTJ2V/YZQ4I1TDLq7LLM/1CC/Cr
iTJSaByRBkfKwJ96zQI8ZEzZLYjMJCXu43dggSP1C6fkojTS0sXdmzd6zaIcOsB9KBnL60TRj5hT
vMFxf21Ob98GQoUHBqU/zO3U5bd6V6xr2Xih4jjNRYPB9LkS5K+lNaV+Ujj2ts6HCWmyHm6NSI95
UkFLccvIHr28BzT/fhjfLCo+/SZMP3y8TBxmD7U6PK8GyWm1+qLNhb2GsqwAr9fKo5RY4UkwtOHK
ociyhjgTwFlalL2ZFW0GuyfHVu6V7QhjdDWlWnJmGQGhukLVVkSDlyfh2D8WuV74XTGQDVh1GJFn
Rk90han3ZyaOe9eBxPXO1aMC0lZgm+dyUJhX33/fQezcnz29oIBL5juOMAc9ndox2bUE2l5UEcIM
zRgeCmr+lPy4ChU89tYw9rSrrphsNwss3oqLKZLcV8Eenb7hK6qYVpY63QadXTzWlT5dBlnS+uZo
Rl6Fpnv7/e+7LJuPw4H5LUcX037BoJZS8vuJkeXT1GXg51CXDQiUFhGCo+JoXs2ldGXUR62UPi1j
RIiLEwJbE9o+4zA/00gdKnCJLi5kIbwZa/wQscD3n7QI1Q6+6WMbB0tMa81hKg1NXDSrbAdpylg3
HlkmK8ljXriKp63U8/q08GX32Oz+3JtAsyr7Ku4A/Dl0qC1lCduE2RAI2Imiic5FDh/Pns4mWFHf
f6TGLv7pI8l3Q1rATQhN58FHqkSg1cmkiot2bW7EdXzr7PNz85T5rjzG52hLN/n5uCeRY12um7vw
xblwrnblrtiq+3Zy9c4zXqmjB3txpPeXCfNxQtEF736vgwmVVHouqmQWF9pwRml/VeY8x+t2g7hh
HeMAQKXFi6MjOtJPswoigrkIuNhVeJoYnKDvZ7E+S9TROzES3JC/6gnedkFxzMbq09i+tWHhO4P5
ksZ98mMbSteUEJTT8cKEVgXpyTPwBOz1yzF5+X5oP2/WBy0tQ/9us4a9EAcmpMoLzaVwcmqcxP5v
w6u9Zl8eOYw+DRYtoXuSgYOxzwVn/thSOGVyaga0FFPW1oJhPfC8Vaaf/fwgmn6VgvJW1hGP8U+r
861NgFCuIjY35oNrg45oMujzcrxwUoTnWAoElr2yogvbuWlSxTOqI8f6sfYOLw4ShaJeob0owCww
LS76OYcy+2q2wTYEAlCPqfK+mowwi3imcDVa/vGxU/EwskZir8cLZYjGLfw41bMgMB/ZAD4N3VtM
xOLQZRD6jcj2YythWnTpYDTVzuorip6Nj22B70hg3VHmhl2IA0S0HftjpkmfevOtWW5+3PlgAB36
vM4pTFeUM9VOcsSVLCXrllj52WpWlVo8OUBUYXuMX/PFl/Lu48WHIZ4pvxEr3i+HypJA85YvRQ+y
KrJgi6pt3RjWeibYI1Czq87ITxtn+/0q/LTcF+dCDmXyl1GU0vjH/s1E7bRDaU47oQf+pE+4tWyw
2ICfnf/+vqUDIR3ED4yGED8Ap3LI8p+DobSLtEYtMmsX+oW010+HXXJqGp56G3BYRZ6ywdprpUMq
kj3Ket+3vfzo97v1P5teGl0csBx96ft3W81YaJPqNIZ2MY+mx7FJqQ3jDKJWG8Cmmhb/B81x+OPu
pUOTObyGOv0gtDGUtAtsG8H1LmF6bNJhOqNMk6gVr6R/v68u//kV7+Wqh+vw7dveNXYwgpQSbQu6
89LYmS09KcH13/35GL1hKsc0oa6AJ/XHvlOtstUERuEX1YDKvCtmbDgmYtW+b2XZDj+OkK4vF3b+
C70IafHHVnQFyENF9bLLK6df51XzhD1fehJPQlt/39Ln/tIXETRvKw32AIWRjy0VOljeHM1i1zax
uIj03Pb7CJOy71s5XFfs+qhGSYK2cExEonrQaxiewNuWpnwfSZq5SSNbu537UvklotHZVHJ6xM75
cL+iOVwvMBPhaksF/PBGptd9HM2pU+/j0fGBwvYD/hLypPhTo94MpQJmcmQ5f/GBPFPfhosyEDeh
j92IUg7eddU3ewLkCuqwwxYwQnazELC/t47MwU+zg89brL2x1sR32zmMyAFyzsMxACRo2Y51bZjw
cLJQchlH1Maf5gZ6dmzKYZuo/OHo/vhRAZbEKTY4zb5LizPRneE7uPl+Xhxr4WBeTG0SJ2NAC/AE
PPBzO0+OzLwv+gpBPhsPsw7+7psj97u9rix6cOywbfYWlzdJPlWbrSRK//vPeBOKf1ivS0/91cqh
h3ymNHPgJLSi35V7S3bnB8ySJHDFK/Eb+kr6MgQ+QNH3rS6d812jB3dTa0wBCAoaFbXbwqpVVgFu
VzU2akca+mI5sXYJ6iaPif85PBUbR6oae5lvxVjyJi0u9UAa3Bjy3ZDjsdFiMzX0z99/3OH5zxLG
u5MTGKoCOmplmTnvxi0KlTRoSKXb25OnVq610+KTBvph6GK/1fxZqfyPJgefHvBLc1SDMQA0eKJC
Y/rYHLDklOAUUTOAxkl5GWIaskblepZchJt5k2y1U+d0fpKeUd+VL8XD99/61Sp43/jB5qGTJ1TP
PY3LmeppxWUC4vt9C1+NIJQxeFuQVcm8OjgVs6AY+j6jBc4TPzKW2FHd10L8hmN93gVT/lTkxzz1
v1gUxrJFYQJNlBflr4P5SUEP3F2Thv2oKH4695dYFBFjusjCda9XB0qH+rpOnkaZ2L/CcYfBcIP8
yI3u8/o3MCulKmNyfeXlcTCPpDrvAdDFDLkkx5EwILBsazjP33fvV5/KiQP5DgXB4gN7MH2q2h4F
XT/tobVArXQUaJuu+tt+HHeDizzwvr7LpSN3hM9HDl/2rs2DWdMoSZWjeebLcrRxOdlCGZZ2FD6M
yyNft/z2Hzca4416yLnNC047NDyuZgBEu1TmPRL+tnfNys3AIJ6tpx5+X+Y359rdbK2+b/TzmvjY
5jKu79Z/YDjElsrTvI80xZfHBzJyj/Tf2zv3u886ON5gPvdRqpMqADnX086qC3JRV73He/FM2kq+
2I6u2EyDi7JObOtN9hptnFs7P7I0j33owRHY4NHFI2Gc904kTtXxxDLLI2/htwv2pw9dSiQkdHBj
Xfim7/tyVq2kAzef99OpnLrmpriPnvt6C3Zs1y72EDf2zU5ZSVfybzzMpCvcNnf1fXILlXJlusFZ
d+Ra8anUgTCHggq4HjwyuKSHGMJMFdaqjEzeJ/dUHSjNlSuYot2NRmDoj2NPui/X5vvWDoY5KTO1
xc6Y1l77Z0PbGtXGaVxEnJiGcjaj3ZxOCrEOjjxEDjzteOAdfOXBwGqRrXcLDWKfvYprYx2tdT/Z
mpcQfW7EeXSGTZD8MB5Zqp/3+aVnHZWBZrg/FXZlquZTKNGm/Kpb50l/km1T7YbD+pjTyduN/XBO
Lf7+DKJFyL1zsPt0lVFwapnTfnxs1+KndTv/ds6Ka5wqxZl8N9V+Q34Wk63z7Mfu5O/vDYv1F5AN
ZRDtUHtjSGTCiymY9rNKUAdCmPnYrfGL+wCPondNHAyeRUS0JcMe2cunht/743p6Lc/zc3XTnObb
eKtvkpNKX2m7PN4i8j2WRPLVnvC+9YPjehoQn6K+nffpnErI8qV11aXHZEVfNoLLxXJtpepx6Jdj
p3ge5nVHqIrOchgSyL1H7jVfnb2I5/7dwsFnSFlfScRbzPumvp9FcpbirV1l8pHZ8MU5SKUIS6KF
la7i5fVxdxOiw15k2cY7Z+dM6254ICsY7tj3c24Z8IP5DmEAzzsQEdsAwvvYymxXEJ+mYN6Fob6b
IGbGd4gurqb53JH0I2ff57vvcluy4DXAT1S4unxsy55jvG6c3NipsYPCJrpDzS+LM7xnAChHt25z
f0b69f0HfrFPIhKCLcwlBqgScPdjq9WUtDW0mW5XdcpJOc/bybHWgS29dtJ2stpV1pqIz/J1X//q
VdvHq56XTr/+/rf4PJhAaIttICC2ydv94Ng3I62060QedyIAQVEna03tv/JE1dw2tnQMtlhQ8Y+j
iqAQrSjxpRpWhtTDPn5zGSUN0n413Ac8Rd0R6jQOKds2zbd2GmCqBqU5iJ9kdbGbue6h9hMOc6Tf
Py0SkBP4weZSrADbPwykDPoYODTUHaT5NmtQLxciYxXi3hMeSyv4silHWxgzKnVc42CEtbwaEUpr
Dl7Os7HCm3ZwZQijblyQ9Pn9OH6awry0qSghVwFUxzryYLmkYyuLLpSnPWw0VwYJGqMXMd7NRoyR
Bsw1ZR+1RyCGL5tc3vkM54KQHWzZeqWpNUSCad8sPuBGfjI6ii907ZIKijep7XZq5s08dEfub0un
fdgYlqq/vuSnUtmCBrRMsXcX1UKU2AM4mG7gP656k9T3Z06KVnUkrR5nEnknsDLY9uZUHFkqX0xe
WqbsgLSP9xXiw48tg3ihLMNzkJaTTSGsE6LaqQLwLA+N6BfADsEk8roPfSbepg9sxTV788js/eLr
6VOOD4d5gwDycJybepwiq6r3ySzJmB1lerJKG3wWwJObZ7jmIdtVqVz2Sn2sKnGgCmQOQ/syKYEt
9rw87ayDtg3c7rok7bA7MQhwcB1TSjeFlTh7wyryC2jk05nlRPPZVE/oMLoa3mo7Kz7fQdHCckYP
M5CHSYo1f64n2MdBr3saUbhrAdUVI9Bu3Cb1wkIvs2rz/fL4dPYuv/qyxS0ecUtZ/OPQBXM+49AR
1HsxON1qyGLhj9jiHlkRB26B/+whCnc8ewEZaOWgh/SqnEeyz5t9HDtck1oFd0Kje8R9Sznr7UH4
+jxf4VNRe0Os2SsY5NXfxGiXMbIJuIL+Aorz6SibRR5EWSA3e7Mvu+1cp/l6HOz0SHd+XvpLlgyL
AOvZpVB5+J0OlAUb87F905g6zkVz9nMIcsczcei+QQnQeVbUiRPULViGVXp6/f1ofrUIWIcL35DV
CCjwcTRrfajaLjOb/RDrqLPySvPjotc2JWAcXP54beJmhq5JmrzvG15+8MHew3auYQVH06yHg2lk
S8EYBclg7pIWBKdztGqjNv9F3pksx61dXfpVHJ5Dgb4Z+B8AyGTPJMVGFCcIUqLQ9z2evj5QlsVE
8hK/7KiBq8Lh8I1Lkwen22c3a6/Vt47HuXeESFSOq9j69odjzmK/LLIBhzMV5OVap1S1pMDwFW7d
syBchL3nIEDsSsl9769ROh48WIuxFvMb+iwV2sKTd3OHTmyqZ9DgneXGWpH/YBlfh5krjbNiuqIv
DGk++abUxqq8UzVbf6Ebwhht6aL98vHCvT+Z36MsTokOT3xDk4a868rhOM8NiINOA39aCa4PziJz
QdUGZk5sy5xC3T+LxEaxJ06xvOthbJ2OR3jDIB5qNlJ+1Qwrx+/AWSNpKVIfIMWHm8rrtz+W0IyJ
mBgDM3pIdUdLNsO9r5x8vGoHV3seQ30tyIJgBBK5P4YU91bdsHC7QLVGm+7EuxhErQmmZFJrB55/
0a5H+SSrfPfjgQ+f1/2Rl/ASkkP0UFqlSHzUknXOw2P8JEeYvlVp+DkXjaOaRnlZFzbN9IhOpUt3
/Ir++7x+e9d7/gJzVp1B9ovG28X68rqbsT8U0s4ykq0hQEttfRn7aNOm142vrLzkh/7/PNpspYEK
4v8v48EK59QIwlLaJYPk9oZ+VMBUWAcyjZvRvTo8eIn8EOQ3Wl+4/cwb11YnY56sODXvHSkcOGgu
KDtB27y4ilkq0RgXyNJOmwS3rh+VFLrN+rtYCytn971zBU4DDwqDpRGs7J+rKbbMqKoqaafcRB0S
Mo9leJZ/T7zPpboD4vPxWXpvVkBlwaHzFKIiupgVfXJjHceSsss687MxiWf0CV80VfpAC8XKfXnH
yoDR+D3U4swMUQhl3SAr1Grkz74ub9tmOBuGfuV2vHc056AFkDKeDGu4v3w0krZqRCvRzorU2PEj
68HrkPlo1PZegYaphGZuZQ0PUzLEpnh5UL3rnE6i8P0hizRrw1gqm50YpuZDgkii3dFkdqrIwej4
aVqdYA5fIKIwNkas5ps+azdd0J1rhZZD5slT5YWpO+VheTGi0XNRxPW3XErCo1Cruy8fb/hh8o/u
A8AdkOWw3UAfFzuuxRAqek3S8Ep2cDiY2dfSamDfbTr0ZCpMsooretYh+WIHYiNuEqPoNmM5oYDQ
ZbRuBr1C+3ZKv2piyduPP+5w71CPelVcsyS8Bn1R8q94HvoCNsNd3ZnWRm6i86gKVHijh2mj6MKZ
6UXF5uMhXwGw+6aMfBa1PNCmAAUJk/Y3zwrkpg9nvGtPl/Wjb7bB9z5ukpuxbwXEbcKufxxSBWa0
aUrTrzktSzo0lwKcty31m5uhNMNLU1Czmh4dCvv2GHjRHcSuAr2TogSnpmSACxZGK3xUQmmir4JD
YqGvK8vXdGiIQCMDeTrto0a7VgtZqGmeSmqTvseEVmHRir1bU40F/vAgT5mDdGZ9mQnFLLwjhfFX
sueoHcWmYDyqELRdx9KIFEtTtP3zWOtUdlGMT29F0trgddH4vgc8kj7Tr4lkEt0X/m6AXmWtgDGv
2ds1pSQLoIIHWJoT6bDY76+pWPg1yBG93GG6XR89OTSElKBxpP7o491b2pTlQIvL3gsiff0lA7Wm
6DZ0gJnJzvKGlQs+f+5H01kckYw8T95ljKKJYGjLYINcworVWq4YOQlyd7xxNOqgVbxMFaqmIDWZ
FHW7JI0u/SA96UIror84QmkqJrv28bItJ0SpFaSjhQ0w6BMiw7q/P1EGhK1Ium4XBmR2RrGoHRTC
gpWrdfCQkV4lwUJ8BWWp+coY8jb/0On60ElCCEgj6DZV3Qd21xifm7Lf5sbcHg9ZP+L2zoiY1cfT
W54K4iwG1me/hNLqQehv9vrQ5GVKcKnqdg6xgFGGaM2vTO/dUajOk95gOXk+9xeReA4Qm5KR5BA6
F+JiE00thK3+8Oy9zuXNKPNXvEniRKHXjJKeE6ZGSbZJLe8LtYd++/GCvWIW3p7w11HmEJGRCKGW
OeRWm3ooLyLixMZzk8jYlYj/NM0LdVwnnopNpKvHhdVjuyAUgWnNVpRh4Cf9cSGsXYXDY4PvQ/WY
8tvMQfVKVPdmxmMKvfmgesHVICROZumnMSryUwxESm4cT1O3ZXNdy9bKlTh4emh+MedmG9Kts4iA
vL/O6mipI6Wj8Eqn8GZtw+FUmxxfPUm/fLzUh1ePp43Uw4wKnxO8i/1U06qW5EwIrxKpEbbipFMa
1+iD/niUg/wKERbhj/zan/SKOdyfjq8nRpj4Mi+pAr0HVNASKB9UUztJhTvEoBewNFXSO/VTPRKx
hHmxBqxbTnRuQ58LH3h8IhmwpTpH1odo9GZSs+uAXsNLkvZ0l6f5ilO5NsrCNEtCDL45F5vdYPk7
LQXgb9CRs3I23htEgyVrXlNyxkvphAGa7gRGwWqn0CwOhY2YFXcC/Akrt3D5BswrxmNJMyltpTpO
2v6eGTg9JrS68yU0sm3Zh5WbBkLlyoMZbsu6LFcM2MG0cLFkkBpAqDFUVHX2x1MKNdIyRSp3MNVi
mn+U2t3Hp3A+y2+tCq8zA4BW5iBgj5c3Gd9cz8VOK3eJ4dtWiB9DiSi4/88GWRRKhirjBEgMEsIV
HZVf+ummNNZUct9fqt8zWWxNFs+CoiEegJQ/9sAoQ7TVPp7G0uot10rZ34y0DPRiQCoe2g1nOElp
yuWiQroOp2uz6deKWWs7M8/3jY3NvcFMAFmVu1S5leLCzvszEhgr12ZpUpdTmj/izSBSoYxZNG9/
8Y35TCcl8goGEfrKMGt7szABZgrHDC1J5W7snhUAh0iJfLw1a4s1z/PNPJSQ/lVhUMudSS5fSK8M
7VYyf/xnYyzuYpIIaRhB37LzR/DA5pOS3mvtSsZ7bR7zEXwzjzDXJ2PqOGJRSquZBDQr+ZKslqNX
tmMJOO2nOqoLi5l0kLAgO2GXCFB+vFgHhnLfrizhe0nNJIpSLneGBLOP0dOWsOvlYqMUzx8P9O4J
pj0AWlkaPsgk7q+Y2HgB4EeuPaEFtN5I1/aPxqhsDOuzp62URN7dnTdjzT9/sztmSPslok2EMhWU
18a51N3pCB9/PKG1QRZ3pRLEMOnl2Y6hsZwoxzC1OdK/E/7RG/B72RYXpuljq6pfR5FhR9NK1AAg
whBDp83+/EgDoKS8QSKSYvkrx+WbRdMFubJqQcT464WjFi06w7GdDSujvGObSSaBJiKgVQmXFmmJ
sq0jr6jqcqdYVIwJru0CoiIJ9g2qqo65Fm6+s0kMRwwDJo6kxEEJrlQ86vE9x7v8OpG6ipUYwrvt
xyfhIKn6Gjq/GWV53gYtSUgGlbsy3cyRy2VxFV9HSIYWdt3Z5bfpIriW1wLPd6eGOOLsSVHRWHYj
x00oCygNs19W4npe/6K3nQvT50p6+t1h3uQfFs+1YZIhpxKB4xE9DWC9EuEybr9/vIDvGKG9HMfi
wZZVKYZSnjGiWeBcva6kOwjgj6Y0WfEM3t+pN7NZXCf4ctDXrTF3iF3AGpjq9mQOF1UvP+TQ0yi5
SRWvPaIg/VkzCng6otPOUOCn9//c7O7NePFGGXlMWrWfLVTUuKUpuwoke6AejswiWxnqICB9PZ1v
5rx4qyQzzuF2M8pdHTha5Wae3dzWn43j+M5LHCWFPNDOUwfZpTVG33eer7eTtBZ3PZZmjfV5YGQE
kVLwINq5/vjgHMZm+9mxJWv20GakTObsGGQH1kM72dIz2lxxQ88ZpMbbVFs5QCsndam260tSPlpA
IXbKoLnxeCHDgB7F2Rbq0pWRVu7dEnqJQBHWM2SkUC43anhaxt1Wiu8/Xr+1QRaPcpq2flW/7lA2
HGvtmRLUJ2K0Yh7fefn3jsH8EW8eFk+oZTVX2CMx7Y+krrIn3d/IbW8L8WUl+UcfT+ndB+b3aV/m
oKWiCgVtXrdOwvuPPTDAULTlrqXeGYhKyHQKt9paTLN2LBZmpZt+DQqOHbOyC/o7c/gy1X/Y8fbz
JlMzo7F77rCeP+PNSlo07mVQ4OJDZfk21kSbVLStA3JG/mRLnu6ynb58vJqzHVqEnewdzMLE0fx3
ed5z6nRlmky8nwWiKVF0XmQjwhwTaCPzc2xZTtmsgY0OgOM/Z/l7zMVr0PghxEcBsXSG7G+vPAyV
4Zroh0x9uM1ziBfQGrM2Sn2qrDaxHuwj3Z4gE3VolCFfRuRxf4GD3NCTWha0y6b4im48GvVo5Wm5
C7Z+84cLuxhpMUnLiky1T339shKvvFI8UWomGBGqNuFdUxiIwa3Fqa+plb29XAy5uOzKqPe65DGk
euTKp/W9PDnUzJBPCNEackDlH/ub1KEic6+djvpnVNOis9Bdq2ccVPigk0ZsHTkFKLvmHNDiVShh
ck66ic8I7+un/gd0lif15+rGvzY+F5vkqT1pb/IrBqeE5q6Wv9/d4DeDLzIc49CjGIqc0KV+0ZMy
hz9Egv3QUWqnO6vd9Go4Su7yzB5e1uhDDk/1PO0ZewuwBpdzCcuMFch0ayuACheRLzi/Ands3ErY
hM0GpnfNlS/0lSN2YHcXIy7efTEZRyXOGbEcrWs5Q8QeqVC/cyvvfgrWtvXgJdkfbFluhAIzKIN6
Ps90gZnI2sHRPVjiinFfG2WxfYkwwSoYM6W8Rs+w4gXx4f/89m9czd87tcR69iCTlVSfD2iQHiEZ
SKhlHSvVsKlSyHrKyjZpWPx4yHePJYhzDgakL9RO9+0ObK0VdTFPu4Rb0k6TwdFiV0hOg7Umr/fX
7/c4CxMQJoncTZOpXULTiq7TZSEeyeVKwLA2l/kb3jxSfZ5MUp1b2ND8FiUmVzEEVAp6O9O2Hy/a
oWP7euZ+z2b+kjcjIVOj5DX1sstZju7a+tbcwBkfnqPQ+tx+6x8gz0DPrF3zatfWcPHW9xoU1RV1
8Mus3gRVb8foycvC3cdzWxtkER8opeRHhcZDpAoWeoQhzLYvdSRvPh7lL4zS7xVcmAhBBIZjQVN/
WWebTt3BUG09md+JfPQvgojW2lYvVm7wx6dDFhfWP69BcBMKaJdlfqRYZ4lxW9NwEK/hSNaGWRiK
aSzUIPHZJM0vHBlK1H58yAYoFauVJTxwN/fO4EGtS6QNK1JGNqoI3dC3sUdzY/gRnCXIBAW58/GG
rU1rYSca2Gzz2GT1GvWbp6unRflM9O/0leJ+PNBhoAyKycTfsxC9gX5gma5L1cxAW2/QLgf695DY
Sz8PcJTZ4Xerc3X7Bv2pp49HnE3PwjsB3ED/Pv0gFLqX7V7qCIy8ojZ8aSmbEQp3kbv78Qjv3ClG
mOuEvMBQLi4OO0zEsiIIjCAG6AYkSlJvxxxSPhQO1p7elaGWPo6Q6h36BoZ2meqRk5XI/VVQC//4
j+azxDkgei2GJRiWS1HO7biuXL0unNRYO+Frc1n4xHIErknpmIsBj7dK4UEMn/JurUHm/QMH0IWS
7txouExn6daUZk0papfSTXrp3ZcDTBFE86qrocdcQJRvy40NVc6/s4a/R13Y2XwaxVwZGDWfoUm3
jfagr9Hwved3c+5+j7E4d3MDFILxk3YJUu1cg/Z+k90Yl9A73yRb063d7kf0pB0pTrqVn8XGtr7m
z/nxfzTNJcoVxRSSseWoXY5SS3xquYSmSX738SDv3+B/zVNb2NxcKr0YYnztshfux+Bpar7+2d9H
VBgkIuBVsBXgYPT5oL557mOUYtAPLNurOpoSl2bBF9RU1/oMD/pNZuMw4w7hggOGeABFMQEMSkkt
dVexkIkwYg+e8GiaVfcQj1P7VZWzMnJVva2+RElKOrQNUBZwUy/t3Lj1h/sQWReEbxK5f0TGAtF3
IBg+ost0s35RirCMnIFk9WinEGxldirUjUC3fdms+LBL33+eBUhfdOsotVvwyOyvldUqBeI2SXMV
yMl022Uw5EdVmZLJNAInk9KTmcZz5S7Nf/OtBX8dE+IQ3gsLzr7l064kbZqXltJcYcu7F6mPegcE
LHzwPaSTWqFMX2OxuxsU7eTjc/HOXI25bCGBj5vxJgunNrKkhmq/2F9BCHTdz6KkQYrCbI+sgAOF
WXAkp8bLnw/JynIKYWckolsc9TEBU9kj2HLlmbCOBl73InCpVEW8RbXkwmuT7g8fftZ23sp/Dbgw
wpEGEW+pGP0V9ZNg0yfCrZXqvS2PtGPV0Jl/PL2lm8FoTAqOUx2UuAjh0f7pkUxEiH1x6K8sL5Cd
eKyiz7rX3+eJ4X2vK0Tu/3w4OI5AaDMeKIrFYeWBkfXEz/orzYAZSBnbxvUhgnPSPPZcIS/NFR/0
wO2ljQ4oHUhVUG2Uh5ZwM1/T6mJWW79KjB+h4n/W4PCMC/U4FvHdPNkdNPNM7tOLqCzO1WgtIX9w
T0DRkVKDRQSMCtzPCztmVSbyuXTaXSlj9DiotX8yzlJ1fdbcW4WC3EOBzGRUrLEwHbQ6MOu9cedd
f2M/e0/vk3FQmHUkfRlGdRtoylkvyPSkFkjaNHYNHBdtkRN0GYDBoq0Xm9mKjVi+EdrMm0IXOmim
mUN1iZOpElMUwsnQr7RYNN1c0TK7r8e10ti7o3BoSFmquK+vK/FmphK7W81taleJ4JVH6OslOHn0
cHx8bA/I/WZiXap+dIPOsmzisgvHMHOlzVshvB4Gvb2TU9OMHK/3xJ01ecgTlmmmP2VRTXNDgpbz
YKNYb0pOYWTFrQ9L5rVYhcNRNDYnfp3HW9TKytMpEqKfT8EfSQ3/L+X4ipfspqleXpqLp+K/QEx4
9gD+xRroPjVPf3tBQbgZZzHkf/z9l+ZA9rfPSHY/JyHr9vPnJ9//8ff5d3+pD5ifuIg4QHRTwQE7
q3H+kuMz5E/gx2iBA6g2E+jN3be/1IStT3TjqVReIZBQ5gbz3+oDELiDPFZhRUBpGNmOP5P3fG3w
+/2w4owg6zeX5S0ZQlG49RavTSEkcjQqSb/RGs00zqK2Esdt3ujDtEVyLLqVYyPqN6Za99BYzXJT
W1TicJjbukzOaknMKS+SKctPay0Z+T9aYnfUStQLnLANwqeplX26Y5Nc+V6kXpG6sdqitlMUanuX
RTQHOkbvRRL+t49OWl6GVXaiDmOuuwkyBXdhJuWJg/hkNTpdo8BAHGag7O3aoHTgZMYIQ1qMKl58
kSVpTadwRzesbbWGFzlhpI7+UZ1HhuCkY6xcxnKj3Ut61BSO1JrcHCkdhMBBrdQoNl5udC9Wqxk2
qZFsuK3E0EiPY8z84BYYgu6yDKhouV5XF6UjWIH4HFiW9z3KgqSFG7yR6X+Q++am9pNEv8iwE8iQ
iHl70Vud1Z5GzSSP9ljU6K6liBin2zaDVmdb9+g/wPJXg1qRIEGttgiXheklKgJN79ZW69+gZSNo
x5KYtEeSgaaOjdJUddVpk9/TWTVFT9KQ4e8ZOr+NMFo21Btd1ZBhUnRPkJ0eRbDezYemDR6DBslj
wdMBD4STSTNaqoLLuuzHVu0ROe6rLzXc5/VgW1kjdRshRLTluCyK+Fa2hhjOrdBKz5Uw6AbbC4f0
wjM68QkJsWhHoGs8x5mv1ranjTHAVbRSBptUkyrZYztGu0S1mvuitGLTgaJBxHcDq6m7gScoz5Mx
+KNdDxHKfpbWA2A2vIEQTa/IE5VlANt7JExC6Ix5LdP8X8jFtPWVUjOuI8PKBaAQ0J8dTTzoyilg
prnnLO69zsnx9VO71KQafcHEKLeWrHlw6HeN7KpFZbwg7Tgll/SyyZ+bDuKD8wgpJv24aBU5dicV
1g7HGrw4dc10SPxt4hlGepbzPvQnmVBVJTRko9y7AnejcetmKHwnaXwUBSMajdA36EpL3YrlGAgu
+mRJ7BaxAjGEAKz3QtXTqHGgFpzYNwE5z6MBvHW6jcMxn0jw1O3nmk7Z1kahuf8mpf0AdZYAPb7t
iwF9SVljlV8juRlL5LQHb3CsJigK25DxAhwh7qaTVq1r2Wn1XjTcSlc6yW2kDObddphp3ODJyG8g
2PYAf2WCbzmpn4MzGxOe2K8tjaDmRtLHKEMzJBa+NHUVJHatDcJ9RbdN74apod2bfS9+gaA19ew8
luEtl/xUU7laXgVcxTBsxRzKb1ZeogCpRiIyJFkUjvB/Vd0zHll3JQwDZaKxGxGXk+o0/VGleYck
eSxHsLwD6b/pm/Rl9KqqPRr0aSR2D2NPsjva746kUIKFztSq1AH6q8VOHPj1t6YTTXweBMDOCzSQ
LDuPSq4NvYnDbdDGJD4Vj6QxYiql5MLJmW6NNKVSM/mjUW5q9IFPaG6qAldqGhlunmZoUzcvYqF0
00goKNlplaVsaQWJSYpgqH1asytLtS01qUDQtlM9bvIhMS4qpAfQKzK0WucYWXqHNgLqpVSp0145
k31NdKGzEb+l0JA/ZZWqTxutD6zENtUEYOmoT610NIRGdIfgXoZEY6ZJNxqHsLjU52hkI/pa+0XU
J3QB/QZ3wqnkcRCdhERI4YYdR9fu1SCS+YO9D+aSLUAXy/f9Z98L1AuxiTUoPObkFbYztlLHH3SR
3HYu5BCIdJacb00kSqMVL3nfiZpfHYBF4MlJBOKtgbLfdxd1xW+mSWv6jTcVkE7KyL5Ks9zbmzf5
6ucr9pbJd4Hg+DkMjX6zVDbtOrBA7g8jI57a1kPVb6gWYXc5Q4Lu0CxnuG07RRdBBBO0LkfeIzLQ
yFNOmdm6tNUV24+/Y57N/huryTPLxKzLDcR6Wb8KaH3qS10p4ShMpVMToa2vWhHVd2WYqT8dsr+k
oZzzPftDmUSN1O8pEuD9L5MxGZpTUp0ArYXnm473Th20ehNLPbtM96ApnSPuaEHgmMolulwi/3Hq
KA/FzeuM/2/4hd1L1bTVy99wC+u/8eh9f2qQf/ov8BBn9Mdfe4hH7dP3Fxa5eHnrGc6/88szlHD/
pFlqGcpk46fezm+hZnaR1MqMn6Ur3uLc/vIM9U/0o8xhJQl0bf61356h9mmOOcmRwAeCXwlXxx/o
UvFhewcJHlPS2QakpohdaQd8nzo+jzUqXesOKZqSyMzaOfABtx9wDgLUqd6szTs39R0VLHlmwCHS
mdVmcJj3bypei5enOGgUkFUdyImGLhBOcP+IZnF7OvV1CYuiGUmDrflG8D1vxyI7LipFOhHjqQGs
IoUiypFGK3+t5CQ5hjVE+Nzl5QhDnzSqlKixcQgZ8wI7EVM+0kYFYnYMME86GDk7LMNTtOayU8qY
8m2gpejMDY2FJGFHbnhIxRPk3Yba0TUPBV5UDsutr4+Bb6fUg+A+97qY/BBtejayAdH1x8vzmtN/
e63n3Zir+zjr8C8S2+8vj+B5g4S7yPJYSfmYVWlxB+BCkza6ICqw25pZgYx9Z+Q8asIj/6T6W1lN
KP4LOAn4yFEg0nAPUU1mDEgtEbFGmWvVuX8XFShrWHEYIvKZhNVowywDzw8KkSWauh0lTlwrCfYH
Xfped10UbduWZq++jMaTpIw0FDUz/XgQGy3FBY3MMzGsi+N+VITzvEvbLVh2/pLRy8g2TKnkXyt+
ED9EWUI2JBTX0j0LBIhGmyRpF9PAyNIkxyMzJ/TehOcTBDEF3BY1jJ+TaXddIqGk4jf098KF0NnQ
ohXnGpqAR1IPGkVqNWgI/E0TpKIjh5J8lknDcNP0onYkjByerm4DW4zFeyFO/aMUgcaflvIvDfYi
X/T6weigz4y6M20wabj9D058oy8QHm5cbHdk89HeMbqrD4iPwxukarWtSYizUEcI3Cyc0NydLMjv
46pbAU/PN2xxxJAsYPHoceekLdFYTaLhV2l+404Naps4fwq53NpwPz7Ji0TRP6drgoAgq0Ez9+ty
vNmfCA0I5FQBpsY+qetaq+Y0+IzrIHJw6kYZjqGW0zf8IdNWJt87jSlNgyXSfQc+53xt9Q/NnEI7
+Uw+wqNJi+gi/NVSLzPkPK/dRB3LczlPihNfyVEJDeYoxAv69FqcYd6bLG2Kp4gG8BGX5qyNq2xn
yM2R0pnIgpBl1KGy7jLvom+rci1Bu5+EntcMkieaBAGO4Y0aSxaPoSlx6aFActEult3EChEFzk4b
vPrT1tw1U/PP2v0fPd+7jxI2HO9vOXpeoR80/7P7r33Csapvju9Bluf0KX1aCEu+/sY/X3BD/yRB
nMS1Rezjn8/0P19wg7QPlW3YUCA3pVV8NlO/XnDzE1vJHZuxgCgPzTekztsm+MffJQPZPkocWHhS
1RixP1KWlF67gd9eaZLQENnBujKnnzjli8MtN3GDWL0UbemBpEij93L4ZMJnVxMTqGpoF3lWzHfQ
kj7nkhi3xF8Uc+jhFbrRTsSxbBxV7MjVpmldDLZIN/pAUWryyLYExnkjaiC8U0uP4KpTiLhaPRGO
6WdtSbxCunCXWSQrba8oW2jt6i7+UjSGn22gZT0NIPX6PCIUVIDyNPTR1iGiQwdZSwaVJ1VVEyfx
hjFDZ9oI/c2E2Ipnh2Tu79MKYgpeclU5Tzw5fygTnt+68KBZg07D25lJDoU1kaWKCddbKzoqtVq6
qnsxtY4DJR3udVNIciewmqm0y1hsUycte1UAqjgana0K5mXuS+iad7I0vPiShWhmWKbDnYQ25/Eg
xUiii5OEprAp8r7J2Sh98eNSfjbmnI1NLjd8amUd9E4pxz7KRL4mozjfykOEdHIr3o+toH6J6zAN
j3tYZJ6NsCzPVLjLjU1oQBnhiEVCKbxRoiRy28kUbiXNawWHxrD4wYJLhdQD/J5InbcBm1MrZvRQ
GLUwwWkBw5k9yWIt26XkeSPKw1LuO0TRwqM1RB2ieeHcmu1PtNlXSmU85YJMIj4VwuZBTpXgm4f/
Zdq5Xng7uc9pOPFGGQRIMFnNo1TCfUXsKoOgLHjTpvOuj6MHwdQtp9Y7s3NDKY5aMhcNer8hlGWP
lQoFBs14Wq06IW7mS1e2qJrCezLkiPBV0bautfChkz0l2eg+6SpBHSkVDJ7cZ1u1idGErAQLijA0
yqtgi3Cweq3XypAeBU3Qn6qjivYfA0zDmsiVtngQQQqYs1SBxk2FHHFZ5oSqSQeBM4VbTQ6yTcgm
2lxsedtY2poOwzJq07iepPgBccL/pvP8LnyAlh7wSjKiLU1YV6jRR2Q/6b8kryHAn2SNblOG3XnB
P15Jkdj/fPn/yNr/L5P4/72Wfo6E/zpau3iqZi3Lst2L1iCL+B2uiZ8gQZwjNarAZOU1PInf4RpF
GpENJFQiOT+zv/0y9uqn2Rclvw6oHteK5+aXrVc/zT3qvB2owtFnxUv0B9GauV/3m10EcioGpWoK
Azw7SybPpG7FPMqDzA2gaIXJ0jA8tH6yobVhMJxu0y5QT5Q2RqWxVyY38OE41qdafUn1wHsqBOO4
Vccuc+UislJbHeTyi6QIR1lV5FddPAg3alOb51NUWbdhpJQk7aPkqJV7yx2QeHmk8068zfuwfakL
7dqn6QNNI0WE9TrryjN0xYMdeWXvNBC0wNHzCloReazVS7PKPdtILeTCh86Uvutpqz1wQaqrsaNd
xCbguvELeVZqb1ItsJERaG4iIZMJA4vkB9l0CxMOj5NGXUAV7yW5VL5PUYoZ77ml1+TZoUNSiiax
5UFVc0dOZiHzXAP/lUCklG+VrjZPklxCp0vxpwek2EPQYai95aiGPnppaUDu0g+aLdKZs21HgzQ1
Ki3BSW7F8vcErNJRGVvbqBWvCq+X7vSsLr4j9N7cK0Iep7bigyIxZJgkh6mocN6o0NkdSmgnpC8T
0S6FST2lDS5JnHFoexTZ4rnW9K+T/E5sfejYk0GYT+2MbgGuMf/8jceNbqakZr6VuZpeW25IUuFE
RG/KfR3lj4zI/xcu48wE8q/lP3AZL/KsqV8qFJvfpn0o8v02JPInWkU1uIOgPZwZaNmPX4ZE/gR4
H8GaOTyCIHxWVf1lSPRPpA4JUOBhpetspi77ZUj0T6RpcO/4lxo4Dugo/sCQSMtYA1cWlCQkyIoJ
LwmVwf3TAqdrrQ8y3k+rKzXS9sX0NYiHo1ZNxIxqUS+d9kKvXKcoFb4MqL9dhcI0nGZKJJwWft9+
1f1YPovDuD2TE6SBx1BOPkPTl0Q/M0Z/dN7+X3+0XhG/f33WrlpSp/nfPoff8reH7fW3fiUZ0aqX
yfXPUYDG/7x9tYxP7PMsNcaz9c/846/DRojCkYWGVgQYi7/35rQZn3hjgELRZT33ienGn5y21wT8
2whFJ4AidILLxwQWRJyyf9qysPO7BBTDJveAUBRT27tqnRqhLRtJaLfUVmlgFY3TUTZuTLG9CZU4
2xRKFJCmA8IZq3pIwEE5OmhMsj2RYJ7rSfA85lV7GgQlbmlWnsHMSkOC0Fk7n8zpaZmMzebNHX/H
xB5cGjB9kGgDu5lLGspSTq0vVCn0pDAl6+6hETa2M2ovvEKgBLrPsqNRIJL+jNl25p8h24tKKHjm
OTm47NfzNUFosjHzN14hxlBSJz9kI3u06IP8adn/MkOFPdpLDC0HWmTUWmuYQtNL/A1B2WMV+alj
pn+m0v5zMswGONh8ujA/++egaZUQLQQCPaFACbHqayqqTbVGEHKQa2MqxBgowYuc3RkqtD+MHhRi
PhWp4FYmkDoK9WdI0X/xQu3IaquHrmrvqlqC+7GRttEkXafmmrrKMt30+gEoCuLjS5BLLWGMet5J
VhGFgmvF+XmS9/EFyRt6irtGcimprpFlHRTAXsfDkPM6zJC7JYoo1CgM0tbkUR9GoRd4xXNAjdeu
fXRlvcTYZRYJxkpTr7U2+tHp5c3H9wJmh8PDAwUrrHJccdznpQylkg2COqleuAmt4pTo5pI2K3mj
6tEPvy2m61jXrsO4z47SrlDsykieVSX6oYTJeQGrJKLPRU0ndEgFV5yCrRJM6lWrmpdlqF2nRnpu
CvrlFMU/RHxJZOFjN0fh3R57GqbzdpZbjnE6U6sOrmKJwjZomu9dAoqgAiiGLoNyPSmxYmdTeKNJ
5WPs6be1qV7nlXZtioysGqTHlT4h6R89G4TYNr1UZJYZDf61zJ4/A/pESq+ZcdvnOeJyg3QN1++z
R3cidWDxqzlCq93NP9JiWbsRvaHZ6HJS2ShYVsd6PchOEDFUUmcQY4xgDoRRnK7VKjfdsOZPF116
HkZQUNaE6a8zAzR/MXbleKaWs80LhXiTIUFxKhplfBHG9UOc5czKiIbpIptScLK9CdKRJCH9GJcl
gkLOpOlfBaPOvjRE1vQK1pYDj6lCGA2VpRZ3CjOqrSPZy6OZfPIZlrJLHPRLLWry47jOpwsY0a3t
qJm3+px4wYZPF2ahdrCkB4WjKX64zcIMuj3RuJQgr8Ldt/DxBYPSt6FcF3H6HI/KvRzKtNIb9YOX
BskmNfgEKczGu3lfYVk5jxrDtJMhCVBm8ZCVNiSnLcyadHAqul2hChs1qBRbrSf863mRX5fx/7B3
Hst1Y1m6fpV6AWTAm8kdHADH01MUpQmClJLw3uPp+9tUqpI8VJKlnnXfjqiKCklFwu299jK/mfQ2
WSV2bXsRSIxPVqipvlzyEmatdNaFUjibOZIdFwnocyfKnI3RzPOmnul7VFH8iBE5pM20q9bozdir
0BlVv5WiZY2E5YLstnFVZqYBBoSlQAZkHEZeQ2TmC050XCnB8+csCOne15KWegadITfI+WNQcMTV
dfZkj9W9Glm753un/19s5MLaFTlcr3JaHsZBfQK4c1tPfbWOErarvPCQQx09mXMILCscVRe8EOL0
CpilPh46307mepsO2VVuxuXGRrnXjzXuO3XiZe0E7f2SFDImvWZKiwahuSwbMdFreU94hoVrLSnm
DZULq6bo7heDBQDP/UkK9WJTzs19N8FRnmyTvp6UQWrJ+ZhFM3G8OrFQslCuHKVSkSPnzqSk5qcD
TOXZNPLALx57/k90ATWgWsZVjwE9cA/QHoOwDdKRn/ennm7/nKdPxsAmy5b8MW7M82hUztRgvKhl
5zbvewEbbdOzGriZvxC3N3Ggtqt+1K+WAMBI3U62R2p9jpjd6GM7ajGYcs6VWbvKEjaSaoaPaOyp
/lwqXCNo7g21PNKeupck3tRsxZ/pofWePPLBlIXHVJ1Iuk1icz6LMMVCnA/gjIFThkeH5tuAYq87
2fatvCypF+TSLbn+tBJ/o4XlU9dmj0XIlgWnettGiuSL4Nt1VurVbXOf5OpVE1dsWpXNUYiFLwe4
qSlN4BfoPbidOhpeXUrFCt/sjv5nM+2ruJv2U17ZXm5K9OFCCB3Ya0XnWtcvgauHfE6r5dMYLTcp
S1JyJgOsWo0Z0jdDlT0anckT5BGaQvESrqW67t1mKPNv+PfuUh0dKKdix7dJc99Y0eOg9fdN3twz
5ebd6yVYPRMLjMhindgR913a0VMW18v6eZ9KlXWbZ/Ky6RP6g+HcA0Ypm3Jb2QO7IhSs04FFYg/S
7TSnLC7J2TtpVq3tck6vBz3J7gYLE01XDpJ5kznBnzLtUVT1NMmXdH4qkNWrLMWHlyMzeGgTgy6A
SPsC1ElXcz0pR80qsUlIc0PZaO1Y+4jejRdKx7dcwn66tDWCIADk1Ae+o+1EVbwaG5Z2UHctFri5
Km3DuLG9rJEe5imMLjUbP82E+L3tVQJ+apT3Jp0Gtg013FEP2mqthIt6Df0ZENUgzc1hsGYirZZK
+aqLoNStgJbwk0ovbXOdW1bMft7ga8NNIK16pefaVRPR0FimfnABFKUY5iEu+LnJcB2GJ5L5RmM8
wFBIPRSBWw81e6wTI02+p6NhHNqprtaQ/KsvimRPG7sI5jMpY5TkyUn02IZSeh3L0oNSp30MJFJ8
v0TOcrryi+Sro6L6w1jr34H4ldtYQQkhDdksQ0abomBC50+z2nqBMtprqx7ke/o+j9PE8SyCU1Wy
gjUObCZ4CSdVc/98LJK3Xs1jw8ysTSq3hQS1qtKgOWAv3OL7aJxrC+uwsNgGFQFDoxftqViLHnSk
Nt22HS+A58X4iRLBn2NEGpvnclsVN1KRPIZZFVBqRsqqK9V4TYgXZ0p2mw1ltkpMK/REPJ4Anrpp
GT/1lXpZaf1ZU1rfoG1+Kaz0kM4SvaSFLKGdInKLIqeDM8iqi9IGEwdC3LqPafSUcmaujBiaiZbm
82Gq5fQ4TxaFSmA3XikzkmDT7dR0uEnaAYpVJvdeNxnTpTpyhrRjS2VcEdbJKO9tlNs9mjQ4pU3s
xyytl6997NzOVfQYh7y/tImfKhrzrlKLTSsSjOd0oVCa+9lMH+uEt2nHLcNZe/iI/HnaPyQvfm5Q
ImxMVYht7uvMGE66ZhbTEvmZTawyLel25EoEzeQJfUsVzJ1F117WPpSIExXeywqQQT0VIFwoGUAL
ZeBJv4ERT9u3Sih5ljVcRLHldV201/ThKkgzsLgKOIGwiGX0vDKPfOTM7KQ7xarvEz3aWGnB6ELn
PF90jZQtRYe7qf2ir9dJs9yEDCdWIYWbG7XtLujkb6BKpJUWSJ/prdwYVXOooaOs68mgMxl+Utr+
e6JmWyVEBlPkoUMWPFUNEM0oj/dmWJOmZcN0bkhdus9n9nIRELgZ8+1GkbvjjMVGZ80ZiX6uFUQd
wd7184wI2XbpxQz1JVuBy3dcwDtkjUxy3XhsF3dEs26VV+nkStWi+b2kfsCbf1OgPsMhhLwnkAG8
lk7wI2VlVWYb25JnCruJIctJ0hRzt1jhU1IRPTlYn95P/Z/ZFicfVkVoH+16QbtF4//1ilJ7Dcpl
kEleId4UH0ffodexXGmRE/ptu3zpbWuHJZ4Ki00X5lLnIp1UFwJ6DubGxbKDBB6MiCtyJnkkBRJf
uSEZQHricYo4SiGk3g+FTZdp8NrEanalmj3VVXOvVWQ6/UJdk2hXk02cd1qwmnFckQVx7KtRnPlD
By5IJ3UU6aa0kDnkJOGtzO6MVQ6JNiMGRIPckbVRtDzndEMDrHtR7Vu7ZYtInE9p2khbZeRrt/jt
4XpHRDXr+ylR2tsSo6F41Y4CaxMKPHHAMf7jZKTmCkfBUJllyZ+maE65RRQF1bEisOacxeCQwGE7
syQSO2b/PDRA3pT5v3KlxfV9ai6dT/Ic7MPEWH6oAf1We+22zPnPKRLv1ej/P+vAbf4sBW2iPf1V
4m7+DSNo/9/zP4d/lqKp+uoPpDwwL65od83Xf7Z91v1scIr/53/6j3/xM4in8De+lX3Rid/GSLZ4
3Txjnf5zy+3mIS66fx3irmv/9VB8/9f5n0Pcvvn5n8039Q9sJgRVAzgm0E/R1fi704vPs6KYNG0t
WrpiQ/5svkHwUBAVlsF70EtCYfjvVi/4ACBCtgxSTrTN5N/CBzybQL7eoSYVAhBD/FpwQj1VAE2q
eFZiO5S9ROqSM7PU02sNDf2ZbRWql8mUZvgXltHeKGMl9DWjHNpV0gYoHY4WYZtaoJtIJEaFtx3F
a5nR+F08z7CT7NKYz9VOQdJ9VJdaSGfn0iGbqq92OEyPqIqblYeoS+past78iQzCh8LaIqKdPBwT
aEExRN4dyIzoxLyYejhmychjnBbYfmb84Biq8jQppnRMQFzGK0cCOgbJQdlJOLzcOHS0lJWjLfH9
Ug873baNzn1eJ7+1of5/mI9AI/p4Ax37b/HDq20jfurntmHSiuw6vVSZ4ki0pv/eNmBmGXGAmYUU
R4El+sU/t43+Bw0moSSGkQBjVYEg/Tkh0f6wZOYawrUBbAK763d61m+hqhjSsyKBcrNLAfecnKXN
bHRBFbSZF8/aGnpE7PjtJNEtYKs45BLfcsCTN6D4u2OmNDjSz1qbbdK5PDB7K/7MYkNHVK2z5qti
gQWyMnJ9eejsMDp241gcF1NG0XApazwo1SDqL9SpOWq5o0MaV50H2BvxZYiN7LUUx4qLDElUn7Vz
BMnFprwTPEu4I0o+y+scGE/hI+k23C12QZ8Ns0NXzoJ8O3Wh9/vL+z87DP7nosXQSH9vad82IAi+
P3x/Phhuy8eH8PVYRvz030scDxEgJbREmdi9Gssoz9Q/AQZBrwkiK+v45xJX/tAIaUhOcm4w5heg
sp9LXP5D1tETwMoFZxKDQeHvLHEu8Sp24v5Nd1z8Is4usCni31/EToAO4VSHhuNG49hvhoGSY5ym
7seS+ce5gi1qihchGt8PIWZPZmoIVT5a8q8v04yxIpmoKOKbmQS3sQaaCefPwUAEa2yiL2mkSzir
x1JtevKcTIq/DKzhldJN08VsFPG8XgKD0sCs5AHK21KaiK7EPXQ6zYR61UayOh0rTe8vsJGeM5/U
cnrU86BjhEkTaRNOeXcHCILBPl0YGZfuWp1J4zKl/bJQHVw2sx6Gh9ZcMAaC1EYjKe7p1vc4hnYu
MWhuAOdKeU7OSAq2C6Dg9ruEOvkyYcuT6g/VdD5AoTN9B5SAtJnMuW7cOtCLY16AGVslaC5mqxIG
lgl5iMdz5dFZnkZrrENXpfdHByCK72LUhxNXbc3+rmasOrrg5VFQ16ViPvaZlWg40zb6Tk1S8KmU
IcvKzBHjYqBm1OMqr7MhxfAOZxu3TKNBKICVsyDz9epqABxwmy82Zmklo8DzSOsD+tyjEV3RXx1T
JKiyYK0VRR2uAuw+bFfvMqYHcZ3iwqtLqXouDan6mIa2lrq5OdnfX2yiyx/r4SWJ52QxivIQMCSF
BDEdg2ONXfRyMab51KnW3Ej0CVpn206LykEd9ev3r6IIiNWrxSguw6ST6ggvHEDkry8zF4HdOT0m
cXNbjLs0tq7bQVG9stPbg61hvBMHQXBQkrJ32bbJcQqS+IN7ECnJ6S2AuzbI8DRAzuJIfPmkiHIF
k5NXkmsZUXuWTY22jdtYpeyJKr+Pgf6+/8zizZ1ejyDDg7MVCSon1+t0DUqnnEhulQOe0+FjeVmH
u0BRWMrm/UudDnrFV6TKF1Y/0FcMuC2vn62uoiBu7SRw566IpU2txu29NA+mCmZR6rqVphXGwpQi
MVK4B+1lCW7mz7HM43StgRI9Tksa2e5UlMNFPXDfmwBAokOVPsRuN3aka+B36tir2D62O8ND8JFj
LA+Ah9KrqHCsswTc0fnzU/1WTve//9DjU/1zQXTbN+mPUsgFKl22/9q1GYXR65pIfO2/Tj5L+UPY
XAMvYQornIv5p79qIvjwQoyDwkdsArEL/33yqRyKsPcA2SFzSUkkgDF/nXz8E3kYjB2GMRDfOPp+
5+QTS/7FliDrtDCQAUzMr8L57I32ijRLQdTRG1fxlrubc5idCoM9z8wE6byLn4Ymqe40pSS7/fdL
u/xxhZdB7mQr/rguaa0QjtAZD/N8L7f+MlvFWElyuObNqR4HbnOd0Nl1Y7noh9X71zoJqM/XwuuH
ghRUCIfvybbnVfbDMMxwme0wZZbP/Kc11Y+4l+KOT98kKENaOhzwpDEnkNa21a3cVLgKBXDud20+
rq1ASbe07Yv9GE35USoDX9U3TTvmu/efUMTqk2sjz2FgOMBKskilXr9NY+zDxc649oRcm29F+rGR
lrNShkuuNrHiNxVQwPcv+YsPSHVBnUkflRJIAEdffkDNCBiNyhDEx6CO3aCQNV5vgghubUQfCOj8
4s0CmLJgHog8TTn1inacqGpGSWIo0lbxpQpP3nOWIt4FBq1tqZ2/In9ysJch22YdwOz3n/OZiHf6
bsnVxFOiAKVCMnz1oKbUplzboAc+lLYbVdaygSiA1eQQ2dt8VBpPUxdrZRdzv46ThRZyN0ieYo+w
eUCvAzlzIzn+PVMOQ6xpzJEgfInyT4Vt+/quFoUTk/kv82A9c9ZmvWQukNlqFcb0gn//DYB9EoAq
knHmPCf7R6mTMc70OFoPoVMeyiEwHqPSzr4CdTU+MSMZPMcc3UpOil2fHiX43S45VeLH9VSvl6ED
9aAEykeilG+6ObwC7I1BBwpAMY6/p4s+x82xawXvb9Jo0TSZla8mebZLL64cBcUYO7Nv6Wgq59qw
aOGqwrvezeEInDulNu5HdZQ+9+bET81KFnktXHQ3LIoKVlSvrudCswKvy0OvbWz9GIfSYy5UfKIo
ouktTXG2TczRuAHfQCflgzf+dj/bsm3xhSn7wVCfJg+phdAwnR7Jb2j6ro1h6Q+Wk+RMUkoZsntQ
RvLTFJQmUrCoCXia3gkthHlQV+gcVNaqob16htYHWUI1VM5n6Czm7NVhGEW+os0fkcqeKXuv9wiH
F80L9icxlt7D69U41RQL5WQEjKmD0uuapK/dsihS2mBNfkhQs7hus0gpCb5Ff7bAHrtM1H5ERm0O
8EVG6w4qpa51GvePMMpqTFuYOGPGX3T4vSI9r0qDDKU/vKnKZbyMazm6auhPYxFfTtYhjlLjkjFD
dh1nKF1nxTok+e+8oO/0DUrK6h6clHEdm4E9uUo7MelSUEkYYX5+SmETfcL3HcVbvevXSt98RHZ4
e/5AisJvFEMzNDmJ0q/fjjYYgxFqegDiOh4+ZdUsbwq7Nj5Ibn99FfSg8DIHdnR6ylVLlASSIwe+
E9oMTdX5z7Iy7Q+i4dt0QfC7eBZBH4Rtf1KboDYSL7UxBr4ymh3wisW6b1QtX4VhQXtoYIzUV2Pj
zg2y8u/viV9cGQgRyQCcac4A0SR+ed4kbecArW0dfzC0JF0xPqBYR+l2btpiFVqfEHuI7iS7sD54
4mdb5tdrW8QYljcZBJ50p5yyJjJjKUo0NPJLFJLhpdrBnTY07YPaJikKGI0hebkiS4iYjDnlLGim
bQlowXD7RK1aABJWdYxSef5OK/lY42zIWI+osUqLrLkN1EQ6DJGl3S5SiHmPWRTRNWKG+TeoZfqF
VjnJ5dSnwQflydsj9UfghHBPA4XF+fptTpVWz1UlO35UOcNaH23nBqzadZt2BHhr6teQ7s8Za0cb
R/rQtfDXr5QNZzIC1Syqo9dXT2G7STqyz36ZVv2ma/TIDaSicaGCWZskrTGblfJyVc1gtaSk5IRV
DCS9Mlm7RDdk9uvCvkutALn9KFg8XV0gDssW9PhSp/EADsLNMaHxKrn6M0QWZNXnzQMSEcF5J2Q/
3l+XbyCWhmhM6cRq6kqQuaTjrxZmOE0KltmW5dehal0vhJNVoDvxIco77LYFLADJZMXZxV2ge5lR
O7spb8rLAKuQu//GrWBkgU6lYGjqpzPtqYDsEacle6RJGw7kvnkY+iVcmVrf7uxFkS6sCBBxrYc0
T1thGDlj56U13fUHNyIi2smeESmwjiwgzg9vlpfD1wRvFXEjdXNEiGCH9om8UzQzPpKhdauMUY+L
z99xbiV9S7PB2dBoyLwqVo0P9u8vVjrNNiIVkyfypWce0YvWXqSpQJVI7Py6LbVPMPHtM5OdemiV
ooYDHVpoIigPDuO4AwDB+vD+m/hFUNb4IkRLajidjO314ijroEO4i6tPThCcBa1jr7UcfcTnq/xf
Wf7XCFNIzNFGefHq39BQQBF0cRv96y5uwrj4ZVEufsHPdrT+h8qgjbEJfVhLedYb+TmohMAGCwSm
vkpmCcCDT/azHW3/QYpDuglThLybVOffRbkC/Vmmgw2VheyHVvdvidSJ+Pdy+wBipmPAHiCrfZ59
vl4189I01dSaDjlpQ58KCRK3aE1kKTZ9Nj+9eE2XP37re4W4uBYYCeRTYMpyFohU9MX+kNsMAxFs
5LyuMHogdmHim7Vc+U7UfhCeTqSbnzHv9BuJ+yINoq8hosaLS00L9Ogg5rGWEdlc9OoH+67Ip9FD
ryRd500TQ4obdmYaSF4AZHS2JgAE8iWAzfJrrj0N4TWE7ASpBsCwUH3bgBxO01IV1R8t96Pkg4zq
NAsXr4ahhTj86R1AjX19v4nd5MY4Ko7Xz4AalramrhlL5MZG6r1KCWZPouPjv/89nrPBVx+fQosV
BiEJxgmyUSfnSca4LOvn3PGqhPa1XZdXYT08ZaqTXZlTczYGkWAvj+VZFAObnDTFRyHYORuYsRWM
TLy6Srw4tq8iuMQua9nFDKdchfVZNdxNUjquY0WZAXibzOkWiCdGXtQugJGvs2EC0qrKm7Exr6ah
nfxOB3U5g0F3e9OOfMOKN/gkRYA/AYIpVTC7DS6HXh5WQkMs+9yKpvU0xMf3X8kbCQ1btMJwumGJ
CrKpoJu+XDjQEcMxTjtUnOx+8horN9C1Tb+jgIjdDmez17fhfd51Jrl9cJQDZ581OMBVVWh+kDed
CKuzhsWtsE/oV3NLtOhf38pcppYOdN/xZCeGzy2yubminkhyG5R5nXC2ZaRVseqlkYIqXNt17qw3
8Pzrz+NgNh+cL28ixevbsU66MI7el1Y6lI7nCNY5+oChN2iAarT+rhmX3y1kxMMLohyKRRig0+J+
/fDxFOb0nx3bq8E5rZyxG/ywMocPdgCx8iT8cRm0vIjMmpBzOE1Oc72aMwUpN0xbEIgZpu4rnu6I
zsb9WS6hCBgmizdPtravItK5QMFgyapmjxmQFRnb1sxkCPlWuzGn/LrS1MJNsmFLj/87MpIgPZ2z
PlOCM4zlQ1fS+nVQqINflfFG0iWTwqKVVs4AZDMe3DpyPjWGcsGESD+AZauRek+rVR1GAGLjqvSr
MUGzLu9AXXu2Eve7OsxzD2AzDtmSRZkX5b4+tY1rZcGDJCff02L8EqJNe7SBpEpOuCAGg3On4RBS
0vjTEGNvb5s1ekQlMDmuE/lpAQHAGYqPqvZfrmVwd1BkFZpqvO7XnzOasno008zxrCybfXQGyyRc
0No0yi0GkrfREJUHRY5MZv4RhlahBydsIoW13YEf+5HD/PNw9FcfndYlCSMMPYSMXt+M5VR9ZweB
7VmNzTyzRawol0tgkN+ccVWBLIWq0MkfJIenRaVY0FB10DlHCp+p7MlF5WVE9SrkokV4OXSdg8LV
gC9CU58tcUNPD20HVtuX/0Y4w31eAEEh0QNPfP2oxUgnZagTjnej37X05HHwZcAz8E7LQXJcqe2/
YnEgQaOxvs5yGh/ywdiCv4s+eHxFlHknZw1KriCGZKi3MHRPolnQGUtZ9SHMsGbU3TmXBxcbIDTY
LTgzcg2zZXE0y63DqdkHTTIB5e9sX7Wk84qsZG+bDLB6yjDQ0Nv3X9IzM+301liXtJfpaTNGO4k1
KQIRyIgQa5z8i2bV2UU2n88paiOjuQb7orB55GpT6tpO09zFBASu96BfByPu/SRnspeGnFGKjAKW
2jSrsnK+tDkGdFkb5cBUr2O1aYHJJs5mcpD/ktC/dq3CdDUbY/MhOavt0fZhzn2Z4tkLnQa5sfTB
lFHVlGZWB4jwdEy2sImClSaFhduXcbLqpLpaYbf3wHhXXkXLvG5LZTla4UVtFWBdc8Q9irA9YAzc
e2MuJW7Giw7DKfEYlFseJIUUNHQGdEX/oIn+q5PCYtQqoipp3qlOOqCZqugDy/bGBNMZrZdA0qA4
h0EelKS/XE7+ryB5VZCQv/575PWmIPl0824tws/+XYugckVnCYXDZ/gLK/1nLWL8IcpG9AE1QiKF
Pfv371oErCTIMGBZOOChpv13LWLBj8dxAiCLSJeYPf/OgPAXyRdliMh3aCpy6L9JMRQ56bXZIMUI
pZt67g6q3h+WXFpbZegXib6N0/DGYioS6/OmDYxVoznXL97cL2qUt2sXA0yScF4GnFna/a8DZinX
ciNrEwETUu5QdCCFdfAp2XbO/0It/uMxRA73JiZS2dFFVWWajKKce30xyHJSgTaw7elGspfgtpES
dAjJttG1JS+etnTQSfX0CmUPH/jMJqmVuzqaviLafF3NNfojmroPKuk4ROO6zgxmBeOjidW8PYWm
q5fDIcz0rZIQZueBzFwSGM003g8LstqdLWfwwni5FjlJFW76GCFsRO0nsk1bHTej2bvG5ACaQ9sP
Mt7GrOCbjTpixHm6DYL+wEBhX1raGZTIvaH1h9aKrydKp7abN7TFzh1z2TR01mCQjyvUnmFKzfoZ
hs2FFwPKgYy+uH0Ufk7sJVqZ5nJeKDPsT7TGlQyFak3tIH0V3YW+5Ee9wfmxi+4LLb6S0vKya/Ji
hcmL3xjNtKqSxO1za9u13U4ltM5qcN0owY0M46cYJb8jlxNP3yFNnBXSjQQYxlXz6BoJdWAScrbV
9e5RaqI/58mES2drW7OoLm2z3w3mBApH30P3uU6TlHNoCG5K03AVjS8Q1tIxT8PPnTZAw9W3xVCg
d14Pvg5cKIzzDWSVfWAXl53B4IGJ5T5Ko71alJdjOawptya3DcPrupNhyay1dPDLzj4CRrxBZGuv
pumVEnRrecmOtaztGeKf2S0nC+ZyYl+0zG20Qkc4a/ZYZvs55c9mugVhue2NYd1V0b5KxnXahNfz
YLjwbD8pI8S5rneHhrNKryTv+Zc7yZaDJl1lMJksxiJGnW07NT/mi2DS8g894BVQkDdqRZczGKGy
as53ywTs2NvGTolIZbuo1raUNPYKkiwx/wn4FEbqjAtWeoCqgJTCb53ONXv2jM4A2FU8pKl9Ezf9
uZaJkjPdWl15lMLIT4Zut+jhUyV3jxHmE7BnJaw+pGXek7FfwfW7QznqulXt63pqe9/p89437fwy
bINPqNhvowQx0glejdQwaGlzqG6k4GYKvSj0zaznEKVrPiKqX2VeXko+s6ydPITI+/RfTWCnHcl1
pjgxGj/tAks0OJSKtof3uc8s8xblb3S9l+k8tdCvKS2LzL/WMgS5ky9OMUCnTnKvJ9YeUIjeN0V4
+36Y+kXkoAFMG5iUzaKndJJNddo853OL1jJ2Nn458zKd1KP3emiBv6XVR3XS28sJFQRKUDrPNDZP
S1E5NhFDg/FJmdQfhiI8i/TQt4viQaz0aho/KMt+cRCA7afBJUbANLqey7YX7ZuZphldq9HySoJ+
Ni9eE1u0kBcZWlLnIoT2VZ6jm9FOj1h9AuTq3cn5UBf2NDiLrBmoGL1UMnbkX14HZ/ot6hgWaoCc
wLBW43kz28EHz/kmJz65xEnXh8QdR9GRS0yRfqZW0yau4IcNzs37i+XNmfZ8GVCtTJVAdz87Z714
mx0YwrCT5cALsnFd6vmxLGcvNZw7Murd+5c6sVb50XgDRYvaGvBb0DYnC9MxyqaWlznw7GE4REp3
KGFApQpS7AE0cFyCYm04lHhH6FG6j/P5vJv17RxqW/F2nXHeyJL5weO/qbx4fNauLLgdJMOnHq0K
JglZuUyBV0YSRXq2jcYQ2e7+EIoP29ifwmz6AV77x6P9o0ueZBG6Gs6AaBgp5XL4uZi5LJjZqejd
ok8gcRNeOVfff/PiV74qYk6eUqy1lx/Zhv/d1DxlhdRjIkf7SE8/KJTezJ+em8VAy9gYlq2Zpwsp
sWZwKWHHxw3Ky0UuvopIK3EtBtJnZq6fDSYRqEvwSigvZc6g9x/xbVjgGZkICxgGGZp2uiUb3eg5
EZvAM4evld5cLF3uzW22TQvnaAfxfg7jfWI416OTbevc/hS13QelzfOI7fQ1ww6CdETXHrA2yfXL
1+wEsx1qQ46wQw78akm+qE1+rBhGIxv+CT6qV2ImKvejr4WYZSiQ6G013tto7fQK9HNI4SEKhyBd
dyyFY+b0hxRS+SCn26EaV0ZfXr7/zsR+e3u/fDPR7GBbnrQd6qYqTD0q+WSzeda1VIESYjMqQNvR
uZHa9kCr/qyQ28f3L/uryEZDTQMzSPfSNE8y2zyw2HBjwWosxkenyS+rcvAbM/ogW38uzU8fj3kX
qTVyPRQpJ0FaC20laDpGCikaeWl1Weg2NGhonlVXruXE2CdkUYBR1nIqHUWIQcfPh/Z3RDPjOBbZ
VVUsGyaGK8ytvMkKr8x09HMk7zoJbWpOWQBYEL8TCP1ltnWq+gIWsWcuM+YwOTLY2l7GyoWLz0a0
ef8Volb2i29HUcCQR+hBAUd4vdaWyLZTqbMcr1Cc28jKL9WJjN5wzsw28LLA9EBSpStVG9ZLTNpu
VuGqSx9oUPtOnuwTTQexEn+ZJlJeECEVCJ1xuqhZfujGuNXMMD4wXHj10SrAhshq8m1hDesMaHQ0
mttlSa7nhnXZlCtUa1Huwc5AmTeoR20n2pgTWodhG+LSZawgTfviTcowswOVyCpS+HZ8tFrsIWpj
2/BGQ/4+csZzo64vgvxrbU3g4dtdAlpxVqV1P0XX84hoBf1JLyjRFkyHBMJ8fnSoTwKSXqdOvkA3
RS3aWOk5CbSTHfs5dC0kY8Ip8zoz+yKKxtyyv48ayXE7beqYWiBK9suk7tHNWAXL4oGj3goEnSE3
D/DV9nFSXA5xmLtS1FwwoDmzw3kzmNHGGHGjgV5khcHN4tQPUkX/p2qmc3Vk2+r2Xa7E1yQkFzG1
l1ct6e0wV+WqKbLLhFLAIUcSuWwfdhe2LQFYi7/bUK45jDZlGPsZaVpsqZ/jhC9q2neJOBcMYB4z
2aflmj3jp42hnaWNDZMg8EUgKc0nzNpXIu6Kd13NFfQBX6+/ki9BwS34K834PoUUIgLoxLG3tczq
WknyYxOQ6C7WjTSOhyyW1k0hHcXvKpn1hUt74VCXWFHgt112pIjb5yPVp2XMGxR1b9Gq9kmO98Iq
QEh15NLyKdCMM9Ng4UnLDrTRWRf2CMwiX+BMm0J1jgnS9bXkXImoI8XyJlS0MzvD1dEMfbTttyGe
y3ofXY8FpSnok8Jl+vIoKtLEHsR/Md8sODZbeB+Zc8PY/RPILn/qqPcG1IFXo5Ifk1reVL2xyi32
rdLu2hoTkkB3M2TMpG5cF2myN43QH63hoJXw/9vZq4Julw10D8YFVyFeLCTzOOyvA3ggdt1cgP3y
S332tDnzwjr3ipGfCVmE1ti5cI6+tUWeImCAa4La7PpW34tPHWX8Gehbakt3EuXLqI8+yhBbORzc
rBZmWdJaD6c1CBx71cLTLoZ+143hNa2aPR6lAE2D5zUA02wPOeZpTpdNrSLNEy2epYY3Jog6PeN0
4WA11Vtb6REWSvYGiiwhr7URn0b09Jr4SwtuUM9hp7BOhjzfGkrwKVenDyLUr4I80HGa6DJCd0DB
TuJTU5uZDWjO0+zmwkKjOiwQMzTUD459VRwWp0Ge1ixcUzJYQH8nqU0S6FlVo6aIPEf6FLGLGzOE
4F9eZsbstYq+j+d82xcQ9Oay92upuMQr616cqbIRfI7QTl61zGdMu/ts0UwNZMNNptl7P1y/HXGQ
nFCWQKxEGRz4lojmLxMwhPOKPLCpkZTZYGYruivO8m009G2iavuJ/5UcZY9EyeOiqWfIlWysBNxi
WH40O/tlnoTziUAVcGoA2n19K6qRjbhkM/2ex+g67uxbvVj+i73z7I0jWbr0L6pBefNx27KbTUmU
RMp8KVCuvPf16/dJjlF3saYL0uAFdrEL3AtcjK4mOrMiIyMjTpzzpYmGvXjUmha1WK2+TbviKbDq
dWERLGB7ur4ds75x9hMmu9G3iZRUPCg3hta/sgoPapQMjv/KWngIzzkHQ946SEToEPCRiRO2cRFI
aq2JTn/8KZf1O/g1oIgxburReT4jaetuLWugcRuuC83/OJSvdUfaaUQhxy0PktzuSsc5ZWVwTBqO
rd8sNE7n0mbub4qK9Ngd/sdkL0xvADBciuZ+Bpv20G79ksADyDyMupUZtzvBTNRIzoPkUalLuN6u
f4uZ9x8tNwWpJpRE6TxNtkgKLc0vetkBO/i5r/yt7apf0bXcxunS82/m3QMmBbA4IjOkZdM2n5Tr
VhbFqJ+p4SFptK0ZqpuQnldO8VLLdSLyn1QK//rQAur1MjhgEsVGyiCscApEi014iOsAkzCkbSMu
jsYAylAygUGiWyqUaawCQD1/KF6dgpqp0WxRwYpuhEcMPMp0qnKD1m0HvUUBRL0xhvjGNOMTYiBH
5OMOVe19pA0DJY+8b5J2W3TtNjSTTc/fSfp2a5EFlZ53Z5vUywLpkVbOuz6iiFVUr5UhXKM5fAoi
Lj/fONZlu4ZqH+WN4FglYOrL8B4NwpVF260wQ3pw6WdocB7luDiV/Gjx9yle7ga6s3WuUeCE0jgz
KDQ1W1Faknr/o8jGGuzB9nJrFP42j+uDKNL0FEWVhvLp4G5bssABOmQFDimbZ7Y4JfD3cx+Wr2Ui
pkOhWCRLXUdpLPI+erpEw00QZoVHkGw/Wju60Xgr603/tnDGN01KgTaiZGnmpIhBdVDIg0WmZXHZ
1m3L7RbfuL609WXprR15e0Px9tx2kMr3X3W1vh29/pWI30OpH131c1C4b8c83pLx3opaVu4iiiBS
Ebe1T1roHeL+zvTTz0rj7V0IBovMfZQp63FhnChDrEV1U2Sj7livqxwvcIJ7j+yzIOsV3QMwvafB
0ldx6R87jQlT9rCti9dy4r116EcrqrMXfy8YSQy5UeXeuEGd4U5y+G8nveuK4EfP/mVhc5vY78t2
4KVnrHWn2dUyTDNc+GoEMMCN7iPQhaAm346Wsy2phDdxvOnkYS8SGT10Hm2d1pzpaneV1NPpsB5c
3iOuU7+20uFVG7S3lI43Vsg3xdc8p0UiJzkZVKGN5PVohW/DkqS7+gxqfw3E942oGdkuaZXR7ZVc
O3ZJe8gHeH64hWodPvIguh+HYO1l3W3K4zQzovuUB2voQMYllWwbf9lHe+g45v47UQsRPmL2EGkR
ptqO8IQPiisWssfDYEHTVI17XU7w127r6PXBJLrWLv7JwL1aUvL3jbX4NqVETTYx4S2U3lkZGyTx
7GSYAcXDG6Ukk+vec6QfnoPd/0A/8L9QsIif838au4oIff/eJFyDwP36dDk1L/7G361B+w9GQABI
M51OqUx08v5pDTp/MMzGPxZ9qr+wiH+3BtU/xBSYTNeQ8WFwr1Sl/p6aZ6yQIhGcEYzckZI6v9Qa
fB59Os8BgfDRgISAGwAF867TkbchkHVoIhnThRJJ+gaRiP8qKrs6v23zUobEB7FT5EjTXZ7r5jod
5U+jrYa3IMssEEpj4Y7IXRYbJnYUEFNVq90HjMevR4Vxr5XeVam/1vOqfOcpbblDL82BcC7MrBvF
d6gvpci9/mhbOTiMZBPGNrMznDoJtm3IBMFd7Qe3EVR3kFIG4ydbL+BMNpyusrZyxUm2fboimQKS
jOlyegRd28TJJiQr8Alb3FR97TYLnFTTK5+PJfqobIbFwBx7dpkBNmJCQ65TdSM18ZESbLcGEfYo
B3kviCTz/y9y8ZK8yMK3//14vXv68sRheiZTesYQi//732dL+0PA9qmEgTT7C+f7d9udPxLQX6ry
z7oX5213eusGJCjAV4EG/4nO/Pts8UcKuDWB6BGjW79GFP48i35+tpjsFWwZ6GQwzQM9zKTOhGqb
aY2uraJOBo/CEFk3WpE6K7vpfqjjCMXWe0pLFUiW7mvlKQcHOcCDNObQsCVIwY/lKU5b9Q6kKTmX
pt8Z9af/qZD+fzH/iZBpveJeghpr21Q1Ap5Ndelo/MW/HU2Fdh5OEZBMjOai0kR+/tPRZHhAoCwF
mPOMQ/+J77AQzTJEv+3ZqaCf/xnE4cvCCRFG4P+B2AqDj3/Tg/2FpYBZ7N+T9WlUEk07ICS84GHt
wq0nDyFy4yEKU0XZ5IVrrQcLXtX+yeu9+iZ1IOisDODEZOJl8AGskuhym+9Uw9uoOiDskEIh+Y7+
EbrMcOeOFmSVXrIv4+qN0smrusmkjW1l7xA7kvda2N1n3biuw3BY/7oz/r/ANSWKCv/uj/8LVxSD
TBcxT/yVPz0R+PQfjDpAoC9wyzw5/8kmmIv5gyEmiNt+8rb9lUxI/B1IC4ASiRFsULniLf9XxJN0
eKZA8vPPcUIq/eov8UxdvlNFTR0lL+TlmeYFCUVp6fJ69JLMqh2/U0+wtMPFirhpv+4+ZvCmRduz
bfnrDJzPPFw+T19a4mydV4UQWdQjC2LjU2QrK6SA6VDBUzlSuXtVFreS/mtv/Zf2xBE8q0L1CszF
sYa92nrNWPKhjTdu/5c+yL8e5Mtz/KcR0LyAOIFpEWwm3Z1c10NDQhroRGFmE8af1eRrqYR7HzLa
67sndufnzfSXIdG8onELod8UvgoFZdAPraeeUpSECpiubdtfR/nml62AxBDMrFRoaLVM6iNxS6sx
SzL95PVt974eXGi3ZdhSo7jSFmqZwrEmC8IUNWI6YwDNpv0qC/Rq6sWlznAmw/qWFdN1gqV7QW50
5vsg90HERglcTL9M3LvN1JwSjaafqPEFG4aC3zde52/H3M5ht6/0ha80GbJ8/kwWcB86okwq6Ey4
XTpda3sSMr+MrsOwATWwhHzAQ4bAHZKrAPlh22QIJV4FRonYqt218jGKvPKpKZM+2lSZUxlb6Drd
DqF3FGbXLSilpybscm+nGLVgE/bD8H3W1yPgATn84RewW20CoPSfPPonzZt26JybMI8iYxv1/OHC
8ib1uz+XJ95EZEkWc1dTNZAGeUPdGxv9pKGDvK2V4pUeBd7Gl0QXZrTWvSu9TvTmM32F8RhXEhRP
pa0t9PcnJErPv8IBiQKQgUEFmPEmkQTRwMKsWzaZwVIFOJO80p36LrQHeOmGcAfOd2vk9Sp15AP1
xaUjP7cJJIkcEdgBTSTZRKA7Cyx6ZslurY3GSWduZ615ORR7ytuqrMatXlOnCUJ9w/OxoPQRHiKp
1F4bVm8uPGtmfgUvUMCh3ASisTxlK6h51FHta4wTHLLFR7NJ3Rvq8Z+QTo5uABdTw4vl6K4ZxmYv
FXW+VdxAgdcqlg7XQ8aLc8ydxhUmJhmYgYXd6nI3cs2ptM7OpFszGsz94Fj9u5FZ9YXA9PKbY8YA
R8PML6rjZNCXZgBjVVqlNtJt6W0sdzz2Vv7NAQUHCRuDJ6EPAlyxQ9wtuPPe/foKYbLhkiSM8L6f
fO8+U6Ku9Ebp1laOpcKr1Vwo3b4IUmJtPw3ok0tkGL1SjiDGuFXV+2Q4tuW6cQ6ysRAKRei5CLiQ
mjEWCzAJxXWGiSZvmyy2lMapHOe2bjVlrQTGO10qd7Buh2SUbnSDMqq/cOXPLOzC5MQ3Krsskyqy
nFvrdVx8UtQHO3qotIfrn+fFzThZ18Qzusj3QPSazq0nf+5ShgAOXXx/3cTMOkjeYLAFccPmTdHJ
vEmho4GL5SRJ4zr0EDIHNtJ79y2Ag+uWZk7ThaXJR+oqHgXq6PsnMDI7BASBIvcfrpuY8QORifJW
Ju8DSyEWexa+CnQS+qQI/VOXN/6+HYsDRelqm3rmbeTmw13lQ3Z43eTcqrjsQXaLVxfdy0uTbTw0
dZHXmPTKfTF0n0rTevPfTExcjeLRUGQFJkqKSSvNKqGeMZZSyhcpLO9FyGIFhE50WOyJEWjCmzJ3
G//EQXW99mhTI+A6B/G8S51bu3hX29pC4JtzPXo5kDTzYn2JN21gPUJNEpOeeid7qvA6qbsPQCv8
xv79tDN1cQXKCxovnX8yo3Kvd0oLAD/pF4y8eGyI/SOvZIICHTZaw5d+AClsGRgtRpTXZgqwYNUM
8esWGQ6EMiW0iK8vafZrnVmbOHoSRdYYZIN/Sngdq01yVEr5W4LESuZoGzdUVmUFP31nLQS955t3
EmgvVjnJAZXBbKXIxW7pv5WLel85DeAJ0OcrX1U/whHKlJTBlBTjDU2zTqJbP/7u+TdJ5a4D6XNX
3iXB167VGQuv7zzoerqMHhuj2k60rzRj32f1JrVBFaEiUg6/EenOv5D4gmfBoUbdyUZdxT/lnb9T
yCnYwk3PQLKRPF3/OnNh6NzS5FbtjNpsDLryJ7+5L+X8VTH637zygxf46kpqqj9rFf/6TpuMwZMz
CtejWE57FKY4aJ4uF9Y6jdRZo+afmFVjAOOmyn441WdlLFfj0HzSWvu9x4O0Lz5K4Ya2sxvfh3m6
8kuaWyOjzinwuXuTEgr8VCvb2nnG0ijmzDV28QMnO++GjS+XtkPkz+AWk0kwXzW9TDF+HJau5blw
LBDAoHmoLUCGeLkXgdybSt4oPtJwcblpgH2vGl1fosebi1znViY7Duumz6hjzzEInqqGGXrpMwjn
Y6ImC+d8djmU91Hagy8IcPflcsK4MiIex/4J8KGfZ5tWXWI9m/s2gNz/skDN5NJCIIdjV7YspZbi
VeTAHFze/04eYz0TU2p0aSlBT75Kk9VQUASjf3KVe2/QbhjAYlI6X3h2zy7FEKk6j2KSs8lSsiBP
tZwW5Um4vtQ+5uPnLl94m8zaoIdGTQQCu+cq6nkQUc1MNoPQ9MG93bmjto6qfWgUCxfjywcQJxoq
kX+sTPZL00ZWWPjBqVdTeZXUurqpTM8/jC7MCGjZ3Zla/jEPOqaKjE9GVSdbTyv7hV8xF8XOf8TE
yXsoxlzINv3T2DP2U8Q6SKM+0FbBwDCMDe4CRbilIs2sTZAeDOpSakDW4dIb3WCQkVniEx6SoWVc
GdkTyCJ09fXw9nqInj3BZ4bUS0NGbzZla4mQ1DYrSXsyqAtxSY3DkvbnkqFJCh+KV0vb2/4pc97V
yIb1NvN22tHOl6Q5Zz0TTjtYY0RbYArG5m5jyoRCyimVHrzQ2pbDgxQsJQCzq7GZohbtB6ZFJz4B
d7fWlVIYIALxw2K2PwpfOXa80evFSfLZyEf7gJcxVQBqyZcfqG9SySqrIDi1mrkC8Luxk33R3aVf
Ip/yR3rTr+VwNUKbke6Q0FtJC84/s5s0yyCwQWOU+asptUzUxWFg9WKhzkOtPfi8v5ZCydy7/8LG
xDXUkt5tb2DD1KU9WbB1NIdgm+9qkElDUe2l+BvzSdvrjj+zr1DzQBKsUGKh6jAJLY2ldiSqXsAo
RXcfQhoIS52/cGvNbh5pMGboVFHKuvx2rtXUEujZ4OQ2xo6nMSqO29ItFvKe2ZWcWZnEisaUwrrX
0uDkwx3SWMUKyovfMEEVitl6BAPwQ/ETzlLGDAACiLo6OI32XZOWO681FyzMHCgeqlTXUXiFYs2c
+ICDbr1Xp1VwKuXHQL3r+uytL7qs8UJhce6TEBoEiRrAPU7w5UoCza38uDDwZ/O7nryVuocaev3r
rjXzKKHZ8tPG5MhmFd2PEF7Xk+6PzdGLtIL5Sz0Hnp8fk9z6EKIgdS/bxX0XIid93fbS+ib7WI9y
ITUttiv7jdM+hsan2vlx3cQE+/ucZ1+sb+INox0oPSxawQnwmmLujRtzWI3tygX2qn1PhmIF6bve
dMzCou+5tLlzjnK+uWIDzlwRosGu8TstOEUNkOMUyNuHIJFXTvT1+ipn7ZA+wzutseRnUbIzO3re
2JHsGyRRH80eJVXGDt7L8tvfMEKjB94jMgzYwi4Xk/XIF+viUtSsGz3aB2vFQttowSVmV3JmZLJj
ZqpIvjZaXIgD47NGFbw1SxWSLzRm10GvLzGZzpsD+iHuXhWekcs1WZEuJYVKYLX8GHnofGPWx7hg
Bl5dcoWZJIkOgQMYGgoHQcxwaanX9aIpLe6NUmGoR7lXw25tBs1G78tVsohrnguz59YmkUMZXLdo
QqyN5cb6IAa0y/heATCir/zqtgmFZPNDlxF+ra0Y9hjQxbjuLbNxhS4aIzv8R5uWptIe7UvFIkbC
2pWBarfMdTN0iJzLrb4Bce2u4oIxpXKIun3m5tWCs86GljPzk9DiFKpSK2K7JagbGkRxXelhsQz7
nM9MKivUweCHEIcc+Mbko46Jb0vwa4oAXa8kCY0G8Kb9XZh8DAQ1VvmBmf7sQFa0oZ+28KiZqV2h
xyQEBQQMCRbeS4dqZJOimN8Ep8chq1Y+zBBx6yN0cmv12k6zfuOddmFOnKSzEJMxApXEJebkPl4Z
1n1cfh/Dx+s+M/fRzpc0SVQBNveW2mMjb49Z9hQ094OxsGtzx/DcxKSqYUu+XxStMAFj7F2qMpNy
Yw/fK2XB/WfzRCQV+DpIdjnM6F/ul+sqLWwK+H/lM5wXBKvMe+shwxg20rfGz09yinZx2h7qKFqY
cJ43reKXKrBMMqCJ6ZwJEyUTV3qSe9rBHOHHczoo8wIlt/eWHMOd5hblnvoe0sHoEOzNJPEW9nn2
3uVdQyfQpikIeO1y/aGEQrKsyKxfvc/MIdtFDbxprfYtCco7mNpPGrNpomyo5fI2lvZtdwhSeaHF
NOtQZz9iUomR6xKeUL0PToVy58CpIVf3i82y2XOo6+jnoE0ghAUvF2obFTqVdUYCVSqIyLiOeTBM
L9028WgcYDbWV8is38pGri9c+rOurJMVomQDye4USmB2TFq2MYbrPJaPSqvvQ0UZ13ZqthvLM+wN
zPvD4foJnf+sjHnzCCGqI6J4udqG2dQwbgrCuiHdNcVD1N6oGsQo9U6RNg71yMZ+dCN9GygxAHR5
2366/gPmLjYdfS4xbU56D9boIgx1sMM1ZiteKaF7Z9U6A7jqwtGddZozExOnsZE+N8uOJ4qcPY55
sR7lO80sFvKcWa/5aWRa9ip9VLosHyNSkn8kOw2jd73VrJIquG+Dr3G84CviyL+4qCBMZxDOENzQ
EycdXVcvBydnTclxHAboKY9Um/1k4daddUmIZFFjA19ET+/y67QKTEKuiUv29rACxoWk0+fYSDdK
sHzuZpfEIJ1p0vmibjjxRCUOyyHusRX2Ngq3KOdmPxhm2hrdUiibdQgoCeEGBGICzuRyVQ4it3Ve
EcqzGCJ395s/7FS40Y1bJMLWB8fO1zTbgpq5TnMNRSTs7e2uG75dd/ylHyH+/Oz+TWuLy0Th4IXh
k1+i/hQcx+DLdRuzTkmVSBQBAOA9EwWe2Ujs3JeBcAQnGHpXhn2DmO/aL954/s5CbH1csDa/op/W
Js7iuREybSXvdAO+nhKqzEqB3fH++pJm48XZkqYpRarHkAjy7Wq1WJvuZy//rZN8ZmESkSwNeFNW
sWmMq9XmWy9xt74/7lDMXjuP5egtRKcJW+OfD1qKW/98pEl4anorLHsXet0WWTG1fx1F6OlVr7Pg
IFpBTXDM+yxaGfLb0EiYUW82flavPDwyWoL8LOztNKhEptKFQcLKfcFrYt27brS6/vVmXQT2ZGA2
AKyoS106PVr1jm/FA1EyaH5UjTUeRtP4mPZatpAzzQaTM0OT01V0hdHHJpvaR08K+g0xOr9+gspv
Wy0sacnSxOvhxNDByGEpHRkrVLMjrRtgDpt0SVtr9uucLWni+VBANblWdwSM0RPj79+jgOGX//Z9
Jr4/MMielQ02Rush8TXGHL8oUbL9b0YmDg9GmCFZRKxONh8lcn+AOFhM4ua/CiwsDDCJ99zk+8uh
XiV6j6MlSrzv0hFSsx+D3J/qYMHR5j36p6HJ59e81IeRgB2zCvM20b7bg72VYJG4vmWz9zA6btC6
6tB1Tcea87qzskEl+e49wwLFpVkrkN/ZKlSMbRkHyq3tKUuj7fMr+2lzclYzaIRbNEYCmjNPsjJs
8bgcfcXrC5u9oUA5AnEWs3DTgJDLns/LfuRVkf2IYm1ltjd68L2V16W561P5cN3a3JLgw32GviM9
O/UKBmyb0Okdav1+Ku+LTNIZfg27fcUc6YKp5ybMNEOjgShGh+i6AtC/DHVVE5WNDiYSSNJ4U8Fs
a3NpRfG28rN9lu+deicekUgibSMGXK3x3rCad3UD+aFcryNJjlYjA63X1z93KlD70gCaqUDJp2JC
qt2OTganyCkI+g2pnJL+SGtp1Tfb63bmQhUEp8CKaJ6CZ5wcii4c8rq3Y0iX4EL0ftAEu/7vn/Oa
83//JBSGvkvlSUrCU5aC7DFXmoK+q/chH5p1yQWZRpvr9mZf4GC7Bak0w1twUV1+THSo9GKsxYKc
rtiVRaTvxgjyyrBncNHLVUQVY8dbF2bkrHL0eD8ODhjd6z9iznkFvg1oGGVHVB0vf4MG+01mmCxa
8R5VT17TCpPMx+s25j4c5FVMUjJJQpgRf36WMEbp2NSjmoUnSPgfKl77K+Bh+W8EM0IyM65inhVs
8aWRIiiGIRvS8FRUKRoEst+uZdBAmzbPvzIXzmXtMC96fWFzHkNL1oTfiYo6KnuXNqkLl4OcDeFp
kO+86qE14nWUfVLcZJ0kd4OTLSxRfIvp4bcEcptZXoggplMbQezQo/BhHbND6zFHPLD5FKo3fQrx
p/tGyd/w/lzwjlmL0I+gZAiElKfa5QIzTQ5iKTbDExLS5DzMofJuGep1pnuUTC3IU/uPhWHvrm/r
ZJ5RJK+QjDP5wMQBvUyaWpdmKyNPcr/3aFR8tXZ6vCmSWyVeN1/c71RoemXt9Kdi2KP0zCRCGx1H
E3Zu4C3eYjn+pefyQ3jTQSoOBgss9eUP6QATxrlX+CcHKWl5o6QLDjRTGsbAM7cbixUQ50sDgy8X
MKOBk4w6nhx1sBlvpNJ9A8E3SOqHrv8+pPm6K4u1JrmvhsZc8KiXDox5OpOC1Z5p4+lIQpFb0PWP
lX/irll5Ubnq6Mi3Srmu0fP4RF9xwd7LjIMRMPII4jcEkzBRXy4XNtm0TJvEPxUWmtHt54px5rb7
Gps7PwkXrqU5W2JSEckeZnbBGkxs5VLiZx4wEK3Nt2rybnwvWSNQ6BU0h9f99WUM1Wm7ggwFlgYA
agqBchrf8lHS4v2h/4hCkqj4qETBgqu8PIroaRI9AUwgOUSsvlxOotTMpieUguqA9kjyUPSwND4N
5pOUflc/ON3Ci3jGMzAHi4DAWou+8qW5ErIpoxroWWRdTFdE2mjuB93dqdHBzhwSqm/Xt3DuIFzY
Uy/tSSBSghQN4ZNixrvcVdZtbhxi39rbSvuogRv2+h9j/Vk6xEG9WqpozNQrxeb+XO1kc0vf7jt7
oGwi+dKNZfdCdH7nWvkRkpcwcu+cxthWuX3jdvVOlbNNDlkJb4CF0zGTEPAzRIOIWSUY3l8Ml8ku
rCaismI6/UGt1bUufx7CxyEO9lVcrTXt09B4q1ZbujtnHJjj74DWpl5KXjlJRNxEVlBrjQlz0BHa
EJbQwqHPveTCM0UJYPRCHJGBBOqLUx+mXBtAzQPafRy+yXtf3uT+sI5Q9PN1BSbz1YNxMPcj+ivS
KqsWSJxmwgEUmhTfEYqhEzfVcxcBooBelKqV9VXpq1Ucvi/L7ygmhuHXBV8WkeXynuYbnpma5FS2
1ei21GGq6J5CpDWNVwEKhab3FuJ73YRMfJdlHxZsivNxxea0yqKPlpLTTOG8Rii/vkLbJshuQ3ff
f6nLtz6khPxHd6ig7RcMzy2WFhJVF4qePLInV6Tnlmx3z9Hx45PefpeLp+h7hZKUB9ukXb/XbW8H
k9j2ulWRWE1XixYJSZeYkOQxcBkt3Ewpm6HnfdyXW1HYhbWNgdxxraYLYXCi6PyciiDo9dPSJHe1
o2pUPVFHS8ZmzRSjVH1IS3XLkwsR2FJZZ1K8HuRbP/ffqGqy95237tD/MsAHLKbAKTGJwjl9Dhtn
+XNfuWMoi9W2kqSsS6mD/coCIGJq4ZJS9+wR5U1CBga8Ai+e7OzgVqOfKEPAKG22RmX3Js5fowBp
WDeFjso7nJmKznQtcsdoW21Fl1CNo5MfjttSdR+uf+WZK491//wtk7031TbUmoy+XErJMIfQwnWe
Iqtcmaa1GptkFfrBerG6PRcLz42KPz/bbIexLPGcJwYr0YOTo4GSWju7+/4bS0PaTvDe8QCcbnOV
mwZDJA7HdVRuSnuvNc4GTbKNrZffQ3sz6to6bOSb60ZnslmeRkJ/nYcePj15rmTwVZqyr1B7iRmT
aHNdWiea1izcYnNn89zK5DJRM/Qwio7iiyrF+9pXb5riXusoPCzhAGYNKQRuocEINctkOUlvtI3b
SLgHhbQtcD4kfgzrh84BRDDAsxeyvNndI1mGDIkZIOo9l45Rj4bdFZnOFNUAQma8h6pyc/37zC5I
TB6SHqMUOy0kRU0FklIihicFnEfGnSJn8M8eF6uLc3mGKrphfxua7FwzSOnYC0OKb5ysBG0SX4VR
sz3QJdgoVWuugrHfyU74lbLDp/+2yIl79JrhlbW4h83xJhwRPXmTZ+FK8YYFN5z9XHBmU5KiDwzN
zuXnsnNmBV2DyRnyqTXDOloybq+vZCZFZraCSUTxeBL8qZcWtLjsYkZFmHxQ0w1NUpdM2VQ+xnWw
y2k3W7/G1vrnVcQsB3qCYOgxN4lMWlxE/GMmB8J6O5hAYm/qX++kMPt/ZmLiGIOktSFjnMFpqN+G
bb+pvHilDkuj6LN+fmZl8mk0I5VVqAmZq/yRsQTLumecY8yfrn8e8W+Z5gjna5kkJjnJLowDrKVX
ER6Ji23R30b9qz5s1nm44ApLK5q4QuKkNISBlZ+avLqzw+GY+d/74oMalm+vL2rWEDwqQuMIPbjn
Z9TZ7dREUqtAV0hqKQ8bvXhUBlgI5U3vlevrhoQzvdi9M0OTPAAYV2l44rlZKTm5uSJegI7x2U0h
A79uafY7MZ8KDMoRk6LiIJ8tqUxyxUkjvhO8AOsBJmW6hO/rkLaanvk/rtuaPbJntiZHSAE42o8h
uBBLr8bX0NvL+2SwX9eW8r1E+wgq9OGLKY/Z/rrZ2a8G6w1EyySsjBxcLlGp1ET3EX07WXKdbS2P
WZEsdd+lqEatCj/sfyf0CTFgmMUE5meyymqUBxhRMRdb1FqNLOKyZ8ZwwefnPITKNSIBgh6I/3G5
qLF0cyvP4z+hfpzhWrtfjuJLRiYHK4jspLUFyiZSjrWBNB9M69kSP8jcVSEGJ6j0UcIhMbpciZsX
YPMdah2VpRXvlLaA/Q8p+YUH6EzvRgfU+9PM5LOEXqPXQ9pz6zpOdpOGhQbWLv4cl2Gyi2MHWb8a
FSg4O5tt7zTm1lUjedO6kr9J4XbctmOUrLrY1OA0DByS3xEuVtNcHF0Recz05J//zImz9p5q/gkC
Qow+MztQA/W29yCqgJLZ1o+Ne6s50ZrXXr1Y45r/2kJQDYJIRsQmO6SgFOs4AR2tasugtT3s0ofr
B3Eu1lCp+8fAZG2aAZFNMFJlIuG5BWJob0s93VpGm1De8ZEpCxZO/myqJfJTWyFoi0rvpW91Ay07
byAbNvLc2eaNlG2STkbJLe2ibaSWcE42KEKmNo86JC/yT6WRLVWZZ7eVSEDGB6kzUeHyN8RhZza+
q3I7KZ+ZnXTCcuVHX67v7FxkpVrPeCYgY1hIJ2co9WACUd2IJqC1kdVjoVUbiZc/CjPZk1cttMef
q48vfPTM2mRXFScz5VQj9gSqvIOFTh4GMuXhnibQtq3znVSiAT6QlDWILlSH60udDRcGXC5UY+E2
sCdLhT0x91OdmJS2+9Je978TvvlW//z7J4tzW9SzYHQmcXET2FIR7wiWkmMRNl/s35mJiUdI/SgN
VscNoRdoy6nBTlVuq6G5CRFh0R6NfrWYvM6evDOL4s/Pbvna6EJJG1lUqH+Ne8leOT4c0RH0UYP/
PVR21z/RrMefWZvcTYksqXY34o0h4OURRQhxaTRe+RuFGe50HbksqjIcrctFuYrdyuHz9EL0VIRf
YGD+nYkQbg2KwsioMSHBHMGlDS6GqCkHQtbob2jBvU9R1K7e90usE7NHipcSgHBRBiZxuLTTAKOI
fZlCVwxBdp1l6zB5P5oAdmuU3uHdtrUOOgWfEkXQ7IfEXioOz30yCnl0byG5pP83+WSKWehB1vGa
N9QfMUgnmigNpq/7xUyU4t/OpxLSRrRSJ4vUtCSQ0wwjZUtLTUMnutnHobahaIG4WLbq0oVYMXPQ
BGcn8qoO3JzUXi53FdgIJJkKXWkgcOvQDV/riI6EKjSCg/NoGMGxkY+1tdS2Fcd3crxBujKVD6Be
hapuEqFKySyLxizCU+lQuzNN6X0VRHcIDrubVLbiX38qEKyAtAMIhbdkyj6b6VEf6330jMuIaVHm
yl1nL9RhZ8LHhQ11so9hyhCAG4anmgbloLvHyEJrtb/r0K4P7M1veInoU8CWRjNk2qV0O3I4zWvD
E7Kloo+f1KvC0P2d6srxDtWYJ6nw4I/uze/X7c4cAfC0P+1OPlut2/FoS3l4kuq17t3J9lO1RCgy
Z4Jlob0mKJRevEQy3liyE3fhyensO89FoDe9b/sFKLT4nVP3gyCUgQOaKkzMTdZRmW0jOx5GLBWU
zvfMWpogn/NvhgsYeEUQzSFpv/SGXqkMBiSt8CSyRCgagp0JAjN1317/HnNOd25mcktWWurycAP9
EMTQ18Q71T6oN0GZbPTw43VLc3Hp3NLkdqTsVmjlwIKsYSe1ZbqKZfljbxQ0+xS0orax9usjjTrs
bT+3cBKY0Ivpctipw5PmPBnWnQkVeuGvGLT5bwsT8fHs2nesoa7IFsMTtNN6B3OSlJ1EsSd6jIpy
FeflQryd9e+fy5q2SsJWM2rL1fDvkS6t5VbrSnA8NsmP6+uauy7ZPxqJDC5RjpsC8UbUN6NUckHG
pCC0rOQT5NwHuStfhVn9tWh3rfy9/G74lATHTF4idpl1F5ANYFChQwN0cLmrpduWLsrBINVQ4rWq
PN2YSsoYfhivcothtREOp6/XF7xkclIPgmjLHYUI/alTlNdxQy6CTLISwuRRVQfknba+l/1GzBf4
jb9XOQkj8HWmeYtc5CkyUUXzTW9XJlq2yjpFWpV+fJN0bbRgctZ9hPgpD3W4bKZ9xXyEMLYUIGI1
3ja02UPKk5W50EiYNcIMthiOYsZ3qsXbSxUydDJtGL15ArPpNw+LbcvZr8Wz81ltk/bS5HTHOerJ
rcyLL+jUdTQwXCZ/cVG2k4A1qjequ5ABzJ+GM3uTYx5JmZ+mBfbyILz3CrTC86M93inBrlWrreyq
q0Q7RMg7Lb2vZ/fyp+HpWJ0jFTJEDhoFa+WQ6swomvaW5v+b684/bwVoobgyOW+T7bTrxK2C3gR7
Qz3cyo5lXEI9tb9uZO7WhKpRFpNKXJ3TwXno+6ygTjASGsopKuPbVnefrpuYW4cA1FFshfYEBu3L
uGGqfkfVBRMRGPkhfdJRrFoCDs3agECJmQJ+8YtmdWokWWMEARlvfZSY9EuGchVSfb++krkMALzx
P1aUy5XYXgtXjekR58v7VBvRFIRZLjkakrFwoTyPCk6TmXNLk1hr9rEL23jNRel7iI3FRrLqAZLd
1I3fb8sgLzeeVlv3sgSjYqEn5ptQje+rrvtkdZa/kryx32eKF6xy3c42/hAUSJE346r3ER2KS/uD
bXqM2WdM1lea5xyKMGC+L0AO0Orr5lQD3Ye6k4dQ61VLLCvzn0qIikFmDRxv8rR0cw0qGurPpxGd
KSuut2TugbV0WT2jh17sIOO1vF+F1syU6ExzR95jHjBnI94Bdz462rBGQknMgZjbQQ0f1PidqgvU
Myiv8t43w0clLNat+UZLvzShjzBcdqi6V/AiJ7YQZ9rJ6oMnqWsj3dbxK5Qp6R+awe66h82VazWR
xEJSTKucnOLSxZIQhgnZJxs389uwS+6DFnTvmB0M/3+Tdl3LkeNK9osYQW9eAZoyKnlKar0w1I7e
e3z9Huruna6CuMWY3pmXiVFEJQEkkO7kycQWZ3aDgV6nLgdGvKgjiwwRaJTL3qvbFtPkYxvDYg9z
LDtBPYsbr+3qsZ19GHeLU0VPqlYDZFvvJzolFcEgMjXYXV/+lpDl7+eO25RYSqYAs91mMRVe6ulX
YW5kT1YfPHQmL6NxgUngGybreq6hLw18w+kxwSQzUdx47lYfiTMB3Bqitm5nIYaAMbNBfQr1kuWn
NHy5vlNrUYJ8JmX5irOdKpOhLNoEwfZk7ovhME4HcDpkt0m3oZBrNv1cDhcjNJJpQZnwEMnarSFg
1jEJQQjaCBbqBj+hgddXtZa4Bh4YxACAHeEC8KfTMxNjD2poGVwhRWZ0NNA/iwkepfDYtnbSSEcE
+YOwFTAsnsKXx+JMLHdmZSBIJRuRMMF4MRM0liocWlIxzHeLDNIqFtUnifRSvYWtXz3FM7ncKcZj
bGbpksRQgjsRyCcsTEJDnIYJcPCor+/tqix0WC9NPKhQ8wmTuUWnyazhJAfjkHVpQFIJXfnZsGuD
GAnfLfrfZcu+bOmZOM6CJYYWD2oDBbXCD9SVQDTgl/mG47zqAaIRAtSGwHZi1gPnAWJCuKqVE3oT
5GDSqVRFB2ZSiX0E6LjOweISdh6mKr6ANLdoEv9v9vMf2bwdK1idYzoiZI/ZfTC3u05tKZBApDJ/
WfHfZLvOFsrP9I4GoSkrAz0fAqIghCVZ6fWAzT4UKcv/ApeLGR3gUlo6nlBp5UyQKkVlU45IRB0r
raZyBcZhcdqopawq45kMzpqwHuyC+SjhoRd70nUmnfMPvUlsDOkhKPddP6lVVTwTtvz97K3EdZhL
EGknN7lRvUpC7ASa8VO0dPu6mPXHC93P4FQBy4BocrdZ7+uwixq0pFVKQ2Ytu6sC7Vjlh6Es90LK
bqviUFk0/74hdvE6v9w0cyF8WyhEAWe4XN7Ui4WRM4itg9YuE4PmlQ+OrW54nqqMKMuUbJQAPVZv
Ye5WTSmqBEgwI65EO9mlYAzt0hOGKRuYqpAb1IinaT8GYutdX9+WFG55gYQ+50ZepICvlgpGNdtB
iufrupRVHQESZKFJxewCvpII1GefTQ0MjwHO2t6xFrJptlGLX87/y0GdyeD0UK3R3ZBPCFIw81le
cvMaZZkIIzdHdEJP0v9zSZw6dsiz6XqLJSnBwRw/JDtNt1pe11cEIi1UmpHdxUC5i5uV9pMWKTNE
iBhnovzWQFTWPSdF/hcqsCTigadDTdswOUWbddWIxxG2JOsYoAr7OVKdf3/85xI4JZPDRElluUW0
YPwoWyAegru63vRu1lQZiFGgqJbpe3hdL7dLiCchE0aY+6Y9oBN5Cm0zSW2Udm0V0dhMp+wk5TtB
bNwifMyL2yJoNnRi7d1FixuKQ6AhBVHO8oVnTyFmww+Y8oIDU6HgYLAH/1ivOr2u2UWs20xL/b/Y
1zN5vMpnVmdhejjsVm7u0btOlb46CeW8ETestdKgdU9R0aUMziHUvC7XVYdZnOUTAod+qOzGOFnj
TKr6gKQamAAHEClGJskRvymFLUygJ3/ut2YPLCvhL/f5F3A6GidiNRQzvsAsXvpGc1luUTPZ4uRd
1aCzdXJ6WqZxOhkdpOiaGxvEFDfs8tYqONuvVKwBzGDZx+YW3f+wkaNQbOjg+hqASQNthoYkB6eD
gzwIWtohxDUD5XsU6iaNKonZf6N4f4RwipeAlaEIlsZcJITiWj6Y2o8uKDbUbn23/gjhXthUawtl
ZIuPG1e7IMTA8knabSLOV6V8osRAzwg+hCVEO7uz5lAnpSnC9yv1GqwfPSj02gHklkwQcvf6rq0+
D2iqXwZ3AL7Oj8utpLKawwSiIkl3jDfMXSRTudPG0FH/au8AuIIyL+P5eErfLCo1pLXYUqMWaRG+
L7DzNt9Ieq/ZpwXV9V8h3KVU1E6D8YLnZ8mxTiQ2YtrcOBuuouYFuMGULUTu6v5py5hCpG+WDoHL
o4oNs8E4MBGqrQsSEpBdQtFBE7mClDZ2YakomcRjvpGZWWtcVtAp/Y9UzqyoUV6xrkH5ibXNQW4Z
1SXRmyVQW5WFwwZrb8yDLX+og+VOsfUT3SG3GLd+oyf3LE0OivCwoJUWRpnryrSqt+iBRb0B+FOJ
z18DClDLzDLhdiP7lhpeo4bURMX0/yeFW7yWte2s1RYsmohYD5VSy9fnrSz5qh4BZ/A5mxJtsJyQ
MSzEHJ5uelPKGF1bfgQiqNesmbJhQ2HX9+y/gjC07FKBghJNQrMgJJ+58nRQD6LREQwZ/JvX8Z/1
AJZyKQZBpJi0A9ZTWZMth9ZOV1M726QYXtT9i008E8NZK7VNhAX4AnaEQHZRkL1H27yVxLTvTkvD
IHo+/sJ8gVYSfA9gK0ArK2e+8iBNRCHFfY/E2+lRyrGmv1C3cwmc8arGMaqZiGcrGp8i9mseTn28
lbteUwJ0jywD89COg3Lv5enIZZWaILuGM1oku6hUd+izTrRoQwfWDgfYTPQfw3FfyB0upQiC0YZ9
mqQ3cTsT8FA7KRAAqGZIQkGFmpEk2TictcdRW6ZYLr24hqYuyz6zYwq6fRUWdCn6f/qYFP0c/AxZ
bFCzHkxaWRgtIAfS37zIwHVhHsnSjgOu8kuhwZRZ5jDm6Y2qvlWFC2PqCS9aROOm8q4/RKv7eSaJ
0wxtLJqpCJv0JhhGd+lBjQK3MQfQV+DNs+ox3InKljauy0T4hU60ZRQ4pylDPcqlwsb0pq+BmUZh
tvSqTsn2zEoxkyqdRAfBuxOnib6RRV/NdYC25h/J3Is4l8FUFaAXvZmbGS2+UghE8XzqewmjBSnQ
YRGRMcmpSb4D2b1h79auB5yTJYcJYig0PV8eaZGhNVYutRRTDtLXqZjnvTqnb/GshxuP8eoi0Xdn
gWgFI4mBhbyUNNeRWWYxPFVlrJwygMsd0SEtXe17q+jHoXrJR8tuzZ/XFWntnpxJ5Skk5Dkwh1yF
61pKp6g7FpUApPHTFB4A1NzYyjW7di6KswP5KIMMc6ki5ICMtIC01c2pjUMUBf3ra/ocdsqbgnNJ
nCkQsCYxXdBZTUmKOHPqGACjKf8FgFsaIENlDG4qZkSdUYcMxrc+95LpUI4frBxux62rulzFLx8D
HA1oD8CvAtjD5bn2RpgbUYnUrd5UNuZbTXnlXl/vmo5i0sg/EriNjVEaA5kMJIBz1O5Tw8HGbgYG
6/qJPkCUCeFrfmliEgMDPmU8wYeONC9DR3opopkIPmcQ2CMbSKlMMun6/ihkWy3bq0p6Jpq7hGYj
xWXAECk0mSvh/Q4nYuUNyOM7Ouqb1DzLgXw9sD8L5WyVaeQaXHn41ZHlA79K9TB2uzbF7EJZ9FrV
GycQWlriXZcIG/Z+VVXQbInKqYKxaF8AwkFiyKG2QLvCDzP4HYYbF2P1Bp79PvfEVDGm0qQNEHGY
f1M1zZ1ReFpUOmCH3ljIuqBllCXQnqi8c4YwmVNrymZk3FW5dKaMYWCd5LHCFYDHv677q6oBDwyM
UQtbHI/30NQEnuWCvutykS6FXEzfduLWdGpFs5utFpDVm3YmjVPESGlTFCixgYJ1CkwgP8Clr79f
X9Hng3Cmf6aFNpYFHo7EPrhEvhAmZTWoNKYuYL52x3oSBI55YOC0f8puhh17E2qvfTH3ui0dc5Pq
p/aUqN60sNJhlIdntgfguczKeYlcDMtLHvrd9a/jnID/fBwg0EDlIXuNR+fyNQvLCejqeBB9THpu
6DjUFVgpUiCiq0gg8hRUJGW9iFn1whYeho88P0WDpWtJTmC4Mxi7LkVbrE6LURpFP0qI/MDMx6mV
ycf83Tg0qWdJbqzS6ffkjRVVItrdxs/Rv+Ss/M8XYBbg0mMEYmeeBUmV6yZNY0P0My0bweGez0Su
JYNWwRDtr+8zz8rxKQsvAPK3KI4tJMSXqxW1GuibthR9uyTvNXl/65339q0ihy37xMN/vkjilLrt
YVgUMRf9nAy2RlJSkuW/0KJnhzvds4hKRVoTxXbjgRwKcq9h9i3pn2f798aa15TrfM3cyxtnRqF3
Gr7kDRhIfMRJInvvnjDa2jeHhBZ0o0byWbLlr9q5wOV1OYsSqi6su0L5j8DONog9DMSu6bK+wQkp
paO91YnJ04982W7uBiVtKCthj4M9ntzv361b7xDaVCRPu63FLY/stcVxr308Gn0/1YugwbXZsXLV
Pc3t4WQ/bBwbZ7Y+VwQmlaUgKIMck2f60JK8Mge4735Jwpi+R43TvLLHFHxAAaHoYejtn8mv6zLX
NEVfKCXRNbTgrbiDy5KglJt2En1XE6j0iOHPh4fN4ZJbQriTQpkOtzCDkGxvkenGwq2gYkEs+/pa
eBjW5/6dL4Y7qMwQ2kmW8KbWqlu+Zt/UvfmSWA/RXU1qw8mOZUkMIOkSpzMdQETUv1EURMogeATl
qAag0uUtGNEYrOTzKPl2TjpANVSg/MicuebbrU9TZeNlW9MWlD3RmgQEsAjqiktpSNSZ5hiomO9X
SntwYEm56F7f0M+gjNf8cxHcgmpDzzUmKLPPnkCr85J+vLsScffNcSDssSMAL53UnhTk1tntHsSQ
/NyQv1iia/K5d6xMBQDqEyzR9LXGyYn9/hw7pYdBFF46HnRIxuOyE/C2BI72819Wyj/V6Xz13N0Q
pWnMM1Ob/SqbbhGl73qh3eJxW1ZwbYXc1WgrXMuxMWZfDt0I3dOiuAcdidsG9fP1vVwVBKCtDgoS
tF/xUbHWRJrKlIT5UuRjWJPV/S6Zq6obOqmsnZiFWsTSMgfiNj4/FWfAfZVmMPsvCoEdkN5m+ta8
2W93EnmeSE6Rcngcv8XUcSpCIzIfn/z2nm492Yte8rt6/hXcydWpkSdNIsy+UT1E2knQj+MWOfXa
fp6L4A4OlNd5nRc4OBUd2ugwowqKl01/w2RlI9zn8VKfemgtoFsJ7aOazjcBdLEil1MRMz/Za2/5
Tjo2HUm+53tgiDJ1k+Bw1W0+E8fj5LV6NKM0xeYNPenp8TShgcN2C3tfUs+gN85oO/634O71Bxw2
x/l4euiJtaGsfIzML5knUBrzOMxVFjFfnk+1gaxY9SCadlgyMiJZpbWY5OQIm5wCfL5jEYtqAcwv
ntOFOpdLMWCASpimksn8/FZ/CWsquf3BaI6lm7B9QKLbhAgjtYC4J/MWmFFenmtOZz/bPkGhqyBr
xac3jCwDeW7di/4QfkzyU5m9xp2Ke0pU9pHHncfG+6hND1GqPnXxsE+EwKvNghhvvUbavKNmvEPW
Iu8+6qi0tfC3xhgRN0Kqz9CA/0iMlYXLLpkAI4qchWVMz+RUnZivnk5voH9/P8IuTD8mF/FKBl+l
RMHsNqQyoU+h/fBy/Qlb0wo4Kf9I//z7mZc5h5KktMXM/AlIjMfRILnxKgrupDzErY3bt5VG4JlG
P/UBxhWIbhAyWJCMMzsTWCALPAySzvxgImi5o1NoOUEcOHN6KwpkUKOTqesH8TmXHXkzTbzm4H7S
7S4eIebE8EPME12M+6gTmN8fWudtcu1y9jLBoQl21x5GUjrX93f1dBd+3/8K5J5NNoPqy9RC0Z9q
jVRKSLqRlkCimak9fe9TRsyMNkVCquFHGHpVdStId4Ji64hvdG9UvSYGBIuok0XDrTbORTSveGgJ
WBqhJIzE4lvO9bIQOiHv8GkSeUf7hP6BLPb15a+KWKraoNgzQD/OOTtNFyRWg3ZUhG+CRdjO8qeX
zL8uYy1G1GF8/xHCaVSaRehUlyFEI40N0hQaH3IPD6tObZe51U2x127cUaehbEOhOg9PQP0UHcRj
cYrdrRzEun4v8+TQ4wuDzT+zioSmudCoRD801B9JHzsoKTcgGxEyUOM966ObCL/62DWkkRSafX0r
ePTP5+VCIQPVMhkTJYBdvbxcRllMicJqEdTVywSAN1C99yIVdRBwHfqJEaQGSFRIbhlheEb1kiX3
Gx+wduCq9AlbBw2kxnPqY5xabhYRziJInnr9raoedK9/MUMaRa76rD4pE4okrUjn1gO7NSvsrr9T
/i2K/XMbFiYhoDfwrGr81CmYpEqPM130ZYwREO/rl8ay430b2WpjN/O/A9X+r7BPaAV6Vb5AHQyz
ZeqYhZIvmSkBjJ0o6LPdos9dcY103NMFv/EphDMSMxAEUzJAiNV6k/4CChnQH+fD28bxcellfi28
wUyHupVVQYD+zMCxWt+64SVPjlH0YGqnbHKGsSTShnu7qCT/CmlAbFhIx2JxMreycjIkIWOR5Cuy
Y90O4cbPfxZTr/w+v6QurQcAg0vZV8IQU4VbUY0f0BhQyW4o6llB4pAVMymSgn1IY5M/CahmqBjF
FBa1nSBUnFDUG2CZVJAmWpgYVmVOoqGaSkYL8bdT9Kl1g1FHLSxYgjo+CboeEQ0DdY1GMJG5AJ4x
AA+ek49C+nPKs/49AlfFSKaGwSIgpcRCYk65+dHNMzNIEc5pQuJ2lApP0oaxoxWCDJDQCAiEaVHl
2p04wDdxciVTX0qpMFV7Rs9hS3It7lD1nFnkJjrTQBuu1cJbMzbT5P6Nmvw5M4Ur6rRDmVt5jzOz
uxbpB2OXexhfOTA6R6TwrgtbC5iRZPxHQT7DozOHQRzRJicMieQ3N5LttnSwUdZ14535y0Vzwx17
RGXndr4xXdGOjv1zQrKN6udnA8M1FeIqBr2ozrpWLyoq3puCI4hkaO805abOnIrdh6IzVTsTxDBZ
44r1GzqO7UEvbDV4mFHT6wanwODsbIsrcgmGrn3U4vuebQtQY3Jd6ngRstbBwwP0dBa8yqTeXd/+
tQf9fPc5izK3HavmCmLCmSQKJjA7g+UpyDTlW7xOq946gH0qXDPDwHAdbpstpg9FJuGgNaINFJ2a
yjF+Gfa9l+NBBVPfjXij7lBO32WH5GH8Dhrkesk4byZBF+39urN/voPb2XTBfYpBLvn5YHf3XWVP
RxODwIhDzeb1+u6u+qPg70MqHaG9CLTc5SmKUTb1c1lIvjg7uhdmO2lAzcK2HsK3Q/CjvasYzZ82
jnTVRTkXyp1pgIadedZLyY/28MrA3KEvW9yEpLXNu8FvKjdLnesLXbVfIE4FKhm4dbjDl+uUQ5DB
ml0lIeslH8rC7ltH3ppusXojzmQsqnx2I8KwakFmCRmCQsUHcJOIhV/apYm52Rtu7arNMj7RVYjX
wLJyKQlnBsQHSJh9M/OC7LumH8Vyw6tYzN4XJQS9BeigPgNobsM6dOEpE8JFvyydOiMoKyXhTaUT
8V6b9vFWm/WWNG7r5ijs0W0KaQ0o6w0i36FlTCVpR5+2GiVW35OzdS2HeHZIIuvSUB4gyczsDi5w
dF8nzjB8T7am3q1pgw7/G+4wpg6gHehSkNzMYdTBbfLj3xid7updTKTkWylOaFb+G3t4LotbVInM
2Fj0jeyzOxHOhBUTQfqhjAa1SlreNYfqX7J1ffpp5wI5p0nvY82YLQhM1YEkxU7R3rJf12/smkqc
ieBTViaThlIJIKKnYJpnN+/DsXgxJTvayH+svkbngjhnohqnYQYptexrNduDvJxG7CWQR9J8gCmS
1OHtpD71T3XUkynW99cXuZr+OBfO1W1NNL1jOnMh+5F1YKDngoMI7B+y4A8FjTe5PVcyuYiK/tFJ
nt8ksKa2HWQstW3cDGOcsn1Y3QvtobqJy0cmTjTr3LjftVvNEqtmBlUUoDcwLgscV9yLr7ZqnctZ
K2P+I2VLdsc2DTtUd011Nz1nrlbsweDgmJWdoQTgsnErLl3MGP+aYfAHOF0w7AxcBNwFkdtSCHBH
kYjraNM9YajSbE9Uc5TyICWeqN+06n5SbeveijcKSGvZc/CN/hHNXRVBnpuuQ8Dqaz/cdId2lD2u
Z3MjEGZnrivQoKA1RT9YsDce1F0ZkewgHzGOSca/gid46g2jfYS0wXXNWzOIfz4LjUGXz1OitcCc
LZ+FugFB+vXB2NjztftrYKDcMpYVcThPQhcKdTUFYyP5IzKrXhXZYwXWCxo+I+m64SCvph1MRQQ5
C7IwALRyxzuXWpeF6gRf1Ja+B/ZtRw+oID0EdIvpZm1RMB6ozmFazkJhfrlr09xkwM5Jkg/kyYip
5oFV2hMobkBFZDcYnBp391mlbRUL1rTXxC5i3MkyWYFPGlaBIQ5zZSL43uWERbfW7LT32ktA8nsn
fTqWxy3ffq08gUm6IC2Hx4SxgHzJZ1CUgQGnJPkpOTY3p9HLDFK7NLTVx+tquPoyoCCHXgzEsqLG
Z+jqqUmjqA4kP57fR+GXYOzH8Kfe7gun8pqEypEtik7T0PhbMh7rrc7M1fM8k855OYLazlZQLtL1
Y1966kcdvqbmvgnv0PkfiOT6YtciDAN02Ug6LyAmYB459Ylb/Am0IP7spZhWM1cUI3nYm1I4UtCT
NkWeyGlORbrLf7S186RmTomEWVnttL0EyofwN8jGCsq+Xf+sFfUCZEdDQyeKIejt5AxgyzBjpzSl
2bcQxbM6dq1sq+y6dkMvZHB2rp/zQZcLyBBa1R3RLqUK6o3e+mO/m5pTEp4mwY7ApluVo1vWd5jv
s7H3m1/AXd2imeWepah7l5g624K6lyFSb1XMNQTVg3DsgvA41Aopg4604+SqVr6v2w3g/epOA8GI
jlP0dSEjfXn+IIlup34SZ39WhvcpMKiQJBuHKS/r4Ewd2kj+yOD8TtMAPUHNsNOzN3vAae6jfeu8
34Fbh4ReR6ZHJJf26p1Ovh2eerKVAV6rN0A8yIQAXvi815dLTHpNmrIJBfa30/v3kKBPnOZet0up
h8K+D7tLRtLuIu/hXyKoF5f0XDBf55vRd5UDmDv7PfNa/dboP8biLduC26+YzQsp3F0xSwZChgZa
1OVgdLXq/r7NTXQaIuUm9oJ7/WL+H5tp6RgLB0QIOgsuN7OK/ruZGBpvn053hdt6scPII8FufjNJ
v6/dp4ef1YbpXlNTBH6fTQXo2eOL08kkavOgoSYn6Yc0fJT1zcbTlTwvYqJ/JPDOvaRMSYOsFoqy
ZAQb1En3BkD57p6hnBlJXqyTdZpoR37kdILeokfFlp1pH9FnlFV+vRLh0HkalSiy61RQyLhZuF2x
Cxffxx2zkHVaWMT4PoDtkF9E1i9zExczlk/BfbDPqefc+omTuo0H7n4H6Vs6EsFFu84mfmyRxF/n
853iVCA3R/C1g9zBB95QpUpM3gu7PLHbOfkbZTuXxD2QutFIbW2hDpxjye2y6ViyuccIXQJQzrcQ
NconeInjsfC2SFU+ncFrq1w08iwqT/Ga5JjPu8h+f2aQXQPhGO1zAreD4NAncv+jdytnIN3u181r
RRryhFQvzU6h3R43UUKrxgIFHHSwo3CvWDzAVFVbRQkiNuN7mucy3ZUPGATW3KrKUy5J4JstepOk
MzX21y/8WjgIKqw/crk4qdC13uwyyJW9HECb9ldgEZq7u40LvimHM0RDPCpjmEJOSjpXPNgaI9Qf
yc+N5ay9lgYIpCSUAlHH54l6h0CJZfRDiRCj/bi7e669fUjExGYvZQE7sAtuN6KtNcfVPJfILYyF
qPNIIyTW1X2hgbhZpWOGdOJes4eb6GRpt8EWamh1M+HRAY4OvjgLAfal8gqiqtfqBCjkabCR+nuP
Uy/cWzrpU2o6Gzu69nCey+IinRh5YVNOZ4RtPTm9jeiBpQY72Y42bEj6rKHwVxJdAwsV6sLjwOcK
zGgO0CsnAWMtmhTEdsaNhVsoHfK9Rx5DwojbuvR3cQJncOY9HJXnF/X2xbLLFk/h1qmuGSR0pZog
uzXRPsjb9qRlrJBUrPqUvIUPBpUOtPMiaNBvXP4NpVWW4/q68D/CuLd/NLJgDJvlOI/M/f7uvvfe
6JkHF6r7+GhRTEc93j//cl6dj5q+Nt7kZ3SXOZYdPm3Hm2sgbBMLB/s+oj90F3EPwjiZaWYJqAV0
g1oc5zS3GyszceZMd1og6w8apkfbFpvKO1EIYayC2TimhV6+xHoh7jWU5rxEZMbtUIIKy2DV6ClM
Ne5a/EPiHoyT1xV01WUB6zwgHQt3Dz6buwwsjiomBEtewQ48QyQY0x2IdrKzYRut/UP5/bdg747a
vifoktpQ2rWjMzFBAJ2tC9qDB1vXRWVGY4kMfMscJn1XpOdZcCNSafNGSL4laFHYM3tlJrkSoa9M
8gfDf1f7CsOsHypsaCVtCFp158+XxO1noislloQ0ilEQ++0If6RH6ddpvoFHRXOQU9HQlXBvHiuK
0dY/dy/Xj3Ot0wLTRhbCM9RNvh5n3gxWmOUQXzUhxn6eNOWXmqSkj2Nw5P0OhIaKAlWHGhVH0lYH
KXRSlT1f/4hVnUJ+QJIVVK0BnuUe9a6ogsxMO8kvQi89MmJ9vLauB8rXe89xwm+3h8OD8Q2vjrRF
wCatGDAw4loojaETAoZl8RPPzzkXFIM1AA/2h5SckHYZHTZjvxskmB6U+548bCx1JXoD24eBtMuy
6WiUvhQ4pWamxst+H5WIlBN5bX4X6PGoyC1BKaSgll0fC6rsX3a765JXPF5wpS2BBuBtFppqLgXX
E94fpZFFvxhdq3ivwx/deJOJpAe+XknsQd6qjywr4Z7ZC4HcFdLkQjMnJNr85IdUngypsXVzC+y3
ck0RaEvofENoreNBulxULouCXtaQkQ+neXAYjZlddHfXd26tReFCCqeeql5ieFQMKayl4eEufkh3
oqMQ6YdshUS19R1sItjKX8TK2VCXteu5ZBKQojPQ9gUzcbnAWI/U2Brw2ppFTELzyZJuytzJUwfA
knpC27dQk+mXgZkZAs1av/z+r5eOxwEzzZb+FnitPFlbXKlSPrBOBnZUfjB+LFCM1PEk41Z8C2Ky
AwqhdQKH3V8XuwKIuBTLnStTI6EwS4gtmgd9Dm25AKjuZGFO764ZiBkvPPiuZeMT8uhDexSR59Bs
9Qazr1I0Vm94J1/fCHyMDF5trH8Z0czdnCEc2xSxrAz3bx+T6LhRiF2JRS5/n7soSKErY9YzLFbo
iG7sVfS+I7VINXYsmidVR1N6e8L4uHrel+zUDVs69vWiXsrnNhtJiAld8FifPJPydbpvtecgtYP8
MQ0+2Eeq3xkjNX6WZCbAr14/6BXX+lI2d7Uq8OUotYa1ZxlFzWpoKyKU99Nr3e7AkWE4artVSlgc
6MtnCRIxVASkWGgwBSnR5Y3q5W5OtRq5diXtwFnSiUNuEKPP0EBpjLr6lAay+NS38WDXA2MaHYtI
U0jWpLpO1FoEtHDINWV2p9qMjyxPq4rM0Th9T9k4f5Qgr/lZGmG9NRD960N3+dVcWMDmOMOMdiCE
GjUiYqvvFOC20+ioTS1NzMy5fiwrGoGmhQW3u2A9wWJ3uUeS1FVmiWYpP9Ze1XpvJs95714X8dUc
WSry8mg6WUZAfGmo7zNzVIp5WDAwOdCMGLJet3sBM8OM6kXJ7DEDE3G5lQJZbhJ39qoB8CpYND+n
enG7aFg92CYxqNRnaQN+qjz7mIZI2PDoVnwK1MTA8qKDJmQhdeU0rBjVPAziSPb1FvD+7NA2JFZP
fSQDJBu4A0jGSNsw2+zdOH9rMq/PH/ICIymTH1vYqpXiCz4FxDNg5kJGGl1ElwcZtmmvpwPo+IJT
9VzT2tacfXyojq3tmIQ5hUqUDV9updoOkQviG11LMBp8SkCIzLkXNZTq5oeStMgN51S1pduJ3qa2
9hf+G7LQaMhGBRIE4zjYywUiaMJUhTEDiCCDJQKMsfopfsg0p+iFl0gQkf5Nx/98HF8T77oCr0Ru
qEZiZ4E4ktE3yO8tWFCEQIDz4UclQR1rJvEu2HdH47ZD8vbYOYdf9R6wex+h4/666JUn7Fwyz4eM
tsw8C+VK8aUhpULliSPJR0A3HZbZQbTxFmytkydEFmTQ8wsC1in+ruz6VrH34SGn6AYN7hpHRXtY
gARi54Eiot6qp61epbM9/gwcztzzzmQqmKYgu7qfOtJ7hR0eFfTcUTFyqICRf0fsL81f/yLlc3G4
vLfcwYMHlwgEG5Wdfqg0u9OmG42Kz3AwsmTDwVizgsgrYWwHUoNoFuMnjReYT4wnawJCZTpOAx0s
8jPU3MqygY0eow/WbkFi1h74M4E8+6DMJItFwwCzCwD/TMBdIsOPvUGLu3YYbz6C10OGGGQret+S
yjmzSHRPXT1B6pTfiAVte6/f4o9YffEQyGIqGQw8eLW5B0EY5b5LEwV4G/mlE9S9Ar7LTkqIJvu1
Qkxhn4vmu1T8bgM3k1052QnBbtyawrZi3DDvYIGawopKGA94+SplUVpWYlwo/kinffa934cu9nPL
d1oqA5w1O5fCH2JVYiwfaq4KfHPM0n6f7N6T3uu3co8y/lYCfyVNAXuPwHVpcwdfGh+izx3MTKZ/
LsnOd2oHl5xOj+bzj/GH+cOXiSUR/Sif2B0afiNXqYj6WGxFeyvv3sU3cIZ1asGaW2r4hhTtNxaN
43vlAEaj8Xu0xbmzEnddLpdTozjD3M9+We4dI/pPL/TIK1EOv0vH2rVbxaiVa4EOkmUwILZ2Scde
aovQzEEyLbJOmvNzU0vWfx0xnK4vQMVPyMLZE9rLelhaSqn4oDp+lqmb7x5jr7VF1ym/QU3s66Zp
LZjBYv6IWz7nTFyTGiaAuMsZkcZtf48egNUwh+Jdf/PU74bkry4BJgUbSM1jUCBfQQUvVF2lRa/4
QZ6Q8TAojmyeku/xAyhciHo/NI8iu2mLLVrHFT4WKIiFbDUeGkArVE4X+wTJtDEdZd9+kw8MoUpC
byMy+eMTEkcPW3idFZDZkqOCFcCUaXBKq1yM2JlpP0ddBWBJ7lSinVo06GM7EzP0MKZOmJl2EWTY
g5uqismISWCR8iAZcMCi0RlmX8qOETtkpUzbctcBBFLdpLJtRE+gkFMbqr8rEcJLW/wfzq5sN25d
2X4RAc3Dq4ae23bbbtvxixAnjiZqpsavv0s+59x000ITeyd7AwEMuESyWKxh1aruN0UdhYpcpaWL
C9J6+GcocyPLzW1WVAI13eutcn7xJsXpNtvU7TYSjCMivArdp4/K3mvAseyCUOe2Pi707mHjLkRz
FznpKz3NQrw540k5odjnMS84dZ7t6LGjvkq17/9A7s3VYufHj/Vdd9zkwsb2JZd4DgQUVMjQN4fQ
4PpOgJcPU1wVPO+qkyCLU7iB7DAX/aAn0XCupefvShS300YQAyc8QdSL571pOwyYTIkjHyU4aJuN
JkC7fPEh8y8QmAlUG6BPdMLxsTSybyZoGPG06m/NT+nF3A9e96zepf6z6a4PMihkIic61eenJ/V8
rh3Hf803Bwf53KdTuBJYnoUsjX75LdxBm8Oo5iqxAMdGoykomVa6huPWRBmLJVVWkD/VAA60JIPv
9ur0ykxHa1LPTMdQIyfL16E/wDXMwf14vq27S563fimLexhGMijBWEgw3R6aY+wnzZ0+4jPxx9Uh
/2k5u92mdP+4AqlLubcrqbPbcWHBO1Q7mqRX1PNcAgBf6SHYGbvu2TG8B/9wqB1l9XOa3Giju83v
2wteeqpm9lBsLqhYAKm9lhwHLJ/a1ECkYbldFzr9U9L/uC1iSUsw9QsJTbCmYZIG/zxNsRwrDRZH
R4By7dpR20OS7SKBR7/QUzaHLSDTQF56zjJx2qiwEEx6BEvp0U42voSvaB1+aEDI0G0cJzv8goIi
JP7VOZ/E/1AbJxrXsmA3jaXtvPwGzgttMNI4lGNLPRd6QdDWlDZUX2OYnv1qV1F1ZmkxPoeybn4a
gW20XtEG6BbXSGQeh3BCL6BddSzzWT/mMjpEqhHjwVO4GI5RptIHBucCmFN08MWdqiKN7qohiXDd
kyBH362cUOSpQj3/RQ0toysjyEy/Ju3HhJaTuzFqy87p66n9ATx+u53koa28zCb62VQa47koc/qg
FDWGeFdMKSs3H8Hl5Kq5oYZ+A0RTiH9H44+kMGvkSuWy3BAtg2PGTBuA8yixjqmu0k1JMcgvKo3w
t6Kj5uu2mGHk0pzlsjNlHdtZuUK2tMzN2KFyaXZuqdA2R7s8lXofc4z0wAGVAKDTeVT/lGhfS47R
923gooc2/ciwVY2DvITU/Ruv5u/RGTx4u487NHZissU5ea4sgJz1J3sE3RoGfG6jfeDb4SqMBAm5
RZf3UiZvbSyjGXOUXM/RwXCjp/vEC0/yGhSzDvXpWhdcxIWaH24IKshooMZt/9YxYPU0t5M8gHb6
0cHrVsdjuqkATCqcN/0eDGgYnepqlWdQ1yXF2hO8FsurNZDbRE0FFC18V7CuxcFoDJl21jqvI6ep
OKUvGhqFakfaQqdMFYRFzbEd7kYRNm6+dvyjqf6VzL8gYaGARF6PtbP9ppRu6qj1WikORbduuofT
bWu3aAHgW6iAFiAU5SEe6AnN6nDINQTcbzY4gzuABgTVi2VLdyFDuzbaWTkqsS5BRr067kEuAs6g
yHv8DFbhoXMdf7d5+rMxty+WMP5dXBwgk/MYUsBRv8zfxTtF1ImMcjhp530MMbc3bnaTvp3Rxe/m
PLbWQI+hOv/u8ezvzhEAgLd//6JLOOM9//fxnJ9m6kNi2CUEWMkmWEcAFr4VHUp6Gsp5ZulM6qlo
DccuDj0TOG1f3uattXFPE2ZZQwEriC784/H9fgW0ltNXwPuAbfBwqLZ3dzvF8Z7MxAk90bO45D1d
Lpt7koYwKZMwkrS57eA4/nlHPOJoPhqEto90vy7/vP7Inu92ZyBIThvkEP7Vpf+76zwqlcilpPYJ
lt69yYf7OQAIvEfTHe+fGNCP60SgRYtGBgEb/H6EpwDZc1s9TEUjyzFMagq04xGMqbrH/PF5B56d
34GIz3Fpby+FcXtrD30STqOONILmpzvTpY8bWWC0F9B38HyB0bBVHayYYDu8vux5l4YsaKmGVMWq
3Esrd3P6vWlFMdtcUOU1FCE98hU6BlEpEu+B4l5YugkLGddu8Gf1UTl5gHfhw97fb390fvRo1d6d
q6bOuTun3tPtq7nkIQLoh44myQb3OT+8kZptpladop0T46Maf47Fc0Z+jqIRkQuAWOzkhRhujURV
c2o0KqzX22w1wXb+kAAxVTkfz6ET4T5ojnPAvBCnP7jMNVKQV8ar0SGe7YG7q0XF4fayF7UH2JB5
UCsQFfx7WEZKJSmjqZ2ld3JPMWi73RaKhw4KQ1DbXxaEWdtgsMEgFZ1buKlUsl1YkX5mnmWs1A8p
2OS536Wb0v5ze0nqoh6h7qUbmNiHKYNcPEHCkJRZBlGYd+ObDnmaVpPq0u37cYV5zU9o2v0M5+QU
deQT/ePnTvoMKs3sAV3JsQdqv/Pt71mqZqDeDB4kE/zxQOLM33vxYgUZAXt/BNXyjr17rA+Fg7K+
W7/SfXbQd5Hhtq7oxipLL9mlTO55tvQgIoxCJhwNZD9AvzUT6g5PK6iZs/7lHHxWuf5mpmA9eS+C
BS8dAJqOAF8B2gnwWc5cNEybmQ5gb8lTSe2VSt+s6FEFTdCQ++A9S4YSIynWcL8ItFuUhF98Yy+l
c2+sFndToVnjvPSjVz/Yr6aE1l/HStw/YL/bCNY6KxNvtOAVYLr7TCWCbOT14U5WMGDgpaGdM7TD
sG21Dms3j0wvTTr0hVvekHgs+nVb6OJbfil09pEuNKqNx7wp4d7CZ395C46AcjnH+8bZfvYPDw+v
xeGgunfuZuO+iMzFglqBdA/4APjv4FkzuFucVkmQYOKhflb+gKSkR5rXA1fNQNa3F7jg412J4W5M
oYU0ZUMJY6FP5XpKLOwpiRN3DFCBuC1qKdsCaDc8WdAIglyXD9lDIy31qav0M3KRzsyY+rh+WLu1
EzlPwLMKrsasDVfagscN0nAvpBlf9fXQXhxcOklVT/WwP+cWDb2oxcLaPmp9wZq+GdtZjCkBUI7q
Pww7dwF7ZOL1OrS683Cf3smeusmOSIt/gq5rHbv68ZX5mtd4dncSLM/+dhs4wdzd02M9ycFo059D
4y6o9+SJbdVsi/lcQLV27Kep/M5GN3KNA5puilUarT7sn1TzM4Tn9g+laRzmZY+VFx+r89hu0/gV
/BRUcekhWteB03Tozmi8Bm6zHz4X9wV1u4N9lpNXK3MjLwudmt4P5RpDdZsYdGCb8smoHmqZOTUa
1IiTbPKfFThQGnsVKohztU2JNt9dDBAoBnTIXq94mZuiRunkQPjplt+rgKMozEnvhrl7/1jpmYPG
IBTbGXkFmwnyApofHbWPpBG2ts9X6ZuqXJzhfMYXqmIHMYrRltmddTT0vzSVqzLQIR9kkPnhY8yT
TvwGs7Qfb6vOsuagJoXJHWipsDhzZqXR2JnzAcqr6N5ErioIHRGVnUgGZ726AsV9DEHsz3ttje63
cq+I7vSyGv5dBaf/w1COVhXimoGs3svvGaAKLylUxKn2wc/bG/Y99f6l8n9lcSrfj1Wud5gpjpYi
NAvqxUalvn66C5zSkd1q1e9l98nOBEQxi1sICAxiYDhvmJpxrRzZaFQNk1IIZU27agNKnVFOB7/o
t3UGxNHAhpc8kkSMVd8hsfNiUcxArzPMGChuOblFkpl5h6NLkndpQr+agm6YuzzG7HYUnSRHBePk
sDZ+x8qh/JTua8vDWAFHax9ub/q3XAr3GdyeAzc55lKe9HO1HwM2UAavseTAj1HPqe4zU13dlvdV
Lf12GS/WzV3GRC8mbWDYb61asQjj4zExIE62teaxX4XumBMGCBSgfHONByv2s21qbopf8mfXexFC
bF/6LQNFWLze/irhaXChXxPFbWHGdFa9gm7S9lGX3egjLJ8xA7twtG371seHFFuSO43hpWQfjwJz
8b3OhpMwwc4AVw+DO1BcvVaIXMmaNiv1/twY+9hAjvghf7BVlxUwuT/0IHeGjZ47dFvpmK2AlpHE
sR/l+BUTNkcLlt0f0PyCYWF276jJWu2PhrbVhTibJVM6v4MzgSWccD77P6I6pim5gY+sHWOXDDhA
45RrW4Otw2FN412qvzf2g64+CQ5o6bkHBcLMlKGaEiKf691REVU2xGADpncc5PixmQZ3GkA/XcUP
ifo+GBIofXa1spKDxCcxPs5+r1sB8pUPBdDkiPkEmA+pyAi+EN5yupuSwGz0Fk1Wb9r6DRpiYQD8
DwSW62KdrePWBVJt3KQrtIEcg0cgqzzjmANKon/9vb0hs3m4uEbfPoXbDwJIGdD8k3SWAGtX095J
pTuAuQPRVFI+BuAFyZx9VEHB0KUEgmowHMby7yF4sKrSAbedr2N0MMvcbK+2DGQ572ObC6wFZ52+
Cecy6mE8dVrRSNKZFc+YZJk9TdIu7jax7MlsZRBBco17Cr5Jm5X/wk+QJWIxMuJ4UxRzjGeM8cbY
nNbL6vssFfV2CPeVu+4BtaWh0NGGmW8lP2xWlbTJW3cA4U6Ctm413+j+IKTX+DotXm2AtwCxgmyA
K+Ur4L9cYlyP5qTgNFEO7aw1xrOsEtBpY1oE0Jfyh4jhZnGVM6URTAUG7wDmeb2lbSKBFBVQ/HOi
+Tp1dbZJtra6qcYHOJER/dPY6xovrhz8un09eHTJ11nieZWQNgQbDfC714KntDKTYET7mdpGwYvR
jv16UFBRK/JQcdQsGt/HuMteiKUmW0yAHDcZGdGGR4sf2VT/SeWsXzemVpwosHD3U4E5VDANP8sx
KTa3v3TpIqMQjk4mFWNAbR7rPGRSVNAAHxo3qxavYSSvC0+1cve2GD5d9rUhs6cBBIkxY6U4d7Tr
gqZHOQOEoLWHOpGbPICl8yE7GX7yu18z0NwTX/cP5ire6uvey7bSqkKpDOSmJ4x932JoAfz1eEVE
DuZ8hXmNvPwuXkMKWQlUFd9lKp9GRjcdhqXF/oC0Thi+mz3CGDV3dYFUbtPBovM1VsxA3Ai6LRSy
Oe1Q7LzpBhMDxpInJnmq+p7Eu+R8e8s548UJQZx6LQS6aUQlwUxhjGMj9VGd64/Y7eETLu6GqAjH
BiGam3sm/yMT1UB0hSH/i9Lztcy5dFz3aoCZ6MNzrz8QtfbsunYQ/qxUsLkAhj04UW2Wvl6ophsx
F7h5v7RyEJyhvHx7/YubjLBrDn/Q+sTj2AOSyClr8C0xmGfZFB9Bwodxf8xNLRF1zeKyL0TNn3Jh
1sqxb1Ow/GIynRStG6l2UDVY317NvHMXevqfnUWjt4TmBxnk4dzjMNoIs4wBY4jV5qhElmdgBnVl
gNI1xngE4+VfCLPRVC7BRGsYHHq9HttqO8JKCKub6GUwdkyrVyRs1yTFnJRWhMiZr9i3pSEEQjsJ
7CVGMV1Lgz/asdSGNJKdAjNF9X5Hkea9vaTFI4LfD/iWhWXZ3FNe92WToiSRHjJG3vXEHB8kM4sE
jYZLKoeTQpedqWBSA58ujaIYYDW1ROIBgMIkO6LNgjldiP6CvBWIWto09C2gB3WO3tDDcL1pjT0F
ZZJghK62kwM3fxeFJEv6dvn7OV+z17OSAHuXHkzZkyZ1ndPIs+i4KzF7vqeivp7l1QDwbRmosyFn
cb0a8GR3Ohg7ksMgGU6GgSNqgj7+PHNuKwHvf3zdIrx2/y+HU7VcGkOSypiASOkhLYDakZhrNq9V
COrPIFvJFqLP8rNJRYZxUTHmFsy5KWsuZVyvr6M0K1kEW5R3uwZo9ah6jbLfdEq82wtc0nIU9/4n
h/eW644U4MWBIcqz+zq+R1rp9u9fPCdAu4BfBXxO/yqQXBg6Kw3NoIkxCLuSj2Va+zbdRbboTV5U
vQshnGp3UZGClARXNc29IP0d2fQJMxobpyW7nkmioEq0JE7RgywHIGicbd24yknuRHrjpCHqOGWz
NgrlME7WPZWeDDq5YX+KmOY2TbUtbX+KFC8O37P6lLVb0wKKCRM8HzGXqJ0H0WOYx+PtvV96z03g
o3UMr5z7lbhtiXM5MBq09h9y6trkXTHgMLHfBANZCNk26jlMT7cFLu7MhUBuZ6y+0WKjTWHN6sBj
duklGM6Zi4YjLJ72hRTuapgRCPRjCVJY+5mHOQYMbST7WU88WooysYu3Yx7lpGHWD2ZvcE65Go0x
GUaY584MftnppmuGX/9my/5KmL/g4n4kKCExq8KQFCC4/bLOEk8NSjdheiy4iIsGBRH23KOIQeo8
60iUNVbcKBgQbyfvQRK7GMzWB62bCG4Hn5j6j8G8kDN/x8WCpCLuQ53gmcnobujQo9bth3hv9dW6
rDt/pAhZPiI07wF0Nw57uy+PZhKeWNlsgPhzhqIRbPCitlx8D3cJ6kpXZGZggzEyNko2vW4+FaQB
gLFdhyz+h40d/1098j0K4AQW3Nrr1addHRikK3DlbDSsV7u6A9JGxPk7XyPe/UFYhJgA1TjEYdwF
yNXS7qdhSg+62b9VkXZSEYoVGLhdeBhVv0rMmAl8IT4s/lqXJaGlFH8lSePH4E4peC2MDiJDS3V7
sumyXVC9EbN19WpvFIWnaa1rgfa9dQ3zx+0rsqS5cMMspBrBW/ct9il6e8wIzSGbPJCp29oFw4zl
1s2lVpBPuS3pWwBkaKQhtYTTk6dqF+VkZdWn3tYfELkI/AqRJM59wVx4hhgTkmzK9qo93tOQHUnW
ulKcDoLDW7LKf/cPZflrnbTTNIsjQtNDPIFmhrzX1sOQ//wXZ6TOnR5Its5EJ5wMGSPfswy3jPVr
TYv2YXNMi8qlUyPwV/iU5n808UKSei1JrwkJJaXDfR4t9HAMgI+avh14pM48uTF+h/2IsTL12s6y
hzFBX7CZn0xaPETJ5MuTtGl+Ni09o0S/CkMZWHcTIyp/RP20GaXGBkM9KAkJmxxQ9iIElERu3fJF
QvfEDDYCIISHU/U5qHfaGJ+f9xgUCJqBNl7X4y/ZilwL8HqS7ltdu9Mzax+FzJFkVWCfFxUPeBRk
7uGQfedCKNqyVzQTlwldtmugFIwtJq+oL+okV3c1KUU04YvKNxM3ISoE4x/PHYWK+JBgahqUjzaN
p0mtsWJ5xmAUK2VzWwcXfXVkpeYSlYGozeSUsDNGVU0IZBXBQ4cm6cm0wJVPyyfTMHeShfGkYe0b
QbdSs0ZQlVpyFC5Fc1rJIkAWxkpODxRQJ9fUO9NF16todPXiZqIh08DIJqT0eYdOmaIEvp4Ow19W
801u2VESzrNb0hBkDJD/xLRz1C/mn1884FMgwR8pAri3OdtOZr6N0hoFprZxUJIU1DKXtg0d/DJY
EySwJ3zlAC9kFanaVGZOEMgr6ZM5WK5SNKJ+waVNu5Qx//xChsJIbkT9vJ6wcePhyDAhTOiTLm7a
7FpZ4M9AyxcnxAIVfqZTG1aJDSsavpclcVGiWyWJ6OVY3LILSdzxjDaOQg8sSFL/WHnuSN2f29do
cb8uBHAOU1lpQRqF2K9YWiMd56Sx5ApdGNF+cZFCGyHZDY4HvBfkqILK0apB5rRSJFE9ZnExyOWj
4wBUwmgTuT58vS8Yk0osxq5PRUadGjOSk5fbG7Z4IhcyOHcsCK10pBGUOCfnroldGIN/4S0AzaOD
iBLMm2i+u15F1zBaW1lKD1Va+HWDcYPqqUqZHxqiKIGHNMzPK2IdALaRBQXai4/X0V0eVrndwsQ0
ce8oERw6QtLew9wwG5V+JUz3XRgAVUdrgnFU7E0dg2NLk3qvd2nsFRLJfFPHpA2LGP9cMa8+jVNM
kwxDMjaI8qWudvthx6jh9JYghF3egLl/dM76SbB/13tNwi5rh5YkB0kOMclW2yThuSdOpYL4Onip
R8cYdsTsMLsNDIEG8gv7pJecSJkEZ76guRoKURjhZGFmA1yF6++ITbmTzAJZBrMmK0Z8O1VctTjf
Vl2REO7FHPPQ0pIOQkaktmIVLOoY+8VMSfAyL9x2YAYB98DcxLltmzs5Gg0ANBkZzHxiei1IAqLB
I1BlNRPt2pIkoGJUjOgFG43Jk/wGmd7UBoEkfIdfkQg4u3Ilm3sdrIq3t27+Zi4IQ/ELRA+YuAEE
NW9ZQoANGGGIp5ERjz2FaTugY+aZes0PJMMKt4vL0L8tcum0LkVyZsAujYzpMrIRYwGWmWB8pBqQ
bIns3RazuIcY4IvmZaCL0MdwrXlpLYc5yOZxWr3SoxsuajdVt4nae12n2j+PTWYECQzNzLeG7MS1
rGDsAdZKYJ9B8s42VH8W1bQWjPMMbwccHEyIc4fBtQA572irs5AeaATK8xwj09zBrkXx8cLJXEnh
FFyiZSXJeUzhM60wDcABPYHLhkIQni5KmVvKFcQOoJLk1qJXdSXLU0IPgYy04vRY1UeLVQJPdn4R
Ob0Gm8NfIdxSUHKOMyvM8NYUJpgx+/RJ6mvdixJmgdOqoIA/tpaXTIkgglxeHHLdqCyDeE/jPOgk
atups5Fll+Qh9qSq8QvW954pwsQsaDfW91cOZ98pscPY6LCJeZls7PwlQsnWLgbX7ARGb8FAQBAm
ZMD06WBP4W5rX1faFNc1PWB49CbIGIyEdqdQZdMRWXbGNNrevraLG4hRH5h5pCBTonHyVLutIxN9
rAeWKSsExh5p/zTUFKjHUn5Px1DVGfYuISfKz+WhZTRh6hOW1Q8hjLiMDlxKfTOVjpGcOmMb3PXW
R5+Yb2gbctmEHodulSYUjRa27JOmBK2laOWLR3rxSdzKdTvSA+RP6GGo/Q4hUZpv5nesa2NBuLJ4
pH8F6VyBXC46axy7hh664DwE2kZueqS7CjcfVlkrwlkspQpAbzJPFEeojtCCu+6R0jBsbUkPxUjY
S5vRZAvybrQNof/cJVmWn6zSah9zNQQNapImHnBgP7VeS05Vl9tv/0K70MKKiffo3MUnXdtRI5Np
kUzQLkVXnokEQrvSlLw8DQWPD98xMzugCAZNTLrGv+ae/WtB1qSwySbY42DCnBwkw1oYHj2vHa08
1UqwkpJmHWjtutNUkFCvtfRPhiJw+pTS0xAJlH3pSl18Cw+1VacupYMCxUoaRHWAJURD4ReZwOVc
0qpLKZynB04ppRhznLOUvhJgNzVMrF+rOtiPbx8h35vIby1PnFMMWYTcfIVCptPWLqvXn2XjjkAX
AUH8hBbUNvD+iDDSS3fzcnGcWdfUJmtUC+ZCKlXMK67WWdK4VXZGgVO0vNkv4V8uwB1mUADMLjgd
rzWHob02JBJOq6tOJloF3NkgTTqmwW2VxovIEzH9VHaT7kmwr/O1vyWYc5hKFVPXZFASHtIhWJFu
17f+BKKEAQMivwqC4DByuooKbsqicl4sl9vZsq1pGFktzENiOKRrnCBIxfHQohQdaV1k6gCK48cy
h002Nt0EnaFT4YWN5dj9mYg4bBZvAArdM4cbwk6ePK1ralIb4Ko4tPJ7hOb4FJHOzFiEefNUxCj2
1WfDn9bc5QkXAyO7UNW7VhNg2jIC4v3sYGmtzxR5C5TMJpxWzHiypW3Qd35Y+Xr1nojajZa2ElBG
xHIKAH5AYVwLjuG/h2bcZIegvOtDlN56wKBFQpa2cpaADkh9BpRwQvRazozGRNNBbRq/2156bspu
NWTKcwn81hCLXNJv3iIM9ReXA/Ax4FPnZ/COAzLNJAmHvQmsZIwx1ugdgf/byPtQ1dZhMwiUfkke
loZHBpBApNq4Z8jKGE2Gfuj3SmsXv8DiUbt4TdBOhdreqsv1nyhfWZsC0yVcwSWfrceV2mClJqhd
JXCmI2/Op0WlygiGWur7PWuN5CHTo/RxSI3XWJvsTZ6m95Ja/W6ZpBzQB4GxJOB8BG40VwRG7tvx
4itg28CiMV8XxNTXOtTnzdgyEg37rAW1ofye57pD7WptozUbhf7ba/5muxE/A/iE9m+0LaPwxm12
3elpGaYmDne4UzvMRtL0IwAxmzg3BJHN91cfj5MMrAJgagg6v+XpaB5G6WhCFAOFVX8krunG5/Cc
HrWH5I7satCcNx+iDoaF9UEoMrbIsSBD/O15J9OQ1aY17Efg/ca+cG0r9RWCzv1IhFBZEgWl0eZ5
fDO6d/75RRJ6nBqrLTI27oe0c+xqR9FJUsoYC/hy+8jmI+G0VEe3gzpPo0MO66tJ70KOmRWGPCbt
uFeS17B6S0TYi+/WEwcF3CJSHsipgsaFs542SmuZmlrjvqiBrTVfEhmjC8rUTYr8YNHci8AcRErT
nZS33rDW/3x1Nv7AAUWGB0H99S6qUjvRIraHPYJ9xWVhBjgorQbBHVs4K8yzRQIQyU7kJHhXlw1y
XKcM4IRG0n2DSac6lo5FUydO/U/5LbGTmFA712ygGqCK44dyKsqUT1UTYjuNEpPhOwNTN8oe/Hig
jPmIzVg6FDiODZwoyb+9l99eo1kygu0v+JwNjND1XkaTGY9jBvbZknbAcLNZHStDUG1cFGKiiiQB
FarhXl8LkVRSyFSJxr2UooWz0l0IUZSft1eyeF6YQ4xoG48RhptfCxllJqkp+qL3Lf1MU+bICE7s
XjinacH0IimGqhua2mEM+UxSoYRa3VbSuKfGL5OsdFTFKN1pNminOxGMZFZk7hrjas1hloZ5u0C2
XS9JVwkLYhZPexQW1lkZPndTthvVP+hOcBXFletzawyn29u4dFbgKZj5SMFjC97Ja5lDn5MKnwIT
bCROoJ3QpuwhVyK4XEu7CHNronEMrJAgELyWYgNzFBWxOe5LAGRS4peN+knH8q4tzT34ofzba1ow
h3NZUcK4JYz2xWW7llZIWl2n9YSpCnFbf1oZbTsHuDxR5+ySBoKRCLzrsO44NS7yaAZqFImmj/s4
ajSvNGzYDHR43HcprH0hM0VA5rzgBaGcpdj4HxUClAiul6UyrbcDU532cp5tpBJzZcgv0FjVZrpq
qmnV6KLZ8Av6CF9gzspJcy+ONG/AxbPSJK1tplok7Sed+ZEMGvkUECr1xWjWGRr5NA/VKYHDtbCn
EAmYE3jPMSyTZ9BkbdKQLIHIqIpWzM58Mjh59alWgr1cUEgTQ5ENFHvAPIPJBNdLGycTSSyjlfZB
I5dOMCbae1GY0ao0ImtNqEbvpSmo1rf1cuEA5zIIYMuaaiE1zenlaOhxk5vKtI+Hk4Uu3oDuU1nH
pC8dYWMEisnNbXlLm3kpj1OYEjG4BhblaQ8K1MyfAp+tE1FgtbSRlzI4z2AcqVUHhTbtO31r0lPP
et9W1gY9lkzELrtgqoCCmOs7QGaDCYwzVTnoZvNizMY9cFRr0gBVnHV+3QcC3qyFXUMIBWs4w94g
jds1NlQsH7Vy3I8D6MTjoD4Nkp+03Z6VotrmkijwRoJfCThdONycFmZpWsd5luMNAz8cS8/gNpQc
vVE8Sw8FXv3S5l2Kmj/l4i4X5qiorQxRVH+U05kWcRdMj7f1bUEXgNdDGQ7MKDNAkZOhI3yTWDKM
ewO94bJ2r/1qO+AhTKcU5QsXLDxMOwoGMBTgm9E4rcuwgkhPYXqDUnUIEKbK9Hl7Ld9hRQgZ4Zxh
4NRXtzN/WQmLFHnQZCwmLE9F/BCEG4s9lyAN7GO/qyInNnep9Hxb6tIpoSkKtg96B4PLvZPQyQk8
RgqeFJ2AAyqeNug5A5Nw2J7+hSANZQqcl4Uhz9xdStREDXsTq4M6hEHlJTUieTvxb0tZ3kTQX30F
r5DDibGMvsb0DJxTWSTeSP5g0FC/iu9zt9125G4UoWTmX8c5UCi5wL+FZsyvMieOhUjImYROeyAc
vFACWDVzSGquE2VXj+MuUolggQsXGAIRNViYCyIDB3R9qwKpmCLalNNeG3SAcYviHEcATATAWKzK
Sfkl2M45zv+2PgBkMN8FfgdkXouzlTAyW7Dj76tK63eq2aeY6ACyIzPt+02Jliln1JLKievI2qfx
oG5UDCe4N0xqYDLNaLN9mk2ijs2Fq4jSO5wgwJ41pAu5q6jIYGdUGIOz1UYSfFR0RHZVWTu3l75w
MSAFGmQjrEDhmHs6kT7Ow7Bqp32/k07j70Dw6xc8HbAFIgkJ8BuQXHySjklWqElFD9cqMME7g76i
R4v+oma67QNwvoAML92qQyG47Qv2Evx68EBApIC4jK/dkRamxDBHbJ0xOEEDzuDxMcvxFDST104f
t3dwKYa/lMaXsfq6VbQs76CrO/OtehnmsdCWN75ZrVtsFZG0xR1FTgf/wcjAkl6rajCA/c1ssKO1
yfalIm3QQbipAuN5bH9RDFkJzuhqOqqNZ05eVe4ryVf65FBlcPpC0Cc+ot9Y2sSg/ru9C0sXFqlL
TEhCoIU016zNF89gNBkTOmqhR6r6qCnHpE8cbbpLMtHy5+Vd31RwT6DhAu8T2AVVnvwutGoVAFhY
InBQaPaTiZp9RY9F/UeX2UuCEWSWfR8YOwKyndsL/L7vEIxynYb1oXVemnXuYoFhBmJtU69wys1H
ZXdOCPfW6lxD/6zfI92JGlGv3JJAFO10vJJg+fvWYTJKxkDTqoaTKeV3sJEowLY4wfLQKmi36LdJ
KfceFc5t/W4QgB2ZoWpQLswR5Sn/envqc5PBFBr0lahrZj9NscDcfn9NZngKbK1kzvTFfOtk3VL0
l0UQUeT+OMbe2GPQhP1ijxPgl8Uq+Mc4XxPy4HCguRFJLswvuz661qQN0TWYA4kqyqbQUPlFBBO9
y2UsSNB8L+d/iQLdE5LJGGvxLcwaQW6Dp2Tal7/yKl9npPVarTnUbHBYFXl9h5AyzNFgFe2H5q5n
1SmbDoZG3aINO5T7e1ejogG5S4oEhbVwXwDCw5/r5adIJskRGJP3cvYDPSfOuGpRE1UwhuXAkGj8
x/4w4lpcUaDQZ9gLnzKdwsoyEkOa9kFx15M/aFBsRaDC7y/jtQhuQSi/1EGqydjk/rWbPtR/Hg+h
GQhdOah9otNP+RracHHVWWYYeTXHykCgr3RVxdWL2hdixgJ226V7AGgkjCZSlmiRV64PhrVoyU7D
GDE50M3GugXOZFvWd8M6NE63jdf3BxErupA0+z8XK5owMlwHVY60V8BolcjtyrbBz2mp+zGMvMB2
b0sTrYt7CzRkD+Wxg7SE7D4V5oaqq49++Q+pDZF/wqKQrQGZBai7UAK8XlQ96pnOrFkN8sQLaOmV
KP8NYyBYzXfgyJccpNcMPLpzQfVaDsgTa/gwyC4QmAwDw2FUkMdGYDUfosrro9+5XT/JQ3nfp+Fa
JU4T24Knhx8J9N+V/v0CTuFxd/MA7gyeApasSNQcZqtph/ZuTFf/R9qX9ciJNNH+IiR2kleooqCq
N3qxu/2CvLTZEki2ZPn199Bz7+eqbFTIvhppRpY1FeQWGRlx4hy8YqjcfaEp89Jop9J93rmjvAU5
XbsVDE1ZaDkBvQKFyOUcRH2rD7zDHMjsjgBrUBk30pZK8KoNyBAijEAWDmXQSxuGxCmDHOFytX8v
50f0PG0m0Nc8B9YRaAbsF1RdhHMwyGXX4Z5AlAIZiebl+rb/HAJhP579uLDtC11t45ngxzvpmFeP
LLmdTfRr7q9bWT3KgKQhxYYYCAmBy1lSoRExsjRalG39qHIN6TRAPXEhv/SuG1q7NvB+xZov/bqA
5F4akicrUjoGQ6jr3ErJfE+j/B29/V801Y8i/gwSV8i+Vhv5w7VNgDQHjjX81VIvurSaSZTng5zL
J5ZDl7W5ldT7Evj4fxjamRFhDg05A47GyGRIBdpfWNzvq5F7oCZwGVFdkqv7xrK8osoP182u+UW8
4wBfRBAJbgfB36dTi2T9UMPfN8+m9WDWvaPp95jZDOy2U/P1urW1mUTbFsorKO2h7Cw4DZWyCZsV
1uxufG2l+CSN7U0hZcF1M2u7/tyMMKjSTrq6Tph8Ssu9wV3oLWYl8tlfrltZ24wACnx0UeCuFH1w
bOfghtca+RT7VLlTa8ecPL6PpB3Ug5INd7s6cctzFZVR4N7FmuxU62Y9qLi+DBW54yTegxXVxvVy
fUSr82ZDdgHQA1RfRWSJ3Zd1i9YI+URSf0KXFtfuLVTaeL6RdV0bDehqFjFOHU98Md3WRFqcNS1H
MAMnATZpBwTaoFP+8fejObcibLam1Iq6Twb5NIR9+65Yr9J0ANvrPxhZnr3IHhoEz8xL35ACvslp
JcunST1O06GTIeEG2r2NCVtzsNhgqMugZw9F0GVCz2IlCavPpkmT0Tl6V2IMet+6Y+zafNpvVyaX
Txaes2DcAbwI/1ZQoFlcxpmxclSR4BolfppnhMzdmGdOVjbj0/WJEyVGlgACBrDbcHUvsAlh5vDt
cpNNET/Vxam2XofSi6pTyW6I+iYpX5p6F2XH6V1/GLJDUZ5SUH3Q6YY8pdIx8Ss0JuUOFHt+aP2u
pRu3zEom8/LThOmWp7a1R3SRnqrvPKC7x/kweW/yjfF2fQrWYqiLKVjO49lMZ7ldRiSBnQ5MBfPt
EGeOVu0se19qQdI69tuQh7rmJy+b/uQjcPm8yH9mX7hJcyy9NnCYbqoglQMtOoDIM44dVTkarV9k
X/XUVV6hheRMkRdBefm5kh6YB6qaRqJg+ZxNZFvjm9yf9b1qv3fqoTFvmvk2xv9cQU0seckeWeyU
Xe230rEkaN6enajccFgflBbXhiHsVWINvNG4zU8g5x1Atpm9EMjwqcNLp4AOG5UWy3Iy5Jv6xJsH
N5neq9u2qLxYekyzQw4EeVYFZHw1WBLoJyN+VeqHstwZeul0DALXxo7OuWv0TkleMul3O8ROClaJ
Ld51UdTr01lYrpqzjWAmo2XXYzyc9PIBxcGR7WYNdKuxv5DPzFBlrl6SnxC+C6xoN8Nf9lA1uIfq
lYlVqE8UGJnET607yc3jrxPZcTvoeAKS+i+V7NbmqbtPwxECz+peB8Ob3e8xaQ6WpTkqxVPlVQ/S
6KrTvR4SOyyyl1y6G+UDc4an8UutOGl+z+9MUOCCeBhtf+qNHN3bxQ5sN3ayEQSt5C1x8oBsWuS3
kewRn7kgdpbaESmHExizAPmbinZvNvUcFHUVu2Qs1VNW0cKJNfOeTsXwDH5a8LeN01aj+Qfty+XG
UhW8P5GDhpQVEifC+VAor3s+pMNpxnYBBtNVDP7MF2GHXnXnpjuR99rSnQZAiqpW9tQ295oc2NO3
HHyJ2aDtR8OZkGPpHImmLh3yPTjG/CXZCx1hp5adupfc7tCbjU+WzD76ZElx6lrTl82N8HVzLMIh
UftKrZmdANcoHSeoYL0avoRjUd1rpzjfjzEBBhdyh77d79ICVFsJssUoTVZBrtxn95oF+Tg/3af8
UOVupO549avykiMSjNYiaOTgunCMv47gMP1AnyHYQbEFl9HlgUhYxQfNLIbTNz140B7+2u9e/row
IamW4FFJ8etRN2MtGq9QDx0Bbr2CVmnjSMqdzed9NxVvvXbTshiPpmQrdyuSX+LMLx8BwBS6C7HV
xPuPZE0mF302AFEy3Uuy9AA+MKcakocqN45lOjtMbQBehhurUDCY1J1cu1FED5VqP/Zkfkr49BP5
u9ukAVkq5e0tryMfVZvHKC6wqG6qaLsYvYuSZ4+KX87DvtM8jZys/nEoAYe2TDeWNs7v5wASYwIS
DG2TKsYmgkggxMQLSsrh1GQFMJDZrio4ih37CDWP62soKs39N31npoQdwhpFr5u4GRA7mI9NXKJp
F5iVygzBCvKiGZDRLSXgvq2drE23fKCvPGfQpO2Sd9p2DthmfE5kp9e+D81RK3RXNcaDWvgbX/k5
lsKELAgDBDkojBpCkBPFnFRtMg+nmKaWN0ncK0ulhZaBae5KqctuKim6A2YcPj/X971k1LtO59lO
aifbqWmpuHMr6Th4fe/VAJR4OmgobpK4BPnECIWdtCZQmSzAghrNJp6Mnem1qt49Xh+GyFz732Qj
lgaaHu4ZnBGXxxGND2DksNvhVIH00VJB+tiDJ1SqjECfIXFnBIQcxum7Lrl2clvbmUdsp1QGjyhT
wBDJDPl3tZ43Lv/FqOCiga5BEQ9FEPQUWsIOAH5PWaZ2OA0keiztQ1eFSqx7fVv4gKXWHOLI3UZk
uLKcMIk+0KU0iZBVvZyHEZqYiZ3LMJk37pwdQR/5L4PSFs8AQBuSfNqlBdZZA5R9gH4vEQAkyaFT
7yyVui0/UNSc+2M1beCyl1n6NItnBoUdihbJ0qgqGBzGvZZCRweX/GEy9nzrxK7c7SrQm/YHTQOq
ciIWu7GlcaAjJk+x/KyCWofT3Rp3sXzX/my+cAptQWXDSSx+/PPY/lgUXoARJVExx7CYZn7rVj+B
Nw/6LbjjqhGELADYQlwMnVyXK9bHek7MShlOhEVOMX2zI8lLi0ct4UFffNuU3V7d9WfmhA1S6sXM
qgRjosFwK5suuW8DKXPKY7uxMVZ8OSgj/4xL2BiTqk91PsEQz17UqkA0+suSbkDStXGmVl5b2Bdn
hoTXVt9Ss7AIfKT2Whz69+itcLXfOvo7nXajuLG+Bc9MLWM+i7OpOnfoIYep7KF50GRH2vdesTO9
5ogLxNo4ylsTKPinGXlXZo0wBonAR7TxD/dgkdhwzMtqf9rhZwMSIplMQ23Bapa5u08eeOd0P/jX
fpccZa8PAGjrv27YW07MNXvCRZAnRtNWiCVOnYfmgPqlOGgH+SaBgq0BRPEW1cPnPNHFzhDrdmU9
2pVuTQNqDD7v79oRe3ELJLB2t51vPxG8kPK+s1MZ57enTp26hQ+l43LezScVmsFHvLyTk3Qgnuzs
LKgUfts4ZatDxJ4DrRqA4GgCvtyR0piWpRTB/aIb4UhbePpRccqtRsKVTANm8syMsBftrChSScJh
jk+ztqveOygjIdPAPT54dhK7Uw3PD0XUWnE3QqCtAQo71JJUJcuWK1PP9yQ7JMaBzJvCq6tHDRll
VMNANIUm6MtZZEUfZx1X8VwoA/2Q3WinCnrxbnbfdI7ZO1VA9zJ3pFBvNgLedY+y9IxBhwPBtdgz
BkVwPQd/CLYosiFcnf3+1TaqvVWeSD6A9RVdR+wNnGnuoEcb/uUDcy4exoXABh2OS3eJ+Ealc9ey
LjJwvdVJqNNDa361KD/o5c0s3xsaSGfjH43u6BnYsNRbJU13enzq28PQPE/Lx9lvMqSydP/vSWKt
BW8DVCMwhws2VPASUVpxUMRSNJ6kj2z4Lc3fpuHLhida21d/bHwCiWVqmnTA3Yyn7MYwfXDrefSU
3JlQpAHdVGg+OUOgHa7bXDW5BJtg/wJMROQNkqXSipmCYU3j91a9G6uDboXXTawFEwDh/8/E8gln
F5SlcbXu0YF1il50d/Y7x74bj8lWKLYWQ5xbEZyOAVIpPD7yES7vybJzx8ykw0wBeDEPjRy0nb9J
Bibq8C0vCBwPDU8H5Pwh9iCEYiobihKsEuMJZBn7yofge+ZYd/WtcbTdxufH8Wg9pD9mzzzE91pw
fVLXvMO5bcE7WEVJjHku0VN24KieoDvvaL5cN/G58X4ZH6r+C4JIBbGOYKNAAkjRW9hodsBb+yRI
D52fHyyXHfRHySs8slESWMIv8fCfGxTiwELOIVnFYHBwR4iRXR/O6oydjUaI/VqtGKysKzBjxYAW
9/peGX8kEr/DCm6cKVHs8r+NcWZK2PFjE03RyDEO6cmrH9lzu4+/g2Mp4A4JZj891rv8aAZ1ACUn
X33N7qy36G46tQ8boeHq2QasBrQqoDdFt97lwVMzaE+qOUZsgN37jkqGo7AtjfjVWxj9NQB8EZiS
xfI1AR6Racua2V760j3pR7IH4bSf3jR3bdBz7/oirgC/sCfPzAlXr5aZeVWVDF2Ov1vffupw8jQv
3Ssn5g8Pw2tyR78/If+7ceGv7p0zq4Lzz8uZpqa9bEzQ9Q97wCXdon7Ot0TiNsx8vCrOPGUhj2Vf
mTDDiS81T3y+n/W7aSszv5ZmOp/Dj/v/zAyI3tHfY1UwU/tFsSMHFpi145Q7qG3slGP7pDszCBQf
jD0kHEN+VI7k/28+xdhmiitQq/U15tN8lcdDkihO3oygsd0IJ1ZPwAeFK3phADhZJvxspOgWle2q
7cZTPR8AIkUde9pqSF31WWcmhCi0sEDAGyHBf4KUDtCpdwqmcmPPL372k1s8MyHs+SplPJsIRlGE
AxTG3wzVoeVtyR+BmntfFNkGIOY3jKoL2uqaUWHLm1ZsKrTDuJA9jx3tx3wzfSeHxgcLnmfdyj8R
8Jo/M/+oveE5IUGobOMRsQIHW076Qr+7rB1Q5pdrp3f9mNttgw+YIBRsHlvX/KUzpx2QzHHQ+f69
3yIov75bkBG7tDi1DZdThnkGJQSRDmm6b7uNG27ZDZ9nFVsRMpg4ZKJ0bxFLpt4YcF8EHR3mlyJ+
qh/ANexs1vBXg3ic4v9ZEtZPjuqhjVocsfzLcAQbrqcGzI985oKn5J+cMoIvC/2xC4mxcNFE7ZzI
Zt/Doai7e407c+Vor8Pd/BWatOaNdRx+mb0b/ax2eOmW8dZzZS1fANqc/1kXDnkcJaUuWdipWeFC
xKX6bSPlF8Tvueogy0ie6l9tuVnMWX2onFsVzn3aMLXmgPwAp47Kph3fyNpOa4PsftRkl9DGIVNY
2kFMvybmDztJHDv3oiFIu595XH6Ny5ds5HfdpPnTVhPRsrKf9tjZfAjuogb5VqWzZTWar7oqgSdp
P1uO+rNMw5i6+b+9VM+nQthqVQpO7lnh2GrRXqt3Cm7l2g1Qhsd1iUqPU/o3DLLpz3bwL47xz0jF
XIoS6dk8RxhpVgf0oZlitNJ9NRsv5s+N8qum37iCkIuE3SbWYD02PjMt+IpestEolWH55TC6NcPW
BZu7y/bDjjg1BJobR93wHKv3zJnB5ZI4u8o625DTaJDHU0wqZVdLI7oSI0nb8LqrEciZFSECT1WF
Tmo2YFiZ36iOgreFnR/1zZfuMj1X9qhYKDSmKs/jfnG1YI4IVP5WyPe9ojtZ5GjMXMrylXSvTXzj
Vlu2/jWzgqNCzKPLE8XwwJuUu/Zd5BF/6pz66/WNuXaRoCcb8igoqphoLLlcK2hFJxnt5vFUTalr
jgfOEDVu0cCsGkG7Cpr3wHAFS5dGRkmpyqzV8HJXjzaDcHMXqsZWc8yWEcHLJRXoVIxIxRNX+xL3
xJHNoCsfr8/W2s42zgYi+KuM6TxuVdgg0VOU/ZAg9HbdwJpDPDcgLMfQDOiTUGAA+CoyuT20d9je
rAM0iowVmtU2LqTV8SB3hQZHFMHRtHi5MBlrlV6pYI4FkrtFDbG6IGc/LizImBhZXvX48dxHSfBV
2oIRbP2+sBhLNnIca/y+els44Xg/Qp7IqcPsuxLGz537G3/wrq/Oqitd+pP+33yJy0MIGTpLwQsy
fQEPEIB50bGzarcvjB1pwRDVvoPurJyeWN0AIiiDXbXpnSl+2/iOZeoE54A2lOUrkOSz0et9uW5N
FOtdZuk4UDQtLJcbGvtOSJocM3Wi8V6nhgnx1kEGqEyhcvEUJQwi3k2mKGOQN5btc/Qp052k13IO
WraCHA2jHG86w+5jwMTYFo5/7XuXnlJMHXzNpx4okhEqdcOyrVu0CZd9If2s6poe1Nie3DIykpM1
a1vNIKtGF28DVSk0OYkFz1Ed5RSM73hR8Rd1+G63Qc10vHt+Mf3p+nqs7MSljxwvgCXLD0G5y+Xg
0GahA4WlfNT0nV4npp+pTeXiYWBv7PqVQYG7C6zpILzF21dc+VhjUq/LQNVC+0Wuc/RzzjcQ5Yqk
28ksnq8Pa+UKAtgVYBKkSpY2BmG3T3ajR60eAXjP5a/IvAJqZd8tLXladSdn8w5EGuF1iyt3Olqs
IAW4sE5otkiMzVEpQnu7IqOTwY69Ys7tHYG4XdCDAq6FvsnhH8wtE4mEMtpmxbd9UpKyGkqgh21Q
Zmookkidfshl8h5bzdb1tLJw6Etaelk0tLB/Yl1NSQFNtYEqJ72KQB7cuMk4uzk62U19fm66rZLT
2topINIDYARIX/TpX27JmiWW2QHQDi6l2Usnv2sbe5dm0p7E1rG1ytfaVN7/fjYXghfMJHDlIAi9
NMmtWJajgsin/LdWaL+LrobcxE8IQP/+BztYMoBOFPTCi7neLm0sKNr2yqnMX0o9d9Go3ilO29Yb
l+PKqYbrwMsXxMDKgoa8HI+i1kaZdxxEi1XyatnMG2ZjB/rTjU24VoBH9zDaa8HZoOFVKixV1eat
CUCSclIlNoeGUXS7Aq8wTxmVcU9sbu2nsWvfiZ1JoMnlccANssX6uLI7F4nghQwL+lKfyBV6NR/j
FLXCEwE8tcu5RwnzSBzfdra6T/Jf11dw7cV/YU7wLIqeVDrkK5STlckuQ1GSWfVOH3/AhUKQ+mDi
AjL12B1L00sgRPr3QRasg+cfEEdgG3XhQTROSlSX4GM9VUrlWBGuvDk6DDYBXPqWsQOV9V9UYhtN
sCsHEvc1uG6WvhsI8ghGia61LWZfORVl8gxF3fJrybVAkp8rg3qayTZQp2sLagDXCAILGDTE80+U
MolsDsAuiJ12ZQZwecRu0jr3ijaGoKoRbSTw14aHwBVdvovIkCyy2Kr5rMqVWainOHFnGZVQwAHj
+pbHYI5ubjIAWK5vodXxQUYFbWEgYkcV9vJwdtPUmxVqzqdq7p2F+Ni+MWjqF0BlF+oWOdfKtYSO
nP8ZE5Pd5jyMpLZa9dRz9P5wpUZDEx61RZomDx3f0lMUgvKlNgEtUR3xODrCcBUKflSBHl7achqH
U9W1/txCe36O9b97oy9GcK3DtaHHGKJhYgM8qTNpkGyShPd7//rKrHz+xS+rlysjS7aCqhJ+WXIU
d+PNL7KYfvpswSdbHTg+ERol4ZR+RTdfYOj30isozEvwxNt09jQ9MPJnltyV8eSqzW2soqPPdBti
e9dHKWyJjw9BRATORXRdovts2Z9nOQ5ZKdo2S9os7PTMT1Ka75umYy7TLPQGpFtK2SvWdAsK1gba
QqBU/AExP7MmRQrkGXV14Z2fHfRBOUrCd3Kyn+n+r4eF8NIw0QiLJk9wfV8Oa6ohxdo3URYSIqEB
afDtYv6Rkdy1YnXjehXrY8sUGjaoOcFxijYnTSRGMAqqE2gxZmGaJQ8jeyvmg8yfenrg4w8DIF3I
TmfKvQo4/AxZxXnuDrKUOk3ll9m7KdGNwFqsDv73OQRrubQU4jUsDL0semVqZZ6HE2KqQ9pmpebY
UE912JAc7cwuH8fRQqOhHRtuplQELQZQmBg4ACCYysSNjbY4XF+NtW9C3RrNz8hVw8lZwsMCQUcy
gRkrD6OB4qKw73PS7ydgadTnqtHA4X0oTacZ8AIkcuJEyexQc2uZlnGfvTWXeUFLIp5PMnpC8JBa
PP/Z3ptGgyZQx6JhZZ4Q991lOZSxDokeVFbQqtiGwHKb8hYuTAi+Fqtg5UJAYgPcs3T0X1rNaRMT
xrEa5qA7KTTALfa7T7a0E1d8FQJI8Dyi12Qh3BXGBm8uN0ad0jBVyOjW0Dt1oECxRU28ttMhCAl/
roHcGgMTnAXDUz0yyEDDSC1cNfEaA7nDpAtKA+wApcOqyaU8cRk6DRSomDTkxOkvVLB3TS+h++MW
SeuNcy6WrD7mF8JDSPktAHkoblzOr5kYzIg6lYY0oU92RKBR2fw0Bs8o7Z814+4URY40+ZP23pS7
Lp823OfaxC+dtEDlg8/qEz2jJA2lyaukCEuIjO6VcZo8I1a2IvgVt2mhLrc8E9Tl0Swc6SzTy0Ep
uiIsOHVBdhFM8/NcZE9S8U/jQbxl62ipxNNEuJe4lBY80U1MZ1l5rRR08VaEvnYgdOSetIUdGmMR
DkSqzIOmpmkRNlUsu+1g/ozGPkO/M5r7NrzOyolH2IgCGSYPN4H4Cs/pXFd9zcpwOshp4g6ml0/+
aIZR+tirD9L0XG8BaVcGR4C6AqQf2ROIsQnThxYdcPHVWKicq4aT9lxybEkLZPXl+tCWqFDwZbhu
0D+A0B/Sb+KGYHYVTxUAeWjrfO4CrXUBKnPtl66/yZrHBj3k180JQepyyC7MCTF/1GTWTKeyDGWj
yj1r0viuZ917Oo05WoZsdL6Qv+0B+r82FzpoMCpiDQWbJm+VSJlhM1Pe5556hs5cYw4hVb9xMSwe
QpxLFScLWDwkaxAyXHoQFkWFpNO2DGMIMma2p0z78QW0dGVXODIET65Ppb62RfB4wubA+xTPGiHg
j0qS6clQVGFG5/hGS/V0H+Gh+qAC9bWTZwJcZSyPuy5WlT0KnrpXN+BxtiRz2pVxPno6l9HHaahs
10ha6xmzrDlmrdvumDEAnEYQj4JKMNmpg2mAyyWrTnLRKr4dDcAhxwxZS7PrvQb+ygM/Orhr2JQH
Tcaym7ZODdABpeoLVWbLjTApDnQM4MTjpHzMa4UemmKMQdZlfhmkutvFkpoc84ayI7TA5Pt2Ro64
tvp+I3pYWyAQnmNxQI6G/Nbig88ubkj5qAX+sgonvQBQPFJKDzH/6BpWhqbNgioeb6zmxab91r4X
3/cfmxCPQETi6EVbHMml6WS2waYBhpywt5mjKy5XVOCOgwF9sMYhb7JdLS/XHfMgBRlc3ygrPh83
ysK+B7t4/wqmmURmUndZFQ6EPFX2F6gEhtbikze2/5orObcjXKCq0auVESVVGNWehkTUvaxLSCa8
kgIsQPxHtyXku3y3eNzO7Qn7H4waeqxQ2GvSb4Q/DuANt485rRyG3XN9CteOGjhCQLWCHkmQlgob
p7LAQNURuwxrNdUDTlIVxFDkbhpo937d0uokIr+MLl8IWAO9eblPIl5UtCwwKJ3fVKMBfXs0umTJ
bdf/BOfD14ret/bGE1IkPvjYm1AsQd4HMR8kHISFk5BQUzQuwUEmO4UFcZo4pPme6s+D2jsGzfZx
4RMj9xZl6wj8bAi4M8fw8ZgGm/oRqjKIstV019k3k0yPJhq1eiQdZPJ8fWqUtVVAvx/Cf6wF5GKF
uekSYieZDYfHoArkyC5aUavGRaAd7wESfm2BY+qdpHHQRfl03fTaqpxbFkINcNWRNDLyKiw74rIZ
PY0s381tfpDI4LGo3st18gXZ2Y0TtbbDQV4ExmnEbFDxEXY4qQsl0TJWhaTMdy0v3KT8ndo/Tfqc
2Y/XR7jmGs9MiQwoPavKplExt0ajNbgaUldX6HBLzJG52ozGX8ug/GijR3njaG2MUUy7jHarlVJb
wSeP5dOM3ohJuWE1243pK93Ksq4uI5j58YKCbjiqKpeHK9fKfjZ5U4VJlDqsvq/mcIaKDsnAGJHe
DfRWbjbOlggz/zhb5kL1iVgOZHmi2jheWioz+5yFs2KBvh7sE6VRFI6i1boLjdrpZHMjdkg+SweU
P0a/S5LKq+1yAoPaDGFPM/01D+iDb2u984nCqV9GjPsqrvgIhIUbge7aVYFuWqDhAU/HPaldThC3
5UglI26paLRBU0SLIiB0BptxJcVgcmu2ysdrJ3p5biEjCxJaoCEEe2RmdJYKFo5eMLobCdi1Fx3c
2Z9fF07tTOmopRF+XSOtpwxPefFGjSCK7o3sPlMPPchUSLxj5EC2uiY+WHbEuwmpazTDLKUDPNgv
B9az0p5wiFjYzWwf5SfkLZ46zXb1lOxrtX/q819M20HWeWwea9o79sNMT5MBxBv4QVLQTSQQQs/9
jg5HqNa5ETuCiqWQrA0H8+nUg6hOA3O0Ad8C5R5LWG95zswqySQWggj4pKBeNEa3hN+0oMarq+wZ
wPRNyPky6Z9mxlqKYYsaB5JdlzOT6GMLhuURM8NjfkiaEY9+qkAiTy1ncJmp9Jjg3gOz9Fj7nWFM
d2o2FYdU622oOEfq1h5Zdtinz4EzAGuthceJCMTR+1rpc4mxUId0cq34be1EcVBax1Jy50fNmnbo
h89/Xne2Ij73wyuAjhGlZFxjSxr9chKQIZu6mZQslFMF6n1O1SrH+BdNwJYbgyuXjYVbj+RbXnp5
OToSiW+HYXAHNuP2l17jOdnrdewzEMCAo5hAh+/69635SZBdoi0Gr120sgufxwwJpGhjz8KBDYDh
qbYrtdHk6JBCC9A4YztQY6J+xCV9L/VVu5EJERsgP2YHK4G2BDCpQ+168RpnYXpHINdNypqFCvCO
4JMZC+QcMxL3b+AMKW4GyKLFrtbMJeAaKfE5r0H4YXMAOLssU5kzoSvqJOtt/JWVPXTUsaH4DUik
2OAa4O3fS1CTers+Y6vxPYrHOEuIoyCuuHjWs282MzkGlkLGPlKnY2WMAOVHAMMg7B3iffGkmack
Ak2L7g7ztHGIxXLpf/MF9kHcMwvbtchzr9C4rfJRxXy95ifqEPyjuRnCoH8a4x87wvWJ/qzcymzY
MYvfVnSbEBOg/EfK3uaGuFOb7G3TUUh7Z29F+p+vCZwS6LEYeD8tQtSCN61pW5dommJhSsBcEzlW
8qvYZDDdMiLcRWQEXMXIcVuoYQwMNH9uo9sYcom8Ybss8wv6or1Zxk2OeJOigbFCECptRAvLM+LS
GeF1iII3iusLrkNcyNqo0fQzDbgOdVRAC/D7yDTYWMTPqSy8BEG7jBwgkBc43JcbdZEx5dBTq0MF
zDu5Xju00h0U4oO0AI0HcyVrcmv5SxVtjO1znHdpd/n7swMiJ/nAFBDghaZ5mpvjqBx0+5BZLiQi
r49wbR2RFYQqgKKBjEMWnFdRaUQq47IOW8PG2ynpI1cCr69bdPGWkvzKycOgcM3DHSLlAyjn5aCa
UeojFXxQYRk3N2mnQ3emdSzggqQY11XNfJZJJzWqAhRLHq4Pc6USAtu4uRDh4E36idqmjuapHtOp
Du3YBKUvQ6BhyYnpDAWkyEbdHeup2rVmBmKltqX7cgTChkxDG0BWjgWsq7ZyHJ+CCdxli+YV5IXw
dEUe7HIyIng7YxrkOoQE5ZNkZo8mBwlOYv2sjCko9dK3xi3Pt6yleGCWjN6CbMR7WYyuDZVHtBuq
OuRttreSwrVNFkxDiDS6Wk+7AaE1CjFurna7cgL68W8JAeB6wQxGFrJA/AdNg0JiQOu7IkX1CZvN
7BFZUlCkUBORw4TH2sZ6f47NL00JtyK6H6s5VwaMtZq/jWOGUOF3PNDf6AA+zlbjNtpwgz43V9Yn
cPcUp5brLhQ7EL/IoE/xR7bFdbd20FAoAppw0QfFVFyud5/Xdp1btA6bOXZkCFWgEss3exTXhg1R
nyV7C0VgvEkureQ6zcceuZ4Q9IeHlqlOK9vvTGe+Urf7jSle8Y0LUAMFGCwo6I+FC06vZS0de7sJ
SSTta5m5Mich7YAOgSCEO3Ppuaqk1i3r/NZMvOvGV3w/pGVBDYMKA2j4xQc4qg6VNdtlE9rRc2X+
nKyNCGVlHpHjAQs4wNogOBXhL0yVy1Ge+yaUgXJVwZg436r0Nt5qbV7ZFBdmBCeQ6H3PDAVmmldt
pz/0z9dnafXnFUCyPlJxKJdf7oamnbR+7ucmpNrgynQ/5R+Ngf9gBKEnpO5QYQak+NJIK1spZfXY
hDPoGeokdTOU4IctRr+VBUcR948VYbPVfQwyqh5Wmp3ubNyBq4v957fFqo6c8s7ESjRhVnDPopIr
a79r9TtJ/mVTndkRY6ZYTms6wM7cBQRqIhKQVHZ2YPkW8crabfcBFkXP/gIIFFP3UgliuqxScTQp
0A8JMswQwOSFk0qejuczugyXvsoDos/khfMtEdj1+VyIxP+zLmw7mpb5UFNYn+bR1TSkGIEmJ1za
xZCKuL75lmUXrjTj414HMxVSRuLjpxz1NKpa2mLzmbKn1RI9SCoffR1wEzoozGlSVd7lyA3emko8
7q9bXztfIFoGOhZyvoAZLBNxFqUxywICUC3bcGoeo6nxKM+ceao2rKxkZgAvQFsoFFt0EAiLgFVJ
KdteNVkb1ilIgVjNvUqDsINsodsduguxhJ4zf0rqwDb7XTZrnmFI/vWRrgCnlm9AZQSQYMQrlnDK
VQuMEwpp2rA04jdGbo3IQvFT3k8QCTXJCQQuDiulnTGojmqhCbFW6htpBvltE3vceFaSrWTM6tzj
gYOQ1YRIKREOUxKZpBrjvg1TYHsgmsgpqH7mjYTHMqpP2+vMiBAdx5Aw1CSFt6EkgUQY7c5kutOa
7yR+VORA2QJPbQ1JCBFIkqkSBWYvlDrmaEMPXRUzLNRq69Csnc/lbfj/pk4Mw6gsZYjF27CLHL18
tsnsdOpruemGltvr8+wRYAGQK4LkkHC7cZnpSY+e8RCvJKfr1X2cBHVEnVbR96Cou75D1wf1x5iw
QdOignZHDGOl+du232Lygqq1huTxdTNrDmcpVuv/h7TvWnIb2Zb9IkTAm1cYkt1sh7aSXipa0qjg
gSoABfP1J6v3MSSIS4TmPs1EtIIL5ZfJlWnAy5II8vMjPzIo1jrj1MUM8ZFa/RLWNwGo4DDu1fxV
p8e8/nbd4OXplwBLmSgB2zNk3pfhfGqIWbeoUsNrZ0E6VGFrMZ95iSQu8NRDfpf1bG9Bs8MC0qbf
iEMvtqQ0DjFlYBSBHtOXfeLuRGmKJqwmLrw3OHQZCJlaof/tnCKvqmMqPQ3upHEhdE27yVJn20bC
on8Gz/FNb+8csteUo1GIMNlCrq4M6czawpMocqUHL57VAKcXa6QPBjP1mT5vBSCrZhDseLK/Cnib
xUZxKo9kxHObmCnIwziDzYLCYbcjVRUfMRiI0Y3MjBIEmocSbSR7XdHRXFH0xo5PoCcWCvOR4hnC
RFbbr2+p1U8DmkxG/bJTZnFUPOa2eSJIEyeBmf/m86u9Rat/cfLlip5YWMzxVKBTzMhgoU0RTzbV
zsB9WVj+0Kr3xmZXvJzKs3vm3NrSf+uZRXnfwlrRJCgfqDdmBhUq1wvy2r1Xa+FzZBe7LPFxOzBH
O1yfzQvPdGF9sdDoS5vRAOs0saWQ2k/smQSp02zBBeSaLMcI6JbUG0PuUrPkmp64GqChLVxBMEa3
3M/NIbMOQhlAklWi9LfVVX+ZnsWQ8MxDZNGG24Fk4rkxo5kgJz3mLLYm+5Yn7LfDX9igRU0eZDTk
jha109DJmlvEMj2+Pp+XaSJp3QZbLZS6EeItERjVhO6HkmNCEzPx9fqP2ZthbXaviVXHY6bcC8e8
TQb6DFj9xsG4eEO+LKPKIJW7L9n85rouNSunLO6Yuu+qdqd88tbbCz29uT7GtRMIUI0GUQjo4qI1
7nyCs4RPxcyRCFEL3oeUuUaQuBwwCVQTN8Z0uT1xtjw8viifoNVhWZ0Q/SRMtNGzuJiLORgdBuFR
uzM3BrRlxTgfUF0pluhSm8Wjjl5Cn7Hw+oStbEmkJ1Fzc8HuBNDRF9rhZP8rRWHjfXNYnLyCMx4a
3K4/FPvUe5wSI7DJbmQ7twTx0/t1u18ytOfnDnaxESWTJZjtncVNNnamk2ltiliG68DKJHB7rREO
U6pCfCwvNB3VaDsLijwfwgEsx2jmd6cDGiPgHYjiDcBdBTwgvHk2zGSMeKW+zlXGD1PT18GgDuWu
VNiOERVekak+1yZN7vPJMSIHkWI0EFPsUu5qvuIoW9yH8ssvR4YDjoKrfYmdmWcmXKNIkEIxeJTx
JNI1Y1d3ISBxXdh3YLXX+y2lqctbTM7m/9i8oOU3yOBh41MeKx/lW/7De+/9EjHDhj+xthlRkAfd
tYfBIWQ534wWmhxyt2yQ9pg9QNtVaEB0s8o2YoOvjN1yAqXWDrqSQQPvLm9JpeJ1ASwGBxcBupaK
j3FqA6CxNaBtkDzad00W2grUBJwhVGkdUDo/JHPmd4MSuOkv0ONjr2h+WQcNsr158dgMN+gq2CsN
+3Z9E19ea6hawwOB+whYzAVqNTfKBqX9ksdl/gKmBvpGjKdCe7xu5PLJhxF4JCiTuJAUX4p8Aq4w
zp6LjJxOnlg332WpCPrEvEXGOfSSDVHMy/sTxsAQDgS6JJ9YIiEq4lXzmHOk56CorOfsoGYErtWW
1PCqGZQJ0ZQqiz/L4kjS4YDqrcrjLnXbcK7dFAUfQz2gSX5LyGt1+hDHorYOrCUSdud7lhuEowyh
8bjVb1NPDcfqkAyFX9AP2m1M3trBR8UHbdAu6PvQtnBuKk0Zo9nk8LhPld8loGGSJHfwVQ5oh4ZM
udp8qFBJub49Vo2i+IMmJCCn0TF2brSea4oWB+SEnH5PCGhsROqnr1odGPBhSmef97+vG7zEEiFX
gpf1vy1CjOLcojpDYFGpbGzIvXZTKOGHEZi7aZeHkDQI62AMuN9FfG+8uAGJrtteW8xT0wuXkAx2
15SzgsVUiPJieewz0bqw4eAucMqhikpquBsFrlWTHpJg8r5DTnwxWu4wWmUyP8PyGzMqcIV3Gnoy
9rTcEhFf8c/gG0puWJxAhITL/WOmnoayIZIi0/gD2kNmkJk7PQednnWTuNaOqc8etza8mCVzBq4U
GEWpDL4f7he4NOer2dAWRbQ0aWMLtFc/2Fv9Nr1ljwS0I040BtM3XQkdcXN9GdfeEYAnEf3C8XaQ
qD+36SZ6Z2g1a2OgLgC26UKt/37dwtqpsHFlgj8AqXPgIc4tlJzWlamNLVzd56z6MbaHAr0RXhJp
lRFBJgLqaltJprUnGH3iQDHBKjwbuZFOHClXyTNz4gbyZtSCuHhW93vtufB46FDjHSHjxsJtmVu8
xS0teocQs43VdvIJVJkF03dqXn1y417Tj9C12Xj8Vw2itCo1iGR/9sJgQWtH6RutRVXKmnfUzV14
bW6+z6uqPHjD2EV1h7oYyaHYdX0x114LeIgyUYPaKoLrxcyCzrgFURJmtu2lQ5q0O+pkZVjTTXaG
tZ0pm66giAwHxF4i0UTCxomTtIuLqWYRmFFAf0/xalwf0JrfcGpFfsXJVjG0WctVMH/FdkH8NLMi
M3mm9A3CLRtrtmoIj6zEdknWafn3E0N2JyyvI30Xc5UFupKEhnhLtY/O2zK0Mm8gKQLHIhpGsf2X
3nzaeDzvnETEepnNkZr31YNDaP7XSTPI5wDFCBlGILLcr1aUk+FAC2NIqCi6GPf8GzBA8ZykO9VK
Np7Ulf2GpJxsgtNB5YJ87vmslQVUgo3G6WKRVj7K6j5mzQAL3PVNsPKwAAOMTlvox2AzLFtIhWqS
yUvLPk7sRA+UvsqCZmj/CMArdyWaEMEeY2/RSq2ODIkzeG8yPeUt7qg8K3UNUi2wmf7skkejfFDS
9+vDWtlyeERQ23XRySWB/OeTNzV2O7oAvMWtikJYMVh6qDTAj/a5Y4UtIGkb07iy8wyAPBDuoxpr
QXf53B7gQ96kJ1YfV63HdlNnzzdqU+vR9VGtLRbOkAXcl+xDXsrPWGR2iJ0PPbJEc6ARflfPVmA8
awxkHMUWmdlaTC7pkWyEtUBnolvsfEwtaH0SmloDNJu08SHpQGLlKVyP0Y0JiTLEs0HCvAH0Y4q+
K9RUvxW6LXY8r/WNi2pt2KhJocMZzg+OxOIkMDNDndvJhljr7GpvKsDFc20M7a561e38ccL23njW
VrLygNghF4dWb/SU6cvuNa9t2tYzFRHbc4q3EwjVkIOif+c1eYdaZ1M/9F2lhvAtlAe8N82xpCAI
GVQ0jaiOkm98zoofcfY1i6dHQTJpFIMt4rFTm9CoSRcJ24MEfOlV4Zgb6W0P5mooIbb9rSboFrJo
5c0FqgjOBPDWaNZavrke69K6LMshrvDQOtz94bT3kLwP5u7PzOZDQkAYen2jrw74xKL8+8kVi0ZM
j7pAuqL9uN3X4jt7ywk/yE4qwx+duyn5uG5v5bpA2hXd18gKotK7fHBrdBxUxK7HePY+tSoevC9N
N5QDN8a1cvOBHQ7ZR7TsrPTcGY6wLJ55Y5zNbNeDuQZVudtK+3Z9NCtWUMoFmyIg5cgNLuNaF7g7
XujDFHPLuTMU9BpTs4iUrvU27qOVWw+vrYkUCRhkHER+58ukDh2dK9HPcSZsiBfWTgvCMZ1tOF6X
ViTUwMPuw6uL/y7uIWYPE/N6S8RKWgOgyX1zC052OWGwADwtgle0piCXcT4OllCFUoLt1k4s8hg6
IxwnCxS2pSK+cqVKQ/CBACuAb6cuDOVwS4U2dkOsTveKkdyxun6w5+xZFvp0v5m/V8k/ZPjVD1sy
WJcbHFUqGYdAChuJs2X8aKaFbpKiHePxV+pFAqinPtSMjUdwbRplN5EUkMCCWYtTa1CRaGirHWM+
sbB0OzQx10Hn/rm+u1e2A4D4KJJABgAsh0udj1YoukNpO8cqfWwaqCjNP68buLzusBXQqYJfBxsb
wozz3aAJkXG7omrMnXqImkw1kUOxxyeg+8KqVEXYgFs2GgerfP57wy6ymojegLrDw3Nu2Gktrcjn
VAXU3/X5tAObtj0r4IkMUgFsQtFtHN+V9UL9FyuFflhkOpcdYKlL8sEUyRyzsffV4WDnwh+n/fVB
XT7eSEYBDopGX8TauGHPB5UjRYU7oZzjejqU7c/EMINcfZQpfaveMLWyySWFFtw+w8EmX+rXT9Bu
GAyPz+jUcHdjIZ7nwQ6Hzto7ynxzfVQrm9CE+BrSz5hA2zQXLgnywdxNVaHGUNT0AqdXk5Bz1my8
+ysLhPoc2qRxZhHUX/S/OoUGUNSoxrQcgqqIZ8oCJ9uYNbmdz/PcEgGvw8dBBcRBLXuxQClXOtAv
qzEro2l+VHI3SMGunZh7wxBBV5JIVz+vz97KQoHkzMbhlbgnZHbOTQILTvLcUtS4H61kl7VlHijZ
MPs5qGy73FM3FmtlC6KkqiIgBAIB1+/iXBGNmSazmRaXD9yqAuY4OwIqO+CZxmqL6WPNFsh4oNAu
wwF9CYoBoa3XtMTWYmTi03QM2zEN0jx5bPTj8HJ9Fi95Y0D4AbIDDfByD8XcLxXxEy/JmLQ+40Wr
xw1ESMl4nyg0Kgbu27zYN+rPqYVkOAVBjLYzq/q+ECRSkyqah+amT7SHhoqdSryP6x+1cnmefpO5
2E29hebZemz0OG/SaE7DkewU+xa8maX71pvdxgFZSVbK9Bqya0gaYnWXPZpj4s4o6+ZqrNiHgpY+
MV5TXoQT2znlQ668ociLTs3d9TGuHH48D2BXxaUmUdjy2J7Me1pzEzS/lRZ35ZT4gyNGtMySLT2r
lZ10ZkUeohMrTmkKZ24zLZbjqi10bmmdX/E5oPrkG9kG4duaNSTUMY86Ih8Qk5xbK5HySnImtLjV
oGTeBDq5R1vwCK7JdmOHrBx+GVdB1BSJV3hBi9nTrbxRQVCsxSDqjKxM5H7CMuH3JiCsVbGVzl7Z
j0id6LhtQBcrKcbPx8WsoRqsiWixN7QhsekD+Doy61UTPzSF3itDfH1rrASO8B/RUwRNYXQuweM6
tzdwJy+qAqgJHQk1Jl7n+o9RdUEFqV3LisZa2bnkZ1/nd17u3Qky7jfsr9zm8F+RyMVjC495+WRk
TlfYLmU4f+XvKaMfk+7uWKneKJ192ziGPwGGlHNjD89pl2nqJ/TcA2qLG1bHjqO8pbvkrnlGx/n1
z7rs8cS1izmRbFpQT8P6n09LX4iSMQfJg7rjoVHApvnE3RgixIX7PYO2IVL/LgpV+T+951O0TnDA
tIs30cx+q/6TDiY4IpuQeFsftnaB4MMA8gW0ECrQy/WCDLVFARnDfCF4mTj1MzqFWdr4jtNHkid+
MkHwUkz7tjc31mrlGoFMHeA38Pngli+xhhobCrNzBz3ue6jSC0WAstlQtqoca8cNDVkghQLZi2wi
PZ/5YbC0CvAlPTbZ+zhkoQWRew4oAGi8o+uLvHKFyN8HMBzYsMu7uM2g3O4apR5XELHMSxoC7QKq
H+qnIN9p3H9lDV6yC8lrD8Hu+bhKOhrgO8HClZnr7JiFsIaiFXY3jorrj0hZ/FGGpPp7T8KxEXqA
+xAAIqSaz42mtp0njjPpAFW8W5UTAh4NWfD7oev3drWV9bmk+MChwZJJ91nGO0sqEpMnfUeJrcea
Mkc1iLV7cMjY1IhmdQpBpBAQuznY6QNNP70mu+2H3412GAxQkEzDxgFe20VIjICaAPE3mk8Xsz3a
g8ZmfdZjd7rx2o9BvGbOy1Qdru+gVSsmUhYOmvDx4iymVxOT54ydosdqVjxpYrw3eFnvLbf7STx7
C6xyiXnH9MrOJlDuoS5x0bI12VlZ57ix4rJF5pvvIWsDRPjOavPbUW1faPpciV+NF3U9VMQ8NdKL
LixKB//vhA7b6tRcGTtOqCmjCRWpAWPxcMzVMIKHtzDjutx7I6Sh0M9hja/gsbo+x5fNI8CJnRpa
TDIlllEV0LOPa/OoDECo0DycegViluOdUeUvk/sMXhMOnQLdiwB+fC9bZYPsWD7xi5ADJC5wNPAu
I7pZBp6ZI+YGdApmPFeERmlXiwPJuBpAv57urg935ZI9NbUEj2o8T1WWjWZc1uqdMhavOVgUr5tY
WznZmwK8H+CbiDsXl4IJVtQyNc1YrTrrudVR4i2HWrkZx2nYmdtVgDV7WEJkkhAVor90Ya8qoX84
4PTEYqoibnWh7bw1lhnSbqPQtTZ3p4bkh5x4oFqv5hnuA8wdA0NMlfqDu+EurW0EHHVgJXHDoYlA
fsGJBbfnhRj11opRDGLJk+cANr0BXFo75igA/J+NxXRNU9s4asktGBijqQmS9sZT8qNG2t2k3jQ6
sMRz8+AVYT8+eZa47flj078N6o6j6eXvd8rppywmVJ1ckZZAT+CFLKJabwM5qanXRN7Wq786sXik
4MibyGAtU/aT1U6IGTGxRQEusApEUG96tpGXXfN1kciWFOmokYCbYnFleTZjIABwrJiUXVH4udbC
z2wspDYdLsKaGPRO18SzMEunANo9vTEIWlLq3mnuXDPZajNYOxao9uEQov4mhV7P95LlVUZdCWLF
Y7+v+qNo76y3zQ27ZWTxDoK5jkwMdIdxrZu+Mx9J8lSQLPh363cymEXKIu2BsVOFZ8U8b/wy+2GC
MVEoG97M6iY5MbJIYiGTVqY5x4zZ5V4fD2nyLPKNsHLtCjldlMUBr3ta0YRjHJir1vw1uFsUOmsL
ghUH/Tq4otGtvHjNiAeIjepxO068X1ybAQf9Phs9otY/f310UUj5ut5BnInU8PnuIiDLEqlZwU4C
6qq2qqAi7hEe1XnKoK3Ctsa1ltyR2VLUotDqCSTfYgc4TdvxDAo18aB+19vcN50HZzhWbfVQQBHe
BhluPtlPqb3PbL+0nIPb3Yg3yEKlfVRtkTyvTLIHCu4v7wRKL8sUYW/Wc1aB8y0miN7K+lnhBMpF
0HrZ6vVY2S5nhhbHq+e928DrxnaxobqQQpOo/nvXAxsFSRtgiJBpX5bQcxTw1ZnIddQhzJwhrQ7M
GXn+F5vlxMhi11sST5pQZscccsXOnVMeQZ0y/HV3OciEgalBxhZVcSBSFlbAkNy5pOlteXxRpvdx
fsFdvvFkrZWsAAJAFKKi4gJIt4z6Tp5o0XSJNSHXEbMim+4Gi7wp4C8LBQPYyykqFRz6HmgGES01
N5pw3X0+5yAbByZrS5xz5bpCXAkRCaBhAMp2FkfQAFp3qkXhxJr35liQGbJ3bLNQtmoEyXBAIFVJ
YCT/fjLcKR3GgTmdg5T7DfieDP1I2qe/3x1oOPhfE8tx9LTJtRomPAMZtkT77JtvfYHeF20Dwr52
bE8NLZYu0ZIRzTTMiQ3+PU/ccBZvtI9Fv1UG3rKz9AMUgq6Ovoed9mYerJeSTg9Nmv4j1A2HdGtx
Fpe9VbmF4KR2sOPR2jr6beL6SfLn+vJsGFn6EekwFESrGyfOVJSa0X4s0tuShNeNyCk5j4CQ+0QB
GAEQSjjYzufbzOk7YheTh7SkY6kR7j09sPPJiHg9e0GKro0kpckhcbutfOjihpWC7ugGkQhilOzB
sbF4VhK70HPsCf1YNU4O1BqpdzTp5o3hrVtxVMQnuJqQKDkfnpq3pHdyrh/boRv3emr/sat0U/5g
sVL/GQtY86QFtMPri/095tncd2YPkRcOSI7Pu2x+qlQ+PZmA70RQfIRObWlFtIE+QEPa/E6pi8HP
RmADkxGSXriijdsGvak+hKm2QDPLuOO/vw6UOC4SOB6Abudz4KbjzJk+6McEjLDc0X098fa57d0M
WhWWxZFY5Wef9scWbQ7uvmIO8p7vvNy7UAytnQ1ffZGb+/oYQA6w0SBEh0rs4uQoipqV4LGDphEN
+vbTAy0Sr/dkgvR1vmFqbe1BSQEgN15YVGUW407obLWA5mvHVrH6A0i1QNWQj81GWPfVfnNygr5G
hLyY7HlDEhCsU+fTW1S8KUVPscXKQj/Us24eBpKIgzVielO3Up9niCCGtUs/aoJ1tpJB3SM5dmOS
/BWUA/1N7w4junHR7qh1jO1GfaYBHwT6CPDLfsZJ64OCRgndrtB300BAIEVQ+HfdWgk9Y7YPwmos
v6qYFqLp590y8vImERrBtKrf2n40d3lfJtFfXRxfwwZ4CKwv8AxRXlycX+bUuRhmUz8ykiWH3lXJ
0Wya/JeZtN+HUrgHW+NuOBbc2LgWFzfWfww76GBBLVpGWIsdlOSeUXfU04+zYu84aR6qpNo1LX90
1OlgUPD8FdpGgXNtJ8GXQD4QwmfwQBbxiZL2fEzMwjgmyDj7NL0dW9C0XZ/PpX/zNS4gUZEkQgZC
Q9vR+T5iIMDHVY13vq/2U7tj++S9/e6hA5D4EPv+uampusy/XRhcjKrrVK3XCQxmxujTMtJ+KiDR
+7Rf0ONvfNInaoQ9ouTdxjjlzy7Pi4eaNOjZpMO4zOCaTe5oXDgoQ5MnkYTFI2ib7oS5g6aJ9mDt
0av3hBaIDaNrKwhyAziq8IY13IXnk9tWJojzUTA4tn0fAJGfpSEgNZb6AZbh8RZ9nmDPrN8z9MwX
2R90zG2Yl8/MxZjx+iByAbwLDt25+bEmEB4biH5UQPu+LzOTf5CCOXNgunDvyroZdkK152h2tfYX
p7JVkzr1bU1NN0Rbz0ulaOBM07o8GtKK37V8fLn+hWsvGPqDoQ9lAOCBe+z8A1NPQVuqkhlHrXHn
57ps+0g3AFipDXS/Xje1dn7/z9RFA18+TZVnFNQ4zkZkQ7bDNm88nfh9Ud/AKbjT6621lwfnYvL/
d2zoCjsf24DwlOs5xtabze3ExP1UqjsIHDygy3CXQf4UkAjNKAAPmIJkYAGvPv/FiGUJHeToyM8u
Qz0UIoG2NFIDqrJu7Xes/daoaqg784/GBoo3m+m+SrfIV9aefQcxMqSr4PSCuX7xLtkqGRWaQeYy
NW7z0d0TiwbmpD948+/ug8asM0JjvKdOc0RNIpzxIcwZ9hMInLaP38r2wnnHIyz5WcCjtHCQCPVI
lcwQFXXKcpdar6RVjiy1gzQqxMPUq77eqLdq80jtAy+f7Yo8UfcHivMbT8eK8wGvE2RRWAO03i97
DBKHtoVhDtqR1A9YaVw/BEgjCAjRf3Iv3dp3K4ce1tAIC8AP7h1P/v0kggMGjA0NkVqV4N+ytHFX
VtPebfKPAcod+oAkZBOmXYEmuh5Ch0fHoUD10Xjk7VNadZGyKdW+9sRASuk/4Cpd1prOv0hMdlLW
CgQl0f/yPutviUl8UpQvnigjayp8PrrU9+h40xkfeqVt3IJrsw+WOylALJFxS7mGPrdtsD3AHxOK
siunW63Nowq9p9Pwrm0R50snYHHmka/6H1vAxp2P1OA1QhYOW1p7O713lT+Yvvdh39ndLYrA14/3
smdQPqQQAYZn7Uj+AzTWnhvLsPRu0eT60TSEj9ph4OnUT37HGX+tldIfbHpvd1MwdUnARcRIPJlF
cP0bVt43NA7CP9BAUiuJR88/AYRcWW72Hg4YdbsQ7agk8Jxiq4a1bEX/GqklOTuQgpRuyuId080x
VV2aImgTIM6hP1FUezWgIG5zZCGN5LYe+VGQUHT5jYpMJPpvWT/vmqb5A324vYcbqBgAQ6O/kSAP
xrm80ZpkL5h6k1Fz4/hdPjPSiYIwCJrzgKVf4m0Ks0FJIm8hLMr7AVFXxOhb2kUt1JpImFLnn+sL
sGIOvijyv4CBSYmoxR4w7EzR+IggC2g2Lxgmj/ncOnAobqQCXSEdn/CAD1t6iys+HG5T1Bg83K5Y
9aVnqnlJhasODY4F9ZBu/VmSJii90LOy+76/tZ33bP5VsN8mjbTSKP2825L7+n98gYTWot/okh/N
hXwr1Hom/QjV6CxoZ7DqNuSuV8mfyf1Zan8SJXuhg3XjKO0/JNXxzleBGMXGGbw873IeZDcD0LCg
u5Xn4+SuHZOiomhE0I/2G3LQEVgx9Knc9Zke9J51YHk8bcU/K5fpucnFFQNWBlqKEgGQpfR9mOYG
oH7zbDzrXTZE7uSUoQldt9+t2Zc7XhgFEKyp66NnVD1c33qXj+v5hyzemTpz7RSXun70lEwB3Dhh
T5M3FzuTCzW+bmrlAoAtB1GO9BRR+V0M2lYg7FwDKHLkibnLTBNUzmb6nnkhWIZBR/+YerFlgDVl
jBpSB3YNphR/fu9sUKc8luPOHX85UkskQDswAn6/djcFAy9f3fMvXMwGpUne8U6HwG9NfpsQ5aTd
zvAEtKl98AHcNsULkEO7VP2AlmBZ3sH9o9pDijir16Lrk7WEdOG2PP+UxXM7c+CFZkzmsXcC50VM
O00NoKU8CHRfByUEvrKNtOSSi+A/Fj0JDPpqDDUWy5M0hdcBCqgfVaMFa9PwaA/+PNzxxvUzS7vR
3d8sA0dvvQfmHSrSO669Tinbd4kDt3Q30WOfBy7d+Kolt83XV8HjAqBTZmFQNTk/nExvWI2mRwPB
lyhe9Slto4oKqKFN8z0nhvI4W1nqdyDHeM5E6+ECq9SIdhpo01CvBQnId6Qpwe4BKsaA1UkRpp4r
DonXfuIfHT2EzU+AyH7TOie/7VAKiOtcL9EXV/ThCChaYM7ldCP6VvsXlw5QSNCxRacvKJcXr6F8
8m2BLhCZAhmEj/zgFNeaB0Jvs1aC2rWfDI9CZ7dWNc9Hx9WWAOLamwM2UthGYIsU6mJ/SeEH3Zhh
3xZmyHiQGLbvNqmfVJDEhN6qV9INF24pAiGXEk01siMcy4lkxMLPsB3FISypjGNp971fCZW/jMKt
wz4tkl8Aok13himgQ5W2eXWwarB8N7NxR3ONH/QindCbQL3Poem0gIKj9h8PhE5+VbDkTmHE2Dh/
KzcBnn5kbaBagb2z5BSEUnyRMU0YR5XOe2bqAvjeXge6Iu8DPSXDX6cb0UOA3Q16YrALwss+3+XV
KLSs7wSwTN03HVx/Nfv77YYLA4LbIHGQmJvFcouUcpMWg3kkVetnNQuZC0kJVN1SEoD+4FDk/hZE
Wv7kuRstpUZkS53U5QPK53xMdVkLp+ky8ziDouNQGmp2X/TcgCisqwVqn2URyn7N7u/vTTzlOho8
HSRvUSM4t2rjEuvMIrWOfK6/2dS8YUbySlLvMPf9IxNHSsd9O6e3JtkCGq2cKMSpKnLGYMnAkV5s
79GrPGYJ1zx6XPduOhOSLhl6tAGLGe1dmitgZoWE6j8cTFsbiyvvwMVMy2cVzSES845Q+XzMxLF7
lyBiPUJv088hQ5+wdz5tPN+XUQKIjBClgGNMZjO/9JFOvCS30ZCIQh3jmHMF+nETGP08hW11361N
ogHtUrD/Y9OAKuZ8KGOp1Fk2WdZR7cRxMI3AST5HcpPQJGomglTt/LKxYeTkLCcPMSXyaogtgQJa
eH9C0ey+a1zrONKQPssiC+4d1QcBfjf5rAz4jz/lFnfAytGAB4QWe9n9J2OM81HiVWjRYVLaRy99
q0pQjezTWewnWgZVPm7UGNZsIXUJ/JSUIkeh/dwWRJdojyKSfXR6KH7bSqQxLfBcZW9UJVhcvm1M
p3y3FtP55d+hnQzJaHSinpvrtZYpHTi3j51yb863VhdV6b6uDbAk5qjauncouwOxGlw3e7ltUIbE
jEJlHUAdZIjPrXLmpijwE+dYkiGilSYCYSFe8Gzweo9DaBsl4E183IKhXp4JmJXEDHCbQLy35C1s
vWSuEa+6R51DPbrRsgPPM3pzfWxLBDXezXMri4tlUkxdrc0KBNYs+WbQ3J+19BmHMCRuvTNaEjKF
PQ0fBvqmvOTYgsxPJL9FlkbNVmPG5V7Cl+BOR0YKpBfIiZ9Ps6OwTFHBcn9smBqV6T1S3s3U+8BO
oAy5saTyoj7fSOe2FqUa4rVM2HgrjlWSPc0ucC7Ejgww0BXz1qWz4mxLWxL+Kt8N5N3Ox1WMg8ks
DklyTU6pItLPNG9H6FBCE7KnPA+qmuu3tLQh0QdKi3ub5cPH9VVe20oG3DBktyBJCkzP+SeMeT0R
MbTuUUmE66tdN/hGY251a6yOVGJPwMSAFxmpp3Mz7UBNda5690izl7Fp/KS0/MJ4LFmFDt1ynxGG
m89F78iv68NbW00kfZBMQ77hUklGR3tZ31DMcM1KBnzFOMYgwr53khFku/aw1Sy5Zg59heirQJ86
UoaLWyhXWq8S+ex+vYiK8jjwH2mC4EXbSqKsLdupocXT641GPTE2QQe5bADbizN3S4Nny8Jixaw0
nXpghlzInx11733aYuhZuzpRVgLVEGqiACFI+yfv+tgP3FQ61T2OyuyT3yLuH40ZxJA7gLGv74HL
PIskgpK4fWwEPHuLRanK3CrHXnGPXv2dVD486Z6GxRQFEMQbrA3Y0Nq0YYvDE8PtiULz4vpIXY5J
QxfZscxJF5g14UGjsS2KlUvPSzIUmvBzQWgnGZvOJw+aHJD74K1zrJS3Gi3uEwR1i2ljKFtGFvPW
5B4BM03nHDM9AbO56jfa/f+3keVGNvpK4vAwkoIGevMAEF2YbgE4VkYCVwsRIHYbIvol3MHTELrr
U6Iep5QegFA6piwPmMk3NtrKlv7iaEeHD0KeC1eV6+gXS5VSPdppGgJb+9jQu9wMeWF+zAUU0dtx
A4+5ct2A+Q/dd6C5kjD9hdc6VXM548ZWj42zt61XJ6gNqZqykQtZmz3ZE2kjeQbW6WVoU6l07Kdy
Vo/wncXBTYswVypnB3ycf/2grhkC7AXEK+i/RMZu8Rw6VFHVTsf8ZVb9g4MUvkq8J8GH/b8wI4k2
oesmA5fFzYOCp63XBGaMHJzkzn2SvfTW23Uba1sB7w6IzsC2h4B+YSNpcgg8eK16LFnnQ/2kEiIS
zT+i+pDMHhsDWnGPcLFBfERyQMJFWmyDCkGRizqoeqQPHbnvWB0y20ay7nZL8WDlcgN5H6qD8tpB
PkXux5M7O9PprKJJVj0q9k+T/Bnqv05HgC345PflQE9+v9X03EwG/P48Pbj157/7ffhZMiEEt32Z
/DJGLStsBmRl77IWl2aW+7nHD9eXfm0XI78lucvR7Ac5vfNBMKtMeIPuYMhd/FNALXAEekOrNvya
1SU/MbK4m4mlKYDz6BiJSCOPiEfsY2oln4b6ox62Mmhr18zpiBZ3tN5SmotOVY+daPeG/lmB8SS3
89BSNjby2qnBFY22dkuKebiL/WVMtgkyJBgCFL/2Sfs+zs8mTP4Xade1G7mubL9IgHJ4lVod5dD2
eIJfhAm2sqhAxa+/iz7n3mmxhSY8dz8MBpiNLhVZLBarVq0yt4Uod7FqyvAyuBWQ3JV5+oeQRni4
tg58dYuK4OyaGH972w7WVs0ASx+IG/FSQ35taQe6MSgYQg5jLovip0r1J3mqj5hRmUcibPeqJHho
5DYBToIPWEqKJWO2YhQ+T6a2LXTXqPEcdYlwlu/a7jDvjHI8aLhQmFqKsYGdiwtEPicDbebdPVV8
CTlipcewI2DWBxFt/to5QjUc2E+8rUF9yXm1CsQfREMK4WSF0kOKSjX+H3SM/Li9S3wfFnvlMkAv
bhuEhsAXcJ66SAEjMqyEVfjruzIC8UhmTJi3a2+pcTSdzqVJ5CpN90RJFIwYeSec/Li2rhjT54BH
BsgiJH2X6xqqkZM0SqacJkpdvftK7Ecng6hp15gbkp9vKyySxhnLbFYmCGQKIEyL2G30ym8jGe0P
FoZAbmdp8muqicYsrDkrpGRAE84yM4CyLRWUyyxvFGogTAl3eoJxk0O/U5030K94vT7++rx+YK7E
g/qDLpUn00a/atbrGSBEQ4VtHJ1ThxyMzXgJahcYTNcAKP22xFX1GAUog6MDMMWF/GYaacpIYKgg
TnXVIgMTR+1qxR5ZZwSZItTE2rEAZBceEhclollu/2wznVEqbJVTlTxV5hFUI4aIzmSlTIxw4kIG
d9KLOSGOkaFONSLyB94Lx08HF9mXQVE2k65iMNYe9bA++U27f1hLFvshnjEw5oS/oXGjdmo7NApL
42E2H/iBfw+YggpiLYSb29v7traSIP5HAwGyA+xhuDRLJe61boogCwO2MRrH+IpB4R5tP8mP9+Fg
AHVAclAFsdFV0MT676ZM6VD0I2etc8HXhOkcIrKrtSsAxoBKJVDNSAgyG72InJCHrCUEosppAMvV
kO0iaXIb+3EeBW/ClWsTwwIZdxeS8aA04Gy9xKQ9SWdvgRFka+6Ict1eJa2IqnVFG+YmWLIIGSO0
eCy1mXVlGgnmRJzsrhj9SNNbX5sVF+Scm8iuJIFHXLEDvG2QXMRkVMayzFk7GYihxQNiKT19Tq27
uX2q5t2nTQ0iGNkjnCDKDNyhDfFg6sION3QOOBkjxLsrp7YHBWwr2J91Xf4K4nQZMb2qqqHsyaze
u+RUxefJEATpqyJQiWFJQx3hLXdhUtS81YTpMs0lSD6PuL/cUrRgq3YGxjsQr6B8AIzO0gIKKZGS
eIiVk6aE9K5AD90BVdNvt3dl1czwTEfFAG4A/URLIQP6W4xMqZRTDkqqTRUaYFLTjXBP57j9kziA
1t6Wt+ZXWbRpo63n4xHFCZxbZzBIVyonea67w4DBiRvdqFMPqR4ZuSIp9q2kMHZKVsPQ+xRtFYpa
bTDMSoSAWtOc5ZtlZMZAb8ObPHUSxDxSipCDpG6k3rVO+LUvMZKlexKozIIXLp2OpwPG6AA9CVyp
wQU36oD5puVUK6d52wRze6QYe5m7u+wLQkbR8A7mFq5ksZcpK2oDT8JZ5ojSQW8NkAXkl2tU+3BC
gJEprlVVW11/ua3ZShzFEAVAL6JxWkUBdmk8VTRMIDrBXpLiVJQnyQYk13ydu2pja187EdfDujQU
t+DdVWAD2b9f+HcFJes6bqBagxu48EdUJD39T91sFNO9rdeaaeCS+j9J3MmjNIXzLyCpZ5OVflXF
62AMnln+gxe5EMMHvfngJKk0IGhq7W+92Xhy/LNwBI6dfSpvD5cyOK8bjcOQtT2zB9fekWrXWf49
nb3uz5ALtFmzPIScmHWL9nYcKm57MNyn7sGNglBCq9SN3c6lr1tJc0CI2nllUUUPM41Ft+SVesBI
ItoEdhZYGtQDOXNvk1S2UmAgTuo8u2oYHYao/0677eg4h16v3GT+M2Tx19vmceX9kWZibhkxBiBz
AOkvDVFuEr1velU6SQV5kOpDKhdPjtEKmA+u60VMDLCwDDnCHpz8kyGvCsnBfLBTXtQbxfli/tEx
2BN9Umi9i7ZdUh/GUpBMXdEMVwEKuWhYQlsN/14HmTSaGnQ5DsC+5abtjvaz6wwCkxQJ4W6ACc6/
rzM1DjAcJk58sAdp9vdP79BCD27pwrBXtcKAiNhsXRNZOpzgShBmXF3P7KF8sVac6Um1g0fdMMWB
eSy3zafvDPw6QCVscjTiMRRRljbWJzl+3sJODOU9cvqu8c2xfuTjNhqPlLxHxeTZ/efNGo8AAJRQ
i0KqgW88qU1QDdFijoNpAPrZaVx0+HpjL3ATV76VKYa8EusrwYfLnG8dohilIGrGAWJsT5IzYD5a
VymOU/9+2wau/NFSEP+MkkvblFoVHNl9GuLx+61IgtDcofHQk0UIr2uLRiaI0Zcj8QSdri5dsN8S
szGKIMGxqVHBy8FZ9+nbAj98KYR9xMX117c6EiQzhEhxeJQdSJDabVF8+nBCCrphWVgLMiq+MBBO
INTsU70IZvunPrYgDT6Wogb5a1QFU+VCCKcK7eMM6UKtCCwwk8bF4PeFtWmq7Dv4je6ctFDcIWxc
tcP82wkoRK1Bi2FVB8ApemNToRlJlL5Y20CTvX91jaVc+UxoHFMy9mWSBA7YKw0LZapdLWppF8jg
iW31edJTMCokwei8NrLjsTNcd6I8tUgKd9/rWeyQtoEmjflitKD+UZ47VTQmRySE8+BD2U5VwoQ4
0VMiV56C6RZGEgkcLM/5CewikuCASgDjg8OF3ODS4ls1AVNuIRdB24Mcyo73Uxi5me4CMGF32Z3c
VT7piAtmgEAh3xLzTcubbd8WwGtjqnD+BuPZy61+UMHGOTefZDRkXwcGDoBGAEDCw5bfT0eOhwo4
LhJUegvoMIZ2bDvFLLyEFq0/aV2yu+3Pru+bpTxuZ62sipTMiklQA36kzyCjFc3gE0ngtjXLu3jG
XE8SjBkIgsy3RPReuI7Wlipw13Ivh1NsGFAB9cy+AzlPCjnSmwKeG2JukBb1zVFwkYp04m7pNsvw
pKxyEmjEwAQ6DAeWBfuychgWdsD+/cIvOwNpSBemJOiUHUZcnmbjiGnrAiThqhALz0fGNYtBS9zW
TEYSR/lYkWBCTcVD4fZ7X8GHhGXz9nkrY/c/nug4cKiqL7UB2SFBg2tNgiKejRI984l+j+4wERjq
OgrASwGhDUqEoPOFoKUYTMwNBwmtw0HxpGFkrv19aNFrOQg8yJoUBBmgOWD0zWCmXkppae50CaKa
IJP8opLPNZHf9fYAzLoIjLJiZtgZtM1ZiNlsYHWXksoBjci9WZLAmUtyCjEKa+sk7dfbe7NiBKzc
CaphVBAAruH2RkaHSKUXOglSOWoPo9JEvyQw8roU6TuRi19buktZ3NINdqYiNQxZyfwi183BMH6M
uJP1UhElhK6yI3g0ImPL0jCIClG+Wy4d7SdkTnoTJ9SStjkiAm/Oul3VNJ6m5ZteLjxSRw95bB5a
+nh7QVf80UI0t6BIKhWMGQKnClVxF7avbnKEojHxaf7HSUFKJeVBl4A497bc1cXFBC40qiNYBMn3
UmUlC1slawgJWne0z7kMDqK9cDrlqrX8FcK/UkEQAS6RHidZHuxNWL10KciOSgsTVW4rs2b6SJUg
rY/WYOT3uUUEThTMb90Eq6QY56uBvH8z5bWII/U6mmcpNJCHsNYQNn19uWSq3RiZHkYVoifUBaXi
NFrdvW5ZvxO0tbqOrgpe36urh2YQ2CMmV4EhaClPI51eYkgICeyElH42zcSXMLJjS2Qh7+TaAmIm
GSvCmKCh4X1hm3WG2WhZFTh1uGvVFm2vodEBI3N7n9Y0AqwIzgMQVPRI8EbXKQW+gFRBaz+Cb3AT
4yXUFiJS5BVlkDxg0C/gpODfuX2iSW7PWk2rQJd34PyEhH+Iu5AYQUiIGRmgdOGvwpimEqaS93WQ
JdWjTfITiec3XY3fjFI0QeF6ycCsgSYavAxAeoLq7dIIurzISgXDDYM0/SmRb3gV6Nb5s7uyFMFd
hLTohq4naRGg2Ddi5jGaLJTy5baMazcHGeh3QKIWQFOYwFINTJcM+wZk1UHe14fQPNXxSz3c2dGT
lu9k8NPIAku7PqtLedyymSHmuckq5DnIV8h3k5eVIFI9yM7mtl5r24NoCCN7kFNHKob9+0XkpWb4
Dxn8Iqhaxy0j85QndzrIGT4rBeEQRpIgHwYmGAhaSrFTEplSORbBOOr+OIGNttwIk0nXWwQhGNDj
gGoDbaB8Kriu4TxrE4/7oZ49MlquPqDXoH9P4tFDsyXZtSQX6HV9CS1Fcn6bTiq1OlDrBqkhecrw
1QJKDwYhZLy93iXIAWUmUqVI96AJbrl+ABYl5iirkDPofoEOKQdMA0IM7Yo2QB4wOR80FVd8xRUu
ocy0ikCtcs8KFbzKCiQN5GfhVrH9XmTUmZe+kMT50Wku5IoakOR035LxzhlErEPXAoDIwtwwBAeo
xwGKuVww1ZYUJJSm8FQX+zIDyXQiguddLxZrR2LgT8ReAH9yl1tWxppStcQ5SV3jZ9LXqJjR3F0e
S7USuIJrNhuGxQJ4CdwtaEjC82+pzDQrVaNpdQgYxZ+Sbhz5KwoeW4whdTGERprVfS8d0ews2dOv
CpmEigZRc9Bo4huiBpprO2Tk6khuAsULaDrfqVelTjdr/Qy6s8kegsrqc0wyQpmgceRif9tlXAOq
8HKCIQK/h2KViSEBS63jJgX2NaMhaiF0V9lvNE59jZL9KKnHscgfzVJGJr91+/xXUs0vRE0//V5k
iDFWowC9OmDEnAseQLXW4pUjnSqt36hakEQvJUY53Vbz2s9DTTSIIzzCnY8q4FLLkTiaNlA2hVAP
tw6GzcE7RpOzneLXTvt5W9bK7sFQUQhh+IHr+YO20dRa1UdJAM7GX7n1iuFJWWl8vS1k5eTBgeCq
xB2JVk6e5LBuC5rVRhYFyVh3mxlkZ+A80UU4lZVlw7Qt3MeoYsI0eF+v5l09T0hOA213B1aWe629
T/WzUvRHffp1WyEWPSx9FV69qHCDYF1B1yM/E0ItYpDXhBISdXa/KUBcj+R0qLVbMIt6efVem4Lk
/vUuQR6a6tkuMV53LprpYoTMc+wkAYZC7/V4DoxKOjkg0ritFr+CLDuN9AS6thk5F/66NLxEH2cr
yTokOZOiP9WtVKOEVJRbmUiIncEb6qVYjU8eKbTeIfGCDgPgfvCnxiWvijTKdbxC06Atj5LywkpK
9P22Xrz9QQR6YdGjBaJkYGT4q7INE6tUsyQLYgvtOWSMniOjELVpXy8eBqkzriEYOkiE+TJPMtip
k000C0JA2GxgK0JL9ad++E3AWJgOImvnTYLpBEAR6MMAlsLsG85JJL1WygZ43AKrRYo2dZG8TKwf
t9eNj54+ZNjIHyCnBFPna0pWZydp44xZUJaVhymOLoDzmLcJLgN37L4Ujds3r5+XiM5e3CUIO/F4
44xhLtSkqOwsD6pG+d10yfyYEn14sOHYN3XbpIc4NKfdWA/tLqtbESMXf6yZvrhVwOiE9AUYQzj7
l0eQ1DYYcRPoDvgrUmrvq874jlFQm24Yd9p8FAY9aysMjKDJ1hggLn5m6thQPVFBNRbYs9pu0PGr
eeFAt7pcW24uZaln5Brxi0YOMWygbwXn/SqKgMJ4hwObDDeGXB6PnpU6qbNHIy+DubMRrCZ1s8Oo
097TY2R1rXaodjKtaj9Tq26vVE4KXswxdQ7lOHaaW5rl5GMmev9EaJifkqIhT3khJ4Jk0srhRX8+
CNIR4jJMGOf7+sgI0wIjpYIxtzI/l/TmNTekRpCXuOJt+lgKgNuwC6DxUflOJNCIlbZS23kQvpDq
PX0A3pHszC8gYgzvMtWrRq9606T9bXNf8RkMVs8GK+FRj5aOpcN1tNBWZwXbXynvTf8W36vSsXhO
X25LWTHrhRQuLNU7ixSo9+RBVp4iBEdZ5SrWF/Bh1UbuyiKaH5O7G/+zkH914o6woVErqlItDzCX
fvQGtYnAXQMu7TDXZj9qabS5rd2KIwRWBPQfbCw8nqvcoe2jLGP8P3kwEbA14r4/Frrg+l3bJqgF
pifGm4JfW26TkWddixOUB6SrYs+QU+cOj6IYA8Jz65Go+exWjSjSXNs0gFTgDBFWI/vNyUQGKaFZ
AXvswsfJd9zZVebfcf2evt1evhUPpMIHsIAJaUa0Xy11m+y4lq0Gz3DMb0ZTaRTpT6ZptndVWNb+
NEjGAenW+H4i0i+gZkWlsVXp4OJEcwKOgcnz50gZutNBi1ME9Zht43yY3Kr+YdXAZzd+LzXPcxu/
lpnAYtYsFME18o8OUmUI6JcqD/pQA8dqIvMQZi6rfY7xOWyeRYPw1gwTNzRqMQjmQbPJ/v0ijVIm
BrWGBmJyemxBRqNFd5Wo5L9mmWid/CjkouOQhxUMmtENk8xkJK61B3hhVDyrcQcicFQfrSqXES87
1ZgMBigYe5cAPb1UJukjfXCKqgym6jFJEqSFZA8U3Gl71mRXLsG3R7ZFB0zBaxNSV6oeiLMJJcdv
zMgd0tSNQw0ga2qhMTp5aIfvSrwP+/hYzaKX8dqqX34oW7GLVe8qfH6ftmWggUQXBWt31rZzVvi3
T821CeExA94ni3VGAdvAnRq5q6dhyoATU/uX7EnDm3tW8j2oyUXX0rU6SM4zEktgXMF2wrsBWndA
M1ZyGYwFwaim3pWUX3WXuvJMMLu09wyMFS5p/KJkz7Ys4Z2fAZ2KMZ2dsY2lP7eVXgkXbAfoIrQS
acgQXw2rx8DW2ZrMEHicZtuVfnifOzs6/0mKIwKEbUyHfTGr4MzWTvb4pzKSc6013mS+D8n29pdc
QRhwbBdfwq3/bNaVpEr4EtPa6JMPxNND5/fbfpsf4kf72B+0J9K7We+2+bYi93PmCmeAX+EI+W/g
rtVKAx4E3NRIMW++D37sZb7bfaf3oqP3AZJZHr2lrtyFmjRUkgrqwEf6na9s+4AedF/54mzJEXfd
MTsnx/nUn+je8h/BHruVdmAN3uFs7aKH933x3Lhoi9r3O7IpfbANby2BO72+qfB9eO/gLLD3m8n5
uXps0hpEqGVQZ1mzzbQZ59+2Gk/Ju24nG6nmt7EZ+mVJRW+glVMIySxHouLNgEk2y7OuzXlqqmla
BtksubTa1R0mwrotPdy2tjUxYG9CZzLr+0LCcymmkBAWyGNdBrKBaWpjh6kROrlr8thLROmYtbU0
2TArQH3RBvNBaHjhvRz4chtzynHcG5D1GQCLdn2ghScwqQGPU/8wRHPAVuJe9EQhemJcuehV4Lsh
ZjufAKGKyyCvD4Zcb6XhzYJi6WuIJvZQQUN5DpbYKDAwwVTQ/H/Vs8BO0IVsPmODZsiQAhVbBs38
24l3rYIEdvQjr+kGI64x+Lgbf5N+G3WCF4VQLuc9wrlKs5RALuZGbq3BwVSyRxIflKMDOyKaN3fg
f5xeCWaD3LakNW9uoyeCpbl1qM5FHqlK5rKfGhwVqUm9OCtTFOKRM1JaIqqxrVkSyrOMBgWh1dUo
z1ifBjRM6mWQGKD5deJY2nVgyXGtcJi3xKGpn5pWBzrCshYcl4+QkXdYF6L5QT1DUc85cOxlEJmG
p2X6i2O+0mGrOOm21+lBoaYLCOIMns1nB/Nya38Yj4n6bWzyu9BsdhN9RKJ+rz6aNV6ZtzfgKoPM
TO7y27itt/REs8A7gq13jqq1aZV9FKNNhXF5baPp0fFHvFlwfTnebcEfRbPrRWGdbaChwEAXTvBg
0tqpSyxK8YREyuEBHOjhV5N4b42reMisuNTLfdWt3G8/MO3EyzZoM/EqL9lGW/b3bIN4yg/92191
HX5jNZA7QjadgaINzrPRhpoYuTnAgZa7LiEemR7mYkvyche7deq4zSyiibs+AegUZJsApCpSfny1
HLNcRrUDe1uQ5rPhWk10Ch05cqW43t9W7dppXwpCyn7ptNNGa1U9o4D19fYpzKxvEei8Gt32Glmw
iDp+abmzTBKDKTOCWzTALSVhRNGALAqAGk4X/0J2qfP6vIgFl+yK4S6lcPbTdmYXU7MHsguj5CSF
emr15tS1hxedN5HZjY3GVzoMN5B8jFVo3crQBbm51a1jQ+3A7Y7Oro8vvLibDH2YpZGtqOW8IFHb
KHey+nJ7066dFpRE7zH8lYYMAn/TJrXdlqE8kGA4W/RYe5XhzrEXfs9igR+4fjctBbE9vdDFVusy
tYDHD6iDtviNVO16c2t8kRvBsV+V83HeWYYbGi3lTJmm12knY82ogdP0TUmfnbbzkuZogwj39uKt
WvyFLLZ/FzrFIa3tKoIsCnYgzZ+U2ItqX5gMufYZWLoLMewzLsSkXSPpoT0C3GV5kYlx2FvgnyJ/
wJhjf1S3t3USrR/3mrMjuymKSSGBmbzbcYrE5FOO/J9kColuRGpxV/PUZUVZ5SpgXR1BN1d5l1pj
46oYRqkC7dyX23BSHiZMzv3/Kcg+62I12wHzsnITCjazfpeH+t5K+40x7JGjcC1NgNtc1xFO18Jw
bzRZcVvXKmME/LQBYeN7mPwxVOoahQtjVIrEsx5HZRCY5Pr2/RXIbV85A/Yx1VhUxfiVhm5r1157
CPUH8+n2Kq57R9Cr/q9m3O6ZPUKrGMR1QZoE3VdDsr9M1B/S16npd/OwdxC3O1l3wDsdLVICG/1o
Q7m6AC6Ec3sIft5cwRu8CgBdL92kwlBYyciQyW8Au3Qjc/puKROKFcBgWn6aOSCz1OrkW2ia6cYs
0vJoUwkUnxKYvAXLwq6eqy8zwbyIVxKyCDq34UXk9FI4AG1X3Cen2pMsV3rJHrtntXBnUVC9Kov1
bLORUgAkcK7O0IrWSSZcD7G9S/TvGnG1cPTM53bwKCblYsCwXe3+RT/sOnpkQRqDN9Py9Dg5bpHW
gC+iGBlu+KHzva+fVXtnak/S8BLNb2MtuKGYFvyKguUN4GqkDtE+xl3DlaK0YV/Ayc5V+Rg7zh1V
Jv+2VmunFPUvYDtYzvmKO2KQcxAYljZs2dpTuIGhOMXd4A3yYxHmbkxfa/1zJVhQS5sIS5HfwzMe
9UReqVkDNTyox7Vzo1MvTh+sTHWH8etttbi7/UMIaohoaGaZRMTBy73S0lGzQr3Rzvbw03LO89AC
BR9k4YGiT4nIAtPnPM9/paGLhDUbIz/HeR65bWrADEbtnM2JhAxk4qtd3vp6Ym0qYzjNtBdk6thR
ujCM/whkrzqUIJAF4UHkzjiCvhZw9fMw+ml3Rt4XRO5H0O8IIgrOAP8rh/GpIzuAnAfn6bQoUnIC
sqFzk2qdh2c9OM8jRZSXX9fmrxTOpVXJgBEEaPY8x5i4aLS7WKHuGNWuEF/GgpLrZUMDBhDVyCjy
y5a3RZ2mwLucdUn2CkzBSIjhhqbg4ltX568UdWl70ViDOo1CHTRGbYfsvtF6jI9r3M8CNf67O38F
cUYuxUhNEx2CYH1uVz6Btdy2BHH4mgWwAjlOKqBskLVUZp5mVBY0HKR2zPRTWiT9Q6bnn6Sf/tCE
5aFgSsh6ofq6lEKcbsjVmernznm2owdDJv2TE8q7Su2fI0mr3UQdx8NtF7F2aAE/Bu6UIYMxpHYp
U6urLu1lRzuXTePbzVsoPc1FAmDjtEFSZXtb2JpNXArjPIQdjm2eVhJsQr2rkh96dYgbLxQxmqyp
xEj7QaMJoDNwLkuVpJ7S2SSJflaH9CuY82cn9dRAMeM9VSXBxbEmi40BRXeRhVHC/JZpeZ108EH6
Of6S9K8mIKGR9qegvZ+KsC4rJgjTA3YAz0GMv7hCCOvRpNtjap6jcG4OQw5gbZpnzef1YV4OdLSo
/8PVcacW5NXgRosyjPwuO9W1e+PcK41HADtwpTD9hc7I7582CSR4LVwXYFgFPQy3Wcasg3owLaxz
hdO3kdTC8KwaIwjCLPOMSTSnaMUAQVYNjjjGts6yy0vToNnQEtJC2kSNuPD6qE0V5Hxx+3tIk9i/
zE4GHOS2hkwDzt1iMBXSj7gUWbqe8+tdl2hI9+KWAiGdFiHTWbhSeQAj3T0J04cmagSHbMW9q/Ai
CGRYuueqf6sGP7JTtIZ2DhVQ1pOfBcNdo/35tlarK3khhdu3UqNzXQM1eVbnvQZukRLtvwPqP/Mn
aYuZU1yowy1fKo8Z6hmmdlb0udsWCuBQ4NtCTrUWjr9dOcxwu6i0IqJmxE6cddTaEJMOY+DOJQZ1
6/NZmpLHOupPpZa7Ob13NEz0Im6NsTKYsX2ajAdt2EiRh46nucg9o65FqVOm25XpMMIMmeGFtI+5
zxcv1VJlKKQq1M4zgl4H48xyoDjvY3M3h+cK7ShuNkT7z+8rXhOgNUBuDbw73L6ONVEzs6iMc66p
riWX2z57Lqa3uBWlTlbMFEw76H9CEKKhWM/83YVubTlZMpUa8zxJ97Z01hO/NwUP/RUbXYhgn3Ah
Ip2nKm01ap7jeU52dmkeMjnrN2GaGy68DRG8vFc8NKr14CvC8rEhRdzSReDTTFU7xL1DkujkTFXh
amVIBB56bd3Y2wsPIVQzVJs7D/akjAntM+McUSTRQb/YNyjcwEJv28HKWQCOgmFDWV8fnkTLtWtN
BPFTXxrnWPdTMHXmZezOEkEV4UUeReytK3YOYYivgRdlUFtu5Yqy7wBIbYxz6KBmGlFv6De0+VVO
L20eb2XV1bKvt9VblciezYwu1EJb1FK9ygG5jk4gcYrUFy2Os2NXaC9tA7REO2JYopUn8aGfJGkz
E2va3BbO1OGONYhD0MIESjwZAH7OLsspi8IEQ33Opr41wp/aRvLkbj90x5QK7oK1E4A6LYAT2Er0
yXFq1giTQlmiOM2S5hbq69jFbh62XibiZlo1F1Q0bXhNhldhH3Jx1ExnGE19Do2zhGmyVH6j2k+r
eaLdsB0GwdatiWK4DOYQMeHC5ByH04KWFC7KPCtudof5Okh4iLqxeJwBu3TglP7K4HaI2laaK1lp
nm2MzEuH+iUC+Y7TvJGyAN4j9loJ45+i8DFNRC5/bceAKkLNGfhBECZx6ZUOI3sj4szmuTBLZOI1
a6MOoWdQ58FWkvfbdshn0T7UvBTGmQeNkmYu0wnzu9SQJDs5AVmzXxh5FVi94vxW5sHcJ1pigsC2
P/bFXN1JbZe9Tr1kb2PFnjs3hI1HXpupzrfb37a6DmhTwxAT/HnVvJ/GgzKMdm6ew5r8nuirGmHW
W1S8FqFo+g5fmv7PKiA1i5ot0nVg/VraLoaV1P+5Jsgkuda8kZRNWCIPRCUPLJUx2F870r7Rsdiq
ys/bWq5dGSC2QzEQ3cYMtrYUrSflZFZJaJ6HzN/lg+CqWFvDy1/ngnkDTTOKmePX0S4zTbvMy+dd
/nJbA3YSeF+GywiIZnT8MY6npQbUntvJjmLrbJN7lPvcUUWZ5fOvbywNDjuep/CWBvMIF84lN3Ka
lzKxzmFxItClEzENri0UY1plKCskUvlJBck0RpZS19a5iX2j96Zoj9kYSSdIV60tFW4aNijRQPMq
P/obKC6StdMIhhBzFyfb+lnYn7jqty5FcKaMxrfCHnuIkKVoZ9n1IXcSPwTOPEt9tUYxdpQPSTN4
aaV8Pt0DLD17BgP7gEPExQuYwoHEBfNbJPQbDGNVWuA59KPa9f9weV4I+liCC2Nw8l7K+k6Fz4pb
TH/0FCOQFCTkJMzoAtuSo/3LrjFGSLQcsTcqp1inNZMNHL55rlAZlR2yjUANmTWl4D21ahx/xfAV
bYXO2pDOEBM3lv1QtMqwH4fxd5tku9sHds3loCKOVDeeVWjc4lyOFINSGMln6wzMuFvQ1BuafHtb
xNpxYshivEBRVMY0oOV5nWZtnJo5gk+QKk8dWm9Wz4UKcg9M2vy0JJgbjiz6VrA5Dhc4TtUYS3hF
mGcLzZiIt+fmBPzUXP5DNLyQwxlBSMcZvOPQKG8Olv1kp7HbYbqypZ4nAHpu67RiCX9lAZLGRQDO
0IVDyQxOppqrjnvJBuG5vr8tZGWLAAcCKATPXNBd8K8IoM96R05xNcBR6BuilZWbxjMAhA1aORvV
+uT4KXbHgh8PM0mBG0Row6fQHarY6LtA4qWmv4liAkf7fFuh1VW7EMDtUBrNsxzqEJAoP7L8vgW6
qBSN0FtdNNAPqEhXIW7n5/NkBY3aaiqtswFElfFezUFSndtMFH2yT+WuVKzVXzHsMy48nN5ritR0
UCXHWFXfaEi2cwrUBEqiJF7bTj870hmH2iTOc5xXAne3Fg0Bk8jm1QJjDWpazvw0IGrCuQSXi5G2
ntpP+7J39fkFL07X1pp9HKOS+bMzwB0gIovnK8ofRnIpmnNNKgYQzokF0RpkKho9Ns28U+JsY8FL
/S7BvR+FH/zh+9LJH9pQRPu6rruqAJeJLCHo+LkPGLJUVsH8ap9pQbbdGB2nPD4iCeLTKRj08KSa
8SmtqtRNbfJEsu+3TXjFM+u4ZBCFIhV/3dVd53rWE9w2Z7VvEzfP1cxLZFkU7q48PlEKBLMToimW
qeCCqXkmOSnqxj4jMgTj+4+U5NtBf0pT4gEzPnTvt5Vae2OgsADsA2JEFVVI7mAaqZlJYyjbZyXa
jONzZm8I8YE1rOQQzRPShprNZra/SP34UtUYGB1vekdUWGE68ScKzzlQXwAHytZ2eaKqtoO1UhAS
32ESeyjve5DcSZtcVPtfEwPwJ2Y2ffTO8dC+DEA1K5qQopcG0x+cfh/hOdVFfmWah0gVxEFrzghN
KHjUQyJY27h1tbrazNpBN8/gUhu2dol6ZN5qxqFQK3Or2p/llfw4nMghAG6HHDYSQpzdTJMUSVmi
4WGK8SYYNF5pLnL6vUdSVRDur2rGqBaQv2Y4Cs4D2X1ODKeHZlNP97S1Sq8B0YJbR0GcmIJ7kO9q
+K9af4VxR96gmJDTIqI9j0pipO6AYX/7yiA28CRNSDazPPfAr+jtRosS4itj4RtqCpwFVb+QkMig
yifTdtBi1RtCS3m0W2Brx7zWjngVlXtpStNAS0RjAdY8BVsa1nTzMYBzac8xCrZyU5gmWOCmF0y9
Bz+0KbgH1kUgsGI9oAh8uRgui+tywhgk85zk5lul1K+TPImI2dbOC0NBoEkcfCrI5yzVUKOsHTF/
AGsPIsA8VHZ2151GG6PElWZH1ViAfV+zK8Y1h0cKCmh47i3FTXlWJATTNs5zMSh3hpajWDc5ww6E
S9OvfBz7823XtypPQXMGUL64SnnSa6ebWrN3EJzGmuka07xNWuK2BOz85fa2pLXNggmj3R6KIaTj
jLiQMAF7ICwM7q1ki+kKPTgv609SvX0cFRbUa6x31kRZYrl+VWtMxKxYiFUOu0wlB9qr3lzhFZY7
h39Q6EIUu8QuQiAb40qV0UQZUqJIBSdhQl27MD85oPA/CtkqOMJZ+7nBPyVVBreI4sQ6O2Glgu6f
tpgfOPdbG5MyBTu0Fp4i7v0/UdwODUOOplnMfz7LxNwNhWm7aLQnbj4KB5Ez78jfdQDzAlyOpBLw
KuxLLpYurOiYYe4aHl/lY9q/SxbdmGgoGbeJhT41kvlO8hiF/3AZgfCJEYuxKQr863VSHEDXUwg1
KnRIdfpjY5NHPdZPhtk+/YNpIJpALIEmWpTFlvrFdThMfY5cjazn91qMkqAsav/6H9K+tEdSnNn6
FyGxL1+BXCtrSbq7urq+oF7B7GDAwK+/x/U8751MJ29aPVejWaSROtIm7AhHnDhn7eDidYzkF+QV
NoLQtQlQXttQwpmc89j2B+Z12yxOXptUPZmW+uP+atauwAtTYrZdgJyyhSq1c85NerTAU2t81Yd2
64GnMSslttaWBTw0pg74WDVmVK6XhTxhRJHGdc6s3iSQGiwDb8Rw/+7+imRWBE9fNJVlKOk6Zw2T
FUvUTCHq100tOU9rVsCfCJ/DWxk1Tv7/L7wca9QarcSNpw8YjSRHPTH8eQLcEtisv14PmlK48fBI
5q8+wVLiLiCx4u+hBnM7AR5db1pDNm5flr7rYfrtvrUVf+DjQ6CmQPbjgDLrel2xlxiz0aXeeaJk
Vy0eMhB8zWBW6mDKh9+lEReSDGgldlggtIK3g+SQsz1cW6yA5msH8B+dLbv43RKgkstJkY3i8J8t
XEoWYiB8DvkqJg0Ep6AlGOUZ671zNwR64XcHeEZMMY/kN+91s7m/hyt3LbDySCrQvebc7HzFF75R
asgqXDJ4Zy3DqLMKmVOf2uRzY1oSV1/7WCikQZsOOq1QoBUOVOyl7ZIanXfOtN9g0vE6ZWvDWFHr
gWN8/ReL4vTc/BGDfwpuiJS8mb1u9s7JEAHkVmmPuaw+vXKm+Dvtf03w5V7sW56lBJNLI/bNMwM0
SrZJWkHcqgoJ+8tZEB55+WOIv19QV71ROtYnUrasxWpG58eYGcf6S1d0/tJ8R5IoOb9rrgecCvrL
mHLBHI0QLwrQcXsjullnMFISBxpdm6cM6G+ffUJH6f43WqsfgFbxH1vC6Z1zt0tmEOKftSIoj8sP
IDi9iBzI6G+UfONOEntrH+wfc2DYu/5gLJnrWoFw7dkBfRR90NvT9NVWf91f1Pr+gbcBdyqQYWIx
FwzOCnVn0zsz9k7Jq2Z+Kb2Q0cH3kmdMe4WTbDx27VQBePK/BoULabSY5Sb64gERlviuXWxU7S1f
Xmr1NLZUcvmtXRU2iDD59YdAIpLx1KOqzWiTeejEnyn7PNYvrO0lV/raV0Jqzg8tdGnRQbj+Sos9
zWAWKeLzqDMoB58tsArH5h9d/37/Q62txeH8CICYoSwgtpcqUtBeo3D0OO3zEGDSJvI6tXys9Gp3
39LqiixwfPIOPJ/Svl5R0qP9sZgx/M54VU3Nr0mE2kr6Lzov/IJADwHvbzQYhaDRmCAD99QuPndx
mFsBlPZK5/P9lXwMd4uByUHfEhVdtF9vY0XZm1qhqvEZpErZFrtLD67WU0wtVlnQt5hX1orsKxSb
ug1qaUvAHKYcq9rB7GapQcd21kYIGKTLrkwNdWOMObBZhjo/6mk3+T2orySxjd9W4u/lQA4Us1yg
+kW4ZGs689Q7XnzuF/Ux7pKXSjlV8adiHHcWWlOz9+3+Bq0dxkt7wo0WZ2lSj7USnwGx9yhkNTfA
PXxPZMS0a43LD4DKf9cl5qaqgv3SrDg+p5b+y4s1x3eyMuxQOQG0xSdQfbPqeJthzKczZXWBtYMD
ABpv7qH6enNw3KXIMTToemfCvmPkxVf6H24jq3WsnRmwm8EM3hSoqghJicMK1yB9Fp/L2SnAFApR
Ty03vvWt2ftoYMkoWVa+GwjOQJMIQJoDhmz+cy5iucZ0L+5TXDqWFenkTzuM/JTakGCtMolLrgQI
vMY4RgPuCHofIQp5zQJUcFMo51wZQrPOdinUYLTxNI9cFSMw8zhYallUX/lmqHlCNwAqqcD2izle
XIFDoWgcfg5moMP8VEl8mVOu2QAvN+ZZOLIby7vew7ZTpkyZTeWcMR2zqqUfV5BCyCXbd2uFQwVR
NOaabwZy/msridZa09TAMXScryQ1fcMbfV02SMzd6/reuLZyc5fGIP82SHy2K2humHWYytjSbx2c
W0Db1wKZH+b9BY+LVQ5LZFV8Lvo9M95iloYKpD7Hl/sX0vp2/WOGO/6FYw9MLWOD1DhHldI9EM9c
jlpc7evKk3Gs3B6h6wUJiSOZqElA3xCfMTVs0TANrZ23m2TSnWtWUGAFHhB8jwBrC9tWEooEZNQ9
PqJVxm6gqlsHiKqMQsTBkGQ7K/kpEmDoUoBSDaHuhuqkM6a+1JoGXtCDOepZnUFmZEIjrQyUYmvn
L4X+OWFQrvBqCTpkJc5yy1z/CGTCQHgKnw0vl4Y2Fjazpj+07EsHKkMHFG7ltrF3uhEt6Za2QNgR
9zl+qbqtqmwwOOlNz2qav2H0+TO49ML7jnR7beEXYTPALQeQAtpC146UxqNlENT4MdT1Xo2TT+xg
rI8IPtMXfcAYt8TcygHkIrsYPeDKDzjp1+ZQXOzAyIfAnRS4FLtRScOsbkxJrrlyOniaDpUHYJlU
KO1eW2GKmiyMUWzzjOsK1I2091vZVOHKzmEMBbEFuZ2FvEzYuRp8tdC6xYW/tNPWo0ExvqZA6SJy
NnM4zz9L59f9T7WSHYAGCPVtgHU1Fc1LYVmawcy+6jvl7NR06jatommFr2BUJvfdpZ9+2GOXQcZc
18rPChpTQ9ACvtv7lPbe3wMZuAODA5y33jifzPUOW3RsFbeyFJAeWmjOt+33yRxlA4ciQxDex7DC
AwKexuib3rzs5nHy5trAgt0CA/HlwXSqEIOrvjG7gddvi2pD+0fXyJ8xsrAdFMxr/T14ED+BI3kB
6wITmvg0gkCdnaCxq5yZfsy6r1Docmnwt0zm/1nohRVhO5tuzq3Yc5Sz0rxBzMOYKxQNd/fd5zZn
xkp4JQgJCjpW4qEYlL6DvlCeRCidkGK3c9iXrA7nT/XfjzyiOIOxSrC7AOWHDsm1byxs0NiilUmU
JTuAh8O8efSWLBjyb/cXtHbKL+0IMcOh9kB7u0iiNAPwbW6PLZ/dayTRYiUyXa1GuLLJ0tLEsrFt
WbagOXKsx31s2X6VOsEo+0SrDg9dWBxukNSotqhM0U5tM2guTaKl/lYYm8IMM83dG4r2YpkHiJ6F
WfdiFa0/naneHgYwg0luTpFo78MTL3+B8PHsMk0aTpUavRIbjJi+4dssLM+gd3H8NA8agtJR0MXB
KShbSXRc22lEZV4fAGMJcsFrv2n1wkU4GpPIzP143nCxWjXAgZtmyUlYcxzw7eKpg7IoanDCw31R
QKWt2EYCQo/nptm4wy5lEt9cSQPBSvePCSHOgbxUr+PFTCJeRFSMzreNJ6dId9Kx37Uo5GpcZ8Th
mKEb2raycp2UdGnUv8zkSMnvqXvomxYs99+H7jlWiYSQdjUIXRgU3zkg1ujMTu3TqLJtf1x+Q7tw
U/EFxmmwqKdaA58ViZoio5Iy39r9xedzQUWPIhUekNfuwfuuzgDB6Sjvmm3uWkiTvjK0kWcTPb1H
F8yU96+XtU94aU/wEgjnIm46NI28QfPpfF7y2I+VcJYNcnxMWwqPEvTGkfzyqI7/EBbWgu1zohVL
Iz3fW/PXhj6k9k/m1n7nnAA5QypcJ4865UPd2vI+VZ+osm3LcUf+UvT24+xf/hBhxQ5JVQyw6GnU
jWBVfaf6azpJ3Gft6IGnACNOwKsCaS5cLwWIvJcUEr5RAz/pYz1Q89rvR1m3as1X0BODvgRXZMC4
8LWvTINuZJ6dkKhPQ61+n5r2VSv3WdQ7/ffc/fz3jnJpTDjrbmp2OevdFOm7izTTfMi1l7Tzddpv
/m+GhCyhLTUgj6iTRoTkYTP/1ooqMMHu0isyEXZx/zCBxkl6MGWAgg9I68TQ2uM0G3HGzm218TJ1
S7WwabdgZg3TZePFkhD7cXQvT4BoToixg2ZmGLPL2dlExEOfT69CLf2xOD8TO9JtLXTnXzPZWkSC
hBEDDjBDIHXHM+FjVtETpeZ18MRaVmyo56Vrt6B3z3zTZVEHLbqgpvmhJ+qf+x9wzSBeW6gR8W4t
Rquu3bLUum6081IDctaD5q29L9RXB7y5sUWCkfylmAuAm1zDFqpqXP+bE+deW9NZ7bTMaLTzlJMq
sKjzI67Ubdy5b8M4nyGDInsUiLEITPJ4DWCAEe8BQG1EwIBbNjVtMAJxXqDW64zWqTKWV1Wpj6hr
B0kxvEA1aAOqMEkthLv9pfcIZkXwwEwcEB3lMIvE4o+HJMVT6ev9DyczIVzRGTgv8MxMUf/N9WNZ
9Fs0PCWHW7wZOfwBQHQU2HGMwAUgfK2uSdJmcEgSeUkJNSVvh3CxJ93X+wu5/UTXVoSTZtoeGeMC
ubk6FT6GiYLK8AIoShdFfkhRk+i9RzQiP903Klsav20uilUFKWN97GHUGDDTmgAJWm+8VpOcZr5B
126ApXFVWMBAAW0TK4hzbi7NZMGKWVHf6NrAAf8TpkkLyEbcX4/MkuANsTdXSj5XSdQrR1QXJnUz
1btc1lZf3TVoukA8DpVyIM6ud41Z1TDRBlasxQgrD7wuUHiUxeObdA5ux1VHgO7BsUXlX7DSKg0U
DibkwmxyAKtPFJ86GD4uXui2ytOPmecc03MhOCPO93fx9kzBMpwYaSuqYRCSu15fVVQmrQbojZsp
SMGGKkvDKTOd7X0rK7uIKgWyRuQaYJ8Qq9d2ZSY0RjSLPL06gEPB77XkkNsSGqsVj7iywv//hYeD
QE3PUwAhIs11N2n1pbGPad9slVYyyn/zQOSfC+93PBBRekLZiS/3wtBkQN/CLJHYGPH3HCpMbuqG
VnVupj9t91TS90HV/Nk6sAljGeMOgJPN/e0UI9iHfRSEgWLBpmLM7do+wPQAwiYVQZTUwtQiYTV9
mT8BoS/Lvte+G58A4Nh8cFpZwhnTk9KlXoqXRBYvu2p0HtVR2TumJHSsfTcMIkJoiGN/8Pa8Xs4E
7KBbpBOJNIuA2cUJ9PiZqsA/N5K37aohF0LPSOYByRGlZHq76pzBnUlkuTta2AfcGSnE8Zwpljzg
104VNNxQRQfdGXrg4oqSNsmrUSVRbKTvcVLmUCJIZDIWNwkbSvTQ6uKuiN2DFwpfByQFlQJlpjwq
hy/lfB6cJly0/lCYWzevt4B/BEsL6vfalw0F3cxRcMt4fqJ7qAI0gxN9/cX0YYbAmmFkkeLMvpVU
/uLuVBtD6c+Tsuxbh+ycJhjIg+nQrdq3YVe8dZkZ3j8Ft5sMACGmU0DZgXsT4MjrH9GROG4UEudR
fa4iGXHNTQkGS8TgO6oT6MV/uOX1n16ZrFEyJymipMQsw8GrD3kcTcNwImO+99RNDvwdeXLyZuem
O6+anr10Xzf6GTeOxJluDyFGMdENxqsbH9nUhMDdmQTkOuNcRnPx02h+ASfZMsmNtmYCngSYH1Cm
kD8S/JVAhGj0gEGPurd2eNYe/xqdht0E/88/BvgPuLgx07Swar2ryyi2LF9pH6BANCPhfsxQqL/v
FatLgWQGV7ID+NcR3oFzFnPt37aM2DAdWLy36+qpMJW/Tj4g2sXV5GzgTgBuFsJmt/QdHUytjNLZ
hrxg6evFDzVuX8r51/3lrKQGsIQzxisTeESLBRcH4h/JHOv4NAUNSFtwjYkKRCv5sR5ooM1ZYJtI
ImMZKm7tAFwZFl7vS2K7s5LBsN1EKWv9sf5CzGMzmbuibIJ8VMIG/8oDuoQGAs8w/0HqCinn3ovu
b4H4DOa+A+o0NL9BTQAZFOGLgpQKIO7FLqN2HPwkA6Mq+1yzg42rx3QeZ/TC/4W9j/wf4GRAeoWF
O2nhOiiK4Lxp8xez6c3OL5qqQ6l1sg/M0LJg0apiC2G6UfIEv43rfJwTFzraS0gxRDh5UY/KBCYd
0Aaaw9Eu8BJwQlcNiWt+nZRJYmztEgcXmIdAyEteILa6PpNtYXVtlywVTkqJZAWwk2cza0g4NHGY
KRAsLHvSb63S7ENMwim72oUCVtyy7qDVZbpP+jkP3akqJMM+a58bzVmcK9wYoGISrgqGwcdqbhtc
6V4FvUvrS2kXB6OID3MTP7XVc5cBvnj/i6/6OlTiAWXiDS50pK+3wtJoOg3EriJHe5reUraDumJg
T+0Ojd822Y1t6tfji+0cdY36HCSTvxbHRsZIuBLQ0MbD8BFn8AOmSnD0ugUuJ4mrOuoSDLQtRutu
tDGbJeHkNgkChgqIV9SqUVm6ESLoNbPU8XaqI3eHdtBr4YSq5AuuXcGXFoQDZFhzpy8qLKRIQYj+
K13OpsTEh3NevzN5ZQVzPxj0AFpc1KWmrNcZyjtVtKiej+6MqbzFG539NHfu3PtVE5rxXk9Vn1WQ
oDoWxXdwpLGHGPS25Z+5fqueQM+wTBvW7xheXJa+HVR0We671co+YIshNAZANiZ4TWEfemXIqknD
dK6dzVC1oL8aE5yjaSers97MKuOGRDca86xgZ3M5D/K1+y6lNWiVOVZ42kOd22nckGRqAET4ZrCO
6o+GvDbojjdWkMehIgUvrDjUlXUhD/OqZWFVirq4Cr4q92lhT4p2zMn3f7GZ/LXDictRJOc1lYsM
gtgQVwXAEddCrOChk/t9m4cZtDvum/koqgqOhVI1f4SDMAKDyUJSrVZerCgproJk2dMm9ZXkeUTt
n0KBD3Arlj12zS5bGF6wdeC5UUW2wCCCBi3Qc1Cpu8fsCyHPybTtp0BrBr/wpl3lnrS4OypM8pxZ
uS+4Kiv40HB7Y0KD36SXW9IzcE/pThUVNWigLBczkUOTy0BBa58XWDAuIoMTB5HAayuNNy3TaJtV
1LLvyaTuCBibud6E++f+zt8WxdAT5zSfmHICF5o4F61qRe7mfVFHrfPJA+CV0D9unAczgGjeD1ac
WWxLvvVKuL2yKNz62dQXWYrWR+SCT66twjarwib/o7dlOCpEYmz1kILWCehuAK8BhBQcWEuN0lhM
VkfzHGQ1w6d6rZ0Xj9Kw6/ogIfYrCOq70UTNwjy3RFIbWXssIqPgpEiILwDPi3dEAcQdyjDI5erG
r9jkqyR9jN1x2zrKC2vm96pOIIUxfi4n6scLXSRhZ81ZcapQBQedGVIcwVnTmUDvDzDJqFJjZUv7
tvo6U0WVlBJWrHBGWi5SgncMRGaundWz0yIr2ryJppY6G+Yu06HMOk2SOq24KqoiSJ7wsudDbMJe
UsVuPWc0m2gw34rkiVTKLla1vUa0rdc4gcOAhBjf7x+PtZXhscvnNvFKw+zX9cq6tra7QavbqMx7
N4BihBGMoymjHV05EjAA7wBTDop1omZlsaRVoii0jUCQ8lktNiQZ907CAmL/liINVsLjlS0hbjRm
5rY1qgORNaP9uJgPKZ2Plscknn/7seD0KkpmQBChUCCCGq0KksS0rbpINbfDMBl7U2/NbTdlxyxr
nnTSvfe9qm8dN5WNbt5msrAM0lueagHXL0JwChyEGcJBXTSXxxoamIP3hEqQkuWh4UVqLJv4ud1P
bg4IBD5wi9q76CGjDuSZY3dRaYd0fFDqJ4BmJLfYymbiFwO8hoIEulni2HXHFSq9ouojjbUPAMA9
u/Q9Jw8gkNyixfdek40hTW9uPR8Ks3j8ITHHQxBTgdeezzqmtw7NemxZY21nlumBMgCgef98rewe
pvChtsApI3mp4trKaHdVoRX2EHXOT8U6V1YNxe23+zbWdg+jN7oDInAAi0StXY/lLXEaa4gyQwtV
oiBRzdPjSIvgaOvun7xJADaiu/tGV6rVwKVDSwnzBCgg4O/rldWssmme931klcZz3XtAKxoHb0x8
NH/a1DotkHPN8+xtyNPQjkk4Zk9ZQSUX80odg/8KwA2ARUPTVbz/y6UgWTzUfQRlhNCeNgiU/lBs
6PzNNJ40RfXregxazARIVr/yXa/s8m9ykSQpudsyNrV9NPxhbuiafq5EjbmvltB6Sl+dzZxuJnSn
DN+rAkf2TFmJulerdoU6UZksFoIurKtE/d6NvxjbQWHZnzS6wS0+0z3ItMCBE5oIuvcXfnuT8z6S
BjZEgAyhTiZEwgnlTUgJdbBc/bKsg84OeYOO5uAvlG7um/qoQF7nzNe29Os9BhlonuMFAA/jnEy7
Jn7uzdeKgcYAIhhghp5bxW9+fDPYc0UTVDROpfcTTciObSaJm8lWLTyhzRl9fZqMfaSn48HywAYx
7Qrre6m7p9kkEmMrbwW+bpTCcS1hP8VHKEQYHJAcln3U2IX+yzWYekS9yIMYcK12f4ZlYF1AoHG5
bHKQOwy+G2eqdsi7rqq35siGzQJp++al7dGiSkrL/EGrrCl8AqX7T3VZ6Q2IGXJmbRZbJ2cz63Qa
gqI+V3aaWjTlLq2tQT1M1M4guKtU6TMxWCVjjBfVHF3gEHWUYlALhJIKijKCC9PByyfdmvFxfXVT
76Z99mzsnX18VDfNQYEMhM+Gnf3wqf5hJ751CB1JbXr1/rr8AYInk86YOqta+qh/a7Kt6SdnfVPm
D9P0c1H3WQtJy0PXhrkmSVhv3z1YN1R+OAoUyA1XdOqGZfmQYt0DGYqgsePYH/Sq3E9OPH51yjiJ
JKeIb+TNKbowKPpuXtWdB5qhKJtavyTtXgcOx9EPuVOHPaqO5fRamkugyMazVuIrWhwYOsA/UWEV
yZtwTgu30fQ+IqVuBHmSM98al2R7f3lr9zAQ8wgA4HLnXNfXd4Ri9V2vOsUQteVDT77F+m/dkGR6
K2U8PDAubAiZghMnjppAyyiyrTd1jNriOHYbtqnbEwNlAX0AEIZ+gfjog04fu/Z7AgD2/UWu3veX
v0CINpXOlmRg+YAs/Zgmw2NHjTDvfqc5ZqI3/YNr9A8dGz73uYyrYe0jov4Dd+Uz8+BJut7eJqW6
p3TtECmLq36qM6QvmAyIv9xf36oVlBRQiUeTCPXSayvgqEnaRu+GyLJq9VDoHTSDMUksgSeuPJVR
1UMCCwIIIDLRXrk2E3djFje5MUSY3dua36HnFdSBfmhejaB/qkxJpNT5wRIP3qU5Ye9SY+yHhuhD
xAhGbi0y5WCNnYZ3k9lpCK3g4dR0yvKMUUKM7Bta9WDYMepAmjsEIOwhm2VJ+hA1DfUJ49sZOtil
eyimatyq6cK2VMEcrqnH7Wube8VTrS6gV0+IbIToNsEC0J/j1dE9ADLghot/xtPHpMQdo1Jp0l9G
C3nqinXaS80S7bTQJsYctlGA2QBaDSDgaZb+qIFN9ud9D7k55vgVeGZ9jEqDaU98bQ2GM9I5Kxjg
48aBgJekS5ND38vYkm4ckZuBG6JGZ2AYW2x9K+kMoJY+MJx0q3hL3N6ewOvCMOtwfzk3QeDDDsrL
4HvmxSnhTjaUKk/Y3LGoRRc6LIzyTzWCEdAsZqhUkTq8b21180Bq9/+s8VVf5Kp65lpVgoQpsr0q
Djy7UDZLAZb3DoWSv72OPxaGNhOfMsbIrBBUq7ztprilLELLwW/1+FiUY+iQRRK817/TP2aEINoC
9JMZ4M2KUtf6jNH2+KiPXiq591e3DQQAIBLWebYi3EpEHVhD0hHblnW7Sps2dtsdmatt7n+dVV/4
x4wI0ho8M3dHjJVGvf67H4/Mm4Mx+9Tqk8SOZDmG8GmcfGksxcKncTGp7KCbkdHBt3uZFjm/1a5u
PdSRcIZQjgS6B8OHwiXbeLlO8nhikZq16bfaicFomnbx6DPVHjcmMOJQYdfnENJisirCygpBl4Xu
HqgoAF8SX/RFAxUDpyymaFBo4BZ4CNoQL8bU9P0PtrZCEKjipoC6BejO+M+4OE6pRrBrWj2hmLVp
zEins0+KSQu6FEsbXMDES9nkzoqPcOp8THICroGkWdhUvaHgEITGNVAjRum33VD7jpr9JmmN2Yyp
n/f3VygzJ0QutzOMMbPZFDHGtp6zUL8Hf4DfxOUUWrEricsrhxkD7nAYVEcws3sDn+r1rjJSdYqq
otyb6rhDc+tv4aNwyksTwlE2B52BL06fIrv4alIWUuUxN7/HsUweZ9UD/1nKRzC9cI2qG4DK1o0p
youvECXZaHkLHZJZcjGJiQyKcFxMCAV3/BeX8hTcwVhaU8/KGPqkw5vKO0Idqn6O1jzoXnqsSzXQ
CQ25+A+wfC4FmCTuJCFFOAM3v0DwEC9pSU9MpT4N5haS2nlupX5uUz93yocRbNuLjHJN2Nn/GgRY
BWgVKDqKKaKpYrIYb6X6ZBb7YYzRb92jlhz8ld9/GAFzLjgFke0iXApheVqqCtICWX2arF/G9BDX
gLrZfiID/4rp/H/s8IWgIg4UpKhHro5JuuRc09ZLitDV37ygQNtPs3wt8PSd/mOsP/WptFMknOoP
q7AHj+GZFPKb63tLnU2eb5r1KXlVlGN2oqWffVbtbVlVobGD5pLf/oqh2dDu2jmYzJAO2/vbKw5D
/fcXQHYKVyeAN+LbV11MCH0pDnTYj8+tjykJ/G1sPf+t9recO//YfCdv7df7VtdcFdz54NFAdRBY
U74tF2fSQG2eaQ5klAvwpffFMxlMAG/qoCSYyn9skvnvwsPHIjkFEtA2wPHe5HYlo9aoJEZzcqf+
S919MWvyWBVvFZq+juLtJ9qf7y9w7WjwYRcNaHIguUQ8gNaAkNKr0/akQ7LtienzcCiYcyy6Wdag
EitT/1kb5hE5zxgwwoaQd2k5KhqdQ9oT/27Jvj8k+2QPpcaNtk3Q3ttVh+bgHpOH/pDvzSDed+lj
UpzUEIiIE2g/7q9bfJrc/BrhuGrdkoMjJWtPRv2tVrIgdt+y+DGLnR21lW3TWses6v1RptUs1gNu
7Ar5NDXdJZ4t2J2maWuiq1u6geL5Mdi9U1/LA7dVQi95S4qtFo0z+BShgNgHg+w48Vv+ItPiPwNT
8wDMopaEXFtkDBjtLK5QTWpPucfCzHnMQMekTYNvWElgytgtPliXbqwBMgcsE0SWb8AgXuL0Jjh8
2tMDSCv89rU/QVDe77b1HsOa/vsP4F78NEw26fY/f+XB7zFYgjnUNrGfBFaghlowbeZQ9wGJkZRM
1yIix81j8JBjh8GmdX3I83ksZzphL8xh8T0UF/2FfFus6YU6y0HNUCdeHhV3OLB83sxWse9bR4Ka
WPkaBgqZeA3jQQeEtnC7QioXujSspCe8HvlRT/xuPqTac1b9JZCQf3ecc9wvLpcEccUJZ2Km6sLK
kZ6Y+9QrU2gUj1Ttg2o5dtO+Tw/3T9lK1IA1YIQRp8C48VHluLg+M4fpzTgu9ETB0rBbQkh7lrJS
4e1Jhg+j3g3QCZAgaOcId7RF6zSnZZOeMJmqF2OY711wQBRDWOiOT9pwbJqnWPtyf2X8i1x5NDfK
80IO3Oc87Nc+Q5S88qyepScVkombZdSrkzKn9cYZu/yxKvU6oLqRB4NBnymUAiUp6Y2/oKzCpy/B
8IRqA3TYrq2Dt8peaszLnuaizE7M0QCjMssYs1NOd0xYYvv5PJSStE1ItR2MUOHRgvoXABN8yoOH
ksuPOTUYiUCyfap1NWhj7dtERxkL2E285TY4kwkcBk4qxtvYpMMEiv30lKabytqoue9423hrFu/J
X9I3/Gc5F6b4Hl8sx8hdMNc2dnqCq3wiRuvb84s1RkprvmhVdN9bVr7X1bKE71WDhHeAjmR6gm5H
0nzS35Jf8chJNu+bWTsKHJSN5hrH62Ic6HpN46DOKNdo8IvsazfYgZk+Oe2ueMCcR/FQ9st+an5L
TPI/UjgIVyaFeJboo2KUFveKZoogHIv58D4gkxXacx+4yRAQAHaHeDqrU+LbTrCYv8tcptm0ur8X
6xZcc6R950DLDT/CCWu6zfflIxBEiuSW5n/KzVL5jDpUejy8oISljhR0uTMkTk40nf2iXAIwoy+5
jEX+NhzxM3BhRljMnPdVBe1pOCbd6XW34zzonoEGGzmT8FEbQo7GXfxShq6/uawFu8I9WuslU7wY
dlP9d+oum2UyoXjil10vub3+PytEWcxyAW24YWHyFnREKrT4T7lrJhvSmMTHC4IE3lJ/0jKI+JR5
9U1r5p91T8rAqL0mmNPqszHUtiT2r61ZQ0kYIAREJwxFXx+YHGUXALux5lxvjhZoq91x4zHQuUjs
rN2dmDREUQsMO0i7hL0dvJbYtHbTk5U3dDfU+leHmTJcwdrleWlEuNGystYyY7awmC7/bbOg/tmY
ObQiskAlTWhDyD64f/hXdw+tM1TXTc51KmT0A80NgqY+PFV9yedvHgasHDvo9U/3zdw+eeGZOrCk
AJzwLEnUznMtzH1kHiOnegxTZ6f1dpBlx1Ed/PkTKLJngG9edNAX3ze7tp0c2IaZB5A5Y5rt2jcS
iE9WVjfBS9V9iu5EHTg/wG+j1tDxlg3Ir/nHpS3BPxg0pXJSwpZWNwHDLIt0zlBmQXAOCEPp8zTD
gqehHZRhfmT4u1LcR0BFuxZgIkizoiEn1IhdJHt6QRdyIj4g3ZJMcu3uvfzDBVcrxjlzoUVCTmrb
BZP9bllNUFEJnnE1fl5aEeIn4BRpZY98CSDb/grF7f1Pd1tsbH9/37VkqxEiiap3lqIq+Bhp8sUc
UDNRW4iHyZoD65/8nw8iOHARAxU3mzM5LZhuJsO5NP+PX1zw2ti0azersV2xngRVeqZgnbu/UbIl
CF5rdD2UTWcsAbVRf/ZQ5iGSqY21OwwNJ6ScoMNAAURI5MGUl+a6i0/Rak7Q6vOmylww+b63Mtb9
1euEV88g0gq1VrGBPFojNVHcxxF3zYOVkVfPeKZGhNiE1732OOayQvxqmMWU3v9a5L/oIsNddLO1
Goxkn9IXBVUVjOQ1n4qHObQcXwvsCtNzkniw6tYXBoW9ZOrsZDZKVifN+ZLk5abtHpktMyKCfz7u
GdQQQHygY2ge76/rZYFbm3YtVclJP4NoSntQC9/8kmzs3bDJH8p362xuC599zr47RwzmHdpsK9N+
+oAci5kgnkHoFfF6BnAq1z+Btko56dBMOBXQtjovP4EebB+8+Lg0Z6sAYajxSlHFelZ+oiPsO0Z4
/1CsZbuX1oUNoGmB/q/h4C6k343RDQjY0NT20WW/y/nfBCaUzfHW5OMBaDhfr9RL6xSspCY/4rbn
1zkrQ3A32JIVrR1zZF+osaqYYL3RVATVDjKAxiAn2yR7z8uO8yyrrK6dcw7x5B8MhQKRzrTq6cAJ
BXC1q6pvggr8zZ5fp0lSTuUeLjoGJ0OGjB4o+m8Uuxg4rPUe4vUn4oZLBaABhm7MIegtv2Cmv4BP
1kgLyalbjVqXRgVvzA0ccxMo2VM5v6Nvw2LV73bWV1v7bSfz1h7SQzy+3nfBtXWCOgPzBiBVAf2z
EI77GNQfceaRE7IuBcXcZLOc3Je23P6rxfH6JKbVwH6IVPPaAcF+6dY1TbOTM014Cu3AbOXMBKx5
GINKz+lk+Bn4kZisPiriRz9uGQz9YOoRNVJUeoTIU1MKAdEeh8xA1AEGJ/eHErIlwDChQtomT/NX
RXtu4/b4P6R915LcurLsDx1G0JtX0LQd7zR6YcxIM/QG9OTXn+Tsu5e6MbiNWDoKhV4U0UUAhQJQ
lZWphnez7qrvxW6gQfORmo9AUwiOwS9AI+tX5lf9CswNUJlgvkaynbyF6kxynP3pATjWO/t9Cfr7
6A4Agx2qaFtMjJcdh7smcaN3FCguL7e6rucl+8xRktjW4kBEDQGvIuGV4Rm/ptvJS8h415Uk+als
loPjSz5wtUN4HbnzodzlW/Pp8ldwne5kEpjjRW3bNpEp/Fwdn6iJAqlmk2Zxm2KrWkGMGkIeZYKJ
5x3aOK3RS4iuZHB+MN5XR2mWqCk0CvNFAx7e7a3+akBXVuwE0a1If4oX10+NMdcpJxmdOMpgbN4n
2/ShB1Y5EIVB7lsK9G3oWUTX+koTcL6fEqXvparP0+OgARpbmK5hdp8RIBazru3rjN6u11LNya6i
8DUR9mrwtxUKiNDRQRUa/5ybr+qoCdsmwxhdxMfsrkq98iH9sUBvZjPeNlGQ3KBL9LV6kF6l11FI
ErK+Qb75MTpv0B9loUzLrqel9soSGciZQlNxB6688DnLCP0R3oZotvvx+7K/ci9gKB1+UTKjSZFF
hMVtDWnXqE2PTTdt5fFuvLJ/JT1RK5tI41PXuIb31AuSK9xNAkdFQx/qlt/UBiyknevSGdJj/2Zt
+6fMrW5y0DcdROzv3J1xYod57UEToKyHdEyPhvHsLKjW2aCiOur6m7QbmkkQf7hH3PoG/++omPPG
VOG0UFVMj533ibTUY+j1x+UaBUthCnXd0d88BK1RFmoWKHaz1YRi6ZwwkzB/VZG7UxxQnRjoAdkm
tm/uhudJ2+QZqZ5b60pFmTQUJcB515RVHPe/5pntWUrLCJgpBhpM79oGPZjvl32S7x5/fp8J5Bmk
USBHgd9Xr/SZOCCqcMory3rEi6c2DUIF5v4/C/fHHhOz08kelQywiGPZah8QQNyUdbHr7NuwMt3Q
2IXTdQQR91z02BKsIlvSG5QJMusFzGpBdtyLRGb4x+GfVWLl2qoSfUMtxSwOweyHb10APg5l1z5L
PxzP3kT7OCe5TOZf4av1U1eIfDUHuUHUf0nL+p87yslnMLtCHQZwebX4jChLiCz9HIabhopyIry7
OdqjwPKCnoP1hn4esaU0Rshct97iRftXazu7xqF7Sdzw0NwlD9RPN5c9lBtYTuwxgUXWK/A4JXN6
zKpNoa+MkajJ3mvjlTHfVKrwfsk9EU7MMXNoSA1YhmyY8xaVpAMp7vTNUnv0aGWuUd82QiC5xgsw
JwbX/z95ldc9aFP1CPM5uoU/3+EisW+Pvxc3IpPf7kSsX9z9fmKNeRtUGvTqVPnLWn1UXd2dyPBp
uJ+X14wbtU6sMNckrYest4321WOxtW8BzzyI2la/wybwADz1QuZuhPbIsow1WOjfpgPu4lfTofBr
PwX4KAu6Te9Nm/k+K8nlcX3hWr+dBicDY8LxUpR4FsfwDn2jDG72Uyel13qAqgGXkO0dv60JfZyh
ffIibeSt9hq7dFNtoR3qg7HZi0nozkH3F1m306lgQvgyUrPMbSxpqBewY1igWCh6EVCAt+1xZwEq
4uuexBa4QTMB5FMspccEoP04rJFhEGx07uQCVYW+CkhxIIvCDAQpHtQnEgdPu2CQcP/T9+Oebobf
UOM9Tg/RoTw6yORAa2zbHutN91n9aDfFo+Z3fr/rvfo6+lVvhKmddb+zK376UcyBpYVqEuUTPkq6
aQLVr73W7Ujix2+GW7t6cNm/2D6yrwh+Yo3Fb89qUoP0L1wPEt1N3ASotl8lKdyS5JuZSN5lc1+0
VBcGx8K4FxXlS7PA4Hq/9Mbt9OO3EsRw6PhmfNNuZL97X14av9gbG2Ub3tQ4ttIrXHfQTreNNt2T
TaattCkA2xF8F9/Z/vEEtpCU5EmvhTK+y5OvpBtpp7vaDiolBZRQ0YX/mGyz/fysbcs3PPr25gH4
GOsu9i23/oAwWItn6GP0S3PlW/mYkvA6Fjgqy0r1bZWYkN2CzEaqMqwSOnLJM13/Wu7rgizq/kPI
oChwQI2J2Dakwqiewpi8d0hCtE3wQyE6Sf030VuQd0k6dT4mahtGBBjGuv9y/aPPb7X6sxClKrlx
+9QGE7d7SU7RorA6OKJmfCORgaQkDuYg8iYXpAMk3Tx/XvYm7hvz1CYTtCutkQynhc3InoO6r90E
iklVmG+6aN7W4bKX+nabjB3or/sb24mvhzEM6nzypGXeaAr1I8V+WvobSVTNEM4GE/GmuU+ddsaX
OQ8ZAHCzr217H1yOpHIld/ChIfCj3Itk2rh38NP5YEJaP440HhesM4hy7pctIBl3ulcE1OsEd0Xe
ZePEEFtNB3tRaMo9hjf6aOE/6MTZpP5I4rvLC8z1WwcdZSBjW8kwmfG0WSvPUhFlxyxpvEbZFFbl
ppNg03+dPt9i5R8rX7N6ck/Th7A1KgldkkqzS9JPZYq3lr118Gqa5uF2SmoSm46rDrWblr07aOM2
VtwinN0OELd8KR5HELWVfbfRwipY6g5FPn2bUcmP0sbvLO3GkZurkOYPDuQjhpb6lydp3VjM5wN5
txIbgEAZ9EXMtb1WRqB6iy4+6vXi1l1DdC121eipHAWrwXMvGxA/pJNAbva9RFB0kz5NmQUoXEe3
lZ3ftE2QZL4jb9TsqdfA+xFB01qUf+A4Aa4OIKQD45oDwD3rBHPe4IXXJscI4LdmiAPNxO25WgTA
DYEZNl81R3rW9iAdPObdPh5Sb1Zit5NzwcHMswII49rpjBYWQCbP3wRYyF5JdSTeWviP38sfwlIt
xx2AkPxjYf2CE2+mklN1eotCar6Uh7Ey9oU9BU0zPy+9qI1vDWKM50F6VQHrCkqdQCcyIT9sFrrM
KqrCag6OgQQaDQoEi6bF61N/Mtt8M8SiFp01on83CUawlXvsO/VpMg4gbXUwf1BhLdWJQHbDT3sT
TGflFngHQTaKu1rQlv2vNeaFqljtZCkVsAj66HXmWxa+h6IbkWhAzKsUWE677SU1OXbWMm3QQ+6A
JM+BGmExffRGbJFU10VJfq5NyMysvQ5Q92AJd5UYLZ1SjlKf0rlyfBX01oYuQSmqKHIOCdTF/phh
PLGt9VqNKtROaaPeQ9wmUKLQlTppOy2KT8GevGJ7pEkWPOW4G0BHAgO9mJDhZNEpuVo0odEaAEOk
46/JWDaOGntjllduhjaWy7GXuwOQ4QZaCdEXmuDnm82sWhUy2RhiouyoqwEtq7n1QmgQ1oJTSmSJ
cUVJN2etLVGXQQuVEj01EVG1Y+rP3UGkac31jpMxMR6JtoSuggLZl6UM6nrJ3i7dMHsaw7+JhSeG
mMu2DMyVbmeroVTepNW+WzJfyPPFS83bYGP+Z4mYiDvSwZGyBUsEWttNohpB9RYPGxOsiNrPvNiU
FsppZkyidnbbRrBo629/i1YrsSuUXtARwT760EwomQZFEUJbPpbobhL1mIh+n3EKSwtbtATj96Pk
05B/Cs8S3u+DzUFGcRSE/6q5usrJWTLYreXMXYHTqqZv0PVe9pPqDII9xNuvp0aYq3JnFHll1OnX
HgLeK0MHUKrf2v3n5a3Ki+VoCVzBhUhAfCuH6XM3JibUk46Nc5VlH40qCeIOb98ggYiOYtTLoVDG
jGM27LbMe0wWcldmM29kCGkgOhCl2Eup8IHBXZoTa8ytKM6sPgTRfnJMY5AWEyWsOm+OI7TR5BAW
ynp18As56x6rtL1brGZY243G674vDW9UitYby/HJzpZcsJiCzzKYgGgvTWXF44p9SiLJHXXQ3mWN
LOLH564lElYQ9ACgC0mlc79sWjp3g0kB2NQmF6FQvJi8swvtef9YYHbW0JdT1/WwAMzyQ5VngTSF
YBsaidnvBl0ntarvu0QQLjgehF4tECDixQNaJzZpo3SxskIDcHKZktsN2aFt69u+l12lW3uF4mj7
r7fEmT0m0lt2MVFKYQ9+RGK0eFjR1Uz/4jw+s8KE+TjO8UBRYKV2rvTpKu8/8+SqNwUvUo5LOOjU
WVsq15lj2ct1R9cymeJOU9rhNjfSHRrI7H/v3CADBPkM+PM06MqdO8XlueclBM9+jJn8HsA3M9Nx
LrVpnwZllOxaKY5u267y5zRRSAJGpqCyqs9syLJjalLgzrToZW60ZddOvahV+3vXLYiiAX4xQWmy
siSxnBxmZCR6keM0jpz8UJp0L0dvdRa+QGgucGKTmDUS8BpaNxeSVjgv7ZnYeVBl6sbKskOuj69y
ar5fniTuhgAiTMULA61lX/mfk/NHi5yuyDXMkSR5yeIbBwqGWAjQiVJxIjtMME1DWnfyjMtVXFf7
IVe38jIQsBOCa145NGkl2OecEw+XgX+Gxb7Y5dwsjBFCX+j9JYDZDaEHahLaCh4vIivn3vo/rWXV
xRxjQQsih7c/Mus5FMmo803oBnrTEInxCDyPw0pqdOHUYN7UFKnZaT+CpOaHNtxd9gKRlXX1TryA
xlacDTmsQH92ggzFEVTYwijFObiwJnhTom8STT8sWQJtdT3tF6DPqG33JJ0My52zSQTv4tziz6ww
dwTgZOxSV6X1ErK37NHVW20TLrer3hDYm9wu2V+eOr5j/xkV49gamEuRD0hQlDe6Q2rWT1n+s85v
ZbMFirsRONzFwalofjlfJ0gb6sjFAtWUaipRrAx8JzmRf/TVTaaudFACt+BGfJBLonLloOeUDQ4r
GS1SQxgbxCJwTravY/p0efb0dYsw93dEHmO9AZvoZ2dZagbdnqqGYkROFyV+WljUi8DU6840k8g8
lOljX8oGiKuz3KcpzYLIpj8mrR2JIyU6Ueo2dHF7gahkRz/nCSCrKI41d0mGwsXecdxlGt+MvO1B
6F5COh6aFlaRhgeAW23SxloUob0zBHoD0pjPDqQx3EGJ4psFpFpeVaHrtKa5TUoKojkkRSpXn8zp
qMSgjNDl0vKVaJRIqTcmqBo0Lbg8Ofzp/zM3jCvHNgVVUBqlxzoevToePCkSOC9336NxDOAmdOJB
g+7cnxB17B5pWWSzjTslOmoztDIHYohuXby0Jlb5j511pCfxxexzK61k2DH3hePnIZEMN9RxV94n
v6SdVgkmjhtpTsytwz4xVy0pKhEWnCq+Jb2A8Uo0ZUyohIBTp4YKfrsCYlS/afbL6+VVFxlgVt0c
usasZsxVlIZ+oz01o+VG6u2UPv/f7DCBq8w1rYbGAkrf+b5rNjYQwe2VrAo2uGA0DhOx+gpaeYWG
6Qqf+mv7NnkUaStyQ+KftWZujP9jSUOVQ41tLcMqCWll9Mlu4/exg6KuYMK4kf7EEnOdBHZBU5cC
lpQ8QBtpb/t4F6HdUhZ1U/P3/T+7xWGu82qkzSidw5CFuuyUkCG+wuYhl5efOxqUMsCir4Amgb2M
gnypx+qvy9/cOwBYSWaPXWkT68MUUVZwx7M+1/EHeQ72DtNKUVmVUwngh7zB9ZdoE6izRDgy7nhA
8L3CHwD4Y/nzc7AZSIlB06M9ehoa/8rWIoUVryKD1BSci1yfQ/ITWWuoEOC1ch5fHBqGRVUhKdQW
fpr40xAAgVcVaKz1axHGiRvLTmytG+wkliEdP6ZSD1t2Q4BMiwUngOjnmXCmLkMR6iMgzH2PrFCb
6ZbXRyJaUa4DnIyBCWkS1YrGkjGGcrrujA+j2oPPT3A14q4/CEf0tbMVFGPMURahxIBXKxJDyLjH
C1oOc4U0OXSd5CPERS7vHe55BoY7eBmAwZCwYhYlqnuph5w1kJ8olvjzsFxbI5U3UVsqXjT3iYvm
tCvdnnVv7qeaTLZSC4IRb0rXki0ahgH3QRL+3C1SCE3jkVlhSpffafQ4/UWPKFQG/vw+czqYdlyX
WQO4NQX3aZmZxCrfqfYkmEfeKNB6trZVQpgLW+l8FCAxLZHzREWwHg+5TKmLbPWx626nPieFSkkJ
7SarAoIFC5oVd2lvB6PRkcm4tSBJd/ljuN8CID2kjVeKP5b9rq9SM5xifIsCDSYPOSHqVnl+M7Si
pzDX0EqyAsi+oSHtez7otnJC1c5n9Pss6scSlo6vJVLvJdh3/uUhrYvEXq5NqISDNBZ64d+JVapu
imurR8NZlT0NNXhu55tS3sWL6rbtjwqtjEsh2Ia80IgZVJAjgoAXmkHPB2dMfTY17YSXZBYFxRYa
byRO3TlS3XCOSCiiP1g32rcRnphj3DQuOshOKgrya4m1U5ziEbzpABkolDRysvuL2fxji0VkDGoF
RoABQ7OrZ7Trk3hsSOksZLrX1DstXjxZ1H/AazAB+QgeRytLu4ML+vlslh1N0iVBe2Y5BYaSHSqw
JeX3NihQbacgeerFBzO5ocko2Au8U8FCu+uXZvXKEsDYhV4HJKGQ2IhpEn0iH9+50lgpfxHDTq2s
b8OTo01OnQWnG0ZnDOm21vDESYMFgs6Xl43nIqdWmGtbkTuz3OewYqnzTxWi5eqyBy2Zm+gimAtv
Y6/sviYeASAVYRMcLZwj1mU8l0OkC7ZtUbyjUVl2k3j6ixoA+K3wbEN/Jy42LKX7RO1iCNc3grnY
nV8sUPbIWyrSt+N6wR8rrAiqOkeWpOlI2Ejah443OWhhBH7GTYkCeQLiEuBdbPD6nLtAV6L5UetQ
mTKo7wDt3wXVkyxd04hU2sHpPqDxOv9GN7wx/0ij0s0Xt6h2qki8hHd3WIl/0WuKllmgdM+/Qluk
vrNojSbgbJeMURBXO5pcD+YcaLGoPZfnjmg7/NIMBD6FXTrJghpY3QDRMYTFZmjd1yKHiOIg0j7j
xeETM+zaxYpd1Ja84iqe+oyYI7F/y69hepOJmnx4Z8ypIWYTT4NmQLcVp1n22bzCVDaR+0XyzdAT
tRfwthfKzIhKEAlaD+nzVbKTdr0KIdbfNA8gkBP0enF94OTXmVO5AcYgDw38erEKwMpHy/gBIQ9i
Ga9NuL0ckXgDAXmfgfw0Lqt4fp0PpJAKsKytHdrl1Nyb1IBkW7c1pI+/sIJKw6qrZEBYl1mYOcav
diAAOhZdCupUoo8P1iziaefWWFDzBdpKVleqduaEghaC3E45wDVT41MULTTae4bzmJm2W5QOyeet
U2zMeAOWE1Jqe0m2gsvD5O2nVRwcfyGeBuWl88nM5CaFeDYm02rSHk3iTlADm+VlRdmQSIrif53+
QdoV3ehfPfzoamNmdenB/l87eMp0E3WHDkSPdNyuiROjFlw3vg8MlnBwweVBew4CsvOBLb1jRRRK
CUc8ABMwzIBmRk4af0JDYKhvLk/id488t8V45NIqfVunsFU8mzlZsIyqwAJ/NLher+3n4EhlNm9h
S3XZGnieZSPQnqmipduyKloymIlDbCuz/4/2mO28aNgU7dADFyKhw8X51MpP7DAh4wl/4pAcBxkV
noOs6lXX0Kga9Bmvc6l+A3b1tmzzaynKRfxJHIyNCn4M4FvQDOqgTreGr5O7UljahV1GGI+Sl0SN
YtcqZALdL49GKa7xHTGddJu3aC1p3/p619WWf9lFeAt4+gHMRpcKMHcvCx6EqfOkGFeZdKX5owiq
x7nwYph4FaH+i55i6FmeD1MuW11q8ag+5onfNTVBCTQeUy+iBSILWoAgiDgYJdGpb/z7YseZafbO
W0WaHbZrL1mJXrx8A/CGIkq2cLhOUNaGvO0Xaa8FEs/z4YGtv5DrqcMk9pIPMS37tUYfPCodIAbx
4vnXNHvUGFzwdmtY0T4D2Vi4Twv15fJaclD959/B7A4zr0fatPiO7Pmjdc194xnH9/A1DupnZ08D
aW/eFg/WY+QJ7K7R8fy5dm6Xee9TCsl1o4QTRc9R6Ze6u+I8aiLvanUvdz56zkpRnpOTq4FN5INA
erGSwrKyibJTVGNYYudEZYcufN1tJwKMtb9i4cxw3w+UaP0xFumhcvoTzu0y8dtsumEpFMxxRaSK
3AzmJvb0W/oENCZue909tQkEteKMjC/zu2CeVz/6Ns+gkkQ+zARDC9v3UicZaDgkRFtdgqpX88vp
Yz+Op43qTEEfV1dpV97mSaAqAwae/zRKqFBc/oQ1Hn37AhO3elAjANvLUo009RBSiO8ifzSP13KD
9i+nfccd64WC8r8d9NfL5riBY5WEBQxRRmstqxHSLwWFfvMCegC58oB03yfSGJG5tu+NJzt1W/ml
mSAYRy2SyYLZ5kVG+Ja58iDgHGDZcBqLoqjdqyhh3sCXyxut9HNBmyJ3Nk9MML5k4R4ThpaC6B97
NjRGywb8UyaRkt6lIrDg91cf/PbEFnMXKMxFi2ZLR3K7t391jk4SRbq/vFprFP/mHA60rIA4wXqx
ufq5bAYku+AcC26FWif5KD5VA3jVlI9EurKlHmKR//rOjVFhhUzLACkd9gQ+6eT81MxlhlqTiduU
ge1v/gTHk6L2gvjGXaYTI+v/nxhJm6oGs76FB3PhVH7qmJE/ODJZ2iwltdXFpKFFLLDJ9T50iiDG
gSkJFZZzm01q4/wojPQ4qc+lHBM7e7amnxVAiJfXjDc2EDTjiQVh2JXN4dxOAuI4KINhg00YiQeU
5nCcQ2Pw9GWANvqY/QbbgyKwyY3da2EaPGjr3ePbHTiMh7lwcCaP5oG+TPOtGaMhIYlcrXTcKd/b
9K6wBHuNN6EQUwW3PiTiAR1gPCUr02HQbGznGHRMkhumSEFLt3ol0h/kTuiJHcZZlsycjNyEnWFq
3uXqoc3ijfMC8spglkJHEI51rA6740CyC7Tlmg7GBeR89ehSV5nUJdnRelFAryDiDV+d7NLPM86h
1ao6lWORHenyc4xCUoMBv5YeemmvQrl+nj4u++L6c5fMMUsExTYJ4NcS7WSjQarxzgZVm5Dkkxek
TqeMWZ/W6WKaNyswcHDAU3UbjrmnTHfG5Dm2n0WAfFFBLY7v7ierxOzlUuqmqSlhMqo2ZbNNo2eQ
6pIBOWapeenajWL8SBf97vJkcv39xChz5a5BbTkVkBVC4gN8XMo9OnKIotwsyOVcNsS9ESFxA4lg
qK3hqc5klftWzaCVWmWgjds0JnjHupxEowPxkT6+maVkkximP0HKscl2gxwGSrH41YMBqrBFrg4Q
1BbUKnhuBEpIG49SNFihlnu+KSYl7yDE1WTHWb6y9Cc8EYXtA7zJ/UopopQGcVV2yLrk6FB7NbIj
chJEGT5XpuuoNYmqiGaX564opSEBBjUbE5x554OR1dKR6GJmxwoUjvEuGpRDV0aHfO37Lvfakj0O
zc/LC8oLKisP8/oHotosTmGwtFluNR3al9pEUrxJhQA0Trf4Sn+7XhUAQkM4ZgJL0zjhmFAUBe3o
Bt32bipdrV2iozcWP5eDUqO7SkNpAi9S2W/HoDcFW5I7RNwbvtQB1qa/81mlsTTVxfoozHq7DOJa
eiodCKldnkeeH+Kx+48RZgfqcTJH4MfDqzAsA63JSGNNrpj/VWDmK/qc3E6iljqdreEhlLfqLpru
kJvciv2QawUgy5WQHB0t7N2urh0o8wHxc0wXNGqUCgC4tFTeJKcX0TvxDh2kktAsC5LktdHufG1q
p0fh08bNp5Zyd8ydTeyg1q6DdpggCm36NpIhECASI+TuaDCtg8YT7miwautRYqBEJa/Xg2Y3S9aB
ovmjx3LRvxreKt4AOkoZjEHq+fA0LFdTrsMD6H6batYWHFpGisdNogVFNUOPQHTd4i7diUUmKyCj
bTauDNyRaTbvNLrpZ0i2GILrFXfVLDww0GwO0Q22YctoqBZ2A/wjM3+gd6YNjHCnjM+0xuHT3F7e
WNzdu1aWNGSobYTF8yns4rwpUPZBSscau9uoUKWbqqC9f9kKd0Q2oPN4dsIZ2ZSwYVYWUFq4W/XI
Mq71j3kk130LDp3LdrjLc2KHcQi5tbJkttFEr/qvMhHEIK5bo4lkpSHFMcXC6AYj6isa28hrq+iy
VBe3m3TIZN1WheC6ofEOKnD9akAJrO0/Jutl2LWLikfL0W5H+7WTMsObw8lxgZ2J9+HarJouEdIG
0XJMaaq6INaIia735qEeJB+5d9OT80Lf0kl5iiUFIkilmge1k+Y7ZdbQKx/Wi9c2afuSdJMRgKdC
JnaCDGm15PdD0YzEgu63p8dqfTOk+I5o6hUIltTJdsrHxK1MQO7kypx9oH+yzVAV8SHCLxMtBTgK
ikemYOp5D4FVOwoPVFDk4V507qUgeaZ2ZSzZcZKyh7nTH5DKMO/yTMs9Wkfxayw1hsAk91wFwhkw
DTyuIF3EHDlNZNZmok24l8yk8RSQorjOi/JovWQf8q/it2J5aeMCQXfZg/kj/ccqW5RMCiWTtRRW
a69y2v1kvUbNh6RFu9F4umyJt/NB8u6gpRJFFBAqnM9pZqDfu60wpzoF4LCRs8cmpKJJXO+r7DME
ZeMvKgAQQ7D3R+S4GqWX5gwNUep26l4yp7mVAU9ypg11tkU5EjmnpE8eL4+NU3PDuXZil1m8BL8q
DVCrPcYVxOJHOXtalITe1EYoH4opKu+iMkrR9jLO3mgb0i5UlR9lpGjeNBf1DpABkdoJ9+Fy8kUs
r50NFByV0B4GDSVSH633SAnUX8ObTPrKs1uBF/FCFepv0N1EDRhvdGb4UtsqXR/DWJSiZa/Z5QWa
fwu/x1xfnmi+ISB+kARAKYKtWSWxPmcOou4RUjsyqg9K1xHrLf64bIW7KYBZBN0H5K8gB3nuqu3c
gv2zQRyyyDsI5dy9ULSeuxlOLDAHx9w3/VACmIXqngYNmrtuCxaTreb/jsnsSZ4N/qDLQ+KHlxOL
TIzPDStLh3EAibL1q/GR5Mv1/lUqu60SbwGdRupytq+MoSIa9AGsnAylSPmHdyivSND/zuo6JyeX
3TzqjXlaZxXkFR7oVHfZJnmMRR7ylVb+FgJOzKxn9omZWaJFCPlmxG5EUQLN8A20rzYJiX4ixU+C
9oiGrcR7QR7QRxnAo7voZvCfPhZfBPXjjRdJNxSkcaFB2wYz3kEbQFiihjhV6eKmYM1pwCZe0+dZ
94vWxMvsXyrsAlYAVCEwDFD60Vb4JnO3Qpow0ZUizdGGDEUMR05+o8HyushEaTLerccxcE8Athvt
8ezpODeAEQBgAjvt3VTvdXsHetXL7soxsdIKY9bMNR3AZhmtdslzWo3Qx/SNl/wQixh3OTtcwQ3e
gKItmuJxGp07CUpefZ1UU77mPXSgBrZ0gEakq4aCeMUdx4kdZklafbBK0xnyY1F/AmMNOgQhGp0T
EgEnQQc+BoJOYFYwN0qyzJbMOT/WuRXMw9XattrKH0KENXcoprOCm1HtNtkm9zhyJDnvzfw4Khuj
vRpTH0Ccv1j1ExNM3I3s3J6aFCaAXGnLPUyAA/+yCV7VfsV4ARajrvRRbJMFcrydlPfA4IQb4xAG
aYDjmnTuvP39JMr/8G4FZ7aYKI80+qDFLWyl6ZM17rURrOAAiTpaReTYK00P1NVN5Y/5vZb/EqUw
NK5jnIyUifhJ1JcSXUcqxcT5ZedkPkTXw1F+WgKkaN388K5sO286dH4S9F7/kLr5lnrVU7+B5vFh
DvRt46OQkKzErQ9gmhNGas5l7Wx6mABZmk2tFev0PCue7E9k2amwZrkmadzQe6luZdC8PDsk9i/7
ANeTTyZm/f+TEwKiO0ta4352zMdw0xj+KKsbewkuG+FGmBMjzM6feuhXmzWMGPUjrteFdC9PL4o7
OwKH/kJTMefd2Swy9+opsSvdWEejeD2h1/1eCeyd6Wp4P1Ru7KY7ZZtd18HiWQfTo65y/bPdN7sY
jHwbzQN1uid7egAKN7d/gPaXGuR3CrRp4+1MTMy8RjIvCcScmOvasl+9lhrX1DPORzaLWDvhTNUV
yAod8WY7L97l2ecVnwHlw6GLNKMBCmBm68Wh3Fu5BDGFGg39GlmKIMzQedw9t7kfUVLnxDKLm8IS
nFu8PXdqltlzqim1uZFgWFZqBd2EZpdsUo+K2b+ZQyxSLOVcMDBGqGmv2fuVUf3cj024caQZGGOm
mru03SDLppRRkG8dI2itzeUZ5fkz3qZI6uGGAbEIJjbrSRga9dqX2jaNm8rlAbltv63uEnkCj/W/
z0it/Qr/GGNWr8ih3BAOgG1r8XxtWO1V1L+a1uAlDSWykgWjLhIT4y4clKJBmbFiI2wmJtgRcn51
iaartAW0b64pSJdN9CuVja6QFL0h28vTybeHhKwBsQoVj4zztXNSUJE5A9qVImX3c5emuK9Nteg1
vHobu8mQwkAxBXVaJJKYGCQnU6S2a0dSrTzLdR0MSNuoyYNKf8T6bux3kRqTHK2/VvZB9W3RvFwe
Iy/OnppnxjiXybzkYQ0NhdAEbLdC9ipcHiLa3F+2s74uvw8TFfA17YxsD7PpanAfRUDWovVLe9Vl
46Cl3bYpHlT7jSq3eVr4QyeimeAP7Y9JZutFQAsDAALUFPolWg8Uax96B4xfYVLB2HjbDvWWf8bG
+GWkFdKiFFjCOW02nel49TzcdXYdu5pJiQSNgctzyYvLp/YYl1kSKURT2OqXYDJK9Pve/n3ZgGjm
GKeQx95RwtVA/Wj0sVtXD7ohCMIif1jj5sn5TlO0aAwUflf2kCfLQQfb45STb0G8p2U5dJU+NWC8
Lg+Lu04KWkywlWWohTLrNCO7KakaQMj17YRbTORm4zbTSFe/XbbDnT4kCJEOxsvoG4thSOUsXFYI
W9pa73M4ZG6ohFfTJKLs5PqBhvfESuK29iSfz6FBc8MuuxWuNj2Z/VYyHv5iHKCXkHUbmguQ3T7/
/STuK6TEgDcaQTVVGECuAFcqDyLaAV6BG51Rf+ysvnLiC6E8Z5I5orYhKTAVBkUGpkk0738iDbcZ
LRWwGaq7eWO/oruqI2V7a2RAdavTscBiRuiOvTxuXtxXEYyRVVZX1DUzbk2a6JyNa4UMuUJjh3T+
khFbJATEt4LbJwTMQMPH6gBJ0BSWjAWjBjK4rd87PAn18VbPBHdPrjOCWu6/ZphgUUTm2IFWCYUj
MCZC4Dib0A+Ui3CLjBWULJVVwRLPdWD5kNVgpszpU9tqO2u6DyG9rXW/lfYpXARhVmSDcZO6j6ex
rKTpfgIjYkyhbN9o7hA+X158Jkj8ZySgwgHCzkLykmVWKaU6g6ROPN8DcyE/xB0InoxKTre0Vgpf
ahL12gznURAN1+k5OR3/n1FgHaCdjJDBosRQYUbjrGxM93Gjm6PnhFJhg+aJznOwJHrzy7AS/aWq
pjoYYylsBecJm4f+Mo8rDiyboK6Fz59vQCoti1RImNkxra/tZStpRwPcBtWwG4aFjGp63xtbZxRc
fXgzraPSjJI3gN3gUT63ahpNCSLUdL7X+3tdyn1Ul6T+52jux/jx8poyW+0/40OFCXAdIHvRHHJu
KckcU4//l7Qv641bZ7b9Q1eA5uFVQ48e4paHOC+CHTsSKVGi5uHX36Xccz930zotnJwdYCeAAZdI
FquKNazlJMPJcsAkYUfVBpO9mM0umOxpkb42ALh0mjP7IjjaMZ+NwP9SnMXSsc8lbTyNsVafnLpH
ZcygldkBrgzRlttVNjo/xngEsG1kFvFaD/XSxqJ8q8gqHANOVXwGZFOq5J06nSZe3fQl4I+Zg0IL
+8yk4VXTkD++vr3f5KGkgKo++nTmSug3XIdOBqlsh2TjKQHu8Wj0bp91wMN+l5Lfeb7iW78d5SwL
jyl0EIDj01AEI6BgpD2rJbs9maTf5FzdJMPgTV28V9UV9fx+KyAK5Xa4gb9FcE3QGhCNdlatVd3J
NNvA7G+hrls9Qid49JFZ3I0RuLQJeWzNtfHOeQ0X1kBHhX9uSQKhObpT/76bz/yhxexKS3u7P2U8
9gbybicHkshexnLvtYuMbfs/fFihdor/UFyekcwBKiXWlrMSI8UglJJPlXLD886LEv6gDnRTZN1K
a8HC8UESuIcxlg3IdHFpdkKqKi2ofFLJC1fdctzSWEXPY7yikgtbCArXmZ8XAK4oQglXIFbIMCST
I5/SyrrjahOYc6QA/BSrchvA6vCBvhds5UW8tLhzoerlvQcAlkFaTKWf4ho5m2Qvxx+4/6P2fv26
LYqZUTlsrE8GIMKlGJo3SVuOWFvyIYN/XqXPJpoPRm3FK3yzYjBgeInZqK4j+INnuhTDm7gGb1qt
nHiSvKqj7jaFz3TlTk86JDO8NlmDohHzQVBD9D0BUR+xuTLHEcLC0HsXy9qg6ye0pGCiffS0wtja
meOhU8FF6H4c7MGTWx4iwD4O5Pf1bRXDUIgHKImKYgma88AyLM5CdFUkoY1nsk/g6d02yV1epGgn
dZCXCgo5dMgfPrzS6SHfltqOgl3ANH9JP+wiuP4Z36IcHe3oJma6LQtEOJjmutx2Z8y1PAIfzymT
0MSam7l07FEjwV4o2v11Ud/ttoUhF+y3OrsqlIkuRRF7zBS0Uichk3VXu3Gk+7KGW+IzpvZ1SWKW
fd5bEzXnWWHhgKFNl6L6WEqYBYSXUEPu7RDH5c++J8pdOubqxsgl9uJkquKPspZ5dSZP+1Ix7+u0
rw9p3hw1U1JXAq5vuzy3oDlYto5UGQLw+ednJnYmera4gu/p7Pu6ewTmcJBaa0B04rwYSmIYJlKw
bNhzUEeKq04V3Jfk76pjn/2x7jv/fdjRP8TrXwsQEXDPdrMAzTHUHX5Ea6Xc7/7rr3SY9XmyB6+Y
ObV/tkau4g2vDR0JBxuznNOjxcKkRV6CBKn6p+BVoKqgXNWC60ctPEr/35qB8TMDIKjwnYL+ymps
gSIPO5uWcWCAlrjBjN51Ed8NxbyyMxnzN5ytDKvKuzGZT+8nQivVo74TkAKsctzlT9bK6PLyPp5J
E3RFIlmudnJDwjboURaXPNNv/dhTWt9Cjfx/uX3CndQNKS0Aq0BCjKG5kfZBkrWZBnGa8r9OCI0w
SDli+FsEedUih7VxD72oXb5Pj/GDE3SHlrpdIPvVbb+THhvfWBt1+GZr5iOb2VkQ8aO9VRytI+Cx
NlMV66LwxJ7CWz+xMvjjxj7VJP3F1Hjl2L55SUGgcGpZliBlEkNHkMJwmRMfqPpemT9N3q0Imn/R
RbT2VxC4PfBAwxy9JSh8TaosVY2BhETRqd+ZkeRmiBi93pZH77rir4kS9N5KMhUgCBA1ZuEo2a7s
IC+MubbrUpavF54O4AeYXZAYpJngNRomNcL1kj/jQgEOQfNQM+2WDIcs43vtrVfLvZRJd6m11qT0
3VHMu3kmW4ihskir1MZySKhb3pR54LDnG6X1qui9lG5LFWlw9OgDycrFs+b6shcUBgi7wOfGW9TA
0IFwjnFlAIW/w7WQrWKfluPJ0QcgMeTKg9YCCuK6sIWTnFGW8WbCQ03/Jiwr0MDZE5xkpQHHBK/F
k2Rk+baz19jPFu4dWFPBbIhZA5AL2ILjzXs7w4fgLJV7ow1LPSCaCzgEtlbMW1wQavUwKMDoxv5d
mmS0LiVaTiQULlRnJzlPaXZHbWUlYPkW1eNxMneVwYxYaA4Q6WHauK2StspoqKcuRupIU/mScqLK
toCHG3jja2t4bmJL1mwsL0TO6z5zNamWqHinJzQs/gDNNyncn7lvv36q6PVEDVx1XBOIRSvKIfY/
/JdQxEzIC2L22hAugZKj09dMGA0nzWN/ijv2Sw/67YSKMU/3DIwJKyAuy/v6JU9Q/ZoaJRqJIK9r
D84Lzx4S2SW5B7gA1dhKH9dVf02YYMTyapQaqnEa0sQJeITXX2x71uBbUsicfT/YeFrEK4ZzyaTh
GL9WKBxjZwDlBFUmGsZR77b6Yym7Q+pzrfcybQjS6DPuNxVyNUa/4h1Wz1Jw6JmZafIwQmeV30VL
951i76SnMh5D2mCEMYbDsDy7SzyHovm9W3nDzXsp+KaLZc/W4Ux79awrZVZhr0ddwng17ybESWUe
XD/RpQgJDzYYTzQLaIYhRpoV42PR0ZyG+Q04SFzV2mbFnqgAig4qsKpOxzWgtUUdOhMoWDWG0kvt
ABkzNL1ph3bWAncRKAjjy4qu/o3Qv23gmSDhJpbRTOuAfr2QPI9/eGgd7U/21sZuH2T3CnN/Z652
eL1RwRA6ePlJ8ZSnla2dBVz7APFqyvpAxwbqU4xufBoHV7vtN/Km98vHZmvt/RVx8z24Jk68nL0x
Td0AcYOf6N4v9fOHfs8D0PYN2xvnh08/1+aj105SuJg8ActOKkF1qugWpW/PCHukGhQk9frkVDxS
SjbXl7jk5gHNPmMvmTNfoCBQUgB8LOk40Z7fDf1Gyf9kv6q1ktbyNn4JES59qcV0jIuahlGpsk07
me+JWikeGYe1Bq2lgAl3zwLnJdKVKkReXvE8pXldwryFjUGBbX8YN9Feu2nrJ8M8xPR3icadxwqD
9HSQV4zqf3M5vkQLq7Rq1cgBhk1De7iPss/aPGoNJro8Bhy6UT7Wql+Vv83H9o22nl4/x+hsiH5n
fHTr8sFwXnR7Q/kaXfby8X59k2DxGAPrmUOwHTGVIt8o03bD0FLiY6I0lKY+uK5Mq1sghD3IETMC
KhQ4szrZVDr4jqasA+ffe2x0P5oGM/DDwcw8zg/Dn4Qq+97eDcqGprup3fACCAATHO2Dpu3bbA3h
YPlmfe3E/PMz21/rlV0Z8+nI7KgeTG9g+851nuIf8hqPzqKX+VJBcVrXQN0P01zzJhiV4o5jRfxa
z9cgUpc96ZkYwegXupPYvMeCHOdJtQJ0yQPdVnOZb7/Qw9p4wVLuBo1bSAgiS22gbVfYPilppSZu
OrgYFsjOXTRmwNp4BLGvO6qb0nnK9rR66mvvyD/s+ji2m0za14qrvP6Lhn19h+hbTScdWlmHKcnN
XTF5xqbNt/p0m5kYjLbumXlnUr/htasaPoih3KGo53JIoFs3af0gRbtWejOZq59WPutbdniOi88+
SzgM2k1cy0xsT9clr5K9yevdmOyy8h6PtTor0M5RepPJDxXfpc5vlb6yDjglJyT8R40Geau7SbTj
I7gdfTTj7TP1NmaFP1XWUevdzB4DRtbKKsum8uybBWfeZ3qWgpoTz4en4lcWpg/lLdsOQf+ovyQP
aSit1QEXvcCZPMF3Z9qIniFAYoRlFE+bscZMr15GlddYfby/fh5/616i44b1lxGrwA+gZf7ytmes
apCNw+XItRg0SMwjLN7L3UlDN5K8a4DTJLeP2rQxG2+yOzdij8AVVkZXZwD5cYnVuCxeUd3FsPD8
mwRbzMFpKIErAfttS9t6etXR1UEo8Qtp2mjN7xQMIbz7hRrGZmUz5o29thmCVe4xKqmXDe5MEh+L
PNQK6mrk3gIw9nRfkA2qk9Gh5z63bki04hSX3tvnaxbMBgDCNIsC7y3ksvSCo5BojLkCxU1+2uoa
IvaS3T2T9Xf/zyy8ySuHNvgTVgUmEWU0ga9dmSVvei5BuOVgHlJqFJtoyFRwnIzqnpU1JpFUT7ZW
Qd7m3/Xt0DBybAFECV03YtYpJpglVWWsps4DeMVAerM8vuXecNvdrtHOL6vmmTDBFEyTBQxCIESG
tRyg5tC3fmfxIw8iFT4FrVTTz9EkK8HCYi4BbFT/WaFgDyQTxetag81UO4b2Vc9AC6TqVY/OvT0e
ipgA33FrA5qqeLCk55qt3Iola3QuXQzthzqz1BrWL8Lc7DZGTsh3Bh1+q0d4v3IBl14t57LmbznT
TIDgV3mRzFFYcTQBPizfKnLlJuwWDFbSAGhO4sXVfbGx10KR+XpdUyLBDCqDNUzpCMGJtRu0PyVS
GEA8ctMm2hLrw3q8vs4lJ3i+TMHApZJjVBwv35Dkd5Wcg++592LtVwSojSSeEA371+Utrw586sgY
wsybgtZ2g6RKcTPCyO+Ncj/1aBb2eL9ljW+HWrWai12+kV/iBH2NtbRmPYZUQweDSzyIb4Fy4xmY
OcB4jO4jC732Nls0aDMeLVqvgI7uCPtZVXkLimQbAhPJcbWeTO5kIIlwfReXCiDoN/wSI7gHleSq
YhD4ZZrdJ5qrTBurvAepEi6oq4P4zvjUo40GMObcLcYZ1NWzzLW00KJlPfsGwU8M3Mkmg+Ibejlg
W+2oKK78WeQer1+qD+0H9830LlMebX6opRyl97Uc419gm2835T8fYMhCdTBOOjLPWME5yyiyHuKn
LncNG6jX6Bbalnyjp7smPaX9jf1QvKR860gHklEgi1KvU+mWWWANUn+Q8rW3T5SN2//VGRmy4HnA
V9si+YLPYyC/oZuuvUvQ7d+8T+kmp25lb6boQQLphdztZWny6dS5drk2RLl4v8/2SLhvUzToXa+a
SJ9tncQHkEj3EK5hFC6mJkELCmJLaCQApwWlz1S1LeUYLf/OMaWoeKhjoJMPZt3kzS9atW7LFb+y
A6N7XdniJSN9Lli4BlOfYkK1H0kYpc9t8oc93kmmCzxRNx4/JOq27w/XBS6pvAb6FwddTX/HXy+d
Am/GhJV5Dbth0O3Y3MvsqY4Nj9O1uHvJjJwLEhZGsqkBVGOJWuPQu5z0nmE/X1/KkmKcSxBub9SV
htXUWEpqcE9NW2/qb9LsvqfvZb4xujW48EVxOgZRTAUZK3TyXu4cUwgASeeTapTSK3nuR2iRZ4Dr
jiyDekWrK75G16iMv/fD4Ik3k6BAsIzHntgPQxXJ4pKCUlzjN7+lsBh8I/J/MBBrYQQx/dACT+28
3bTSIbYYmp2JFZFu0oFP8lRCbIvcvFvdx7+0k7yZfskv0r+Et+eiBCOjEIBNmD2KYzQDHWJ31Cy/
iR9MZyVM+G+WhCkwtEkCoFls9Ubniw6s9TldnbYyXiDS4BOVFE8VqW5UE8DJ1ZiOLitL50YDuhqa
wEETfF1jZxURzT1GHv7zCUJg5NS2JrGW0tBSfL1q3ARs0fno5vZR0t3ropauHzoY/7a9AAhSzEi2
cjPkcol0EDgn7QPjlQEuG0Xyr0tZTNBYiKWhmpjowBjh5aWw6q6AI8fbxBrDLj705TPunTb9KT9z
tGzqDwqQ+MjHZGzoeyT7vbOLeNDf2+/XP2NpsedfIViCYgSUSV3jvRfHsrk1C46uVDlba2dczH2h
DxWtWmicBEu8EFBPrdlFNUXwnmHc05K8oVMDQzpKxY8IWQXD9kr7Vr7pmo9hNbsngjX8rUaeyxZU
pwEVqFU5CAPN4T4n5BA10qEt2J4NT6p86ADsw1PqDfWryn+TLvNGZZNiVkRCnXnf1e+j4YOnxlD2
dbGB/vtx9CZxuk8VutMJxjyYtAe2TUC6tRBiyb9BM7QZ2eEvIcClgphmllfNiGi5Z0HcvBfy7TQZ
O8nVrcidnhNwliAfWvGNteIclh5aMyARmkHQ4IrOuku5zeQ4tYwYKawTHS02maMdbS0pt6OkmZt/
0L4zUfMWnL2zzKxHurmfUK7BBEGQNHzacUVZMV+zCoum43w9wjOgsyP0bDYynq0cY8qHpBo9MwaP
UxyFUfwW9XZgxWttUItR0bnQ+d6drawrIzQuMRyercT7GAzERk49S8NztSV+rBV+gu5Ic7oZalem
44ptWTpBGygN6FOaserEd1Zmon2+7/EO0YehDdTCyDdSmkh+Ss38H+wyoj6AaWKQC85dWKcExK/C
aZw5VcXcBvV30vkgnA3kzgwASXRdXRbXNZMswYIAelI0mciwluZIkzTUoqR20dYzeqSvid/m09rj
cU2UYBf1fERDC2NpWDaZuU3xHA7SNCYbmWGG7PqqFg0UmkH+/7JM4SkjA8k5UgFJEcq8yrSgsasZ
IRUQRO2mIt1U3mIar2fjQTKQy/LkXtOBJ0H66L7uJ8UIUoRBJOCmSrSdRsGstGeTFbfHxlEH1VcJ
xb9jLddKr+0tiT1YcUGqP4qclMgjmuqwBaAzBQxfXpnj0e7V2nFjc6jLXSXzuvK6Tq4bdxqTwvZw
jQC2v7L+pbwSOM6ASwak/plzWthrZ2QZKVUtRcRUBu+TW/pgJyDub0ztu9RbyzouOV5EhXiSofkc
7dqWYN/KKc1w4ZssrOwPxawOFnxSpEcJOirkUCo+QYniJhJSz9l00475bU8CPX3M+2jTa5+DFEbG
h0Pqj+tKsBAia0jFKAo6moFeJI6+506fNQOPWagnlatKspvL+cbMxsDhG1nTXN6/Xhe4ZKEg8e+8
xFx3dQS3iMCR10DfZWGzaTCD7neS535qb9NTG7JVpLB5TwUbjMYKxOIYelExASPYYNoyq+gdCINL
Ddm2Ld3uOTt47J4eypVmoIWbeyFKsEhFAllqN68rg3tObOsz4cmbobA107eoSOeLmr/kzMYbfRSB
NBKSxkOf7tpii0pEND5pReFH0q6QbvNAwmPYCCLmkmdbfjH6He18yp9WjnJJeWANAXShKUAoFT02
KGK4xVnJwqG6HdQgHbxMHgKnJ5sn9Wd1KstgBofzaekyeXQzcspVF7QQRnG6/iELQfrcPvOf7xDc
+UyJQEupYCFjgMMbfaU8okCM1pJ4Ddd/PsTv+vQlSdAnk+dm3zuQlG/IQ7FWhF+qRl0sRNAhKwbu
fR5hQ8kIIlKAIm5p+khndJv8s3wH31X3OaElwZNfxl3+ZN/1OPi1mHmpNj9PHGCyENjOGIUTzGKT
6YnWmQ3UK/pR7U37jrfe4Ms1cLPd6rXqPKX/3TzHwwGUV7UWFO2PsnOVrVXhsZmv9qwvXis09Glg
bwAqvyOcLcunLlNLfE17GDLuTdFrJx2ZjULUyHeNdERPQGK86ub90DYb1tVuJpGDkayMNi/VQEG1
CL5fDCYCkErsBwV7yyApWsfCZ0V/m/LCtUGQbHVBZriM+mq3i5RQl15T/a3X1hzV4omYM0MR8rt/
hzEvL/xQRmVl2wP0+4SRz2Cv76f3cku2bG89AN/N2QKX+t3x5btiVx/bFbu2pPJfwr8lPOWkq3Ku
TyzkdopOhfrI5NXW+vkQxWs1v0VBZYkeZsy5XS7QyMbaIqkMlZsOJvcyHVB2XX+TmJ7xXD05idtY
wSoq6d+MyDWpQnrIwJBiVcnzyvzO74PcJ6mbbZp7HeSx7uC2fvpDOmjB6765N26Gx21+6u6Gu2Rn
/Cl8VIBP5P26Gfubz7j2QcLTPAGoV20X+CDDVQ/1G9+8J17t0Y9bgPrsO78NjNDZ9V70We4eiqOD
b6yO0ul37VtBvHWebB+9AvtmF99m7iviuS14afnkWtv2kbprEFx/xx2ufaxoJoqyiVVwDoVgH8Oc
GXsgppeFYG711ZdAORlBu4vu5Jd233i76/v03e2gkxnB/9yZjaKnmONW69Kiuj5WYSY1rgaqeifZ
oGTcwjwhyxYh6Xtd3rySy5Vi5AnaiY7iuVlMLK9wLc27suJNaD9hod3+N1o0q2fmr+VfF/JdMzmp
jbZ2E2ltFJCEa9DrNsOEHASRfYIGg/bkqDd9D2yZgftSui9bjAmv9IbPV0tcHIAUEP8iMsXss+DR
aqeLy6IomlCnxlGhmNh1ko+q0zadyv9c38fvlsSa8Yo1pPNmKKK/cc1Z3BINTCc2WqvCuJZvwM6N
lxRZSV58jwQuRQhKadM+5+ZYNqHVDxvw06HGtytLn9gKemRWfMLKcsR5oHxMzdYgkDU0+inO0o0W
rXVBr4kQFELmJi2Udl7OWIEUxADtwcv1M/l+l2YUjflQNPwflJqXKpfUUVF2RoYz4WMEnojWrxPb
n0jhGxk4hcr+jyNXK/O+azIFl45+G12OItaEADOdoX72ox27OfsBe+K2HXpt9BWDsbSNAEsAkIEG
GF9wdl0ukmrUyvUc22hMoxmMFhCpKlP+eX0nF3KN81Z+SRHcSR9XelaCIyIs3fppchM/vXmJWnc6
eAbxh5V0//Iefgmbf352l0iTF5Ph5E04euPokjfnVzO6hvd8fU3fg6/LJQnXiTmV4VgRpAyb5DF5
XsMFX7qtXzsGDI3LRSg9TiFuYHuMWg+kKTScDgFeiEmNVveur2TJzJ2LEvS8TzkazqbZhte/ucrc
Ots8Sc0aKtmyFAt9jyowOL89NxW9TGpCIGUaJJ/xLVG0TaXR96a13X9Zz5ekWeXPzt9xEjoUatOE
RQ7O+0iNT0TJj+g7epbKYiUCXNQCDJkj+EXrN6Z/L2UZTTOk1Biha2Xs56DE0pX3CUHZ9RUt3x9E
1uDFnKG2xSCwRw89VyaISarbuEZTtloFkpPvOSDVrSRQrfguiTQPzJk/DT4FQzy8Xv+CxXXOWCcY
tgaEjS1cYBIzgHTkchNm6WvhYJnZTZystRevCREurtkWZsUSBat0pE3SJ8dM6n8wiazY2IWnJFjf
EU8DhwB6iFrP5aFFgLRtLT2CgrBP4NS5mB700LElY6izom6TMjebPtW+QO2HYW4goB0wzQvUIwp6
b6SFp+IJWpJHPiW767u8EDhefpmwA+hWKUlbWXA5eET6UuVHpwqN7n+iKWB31q5X0BXsW0/WndFt
zA87BE+qa+jh2rvmu/HBZ6CmjjeuCigwcaChbfTcjoYOw32p4yUqoM0U0BcdRuYa5mrRbXZpl1HW
nKnGaxpN0XM1UVizJEnGWOu8nbuRJ2Awsn2VvhVOYPyKyze8cV10ekrsE2hCK3f3u+tD1xMwdQD5
grjLEZkXbD4AJMTCCGNi/TLMY5W+Xz/NhZgVAmZ8AsCTgDVan1d+ZoiqVp+KTKdd2NR9Z7oOT2Xl
tktR6b9hre2QLf7tvCuS3Wq+zuzJcs20tHaqhD4t//q3fL9aGG5HrW9+E2A6VKyAy+kUp3aUDCGS
1ArxgcIh7+hoytwHTd0a3sR3Uw9hKtAt50fBjDpzue5WYkqslvkQSlm219lYe1yBzRjogLdjvhY6
Ly5Nc2a2HBTeHfEJEg1T0do1H0K0uciH0YzMu0GXtT0A++hKZLEoCqhEYO5DftYRG/gjYspprndY
2AjoKsymZjvVKLSjFmHY8PqBLe4hkDQMPHbmx8f8Kee6Y5OuTCJ1CGlBajdWd+CpNzAIMQSA05+C
68IW0v0zrhSylGgFmcc7BIuIynuPaJqPoTxIzg8nNuvOLYwYyFYzyD2I0qyRpz9wjzMvjeNqY7HG
qg6ktLJ33nZ481lFlA1ubindY9OzjD1f/8DvVxXfh/zOzMsgz/lxYTfatphyjASGEZqHj8zS83my
S13Zhu97jvl9XZehvICKxLz2pRRrii2p1KQxLDHQdcQU/ngwJSnZN0VNHmW9L1c69hZWhdMFJg56
cGZOgMsY7/oOfVdNfPvZ7xJ2CAkiNTJjfQzNB+093Zsv13/9Qmni8vcLtgyQLnEkEfx+NfHSX+kx
CYH+785sqk/gtcPfK/K+u6BLecJZGIxqbapBnpPcZM0xA+XiCzV/DdV2QK+orZ8GKVCama+aJh6K
dG4/PFTJR6mvzfAvpDcvv0SwZhM3jZgPGqZr40Brj+abyW9VpOPKN7opc0/ODTfbOu3928oOzKd/
6Rcv5QoWwFF1aULtZgxb5ycv/Srd1dOGRRvUql/i32vUJEu6j8nFuU0WZFBwh5e6r3XAZWZ1PoUk
VVF9Lwjo3ll075Aycju1qFbeHIv6BFYg9ORjvAQoF8L5krrJRrjHKQQJlW+Sz5S45WO0f52UXdvZ
XhYQe3N9Q5dumwmMl5mBDA7fEeKM0VFqovXyhGeBWW+oTPlmtJq1RNX8W8RTO5ci7GOZOUk09N0U
2hXYM5VoW/Bte4uZfzc6gv9sJZRduiWmAoxnA093+HfhVmZNllOFO1Po2DG7k/FOcLPGKveKVGvb
Wi/CjtJi/w/7eCZTOLlOqfoeRhoy5Y6iSYgDCLws7N2/SEEJHgkxdLJ+m1FDrN1YDUH1V9Wb28ye
fvboVVoRsqT0M7igg9wH4j/R4A+pY1utjBKz2gzxbaxYGzXSTpll5/5IDH1l45ZMNCw0+q1mriRM
HV5eMaQvpSLiTA7BtW24vd02v7HN+Z2Rt+WKJ1sIPQFohkziDGcIBEVbUIy40ye9juwpRNujth+G
PEMpvS480EWOXp7K8XPXoO5o9by4K6tsPFi9Y65ES4u7i9q5hugFf4nR0jyYolg9chcT8qYHmtqN
S7R29FNkTrxksj/+QWOAAo73KTq0LJEDdUpVNlgRYNWsbqg3E1NANldxacVwLVkRzBFY6FKYcU1F
IF+DSWpp9IkcFlb/AIJgsIo57el/vpJzGaINcVrJIhl0P2WS4pKuib3OWatlLpTK0cM2EybBIiLD
LeLrWqmV2xobIAUZ/AOmbeujZY/OPhrG5tTKSMyldu0EVWwBskav0F8aj6arRPEYlGj0DgwiOZu+
7kFiXYLIoZVM8hhzPfOSbCSH6zuydHWAAYOaBsYRbbQPXl4dlNLL3GGqjP7PKPJTuKewawD41NIs
Df9FFAjc0dAEoFMRN1eiah7XqSOHtdSOnpol3VNR27prjOgEuS5qUZdsEN/g5YscgynEbINhEJLV
GnRJbuO7idIp0NVG/hdtOpMimIIGxJsWgcUOQfWob5KWF3sza/Xt9bUsnpAD7ib08MzpMEFnbTUb
utSMlRDIFkDg7NA7yCeV3iEltcbSuDBsA839kmVcxs3/h+towqGSLYcMGQVUgOwq726UYSz6XaxN
cnvTjUQbXameusrXnJKNO404cu0q1lSjZJ8ZLVJkmW66MjHq2G0qA6PPhU4xqPAvu2IBelUGaZYp
vk1buWilRolkDMil/KA0lvFzlPv6IWoLZ6XkMm+wGHjYMqDQ5vcLOqSFK4KWOIs3Tqqgu1F9Gibj
vSrVU2KEsYIBEETPc29JsxJSLR36TOoKHwPGM0sEFaoSfSqHGjL7iieuZJStx6Uk2aB5Il4RtRTp
AAzcMVCiAIyl6KpHhAOdUnAlTGjukmNj+kMUdPWm6ldigqVLeS5o/vnZwzuKolSldjErcv6DJcTL
YraSeFpwjHBPaNyY+T4BDyocVa/PT+1ZK+I6PuRgk6dA93CNnqGx5em6Ai7F2ajQwmQCSUcDpZqw
nLGrwMXcYTkysM49Ne58s0n0DRmq4c7WK8lrSNHfNJWOyr5h35qtPb4wSeMru7ow+YF0CSaREKtC
VxQxgcwzzE7HA1XQJmG6cZHdDjpm89XnCgRVmDDwyoPeAOAnVv2e44U/mnd11oJJsrtnRbGX8nhY
uZoL9+Xig+zLc+YVsPJ7db4viWfqZKNmxTHCLrTgDE77ETjCYGT1r5/Ggm5BJgDhLJgDvLEEU2wP
XJcTUkNmzHyd/pDztVnx5VV9SRCC8wFPLqepIEGvkmiToaLnDGHbk6eqq5DMIA98iG5Kp195hywl
kC5WJqjZhLQuz6pGCcf8w0xfpLvYQQZpGh+prG8LUOsUDShMiAfahQATtXdp4RJnBYB1oUqCzQW/
G5h0EWY7Ikh6PuWIqSXYCHRlaehT4VLvpZYBykUFzZo5Q/IxOlCz2UTKYLo51W60YQ33elYbwQxf
fIOgVlYNj+KM8INVn7ZvsiTj5Zd3XfsydIiUJoB93/Rpp/oTy+sVE7loVs6WL7hgs7dzhczLtzCN
INm/Eb16uvU+ZWvJ5GWj8iVJdMBlVdIYLcuwkSFohCh1pTskr+lz+djf6+9ruCkLXgZbClQslJ80
BEvCrakiQpKOVkpoNje6Fkr1Rh9XMnEL3uVChHBtuk7NsrEvYZ3M31gRUAZV9hb3NtzZ/roJWD6k
r8UIF6VhvdGbJi4Kmzx0CO0Mm7mFWdxnw0pAthTfX6xJ8DKIOUceyzAFLfKzZbqv2MasdU/TP1XU
KaWkB9m0J1ENTCRsM9hb3uHwiF/pI+gkzRedaZ8GkT+uL3/RPp2d5bw9Z95VwdtMYQY22lZeE+LL
EXf16dCTX7V0nyv3WrISYi89hFGnR4rVBC4zZg4FgXlLCUWOAnFD51bQVQ0oCW/mB1NdG51K/FSv
tcEuW6EzibOunS2RFZM8DvO+10kU8LJ0rcnZ8vSBjPFWl94KEOG26pYXYN2ru2ejWTHFiz7mTLxg
gFpWjokZtXPLpVNtE1uhbh2XNLh+jksxOPYVPUtAw5/7YQU9tooBgHk5xJi2pz7tddz+CRBdN6qL
bA3ANby1Z8ziFT0TKKhzIwHcW7JxcXTwh4xZ5ba2GkjKK+OJ30w/ry9v0eScCRO0Jm4bTiYHZ8gL
/qtus9yzqaK4LMtS77qkxQtxJknQlt4arX4cIGkymoAZD6kdVNquNm+c0eN88pCMWpG4aIHOJAoK
4rCe0d6CRKvLt3a0G7ufNfu/pH1Xk9w2E+0vYhVzeGWYtJwN0q7SC0uydhkA5sxffw/W97NnINxB
ea/sB1epPM0GGo1Gd5/TAM1Nu9uacWsIjl88ey6mBHGaOYsJktMaw4gMOq1hrthPY14BUj++3ZbD
reDfchh1N8pWBuATnByg5ZJtw2SvuC4T765YPTdAWsMKW1LmADLP3b4DVPVY6y2YXQFTvS2dO27/
VzqmzSAl5GhoA7k+7WQtSZKi6TKeYu+XIeNNZntxEU28/zrm+CGVB+pzAzHj9a8XmU4SowQvLa6n
CH0Bx9wagrmfdmXzrPf72paEUKI9u5TH3YPeAnyto0CegweJqZCgbmrfbr7eXjO2I7e04nxH3fRa
pWgaBvfZC3bIO2+992APw2nymkNBJGlI0Q4h7AX4znSRzuFfW/Bf3lrg37gzNzWoy3QJEPbJyIr5
i+bvrcJgbLzBgRVCOud6q5q6LgeqYrJZa9U7Uz0odciYeFyQ7NpIJ1Ma4pUW9oUiOWbccf5DLvv7
i+umaTIDIFBsmV3ee9N+KPud1zyOjUxB4TJe6McdM4sSTa9bNrkNA3k+y17dQsO7+HXOKSneXA0T
Wz29Z3M5fqqpGrlEkxxWoRQGWbdh5IArcMdpbqyiXSwFh9Vr9kDVgXbG9OdGkqwUmveFFP4QeVbm
qOi3iC3ti500waATjC9So3p97Y2XDxwlD897IPXQY8L3sChqDzfbqRg2j8lNvmGRxDdIroZ6lxZ7
DJBEy0BD+v1toaJlRLcAc7isE9vj8m9plWgws5yAmfd1wDBHOqGwQJ4+IATZRKSyWGWGR7EmULds
3IrECwbETJZ6nw7W/bJ6n26LEW0W2mmQmsBwPgzw4DZrKstp1UlLYmfdke6nY8ZVGgIVGJKPzA69
lMR5vXnCi1XRMf8PdnfMMr8tJJ5AuC0Wy40BOsjs+9oTpLOxjM0AASBojtxlr66YA5JKjFvkbtDW
848Q7gjZVFFHdUQQ2/RRQqI6PTnVfpskQaxQFQZjQLMjsFZ8570xmcZG1Bmb30Vqe19gTFWG2/z2
1otUQWM/CNHR64YaNOdzyFYnGFZgkbjLInM5e0ngmU9E1lTC9/S9O+hLMSx+uXDQKprbesfIaax2
oKal0zYH3aZ919YaGektsRNMpixp2NpgpVqSEVzlg9MEtamMvjokp7IGrZvhrNW+MGclGjobWGBM
+A0nY5sCa5nMaF2N7fn22og24OKjefxzpzUNhiZjbWZk1tu9sUWarDwoim0s7C8K1wjeMDrnel3A
g1qkU4eRpql9N44v6Nx40NF25E2OX42vs9FFH1AJWF6WRkDbn8ptNwiR6nrU5iIuvQFDNQZLvTO6
CgiZrrAkDlJ0V1oXojjVus5ErboYMTQ7ciIZNl24NRpr1UJeFwlx7sLf6DxqHVs3iobVvnSCDM8E
b5a4X+HhuJDC/OaF1XbGmm7UhJRex3QCFC+slQbe+HOzx88f2BeYAXuhQyA/e6zXNWTDlamIh/yn
5Txt6dNMP6IMWgRRmNI0zBP8w2lhuBkFyV1sFS8rwwxtlW97T9LwWfQUsS7kcJeJ6fVE0TfEYuVo
RFaTB6YCciVlDXqMIMhWNfA00J7/1xzH3x4GfazIKwN/icrl9V6teWr164zgaQV1VAbOqE7bY+QW
Mo4Hu8qDLPkLE5QCtx9lpii0c1bZRxkD6V+bE9zUerGAUo/EtEAnSPLmAYb7AeO4kMAOw4UZou0F
iewej7sleZmXExK3/jx+uS1D6IgcTKNAGxL6FPjGgSy37dku8IRzq72aBxi2Y2iRhxahNVgKiWcQ
hRvWhSxuxfp5ImuuQBZAF7utnv3FfEjSvWN2O92iksUTbo8HvLvNWmj+AANm9oac04oQyk1B4aOi
nlXXVJI55Zvp340PP403D6v9/lHEdha7m4euIHFqPXluD4yh3+cnJBR/Kno01F/Mz4UZqPRr0kUF
YDi94RswzSVsQGxO9Gp3ey9F64v2KxwG0JEA0sSddFRbt3WhJYi8wZ1ZlU/6BDyqh1HL5dO8eJIA
QuSJ0X0FNiD08yB25AKuOjFQOFIRO9JjrWLwlHcukW27rZDIpbCDDX4VldE0cQdg1bwmWeqVxKhs
nIqiBCSBRk2n+gSNWFCLhgaA/bWlyOpjIuNhxUmMesM6/lGrGmwCZjgV6Rt1rsAA3QTzQo63dRNu
1oUIzl2S0bRHJcEcadUNwMTyWbPOhdGBvxugeseQbJZMGHfySky+1BQLE7gNuiNzE3epb3T5LjXB
HWvKcmwil3K5eNyuKeOi9QUoXHDM1weLbuhwNH0K0ignQV0TY1N0aZgpNEbDYkAuEJihn+3aU5a1
12V605O47JHn8Ku1rEGbrpSIJdVMV75i7CPALdQtq8pXR81rQQ3cD2G91vovE+3crZ9nbdn4CEPH
v8rO6R/LleRFxEgCd81Gt6BOuvk19RiQ2OkT9TlbnDzx7ZEkjyPV3ASHe+rys0KoDNEn1o0VfzBD
E/xJXMijuQshY8N8DEV+SPPTAVAYWSZPKARt38Br4A/m5F4vIPjUU3VFOi9WEuLrG6j5W181f942
eeGpAlkDmJnY6+a9jnpxn5UKrfDiIHgEgiPwLne2NUImXcbhJQre4O+xWi7YIf5g7yncbexcDY+0
FmnyOUzKaLNOgyY5vkJdbEYVBjyEigvgesGypa96x4H7A2rHC8bn2ysl3A5HxVKhDQtqcEmGwvVI
3rv4dQuTv4p7Bxw8Qya5+YUaXMjgHLhqKrVZ5Xgx93NpHZO6UjADzu3D25rwxfG/r0jsNmDyIGoE
Wv56obZBSTZrY29mUPZT/5uL+siUYlDHoct9Sj5ZB8wdCtRxb73clizyeWg+ctEFBVwDMtTXgpd1
zVab2rig8nKN+nTsUU+otqMybfWdMqsxpq140W2Zon27lMkpq41qVfSDCdur5t2mNucSqese7YO3
xYhVc0HCh7Q4Kg28S8j7Hn3IDokz0wjB7xy2hRnqavXojSpgfJKOHb7i/b6F70Po0EsLlBHfu1up
82Q26QRb93xtus+MsD11VWSDttDeD98OMn5P0Soik4xR64xfAePsr3fOWao0pQOSBm39iHm6SIla
kVLIgFqiRQTHF7CQNmsZ4Q2zyY3KKidwHrcW2nJRvsPcucq7m9QybqQMPkKVgCzQdDQ7smLJtUr1
luMpuRkkTkC4hJzCMDv+KBv4LNToQggX/ym2nSDboiNcqpegmDowK+02YwmSxA2N8em2DYo1Ysw3
GFWPg83ZYL1WBUBasMEJTPT1/LTknT8tkoSbTAjT+OLGKGqPzGoFIWREZnwD6fxkhZYqg7nIxHDZ
Ec/A/MhWwbEdRn/J9gRMWZIATCaBC1Cmclt7TMRESgkEw81kIXjtwaAvyRyKXLpr/rMnfOJqTa0l
NVosl2v1wTT2frd9oEbGAiwkrVBFgPe53hBQjFl14rBDU9i+4/0qChJiZJYk7heulu3hEgekETAf
bj80UDJ4hgI9LPWtAug7HwM84P4/hXBb0uR0TFzqkjjvMfrHOpdrKy+HiIIRtB//TxN+lBMBW3ab
MU/taqf2J03uNBqlkttAKMMxVDDZOYD28GwJRQL2lL5MEPxmX43xrTL2cxa3pmTnZVI4D6atbp4B
lg6nrJ2rsCs0hNOP0yTxKmIpHrC6jNgcAI5r++omvGD1oqBxb1UHPTuRwdsZQJjVP297L7a5fBUW
baH/yOHsOAVLntM2hMZbjQ5MDyA6EISh8dF1CuA0ftFJDaQBl0w3LsauR1S6ga9HLvxH4b2M907q
E1OKbGBf/odmyCprSFEzPCcXOg6liesS/0dcbY+bq2Nqh45m8CMdAmPAe0X1e/O12Z7brfNbw4xu
L6vo4AI9gHsb5AIW6sHX22duFV7p3oJ2hGaPIkzbnZ38y20Rwlozcm5o4DNRukDe6lqGDRx57xWo
+jXgyAx0le7NfL13pj4q6SdjfRgtkMZgsoLVyzjnBA9boGMZPhCZexS5udtorlWDjimc31Z/V2p/
bn2LngY1QHn77baSAlMBIyjQgQhN3icNX+u4ZRhzvywtjYvZOiD1h+lfO0oOlSwjJ5YDTRg0Hmh9
bi3bDczRrdbR2DWVl8Xsf06zc6zW9FTjOfrf/S10+lcW+5aLuzxV67Yk1UBjZzhZeQStskniowQB
0JUIboP0llhr7UAdsAz0QZkPk68bxSMGij+RhR4AhpBc64ILF2g/RkzC6o7oVbnWqTSMtq9N2KKa
fd2c0XdlZU2Bn7oSwGlEXUBklgFx46YgYIxafd2n5dF9TOtsZ3f93mz2ty1PrBFSyyobbo0I/Fqj
phssjeosUEntV0W3HoF6eb4tQmh06Pf4G26Lu/FaxOJtjrKs0GkYg+p3M9yl3iFtJJeiUA80ejF0
KK4Rnptm6dWkVVQ4+GopD5Nr7bLlvwdbuKL+lcC+4MKeNzX1kjanODuZ7aN2M6Cd8/ZCCbzplQTu
dCI3b5TrBgm2/tSifYd2v1FM/YAQVIVsF1kzZMp5vgqrcLQ6pbgvSueu+TUCAhfd1kK0E5cCOC3s
uVlNUkGAUfuJ4c//sYmQvU7xrlIxPREVLtB7c2dQ7dTJRJkYCqgTGmqtNNhW70B1x3fW3DfnJ21V
P1u6jK5GZMWXYrmDApwgBadcReMsOav9q2Ii/40e91RWZhLdd1f6cXfqghRUYevQr6BuHieVDtjK
MNNwsvJHaj3QVXtYASeoZvCmKGUiw+uILr1LPbkwOdWm0dQbiO+Sh40+T/Psb/64NtFq1UGfSHIN
4lVFQQEZG5RtdC5Gyqc+o40BaZhIn4FEXTdDhZ4qSzbmVyhHZwgkAxhdPGiuDy9eylpmetg99Fhs
48mqTxU9eURi+sy0uViMtYECbg8cMP6L2zrFMYsu3XCNQ0QyP0ETaalaJoLbHpo5vZOySME0wXPp
Euerg6w7CJgl94J4wf5RhefQIY6npKqLq5VUrPWlnIOt3XkfckYYEMsYPEF5wt+naoMmwrabaDy4
L27qhnBHc9N+4NIGsB5DAnC1YvtZBH3huLVV6RJlwJIZilKFZYtiiFJYjWTv2fn/Y+/fX6+MUgap
umsp61DpQLpBSq/ZITY/UR9b7dSVU6jLYDciD4uLAjUc0EnomGpyLapU5gqcNBqNvabuQs+haoD8
9ypZNpGl6RqaSTFGArxhfFuSsunWlGNsb1zkYLsxku+bnofUU2VVb5Gl4fWCY4laBwoFnAtopsGt
LWrAotHvsyez7xpB7kjemUJlkBp+r0awMPt6yahWd2CV1HEyEYZMX3o1xNDh2/eeyAAAMP+fCIcL
c1aM880GHbtSaqemK9BqfrbTPWikA4/IcpkiCzBYh4eLVxcefbw6Rk7azZrKuG/THR5eLO18Wxuh
BORJGVUm+sJ4SgqKQYlIACAWMRTiK5g5Xn2guQ5MaP9K4J7+ZTMtlvH+PO5/9qQ8VeObSl9Shx5u
ayK8UC8Fcec/S51cNyuogmbHJD2tRWg8WS/IM68TwFVhN38gwrqUxxl0MRre3LEwji0d6+PonkpH
8vIRHRpTRQMCYiHWjMIZm0vGdSQ2Hlfg8Ngrne0TzE/fhh9J3Um0EUoCzB3d/jif4Am4PjltWXfO
qMFFG+qXun30kFXIDdTAShm7ueiIAqcF0kWgGExkaq4FZd6QgB9leX8vgrzmCGMg0mtNZNaXQriD
Ay9AmmKAU0vBSoIQoB9syXoJ1QBJPaur4sXDszcU5phM4wQJc9n7A2qSvfWqWpK3iEwI27SLK81I
NcUGAwh8Zl6G3vjGDqg3z+HtkyOTwoW8szmlpM8hpanSOqST6wSL2/ZBUhSy7hK27vztiXlB8J7A
tFpIulwr1K5mlQHjhJf8N/uNfq424h8wQ7HvvsqKTSI3bQIf/vekE4xKvpZE1cRTqq0oY6/b7HCr
uvl3nzaun2Wq8rRW1c/JHnWJTQjPEINBOijgOZivci1TA7jSVCkpcZUmKH0uQUd636gAT59fb2+Z
SBLY83XYHziBkZi7lpQrGWhfK1rGmhX3GHTYZE9A5vtKJ2ELF5kGWrsYh6WNYa98w/oCDgSwtFRl
PEZJG/zq3A+Y3uXvcyvWVJPidqDWi1XnbqxjtF2n0+PtpRKZ3KUI7gwBpwV6RquEiOzrMt+BhnO+
Q49uMBqvKA0EUqSEyPWA+guNmR6sHJNSrrdGQ0mowlTNEmd29TfbBE/9l9saMQ/JHyK0T72TPCHx
xsfset/1S9pBIwIes5Fg6or9Lf/edTvXqYOSyKa7Ci9WNP6wFhxgCuDxrjXClCeqNmUNeUn/2JfZ
U40SQaoOd0VhK/5Cf6XVG2bAaMkm2TqRlV8K5paymxJdK3sI7rNur2yrv+bTLimfqKwxWGTmtg60
BFov8UjlCSWG3LKq1YOZK+PeqU/JuP9IyRNdOP+K4Cy9VJtt6YGnit8XKw/W8TSlb7cNQ6YGZ+p2
a4COQoVhaP3TXEQ0PzsyBLZMBOd4bJolXudCBFYKOAmslFmfPqIF645BptzAhlybm2EVAPh2Qxnr
RrrtMNlSCzrDebNWLY1uSxK5BrwTkS7ATYHSJxclFGnVYIIdJLnLMAOToU14yFnoKPa6RQ0czBA/
j4ndHrZ20H5sky4r7AsX81/5fDtQQ3O7sBy4Clv9gf1KyMvH9svFhBVG1mP/cXaHVKGsjokj5DaB
C/a+egtMGTRAeE4vhHDnVHFnDBtz3DLO03mfguR5np5yV39sZJQcwgW7EKRfmwZNPNVeSwueqIoY
Ag2ZF6eXhNyiwAH0Vej/BuEGgmFeBgF9X2slZWxkqt915x6DfypV8SPJ1Sfy4rgj8MBHpzGban2t
S15tntMrxrsuiu6brZ99dp+n7Cy9kUQaXUrigi5rsPvKnUzcgHoaZtVL0r6ZdNoNfeI30+H2kRI1
FekgTWKtI4CfoefwWq0ZHd8mHCzUequpvwFqcWeEj+4YYNwE/QGaU4k8kUlcyuOUm8p8yrUCJmFs
Y+xM9uK3IKl0K9sHJ1C0Aj6AjuJlP3uvpCcgYNdPw2h98/QlaIkt8VzChUaGA1wQYCVChuBadzWZ
wIJQZFU8qqc5M3ZjnwROdTdYn5NZRrwokIXXB8MrIaWGZDmnd24tqwvkah4rjWc/tKtq+0Zalr4y
A5Dl9GUdMqJuicN8Z5HnQg8Q6wFfhjBAwwZzh8MqQV9ppF2OsbUY6viltnal7S+e3+oPa9NGnpE/
asWZKpOv0h/LjIyy9lWrx2jI3oxq3N3ee4HbwcewRC/oukydb76yZ1DeW1OTx7o37DBPvMekU2Wf
t7XExsRyWDYJVwSucC7+qSwrUyt9zIHXKNodUDe9b5r5EgGPNR8Ac2slnoFt3R+LjNsP/yDABybq
2owUBfM2PSx0vILXzt9IUoXjYukSKYKDgwz5v1I4p607Zu4YBaSAjXeuul2W7yqbHm9vkVAIGBlZ
9xJQj3wRZ24cDPft5hxkXNXe0R9LcM8k+Uf250IIOyoXr+SmrPC8dycUUYANLZ4T4zXza0NyLQiN
gBWl8NpHOobPLhOlxLQKB5pMunEiavS6rYHbEUly8f118MfeX4jhXEi+Wqu+JUsepwSc1NqJ2A8Y
ar9vrDWYB/Ozi/KXnj5p1cuqgqvaDrx+CZO2D039HjPr/C7yltgpfmJGjOMeQLqBsxwrpD/WM+YI
ag/WEd2z0dgoUdKfXVnkJvJJjK4eyUQ0iqAP53ojJn1u60wz8pjWfqfctUfyfXrFLIr/blMXUviU
ZVmD8G0wIQUhKGK7gBC8sQbZABmhLshTuGhIQUGBT/MuoFollEmpjCBBgWcDYfxjMnw1nefb6ggF
gTsNsQaQ2ghgrhcNxGHKiHkxeWyhnfqRuunvbsjBpZWUyt5KV2SwG1wjt2WKjiWuqH9kcidmy5SZ
9iOUw5UR2OXPRTvlo+SuEB0YoOkBoULeEjMT+KtiWGYk4vMiRvHHH8pz7/yqnb2MQtEUOUvglXAD
IA+HRCmnilbQRk9LiGkjcz/FygFcC1WYHJvHOpj3VeGnvuNrfh1gZN0u25Ho+8vXLjBOL1NkHdLH
Luh1fz46+yrA6QnIkYRfKr8Kij09Tq+3V132qVzmc1rHLMmdrIjzCrFQ/ysz9rcF8DRNzG+Ad//f
xeAOoLJMPdUTLIZhkz3qcTt7GfxJfcZEzWgpDfSxnDrryZxCx6nB4CbJVvJ8iLz4d9T4hSNOZpJW
5ggF9Sfnm5P74+b3P9B+SV7ch+ln8m34udy3mZ89IeV3W3Px0rrvqHcsAZ+9Ts1uUgtag+OlTYFH
p1UTZmBwlhwbnn7sbwXRne/iKgMQxePuTDupWlzYXRGD8cQqfiQY2ezYxaEZfeKbfQ4uVsdHQbBa
w2Ghn8z5gBqkTaYdEJ5sstAqLXqInAeyCv98EHfIvHJJ+jQFotnJKr8D7mHRgkV3AhNMgdsiuczF
6jPqCpw0Df03nKuysqxUs7GCefUgckoIuC4znyTfMtcn49k4V78WvfaNaadPxW45a5/UdZdqjzUy
NpOsRUuo+cW3cOe+LVYlBcccKGLs0Nn+mhVM2akPte03RFa9FmFdgHq00BSErC4LA69dNAUHqWfN
QNkn6lNVuMDsDD7Rzkp7SlZnl6QYQjmEjvfc5NHSHFYz8/V5kmRihaH35UfwttfkqAZogJTjBT/f
TfBawdafUz+v/fR5ePOWUPtR+CsAD8/9swz7J7owLoVzdpah/wXceQD/gzA6XOwfKFkFfSdxX8w7
8bEP43c3AOrBIvPBoofZJO2yQcPuSBH46piJWp3m8pdqxNP0E60dH7ihgEN5Jy5FdoTP+mH8GGap
WdhWdC62OSqT6PrMa+R9ZJ0JogwqyPrADM+StngWcFFdWjSJgha8Iq7IFFTZp1ZzAlbNS/Im8CaA
OOCl8Uj8dNspit7iBnqnEMSgDILEJme3pUEKp8wAd10ab9duNNjoLul+g7NTi0nhnb3tRau2UyEJ
lfnpIn+7SUQyaHxGNIhqyPV50dSsMeisF7Gn/1XoCwqJdQRecH+u76osDUGxjF6u1R9SG0PJNt/O
+wPeWJJMhCj+gBX98xGcs1qSKi96CwQCqvMVHXfBDJoCQD6PhSMxI5HZIpZCmxo6RTXs8bW2xlJa
7qinBNqG7rDbfg7UT6cg/8vFWZS8D0T3HEoKgIKgLw7TEDivB4rXUtk2G0+d3Hqtm24OMqVwJNcc
+2D+HDq4QwGyY9Pk3sdTX1zjPZm3EncKzMaK9OUpayPjZ53FmGk4yorBIi9+KYrzK2iAQ522gag5
qL9oMf3coGvU/8AxuBTCnT6zzjZCZghx9PDHOPtN6U9Bsfl6EQAVmz3dFidcPYyaw9ApC+O43g/H
xeo5Re0WbgppiaMeV5OVn/3lKV00MHRMftJLzFzkmRnxNkNrsUER3Bl33LxgPUJwmrORB1WbnD1K
35IukV3+oq3CGAoPwD129/Oxz2qnqUdU8I0MRnewtCksy7tt2I9toGV3dI3TFhzm9r3ufWHjVucd
Ve1DP2EmxnOqyXqWRMfA9cBRgD+IxPji7lLPagf2K3CeGQ05us5QRHnaa5LDJjrYOGTooHXhu02+
aw0TV421Wcwi3qZkn1ElqnK062d96C25P1Snvp2eCqeRXPSiDQXYBxPSwAaGNw1nraDCAfgDRZA4
w8ggsD04DQmlV61oAS+FsL+/MFJNq01tRg99vHVPzfbFzDbJodNF5nIpgbsDkg0JGwvjB+LMe6jt
MUwA1LfK+qSCVKJyNr9M2bO6HJVTVj4U5KwgYiUYeNySfVMOMyBupo9XfjTTHG2czn0xRynddiZG
AGl+pXWHQd85uQwvL/tq7tIga6cAPM22nMRrHaWL6yf0R06Dgchcn3ifHUxtYlcHTtX1FoAkAmM3
PVySYAJAv1LuK0gpUm132xsJNxrN8kC0IwoAoOFaygb+hIkkkJJ1GEDV5YFCHm9LEOpxIYHbaKXX
tgUTsRGXamhUne3AzeK6krUniaVgHDsyMah9W5weY2rScuxxKpzFCSeUflgOa1n3t3UR+W4P46j/
J4XTpcyTNgP5ALiOtrOeWKE3v6LoN3UUwWhYqalkvIUoRMHIM8xdREcMsvictdUgyTVLD1wheXWP
fF65kPMIlk106qWS4yhcPrRVIX0NIvk/BmnkXUKqPln+pqJcETF484uuyZhdhfpcSOH0gapb7TBm
Vwxkiei4PrkTq6KeNkz3vb1RItfMUowYVwScMnp+r83asUk3OAk2ito53EkdtFZg0W+AajQmibQp
Qob0tkShZ7iQyEznwmPmlZMqWY6D1NdTmOj6bvXa1Hen9FAP2dcukZVahKZoobOMjZEF+okzxbwm
ZUs2aEiqzgN6ubMOi90fq4o0fktTjDuFPe3pUsgeK0JTuRDMbWIGJswlr3DP2wxiPp518xVAK8n+
CYVgEBGmmxqMp1DnVhNNc8mWgC038Yw9OkIJsii9LYnEhFsG5jDUcOH9bB4CkyZZD6wYfAYKoP5o
FMflqwee7cGs9x4ZJUEzTx7OHj0mhh5pmIKGRx46xK9VMqtk6gcFftBtcj/TtgP4Kj28tCZUxKmf
1UF2Vk+lj/EfdO/YkdN+um2ggsOHTlG0cLPpZKbDJ9+y1FA0i1KC3BTS70bafGuzNmjq2QmStJYE
KUJhSLYCgYWktepyl5czdgslCihfZnWtwqWjU1APpRG6IE6LEJDKiJuE8ly0JzPSD1TL+dNAXAsz
BgZQICwGAK6TdmITeNWtivQ8++v2QgpsE53WGOKoGQiqXT6jXLau3qg4fCiXAz2Q0gVpJYDjQ7NJ
ConRyERxTqXHBKBMAXVOrCXIAOSjry2F32kyvIooMQvLhC9hlLpgnuXO9JzmzYryArC19qfcB4N4
SJ7JUfWThzpugmlnnZQAA2mOtxdScP6upHJOGmFBoZQqi6SCLHD8V2dPwtsS2JniXqomox1CUACs
q/cehF44ZYWuUzk6wGl28wT6GdXdAZX//bYMwVWDKw3oYDYbGb6Yy7tlc1o5jQXkpNlixARYQO7U
lERbHRm9FtV5+R3UUYPydluoyDDQGYLJhSYQ86g7XzuTdaZFXRsu4lDgskj3gyKPr8j2R3DFoLgF
hB2yNABM8M24pd05xYAHVDykfUA8faemn6xT5gSq8iJlvxUZAzp+4SzAfGSgdeFao3IdbUXdIKyu
vpSetct/GEXiz0UZoKHvA4sHFBA65hkPKz+RaGiaTgW9CPQqasPHiF91jyasMmi6VTb8SKjVhSju
saZsFG+cBgcYM+/AbPtjnj+t7kOHPEnbyC5mkbEDeAJni6wWihfcS3+cmpGWM9Ty0k+TjU7P2pTc
yqI8Ja4uxvbpIv0DQPz1JhVkzpzZwB0CFLGfei1iXgyN6taAUMXP+22fl78tJL899QOYWMa1iKe8
6QLcyxu8odhkTguAhxvD779PbYAn/W2rEF0hBkiBXDgMuPY/kpLOnBXIqIEXa6XPdFz8uq5PeeFF
uawMLjq8l5I4bztl+ToWNmhn0qFrAi23G79IFj1wLapKHKBMFOdijc0tlroGD0mbvTXl29T9cE1J
U5N43eDIcXSRnLe5g9vZpUdrB9qoZhHUCpvndqrqdJePkutCrAuaxtiLGIhf3r7bhm5dA13mJZrq
A0XwIklMi1X5VwKnims0aW/C0mLMi/2FnqEEU9clR0imBBfYJtvYjimjT0r071njd9PPTXbpyURw
PgdUKlUGLkNwBzRHc2d5kXe4fVJETg0EdYyk3MH1yjsau1kzb83B9oGpEt3Y+El7Jslxdp9+35Yj
cmiXcrjt6AwyFqSCnAmDBMCvqhTl/r9LACk2EiwesqNwa9f+zE0sr3YWMGd1Woh+mNX4cvv335s0
+QDkUgAXwHnNrOgJYbQK1O+NPtKjug5QoEsPzvZ5zt+26lig/F5u0Tw1QfN1AEfzFrT0x1p6fnEq
0mMTgl9YkRGAiGwExNOAjSLeQ5sXp/i6KhiY5+K7HBeMtMrrkj5Jm3FF24dqFgpoIBnBXcu5ubk1
FmdyPNx9FcbSAXZgWpLzKio4I/L6VwSnRpLqpVcrKXDDZXFI9fNazIG9hOjUf0gKdJ8biepraHpc
2uehc/32M6lDa3X2tUZCI/tk5XddI+trEUVNrKcFZoUuADy2rm1qNZqJTCO+KXXqs25/ztbfWtHe
6ZVx3xnmEQNbZG3qTMs/jAztLezdw7Bm3EJTddMnEDqCL6J+1LR21zi/R5aRLu/s8uW2QYv6z0zW
DI/TgtGuOv+wa5Ktrhsd7FkYm3mqYvXgno1w2Fl300EPMckpKCP7c34eHrZfoCkMTb8J1lBBW88Q
mGG5c/aqb8sw6qL6++VH8fX3RSk1OyX4qETHITKLA8JuTI82D7nq7snahwNIKM3xvKxm4Ob5U9Uv
j+7gfkWn7+72+kg/hfNZqIwMSW/iClEeyoNyIPflKdlpX5MDeCfjYj8e88+3JbLN5Tcfuw5AJlDt
YEvmBJoJafSF3Vkj0KzZ7OvL16kBbbgkeyCy6ksx3L1VwtJ1JcMSL9NnvQ3yOsIlTA7wT4NEkqgq
jUmWGLGLVxWACTzRk9aZk1E4qGGOrfnZs7rfXjrcmdQa/C1/ds2QkKhCW0PSOaHW2ZK7TeQY8bTH
QwQvOg23wvXp7Uel1Ftw/MbE2CebE7RDtltqWVe66MSiNRutDGiERIqSW83UWA2rLdDTB1fh20Wr
oBuzApgWEIlmMv/KekVSqhIKRL0WxN2wFCDPrtVCZmoYFhtrmh3do5XvyqDDIPfotikK1+5CCLd2
mj6nIGo20TWIWs0EGsLW+6G7khMmulUANfxHE/YRF0/6LZvQgG1bebzzJVv/Ts3AH6XLn+b86Nj0
DmnYT68RDUuf3Bn7okGHmhkOsfraP1WP2532zdgVRzPAa/ERbAgYMf0y5CdX1npisA259S3czeap
HR47Hr7Fy8L0LvudBdY3a4euKVTCaZScjFjb4WKrdnOcDXfLHj1F5NG8K78vUf2Q/FU+DPdkR/zl
xUOzQXh7n4VRzeVCMWdxsQdTtqlJlsKa4N4isMLCH0QpWO0iDLstkfQ+Nd+9wXdh0MF6zI+Lcj//
HqJ8CNSDI3kUyAybe5E6+qrnGzPsEikq+iUPi2MmaVsUedh/tcU9e62tojZDhilUMOtwPNu77ixZ
ztsWjRrc9e/nFq1VS8FWq1GUBre36vbyAC9w/duVmcy1xXYKUeVfmD0dqKFs8tftU2/xvUueQhIE
ePh8275Ty9NsHzRXUkKUrRD7+wt7U+xtnClrR1amE86o32uyqRGydfrDqyQZKjhsnag/GeAFxfSE
3wTsPchv3N4RUeEbhOv/c2DwVdfKaLj20smFqDCp7/XgDY2234uQ3OvRc3o3v+St/wqORn1HHvW7
Fa/pPfk2vdCDDLUrW1POwRQq5n4TtITEm3uuF0RpmSw4Z3b7/3ZhCB6uFd00Ne3aEdeBiX5rwyeh
9mXYo4L5oMy+81Dtb6+rzAw5RzBjmprRUVzcVbxbvo6SeoawenOxa3zywbCzvkuZMsPv9V4Jls/k
/5B2nT2O48r2FwlQDl+pYMupnTp+EXp6ppVz1q9/R33fu2vTvibmPuxiB9hduESyWCwWT52zSFCJ
GoloFidc7sJlVez6fDuyUoW7tflLy1R4EIMqH4USA8tJYRn4xybqiL8U32u3dPuFsUMrWw/BOIaf
zvP1YPV+oOQXe07uArSGenDTCdzIOslDp1ZIZ2Xjt6SfgpbhLCxrVH5SagPHgfA53FQWujbfumXs
+qZgBvb/y0lotMMQcPIQinMg4awyKJxYSuxSZZwXd8cC9RD0AOGhD20U136faK1RoPCGseDoDlZA
k0l2MJjp67hm0abdd8sLW5RzVEEWqH6EeeM5IFEGkRiTSIZBW3QG4DLVCJGUNyEnQZIewlYDEDpZ
qLqy0NW0I03MAoDfjSkXX0OdNvogBs2o4yjQwi4yp0E7yoXERFvPv3LjmRdWKF/R5LH3+NkzvW1i
TY625B1po2+QboRO57Aa2u+eDBfWqLNHH6VBRbUYp39IUvR8uFpvFdp/k9ReGKGOn7yPBWPg5z2e
CfZYPo8px/B81tJQp04rK02ZGrBgZB9pv855FuLi/rXtYgzUgYIupEDpW1jgpJeolW0vcseoddLY
BpYk7FdC0Fk5JB90VAwf72rWhqMOmjxRI76eHSL9DlfporCFNfcso/LjPrbzH3bbD8ZxhtfSMbEK
h2ow/BZoVDEG/2/WKqpohm3chmYxpJlg6Xw+KrjQxWNPIP7cHyJBh6BwOWkTpGZyqVi2opCFCy9L
VXTDNiGOQyOTWFRq84Bvd8g/30ntkKDDKy8KJohAniMPyMergti+uB96xozcTY1xm5wVS9AudFMJ
FiZRleZ+oir2THTYEG90vL60Ou4PY+rvbvoLS1Sg47tQ0v3RB1q7TsxIRduMsY2483Bs0Mn4LEOg
QkVEg9iWJJwem747RohsKzKu6iBLpfxaqY2Ey6QUko1iSsJIEkinG7bqSSusMytfv7tyF8YoV5Ym
Pu/aAV0rQTh9jL0vuVo2zM9rAW+WHVqlRuibOfpYsQrCd/cQ9HKhbYtnbHTgXx9aUD+tlCAFTLjx
fhmojob90yhu/N6p/KcIaCKAUh5P692RXhicP+giv0gUgfOCDgbHul+A7Rh4pd0ANpxAwCuSoljB
tHpscI6hN5tCR5sFwD7os6LXcSqh/AFoDzbvdyRlq1GoX1QB/UCPrdw9LqCrKsnQCJ5J+a6HlYcQ
1tOHOto4GjT1hgU0ryKZ+Cwew7svsQBrzAuGTnuIfF/b6YEXHLUco8nAaDChc1H8ysPFyCVEqPZo
TCV5CSgt6/Xqp0+OnkQwmsI/0PiKJzhqeGEb5B0EU+YOvmEzLtVVsOi3/kd/1HrSHtKD6uIU/iVy
ZFoXy+wwOjnKv+2pbEn1jNL7gnWbuhuSLz+Imoemj/TYnz9oNDXHsGNbM/NFtY6c+Fl24ifpPTpM
zKNujp+PZoE6TINklHrPg1Ee44/2vzyrsrnFZAqbr3TPutjc86jLEVLxRwPTjVZxP1OeOX/QXEYy
+7HP/ggEPhoPtfmnWlbCsIcJPDbtDKg074za3KDSuhb31bFcFma7RBByhJX37rvVqnX518efcN+f
LxyLDgcplGPVFp+QuIolL+JVQyri4dbLugLcC+cX00lf5LxK9NLYgCHQ+FTNoShW4MGGYNjL4wHd
izaXZqjzCsDCCWpnCG8olPNEMllwU4nhFnQu0vlTpasZxiE9lcvWHvAI45nFu7wi2i7fya5vT6th
IZ0Us3dGK1wkGZHt7FfkTLvRGnbBpn/FnyuRxL+CZWYqjMzgXo8XQIb/jhR0m0s0RQFqmPi+MXup
APzbymYRkDCB5JIZ7jKL1355xlrFNeXxxN/NQy8NUyFqqH01BY8WQpTZmzyJTG0tE91KXZHojI1z
7wy7NEUFnynryjQtZl+yFbfaoyxgzxVPxoBYrkRFG19uJGgtwcp2+L2P3YHUpLM7+NQfyGy4xlPK
qHWwRkUFnE5oxjIMYK+xVNtwWmseF0sVgrUNqZAj84UeGh2MTALhdtMqho3H8/YDaH0Q1WiwkgLe
HwwD3cho30RVugBdupmvRFu1lJfiiXfbzuy22W54yRG+29+fkIB5/AV3x4imzvlZFrAliXIPYwr5
SJtwRhvVAT2xxvBRS89ayyg33A0EoE9BeyHaYsGkcp0JjGh08r20AfBcIWXWmpBniwxr8k2movT9
wxYNApB+RcYBSOW1qRxMklkqoUtAOmlgv9edHp0vevgyCILT6aKJJ1jSovdCa2XwDKF5bquknykY
SB7P691HVjTsoXsTDXSQap0vCxe5Y8Sn6hB5GLLQmH3x21edsrA7qEq8hfxHBSoldRqIEaV2qmwm
acXCRd6jUYCQJTDcyPGEmcvq2j6Ce6Irw4xOL2Szjb/kcSAyuCKzftl/p5HTQ4q0d4VhNRi/GUO/
u9rgHpsbB4E1pRmfeT1Q5CIAilzUO4K4OuTvISgT0IvEycu85Z0mXeARem7uR9poNvKBb0oyjQWZ
1VFYWlrzqXyzxYA4gC4YGKJBsXE9ERkU1JQimXvR4kwnScWd2tw4hQ309Ay0VNpREgWkB/obFFvx
O2Mq5iP0kXHqiI2boqq4Ah0XECKzgko4y9J752/Q4+JOkbyrWzCmpb6dfwf/hYqADKwvXnCBN1cg
P3s9bFQ5/Lxp0ZcD6ZdG34b6pi+eBhZb473JnRtY9JkLFzuO8vIsDyu1UQ2cLlW39sNsJRYtRlae
y0DEban5nCrhDQRxX4/n9Z6HXZqligdePaG/aIJZcdGgMcEvUpvzMuJp5bYZW8ZWvne2AbQPTzZA
Vws0/fVMjqrEFc2EmYyLb4gJ5ui3ZSpH3TvPwHsEqtV5z4r01baWkyDgUPCCZ/hmLr0j65PzzIoj
e2zBDpQLjLB/t2IPQna8taP+i04BKkzyYpn/qzWnUPAyWn/6Jcj/y5pk1cFYtgnnFAFemdA1zRt4
QQiXpYjCbTPZeqF/FgHPeDy7O8XopAHvC1QPgBS5nuKW4xOZC7CeklwRTniOJXTkaqz+u7tpF9h8
FBSCQIyI+/W1mX6MCjHWOewJ8LpIbtvEhI819EV2VhfZIF2RCzPMTLz9PHbXu8MD38rMpguc+s9b
9cVZ4E2TkgZNBBW8Tp/1FpRBtXqP4aZ3RwfGCQWSQvAjIO6vRycKjZhIRQt0ehjmaz3jJTOW6sA2
PD5ym0lsHNQ/pfVY4F/l+rvUl+q6RbWdUYu6R/IB9BWQtjN0Dzh5Khdsqi4yOFQcN92492OrCnsC
1UQiKUtNs/PJVjhpC6GocqotPwveRXnpyVsORYh81rJu/OXfT/7l51CeDm1spULDDaCmWrRsQfoy
Dc8Zx/Kte4EQPJhoYQdbA3rmqUAPKeGs70ucMmmt2ZrxMQ7VOtfQHKyCxLH2d5pYkjJnsShTjgWU
OYoccwsTdrIBiioqDqLfuw7ENAqPgq/ugdWx/fiT0wbGgT7vvotDbLaCahF+f6ZfnZkTrx0LXKWl
EftGdIRM+yvnNTt0SLFqUlQe+i8bOnq/QNwPJgC6T92ThA6K71x0xCXC7IJ12q900MFU3fmxN9y1
A+4fA7VlyJLQ8p2c5DUZYIjxsYkSa/ADRw/Xsle6WshAM92dtAtD1G4cBj8TPEijH/nml5c9T9Xz
44Ewfp9W7wSYUlWnMY+Phhb/MsDtaqisB086h/3XovwzBplaeBD25UBYpvERSINtBR4E/CWsoe6G
S6s7QFnMLGXcyx8PjC6z3FilcgqvVBJO4jAy9WNwxj/eXnaBHNx4r9P7Y0t3dg984N++QJM0+yrX
qTh54+Og1w6f6GirDFtnMHhW5x8VHP53RADSzWy86Aug5hHVUSAuuyo+RomJFooI1EqkSom8yRbs
wt/9Uf1jjJq+LlAyFDZgrNCf0s9+x/mkLiGGY2UEWvPmsM1Q4bTav4uyN0OkIpEfyqPYc2V8bOVi
M06oxwGjCEYtFoUHlSj92BFUA8kYWDNmIPF1LPLKQg0KT9MPiSfuJ9zjvELBWa6uxubQpO8hsx/8
3j4TQWGBNkrkSjjWrg2GEYjuoKxpHKT+JOirEcqaj73wroH5fiIbICa5IT8R+a5WwQZpHGpjI+tP
k8+64t+bMiQfeFNAcAXrABWJWgU8bpXmeYe8EU1PeJpJ6MM6dQBWAvZOLnnGZZ9OAH7WCFdvEdDY
f/UtXE+ZUEBNXCwD7gBh7HQkaiJbbfhS9S9FN7opoBql1bYnI8cb0QsfklxOiWc4SlmYUc6Ikreb
AbB+PAyBmQBnGNgprz8lz7s4L4uBO6CP25SqwU6hu2dEDA4EupCIEUOiFK2beO1AozbuQtdmEq7U
Si+L/OP613iM3hR1NS0UoBzd8Ev2zLpgvincRhQVym0YEG60GBVduQS+IJMDJQmPaoMSOGJJOS2y
ffIdhILjZ07IKoXdCcpg30ZqMyO4oVhJ5wAaxw8D7rDhMZcUsw7ShWy8Gl9KYCmC2QrJatKC7YQG
u8d7455ZkJoBMo46BlpI6baBSJNyEK904bHGddBSdbwipUan2Z5U9ccoLTNXM3rUUYo+cOOwFJ4N
XPKdxx9x60O4k+kyuu1w/5vFI64Xl+tSSI/VU3gswlE3of2N7dPknFsoHos1mbrXwo8guTGnWSIw
OcYN073WjX0n8FF21E5+TZxhFR3rzePR3HrOtQlqNFKreEnWzSYEonN20xINRblMP0xTsk78JZrz
7b+3iNAJrkkUX2ZCruv56/ww1UM+yY4VuMV8Mhkkkza+YeWt2ckyUVkPgPdGeGmPineSkglSrMCe
jIo6P5GgsEXFnuLVDJhMzuLx8fDoiuPPol3Yo0kLvKSYwjiEPU4w9eZTrYjSrgO09TfFMs3NDqiD
0G3KHPFHNoNDA/wxS9CPriPP3wBFchFnFBJ0dLzMPnxxw0zrhO9izcuOatkQZVONu4779Pyt0J7T
fN0WX3Xxy0iJ/j0IhybX7SwXzDpMiDSE6zjPSeKnq6niGTvnzkkwfxaWHvERzXh0m0QL0o0QSH98
Vmpx/kbVN+m78CmZgUb4X/6pTkm1ULa9WzsiVIQZweOOH8A4+hfAGoTSDc2nGjUJIIlqlB+F1kDp
wmoR/BdDgZQBrabJVmNsrNubBcaKq8t89wbW5Od6frEEWYvHwUrismMgZ+f4KOpIg9Jnv4gXDH+7
EyTmLn4Q/ODqh6HNCcWFobqumjESk/zYN5+y3BPDW/cW9lVqv38DsPMdAnOmn2sFVY4ccJN1ybjZ
/LAFXN0H0V4NNmToLGJVUWigPmBsJT5Ua14+lnaxyXeJKx/Ug7iKXH+lu9PB+AiO/VlZANdjVabh
shRH6EKHjpPgyj7l7IoO+fEUhc9jBk6Urj6FZQiyQgvU5vhjDwU9oJuejBFtih1LMPjnHvpo7LMX
XEx+VfjZgAguH0UzcwHOBJarWWfLZom2h/WwDBe+qzro8wNLuXiQ9rGTO+JSXCQLloj07dE4zwLq
keDdArsbT3PZ9SUPCmwfs6AKW7n4lMUVLk1E4l2FW0j5sVGcHhRvDN8TMTx6+GjdR5P7zGGFTpnr
4ZdqUQxlWCpHhYjf4DeFRunW30AQaO+R/ImFv7ldaSQayCOR4CDLkaEheW2OH3W1bkVOPb4lT/6H
nJltRNSnYour2hRZPCONu9lYwIghTwRpKwArc9PTtbUYb8Wxn8TGUTTstnMTsL/L5kg4SWFN411L
oCeYFUsxOnoH1V1ZV22eGMdu2a271+xUbsV3D30y+jJ+iha1HWyyP3LNMMuySu2beEzwXOXB6hh8
eweu/4YCF2kWWlCx4v78S1duMs/kxfioXZK2lV8PNWayqNBB8Opz4CkvVdIeKx4ocNMYX8TgA69E
cNdliy6mjFXfvrnz4KoNYZGfp320rtE3bq/AqyZQsd6xVQB7l9ax6fuLnfr8eDvcGeaVlXm3XAQD
IfGKtJ9675gS5/WvyyDUEKiLp97mHM8DRnxsd8Brak/nfu+1pCAowy8eD+P2+jKb0hDKFTB14bim
xlEmILjlesk78gce9fcvw8lO3jvvwvGj0PRejT1LFY1+fwApK+4RIPYF7xJ498Clcj113sj7cqsI
/olb+uuws4a1AeLvVeqc2iX/q9rqu/xVsRSLMdJ5C1OOqcIfIJgFThoe9elrswpKtFMgB8EplR3c
VmoTkhIS+PMlqE6UDktm944XgnAadX8EzFlrl9pwZaUbZZ+FwQlqOgstJT26MZ68lPCMzoSb1AMr
hzQL906ABhG4qIxXzeMsnMBkhUsD2ul+590JvfNkbFiY3VtHAQ+yDhPa/Ioxs1hdT1+VQ0nMr4Pk
hEc3faH+qXgSvAavHE6DTegEf5Tfw98BPYABvrZILdggej5Qzn5yEr6ygnSvUCyp8ZhKOtYbzU1w
pAxRDin3Q+nzPoYW+mQgylGDwLu0fOx+N/GCskEnTmKnJQKOmFO3N2wkoo9/nbk6lLuBwFIvIwk/
H5zzXW1GlraL1WX7ZqWWwiETJIAiMEzOX3y1n6gRUYG+A3uBX08w2du/+udENAFcOdh6s/LM3wfI
/T42d5PRU9bmNbyItwbfTVo1D7CE+yXE2wO7j2xv2hp7mdXucM+WgUgBTi4Rjys0eFUQW6MUahFr
lROA7ziUWL7G1tSXc2cYC6NwO42Aq8AIWCKA/TVoYZ5gkOKp9+P+pHNB9NRGfY3HWI1FtHPr4ggN
eFrBMyRsAZhyPX0B33BlH2TyKU6tTrEVXArXTb6f5MPjZbp1c9jBdQ+nCbK2G8FVWRmTJOJa+QR+
F6HBUytnhvr7Yxu3qSGg7pdGKGdP00kuy36QT2/xJ9whPAZO8pq9qF/dZ/z62NbthefHFvii0TqC
FaLjeAaID7j2JvnUOEP8IX9kHcHF2pC+Um8fx65SDCSJ1z1kaFDzFg4z9Wn1UleugT6LltSbhEWs
eXclwbj7fx9EbbtemYRoTAT5VL6ko51DniiSQd8C9jPJZYx9dorrHY55BoIIr8pzyZEubUrF1NY8
9ARP6958M9DU9yHbE6RoAis0B/O9Pn9+fo/k1BJWD9XN4TlP+oXheYNebHa/VLO4CSToRT3HKsCR
0afvsvj1aZQUjpdLI+B6vjbCy9mkaZMII9viVLi/PDdeGABjGQuwcTuPp/K2UEQZo05PvACgPIus
99RVSx6FoSftKPlkQZoVenqJv+92qmdxrHm8v1P+PZE32z7JJ2PiI0xk/CKdRVNGI7xw0LbcFgVV
+/EQbxIRaoTUIWoUZSJEiAonqzy43QvHKLHcZo3U71MHqCYMbdx48HvxkJZmJFrBfkytFlxFRLNr
7MrUQsvL1zTaMvPqO68OtRFwGBigoET7CWpZlD8WEtfjTTdQTtUGVBhrb9PY3hP8ZFGvWRTO95bs
0hb9bBEZeVqqiief+MWwiSzytVfMys43w/7xetHkRLP/XxmiXLJGC4/MhRpC9ak6O1JDmjX/Lu+z
dW21lg78bvUMtEhBuH3t/326cm2bOo66cpAgyGLIpyqw/bW335NpwX0oi+lbMv2AMA3eCShXY6Wc
E6zYfhxXmFSFTA5vd0tjUaHjmzGjt0f59agoF02LfEzLgZNPvRm52b7c+iVB7wUmVDK752DVvtaM
rPLOYXA1LuokBLS3ysD5rZz0RU42g83Y0zcDAtsDroSQpZJRHRFoxIQcNwPgtDJIosBqIBSvYI1i
TNnNETNb0AQglmakKv6+DsKhkaTzDVE7FW/8t+ZEETYzV5PRSZCK27EVsDLlG0+AtD3ETnAvQ50C
2pvzf784WqowV9JQEvwzWJCEM3rXoTuFzQ1VGy1y9ApIBwU84MfOCFjB+CZAzpaR6wEZjEKxRrde
BVLod1M6+Gctd3XcdEukrn37mzGhN7fcHysoDYN2DNdcOp30PD+AHgnGp5SBI4V2hb7jpgbwYCHX
k6tqsZUshMZfPDZ7b1bR6oUXSdQSwLVILaMEYE0DJXT/DMCQOalbvJqZBcTr8mAhRF9SMpHH9m78
fuabR4sX6p8Ix5Amul7FRpKCShrF4DyueNtf+a5g94xS922RdbYB75+54UBhTr/9pdwQGmEnB+fA
lVfDZlirbr2RHcAyGZv49mijLFGz50nlqMWyEpwrhwMpFyi4V+W2WsZmYaPF6BC6wgrCdyxswG0C
RJmlJjGG+m7bTzDbr4J9uJTNbC8c3qNd6eoOE5N+xy+vZpOKjVnQThyXq8E53p19qM2doOPtRNty
mbNmc56tq8OaGhYVE0uR973Yw7C4pb7QHNDs/caFZyXY/DLYcozE7q4jXjjJvOkvwkmf6lKQZBhW
uHsSXrPP3GGNZ84tbocDLkTsLODwaOBqJhmJEvNScObN3lZX/nJYgvrrCXWQx1vqNh/AvOGlDPCa
+eZ74+8o+udqrFbhObcnRzQnK7FAm7dWrdidTMnEZrZCB22UyxeG4VvXmJV/8ICG5hA8+NPXbUDy
Vc0DUP7H/UHhjJeU5FtbyGsWXfmdLX1tiVoteRAqP+lgqbE6dyKeU9ivkl2vc8a5eYueQz/N5ZBm
t7lwi6DPQ2+ahyTh2rT76PZfjm4p29EJjv47HsZYxyhrCqlTrRijCUB12BsRqThTs1v0RaGiyqQY
uGsIHFOAUKvo6KHB6mGSyiVI/KMzypp4XreEnf4k2GjJPMnHx25B053pgCsBFPqPKSrpzsNJSwC5
ic6lXW0SpzQT66NzUpIuIVO47Asy7sUn/al0lR/ervE4fP1GBwlLa5b1Heo8JRdrGaU41csG39Gv
ElfAzmg2+gHvX7w52pnj2/4idHunfYvd5CXaGQvJbNCLqrlMp5q98zoSXE0IzWQc6KWODBMfUliN
VZOpNrlj8/r1Dsr9bbUIHc/27OivAV1zZxhU1GYUsAgVCmrLxKmYdwq08M6dA3SDtAnMaT15pm7x
T+Wm+VyZ0aHYlq8CizTjNrBe26V2UJpkczELdv1PeSWsRQHvyTzDxW5D67UNatcMRRACZ/Wza9AR
Tn6plndKHdYRMZ839LKhDQdc+ApA2chmr/2HE8NmrCEwdM6UTR3tR+W3N7KCN01597NZLo1Qx2vh
CUXVjjDCL+SVt+BX/c+bfO2EAFi0C29RL6qlsJpsbaE6uZU7/ZJVLrq9LEBnbKZbnmkxFVGmPGU0
Gl8CjXxyVsGnO0gdiWPzcUiY14OeyUsLlE8kbRSVkVgl5w6NfGOxS/XM7Eabi6HZepSa/O9PRAhA
g6l+9nxQu9MvRpGoRdBskuNzLR2G1mw4QO1svz9yEjjDBFsBBMFLeTdvxUUF8kOwbUE+2MrRTVls
1ABUWLnzeALuuRJuELyh47vwWEe5UiWmLbaiiCn2itZCfXWyUkim2HFXfT62dFuGwL6fCUVwMYM4
LPbJtdf2k67nal+k5/a73gnr1Nz4bvklPEdbYc8wdc9xgH5F7wSeBiWofFybKuKoKZqwTM9TMo2i
OeZ+8Ufu25AzWzRG/dGaJtcgh9xMG3RQ1W+jOIyqmfhev1WFJkfbNGdEuOjUXPJVK2pbLhjfNw+V
drvL76OmIlSj0ffLJj3H+XrIxo0B5oxgQgs7H1pi8jvHmSArGaRrS0t6DgYAMfrD40+4O0MqSJsB
EQbxLC2SqPAh16dTkp4LXVkZoLjlahBq/rUN8CXPgn1QNMLlkTrmijRtfdSB07POFwCtRqJvGnln
MDz4XmYEPh5thhAhaCkKFSXQl4GGlinNzpXVWZMlIJ3VXdWSAVE3VnjwXqoMZMft0xhCL+QPIdWE
R2eIalD3gUxIZQ6sRtkZhK8zESh64Pf2Z7FYantWgnlnnWBKQ58ZAFI4MOf/fpEqKFpXFo2XAwNm
7ln11fszd/Hj1DgMb9CysSqys1e3/ZPBVeKbMkbVgSva1gzmlSUC36k6KJa1Aj5Z1AKEnAGMlcxB
RU1g0eipkJh1kcxY8MCoA8ba3r6VKLiSAyEs4d0MIYpGIjaeNvqFrnVnvjB14EsC9H+BXOpQ+n8a
dB0DDmUc+86NxPCEjj9StpAUr89+G5gjVKY8S+JsQwLOodxULJq0H/e93sT4NlSx8FoOLCLa8a6X
hp/4MlG5qj9z5bL0BafwfrU8QnR09AO0gk/LMavtWClJqjkhF7peB9wWlBrTknDQKnkbjLeG2wC2
kieOqthBukyC7xaawPqTDjYx/N9ttQWVTtgBZD4VBIx66tiQvLA5VLR4POoVb5wMksJtWdQW731l
fG4Hu/BP2i2q+JcavRk9qQGHf7yrb49MBSTRP3hxSIGKdGxFEG2iTlD6cwo0AsnUTrX5NuEdOQq/
a7kESbao/+5ajsW1/HPaU/ONYqiExgOUg1DXo85qIQThWcPrAAMOr54yuAPv5L6bZ8cxP/LhXtLA
kP1iDC8hh3w5IIUh2MWT9Et1RW6VbvhTpFmRrpvRDvRShW8qwlNQA8npymtZdxTVErZjCILt4aCN
dmGHe9FwoAZEiooM21xddKFZSs/GH9GwHk/oLdwW6QAw4djjYExA+YlKGjOl7jWv4vozHwcA+II5
SH4ClXutmpq8CKZtWxZQhLa0g2Kqa8U/qdq2rAaiRQt9lwYkiFlYV2kOmfRUX34R5dpDJQ/xGHj9
uQszIjh96cTlPjbM2m/MwkgXowrZcwuvIvlGddXgs3vxAlJxe4U30+aN6yzoD3r6Es64HQN70iwx
3WbgJOEsAcBlbxknJTzHHJu1bzUB6/S/eVsBvB4azZDrgNI2cFvUuRP3cTFM4hCfFWJ5oz0OuLna
p5EoexZR8k32RFmiHjxiUQvlIuvjc+RxijtAc9yspkG3egG8Xo+95OZmMZsCrgrtJyjcYA9cR5vS
07uknCaolBFLG53OBEwGbJesO/LNeTObURDPJBynKsjor83UehslQGDDjAFEPTKk1hT1hnWq/dSM
rxwMZhA6sEyzIhXo367NCIZYpJpY5+e6Grhl5ss5WGX50IsXQqnmipmPGnp5kkauFlPStpWZyEmo
m308xhXpSh7YJ24K9cLMoA81mpk3QibOg1QTsF9FWEeLqG07fxdyXBCQAS07ApEkTzyVhWTANSE7
1JmpOtYJKVqox5h8EPeIspVnoCAVqP1nYnCR57RTFkjmlHHdR5iDtN7kq1FjEVXeHsOYDAmoVNSp
gF9DV/f1ZPBylfWpISTnwWnccidZ9SJwQjzRRbtPeZkMpGX40m0CQ1mkVlnt2m7qfGT9jVNstqG0
SnszdBHgJqhWcJZ3ZOKLbzLe+ahEt+9MRQc2Dhot0o5VXEgAROGesWucvnaALoaQW+vUnd1kL/K6
/h2glQF58ONtc1ugg2G0MqObQcaxAYK668kVCt0bhTBNz7WtEXm1DUzVbezxzAji8+FDOfSVGWpG
Ey0Y0wZqZOfWTJ/fT98sQBlzHNTpVxugUPALGPAW2rohm51kR8T8e0gjNV3UWcRr3VQU9TwOuyQR
woxOdgEAGSZjWe75w+WyUCeMEk5ebaRYFoBgHAzJcXwiuzrxTW0Vkb+lyIIoOrwAdx08/AF3AmH4
ay/oKl6vQmk2Z/V244p/aot0LxVRX38/HthNdkQZotwtGKZo7IswPb+Bg2btk8hOHYar3b6yzDZw
aUOQRmEdXn09GORIeNwZc9hwnjBt7ibenA7MuuzdFbqwIl5bifSyRE8ZrKDsIBBHWKK/E9CS5+fC
/GZcRu9NGrADM3U0aH7wJnFtahD0OBFCPztzAXnLBzDARz5ZLh+vzJ0DFNU9tLjweDA1kLZfG8kr
QyplqcVNingf0lPmdoRvFmbNIN28u1Ev7czzenFja5H6clwGO2+TR4wt8c9NQlYnndUGfm/SLu1Q
Lp0n0iAZIex4B9GsTfUJDyo2w9Vu8kB42qUNypuh79m2hdpk57WnEPR1/R5YXI+3VSHKBBXXuFpD
SaCtMV2JKy54k7O5D8k8sZ5e59mg4/PlSObZvFgVfmokJRQwkshVV061mZsUXa06yhk5Bc+s4um9
0+DSGuXQgtAJxlhjUOhG+IxDYn4zFmae+AfDofWfEhQL1UrFzb1xZStaMX79Xn5wue50N1CRQZIS
2oDZWV1BQFyxVbKrzOXv0ZRI+fp4W7IcgC6JapXqd1VQZufRRMJJZlWT0ko3AnplmHXBOfN/NG3U
3gTjeNflXTWvCxIBR4xI7IQOZzG8jbE16aJN1KsDV01wtsYaThB8X1RmaLE0aW4BgNc7h66N5Mkw
9mOMiSu/I0d2/xhrF02Zih2fxqW4FnG1enm8VKxhUTlOH3GKX4wwaIXHP+lmtWQNibFtaMLi3Et4
T+Jh4E02haX8lZisFwWWBSoM9EXJtROPjalv15MzEFy2WXufcc7Qh1kg+1MSK1j8Huwc5aKyV7ii
E8aJeTcH+CfCoIPuOp6NINUStbqbPXk0uw1osn/3zmqpm5z7+/GqM4LBDWFP5U9yWknYNFZgRsZh
Yz/zPOmJ/FoHJDNZXS6M8/P2piDVvsBzc2hzLAUyHGbxmVrJqjBZU3gvwbmcQioY+KIveH7xEwxm
nQ/drJzJUpbVGtzqjWkmJmMe57TsPwcfdPFcL5lf63JeSfP2icmHtI4s1do8x0+sTfT4zEZb77WZ
xiujvhkxfygbym4NTfMlYyCPo6hM6/lASXoQwwq+h4tqc9L3wdq0TZ3VeM90hHkvXxzZWVE3PQf6
jzP/TUjtTKYJ1kfCOuoeRwRNpiJCl0lCNqpIo3oTz5y6CQTwU2CGpky6zwz3U+273XCLzGZd6O7b
nbGKqFShCYAKprFfDT6qE4jedmVtawLNdEa4vh+I/rFAzV+qhD3P50l2Fk75kTOblYSHWhaLPmsY
1PQJpdJXPDggkFV/oBTvLKX9Y29jGaBSKV4dQlRNYCCdSEIyon9Fz48t/AdH+/dE0XAMo0W7zDjC
xLbXLdWcdraU2StzZGGU57m4DQD/2JkDxIVDg/wfeVUWZ6gR8C+RpT89JzZjbzLWXKUuObOqkgwB
x9mbDcKhw22wV8WWYeQ/pGz/DISKnFHRKWOlRQgxjr5IgX/mSLyorWiXLFnbc/7gR3NGBc2kr1Ip
bXA1jDZrcE47/0Pady03jizb/tBBBDyI1yoABK0cpZb6BSG1JHhP2K+/C7ontsASNitO90tPTPQM
E1mVrtKsXCmkpS/jIaMuLyu2bDi/uWIMp1Se2y7SQlT1ts8h0R84rPzs+vmK175/n9H4zKxDqWpw
N1K9NYgkW5JGpKNwRO2GpE5F7ATdT/f38UdIjZ7IiK44BmFZ0BUkjycMPnTyMhZB1lqtCJqpmIgl
Xv1GIoaLZiOgh1Ger5sk4Me1zSgxZgHTnk1SaKjJyh+lTyukdAJiWrv+UFCXE2wvpU+ncux/uGIs
hJFmSRq24GrA2AtAoPev1E7c7eeTgihF5sj+4sPrmxgLWYDcWId0MIgFm+CBls51U7Ro7Ga/zliI
VWnmHgxEdnr6PQbkPv3zcP33F80DUqET5MKUfGeupURXMBAgEP5avWWl7vAYpQSR1XUi04/8uPsZ
EeY+iqKsCqlHnLNaw5GuHzHz8W8UFCb4rQSMIAU+QuzgeSRYoIIZdtHlhIeLF/3NBbtlGNCn/xv1
3q/vOBK7eMuzn2aMtDyE6OOscUDyU7fWsJBAdTn3zKOgXHqa4lyYMYZbYcrQW3e2H7z7f2SBMcse
utzQIwMCyW1LO8vmPqGXbdXskBhrDIS0bggMiCqAdu7fcnrbWeK+ohw+OLLKlrsSswLUlAoqw93z
m/mKCPP9n5SBNbmBKZylRgaB4DS68XqfO9X6OoVFtzU7KEanh+Gc5hpKSKdk4z+K2AjH8VvL3n5G
gNHnVV4IZTK9k9T1U2Upu1Uw2QzsneVoNYcR1rQaajdGcQm1KI/YrHvKKO9lvnDZaDfSsKIITU8i
OgovtSItPTwozkqOsAUvc+zpcUjm8yRq6bguqExszqK8AiPlJv5AadNWnDeJbLDAAqWagRfeL+j4
BZ3p72d0pLzMenHiBu//zXRgA092Fy5EQ3MTWugBnKNLbBd9rCrYtahrOV7ijpygnbUvOVe+lMO6
IMEcFlD6gbYigIT3u7G7p5vCqR8LW7SkJxq/B4Sj7Qvu74Iac2RmkUvjudDz07N3cMSSqkDQwE4B
Wn1cV0keHUYlK3nVnZN6ooMec+zMPlLvyHt48WgwWgkfImh6i5MbqL727pBptNA7X5HydJ2XBT84
PzM20xyfjc6IJzpATyZ5y00mLGRFNAldvlNjKNrp2J255rmTJGHEWYVPnV2TFbZnEwXxIl/9lxJZ
F6SYI/OEDvhtMkhpmII18GhxAmw1hwQE9kDEX7yEz+INfXP25eFmClpHShNHE2caMR2BthT7yT85
7mXZ2syIMBGjrPp90/QgEpNosxvs8Yg8ySMnFuJSYSKWQTubRiCCSmmr60O8K6n/KH0+Dr84hHhH
xsQtfTHGaJP4OrLmVXL1Bzv7/Xldnn92WwEEBp3XIgY1gXaOhQWXdjPvpK7qDHV6InuH+Fhshm16
9NYnzwoP4QGtEPuX/mnY5xb6IOzrtL9+mwmNL2gzHshHu7KIlX9IZgQ0ea+s0KqxxsWqgnVq+6rb
AOW9xCR/1W1bC63g2CPTKlS0BwrMkP4lTyeskHCHMQ31M90adrlVnCQnq4qkh9VB3sbYu/dRxqSK
SPpWKdjQQqLnbp/5lu+5jZ9S5ZCkWBzpiq/eao3NeeqvVUyD/hVdh2F1Oo/rNsMGk81ZJ63PqYsu
OF+gWmiYrcTYAnp+mJi9zTIAgFcSXr+SVexGjTyGFidS4ZFgdKE18LRVzG7KicvU0fevD7zBi6Wo
9IILRhEUQdYH+Sxmp7wiz6UtU8UnmYZzvOPN9i5ZqwtSjC402Ny40itwU9vRpkjoM9AQK1omdKq7
GJuU4xsX7PwFOUYtzEAGZn4KcjvxA61Q0st10V8yIRe/z4i+ulKT84iO0dN4gyq/gY6ugGbEfcpd
+f46qYXA6IISE1OU6FxQfAmUhrVMD/V69cf9NwJMGKHGWhUp+jgVkUT6pt9WHAYWrOAFA0z40Et1
nmURVAWp4Y1qVwl5dT85183TlekbZs6p7EK5a2IIcoiZO2do7EFxefmm6xeBrsFLGtiQW+m5ARrN
5yFfq1bx5HE68a+fFMC5LynEynheeSJuwnvMSXvqTEJzi3J8LI8NRue9Usd24RJs7Fok6h+7/ysm
2YSa8R/D+GMCJ5HqXilFVFNycghJZN1jpydvEoPHAqPcQNHP/L4ekPcRUZRMLOwr5kz1LbwVLrhg
1NsTMr2Tksl8hFv0CTsyr+2cY0B0turUx2Etex4oCDtxe5iqJoDS6p1H3+LNvl7XDV1k9FtEjn6s
DdxIWZIVoT46EUqXa98n6WdigYsTY7S8yA1Nic+4k2e8rWR4eYOWe+Npywmprtt1nQWawQharmQq
mDltzoT3COGcFBviQqpVM0rw42JrOSNJP8LDueQmkzkn9SUZM1uVp6ladwHsYUcV5/c0V6mT8Dbi
PXc5xuSr5D4j46lGoHk5BEwjjiM+0Pfc5hjdRQpY/AW4DxUrGn68dfQV8BFaBUpioJsqH4l2R7p3
ThS01FuNuYxvKoxprzNlDH1ThqK4BrHqxC2RfXCwRNcCYHZOPBS327WIpuIcgUV81NfuGaP4za9P
+1W82fLyqIum5/trWBFBLB4qggieY5L/Lq0X9FdzTnVRCGcUGCeQy3nulx4onM/EpMLtroO6Xvf4
i9ZtRoJxARiGLDI5A4knXJsOKrlHrlPgMcFEexGKQ4J6hownleWEZLUPdFJQjmhw5O+rkjKT8KQJ
SrnrQEQjQUtqvDzMGwdjMfnpOjM8OowzUJtVHZZnHNdAf1ejY2Iogtra43UivBNjwryqX4W1jls5
7aq9g95Eq3qqOOkpnuwyjiBsuz7OO5Awbpx2F7k8y8YTq4nF2X3UupGbZY37wKAx1hkDXPjh+hnx
CDCmwMxG1LVh/0/jw7N23zjcvupF0/ytGF+P7RkHatQHcTpB1AN7f2OS5/jYE5Q1k63vXOeEcxVf
g4IzQk2vYKBXAKHsT05uoOnhO0fHv7bj/nDIM14YJa+FptEbCbdd2mdLckSqoa6E/X0oNIeYKW0r
atzZFXl45zXDcySZXeinqUEzzUBOhyhZdUR+bTuivV8/P45Kshjh2KFUDEUJGtGms1dPf6S1sR4/
/s2+fFXAZ5fUrxqzyAwQ6aiWA3bLkuhLdfxHIozeK145JIBdgd6XTzBgx3SDoSvKa89ZqirPvSg7
bQgHex7aSeCs3lxjHLalm/OpfI4d9W2nujxyP9EWplfATPgYUxDVXtu1NYTvud1Luh3uDydMId7G
PaaL+63yRGnfW+BTiu1PTI/+ZWZj9gGMqYgaP9EABDAJ4cF3/a36sCIPhrX6mxfbNxm2dKu2fZcF
k7N+Fte74atJBZOE+dt1aV/O08zIMDHBGBhZUXq4vR6uAX1w768ezdYcnVqqXswv7SsSm8m7CGMx
GAHODL2knY31RR4WcgLJFKA88iEiBawHDzuGyxkTKIReaGA4DgdonTOSR+QVebTQcbH85B+PUL10
TkEXlYMa4gjxKk0fw/Wv14wat7yMGsf2sTW5RBQ8I5W0r5bfnvib1hbv/5ERxmBgnLJPtR4kDqnr
ONF7Vjs0eb5OZJENDDJOnTXYCs2O8GKze9lX+QqRAkCdX3KAx+lu+DeGb0aD0dAiDnVBSkADm4+w
PJ5KW/V52PGSqIuO4pvKD49eahoK1voUu0Uvyh368KdmX4PDy/JrfkaGUVB9BfQJA/HbyRpocGsS
LO4m0vZ8dK/fy1dHyw+nPqPDOHVsblj55xx04mKNVaq/PTKhjhFqA0Nzsz3Wp120EZzVtiYGXkQF
gHoxUc15gi+ncmcfwehsDqxQvQgnZuV8599hgZD+AB/yKyDCOrV4vmTZRMzIMZo7Bh4GXgcIyu4g
Y1rWktqpSUZe89haDP5mdJgwP0zzLs1rY3raoTJBnlvL346fn9dvkKNZ7CrXKm2T0BdBBGNo5dNO
7gheRhhGuU5lsgHXxISN9Hsz8ADejJYcAA2RDqto/irWnx3WxOfMVwxZGgxlOwmiTlQLw83v/8YB
Yx1C+Yzxpg6/32MW5Jhx2xomRblyQqzjxhD4MMQaTuirTOu8+Xa4oa+RzUNDWJpsAMzDf0wp23gV
dDKyYgIYmfoaZHozEnT9Yt0bt/+fI1ms92573cs9HxylBMDPtCHB3VODIWHhJrgtNpW4blEVxtiO
cbp+UxwLy86+C6sum8rQ0yvcfBBu2hPwAhw9sDgivcgewMamXj80mbPniPmzCvbVhNFpns67ePMY
W1wrvmgBZjQY6zp0YSx0HWjs9HW2F7eS1ZNBoa9/985cYX4XeJWAjmLRDwCbFYc+FpHjrp6SEwCX
n3wSAjMFrun65Sy+M2eEGJumt2lTl2I0ETKwzwXTgbw242UBn5Fg4hFsch6lZIynNiQJ0elg1/Sj
p/DlVkB4WeZFWZvRYuxaf+4H7NjCubUxPQLVDy+I0DJ5McOyx5mRYYybOa7GwohA5nm0xv2tftPs
73JOmm/53LC1E1P8kGasK7i0oHU7DlgEkU2tDq2Tv3aviEtpbQ05UR3Z4orcFIH8MHjf5IxJ9mcG
u46wLkwQixyP2dEZnoBSSG5H6j1LNsfDLZ/ejBITC5VmZraRBkoiNmLfBJaKvUwpGOIJw6Jsz+gw
2oqVq42gYHXkycLqBQF+TuDU+Bc5MdChgYUg04g6W+RvOrWNu7SCuAFNUqdT3DGlm/md7Ev+ek6I
ObLM83o99c6TmsbHEBuz2so67996UlryH0hEvS9PZ/o3FzWnyhygKJw9dRxwgAoZn1O8K88AmW+R
E+IRmn6Ilb05ISZg7KVW6Ie0yU8G8oLJi0prcp+R0a6OxZaTIlxUqzktJlpMItHPziXu7Owgghts
adIqp7YKWAve0oolczSnxVhXbWgghDqurZ3Qcl1McuQW4Pqt6zZc4knH9Pcz1TVqxcRib5ApUO+c
UIeBa3qDTRUQ+ZaebWwh82EGubBwPLKMsUWPrGSczXoyUKNTbQByaKmvqo3e5bOdHPvf0pPO32+/
pNTzI2VMb5ygfTkGniE0YcxJ8zTYhmM45nP3GlAfhTJjRUXNTm+5o0ZcwWHscdgq/UqrwG6FU8YA
Gy12gJABdmyx5oJRTEL43xXix2YVJU10OVEnwXHkCTl970h7naaaTYYHnvQsBTXfJwqwpUvpwTM7
Es4Yk4GQJu+y7ZM/ndVsvN0dR0qn37nGE2NNuq7oznoCOkAhekvtwPk429lRxhIJbkzNY4mxJ+YY
F36Xg9ToqCj/Y8EQCtsZuh65wc30S9eYYqyJJqiyGJS4KGMVEa1rHUX5GNQ7E8XHTLQqxNWVpbdu
d16bzWtZtP9n2GrkUbEwVf3CUQO4MSOUiRGGVVAPU9OlgZqQAmdqF3jxZ/T67S2r3X/ofHnCmYlB
xK0JfvNFp/7dOZKdrf+ifxSwmUDIAoD6CgNODCvCShXOidFPcojZx+nOhIP2yt9iuCSH2PlqoFYv
yhgLYyyI35lC7QPrFmgFInUySMettn6MnffrJ7ZoL+Z0GH40qR6C1gAd4Oj/wapdEm4Gx1xLKD77
Fq/X/+sCWEGcUWMvqA9VNfVkUMNSYfLW7/6MT1seWtJX1eQaEcZUjF5XlcFkljqsqEuJ8gfPOUsf
CLCMrJv70XLwer31N6pq95+RuzU3vG0ti2WKOZuMEUlCUU5bEV8wtlst3z3u7vxjQ0Ry7DYIu1Yc
qV/ycHNqjB3xxiY2hBHUNKAOIJHRPJ9fr0vJkl7NKTD2o1eHHkIKp+K/oreuDaixuU7g585lWIg5
BSYGMeRBPGs1eKgseQK1Ga0MfeAG0TYpeT74dyFNSOfcqr7VP9rW6zajnzwrufQ0n38CE580gmGO
vjaFXMAbiJHIlcknD9udR4MJRowwxS6XKdRqnjaFfbZffYvHxmJec84HYznKOjsPK+1LHAxsPz2h
i9j2rBbdJo/izry9fnE8hhjzESSilKeT+VBunIlMTwcUPq7TmH7jij6zye+zn3v1cIafRCJIflVJ
itVt2K3AiTA4Ms7WsuVhlMM+BJUOYgdw5zGgx89/Y4QxC5na1ytBwGFZIYJdEtORxuiY4vUVLtoD
4EWudEAXqhr7JDejQsrzVsxPvxVn3MS3qnudDWnxqL4JsI/wQsAy57AcwUcW2I6+1WkPEIiIyDmp
4NWPWUW569ImE/NDCGY0GaMeKYkfGSX8LhDhaU50DGtP0a1utVR0aHnzrzwydyWXeVHFKQ4R8btK
BSxFlB8TJ6b6qaWvgS1sxGnAtV1zpHDZQwJcX5ahw4rCCnvbFQrANiWkHdatFb3UNBBJftpGPbf+
sRR+Atr2P5SYExVUGKNBASVNhsSfHY0c+twa143MHSfikWIOszP0vJcCefJQTmTFh/0WEPr8Kuz0
Mz9l5JsjxhECzjdcpQrurI5dpIux+1kl6h/Jpt3o8OSDR4txiQhosyJKwNLotEAcjwJAyim0vrkL
MaLCyxEt1rTnd8W4x7rTshRImhj1AQKTYqd7s0Ii4LyeXiVoGdzlLsplNFhfV/RFwzuTEMYjApW1
z8UWVJXVuq6fiuZ2dV5rj2LyKDZOKpLr1Barj0hXYt8XMJeRHGeONC4MURBjBa+Um42DdrvusO/R
PfY3Fds5GeYssQKvALShOr3NTdKoRNoVv/U3nh5P2vNTFr+ZYc4uPgM6XvLBDHr6ShI8T8Oge48Y
T0A3vH5uy7f0TYmJKRqs/B1rE48e0U7tj4TspyckL8bkXs4UCMyeVpVZNH45XY6V7A+ZBYR9eHrF
5qnVsu/6ZoaNJzxDFfQAZLJby+mtxq4fy4340L92JKKV1XDS19NXX7kltn4mJFg5kXvQ4ucxI8Wx
QHdnxsWY+rLZP6io2GEOtNNpzfRkHmdnJwkAHw1KSNwEpSc5z6FFn5qQxq7iBo58Qmf+pr1PbI8n
hIuSMaPLWHi0P6h6kYBuhYrG7/Lxtry9uy57i+c3o8AY9gJdjJFWg8LOO2D4kMKuc26IxwNj0wcs
vUe5DBSwdSV1/WPvAR7upqtdv/ub6V2kyL/viTFAWlb5QymCFgb4LOleJNn6jjdtOFmXS1kAiLeK
GXEJO6+MHxN3quqfk9xUm5O14bnZ6fOu/fTldV+/2J8h3uVnMherjc0Q+KPSAFGldtJD51BewZV3
EMzFdoCA7nwVB/F2f8vrS+X9NnORen9O9cbAb6eUuyds4X11eTSs//BNoQGYdnNSrPvaAlyPvffh
fB/eH56u38HCzMAlJcaHFLCEQjsdUUw2QC3uyA4G40G3iEMf7rP17rcFfbMtG6OHNqcj8KsQfU2Y
GK/iYaIyrloIwMH53T2Gjys7pR8Anz5Y7c19YGHd+4a64YNNG+vBPaaWR33H3LxfPwHePTJOB1tj
I7Gt8BHOPXKjHL/509Vcni7japp2NYjDCj/ekw+eli+k1eY//mPKbtVoWu37WnN6im3hmK6Lt4QA
wz16tATeBrXras+O2/3LgWPf5aWnkiVvrDR5OvBbzlXyvpJR91KoPS8sIcv//MsT5Zl3bcdGMb3J
VAE7mtfYeV0AdRa2cRDENOwGfLVGCOFkxRfylJcywqh3Fqfn0JxkBOj397Vpy/njXXJ/dpBStvbv
+wa4ocNurzydNWocgregJ9E+4kHxy9OV/ndF/zFX10neYKwmHcMya6qQGFsXnf2U165J5pbO8+NA
1q79+Y/iwGj2YBhZK4g42J5Qzk8rPFFjFLsv0PgZ6/htPMriksR3+Xpr3+wHck+tu4bs3Vf6/tDs
6NqasN22SmSVvDiW8wlMnvu6Tv5ct7S6kJOv0Hwm4GEgYZxjBD+73w1BhTuynIO3qYhM7A9sAbhO
DXv2rgvEl2mbketkczS6BGJZko1lkk1vCW8xeY9RMq1dgWwqB2OFKclLoqpWfDygQUbbCPYmcHab
Aelt2SfK2412fD5ntJF3px6g/tiWm9oHjYg+KW2/sN3RbdbP9fpmJdrKH/1Owna3tYoVvmtzr2Cf
HglWJMTyyX5bAtmCrA7SPVBBiB+gLTXZNAk53+qfErooN4BfwH8wWuGux6ZOrP5aJ/tfn0qEEv3q
WFnSQ51Z0W3rYYXHfbYvznb+ZDg5PeNzhT+rVy366oiIMtKtFQe7RWua7z0kl9K1hH0fh9t8wkv7
OIibs7MunA+TaJhw3aBiRsVtaR86EA1jt7eiBjVtpDS0N9Eed/1NSdqHm5UdUCSysYlMp4FVONGK
PG9KggXT8GY57W/Qw+sIZ7JxtDUk1UwpnqMUsMEKed2vXWBB3Bvr0LYNGxnpg3nn74oMZYy71Ta1
Ae3ZOQVK58mbhg16IxmsXqLmh7GTN+qZaCkqvsfbwMp7stHDqW9K3yFBd3fGes3Os941TGesSNnR
/av4lq63v8rdsbS0pxu5tVvygPVpmZUC70nZCNadty0ejZNWECCuAtIYS4NsAaHxGoDDEuoa+rHt
rMEV7U2zfczf0ppq68Ciqwa4MaFjHOH77DM1CiB5Ya4NLRqQESwTiEdk77yNXbgPHVGAiZt9vneW
fOO+P3a/NIWQYGvp22GzusfAxRbdsi6pPvSOrLc6hH8UyPlASYbIg6owXX+woulkKMSpsLoi+jCo
uYmOaHW5IfZDRRK7tGILSF8tdhz/ammLPU7b2PpsJMBAuRXZbJUDHe+OoSMS6b56DGABTwh8cR/t
8bjB/+x0pOhxaMhctfgWy6c4fVd/P2roDKIr/ChOQqDPgZW9jWsH6OwZ/lWydylxsGvpl4Bi/7tn
528dIK4TNOeqpLPCwjYT++j+osmHur7Jd8eGglMAShgoCa9D7Ec5FWvzVpJ2CWms+PEDXm6A5O+9
PcBji8M7BkWJWpB30ZVJ7Y6Gs10n25zcm+9+RoLP0BqePefRuMXK6uKxQc11m2Pk2IKiiaS3ka93
ibLeboTM8nxIZWA3NDug4L2m2vtrTIEeq9xPsD/bxqprStyE4Gj/IBMqbI7JmQw39S6xq5gQd2OX
AIk3LcxM+7Z8KyDeiW8K4g7Uw9l8wlYBj5Scd4/vz+nNU+r0d8EherWy3hldEcrQJIetDv6vG7Ql
N6sByEg1VEXFkC9rPvUgMgQh9Fr04CoOVL8nv8Pj1JCRWOeUrG50Z4KBNze4qm2Ivm+OO+LSZ2Iq
aayVKlHNFvCRUkqlXXg6OSHw9BsHvUO3+aZA5KzcmjCj2YHzgvjijXHuF7wzUZeeBpGYrUC7HMjv
kwkUg5B6BFlK9/ohLzT3YAJhdsiTQ5w5DVH0DYyDC+3p2QrtA1BvlGP5DGXRsM7X4Ne4fmbXLskx
bzB/dU5GvcKdFgX59SI9RWQnOVAAHlsL8R/YUrBSRZEVHRB1l2zJRRvIred3J5Og2p+JDiwkRunz
W/S6R8DDKm+5CHILFYCJt2+azFHGZdSk/go0geyeBXCD2O0SOp8dhzdeiHLJ2vXr5/0W88m9kstR
WyBCse45X/kz/XMZ+zAXHfi1VGGd2xSAmyS2taMG4P6O5BwyMo8OE4sDgiwX6gR0nh0AqhFyuBHo
78PJt+HqiItlS087WyQPTy4PX3FBwmb5IP2r1jZTHD+uSymdXi8oZvFeL7xImB2AMlZ90QnT8+Vp
1zpOYJ0i9JFk5NcJAYhzT1x7o623TwGhgIp/H+jWt3jtMl894IwFuuCPCcY9VU7Kcw/+ni3rcP9+
c+OW5AWhpbPLSWqjidJxIOc53bU7z8KqKeC/+cQaURyln+u7ntoP9lbdPcA1kNvQuv+Es95sP9yP
owgP9Ushh0OAEMxd2dcl+muS9Mp3s3U4wWxrADYgCpacG886bA5Wh0/97WhujWcDhtVSRyF7bDDM
b3gVfI42fb0HZiIRjRKWUU9pn5TaPHFTf5biLhTq6zk4+3G9C7K+nB4T1sknh8100mtqv53QEhMQ
hGmZ1VjWe4i34ICczhStaRZFaKUTPJ04ud0vGP9rh3xpg/5HKfREiGV8DPYuWJvn+1/+nbp5Xh+s
TUlXt2diu2tKHvBPTM6grUC3bXwgXbsPWLIJmAyXJ60cZWQrUEJgrPR2unQgKvJc8cQLy6uJ9L+C
ZakYmfjhSoLBT88plubiwVJJCIO655WLMVHBqne8W16yZnNajD3WAvSVAdKuhdUM7db945GH6S6v
q8hScIFV1d8cMbZ58MI07nUNCE/0EN+/pTR5xTQDFwF+AQIA3nBGh7HNZrKqc1MDHQMPvs7+rbxV
WAkCtNsMwOUCWvKx5ZTYj5+Vc51B3ikyKdCmjlDhTb5OUbT93wZ8z4PREV5THI/M6jLGCCJzGMMC
7FmJR5SUeH9SCEUCDbzOzmKmB4M62CEqm19b/i4JaYER516/Qox2kDC8BX9QuQJenAGagyq8IlLL
dzrX2CQfE8JCyVH2pYrCnDqj61KhFENYTtSb+/t6k9nv19lbTLnOCTBCPyR1JdUKCEipkw5Wbtiy
R1/8jVjb5tPgWbg63uKi/0IT+JCGbEjYdc7cnTh6sTCYUOqDCXgifRshMX62R5tmj3/F3Tclxo8K
2NbaKBG4s7ynaLRqC4/X2GpcERcmcDKTiymgadbvf9linR8gxLOqDcFWYWmkw85JiXgbEZNKgPA3
gEpEOMwtOaU5vcvK1f/Eaj/6qQTmkpfR1Y5rKqMQG2z9h+t0lp5isCTffLFPMS+oPTXEcwiJlNxV
LaV1BLvYoZVC3qVY0JUcPMQVeNdvI9TQ9WNpEJ5RWQrvL76B0YMA21/qYLrIAQmj2D67q71kP5Rv
/3yojD54kSBgOh2XOGCHDuZHsErHeVwd/2KSfzLP34fKuIFIlkuzHb4YmlDsUgAtdA62a625HE3a
9NOFflNiHEGor9Qh6cHRtC/UBHRWi/F0TM8dp+k5D7FShDxFiIFKLmWegDKuIBOFyjSlSc8dQFfe
6paw9kFRur0uoMuu4JtBxpxEapAJgY+nX4qZkXidAHP5NeR2E8mTiF07R8aWNMrKxMol3Jh61yGj
ip2/FADCKDAWCGxN6jkhoEbXLaznNjkIG/+mdnn9fJyrZBsvEqFOZU+Fbx1o/dg0wIzR/cLSA7v1
Pv/PZwp8W12VZQReALllri7thqLKBTDbOs81QMIqTB488Hzrcv5jRoW5Ob0xx9HHNvDTk0kCGvek
B2KrT2pLRpNMYoeO/zC8cakuXOQFb8xFqmmiqKkKsWydr5gSb1XJRi7S2XI3byxc2IzUj1mf2pND
v5x0LyUiZmM1W7YeeC24Co8I4wckXS99HyCPGK4wd9lLhjzZ2VXt8s68H++S1TTCjH43WiBQyd3P
6k5297DeGdk+IkdqWRhBtYBeY4muyW2yX4pCLw6A9R15OmTZdMM4a3FFS2qil+fN299+FLtfBToA
ie4ORNgMHqpo10V4yWdoEppBTRXDM1j/ztDONNGPowh2YaCYBfT2+9eCGx5+TbgzVuGCCOOY0i7q
0A8KIqWdHs2jetM8+lt9U641O7yLMdM7+cRjZru7HqnwzwYNWZ/ZnYAUOhkwaMFLXiw9Ly6+h/Ff
Zqz1ZW3geyrnINuiSta93R7PaNDijZdzz5dxYalgFI1eg5TlTXWYGBjIjw/mC+/FtGDeLzhi/JeI
fttEC0Dm8OZvb1cQmY7o9nVZWVShmagw5k5uSrFUB9Aobr19ZavOHd7wnFCexwdj7GJdinzxjOzr
IboN7T/CusIT7G987sVpMcYNYzxyVIngpLRrO7cbG03YcO8pf6HyUhg/J8U2tCe+1GtwvN0JM8rE
2Ck7HyW3Y+6cH4sDj6+lpMcFMcbImSN6oVUBpyfdSM8iDMlhY6D6KVkOhg1/q9vh4G8TS4c9sV6a
Dc1eNTenAt3bikpg2jxCy802OCioQ6EIZnvOceu2L9elaCn9dfGRrMUJWrlIphNZ9RhW+BUqKH5h
1tnonLx1A33dKCRXrLBaAzM+km7CgYwaDUZaiTRJbS9C8QiN80NhR4EVjduquKvLtVg8cD5z+owr
NstgbFaEk9TPZ5QdROpttV/+rv+qfK5tcQeAYDciFAf09l4CECV0njjEl1VNNxQMWajYXsNcZK/r
g5YHuMiBdq/PqFV25IyCeWaF2+6QrFDfG2kxEjs8qTfwXA3+NibdzrQKi/MlE6Ufx4AdsDrCnJX8
Y12mKAuKL2CzJALjqEWiXEIZHNXbj3Jz27shRpleUHt7iIi6wxScxRtqWrbU38UfkbHUmVJ5ZtDi
WaU0NP7A4tF0AyV94HC5aHVmVBgj7ceFLmU+jluk1btA4xdk5Xm4uMueYEaEMdEJIKHkVQQiiCSe
dAzphHgNdieR3F2/soVsyLxexqJZN2IpVmoBOsAcvpcfFLwA3esUlo3ajBXGSo9VukrPk3jCqbU3
Hy+Jm1uc2Jp7XIyNVjSM9lYZaAzYnCG5xa7d1u80WvP2ICyq2jcvX98xy1r7QYua2ZeEQbr7jXCv
Oy1yVNdPbNnoaYai6kiQqcjRQs1mVEJVDLOmiDukTYEt4j2ZMVV26BVBWL1yEpe+TO8xGd1ZKrIE
2lO1fueI+HKQOfsCRsbVIPHPoxJ0p+c+I4AS9LftzkTnwjRWFxFxlx1WR+BQYvNytua+JhaN6Yw4
I/uDqahCH4N432BIe5MRb2+T1rY5RnuprRX9z4auqVh8apoqw2QYBY0SaFUHHVPRqdCGuFOAadA+
wy62Q+iq25Joo3X+1USkPmGL4K4oYbbECGCR+q/4AX+6Ba9rbNG6zD6KYR6lHmPUkxZxE3Y2JTFV
T48A/K9/XRexZYVZSQoGXCRVkb520cxEDLtmsjDBApHTsB1RSXqhj9xCw3R8P5zBCm5AFHVMG7Cr
zj0sRegDr584yZ713zv1LrnRN/19n5IMu3p/3/EaaZfyCRpG4hVcJ/JAqsFcaI75dU3wku4UfsZP
097ZKbMc0r3z688RVRyfGAfpbkTfzUOwLiLCOdLJx7P8AlQUdYiVrGuKwkS8Qy7mfSSmHUzpgPmK
6hTbwKzci1je2q8feJPK0mQErpFjzGqYS0W4issOcDPYDVEenR4Q/h66r6iw1nhwaF+1vh/UZOxV
0AwD6sJi9/hZ1ZXZCvJSWb0Tnc4p9Q2qg1ri2nT/8jIiGMxfRExEv3OOdUmM5BllJro5e6OXh23d
/X9YfHRU7afMBlbgvsuOTEpk+DgucUkD5wSZkNMfFC8XGrAaeOSg7BOiJUR0zjwjv2TlIKqmYhiT
1OiMuLTxOCYVAMTRzbYiCtYBlhmt1bu0wA5j8bVfObpgUozaURNYT/nRS15SwR2M1yiQSVtscwnt
jVnbEj13pQDD/CLnAxdm/TS0WH9/ICNgtZyHSjFpE1TJcOKtT/zDhwfIjBefim5S8mE/l4KROUXG
i+tR1iorHyevAPmu3CY1rHKtTF2Igves/z/Svqs5bl3p9hexCmDmK8NEjpIlWdYLS7YlZjDHX38X
tb9zPAPxDsr7bNd+UtU0ATQaHVav1vc388lCQShyevj44KMQstqu+a8ybCKxdN3SdIP7gCiWFGNK
8AEa+Cr9BwtNBaNzIwnzuOuW6o8gc8nznplfc6inuV107BnM7miKeklt1bM27BsFd/lBhSa4N2/y
sXQ6ZicH6649iXJca1U4HO9/18pHDUov9ymp8AnHhc+83w/v1an8zo7zNt+/oYsU4+13XuLtkm1w
I0okrblRsqrr6K6khvyFEHfOAjnLygkhdbVkzYD1E+JZVprDob5nMrizVM0MGLwCMk7tHUudJZdy
gOOyfUJe0gaERnJFKY/1G/NHJF+uCmhVDtMwDyhEa8ccUdgClvXuQNgenSSX7qufwsLf6qNzJpKz
jkGQllOQ4JF1l7FmzT0mdoNzDK3G0BoxGcyqNE3BkFRNVy3V5PaUzFmPKSUqnvT9JiYOc0F/pN8O
fvuaHCZBcmc1mkOu/D/C+Ccn6HLwpzQQ9mwg14LaMMX4JhnERJnIE1zNmp+L4nZRj7MUXLXy8Bhs
298gkIpuZGPfFBv8q7wI5bjxSdvOSDsOnaDSslbixPTcP6vkXhuryyZ9yCG63Rj2bSJ7bWsDJ5Hd
t8BkABUucpJWPb9zgcsZn5menFV5inklS44poUgxwsCBZs2WAF38Ny+3pi8D/RTTkHXOlU0Rk025
pS0OIKhMAKdaYojR+SW7u8gT4wpWA004CqqMGAz/a5x2KqkuSWCggVUZFQCBzU7qZ5vU6Xyr55iB
bPddYbVumRsgIe2DKq7sNqtpjUGIZqd7QSe3H4pk0F/Xt0FZxH5xndByay5Tki35E/J3tuFkTqWC
Dun4mCFkUx3avUzyIVPssRtsKyo2JjhlslcCAlaKzhrzIZl/daldKfcZSkTZi/ZmZcC0a9XPjN7L
zJan70jdeU19KpSPXK6cDLBM+Wda2ikBMNxOmaPX26nZg6rB0AUV+VXDDYIceNnghLL4tRRaQoxB
ScZHjBxM9Pf+GytAS/qWflOeru/a+mH+kcQX5iqDhrUsQ1Kyt0D/jU6M8Oc0HlLMwsLpvcbRNkFW
a9gLxK4UWDVU5/6zwM92xLPDWry1EORkI1odKTB2qNMpzqEVZvrXPJ1lbDKgGhbmsxqcb5WMykwk
1JAfYwwynW+aO1Eu7DPa4LXuXAJ3GUxFKlK0z4yPRgG8qhTY+uRNXs3QDhIfZn+07H7PbkvV0V7k
aJ9F26BEXwuGs8R2N+5Az9Y4suISBaNFhxNBPi2Bts7OVO7NcCsdMASy128y0+3KnSUMpdZ8Y9hE
hSgqBaJK442iMpA0L/GQ1m7+ceolR9+XmLfiOeV7fxK7fWtafS6OM4kzU4daUofFBi+R2+mRgRLM
8L4vdRHT+/iGpKkwybGmAecyuRzPFGhjA6T6gLnpyCPegg2swHwXfZ+DvMNP3cKF77fTRJQ8q47n
uVguRGZll8fzDLEFuKzBB3ELCgWYIlsd4N2r7uIZkd0AQGN1LI61m5wKD1VOQXppzSIuSRdgwHQD
48M53Sy0LsjNhizwgp+Za3iz85ZtRf0WqzmsMyl8ro4lCOLCShlwlSv7561ko4TiYFRfa7ffUj85
GpWoxWLVATwXyfkRRStnoIjCwiZPfZ8f3c2r2/uqG971W3WX/oo8gbVa88fO5XH3ZJQYAZIT8k4l
5ivFpfM+36QY9I2CzBKf/RalP9dicQ1MTpTiYhIM5r70HVopLfOph0um9kHmRgYi1DFuM0eaQd94
fW3rOvJHFBceD1NAZNqZSHlvlZdGsyvDNdCkJYHMV97MqkDa6nOjgeJQNUAebQJCc7mysNXjIFKx
MheubfNQHAIXz8uDfkyE+MD1TfwjirP9XT9JdEjgFk2Ytjnup8oOXKALUEJjntt8k/YADYgUZS2w
PV8ed+NINY8xAM5LYEuc7ib0fnXuDOgEE5bv1UUH+IfnTBQfBNXV0CiSAlFZDr1oHapGbqY7FDis
+ZB2bskyL/s95qeiiJ2uc1tvmF8Sc7YHcJCxg6KerMEdAmQID3Gz18IQquzU3SboHOu1sx6z4hjo
Xp/9aqOXpjxZ0e8ZBCZsN6WbCBxjoVcg8qoDzR/UW9LcJOMuyATjTFdjSyAtDWpYmqqAJehSW5A4
Ns0MLMyPL8dXojsFEJ2ec2+5HyXa51whSOnT6+D39Fwed3wBUYqmV4IR3NwTUJAWuEeeUdpz9w/7
B8O5877/MCbb0Zxsd2i34CfB6OTwFr0Iv6/fyU+n68t3APsBmJ2saIbKfUeRYtwtM4fp8eUFOYsZ
BKrg9Zt3gCqMaBuxfdt7S4Am6LffSqfcfmCyOGqRx/vrX8G91mB4l1UQkYK8hOi6Jhuc0QMSOpvS
QUv80oD/2zs4CWd+NkbFzvPZkWfLuS6PU+j/kwc6FophCQqkXh721IxmG2LGgG+lTyCW3STJwUQO
qjMF6+Lswj9yFOyuicmvpqbyJihugtCcrMSX1I9IgmcFhGsrSwJTsCoF9OuWbqKwRDT1cjWhmg5t
37LUL5rspHXvYLPbhPP79S3jnJt/lnImZPmIMy96qvKq6uYy9VW0+07VB0HLtno35y4baoHlXr73
TCW/iOKeJEnKq7EZsR5QC2OEaUcKgQDuIfoigDsW1qRxh5EPqa8PyncKFjxQunhjre4NBF4RUfdm
MHpxYtT29T1cVbuzPeRsTDAW1hgyLCxsgt+tkdpaPP6edek4E6USqDifAPlnkRqUjhgGQnVex2sw
BBkhJhv7feup0T0ZHaLfsXxj9rcsfDMp8hDzyTAiu9RPIXkJczSnSYMzZqKZwavqefYhnAellZY8
qAM+pIwTh8pPsp7a5by9vrWrOoOalKEbiMlhxS/V00rLYgh7qCcNMcAFI52iTBdozerpnYngTm+a
+0mXemhN2EQ3ta65Rt1sIkP9nTe64PBWt+xMFGeUg6pQh35ZTdx8kBLUYdF7aXjXd2xdhqaCbxrg
UspH41qp0oEMberXhDmm9F6b6J4X1b1FQrizz6w2LzvcN9+c76UgtUl/6idDsFurpgkl3/+shHs9
hnzC3DoLQuQcg3rLbSk9gqXUmfvCKcIf/2bXUIk0UQOVUVO61DOZ9FPY1lCCJctU1U+lodp1KtC0
1V0zZQ21TYTKGLdzKaSP86GPyi71jSYYbAZW9Z05FsGmLVNRzUAkavn7mVkfiozSoMDeBeyZdZhN
Vt1j6pPA7q1eThOUPyZShwD0c0KmGtiHQBlSv6mNp2E238HYI9ABPk77x9whe0WIRg1i8UOWciPS
1byZUj83ws5Oo/6GqvmR5Zkbtt0mztu7FtdU7pMTWhecqvd0FsZeE0duqoT+oAcCh3J1Y8++hztD
maZ9EOnjsubJLob7Rnsv0+fryrhikTSC9nFiAiIG1jfO6NWsxzo76Anrut1IzGSryyUyvxlcx4GI
IkU+r71s8YU4zgCWslX04YhjzMthw2qYi+EnncmTSYbvrAbZcLZP0TGE8p6S5x4rgVajgmNecRQ1
jJshJsGCgaRRLtVVGgHsZ1MPVyepbdLktiZ1AAbOXiQj1ADrw/j378qFQO4YUz0ik1XPqd/KCrib
KwNpgICZAikrFuxCCndBGoy7UBlG6fhT8WEmYHOh2nbQQ7tMvesawwfF/5zh2QZy9gt+Rpe0Bc5w
6h4i/b6MMepCOcHf1+5S3BUV4+LrU4uZAF0vMAL/H9EK8DkKSMsskzs7lWQmSRsFj5r+LcXrHJYb
I7ZJuk1p7JnahBHCwckET44u38ADFIhfuY/YYpSAZUVRgOfgXH4GHMfEUjn15z530xZhK8YhZQ/X
t3fFsdSIYmiogho6tJN7t80yMxVqdokff+QYWngfqEegsu1s9mV4e7n+fl0c33T2z2n+kffZkX1m
vaumCGvS94kf5ZuB7SM/3UX3XeZ2wy2KJHYGTpzxtZEfJ6BzaOGF6nvd/KbabZA5THPDhXXGo7fS
FhQw/+OXcQ+/bGm0TTXshJ7Zs2wrP4ItnrJ4F/nWt/IxREZ6a95TkF1bNlnqHbYWeYTcsSB3dsCm
/bD21z9o5QkCxg+Kr4JKBCE+9z2jkbRWDyCAX6ofo/5amIKjWL3BKv7DDGBg/HjgmZR0UL6IJD4m
VR+j4TnubRk8PtoHZn3cXl/KZ+cnFx8teEXT0HGLVLyol0awlEPayjGiZYpin/R9yF2qPsstaJrq
Bqb3EcPU3Ew1fLMIwUW0YeNtpG2qunMluP+6/jqKCp6rVhnRLTpIVJ2qGvdBMT40Gi18UEcOVr/V
S3B3geN8E8qvHXvIsmNloDZhuqzcxuqT7Jbd66zuoiwBLVUmuOerB62Z1MRJWJalLQd1diUMEqUz
mF0Tf9QLR9N+WLHg0V2942cCuFdwrhXKrBGaFDTPnTlth2rcK+ZBq37VqvljVJ4zEGhfP/FV23Um
kjMrNIEelD1EsuxJjQ8hgNhxprjXhfBV5H+MCYpXsmGBI0b+9LDOdg42s6BJbkJKmRRe1s66l2I6
4wbzffDWWm27CWI22yEZUzdGl8G2p3EveAhXN3epIShImQBzzl3TXB+qIYokGNDyTfkOLfIQtzKS
AjM0O6Zxf33Jq3qLe2ShYLcU1uRLXemJEoR5gBVPqnYLa+WO02Q3w07r2SG9G0krbNDAD365uWcC
uYsSkCKqlRH5oL49hTMCCCpS/9UNRK1T0UxFN5HHvFxSGpdUS8049RUptZPsLe8c2jjsp556AQOl
gSby7dcFAli1JNMAcuXeVfAYIFBScPcNLYIdV/1knD01ybwwl5xEc1XiRWroXD84Hkjyj64iPEKm
FgsF9/XlMqsW+dokjFI/aofMrXIaO8ZY6m6Has0271AKBdZ5dqXM2NaalexkY6ofJiuMBfq6djNR
OaGaBXJUPC+ce6gwq43TDt8BSjw8W478/fpC+eE1nws9F7B8wNmlDBVpoGOB89S3ipu/hd6wpS/5
zthEv1rQ1DwWTgIQiw9OvAfNURRQIKY3yR7IgeY2+8thj1++hfMdDZI1WRLhW+DS6FtaEI8qH702
bPL6vu5eaeBHmcDYrjqN5+vnDnqce4kFIKn0T1Nmly+nuXYnVFVApoZ4DmYBOGpRQXXtBaGo4yP0
Ri4JyIHLLR8Cq1VHkiFnkRp2VH3I+o/rh8rjfP9vI/9I4C5pUUuKni4b2TkRML4omGAmkK/E6EmN
d5an7JrAjqdY8IoIxCqEu6rtRLrabFIk4no7UdmbPHhoJe76H6zo92N7K2d2OD6H7CnMGnsm6MXV
BQZ3/Thl3ULS3YLJ4Lvh1KrBE4M0hq+35Xvas9I2JrrJEnShteNtZmRbtGprUexI4a4J5YPM5J1g
85cnhLfBFH6aqSg4AZkH6U5JNpZoBEZOnkbPLMltPYFtnCUn1+WdjCYzIo82+NqdLpE2o/pv7OW5
eE67sp5gA0w8AZoFLHBQOpVWAfhMI3VBwZDaVYxE8LKvGqmzFXPqRpNEq8ZyeVS7NxajZxOJuJCI
5ueuPQTgJge5nGwaKuXdh5i1BZlokPjhDA5VAsRi5NXDixK+ksLPtWqjqLUgx7LqsigE9xT5y2Xi
NWd+0xSdvFFDYJGMBi7CSztabpq8xDlKvQyze+tTMMz3eT8I3p81E6HA0Vd1qBEGRnJyDbQwVuAZ
Rio41W1zhFcrClcXW8prqWqAx5+AsgE1Ku6u9gOdmlSCESqtkwIgXx4/dyNqcuHH9euw2M9rcniH
K5LbSAqRnMcEKTdrg9hRMgWOs9zhWcELi3giFfVEr7ld52vj3K52LmtilsihzunGrJ7H32bx2rly
PdhZ3/yLk4J7oBhoXjSRNuL2MawxtGdIapja4kMKwI+rvV7fwLXLhbgH/0wEHGC1uXwtrHGsJWNG
Gn3+ljQnaQzduG0ElvuzwP7llCwUpU0YTYKVXAoB0WYYWhmSF23cyrs4MCd3iovWxRxpyWkkhe6m
IZS8kcUAt/VZB0Kiljq1Vmm2bNbla9an96llukUYBE5kDIu3NNXeWNSmEzRS7lhZqAh2fm1j4BTB
J8RXA/LFbUyKRqwkJhJco3Z00mZvmrbe64KdWRUCtDkKP7gj2idg6Mw9klDL7+O0yvw5tsscoe6r
2t5dP+C1u44HC3dQJvAJePhg3AUonkdx5mfI+NP+gxUilq61+4AoHpYE4AOoKO/jNE2pRgSLQK7I
kRB75E3oNPoJ5rqTUSsbBGZzddPO5HHapDLEryZSQn4o39e5uumLwRHmptcWBc8fvg7KMiqS/5cq
G2m9xmSjyfxERk9RCpNCZ08jo2eRetMVyU5tREybayd1LpKzZVovNUXS15lfhm/IU7vELAQ6veq/
nIvglNoimdbWwZD5XdUbWzTbyU5MIjReV1W4ZYjsnLpo521JjOIgxSWSLwrUJY+A861aC22Gf6+b
55+jXG5yNmdSZ2hYcYRoLzXRAi5CMKy96hivSxdWv+VhX3Tp7IJp5qBWRtFmflvc4/kJXJqcdL/w
Jc0JBHNB1tQSLiGGyFvo1UEDxKWoVjeDLO/LzNf6oyzf0y6yZenp+oatPasGYM6oHaCtnlrcw52i
N7QO6HJ+heX0DJOflH1H0TYvumOr+4ZHB3AWA8UK3vp1NSjpeqZmPq6IM4/zViWvifYaMe0QRIVb
T4YXpaLgf1U98UyQpU6zzPjjlgeQD4i5qJH5MkZMk0G7L9jgxBlaYZXHoZ89ZfqeG6ljJKiTRoMb
WJUoeFrzJzCGCngXhE8WenAvDxHPUB/QOVjWHc32Ui6y9ZklTjuah8lgngTO/OtHumJodAySowt4
UdZlk7NmszoUhTzmqMhK6FjMjkbp9urtNGOeYvYai577lfXpWBiuBGZg6vpnn/fZfQhYV0VDhnON
ZF9Ov7PxV/1WFjezqLS3JsdYAFFgmUAr7yfTx5mclKUGysB65g/sqAZ+qmu3U9M8aSDj12X6dn0L
19IpcCxUsIeqKJ2iI/Ty1FIrNo1+kdYYOYg/elq6ZQOGjbROLJS3gdCz8v4wZEbrYMCU7pBIHbZp
Vkvb6x+ycj2BHlZ1BYxEi5vDnWVV0prQLs99qa6cvvw1d64Jb7QTdQWu3E5wa6ASoGDYNgpSnJa2
tEjZOJa5X6tIcg6t3Zj7aq9YDp1tVX1nINm6vrDV4/wjkI97h6JhVUQXgZUbFx4q7PN30h5o5l2X
s1Yb0KE1y3RvYymRcm8g7nrQ1wF2sEl2DMMQPsDVo7pt5JjADz+ESDV8n7fjB6Y2aM4uA2ezwFta
PcEz+dwDWSZxPsYa5Cc6YgfyTSpjl1q93SazYEvX7j1mLeLWq1gxymqXOquEdMCgFy3zi8CTSLJJ
E3TSaHq0GQprx5IKZGKWLLooy4PKOeI6HkETuT7A7cA+fSlUXjj0zKDNfQN435uxIT9ooAM8YQWR
ZQ9ZUTpmmeabIDO1my6cy61sjuxpTFnkWskwe5jAiuD7+pmvvJs6qkhgOyAAGiqfl/vMVKhDwGQz
SHOfhX2+mfOsc+IIBsnoZRGcZ02N4aR+Gj9AOXiUVZ2WdQJS2cw35ne9ng49OQwugrltL4mAKWv4
NbwhKobmoT8d8w05TS6pEtM+ZrlP63q46SMj8AJCKLCHUeiBMyDeFawwvRiIAGeiAzAfeCW8cehK
LxvqxqMD6wGFIMNxnDEHgjRVIdj41d3QYaEtDH9QUDe5VIZWYTmZpjpH9bUotmlRKluNRdYmLfTM
mzU1vlODgO2vn/baBQPQc8HTGbDXfOqhaWNlboHG9GcDoG9DuZuml1onhU0C0foWZeaVHW852DQU
VVZRsr1cH83iOBwYlL2sD5p+nxWiK7yyFoOgVLEMLETRlO89YAqGLcwhjrjUHvr4AR1NA8WMGtFQ
6ZVzAi8xXEqCzKMBLbhcRxuHSKTQCecU4T010eI029oo2ZPc7qvx1/XzWdk0A2A6AhdTBZ6acGpL
WW6FekRxG9lt0p5yJppluyYAFN8IrGHdYWmXTT277mPD0owmWE1TlKaXKhSzaprW2F5fxtrRgKwG
nShLzIsqy6WUFI37Wh9AyiuQdBbayBI7E3VorJ3LuQxuJTorF97HZSVACyHFlXo5uuSBAxCB+1cs
5MK889/FcBd1ghpPWQdBHUoGyjg7dHxCAvPvzcGFFO5BIk0/5UEBKVK3HctDHdqquZ8LJy4EhRjR
vnHeSyDrlTSoEDRM25k4ykf5OkyuLrqdq4oGKIuGvIqOtMTy9zNF66dKUTRmYiC0ikp9jSDRQxVN
FuzamqJpsACKjmq9grLApZQmH7sC5frCJ03wZgV3QWRshtTchVkpUOkVLQAsB9lUhAmKgZHXl5Ja
pY4VjCfA+ZSVcazVBnx8kZrvYjVUvL++PUAgQMSC+kdeiovLq9ocQbdr5b4podG3eirzD6VBE0Ut
SD6uBXwo9i4E4RaGyABYdbkmLWelkZZy7i95xwdJfe50MNj7YPW0B+loOrPiDO2d1LrX17eWeEe7
iALjjXnKWCNn5aIxWLwLJfdJ0e6mKPXU/sFiw3EAhYk+hqdCq5HBOhq6JJC8oi4AxiIy0mD+0Bcu
Xy447KwAJSwo5RLhtqpih8WPEePZ5KfrK1yVA1ocdKoi0S/z8Vcp1fpYUZxgWKFldLSL5tDVJybC
463ppIwtxPwftL18eZrCBtDssouZn8kf1XCyxlcaCazFughgHCwVHEZoBLjcsW6Gv0qMnPmj9MqM
1wi4sCG7v75bK6bClC0EkOg2WFBWnBpG+WhGiV58LkNDGbHJ/81xnAngLHhRkrHWk4r5tXUCwnue
0QBan4TVkLVTXypYuFMAoWCM+uVelSEtWaKUzK/oCZhdxXARoQUiQ7QmBTkEFUUr4AYARruUwsjU
1+A5ZT7tjxgoaavpzz58iYuX64eyKgZpXuTgkVUGVuxSjDTJpK66jvlAD29zrwHDaSW3jlUJLDjf
OreUs03tj6BPY3H2UExGmtZS0UPDOstWzNaDwE2WxvdwGpv+uMQ98VDZmfaYZODKnEPdNxvrMINQ
s38n1uNfLxtwnk/3GDgmOGKXy9ZmWk5thMoZY69q/yPQHyT9Ltb+/jG5kMI99mHZDQVlKGRn1nCw
PC0FS2kpaphdM7MWwk10zAOzit5c7h1BZ5kcGyqqV0BcFJOBQZLYy4qAkTQ7aKAviTGsUGECQogV
gwGhprlYPqCieEKIJC9plYBJyI/JNgI9XiLd0VbwcK3o5kIfhywF1TAXlp+Gg3ItprR2E1q81Mnt
BxCqFsUmRcNVgF7n6/qwqDkXxVyI4m6bVQOeXpkQNZGTnvTHGJMFa7JHzsuR2HvUsF1IvesiFxW7
JnJZ/dmFCBRGmrEF9t8cnyqXFUfD0O0GvIN0Ek1oFq2O0/aonsHQakBUqXnB81QVd4l+ZN1rrd9V
6Y/AKgW7uZYqtJBgRqUTmgFmPO4BxqUI6okCED839wmR7VqKwMVbebOquFMU2WpsD4UjGwgY8sr8
+xLBhXDuPiBGzalc4ixl9jHI1KbKvd79vn54az7VhRD18vSMNtIi01xWiPxZ4upvEnUMMLMR24xs
i9iTBLLDbaUZAju6/C6vNec7yykqguRwGhgWR/vC7cvODfVKsH+LVbomglPMqZ2DkATASzSRM2wB
QNTBStbsRQV+0Uo4pTSoDpxYSFN/OGxGgTuz/tvLvEQMTkSKk3vV0EHZFIGFXUKOVvZFj8faW4bD
/+/P8wxVRaP3NFgq7dl+elK3+Xt+sJzsGxAst7V3KCRn8qz9QhR/XekEq7I4xyPJu6YcVGQSpbZu
bpowaLyASkKCySXT8fX8/6yOu7y51WR1lmN1wImDMnqZFVs4KgbYiqadrZmlBb+rUdSikKbgNAAk
Fi0NUw2Z0RMKPtIxAqly46L8j+yLYOtEoriXGGUahdUdRA0YQaxYgxNGpktrpJ3ll6bdp90Dm0SZ
MZFMTgklMtV1U0FmgVp2PWwAarPrZNNM3Y5Zx468W9L+XyjInw3lc1ihHEkwyipWSbdpu0Wj7vXf
X0u3AgYNRwOByEIgy21jVBZNwAJ05xiKY/kP5TE9SJ7xs9g29i8FtFoPZKdimu11qWuuxrlQbh9N
Nkhdb0Bo7Ybeg4iPc+0ZxlRepC5VoA3RB31pyOUYkbOkWgAbyj9ocSKE7PT8CcFPlvx91QPx1R9J
3OYFRkRplADrYlRuEY/2zwq2Vc0313drVevOpHC7hQCrx9MQLA8ThkUPpTNqx7k5humTzDBFq15w
FqKk1lfDhFzm4t8jvkMsqnErY3IYm6B/R2UQgIcNpcP9UBORGqw4FYsU5GaJ/Imz4cyfPmXgd8uy
DOWxUbczaZP0TqVoW7mndhP+mkCrxsb42D8HmuBefXVEIRlp9M9kKiDs3J7Cv9Y7kwF701OMWZNR
MVESNxIAbgRCeP4UvSlj+NNANqjyaciyJXRtlKdAFYhZ6YG9WAxf/MvGmGSzDGBPVpFdEb4kXYng
MvVSwErr9rtcPVFkTazRnx6TfNszA/gHWu4mqRS0f61qDTJ6qMkT9Fp96YOTakWvcyxYz28UFB+1
+en6VRAI4BvflNyqyyorgOMA5VPAXhNR3+dK6IW9XMhBFojnUha/NB6pqXR5bWAv5Qg8T422KZs7
Rk49u0smTINnh2wkdjiJeNKW+3T5QkPsgjtH2h0vJ2+GJ81aPJARYjMPIVj9W5bu8jj3WmK6Quzi
6i7qSHgAMrJcP+7ajQllaT8uwiLDNqQ7BNMCn/argcdyluILGtUQUn5yl51FQkmgydEcQUIa6fCg
MakCfZBFIUpBiMQsCz0TgwQaYJ6LmBwQq4UwoWGnSev+1WIW5KoJojOkIC+lJDX6o7tgRg0pb5aW
brRTSqHAvV1psgZFHlROW7KbgH5wIU6SoeypkhRLuVFzG00PVoOw8Sbptqr8qjWKEwatE00p+EnA
2SxKe66akHPx3E6mAB7HQY6LZWJ6mmHc5Po3OY4dk5ykDIP+elcqQZfSvZqJ5rVytTNAFpmDQ8zW
hZQeX59v7ARFxh4ZLH0hKLrcbkxmNYNcxQ1Ut1X9K4xrtJO/J+gsF2/6V7/4UhT3yo1hpklJhVUn
NdsGICAPb6Y43RTD5OSxW5i5TQeH/fp7G3a+Ps7ClIHe9tOUZ0ti1lCfil70di8/wNsS4CLQ5QDv
B284t6qqJgUhM9CBhOAEDa+KH8LwKVR3+nZ8kiTB7VizXIosw96DURM8LNxyspmUTJ0gLQ77aENL
sG8EkzRBcJPu9c7IQNaKBn3DyNzr+ygQzGNrjFphGijGcWOWescuHNyM/hq1rZZ+i4ACvS5s0f8v
e/pnlbzJNGu5TPQUwob4t5mfgknw+2uuwtku8nDyJAOQtMkXf6QwbU19CrXQxnA4mzKBM7luaGQA
9ZZUnw4g1OX1MsBeY5Cxz/wJWcSh/cjD9qaMTs2vQjrIyi9J2cpK4BEwEPbKAYz01/dx9dCUxdtD
6lhF1uhS+oLay7sOFltBL2u4RzKFPjRu61TD+3VBq1bkTBC3zD6R1DLVgPisx/dedXQ/YV6DISRo
Qf/fBC0rPnuDknwau7nFipIf0SaaMEchRhOKIExbe+gAxkDaFIVMULYt6nkmRK6MpFRKrGbMX9HG
HjcnFn1cX8eqBqJouUDq8QDxNA1mEY2llcvw+DEVLXeoI3JxVk/kTAC3hh5gmXSUIaDcU1CAh07s
EIH/+dke8+WansngnmqJGNlYKJBRHHT7SbXTA4DahzvLK3fvtZ05AUZmNV7t/GaIbh3HdF6UTeV9
qDtJ8CWrB3b2IZyekznJEmXChyjaPmlvyLAh1bfrB8azokIZ8HqdyeBUHNRXddIUkFH7MvqXj9Ux
fYt+KR8NRoV6IJze9I5W2+WD9M3cVW4noCPghzt+Ec8pfpeaUU5niO88YwO9d2Y7P4CUIC+d+aja
km04xQaIudBOnkuvxhTd2K1dDHbb0C17m5/ln/lP6tG9jL9c35lVIwMIzkIDAAgDzwXQ5amSdJIC
Y/2muBogjz7d6Xsj3v1vYrgN0BMSymClhZObHXJMzxs+alDFsJ1S/Qaq9t9YgLM1cc/sPNbmHCzA
cm0M7TbAiCOkchVBeWZVazEMFBz2qgY+JU5r1cDKJLODECN6QtuerUvPTd1vrm/bSqIdensmhdNb
mqNtO5GBVjdwNnHndsFOUf1B+9Ebryi9Vq3pgBYvBWw1EhWFVo2cRUw0LAJgDaqBSzuqFAGLpQBH
FtNu3IazotqTWVOX5nXF7MpURADgleZbLBYleETDn+8tZ/VUM2yHmJmIzdXZ7TD2vMcgLHCnaspp
KDHwtCqcGs6+dp+GKN6kQFGoAs1ZvQ1nX8DZRAqStFDq8AXEGbTvdYr7yLbZAeANIxE5g+v7+2e1
nAJZejQgkghgkmZwlETvY/pNCsABkjxf16E1FxdEHxgQhW5eREz8bTA0YPvaJPe1lwjTigy3Mb6z
eLrTwlu5bT25kjbXBa405GMmI15FQMeB60Fn26XmjLIGnqQsAgDFqtVDMyi53Spt4sV9P4BOLM3B
D6XPG4T48b6bishD8560s9qmux3SUnFogUk/QxtIj4UVvDEj71AuR8ZaqybwNKCv1GYgdvD6vEN/
EevMQxrVKjBKo3UyaWwdAWMN99fXtHZYC3U3Sszg///CFJmFhdQAQpr5ktlskI21yzZ2WpJ6tfn3
TCbYPVVDvgExCaJc+XL3egySTHWwvfoaHie59kJW2RIRnNFq7mZBRi5dPgoYITmtWJoCgyaCYRl/
da/orS+2KFCO8DDBKdsITOXq5v2RxfNKFW2igoYZtwqJeVYdtOKg0T3RRKm9tQgVEFn4ZIjn0LTO
LYmos26EC65+DuXAmYcpdEuz/6GyOXasYnhL0i7b0DpzVDUHIWU/edd1ZDVFe/YBX9ZZ9i36QoAy
L12kcdD/8ig71vf+Z9jb0uD2/yajA2ojE0NHUWf+MvdN/n+kXWlv3Liy/UUCtC9fSS29e2sntr8I
yTjWvu/69e/Id+6km9ZrYnJnBsgAAbpEsqpYrDp1yqzUIhCx3gyzJQs6uZrFW9HqlgJDDT4WtNWi
6Heti5Gql001CPBRtQ1Gt3nfZm6qHkPlwfyeYKjC6+0dXAt7F8j2f8Uxt108phHw3HCJKNK/1+mz
5PdeIJeOnsV223KCskUd2PgXXW7o6QEji/6F5GBs27K2DJyWItA5d4W/0mY8xeZWM+M7oFS/j4XG
MbrV5aFNFvU2YJsQjV7v5uQbVd+EfXZIstYOqr3eob0MLSCo/oUJ5yZbC09UAI7QagR6DvEziXXx
Cqq7RJ6kBBj4oqrdSigdsbB2BQal/MGJXYhhFARDG1Uzi7tFDDqEitDrwXMCZJEt+/Mums2WI2/V
xhbE0tI0CCZudoKjGPrg+jTQJSQX38Z2E4PAss7rjRoAr46JEnnhoXgVVi9to3JEr8UGl5KZ2EBO
Q5RQ9SI79IHdaCnmsNlaMHptI+ygdtQaHm5v7doJgsNMRnUYAZH8mZy4OEEpFWK5UtE6ITUPuR7R
PDpGBY8CeU0lL4UwIZc+iphV4UNNUmMTFhKJ48IeQDmfeF3Gw/StLgjXp4pePXQasN0qkl4Xahdq
QPzqmUp7acrpLID+0tBE3rJWRen6JzcEVsDSvxlzIxldP0AtlR7DDKR5sgvR3MoA7HNselFw1oug
jWHpQMRLAIXaa5sulEmfp9IHytcsidCNdhd+E0FBlpTOv1cHKD3WAl2A11KuBWF+AOj3FTRNTMmu
AKGuuI3+ZCkXEhhdaLu8NScFQOmwORaJ09c087c5L3u/ZkaX61iO7kKt40TEMDUJ64g0V5gTe+gf
RZVUz6afO2bXn2/v2urxXKxp+fsLaSEY4TtjAbTjKTg6c6SgUbIz6FgaoasaeFDdFreyOOiBJOM9
jTYagOivxenxoOWxijulCUcyzbtB/wmSS7nd5dUpSzgOYmVtSPoDvwnsHlLXLAmTVXRFOXSLQ6o2
U3NAP3io+7TnTdFYsSVUcnD7A1/56Y2u15Sg/SHIgSo7iOiG1kxadTtN4Bnsih+6EsJsHIoLo6Ys
3QBJ7nQ1nfojqLbzCpQrHC++Jgh1NgxhXOj7wElyvRpl0ubJSmCvqByGgeoI45supKTT34A25mjD
2gEBZAvAN4p7AEwzqi7LUybEmN2yxL1+4sTFDgSPc8+Je3lSmK0zSi2RmhlSMmmnYWy1SOTqIeYF
myvgl6VOgqZODAnD5rGVkk6owJVSJ/khk1HUVc6miYxVp+LWN4qD1agHpfkQADgTUcsOVPMjEVUP
47VQ0gilvZLzigBrmRFwyQBvAXKhhXRBvj7INp/aXEUDI+pRTjiGxDQBIxXqo1QEGJp2r6ZUseyu
fwksTNJOpV+3Df2TTobx+xAPXC5wwOjH1hhnqQrtNAYNAN15EnmlvxuGbSXs61BAya9/wK3jBs2E
/ExD67ETqZY/D2KF6QHHUQepwl4TfvmG2yXe0J1yYHoHadcrv3IkNQR5H8le1m5NHs/PCkUO6BwW
sAE6I0VgipktqzNR6MK5AXTfsNMItRM92KQYM4cGn5BibJJGymByBGmmhtATfFUvkiI6JcNRGjEZ
bTY8PFfvhob34l326steYgIuOANUDVRRi1e9cNLiqPd48wKkLchF4IwIkr1SrVpO2XjF8k0R+Xq0
sitLo8fy9xdSglGtQ6uMAEhLdyKIjZUfeC9Zxj2vBL7SX46GAiTOlnfMwr/NCOokv1G1GmwL1lM4
7PrwLyN/zUGMUygxTUW7Hub92AR31o+4/tVmv8Kof+rkmuDuM8Rkg9Z0zlNgxUEshRC0JAM8hLYu
5nsGqIIBKPnCx5/QNu0+uln25th4HEqeG18TBYZH9MOiZIYJZ4x37f1o9qtllkEWJbYZbmWM8sR4
cGrlPNTEuiQ8bNCwgyP9QlqlzpGploD9v7SWN1SnUn+ZeMCntaoBGDt/C2GCO5RwhXzoKsD8ZdNO
fYsK6U/BzKkWaCdjfG+8WEM2YepdU2mfQr+xQ3/TKr0bIB+M4wQSTDi0/x5Ih0nrS1crSltL2wpz
nLFg6nU5AxA41y+S70bDTi9fR1772opNXklhbDIXS61FjyBaArxyw1HI5QsZezfRDo4Ydpk3DZqA
a0vUpL6ZWx8Q27bZoRE022nWvjb3H7dd9ErcAjeH7m88EtGdy+avJ9ArobYPAjrUAc25JMByEf/x
D2TgOrRQWzKBtGaCcr0G0h/zapAjl8/afMgCdAHz2gnWNH3pLv2vDOammcQ086saMpDcBWBSpXHi
wtbBfmnZt1ezdubLZCmQ9eFywPiO63OBo+hLPQQYNCpOagT+8YDHvrMSH2Me7G8JjFb5FvD7WQYJ
07wRRwCqLBcsUGgbQGOEpnGWs7pxaMsGXQuaWtFHc70cZayxcT1gQtGjFjmTimQqZm7f3rI1VQbL
AH5/yXaD4PdaBlA9tTz5kCG9GObP6tHonqsAHZ+cqHV13y7EMKlNI8fT0+gWpN2bALQn0X2wwYtn
0XhseFHCSloMMQIGHy24G2A+GXUr5Dww5xy47Txt7gy1ebIC8ZTqqL+YsX6WBNFD7z4aWLKRY68r
x3UlmImWBTCDpFEJjyMHo92oMvL7DQEHLVHFmuOA1ta4zLpdZhAAys1migN1NgKhB7/pjJhxlrbW
8F7eYaiE9KyIDU112b2tJWshAaoG/whkXx3IpXRJ2iIk8ItKuteMNnBjJU9OwdhmTlZ3sVuncku6
REL3hI8ZUApQJ9Qa64lGIAIjQx/17oSE/Tkb0khHg6KWF64MkkgXQ8dGTkF+Lcl29bms5YB8VTED
ELCamXIIreewiu5jH6y7/j6ySIPaTZwFdjdOxNT+/aPWWlwPFBqgrC/jIRJ0JiZyiJ3S8BJspYn0
0k9TRHlVFzi+W16cM3MNLdODEBKZYGNF9++17fp5XhmljGBFaUAxXDlm3JJRM22QpW6UZq9k+wCz
6FATpI2Ze3FIJMPNq7/yaNP6li2WnoUZiCPSxyApn1oSW+WL0vEsf+2dc/GVX9g526kJUr/o0I+S
OX3ziowZmaa7XulcASS5AIJ/DzFJMq+3TX9SuuT+tuauOB5g2jF5EPAjcHizwDF5LoUqTBBmpQtz
2IPu51QoqdRPJPAxJ9mQ/kd5jOal5ZAI84AzaaMDeoyIMqjbwNqWLQagovgn/JE4oPHAkI4a/uej
9+JNEAmhOSYGNhcUpUQwnwWlIboxEAFDPwT53AUN5076xJd/UbpP4pOlPR/3+rXSlXBmuTZhuIw2
oOrbJ2hJjCMSKu2uFnRMCcVMTQz1zJ/ruN6kg+hGvkHNan7OJn/rS4/ZfCgVBaTI8V1buIXlBor5
7faRr/lhzLldrmkUKTBb6/oLTb0KjDpCG43c98BnCGjsl43WLeXJ0Wdl4rTbrblibP2y/Qi1gUG5
lhaWRicXGJdwSIrCUTEfPgcOR0dPmRLcVxiA2zTyrznXN7fXuBIbLmcOgDISZ0st4Vpq2+ZgYwJC
GMRJZ8HIyTxujPnltozVfUTb7tLfBWw8mzApxAr9+BXiTyP+0bb60tGwUJVGvAkNa3LwEAAl3IIT
AVjwei1+FtT/IZGV411pTQTDy2neuXrAS2ctP8Sq7qUgxl8KcqPkgY5AtAk7N6uC82g+YIJJr7be
WPuO0gTe7R1cCa7AaQXwFHrVFwA+oxsAtxR9+4n+9Z/HQD3m6lHsaWkau0zm0d2tygILKyriIFoC
edn1Lhbi0AethHYMM1LB8T50TgG60tI6tUm0weQuHl/x6h2LJMQ/AhkVrP02nTIdeOooe58FNw3V
Z0n8iYkNdtHRMXiYY9X2YeZgI/6DXdVRglzoKDDEhHmz5KnVN2OHFik1t1OiKnQK7Yz3lFiDzlp4
fSGZg5478JUyZwcqZq2JVUA9a8MKNr2wwOKbaraNuVNRXjIFL9f9dJ8nVbDX9Wp0YrN/CKXAeooq
WTtK4EbguN41m8fs3CUdC0gVGkeuT7gx+tCq0gFY+QY9FtaHWT+MAS+yXD1WlOuWZBb+QMPbtZSq
NfS+UyQgiNThNGAgYTEattZnOynQ8WfryZFlN4K607qHpJ3d22e7vu1g01n6L+BN2abSfFZyYxwM
PBSCFJPffLm3qylKHbEM8Xgcqp7C9bVUTXLfjrvRRM/TmNNWx8O170rhIM4YLXz7m1b3HRg25Jh0
5MDZV6WYjUUaaQuOrEtJEhtknt6SjsdyvWa/OFlTAuHgMuyPsV/TypuuGBbS0aayZ4A/HDEuLeJH
XexVXXZqsofby1oTiCQX9GihccVNfn3Qlg6y4r5HP14T68dseJVEtD4f1bne6VGyvS1r+XjW817K
YpRqtnR/nJdGqyZcBsPKvuAEk2pwLsVV3cVcSGAZ8f7Hq3m5aS6ioUI10yGwYLOxVZUuCGtiJwxN
3wUnHCa5TsO40cRucpRRyh09nS2J5LlfHyYz073bC167apaWKMwPQNUJ53n9JUpRT3qPPuyDOpfg
4e0BOAxAjO32QTLSVAlbjDCwzkPU9hwnsXaZIgwEARZ6YQ28Qq4F50EVqrGPne6VjxoJe0s9Nl1s
m3+AeUb+y4IY5Cb0L5MgSjlpRtXHAgEZQpBjqskGdYLKbqeA96BfXRIybTqghiJYIhl/P/W4BJoS
N5umAN5bt8dEwejf5APPf473WbN0JEsBRVrGU8HrX2+eWqr+0CwNC1n9iCZ9EmHKl5xNf+BPMLhJ
AfMvNAO55mspaCkHUWyPGmuBKP2I58Jzq4TGZrYCn9zWwrWdQ4yIXLb8CcljTFwuQivQTBRY48Wd
V8QoTmP6lxZyntur23YhhrHuac77KDVB8YgKrhx9BINGLF7VfXUpSxUAxR8MGmA7jwD0T9pP/KJV
P4R+aYN2z8BcuTD7cXvLVtfyWw77XkSxLq/NHNdf1NTLIOsQwz/KhOMd1twhnuwo4y4QSY1lqYNj
KhNcJHCHkgKqpMz2oWy317G+X79FLH9/4QqHSciFNgcIs/S93DdtVb5HI6H4ByByPAx+i2F02UT8
V8s1VpICaSE9d9a29n/dXglvsxhXOtZ1VwToKDtIoUmEqqKBaHCc5vqh/14FY/c+kCmCWi3U2JIB
Lsc6tE00m4E3/k8cjIXgBleujpZHdsYH0OdWYPgQ1KmJq8g/lAT9MebH7Q1bO3qUB8FvBkZHpD2W
Db04+kIP8yAZAImCOVrGW6MJBO0+9hi3HDVetoW91RfWMTx+LSClWXcZ6eXkzxYIAnVEhulD1P9A
f32BSSOh8L0eA0ca/3XIAhw4WO8BnMN/X/AIVQKUhzHAOJMRLR7T/Ww2RAyA5ZeT7VC//tttROMa
em4+KSuRPGL0LhkrEI7kwAs0OQZdfkzFoRzeAnBl3RbzNVIApTNSFQu/sITTYpynkMrzLNdIUMle
5EC5ndKRaMqxoa8nBSEI59EGgRk2KsssIhZGZlk1ECMD+D100TbFzK37EhfcBNojneIGwZTlaXN7
aSvx2EJXDSZH0LIayB4zdqUpwzRkIVLxoK6NI09TPpTBjwnAbVQABU6iJmSMCprM00H0/7VNQzYS
j7BqbC26tq+tIEpFZIFSVGpwuW5LBTTRw4jWUZ4NfDW2azGMn1WLqFXNcnmMVg2JM7dFzl+XHnXT
vb2XiyO9trVrOYyj1bVKymc0YR/MIXOSCvDb4TgoLR2n8yDyxoR+9YeLsGXaIRQGsQMTcUnVHMfC
ECLiyu/S9E5qWrAgcBjo2JeeuZDPaQv7gYKuZUxvYoITrenMwor94bwXaRWQ7hS6mKfrBhQjxR5G
7+P2/n2OxbjYwC/iGDtrxVnM9QriBlqg8YYcMbQ4q2ntoF3jm3hw5NdTjfRsTejBoM5z5H4MJHMT
e8dLX7C1lC9fwuxuURRAAE/CcD6ahv1m/koeLHf0yaNR7unzR/tjOtAQrYu318+VytwKVtq1fVZC
qh08uhlpNhq6+GQnBAj+gwDYIfck98KjwTlmtkjxZbWMHfapVleiiX2fnhG2t8JWx9AczLGhY090
8aW4Hysavbbf2o9qCihmFkSudZ7V7/FJxwBrWsc/b28E4wq/fA9jsGFshEnTYB8yJKqJJ7rmpqQl
5YTEn8/1W+rG2GuDqk3T1xDT28lM8624MzoSnL7F5EfvkKeOaHcDahCPMh23M7onjbfIy47yy0l0
vVfrR01qzyeU9h+iO9inV9FV6AOvvsz20Py9FxjhspRIkM1nNBGjeJIkF4PxnBD4RwrcmwNOnm1A
/y0p2RdJjPZF/pAV5QRJs2uP5xh5u+S+pYnL2Xb2xvkih9E2Qx3NCPWI8dzV5K3fluhNbSKyS+wN
byIDd/MYRVKmpiu1FEvSj8mpO3XH+WR5ZUNSj2e7LO7ty6oYZap1PbPiGqsqbQH1FkPE0J2ejPJW
Mkj+8TSGG7RYlbsso6gCVSap9G0c0RpDpIFO4FxEbAHo749B9UEDG/UCTLi+WK0c2QDZgGaXh6M5
U5TzH6WQJMd7YyKF+2Fu6Ow023hfH4cN507/f+6M37KZmEyfOzyqK2zEWNvmj7Hb1/e1Squato5+
Lh40twUqGinD2y5jXSzmACGMQJ0CydfrJY+JrvQgpB7OSYKJpQ9G+xS/Z4HiKeC07zGDBNStfykA
UmnlltdEwYSH/9ntC9HMis0yj2p1Wq4t6yR01IzJONmWtp9KTOnirHNdlr5QjSN7hMj+eplaAPKz
scfJtm63mzEpklTbzH6/vZk8Icy1r1p+i7GEWJC88z1rn5JX6VvGWci6baI18L8rYS77pCsKfV68
rzyccbeNgA3eqZPXZrtpOhjFsxlwrtfF2L+4+wuBjCedrTpUig6rqpzyXdlJlMc2z12Sen047WzJ
NWZ3DmeN2NUjYk340NEZvYRj3yw70N8a93vvGBfql0qDMiYEmZ6Gdn0HXS5dTl9lsovRvv19IKZj
0ts6wTZO/y0TQBCMT0J/jcmcV4ZeGyT0IXOgRkf9D/SKh6+Jc5/+yMt9ZqfO022Bi8F+Pa7f8pjj
mkIx8fsQ8lrtHeXy5/INk2T7Z6utOIL+H9fxWxJzbCGaV5O8D8fzy88AhWh6r9qv6WbYNBveVCbe
mphzs/IoDs3YQoCnfY8KIAV92nAQyP+PEv5eDXvniWqhtkvAIH4kz2FLciLa3T6wBY6TWL/HkST5
r0IwHjeLa7mdJ2xb9PECJ+tuMdhnsmWy/yNPAegMRh8uiseyIEyiCJoAv1iuVqCZNncG/Z6dY7K5
rW/rl+aFGGY9vRKobWxCTKeBYZhqqSuQwtPP35P31sleGoHoB9ANkd4Tdh9oqaz2vMmLq3HvxRcw
F0k/13JQa/iCGM8fOpIGzBwm+RHwNnTx319M60IO8+aP46BszapcNjSksevfI/e4fU0fhg0PasNZ
EXtdSWYSK34DSYUTnEL66G+SLcjFOb6JJ4W5r+YijeOuhhTlKTzrNLYrW3Tnj4/bCrLuAX9vG+sB
0RYal3MCMf4v5a4gABX/shzT9l3hIXXK445H37zumC4EMi6wyMom0DMI7F2D3BXHdhN4yu40EWu7
l7a3V8fbQ8YJiok4SF0AWdYGrDVQPs05qC+8oUk8KYwD1CJQYBmLKctHoSMWCYj4ZBxNUnBUfPkd
VsPRtobhL2A3WDIk1zfxILWNok7JdG7FXgHvpl/bfRQVXl8OFiesWH21o+KP9hzUw8EZtqz5Ipeb
a3Ofihi9cTZIsO/vyzuQvce2SgxPcgqf+ER3Q7I3MfD57Y8eOBey2W5vDFVUVTWFbDe9C+/88L53
uu+iZZuOXzi3FWRV/S9lMVam6VPUWCVkdcVend9Sn6SRPXXb1DF9OxHvdaBak21jy7A+1fsfhTPR
R+ujMg3WbDiSD/+4t3XQpgd4ki/xFZBBjvXAkbcWLF4uljG9SYzTXs0gr7aRJX+JHIGKW+0h36c+
8lGvAf0ofMojY1uN65ZWE/SbgK8Tb6hrVarMBUqQLlfQ49GNMAOTPuok6qlsPz198Eb4rEYKl9KY
SCHCSHmkDSENs5FOZUIbL0BCYzdPvJBk2awv1nixLOZmrYsgTnQ9H8+2Mtu1IxOZbDYfvqOfeM9w
Fsn6GaVerokx/FIEO2jUYE0v+cEgyUn9oWS2SXqHpyC8NTFWn+hRCC8DQXs3pP13Yx9t27eN7VNg
2OltZVxzmhdrYkl2MXMe8yomiAq+BRVpDoJtc/eNJ4Mx7qkJ0ygdIOPbQF/2yelNsd3Qjp41JysJ
fUIy7NvtRX3mjm8ohcpY9ByYetr1cCf7u4Ymzs+fFdke3TcldM6qHU9OdwAd3VNgb+h4pJscqbXt
O29uN8/gVMbMfYDAFV9aTvFYuklAgy3w5nSzCdz3Tc8jDVyNmC8Pkrlj66pW6m7Gkif6YpD0Trd1
svD6GTYPGsc7TsaRaH7ailUFSQmxo5NqB1uTvCucm4/tT/2PsRk6OBCXqpXKMreYQ5mmVS3BrtUf
7V0qO91r/xOt6Ac8QB8Vojsb+6m5e6LDHsknUNINBPvKSyeuXvUXH8E4l3aspQK879Bc+1gfwnvJ
dbsfFem3j9+RbAt4CL/VoEy/kMd4mKTo68aIIa+0v70A+Uarv06UPvDWtfzMF/NAeyMK0Ra439i9
zaapUcpMw94isHCGbUgor6S+rv0XMpitK5M4mgp0xZ/t7EdmOP3GcnT7ID3vOrI/FsjJcJDwqxl3
wGz/WRSzd1Zr1aMYQaD49mYQeZcEbkAeHx9ngqrqLvPutufQrkCptKuePjYPxc+HTejQZ+qMH70T
0OcNfXqA7+Mp8rLOW3vN+PI0MQEsqFRcGmDk3U/b255u/U76verPe/giQEzDQjOyEj+PBtzAU592
u83DwwMn4l21+AshjAPPekPCuEMIsbOKqjY47Ci08vZKFv/E7pMhgqYfRNCgbGEjXbGW0Huiz1D9
8FFJJLtMZM5VtxZ2YWI2EODodEPszoQkQZGUajxm0zkfYhezvahWYZCIDnA078ZjqUk/nZeBge4L
hQYGxLL1djC8dY2OIt/5+FPRvYgYLcl+PQIY4VqOeu951HkSv3/Ub8lftPZi5wNDFTGR3XnnnNtn
S/iXTb34Dubgujbsu6pHjfjFPhakInfJDgU2leBTBJESj9bkCaOd8O9HehzI2Dt7zrFKX3ddR/Mq
Ru2hNx6xJ3sLDpgR3qt+O5wxQwqo3l1/AHteTMp9dGgdC+E1EMUb9GFxDvuryl6LZa5DX6/7edAg
ViM+DsDcHtBq5PCuws8ZZtcbDDGwDDhtJOk1tkdCApeA4nfTcNY9jOP0d0HuWCR/mm2UAyxi/Ywx
octWaXnILVsHl+eP4K88IHVD1OrYf4t5g5NW3MH19zDeRmjnFuMhYjxlEkvr7cKorK3UacNHKZYq
KPMlYyxILVXV2Zp6E1S1ihERcejkiPhqgUaSQc1yngtkBy7BHJav0gGnh2kvo+Bg+xdOKjNi2Qez
AXLxpCCCBabeGh2zJ/musU8fOX3uj0/xsfh+26F8veSuhTLhl6iAw8I3JNQAvOq5cf27J4RCm9sy
1rTsc2w2RuosRs9UTCzZHAS0yCxaNjmJE9qahzF3hKdmK8Gd/p/x3H/LYew4zdqoqUrI6WjrRt9m
t/4unbJtSVrKSwypX2Oea1nMYUnJZMRWAVnDLj+cMRb6rgJiwrDBIapsX+A+dvuAaOBX7jB7trX1
nZzZk1M8br0gtOMfs6O6M3Wig+XEvm08DIeJAHxtYzLu0ebmKL7eGtcfyxxyNyZqOkG/oVnptnKO
Z9M2HHmrk13p+ZTjTtc06vK0GZ9Si7OWAje8nPYLLPz4I6fcBS27yzqUSxlMcO3H3WwJKnZ/OWeQ
jaIk324MKhyFXUn/fW7zeveYG7Eypiochs/dK8hdu/ddB9RwnCB67QK4XBETCPqVXgCqCCHVUfKA
LOChGNZtEAAitAIBR8cCvdJgaAfwFC2Ajrvgl/Pjo9l/+xMr/y2B2aauGYUpGSHBgJXHdrkxSWYH
NtdNLsr69ex/y2F2aup0oxYWqIzm3r2k9KUgrvnaf8tcbnC++ItbkphYOfBDrR7TzxXdRV5sZzQn
eAYPG+4jeN1Af6+JuZAaUYwVC6PMz40TnyuCYHwg6pNOALmJvcCu9jy2iZXM06LU/0hk05ZTlZVa
bGEXvzUPFf0101N2F9ic8GL1or2UwnjkOFST3tJRCdPI7P4MbfHVP0gUsDHDTjgXGXdFjEeO9DwU
/eW0MtI5Liqy7yfB7jZ/tnPLMCSEawtvI+NMdVEIGk3+hJm8BQ+4n0sCxDXSr4SHClt5HeKQLkQx
rnTIR6NKpE9RyFa4BQ2/o5/LFU7BluZe1tCKc1OvX6EXEhnH2ujgby9zVBTj7Wj/TI7jbgbMLnAf
eMH/qj+6EMR4C8Nv8kZNkN2tnBcwhJDEBpPX9rZHWjzBF/u9kMF6CqGvo9hKRtTLX1JYU7rjbBdv
EYyD0AqA+v0SWdV9up03PUm2qAzxiPk+O3tvLYNxDpIya53QYavyl9qd6Fv4dGwoAHOINoCq2YlU
2mLmol2QEhg5+V19NahOVNd0nVe9w/809nSfbHfaduDhOZb13fgy9lndSXpYVBW05ajuZjysl0Ef
vKGWn0/aW0IYH2KNbddmKoR863NyfPNpiphFw9yEo3nvq/ZIRRI6p90jsZzIE892/iv1uEbPOelP
R3cRm9dG5KeJ9enILCIej6iboUNv85ptT8+0AEen/siLzFdELhMH0Fa7MM995X1MxwbjFLrh/DK7
SHC3m8YunjhRx5qHWWpm+AcjrhcGLJzwxboMkBpF/gJjwVwnF+kEt9/jLqCClzoh+fDp+22LZKm2
ljcOuN8gDEB7zJL70uud5Kow5dDlfaPTDE/Oo1sAVYmANADhhSvRzM498zFrifh4W/Qn7yyjR1ei
maUKch5puQpnWn2gSRnprvEALpjlC17CY2m/AWBLhFNF8D+hbdDBle/Vp5H+SJ7Gk7qntDjsrO2i
eYGbesY9J3paqWFe7wxzrchaX4PUHDsDnDeV8HQAR+BJc4aYdO6TeXJO/knb8krOK4iLRSpIWNA2
iIbIz4rjxfnnWoMpDxE8mAKJmFqCeo2bYgIp4GAGRQF194R5kzvBBmcgXmw8bVgJe66kM7eNluGh
XfvIkYue7B1lR9oginfGXUmMt9wrvhc8dV/OmNUBHe1xGJgMlB6w+9fqnvhl3/kqlquRGiN3Og/v
BqLthN1yx/HeDfJyh32RBjqVhZsbF7nGOO467cY+MVDawJPL2Luu4so7g8R39T6i8UnwSsfZPABO
Thz6OhHMFyG3VX7Vuhc+l78/gF0ugsoibJfaSou3p4TIIfMwzfZYDOQEqlqwrhDU//4g5kPHHuDS
SGZhliLbMT3OehaWiok0qLxDF7HrIrF3ukdVM/jr9vJWih/6lSTGohu01MSR4qPEshmBBUlxBc5u
hUlNSkAiGpxzwKdneh85jvAW08CWA5KRmG6Ms3TPrc0vqsMe9uWyGfvVJnHK1b6ezpY/jrscDFdv
alKppKz6cF/HRkR9M0PzhpjVnlqW6sYfAHnn7AjvI5iAER3sUR9U2HvlKba2KVr+e4JRX73baXaq
uf6rgSl0pEtpCTSpBXi5CyIkEU6t397+klVHf7kdjGl3smKkXWegclLZwkEdaaF4RrFRE6rb4rg7
xiGdppMRbKN2n1LZE+n001BszlesRIBXGsJEmXUrg4JAshCgQBNt3UZTwcHHpK2e6ntEEA+88sra
nX25aibizLNajU1QM8DgCkRE3197byK8Ra1EXVeLYqLOHPlavAqwKEUmYNKRpRLEYU60bQyKIZlZ
lhB1vpes7531HveuHj1G7VkU7ap9yLSOM11hJXd+bYOMj0vQiq6l+WLtc0GOGZk7+had4u0x38bb
+j1wDKc07GhreJ2dk1cMMrYdM6M2L7+xgv7Hh2DGCUg5QP6qfekQ9FvR16JgOn8bX97M4xtq59aP
1DvZBNHwEhFHNi8JuJaxvZLJ2Hzpx0YvxpApPmhwLNLTMdqoDubg3Id2uxlwPOiW8ikvXbAWEl/J
ZcxcGKa/1doA8arRbARrYzwZ+Rs4UlVQ09cukJM9QJJultAq3Zu5q5iklp8VaSfERMm+o4EobFxr
IOK8N8qGVO2xTbZlTYOn2xa4aoALTQla2KyFJvf6wm1EHZWVKprOiqtSgVq7Ey9Lw5PAWMNcNr0w
DuF0zjaxbdH0RK3322tYu8ZRnPpnDYyKSyDDsMR6WQNRftLR46nRqtP45/eBOrreIz8WC7mdsAJ7
xiaVdy15pf7P22v4DOSY6wm0EEvpELQf4Hxk/HFaoTaDh8B0bnaypzoaJD2Cupj+0gGP6x+4ocfK
sVzJYzzvrLaaKguQZz0t2XhkxxugQvVt4A2u5YFi2hUBhzjfXuWKZwQNFyY3AeKBpwbbdJNI4H2v
JxTyOvkhF9BkZJ3UWiJdu8kD5NdLzsCjlYO7EseoXtUEhdXGEKfADAXTIGr+0JkmjaWCWNl33+po
GX27vcS1lNqVUEYbA6nSQ0A+JoAfim+d1x0zPA3/ag7KcwTM4W1hix9hleZiPz997sXrYBLazEoT
FGjDoD4nRWjXU7j530Qwr3u1m2TMhISIrMPsk/pnnG7/QADmQqJ1D7oP3bi2LssomqBbdMJMEIga
BcbX2LclLKbzZZcuJDC3gClERhT503QOAFYP7YFjuryfXw7p4hBSxeyUUcECIrDCyolt4aKNDJ7B
rtmrdLEIxj80QlcGxnIOWgoenC4nso92oNyiFqhQGk7UsNJmDCalC2mMd0il1IjmTJrO+/3xs+SO
nPc5/etcULIlfx1655AcyCtaOmnu7J7qY07z4ztyxuR/OznmdvIFeSziCJ8hzj1plL8GDJ5uK947
cNWKLhbLuIkm1dBSnYrTGWhpVASDwR11maMkn+Pibikh4xZiK8KIPbxBAKM7usNjhJGKAbFOI4mf
Hh+VBu+hQ0525CnKSXb39GE+fuyt8/t+8m7v6FoW/uJkv/CYGkKb9GMGbRUfwvtxmz32d9Imew+Q
JOdxpq7uK0YdLNg3MEp+bsmFYahR1omyjNPz65yYynvYcQOt1QvlQgRj2lpsRno2QQRCKhTlj3fz
9py753GP3J/nOYfBLoGkbfGEf7K2H+8cX79q+RfSGcsPQU+ixQbO1Kpf/o+0L2tuHEe6/UWK4L68
gosoUZKtxbbsF0a5bFMkxU3cRP76e6Bvpk2jWMKNnu7oiJkXpRNMHOR6Ui1fssxJK873mlQQp4cE
IDp+sE7xJ7hc+1i9Rm00HLDF5LcUR3ZjXq3wWn00pVA7YoJ9EAFWv983kkm9sOtaQ25CowRcP4Uq
JRq9higZDpdyHSSbS/0oglz3f5PBKNbktRjl1Xk4xMZ73rTElJazkLe/macIc+kU8xycBTMGdF1a
S5YXbSE6Jdz/+6pM+m5YZwEyF3D9gdlL+nleg14MjTjkw62K5hvzGRHJzArcjMzmuQ2WQ47AqcQV
XXV744dDJMXypiIx0evGtRjg8a5bpHGwrnR1OUjP7w/51iWlvdIv5PWySx8vpF/sM8vb3td4KrPz
4w9g3gdFvdZleq6Gg3+8RiSEJ/fYO+v3wnVTaxdZpe00dlFa2S9nKdkXVKiiBxRleTmdW1H8D1Ad
nQNjqJUyhJoMOsvD8/O6WL1V5L3PrZDMZ9YcQ33h40bCKFpin9BWGyMs4Fz/ybs5ks6YsDHMZtgp
cxkObbFVwn2HPUlC8RSohSO1cGoD0eGcOj3Ve+oy5nwVzKAXaqjro3Wjd94eTPe9Wl/J4jOy5k6M
HPTFyvf77cze8l5iefIqfSvLMoqpTdKkkkll+0dj/hZ/vClPA/ypBZk7rdPZr8tf+2XnfS0FYr22
jvMUE14xZPI9uRFEY2kjCB8ZuK2VLjylfYbzlj7z2e6iHO6fL+/36RGM3qsw6pRZ0eIax+lbYjxp
PLLBqd+XBPBN0yUwoExjXOlLLFXitdaGg67lR/l0OZr59V8gNzisKLMcmvnA2vhThS5ph6E8CcMh
KCNi9otGfc57+/4xTWVVcP7fQqieo3MaFLOKY3XArVNdzRLOGMS87A8vqWSHj7XTuejGbFKiHzhi
KYqy1k8JsVHWV0zwMDGXXdDjVMobvPVdfJ3FVmei/9sKQ7POwaiqlAEZ0ioKrFQGGPtab5rrKBb1
M6mv6NwkTVSc3fKcY8nz/b9Lmvi7QFSJbdl0KRdGvJm/K9K6S4YWChHoP5OsE1q43HKdrg8DKgmz
J5RcY7I0l6BCWXpe4z1798VPxZtoAsayO3Dp4n+w9GWyEaVpGA/iwT6uFStaYpWCs/zacrBuqvFg
LIZdKVQaycVQB2hZOilBT0/6hpXIr/xOG4phzFf+IYe5JIF6PvVpBzkzD/7c+uH9Ckoha5g7ADey
33q8N2Tq8UarCNo46IOGTQfMlZHDsOzbUhUPaBvNyelhMQeYrgTXWXLu5p/PhQ7rwAwk+sKxK01g
ro2BfRZl1GDg0nYr0r+urIHn7kw49z9FMAgWGH127S5nOPfLwSfOarnZ9xxznzCEnzKYpz8so2EG
OnXMjaIyXFoLsupth3NUE0b9Uwhzp6QI7sUJzNwHf0aU1w1aCCwbLS68V417YMwTPhPQpAgvFEnp
tYw5lWzHm8znfXTmyQ76Oi+aC/3o1bY/7rUdB4w5v39TcITFJna2DUOO368QSmbEqud7Dr5Q+/95
IX98ips9jCREcouOgBYSVEIn4SPr5HneB+9L8PSgIDuSEhZDWrYqPkTyy/wF1jLe7MdEqfWnGlTN
kYBTjDUdA7qCEX+rXj7HUS1hVT3Z8th9Jprpf0pi7rka58hHK5A0PKyPjXU8vp0s7yG33h/WboFh
niumLR/gpXF8ct6dYTPIQhFeKpVefvH49tgSsnKcmDxxbuaf8EyVwxQECF/pUj3mwmSxVkfBJcdI
CJoxAMwIMMjwet/kJsjWfgphLs1gltKsErMbUj7tHkC0dfV2u3Dd1PZutU0G2yxIiNZVZHU5kjnq
KUyq/9TSOXgJkk+rZoeel1VVkpMbzWvPwJGKuxV5cfIFxnOf0Geqv36FA2atDEvm3oeJctmPM7h1
y4zstZiBx+ki4KCfjafnNV4Md0EedWt1cV6cjcUz2r8A4T/flR01rYzKDE8ZxJUlqhsoxflb+19B
1bcI5gZeFQ2TbTQxbpckya0X0OLFvLWyE2Xtn8fGXD6zxjLgDktJD2vbdd1P6XH+uHLomFdsPaec
bhXuN2Ke26t+0vW+wKEhpze4D66IjzS/eJm3Qs2mQAcon2PozzDsp37M69sK50tXoIZyGPzGtczD
ffv/C0p+fyPm3VXbDCti0woaHZPNGlPHB5RmyckrNja3D+XPaPanKgyUJOiti6Ucp2evr2CDiF0M
PVjE2UfoMDNt3gMwUQj/KY4BlTxWqkBQYBm+nxJ7jc+1WDy21vyz9nbwLpcYMDYx4MF72P7iL/1z
pOxwTS9UmEWaQc00tNS3JUzRQKNY5XGMcfoB/RbD+M05dq6qGNNGJjQnwkJ7sL2O19gg0d/40xX4
lsE80n3aRxfzRO3dPrqVhW5W5Fo0mziOtS/mmNjkBR08pRjIUPtTl/Rl2R+0JxVRprtIrU/FnmMI
7hUjr7wj5H4qBjxkTaz1XIWJZDmIycJ1dVxiun675XyqiVbCH6bIbjcQT3IRhlQOzBCYgToAOmPn
juV45gLLknl5Kt57qjKgEevlYArnAm9Jigbd21ty+CS/kR9HTGV5oW1/cHDkzz6nnxoyOGKeFCXS
QkhMyNru1pWLN+XB5gjhPNbshqw4QCq2KWAdRxs9bAeyQM4fI72YHfYNh3ePJ3KuP1Vi8KNKKqkT
DajkQ9wb5J3cHfkM3LmToT8Q9/pr+/EhcNZyTcK9JBlYUCZgZ84teB15ARiiquDfw1L0huRHUKne
P8LpGz36feYFK7o+C7CflbZOPGOC4e3tYYGEnkLQDGTgKD2Pd6Ppjf0DQkYCGVO8gjVAROIfVwzl
L7CU0cDecg2nfb2vGb2q9+QwBnhWsZanbXBwqqfY3cv9H5/IgMEWRlowT1ehXVIdizLpsYHAE6PQ
K3EpW0vPfOwI1xWcBMGRMMbwGr2vNCxuQvn6jLQBioS8xMQ0Hn1LYNsIwiac5XoMdQrkkB4A658U
jpA8AKUID/smkWEki3mnWrlHE2SAD2O68UPhodp5ItsPnnPBuTe3nN3o3tTn/35+eQ/C9vn9zz9R
/fjx+W94O/r1sBLa5kyd5Wf//zpa3xLPPZTzxRyJ+NVgdbaz2aR26nqI8niqTeQbf0pnXind6Ota
MnGCPpqWh8VZxBT6BcPvbm1Z1TvoEr0Pb/8k+NyRIHpn7twpdkQxPV+wtZwGR3FjnYPXmlywAFNy
TzIH9DgGf0Pi0fGa2SxLQvAsH/QHY6Eia8qxwWm/fWSDDDhcxGGW1Dk9QRu1DHi5D4itahQyOtta
9h6vbsGDi5s9jRS6tGCnBkU1TZnpGGdw/w9kbUe1lva/ygKMdGPQQjUzRc8MSg+BKQHdEuev1nK7
rTnwOh0vfothxxMv2JRQJPQIoysRYAodGAsxAy/pnIh8gkvmh7Wz/PqdWf7H6HxbcFQvWD6Ux6f2
DWNM3Bd+0r0d6cS4t9dIzMW0pGaRkueS1CtXXcGr0JEOBsGTkxyX3LCb/uSdK8Umn3tQ4YI+FF8L
WSliV+TqX/YmtivS5dL3QWs6Mh5px8BGVUpNqsa4VYh+aPDzCTYzOC+O5X35Wx6jwHQSbCSNcSwE
Ix4kNYBiNmoFazd10Dq02FX2/HXpLHuy9xCe+B/3VZz2c5GVAlmJYmCnPfO2SO1VqwsR0asM3sSH
Yn9YID6RFsTB5/MwFvz11d0yfhyx04/Nt1jGboqTPCsM6Sb2eHzAMmJsIXDg1Fvqhjr11hf6eAv0
mQseyjK8ouJE/YJekG/pTIwUoYn/LF1qlMWsehUf3tYLcrUg/7DZ8Ni5/uIufstibCjG9qpQHSDL
f/Zrm3aGRcTdzWuUGoCdDhzv+0f7F6P9FsiYURkqpXChwTONOAGboGHV7DnyX1ttw5HFtR7GNZVT
s8ICGfqqC/MjZvrW1BkO3Je5s/nlwBt2bI+jHf3FP2//t3bMO9QabRxfqfeNl5ykMBm0bsx/XeZc
lv+/+AzfkhiHtUwFrJ6bAdqe6986kXE7FvPMG+Dpv2BPyGApLmijOOr95Zn9Fso8Rfqp+k8ytXJq
2z+hQ8VYkTlmXRvL+lAX29D+eOZ1hHGuA+rsOPPRW1vXJ6U1qS97se2jYK117wF91JV9nTcc/f7y
rP9XP53drSqd9DRNaSzzZj4E9oIoyLlbt4ia12gm06P6u6XoAgMxddSB6uBEg0/btR+oi75L527k
vyHJiQwM9FutHE+0rL1ng2fNi+zt+YmXQpvODv4DNTo7WQ9I19OLTh9I3H33EBHkY8iwRP6Ae7bT
b/H32TJI0870maxfqMGCmQCDlpmHANvYcF4MjSeGwRdDDuXu0kGMkRDzhOmzY2/Jv1NS2+cI/4+O
vmJgrSKLzMCfsfg9n69el0vERXvHIYuTG9i/f79ggOWIflhzm6+sjwBB83LpIHzGDnpOuD6doBp9
AAaiZlpQxQHNbtug1SsWmHKewW3YcmBpOkT7PnsGliJMYV4DmnTIMXJrzd4E19p6PFIvijj3LJpB
JF3MciOkIfSwKO2AUK7T+2pMJ2xGh8XATxtKtVRdoUZCkDzcHtGrQrnzdpgyIzWu6saxokdQS+63
PpeldjrN8c8RsmXZuFADU6AR4hpSK8t0hN/WMqw5Ph0H1rGh+yfYJUaVxNjCiFuCTCJ8LHir85as
kJC9WHuQQvBKOBxIx2rYnwLz/orIN0bKzX8r6Sg2HKzdowYGJ4l8LbFbYR/P739Fnsnf4oMRnjfF
Fe1Mt1qgtgw6Im6BA2qHeMP+HwUxiFOfhKKvaVidz4NXPPfYbuDtuYZx31fU2SJtLFwTQ77CMJ79
Ahwo5kZ4jfZna3vzDe9rdIvH71yxG6fd6OjamRRG6oxax/N6LeLJx2IdMk+szENteG958qvOMxDO
O3V7MkciE9XoRDPDIfontPRalR0etjx4uu81YcnLTxsMwWRfJynUWtuRh9THQ3r8Kl+wXAMhBZf+
9rYU594hMihyquUuEzNY/NW133zMTa4fDotdtP48nB926E3qZfL5SYhVocUcTGLmyt8n+97zeCfL
cYV1NkkXV4hOM3r1LrZ/fHtwD4/Y2YNHf7/VF2eL4wzzrt0tEhh9yF6OhnNJ1Z55bnEigSc7FuWm
5XxMzivA5unUKMY+aVrlBhVuaytroyDD2RZ4d5snhomR4ib4T8HFdVUPhXTT2hHr1xI1fNw9ngvK
uQO30Hh0dEP4XyDx16h0B48gjLt/sXmOJ5uIa2tkeSoNt6yf20goPSxit/Z/A/XpoAOv15uDWGw2
7nou1MG4whKi5SdGxT84uvA+DeNsqEUqhyWtodto36bPCdrH5w79Mqi8PXOE0R+7c5nZRNzpeu7w
WkIXMBG8HZA3DVarW5nDT9956aS/ZK7+8QFYKti+MCO5oLbdpLagkkzzYtU7X1dncy+XsPVSmWf1
rsfAG2/VOOdM2eRc1iai0IpQ0+++pNfL5otzayfmm8c5hz+WXjZNdI4z6janv9boPk+s+cJdK3MX
prgL5yg/k42DQaaOfKHBimP9XOGMD1LM0Pt8qaBd7hxRrji8ubavrMXS7qyhcIJmazxY/Yu99b72
53WcA7b8/xEd2bRd3cTaYKBTgtZ/QMoMLxntHmf8y9H1L2nWf2zoNqc3wpJLJovXSqFfMvqFNjLd
ko7oWuNI4ZkLEwQhqotzLLBF709uFZ5G8kPP6xnnYKLMBC79STciIUHbCqLyaKnPPR5K8eJ+drmd
mJmxGlaQcFynG8F6IwVyUiAEn88WHBDhACLbAtfISt1olEiks7D5YhWSZL6bP24uO1TuOaKo/34H
r25pgdHnD5Mm6To8Jwfb7jQyoIec/EIm88RxsjkGoDA5k/OsbOpogEYIJnPQ2iJYUTg1HU52DSTK
P702eSYUxrlHkrSzQGxjP2Bja0g+EU8TTJFu4lsbQoW1bDyS+OmQRcZGNlPFEJ1xM5zRGUqhGOgh
hWHTe3YT56DZn0jUOKja02wJv6d40j0dyWNuU3Cdnao4wzdTiX/1zKfk/b5RTAd9IwHMXaoxGnHG
hDksHVNA7ts7gj5UHc+EvG5QK9v6/84KRwKZJzqT9cRoAnqCZLGYBy66pkjg9Lv7ek1eq5EUaqSj
72QUaXbNI+rWDzZ44niQPZnUGP0868eH5/PJLOlV0rbR/ExuJQEOkPJsjfXRsVHiP8HC0QdLF22O
/0Q4vrIulrdHZoin02SW4Vsn1knvBtk4dTQ7flq949Po2APta+ByMW3xteJV4iYhfCSMeXZVwcwk
6f+E2euzK/z2bJ4+k3A3EsG46WctMc3oluVULHH3giw/AlSee34Le/8A1ZEU5aehNee2SiMZp3a2
37DO5/MK+isCeh608ISFc9+oucIYNCjDru9lA8Ls4/GySonfWQo6Q13lVTAeyoVXNS5HIv3z76nH
wkOZSaDRg8QETPn5nCA7TFAw8dQFz9p5n4vBBez7gitNG3pRRMegDlqi5ipKzisUSxCWmosOg6/P
97XjGSEDEjM0j2R5TW+xciGzBLMn3JIT7/wYoJAjs2hNaoTZIlpffdO6on/4izp3Mf7jmPx0jubb
GFlXvRmuWmmakPa8Rl4fRwgOWXsHAiz8i8oTZVjAWoGGCChJ3z/K6RLtSDTzIidSMot7E4ZyAU0p
JSrVkSftLHNfPISkf/zdue1yWMrrMIEL7Xn3pU9PK4yks3CSlHmb0n5V/y39rFwVFro1nGcebcZ0
ImMkh8EUZehDKR9wwDIJQGm/STss31l6+4iXjJ1O0IwkMbgSSbXZxQq1zTVtDwSTfIK7sERdzePx
vkx3bI1kMbCipHKqCif4ABf72Dgoc+FhrglWUWBMDiUgzrfi3Lo/vPc8xAJYCv02Wh/fQzhuix0K
IWgdwMZ5Lj5zXmrWk1c1NZjVPaQ11rokoSPOseCGc++mS1mjA2SARIdCTUkz583yvMLagy/ZV1MS
YmHfBjt0vrg+FE8pBlWuTSAIkQ55t+nps22+zR7vfyWeX8h68UMiU6Ugwn1IHSS5WvIbLb4G2SDV
u/Xkw31xHJtg/XnwyGaGHFCF1mdb3GRE23EzKByXkB1KaaKul2p6aOiyI7tPOorgoFvZ2V44jyZP
EAMSuWZWul5A0BobbBcRh02H9+sMMBSxLMkGTVj7GvhMq8X9D8FD0tsmjJHjfJbMIqsk/HxjdUv7
Shee/x6W5cLyeS46vRR/uhYaIinFpAuuGcyOVHRIlTFiOOOzsa3cxi4H3sbFyQyd/C2C+RLBTJNy
I4MIV/SlxzORuPDCU4L5GtWAed80gNeCluf1unmLbRmEDS89yebYxIZuKOSLOF9o2lH6VopBa8NI
uovcQ6T0dsYa4dWj87q0OA/qdOyhYCkU2GRBnMvOmYiDcRLboqF+X0p6aw1/DP0yNcH8E+YA8Qxx
/IdJABjJY9wHsZPTmo46HobfZwzuyEvgJufceCIYe5MvbVS2Zks/FfgE0Eb2gFmJBbKNyLfhYU14
1Yhpbwz7fWRTNkG2zHKRqVWv5AOlB22slEQVGTxKJ0K9sreTbUR+8Hu5x4xG5GZrOfa3vAa2SdMc
iWeMv9eCrG1OEP8QbuGifIWch3w6CTMSwNj+7KQZrRhQZlJyWq1P1oMb283TguyED3QCXud7DF+d
n3gpmOks5kgsY/84bD3sB+16uNoDSZ+iOfpsqxpeLUe/SXsZydF+RnaZeZ0JqYHdec/POr6aYfcP
5QvHJicf8pEMJuihLYa1XkIX3w7AWIT2F5S91dcPjhj6Jf6A2pEYaiojUMd+1stJoXsHy12EZS27
Ww8jSlb7nqcQvUT3JNFDHUlCuao76ykUiltwktWVRdzkM5yH6oIXWt1KRX8XJbG9WZJqnEptgPn5
aArVPhMJfNdKNL+EyJ7nJ4LNLZTl++QKmw97q8eYzfZVjolMO37/HKzENm1lUV1VvYiDte1zQQga
/DKS7fZ77rodjtVLbM9WAS6WxAywbtAvWh+VsxTY4emLLcdSJr2LkUIMaHTxuZslYAU7xGc3zEJS
tWcSg8a3XSgCEcVlZMuaH9THp9nwWMtuZyw4f8B9U/2T10KuT0MW06+6FqzitYo2Z/CP9DpyhIGj
F7y4dbr6OVKYQZMBBcOLaOJclWhhCBkRE6uZS78vz41sCQqJSnKdL6WPqz846umo8eK8SQ9lJJ4B
GbPTA61TQKicfkUJiR6XIe8pn44kRyIYjAmxJ1qvYtgo5opB85T4eMoJltjoy1+ys7e5Q1k8lRiw
SdQsFPQz/YJ29ws7hml6vLOvzoV4FgfYJJ4sBm7aEEtzjAiynm265yF3sPvFzjfrt2awjD3JF6tV
4TSu9qBeQF6Q2LzEA0c+25kVXTSQbFewnsyu3zcOnqH714GnINuT1aRl0ZkJfYSOx2C5iBzgtyst
ULijKQ4793xvqbmeZXNTHdTy7sAr25x1Bdl1lNOLYa+Lj8WVHJrPkLiFFygWqLU99XBf0+nA49tM
2dYsI4nRYXS9yctJ55ywFyNZaW6GNBlH0v2HXWJrOEWkYm8rxTjql/UWVtCuCu/3mdCO282vHAuw
bY53O503GinHoEyea3mhRLjmufOsfNXL4kyW3Fmu+w6fdMsej97esxlVjTLA4cME/Oy3Yl2XaYu9
0PdPj/NA3PB0JOTaGkMR09vt7r7u//J0i8PokBjgKJruXBZ0ncHFbnS7j6xkpyvzS+C0JSmezTWa
ohov5/HgcQ2PwRCjnOVZW+PYTic4eWQOuELvFxJ7vKEZzo1i6zmNfLleE/p9kl/xfvjl3T8+DhSx
5Rs50yJZ6PFh1sHc1d2UA7Uc42J7qww9KSOFnhL6/hIU9l9BynZfAY5l3cKNkWWp/UwMixwKBAtM
f1TL+7/OicZAgPrTMxXbpu31jt6O47pb0m7sepVFbnW2QCiJVtPt3rKc181uXqg8wJmM2L8Nm+2w
whoiyVRrCjjLo7FFpFR09gdvFnY6ZB9JoeY3Oj+laDH+lUJBsCyL7hslOJiDVBnlE+y7sbgdhPS8
7rwPt5drJA7UIVEXJfQ8z/alJpZEcI7IFqMwyXWzeQfIIIM4CzGHNQMyNBdyPObpvvDi5yHYn3gx
Hw+o2TarZKbVl4bC28Wt1gGSHZc5n4jiftSH7d4/v5Qk5kEo020pPRYtvZTrsiXWli+Gc2XZYcfs
WklGIyEW65ZrzTIeE6tF/Q7zXL2Nk/PlR25/Ky8eYrlrhUQWzqkCkbqHjLFDMM3gWaH7wWvb4r0V
bM+UqQqxWNEr1al2jjW6m/2H+oGCGq0T/o8xEds2pXayMJQ1rC9BQSt6brGVr7VbrBLrwfF2IUa9
dAT3PlrdfJA7t+tGoDq6XUmU5GFwhky5AXnI7kx+16BqAvUQ59XggC5bjMkbWVJmMZYqmTWJAlLx
QP0v8RW6SLCpxTAVdsqnjNo2k0wsTQFbiJ25s12yfrWw9225j1yby784XbYAqed/xTEo3+i50WDD
Oy0k0InCbeIfjIXyO8KqQtP2ljHx9t6W8zT+5WN9C2W8u6YQRDOlS0mGB99duDNr2GGZ/RcX4Wnw
/adRfMthEL7q01ZuZ/QsfZBzPiwCGy3jlJHqgm1t4NHjCpzO5nwLpD7HyAprUFkWpwACL2iHpPNv
GNCkBJrUU8a7gmcF4/Q2x/SnHZlvoQzYC5hJamQDJvnsQ6S77jrs2nwM9pItgE7f2pY+b3PoX1D/
WyTjApZCWZ86AR8QBDMVMR5XlOoOJF8czaafzH/EsNHiCYx6w4UGHs/n1bq3Bhf5onzdR3TNMHcc
lGMsN51H386sZrIqxTO6HMx137KD8itJSOD+yhuHoxfv0rGhYpgIdabQFVWYGwp91XUxeu4tyBK9
BvunTbOQ4Rnw2numnenvs6Tqj9SbFWKgGDmsJNXtAOunTxFHKx5ysWGiHmD1tN5SKMGuVYkclTkq
u8+dMddcpNNtzivDsw0GQ3IzCTsU3wDEPkb9opf7pnd76+9ABxsbtoEcZol6gyj7KC2xRRtLRt8p
5dYVEyeRVWO8fJUu0NtzBv2WfZ5j7vP+n8A9TwZMilopouQKDYtVunnPbGBItVq9rPAceLy22skQ
X9cNbLk0sOiUdfZLrFmViiJGf2gF/jJsUnBBaYIM8H2VJh2skRTmm52vnZJ2EjgyZ7V1Vp0yd1Qs
AYsXceGnNcccJxvVVU3W6bYjbFljWfrBRFCetJ5Oy9vAqPY9t0BfBvw3N5+a/Yj25NBt/NDVNh8h
CE8Nh/P5pu7bWDzz9mRqaaDOBfHYoZqjM+v0ef8sJ6tJYwGMeYhB1INsHBVAf+2+u5/aovZoQy9K
mxmM8eN55t4XOJlRHwtk3hlRTzOtS1EPBE+RrziFFz16/vN9IVMWMpbBPCzXa62YQgQZx6NrX8FP
FZecqHkyfTESwVLpJ/Wli2X6Yfx1sY9fyt/ozwgr64O7FHnqXR4LokHaCHHbRmyNiNI1YEwhWAb2
IxqEzmRFfVJPczgHR82JxauxMOqZjIQZ1+YqR1cIqxyMazu812MyUNFlVQXxv4j6NpstEcNGBO20
QNscdExkizUxQLx2gS7bWUEwesHRZ8oQxvIYfVoJbdxdBHlyROKXMzltM/Ci3je2ySs0FsK8iaF4
6a6tBCEX9+jDW2uct+w1cqTXyiTRolaR9O+g25cXCFY8L7nEELdXhP1q4z+APnKjr9aFdaSpswEg
kSC/sn4v5wRhoDgng+N5IqdFifsNGfitupmKwgbUhTBnbYPbXTvQ5F0PLTnoN+ni64qE2rKo6bJk
MCG7LImzoezo94NiR/E/IBhvSP/Cw4xb+P/HKY5kMRetx4BBGlSQ9ezrxH0rHnUvfriiFmdfQNdm
7wMHTYB7S3PBE4hHjZtHnj7Y0R/AGGuSYIKuE/EH2Me3ADyIiDA8eMM6z+eZuuTjQ2XsVQvTXE4L
yPHB/VK8hPv792Hyzo3UYKwxT2bX4HrBz58RJwmLxna8C5fjeSqXM9aBMcLmlOcg0xBxVuj2eluQ
aN5air16yTBNazVEXHQcR3Ey9TGWSE91dMmGMM/LIIdEmo44uu7MqVyy33NnoHiaMQ/yNVI6CRti
KMUT5r1NSLGWyu7+J5p8vcbKMI+wovdX8Yy8NfVqMLKJhfQKkV44wDjpeo6lMM9wV4hDiAYCSCnQ
nTzAHFIr8+fO09ILXR5U0Nvxx/WFj4amKcPAmBAjTMszzFmpMoTVdImGI6Lw6QEQOSdHDeuOGDaJ
aAZmrAiiAjG0n+l4tfWNQtBdjtrcvzq+b43YRGJ1PauBMehUI3ed2aiFX6xHi5zgUn9c/z/68qfR
diSQAaDwJCWSGkp0vAsjZMd32VbsMzpPv3iqTbat6yNJDASlZyE2kwSniKuEbMPpsQKrwYAWEv9R
QOUa+BrtBR9yPzSHd5E5hsLmFXOjqIyg1ECxbwePw3y1X3pf6sKweJ+Pvhf3LIWBKDDQm8nQQo7f
LU0XIwEvw1a0tipaFu/b5LQDMjpNBpqiSEqq0sRpPifI06PBzr1intG05vP5Bnfta+sZ1n2RXFNh
UKrQ6vxaJjAV+2Krt8a+qyvb0iJ7luwl7yQnIXGkH4NW8kkKjVONi2C3lMdA3uTHmQqU5zZ48y43
gyHKoJVZbADjBSQd2sVsc/ar35uvDrnLkrslh/fZFMa5aWdiEadXnGH5Jr9g7kuRSe2QJ2dewMGv
QYXhGcp8i0Q7oKbkZognn+nvQ2V7v4trrETiBdKfKwcrxcONu27mckqwc2rYvgov22de5/H0qzMS
yeBLAErQTMD6YNo6BtDcvQI1v7AG4pn7ITl3XGHw5ZxiVrSsVBytQ+ldi5rMHOXF+7h/C6ZCsxGK
KcpPlwAtkbM86HDvSnke1fMZ5ikXwotZr++LmfTX0K+NhWPY5KgKzPWGY2wYg2Sg83g+bDz+aOj0
YX3/PnOXk1qQtFbD75eODf5ouiyjcXsbc6j39Zh2cEeKMPc4AglFG5gQhCZ3y0524TJcD4KlNeSy
3qLyv1EPV07b/l+A6ls55krr7eUcizJkqiDfJoKDRc4oQv82yPJUko8PLqvApE1oMsxYEHFuBnOY
ChY5twG1vAs80/fsIX1SMVdRIxVbPxVWCBpr/sgl1eGPl0YzDQMd/ci93QjSRq6phLGE2gywXxRk
CuD/nhHVO4mWtLhesCCnJ4nrbc+WJPyrN2AklrnOp8vQmpEUD/BUccfE2Hp5srzG92QuMKv0vt7T
kLnPco1dPFIMUbb2lhPZzWwsH3F3GJJ4+USB9dF5ee1d0QrI03K5RMfpkYY2cGFQ/fr4AJebtXlF
LLUF0HDe3mn7Gh0CgwEhEv6JkeMvW8ueCkTbYIEi6DLEBefu0N+5dwKMN9EIoFkT6DeGaut8Lckk
XFiF9SU/5r7mcIRNvoMjpRjE6ZRWK6UzlILnecTWIyQTNiIO8Gzx0tOTpIhY2faP7TL3JRhOraH1
VBRYcIz5UcZOijBxgpVHmX08zwK5bU20DoP+GPWnfiEWS2G8o/ERj3PzU5NQO/prWITST6F6FrA0
92i/Db7cuKZ1e/5PT0pIuBNLN1fz3kdlwKme6bUoyRBHq7SDfXIXu8XpwcgsZMWi2PYAioFlSF4B
VgqY8X5JN05tn3ke8aQr8K01m8sUOvkkJhFsC5+gc94qbAgLVvIc0/Wob9I9Xh//LowaiaTO8wiy
hio2+nMPzYOEuOVSiMkMPsjcibCtw1NfG243AefL6gxYhcEJ4zYzCPSVOZwPMUXNZSn4ETZQga/i
g5dNmk4XjBRkEEuJsSl0aKk8tMnH+/7B80DmyUEfDvDrDPgkRXTNVR1CUEBNQSGKMi03/8yBXp0B
HqTqpbipQ7qm2HdNVxUsBw8ZeF95nBg8KNUZ1GlmeDtnFbR5hj+KnSpXEoKHnw69c47tlma+c+/Y
3dhpp7fo7g1o50BnxSsdc0lAHWRsxY0A6u5q8bVFKSewNIfrmXJwXGcQRg2aSphdcJwJlnXY0Vbe
0blLjJ9Y2Yz8bzCuM/ASK1qIi01lXYh/XEuZJXwUKLFjhSlR7X8XE36bPJusLbKs1rOEPtJv1Tx5
CtcgYNyDvqkjsxUv2zPtZv3zbBgMfkTZKS26HJC1Bma57xki3swHx2m09/x/6SGPNGPAAzO5fTID
uw5tYjw9DAipcYK8wTGe/RsMZFyvpmTkIYVhO9leddRF0CBpI1/A2z7BlcTgRtNJhtRcYP8Ysbql
GcF/tEKxwOfiPD2ZOzfNYNBDT8JEjpXTgIISemdATUVJuOG38HpmeHhrMOAhZcV5Fsuwdf9YrVuS
eQUBH5HEnWee7LoYOSysgx8oeZalLc6un59yAmcscmaOblrBKqtJ0dvFhWikWsFb+vBP0cZsrfu3
+tbMd+9IGQSZ6WYexD3MBMkejIhqluxjk/LZjhzQqC2C0gpAdux2aAyVIie0DA8vaghfgsY7fKYk
ri0xINOIUppoJW59v3Td0jJ7rIoHt/JsgQoJtireV346pfx9E9kNxskgDrkswJ6QoFxjYdQCDM/r
3YtBsLvMXHxwpFGjYY/aULAGQ5MN7OG+BbQjL6VsJLUd9DPcQdnO1zIGBede9JBZH/H6A2EOR9rU
XRlLY0x4QBIvb01Iw1QNyezIeunhnXAj1Km85FgM43EP57xFV0p6cxpmJAEfpNe/82pMk2YxlsJY
aXbKoqxTb/4PGvwjcLiBnB7VLG6BfLIBeyyJMcC+jMWkDaDPBeXBesDKN8y1W7TREfHDF2IWE+tG
ed9qKkIaCb39USPLOKtZ0J9U+q2OditAv9WJ8iQiQPrgGSFPFPPUqcaQgWIFomhy92ibSF90pDoq
KaQ9f5yP/5sVshMHuojsxYV+uGB+2ssD0VLUdWm1Iebxd0x2R40PkXnwLmBBD40KmvXzEiNkvovJ
YgObL9DrGBLVtEt00VuCT8XrCx0txsEt6cvll5n0B8d/CPMeJiepPdX05tlru64JpGNNOf75Qs4A
CdiPZ44DOtkEYyiGiehO1dBNx9yOUzpTo1lRwanGBDWs9b9MS5xvSf/uP/HrWwxzNUKzbmZGmwG/
MNuFgXvQ5T3Rcg7PG+PIYW+DIg5ibfw/1r6jOXIm1/YXMYLebGnLSioju2G0Wi167/nr70nNzNdU
Nm/luz1vpYUiCgQSCSBhDsgVxDskOAVYVxQB7NCE4G4ztOp8F3L7OsjFtdNCNAQEEhiC33UJ0tK4
GYEDj2we8TlIC+xZOd7VOc4lSWK1FyRLBXus9BQk0dgMKJu3o+RmO+XYbXlU4iL4Vfs2j6tdsUuC
1K2Q+p7Th4HwmN5XgFHenCaPQYJ1XuT/C56GSZ7TrivB08t8SCrTOMWIlkjfqP3B2iIkrDvRf5SQ
HsNJZTXh+R66/vQCk2Wr6AgAvNEGyAsMrog239D2r8n1BVeKzgeqGFXk/Wjz1n1oFZVZb+Srtvu8
aK9kL+z/w2ZYFneUN+UUUQWOE4jO90/Y50BSzLFd7pNDcgWuCqv1cRUzaqkclOEI2iLKU4Fo44vb
X2LfRpiHlV2oCT9/fH4ygfvXQ5LfZ0cZEL4JUIGWQY7gkbzYiDU3mjVcmQZkNSbRJRGI6AbiLZ5S
yKnJRrWWdaSSgV42nBRH2Vmx6KYe8/29ytGCEvUg6cREDnQwBQEqzzEGqDA8xW2BU8AwVWvFLgUd
sIKMRS+CjlWV3++YGGZ567cyrrHsXct34zy81hXahvbB+229X6sjfqNEBQhjrXJcriugtH+5d9+v
7fPZcH79NPHSB4h9ag2mwoyMV+4aZt4EXtANlRRXqAPz+bCoisCYrypyNU+cWVjVYOkA03Uq+/FS
Hkvv37OcHyzjtRbvoQYGcABRk2QejYTfBRtNUyYkcsHDILv+7krWW5uvk333A1tAmNh+XxNNlFH5
Ro0y/0GZ1+k0dvxXirbASjLc8B+G25jvgRm7Z+DYpF87B19/1He6i5G/0gL+ymaPp9btY157+qgi
GBeBQiFo6pcaLMxb1Ctllw8hj+rZ/ig6lYxCOKJqHhQ3n8aWLGJiUCTGhOL9G0XqkFt+isYRqzuu
6QMKw5oGvFWkg9HzND2fEFc/sRMtK7HuN4rU7Zx6Lg5mP+ZJKfIo2f6VIJ8h3cJcbrwWSXyjROz6
Qpp5ms0A+U2gRT3ys/fzbIsfzxur2xjXD/hBkQAMWugWZXkpecVhqKIgGqgOA+IJKvydcF2IEp55
KRRKMUe3hxLPB8DpOFh1r5nwkLFFqqPIymBSoPL0Vx1dAe/ps+FZ8WgN+w2W3QAS2wqfyrOV3V/s
npU2XGt5//aF1CH0YTbUWImFL+x2KExgVcUR+jbXXusAKxCisUxLP2SyqZBdm/o7EBl7Vt/7mvn8
9hHU+VSJnGQhDzEBzloxMbyLmoSrmzEz3CLy/kPJF+dBOfA4DoyiNnJwi1d3fxFfs6vz+Fm9s573
a5WubxxRrnuYZ4R2ITjqdra9MVoAj6Na65+Oe8WUzBCDjaWbHA1MFSCi9bDC+Yg9JVAI7klLNhaz
arz26Pn2PZRvFxN4YrUnx2zb7/Lr/K7awGEB2mVr9hh5JDmjvW8wEjhrb74lVbrphWt8sUkFQnV/
nO6ik1gBFjC0H+StFxxGpAmwmSt0JhOLI9C+1+w/Anvad+8s07ZqaH6fOt39EmtBOBo6PmNCERFZ
EK/e+O6ILasGVq8xzCgJ2G9oGI24NwRFaqhpxcM/47r7sd2fN0hMMAfd1m3aginq5SB2oVxz3Rch
F2nxVDKFAGnx0eIwzoGBDgvMBTlz19iXsG4xSJm0BGBMfNGXYLAwJyfZFda8Ccz3ezcsTQWtN3dp
ahY2gtTSu+xGz7oDZpPVRYDDIhaWPOpRstet5PlvilfftI0yZWVTzEao4s7Bnr6geoUZL+zWY/st
hhH5MvoLb6LFSQCUCUjeP01CaWZ+YOr+Z2YHsRsWPwbfDGabi02s0zB2k/zGULCVmPYbl5QJK0pD
7nkf8kcyire4yJU/5AhdonPhsu4Nw3vJlBHDwGGaCxo5apssDnUCTOsfyHOu24Qey2SS7/5DryRJ
5Q1dEBWNbnziOq5rBg1STSfXMNPhTvV/8HtNc/5Gfgs6lPy0UfAhPdB5cm0/NpEl4dE7TPSSQWjV
EiwIUdIbpHEwwqYm0iMOPtl17msIb3CbzFp3LcLD33KjLDsyhq3i+yDTWa3tTnfS3ge448H8uYVn
yc1Ne/zKXKRHZrJkVRN/U6ZHbWNZD/q+A+URa9Gef/lu8BGb82ilMEDMNWyrl25BjHoIdCqwMASD
mDvRaawIfsuHmcHypAuzmr/yPl1K9CtaWdzvtOxDrFcBX5J53AtoZFec19pjJTBY0qPst6L5iiKX
oMLdI7p6xTQ0+l3QfmHd1o+1lNY3bmh7bdRAgCX6rmqWLf7ybeBpyyWmlLstZ28+SKtLdH86Maiu
utzFcVG2WBfzKh0iIsPeSu/1Q+eKL+2dXT5+cvZH6DHXV6+VIL6xSYWQmZ4JdamBIEAJBLs5dp15
+ezeYauYa8eFVbu4YI4yIU2T83qmEFpYSvVWme42MFNgvV2Y+cE1AMZvbFFGhJ9jDCFkIFXarUu2
nEaVhcFiw1StxOHOWbSfrfr0OT9uLrn3qZHWIYYXIBRu2OUv/VrcBmwZCg2D6A95hxaW+vOJ1YG2
9shfMvn1/wUJHSgcWdWCRGd9bQDGa5ubMdr+uQF+pvXBgrpZD52Qd9LxsuYFQaeuRJYoXDNgVuWq
7urSHI7Fr+SYPf4MN7s2sS/dPd68e1LQZEhyrSVWFRd0qUsxal0slC3ohof9S31FQkraIZFhXdBE
yLiAKymbb6So68AHYx01HEglZnoV7lDuv3wwrviqRV5wQ92CxA/qUtdBorSP9/2z5mBU7rJJPVa+
cP2JuiBE3QG94lOlkydEBvUGicnMTD5RFcLcHukhFJ1aN4Vz7XR2cnWcEjPoLnca8Mw3H1k9zWtX
QRJUHuvTUEBCagZXZaGnkRbyvqLOJBlVJpZUmTYrCFrN+0iiiNeYgD8yDaXfJEnQ8K1Obpt79nvH
R1Nv7VmfpwFNKBgBZpzhWtC1JEeJVlKKeJoKkEtM++1tNu89oE+n5t3jhtkxtPoEXdKiAhVu4uDE
G8Ia3sDHl/urC7hrz9/IQDhB8pwZf62e1m9R0o/PFIlfXUn/JUrVGjMEQ3hpXwNvdACx+nEKWbmU
r7cdbSoXHNLvzFTyZ7wNNNzvyJTek3nHCU6EXe07fb9zPIz3/TIPvnm3MwnKkKruTjZSeR/qGbBo
PwKgk9iM010zAsvvISHIQl9FveYqgUicz5y62XveOQR+789Xa0Ir5KfViu5fDfGqS5pUWMNNUqyk
DWSwf3kJkSQ2n+924sa/Y4RPLNYoE65LXFZXKcjg9ncCVltF46kVfwScxdeeoR1uS5KluzRivyap
QYAOO9z8a2CSRWiOEVtbzzPRAo6nXm7Fv2DDKyZOz1qkIYloSBEEkgxWKWn2qEVib4iPxwoHZGXz
BaBzmHYsRnOsLJRmWAqzFpMuyVFSzXp4p6YBOQRR/WGMrXhjnXyMsW1vy3P9av5mi3KEvlYUfUMU
Uztf0KCIidHbv7/qaZeMUO5P9NMIgFscGLFH0Qovgqe+7OR37L3fBPfM4a7VGHtJjnKFQSuqsU5M
DZbiprZdypvJDSxncl+r7a592zDHx9eQFnHNfkuQMtxZPOgYkQCDKFTnNtb/YAcRgYz0HsjuAItU
xwdTdzpTdViyXXseLUlTdnwSk0DU01C4Pk0e3DGWNyaDqbJUn6EidJt6XeiNVJQQaXsZbIBToMGA
YUJWX84LRjTC6MI8Vs1QTjPWvCCAIVCVADi3yDDlWT8APAK7+X5csKr5g3l2azX/5dnR3elSH01j
oQcQoN05HE4OWTuPFbavFY+/UaFMRz6LSt3n0JAn+y2NTexpDh5485E30TsR2GQ7Fiu8Jb/4p/v7
RyfpMuGoj6VUG5BnV5uC6W/njPRqoIKAmusn4/BWSwYS9magriKjs4aG6onnWq1GJROu3WTZ/KNA
6lV3xYOluyz4vrVuU3VJijImfduKvWqkAnFpNh9sIwxNOt39bhIcZqvZqgVesEVZEl1MW+zPyKEb
L3bi1BvJsoFbxngcrEZ9CyKU8VCHcRCbDkRsvTL5n+rmkj0zDDDxFH/owoIEZSR6uZzTpMbxDNCF
TeBcG7Oy9K32Jli7VmVCv6xr+296tLmoSl6sBx1nhHqatBc25UOZWWVVOpxhh9l+nJ1+MGvXSGwA
64slJjel2Cm6h9tsf4XnN9imTUqeY2eGhKTpdd84GHUve1gVMjHdBeaT72HGwczfz2cUk+3YVQAv
pV6jF8yQbXdOtVULs9siymf25Kwa7IVsqDBQzfKyU6ZYuJa6mQybebaQaprMTzVjuHXWTdEom2NU
Cq4Kh1PIRTs0MFa6CU+b3eOuKk0m9h7RoFuipmIVJe20LJogapIXOR63McDOetM7HF53OyZK41oP
39IG0IMxETdnSOWC2nGMTOy6jC35xX9mQcitZiYkRZOQmwC2hUqvO1e7oJW6uMC1sYI7ya48fyud
8814lsnS3RqPWtTLUD+RPhJTfbytvOv+cEGcurNR3Ku+nFcCohjAGx/vVese0e65RW6rdkaLVOc3
tnz+K7fxmywNslGmQtViG5ZwVcpNvrmzxsCS92irIMtF/qoAvBDwV8Vy4fNHX2glX4CA0chy7N3C
xPoto7eR/98zwc9WNVSVkWQCPh6adih5KhLAJ/ypJn7DFR3VwoP3/NPEOrHd5RNAqbdPb90h/qZG
izES/bLLpkZAcokU5YLd+E5GVJPSRh8Bg9aqA1nQoiInIzPKWZHA2fEYB7Y6OLKIJtrKfWzfLgnW
wngsj7WeF1lQpGxYXPu5MtfgTjJ7Nxetww7wts7oiAaKN/bHfLnNIePoJMqQxXXpF7M0CFd38PKN
7F54xnZt5nFR5ivKkplLB1CoOXt6aIEvm2CDznbPmhpct8kLyVFvrTyMZanLITkbabrIQZEYY5Do
lmeDo6+G7AtKVJzUNsAuUJpRQDLpxSYv1atgXqvHwtrqB++HZSX3m0vqXBB9svps1u3mgjQdNnXK
kIhDCyb3b8c39zpVJjYpmla6CU2e9OqfNiyzxboDVBA1J1npyy24hVwVweIrM3rM92T6/zK15iXe
de/F+22tXC08ABXiPxaF3i4fCloolQZo8h5e6GhPG5zoaNQW51lNuUstdhJtNR79TZFOonXSkGuh
AjV9AnhPaKFffvaqbfOus56VX1fqD3++oETZlLj+jzyVAqgUqHC4xDo/9a/oSjrmrnFWzr/OV2yV
7B7HDReiQajYqgOqV6z3LVHTWx9CmRqxaOV6FIguAdWhvk/dHJB+L1+HSiBO0cvBOFXGvaHxS7Sg
ros0xg1t0bnvvrVbw2yQtt8PiDTcnfqOKh2D4upLbSFryvikdRcZ0tiRmyrcY8H19NWCJl/nmvnK
lljipOyP2IQGr8+gVTm1S5ZCvOSHydKBzVyYGKITPIC4vY6O8+zJgBTCbA0W4qL0Y9j2niVoljJT
BkoRZVUNA1yf/EB07L2x1PsaF5b5YiQ83VIhyhwJaIHPfAM8A8he9gCbCNS1+LmEj8wd67/VV8oQ
tb4g5JIGYnFqHffue6VYZenpdza6UmMr+huEbXVhhGQqrCkIdqPKQ133iA7xrotMw4KH3PjINt3W
069w94Yc6Q2ZZTPJShERj/JkF7vwvokx9bXd3ud2ZXGK2XoWgsR9aoVHIG6mxw9mV+zXho1bX0BZ
pSDzY1XtJrhp97jH1pfjfWO9R2ay2xJQeCfd7EpTdF8fL8ypM0YIolBmKMhGPe8DmKGjjX7c5pnl
wNZgVpbn+PX/RSjs9wJWtwo9zrF3j+hVk9zSLR4HwzEcdE7h1XYZ3nPL6r0dWkC9n731cH7IvA4d
qY8hMHyA0OHNHn9/1zvYeJ5am6dx8EbGg3o1s4o1rCp5DaGRn+4KippW46qJJ5aK22CAOd2OdpPY
SuRyqTlsjaddjXXr+xMrv7Rak14Spq7w2IdGKwRfhPmTYuaRiYGPlyM/AXxh173y1RGj9ayU5GpU
uKRK3eUqSA2hAtjQFZnBl/tjdk4CS8jQTSczrtZqWLikRN3iLGpVICURSgb63GUrb60estxJjnDU
Xm/f49U+0AUxulMIuNqdXCQgtscIUlC5yVt4r16z0O62VqHB51TOBivBMvvOuZOsXe5scLFVzWT5
PVKgpW/z8juo28yHeHgXNWG6Dm3unE6mVe4IitFtfldf0ks61N0VgrwaM2MGvxgju7+vrDO2Xnma
5Zg7+DYynx1brNLxmr1Y0qSeLF1b9GE1g7exs97dGMUANGzvmBjpLBX9asRZmI1KTv6tovv2Inmv
gBw86RbLU5MA5NZBUUFDFs+BisOCAI374zHBLDY6dkODtLV+sGuW5DhuUaPigrgvKjX0Qc2vTUzX
73a996PcnRjatxbmLQ+IsihG1Ld5GwjCVUy23Bn16Dm0fI418b02IKQuyVAmROkMsc91ontPaE26
R2vS9mw+PDuAVgKi0J4NSM06K8qSzKMQN3FKzmrf2rYC4IdH9FffV26ooP+WmVVZi10X/NFNGOOQ
ppgABzmgKBluvseIBPbNoDni9h1eLSGqKqaeVEUWBYWOPYRZCQUJCIbXYt5oJI0bW/P7ENqPO5Tw
Y8QezAzOWqS8pEhZp1YouLAQJESN+xpNxBwaFvCYRCbsdOIYBe1VXVwwRxuoMpy7biBKAinKuaVA
iE+3BbhqjxYkKHtUqz2HbQOicOU6szoqz0Dc6awIC2//ypMtCBH9XBikfObTOOrBy2DZ6UNh1bVJ
5mj3TFS2tah+eT6UUWqDUOv9COez730TUfbuDtudk/vThaAHMStBq3q+YIsySpzEtfHIyfBV2s/y
VcBCiEywE95G8oSJm8jSPMo0hWHfytqXOuzdt/vZrKAOqCAD3oD5emCxRZmnii8MABxAiKUNlKLZ
LjztkdvBTLAKhOS2/GHUF/KjzBIPgOhCbxWSMTz2V+G8E+1H4nlva/lq5mmhFCrVE1aUUa1HOcgg
oSx7L8e3t/stxjCw6vTgoCL5aO1D7zZJlmWiESD7hMt7PoFmAAHyWOMpKzph7cZ3+zI28Rj6LwWp
UrZi0OtOMniQe3rhTHmL7gJ0bNxmiWGO6DaXUKvGVohBIozN4RePrgmrF1kase4ZUTHWyEy1phiU
RQomLJJJgPiLF5XvwTdu3e2vh8jy4BgBvmRhISk7f7YacS5oUsYJGxzlNgxU3GKMf731h+mOA8Q/
K/b7Crr+VPbfrFGmaWxHMawaQgajm4D1m83SxXJt5Kp8i9VcQ4zBLVqUYcrqodczvB6uAOMXzr65
Yz761tXhNzeUOYrEWhHCSiOmD2+Tl2PlHMcQoL7SUX7J7kvvc8OOYtaN+2+alF3CjqMa+PXgCunG
l1o029DUnPRHUJoX5KsZvnHd3v4mRtmmWWzVsE3BICF2jLa3b9Nqmlj9R+lUnrJJYzfEcSKBF819
Ryv1+bzNNyQbjr6/AvvdLAa51fB5QY6KW0pdHvxZATkO0cTL4JSXdF8/AcvFZhBaM+kaiqMEHFlG
8yalF/wQ5umEbgyM8dr+60NmI7GPuUUGlTUPtaRCacKIKYIk60AFpQQDSX3ZdCQH+/AY3Kz2FC7p
UEoQp9UgTRXofO2RAdjIdYt+WMz7/viBReqsZtDV5tQFOdpRJeIMGP4M5IC9Y7sB4omre6+ZHXpY
jtMJzQqaeU9GGcxz8zo9lIr54EyHGktTMRK8yY+n6hl4R7dFvZpkWX4TpTkZVkJXYUMOdLSPV0zY
m1gHi6YhWGSAkX4YB8a9k9ds15Ig5cuUUUsk1NhFRB+il0ym/IboIPtEhWFwjvdmdDwXVupet+cz
4PRHK35Cjk+xgNCeGWhkdQTHyc07C7UzFkrfmkVYfhjlm0pl5MS6wIc91WgDMdh4g2v2bUmAckRT
3hXdWBJRu8fGSnlT8v6FbCi8srzRavpjSYvyRr0x5g1P7imaVjE4iAxIbm+vALzlX3/Gz6pZbEuM
2z9VPqsFjSVF8v/FU0Buh1HpiY5L2Dlv3KXObX1dzUYuGaMMkJilYTN9ndL+5S3E8uez5hygrTE2
zTPTEmteUNMMQzSwjQ7oAZQUtVbgpxEhy7XudsBzEt2WHJqeHHSNEcSuRpRLUpTcer5rpxwjMdc9
MAbf3nIbqDaO4WU2JpcZ5pXFFSVCQA+Ho5KDFO89Hd/la+Iy7Opqq86SGcp+z0qLsfMUFMpL72Cy
gABKMPRg3UX8PhrKdBsEoF8LQMImdgMLW7do0GH3wK4+Lhas0F1t41zKUmz0RJ9ddzpew/tf5k/S
4YSZ1c9ps4k91vH8Lyb5H9boDrYZGEAjP3fwSi9HF5iLsIXeA0JkMrjHynis1neW/FHm2Bf1Xh0F
8AdgjGtxCsxgl4ZorjdRC/SwbtG6lJX5CeBz7oF0M38wdHE1l7mkT1ldMuUTzyLoTx46FmAU0ayK
VwDL9xJ1oCPmJRnK9mpKq/lzC3XB3EtjBseW1EsYOvm/GN3fB0eZi1QH2kRcgRekQbA120w6gErG
Zubapddau0+M0Z0+I2wHYNyFtehvyRxlO0rE6nVXgC7UBTZef+03/HvzziLDkiFlN6bxP6Z3b+un
F8M8dj/ajdyiKy3GqQF52CPdMwze1l5vS94oU5IJY5iKEXjD0oMjlv0VZviDxRhLfpQtUVU/KUvi
LAszfZBRAfkaXGNpx3rg84920HDNSl0nnS5BBaHnirt9T3aYGpgPCPcMC9c7PN/trG4v78U9ZiQY
UmRwSMM3q7nCweLDpOxdYR/sDKtyI3cPqEUGnXXv/5tHypqgVCx2wgxJ7lHJHFtz4EgThY1cFiA0
37MW1XD2PsbVSYyFjtBAzrMx8rzRgTuCmobeoy+gQuw+wzjGzwfv8OqEztcwRsN8qDCuBD3GypfK
hNI0kes42+4WrYVA3bhwD6S/H4jVzGo86xwpC5MM86QVEuSL1gzsj5U22MPeWOjyfyW7GgIXnV3Y
QX37UFn+iIZ6TkWtRHYDTGI2GDCQ8LXXXx4gcw4ORvJZIl2lpgu8rkiygBetKlMBpBFnnJ8QFo+z
ixQRug3Myn5WvB04RNutyeBuTaRLen+ItNXllDyAgIS3Q/KwMa9oDbcnyVSsO97dWRhUNNAIw8rh
rEVhmH7WREUiwaUifOdTTMuwn7DTGUrrdm8aGtRL1rVf084lCeo2KnEVCVIjQDtt+/59cC8M47wa
HC0J0M57NgJRSUEAOS/yyEBbBt7PmH9yMHOCfUYMemsWdEmOUg2u6KuWiyAyvTb7AL3mvxgEVntc
lxQoZeiUcMT4ByigaozK3buZkQgIIIK3lY5Jh/LYgCPr/a4HHbzsX4CcGVpXTzsh9AF+AYMU+WQ6
8lmyRHntMJpSpLm+WLJhGFNX8ICah6vEyqitPs2WlChX3dVViL2yMzFO6BYUGkC0yy2x/KG5A7Kv
zUa7XwsOlhQpx61rfVEjqYLjqkz5ioCO7dEY15TO2RRtGSbKABIdadBD7IhoHBnrZ/RInD6fbp8V
Q7/pqkJeVlKsRSMEODlh5OoCeyH0urX7x+rQlYSCy5oi83FGSuvw9VMSe9pohpxVR1YlAE1SS23R
LsfrbcYYhoguLhT1ZOQDESLQOmLAUu02Fmubw2oub6ELtN9Ic0wj416RjMfLi2rJgKmEKTo40fUO
W5mZ2r5ayljSo0yF3CWJ3hNjZL8IL/xnYdbbe3SqZp48WDPGiza7QjAfq9A8XT6YV411jJT9UJpZ
noeJELcH7G4iiI0su7EWyi35o+3GWE2pyENTMDrRnBuLrFXLHu42WCWLLmeG5rMMokrZjn7yJzEN
iYa8HEdAM7pX3T575ug9fjDCmdXkxJIxymg0ZY6ttRJuGdDdpU3zU3n9uK3tq/HoggKdM5h7rEzA
bmkwc4TflTaRieHgy5lMnqBtAZ173mXAstU9q7LLMPV04iBXxnkWYggx8k7MZkiWeadnZgWpTyq+
w68/2crPfbhFvhrVyP4qK1aaAu4OaR5mVe1/iQb/sVf0OFuY+rrCBV8+BXkxrDQBEOx74LwCs+WH
YzVblmdmmGB6gFYC9PioxSSiqR+ihwsLT5plpeghtkTQ6hSNOkTPC8QXiZNtGvNoRoEpBabcAy++
SxAEsG4zU46UwSiTZJQACUFUEluu501ok8XdP7BseHNC585/eZ3phU98P2bqXOIGIL45uoJ9rbBv
WMGm8C1M1QfLVDF8NL3jyVcGpYrFr/umuMe38CM4JQ/JtdjCVv1/uAiUASlVMciqkZCzESS+HJ94
78VwY8EKCtM/oyAWYevkbZPCunx08kCr/RkQsV/WGJkX9/7syVfP2e2+BvSYSG8M90KnCyo9kqZc
A4cDmmpejkcfZebC2Rixc2Ltv2CEBjr1Rqmytp1l6evs/IfigPQAq66zWplfmGM6PdDrBVoOyDMI
aPF4LANR/RW1rQvKBSzfsppNXZKiXihJVpWTnOOaoacLwGR4myN9G2AJ6oN+MM3DK/akYFsPdvWQ
xUAsKCGWcaGXP6GbOAxEAYwCEMJN7XrjeZaDDim8YEhnBeMR84WcfONlQecFeiXulWQCuc5Cohqp
cWyIHk2MWD545vMh/4G46zI9X9JTSZD5mRNnqyAOS2FTEUqaaeqoaaCfmDk6cGTbj8xPPAIYfLIC
Bp2KTYA6E3GcRGwnauuZE6LXnpWeZuooZVMmldOwZYnoKJ4Y80byHtE5YjOdOCs0ofc5CUh1RkIF
OrX7guYRvDuvKSrRvn3etqZsmyiuWo61STiLlYxgqYtBJTx6YI7OiQTSL6QPx33fYgkavMK4IZtl
vfHku55qjtiZcrDuMPhgNnvu8JEOJivjQ1kcTRAAZGYA3ouXZRHbkanjzPx05OMgTA9ycSfOFvb7
cD9izikya7rKmnnbcFMh2R/E6HPl67nUhSA9lDF/lirD1NvqKA4NI6hl8ES/UrNaL3S5AE++Yhaz
OfPmhO09qRXEZl1YGNH7r7iiH6pVz/kZz4MrtUvNtDmWwknVGFE09f74khwmtnUdQ3KqzNNOvcM8
yhDOWXrg4w3/o3kzOjRMTL9uM8IiQh1P22D1biqBSCb1WHp7FrLEUuXEmoy/OCBV1gQDwHUaUEWp
TFkFdso+LdLDkDWmmmxH3VT6X4Og7DROcctMtNIsY9BcY05VNAU7G9AdiBzj9wyjUKvaOPdletBi
tBz521IP3KiP7UZlLExfU/IlIcoQS+ogDmLWpAcsl7ISfldEH7wqMbhZJaICjg99YFjhRAcKhjLz
mkKIiGEIYf1qRc8IdrfVYYWGAGhBEatrNAlNTpSJaiS9i/mGzw6aHLt5tZsMVBRmhXF7Vs5FEAVZ
AAUekGJfhnLRIlEPUTophpwd8oE7qWNh641uacprPHq32ZG/p/7IFQIhDWNbhibLMt1t6fd6l2N9
YXZou5GwU2klgwI52UUI8C8KIoYpZUPWsWOBuj+639bxUArZQWhOyVBaelBbaXSsjMBtFAbs9trh
iP+hRUT3XZ3HSU36mMfh5KnhDLHTyrJdDv93VcbCDwiLN0BLkMhHLM4mAKhW75dSdmhUrT3kUpG6
XN3zB7npA/f26azyAy+EhWTI/ss0oF2c8zkn9ml+iHivbTO7M7YRGuf/70QUxCbE00mKQQst0hVd
avM4PwTRqa0ABETWrQmS9RdUZE2G5FRR02msBjnI1BCOLT/YXLN5F5LtX/w8RkAMWRZ4oOhQJ98b
Q92VRZEf6tARlKOWe3LxFzcfZvkfEtTNb7VYnpIYHAyzI88vebrTu8+/4EIVBLSqK7og8ZSVTAAV
x5cSSETlbHE8LIusWrzCUOA146KowEEEILlgqHSwGucCApweVBpBtYdIMjnxpCivWhz9zZkb2B+F
bIWoYj/Q95sCMPBSawIhP0yFY8jkUPr8x22JrVkX5TeJr6TG4jJqfVPJaSLmByM4K/JjIyneHKkm
jwlQjiud28TWBEekZuiICwWDtsqpptdIzhj5YYzybSzHFu6jUOR2OPeMi79mlpeUKBvTCVw5B52a
HwTzdWDcdxYX5P8LkUVqNsthqeUHBWty5WMTOk12HGuGrFYOBju2oMJYi4RB8y/AgQWVWMh1Iyy5
9DCnb1jWtBXyzcxHmyxVzFhgPL9WOPpGi7o2/KTqXMiB1rCTp8hueas5pAJLm9eowLcomDQD6q+h
UHKrxYYruD7PDjx2ZJoVF2C1afUTs1OirfGZz5AfnY4jfpO4sn/IUUzNUxwmmlqA3FsTNmaDBHtW
u3Lgm23tydVVGT+U2pQmM4tdPTjInsrZzXAwpMCCGbH5acOxJEC0jnLl3z6JfhYFRZzFBiQQ9vsu
P8zDfahubl+xFcUHCQ0xHDrf0ZIhflfOOa0lY9bL7CBOQJAOzkL9eJvAOg+/CVBRdpH2yhASAprW
mLG0zeuHwXD/OxqEyYXuV1otTQ1XZ4dOv/TB46D7Jq7YbRp0OuDf+vGbEcLogojQyT0WcyEMERW1
s0Qhai96Y+i2qgCaayyq9l4qg8JNVCF0gPKH7AfHC24kt8m2HY0URTZRsbq8T863P4x1gtQ1CbJA
1xIiYF2/5NMH17//d79P3YuIbycZoObZQU1nx1CafRcmjLnLVR3RyeZDHTiZCt2yM3NNonY8IqKx
9foLJ+xOf8GCrgoELAFDEgp1dP2YaAGX4PeFEM2M4W5sWDd19RAWFKhD6KUo1/wpAoJKV1tZhLEB
1sNhVUaI5vl/PYPoKFiCewpU4O0duPhHNO74/K3JGbaAfOQf5mZBgmICBTg1n2qQ6DAyl5VWJ7r8
ZdIbhj9ck5XES9gUgXU2hkDDNcl808dVhwdK1P3g27dGGhkE1kS1IECjM01+Nwh8hMecIZceN3TH
TOWByJZ83tYqFhkqPm3UJIgHFWTkXjNb7SigZq/Zt2kwZEXvzZoGWeLGWQQrQWcK+lXUP24TWDtz
SQBwDV4JOlIS1O3O+07heyIrNJ9vBEP8pXJ3pRbM2CLO6q5a5UXECx55CRU3nXoyCLmshSgn4x1X
Po095h0U1nQw8Ye0AgMN5R8K1IlwpWKMWghm/Ln6zLUkwSLVbVE1V01+GZPjrIUsiiyexO9Ooc76
udNEwlOamHz6mHYst0O++U+eJEMRFdnQsWr0O4UuiwF9MmjZoQ/S3q6F8Jch1vacNJIpYdsJcrG8
bsez8lLw05b3dfe2fpDz/5M8IOqwvlXS8Cb+Tj6fynkaZT1DWFkifRmGu6qXd1r+NA+yV/NjznjC
rAv0Nz3KVAdzifeTCi/bK49x+avvGa5gVd+xNfU//FDibMRuLlQOv++Kn/LLK+PXV00CBI5sBUZp
9a9Bq0WMoHStLCFjlR1GzlV07B/j92nB0rnVIyHZCZ7sfoVifD8SKcCDq9CC/JBN8XuVIrUcjI7a
bFKUW1gZXxpB+CvqkRTgrmJmHLl5Gq1TSLpgaCNkRIa0Dz1fngKzn4J5M+tTbwkK51t8oqgXjJSj
i0IqYjduqlMZx6+9zmG9YznLVh8EgS0YsbFJ/DbVraqMIsvoRtYbblX4KmJZXQRCE8Yhv8slU8u6
q9oE76xeMZtfMd/9D2lX1iSprax/ERHsEq9ArU339G7PvBCzAgIEiJ1ffz/acXyqVFyImRNhP7Vd
SUq5KZcvcTK/n/bQ0RuKEQhsrYerlCLyIStMInKOSCIKPW1yvAK0Bva+rnSLQnpBRXrHY2W9kesm
qJSR32DIyXyYxBv9vk5k+bj+YQXDsHIaimmONmILJQ9Ic26cfdK/NGyDxBofMwnJHqs269NoPq2U
74byzM37svQ2UxJbjMj6gDyoEsWgUrXfxvKtEw+tOPxvZyU9YiymGAT76MGI/oRajqOdp2n3BySo
A+lCWQDzbdJZmbwoGI0FD0IaPhijlbhEUWMX+S9/ndDipTh47GEJkWoi5r5Wkyg0qknheE72pthr
wG3mseZi3gL7MzbC+llMZd8xP90poRjUQ/7+mpLKGl3VGtgO0nBPifa092n4Qxm/95Qd4/zrSMIN
3pa8xyVFST0zOvZTWec8oCoWmjrvYVVsxJZbPEmqSbsSi4EVUFD64Si6R0Csu419rqju1gK9tbuU
fV6/ryVz/2FtLOJoeMJIp5hFTOWpAz0dVLxf3BGjuNTnX8zwdZ3OklwgyY4MOyC9tRsBNPpiImUF
AZzosWSfsrt22qfpBpGlC7IgdAC3NDHCKbuTMc9Z3k4mLBv5aTC0jLM/UCMkwCjV4eRtR4YKr1vN
ZqSEcxxinn8mWSWAmJbHAevaaUMU5CaED99oYwU8QcnINBwiyQIxsNxemWAVLGxYdYsnLMDbRyzZ
qXpQqtrTlDWusH7mdOuxuWTwwBymX5F7x+at+e8XUUbFClLWcQ+9qsZdyWLPSX6y6fez7wYK8qi8
YeUbteVoncSsB3rGkAbEyuwXUUbD3hiM4Vw2XbgV4y7E7QhwbdWc89YmSjzXDAEspu0jOqZBkYT7
Kk4+GTHWguuNP1WHgZzDYkCoofZuY7zpg+0Rp3uyu9bl99Sp3CbVcld30K5XhO2n39aJqw+bxfni
pO2+a9TU6dJA05zPsdO5CSYv7YQdGdmwlTLy4CxMV6SkS8WkMRCF2zYN0nbcc9Wt4nMyvbXUcQ3j
k2YcwzKwh8y3k92QMrifxP8TVh0TTzMHCvQB+XnBamF1ahYiUwJfXbtj9EtPVbzQTvpWc9mC8ILP
/9KRTDTqhaNT21Ya5P0Yfmr6PD9Zyfhad0C9XedokZKtYw2KCg0lqkSJWpNi9eWUBkbEfcv6EsfC
LQZ7v05FhhX55+IuyEhWoKvsMCt1PQ3syTOIk3jINrgTD/eT1n1LOxM2oNqljbjvIvNBLfo9cZqD
qQ9YkaxOOxq1ntqT0/pHLbIO1YUZd+AyZDBaYdtTRXooFND1XP0UhqnLNkq/C24JJg+YeoAhtQzE
LdeqMWVKgT4zDTqr0uQouPAza3izRfWUq+07tt6oGwK6SJAac3A0V+ocSReHsK9ivNzSIFL+igvL
Vye3+Aw4Kz8dfq2f3qI5uqAkqaJhITa2K1Aax1cd+C0MeNBYZ2ZTJPuxRrF/XSe3lFk2kNjDv0iK
EFjd66NkqcPiiilp0DN1AmR6znZWCUy9zFAjrxmyEHvN0sbX4nDA/HLWnYCAWx3NkqNrOE6/hWUz
+DG2Tv6J/jgGDoIapuXIWVna60Nnqfismp9RZ3arSbh6+7LO/KKkXhCRz3ps21ibQhBxEQ2aQa95
6wQWwhoTgS5BYQwxwQ1gIadZVzKNpAEbheOb41M7Z9Ki8ilGzXK3Tmu+KCngBS0TlhwNHgiwpVCN
Y3exOpSwbRY3vgjRHOO2flwnIU9lzOYGNAiCQURRcJrSO4EVXacSjgNrpurEae6GHR7dtuvUqcd1
9PpU70X6PuWA8razz3rPvGgYfIICRK8VHh9Rtmq2vmnhEq++Sb8W4Eq3UKijwOBwUuPvKZmOGZom
zBzzS4bbDy+5DqRgrfO75kGIGsKsfmV68cWErUzNZCOYWDATV98i2aUmRNe5GqEPDu2E5snuMuKq
6VieSVuGbjYp+X7Ip/6wfiuLF6+bQE9DUgAAwdKl8CQu+6bHpVQWq70yrvH60NTp9626ibaRf6lI
x4zttSVtIwchWXxw2Ce7PvHwfZ2RpZj2ioZ0fH1SOxktcXx5/5YgptIRe6niF41+hSr1xFh7MTGO
CkBq1gkvqqlONcead97o8nxO2uqCt+jCCkz1YOfnuPvavKn1BpElSwvu/ktFuqeyABYwxrSyQEks
HW0YQ7PLsiQ9irLRMj/ptOmO2I74i/VMnMp2UB6Q3cJGaaUC4LQSMo+yunULFoYb4d+yAP33w6Sr
zeoi5n3BsqDedY/Khj9bVM8LrqU7tdt6DGEE0bapcre2Kn8cfiZbaDlbFyg5sd5MjVpQCE4bRbso
AoTW+KsG1q1D4w2/tEVJchkqb5yYK2isnYZ9pN9Px246CuP3nz9XkjJ/xEU43NRp37II8ji05yoq
fTs80SzdkMdFW4UHnKFZJkqTVAod07ZCrnvu2W1Y6FntHuaS1d+c7MyLr+vqtShf/6Ukt2vpeTPh
8uHLNdKfp/aZJfafGKcLCpJq2RHy9qMO4+Rz9UHrHoutRVzzYdw41wsCkopEecdYw3BYWm/Bup5z
zHHm5JGpr3NgEpnCxYKZ9VNbvh9LtYkFjH1NzrTbhRayeER/69Tl9WGqw+ipzsND5IRuDmOFKL5l
b+skF3UVS7RNlCgcBCzSMRYwgxAIvCYq83Pq3NU2cy1lqwNRHpT9J4i4oCKd5WRTYGgNNjxJHwfm
4BXM73nmDqbqlvrA3cmssWu+fmkRgALpNHb7tHZTjjdLhzyuk9c7wwI2g4WdZGLwDbRkNZbP2xC5
lvaFaBj9WD+VhYgcpY65fG9gOYMlJ0e7oZu7gfC9SRm7dj36ffzdMM6Z+ndzb5Otp/DiHdiIFS0D
uQiA31/rftIwsNLO8TgV9yrc0qFpda8ye2ejj2qL0Pz3CyPTkUFt8gJxE1oHPIs8kQYvjWjcOLxF
3b9gRzJlsY7gLLPBTqoe0UrfbsQ+8szPP8KES8FDm6L0+jHfcsGFUqPzjAlwUfGzVnFP46eUt16T
owTzyhPbj5rdC+Fb78FlthwTbSNookW97frwiiwva8SdaaDrTyaJ7knnbDjlRalDku0/FKQEQkbI
gFkE+IDWKdzBIK6eqF+S6E4pq8ylcTCYW4H0rN03Nu6CouQQRh4m5TiPpmSxciztOHe7bkdajsg+
crEy6Gj3J6ap/hRnf9XVVgZ4/UStm4qQqWdqSsCvsPlJb/JjUW141UXX/S9/llwQEqxG6DeAP4B8
uu0UPdLE/NSYtmuyrdmELWYkE9fG7eCk81EmqNfcbz1bt35dCqlapVGnbMBRVefhcFw3dssKhXEK
LCpG8QQ1kmvJ7hKl6KcUn15UrSdYd+gK24/H6cQn7e+kMDABGjYvwmlfYhEHcbvV1b/IHDYII6dq
YseMnNemvUIUbR6MqcesdnWMqzzzSgzf1tlcarhE/hrdETogSMClZP0cPc6NjPEsQObTm1AtHwDl
Pll4NUa6V5R3aKFrRuaaZ7N/TZppl3bqPsziY5MaLhq69qNWnQTT9kOVBH1sf13/vKVDuPw6yWqW
Dc9ZMuDr1Dpzo5q6Zfq+TmEpoMFrXp03NVMEepIBM1pipGWFWaA8O0Wi3rGk2nf96KpHRAd4z3dH
bjJ/neZSRHNJUzJpqU15oZD5zKOvrDO9KAWGSvka4jjT+tc6rUU51jDrgoYIR4ebkJSkMzPBiIbw
iRjvORoI88o5FdHwOe0sb+L2vdntNBHthtj6kqTFVvAmz2d/+KVL8vMNX/glWrA4p9GYBZgjMwlN
DyjdY1ytOnSVet80z5ES+4ONxl1xV6FCxPu4cwWSB34b+3Er9mji3DuIvaZw8ky+tWtiyfdr82AG
pXPjsVzE0eKmj3MLh6ON+yJ5yF/TeiO6WHzLYzGGTsAdRaeIVOlNU9sQhYPXblFhsXkYe139rFmF
l0fqc00BLROGOwpIIKXbiDiWihkow/6XsmTBtAxYo52uwvj2k5vUoxv3D7z5OZQ/q+GnYUyuytFh
Vt0pCCu10NzVW8bl/+Ed030qwRwEat3Xl6/qES06ADsErVp6pHoqKJ8bcr1unLxJR8+6k5+j5k4k
3Yb1XtQwZIBMLHxDn5ucF29yq++6qMehh3qQW5iLqQ2vLYRLaH2okq0hxkUxuiAnCTkaODIB7FhE
DNFz2lcHJX5yNudKtniSLPWUCFsrzBZpEwP7bCvnXmhftfyMfbcnLc1362ZjkRhmsDBSiLyzKQMT
0aKvMCUH2dGF4yX9TmDFDFO/lEjkTcmGD9qiJZ0ewMsoF3M+KOE7VuM9V38bFbfF68c2q3JDK5aC
H+2CMekUy3SAT5mJxXm3V8gZw9d7tPt6GXRh/QiXLe8FKcl5GUmnRqqiI7Fgf8tFcZfqd6Gl7CJW
eCP5htC1Y+iVr4Ky7DYivEV5NIEQa6LLU78ZcJ0UW9gOh9HVKPai9r9EUnl9uUFk0XPidaajLG06
qFdeKzfNnEJrWpykFtMDjc41y/20gzEP9033ilSi22jqRq5m8fYuaM6idOFNCLrLbGA9ZoEjTrn+
hZuYsjbyA+D4n9cvb5EQjg49BQS18A/LdkEIQ2/YcNhUcNHZMB6KsesQBpWTX6uR4zZtsfHmWLww
iuzgP+VnGYkjbiJRNT38UBblrqa/dYlw7a3k4EcsJz9sNDSvIqY1EdPeTKap2CbWlLCKvZP5Da3b
U0hQjrVKzctb6tZ29iaYWrjTd1ZnhxLtFJ22j/P0OEV+MdKt0tbiGTtwUDpGv3HG0mWKRs3a1oGU
ivahqvPJpUXrmua0MxiCgPX7XDpgXcN8DdVsFc9jSVgjKyzaUDcRBaHjFKS67q3b1PjZUMnne0lE
YsjU1aZOBgvT/3HpC37O0dO1zsaSqbykIEWOWs96vYlt3GCReXr7Q+sO2EXnNqjz6hj+Wye2dD+6
SVUspUHdEa2018o2OnhpRwjf0HxSeBVn53IYT3X8YLTQhnVSi9djaZZhUIIO5w88zQt1K9FCgiCA
ZkFqM0/oPq/RXbU1ArhFRIqEc9KMeWzj8CznjXdYDpvssjz7HzmRnJkZaj1JDAJci+5MFc2z+b0i
tjRnUdAujku6GZ5iGKgUOC619+ixyjd4mKXoRo7R6G7j2hG3WRIPU8uY5UyYLOzs6hXpVU9M6Vvb
mudBVw91UX6PYmeD5KJgo1dbtfDUVtFhdy1rnd4pqYG3aJAkVWDZaK0xTkmJyiE6nZHkXJe2xeOz
0T6sERS94U6uiZWGGVZ1k2I4X23gi1XSHygzyg1ftShuQLAlGAbFvJMs011u8FgZcswNpg73mF6Z
nmm3Gvxxzw/rDC1qqk0xnw5nhWltKWM1KMyxhIoRRac396X5LuJoP7SpS9jDOqFlnv4lJC8ebNCx
SsICY24l9oCIbtg5/Vva2hv3s8GOjDZRNTXeTFOVBxYJ3T6n3wR9jLNql9vRbp2fJUkw1BnzBvlF
62aAPh2LrDbtKA+iZkLHlQ3wyu+YTNgSuCXpNuHaEZIh1aLKx5Z1htm2NrxPP3Z3owIXW0blz7jV
nk2ByngevqyztXSAsNiGM4+6o8tYEnDa51GEbXZ5UAnhcfqT6cieKPWe90/rhBZruZeUJFORE4wh
9GqdBwxAO54+xuiYdmrrqTapvY9UilWvo2hOZpR2mMNwfrZ2GHmtoSrA3nECplS2V+dG9Af6cPlV
kjVREixdHAboQ2m8E/pDU7+inBfnWwBqS9pALQQTiLAxmmFKzOs9z2M0J8KOpOXObs6zN+mbLUyh
JWsMiAr06aLPa+7hvrZWdkYpQDkxEKgXdeTS1o/a4gtpqnOtKzvWIiedaBtqsSQ/0AlMC1gUrVAf
O5Mv3LGwooajjphjkHIy3Lh71A3qaS2WUAztlpncoqVfs4eGsoZa87gYum3+5smuzZgfISEQhpO/
LqxLWog0H6by0bCja3LTDiKnQlVGKw8MfQiYpQUh0K20ujlkmb0vs3SjB2bpfYReMmwGRxM0Orol
o2xqwizzBk3QYw4oLbu1H+rhb6N17mLrzkALEP6vszPYGxZa3hvykXBDH5tuY/6JAHZE0n0zzuxB
iTFma8XIKsXNU5jUnziSBDk1DoaFjO3Evbxg92rV39lT6CZ9/Qfmx3HQkY2UmqY6srnTR5aMOsEc
rjNW574if+XM8Mq0O5Jqqzq0KD3IXKNpGVeLlq9r6YFMpoVmYbqBT2MwOP0DQXNgN1r3dDP2XiCF
agzwgiia8/Gsl+6TNxyo/CMazSl/x0I+T7SDX3GCfoG3dTldJISXIAIhQHxhiu2aJ10rLV4R3GCl
3VvUeuT5Lz6eFZv8/qPTUjFpACARTUOeQ8rOWTVNkRbDFIWpqKcIbY25WgP1esMWLxjJKypSFrIy
h7imHSYnSqStGHlKLGBAF38Qsl5RkayIMTUx9gbjcrpO+dShJ9NWXnSlmQuEvEn8kDTe+iUt6Rko
zrA+zocPkG6pHPveSsp5gofYrZvZmeekT7b1Ptrw6OWuwK60IurcSv0rAswcBnRO6x+wdK4QDqT0
kbeGvkuSXzhc6fpChZ6bg1vmv/DQ+BPwH+uShvTcrG1URvQWNHKzdFEaN6jpWvlGjWeREdT4TWQB
4HPk/o4ky1CLLAFmw/RfhCMVIZ6Ys9VssaRTugoAE4rSOErk0mm1U6V2VZEVwZSYxaEd7dINc+Nn
qVafgKglNjzNIjVN1YBygAoiyF1rcMvMwXJSitmQaDoJvXGjqnppjdjnfGvzyfzh0lvNAnQITC26
YzAhKgm+agG0MTGjIoidN2zmnvITs+9IfzTYRlC+dE06/BiyNUghOfIoSqXqZWmHCg/sqtjxsDkj
P3yfdsbz74v1JRnJXAzMdlCQTYugnvBSOmD9h9NvzJPMmnlzZBecSEem03oA0jkrgr7LXK371VbV
H50V0MsoOmXwApzl4yJ+autYLUgLJuzqHQRs503tfq2f00J0Mc+C/0tCEmgyNHRKMAkbaBhAdpOx
E67TTGhP2KXJcEcG01eq8k7J7fd1uksRP3K+mBHSUFqxkBq65g0g8VHTEAsgG4UwDk6Zl4cyMVo3
CRvg4KsUpheB1mEYdOu9NwhGkEvipZwZO8qIeULpk3lqOQK0cv3DlnQOo9gEXd+YdESzufRdoo97
B1nbQK/Gg+UQPEam/WjcF9NWXmyp+xu7aYCBN4d1cNGzqlxc76B1NR4EUAWNWaeRVvspPRkV3ZHe
8WjjqSil9olzBNKPFz06jbUPSe+PRfLY08HTxYttbjVLLYk0gAkIJkAAD4Bs6vUXiRHoEVFSFAGv
rMqlwoy82Ay7DZ+3ZAIuqUiKI/peLzoDMjcMtYD9FJanx0CCpOFY7tdvc9G9wr9iiNDARmxkaq45
MopCT7SJF0gG/SLYwNGjzaxM5iJlrwLB6K7UjoN+h82QXumQk10Nf2DC0ZtHZ8gzDJp8jORf3HEZ
5czOuShQujyP+jn/Upelu6HDS+eJdx3BU8TAPic5zzH2HCjfbYVbqxU/yQ6TCP142HiGbBGRLs0a
ckBHEDBSoL0N8RfF/j19C1xvkQiSDXBFgO3EG+T6thw1rI2MDCASPyEn4FXinnf9H1wJ+mHQBIpq
E85LsjxOn08FQp4SA/l14ZLsvuzYT93CRGL2J+ECOqRsEzOsBkXB4JqfmgGGrmmqMmCiPjCufBv1
71qe3EF51+V8wX3DQ5gG1ApVNOxvvSY0MjUB7lJTACWnCV2nVPZKE50pwdOC9b6V/7VObuGersjN
duRCqkkT5siD1UVA29ENi69aijpTUf2+ncBE7kehiSKwk9tnwyGv1DhUIdfoCeZNfYiOiZVuePGl
9gabYoZxvh8TE5Mzrxe8hGoMiR7KMqgVeugd8zGO3so2ubcxvjrVpV8UX9FK63Em3DrE9hmueGnW
bGjXguFFOQ0osh8oomjwuP4IDFLwLGnrMqBFeSqEOPMt6N0FCcGAH3LiaO2crZGkWqhatFnLsjIQ
teVW4UNsHqKIu0Yeu+Gw5doW2EGyGmEF6mQGofIACLEjTkk2lkiNaMbkQ/qrL1Yc48m2LodLTKGq
buHuQOSmp7s323CaRh32wmmwGqjS+cnuOdt33NTcsMScH51ic0MsF5hDLI4KE7gDcLYMy5+j7td3
AGkLrKzcpVOLnSlM/4PRdxydiauaxyMN+VnWaFjL4gxOiQkMhx6aUknPSewoZ7MY6g0NWDjE+ZZs
fR6mIZaMk8uF2iKpi3pJgv9gj+3Sxtms2sS1J9vYc544LikaYyNpsHSIIIgsGkFxCHiq1wI/NE6r
5CGvgiwUX5V4blF3wsO6dCxYKTTdY+AdmTpMPspwiEloqWKIzSqI63sK6A3hYFECxj9+nwpyZPSj
wRJdUpLqplbIeEGYCAyg55LpDSVhoez+NxqS8rJo0GuDpSLICsM7VJj/09KNNoylC0HnAF61iJYc
W86ANd2o17RPBLwiO9JJ/MzZnwxxA6oJM2Fok8OdyI9Mo9Es0RqlwCSzfYiI4mtVtGvb8Lh+WrPs
XD/MwIQ6Z7lNPC0AaHwtW7wQ9QQkTzzS7SgQ5hdbE67AbtQu2QLc3KI0q9aF72hYmcG7xwVGL14I
+5yHmLGzP6XK53WGbu8GDMEO4GrwWLu5m5oRuxmNDt79mza6zdaTfOvnpTRDCVynqEVEFCgp8S3i
89Te0JEtClLIZVZ2EsUtGOh3NXYUrZ/OrZrjqQK8e4RXcDpAy72+BDQsjE1p4/NFeCAOd5vmncYb
NnKRBnK1yBoYECy5i1utOBLDEcENiCeavAO6WNXf1tlYOiPYkH9JyAG2LuqoGmxILR1d3r0DgG6d
wK2wAoUKBndWCzhMWS2wNiceM1MrgrQehBvbahsIrURVviyZNyj9tOEnP0KKaz28JihpRzn0GEsC
FE0gOo+Oh7L067eu2olor5wTfq91G4KwxaAkxxHn5qCiXhnYRWh41KzC05Arn7mKxlRD5GLDYs5C
e8seUCAww00Q4s8XeqH8eajEvDUmsKcYvc8bjFqZiAO0Xuz07kdlNP6gFYobjv2Gfbt12PO5osFF
RXhlYXz8mnAXTgkxQryS0LaTl/ucRz52AoR17CXp07rMLPE41w9mTHUMUMlo5xgdYy3XEWA5RAQ5
0O9IcQ6xu4Hmez1kbkGJa28FdbeKgOlCQArBS8Bp2/KKuCItDAQ5ah0Yxs9mhtjeaKVeOL6r35eO
j+uM9KmB3++HBImHh9Bl0acicVO6cXgL8ghHh2NDBIJeMRkKYobodIxJrxHU/+izB8iChZm8fDOR
tMjQTAbg2ohz5N0neV5bZBrCOoht61gS4KK8tkrhTVV3zqyNuuB8OJLQw4WDEAIFvJXkNvRixOtZ
V5MGvjVxC8DamDFeE5/XpW6RCPaQzHnPGetFCqlEoUwRNUEkwnkV7L1r91n9vk5jQbIpvaAhhVQK
9t7zNsoaAMqoHs3YuUJz64A1EWOi7uLyp9Gn7tDoycaLZVG4KUHIi1gLmiUJn+jM0B7HvAH6yDPn
T32/lTNeFDq8Zg38PDJ58valjBYYpivqJlCrx2wIkaMZfFikQdd36we4wAnqwwRl2TlTaNxwwivV
GPuhDRJAOOyMvupOdZM4W05k9t6SwKGvBm9WVL7RASV7rUZp4tBpzTYY+eRlTvZexPS+07R9nzau
nffPY5s/mxM/W8nBTs8afbe7L+uc3ooK2q7Q3jOj0eLdJxt6+EdUNm2jA3ZKyHcxOgv2TNGRFdb7
0BV6mu3iCKV5rDY5WcOYn9ap314oqCNxaGGpBXJJsnY3JcLCpqJdgIE7r3MmN1MPcO9uaW88yW7N
yDUhyZ9pHeVhFJIuSNmRZ/u+3PcY7YnuFXvrTmf9vb5TVNrhuFBtBFYxgvRrB1YnoaC13fVB07Mq
BYh3Vp1Vg9MdB3Cul0xAsHScPPTQfS7ccoi0vaLWxWH9XG+NDD4C0zR48OI1grrh9UckWm6zBhIc
5FPoDxEQJNjgKsLcUPiF60NeFt09UBQUDeUE9BCGfLR6wDHSfsce62gelQzikm+QuZXR+e0OAFBs
jcDjx5o/4yIYqVE7yUgqgCpoVepdabTTfaxg1snosq8NASq3Par10czGFzSiGxsBibwYEYlawLRi
OgcQc2gKJzKT5dRNdCiIFlgALhpNLMOaXsvsPvvRMz+9c6bnUWeu2nlhu7fSc/OMHzqM4Wv3i5sv
aXhS7cTbwmC7PXc6jzEDZRFzicj8zwd2cSC5zi1MFMd6kAx1uRuFKsiTw1lXeVZsFRjMK1HR2TCJ
C4NKANcDkM88MIGrlsvDXatnXZNNWGdEOtfA6FnuYBEloS5ATV2zcvwiI7txYjth/745RtEWO0Mw
eohEGKb0rvmNNJYVdaZpgZEr2IKX2lZQJ031uq40C6eKZiB0cuH5AGxTOVdUZaJD/3uEU+WJdlI7
WyhugXE8tzXw0O4BRbBhlG61FD4M8SCayGbsUTkPVrFpoASLbgNMV+qA7LOBpfUtE5bI79lQJHRD
khfeLKh+OR94Yajw35T/CoG6BitqLVBtP688k2Cbm1saPuDzseDNecgxhjP8toW/pimFIioLLdHT
QvsAwyj7x9YvrMoDBvn63S2YCKDEQirRiweUEqpfS0ha4VGBTJ8WkNzshDdZjZZ7WSE43i1ZWhUe
+nWxN4SWzeRH8YQRtFwBdOP6R9w6GcTe/wyPAAPiBtcZi8uoMigdPkLR9ANyTNQfgHm215ggJ2tK
9n1rJhtquURzjsEByob8Capx14wDKH8aAK+nBcNIg9GO70dUAN3CcARWfahB5LANJpdOGt0aKPgR
tM8B4u6aYKYYtdkAyzDgvP8exxhWBNqknqPFErCTR85STylqt0rFhvQuKAu8ANQf3hVtMHK/riZi
XSQDbB66BJUdHfrma6Hnjtewuhs3nPiCJQCAB5w45n/QIyujozt5jkAT2wyA8RQ9Nx3G2NNq19rA
IkJssi4zt5EmvBrqp0i7YI7gBjQ37ZVSdACEwyYAM/5a2aLb64pQNw5vmQoSxWjqhN7LfXmRhfXP
GixQgL7qxM3Hsj2mZb/VKb50RXi944cgFigMzsd64Zb6vin6jDAjoFk+BarR/jLjqPEqdFJuWJVl
SvOoMFpvURqZteKCUglNS1maGUGYWd+G3noZreZB6cKf65ezSAZeH8EHQnRgpl2TQTka5dMsN9Bo
owPAZ4icw5wtOZaVOm0k4WYXdh02Ys8icICB5YI1YjfiPcWqpdSRrQMTPjujMcozqr8qoXp592go
ygH//DZrqMjBamiYWiKmzFpFiB63aMQP2uEznzLXwXCbvgUbcyt2qEJD4tCBidwlkXdKq2aWWAAI
twGibGJEvRw/M3tINwzSIhF0XKHQMq8yoJJBKhIBeR4iEDHrVvWrqkDZr6clTf6EEMDBoeQWqkny
SIzTpmXBrcqewTUrT+c54p5o4s2P370ZXD/qpVh1ArOOub9roVMnYTIs+bSxELXO1V3tkK46diNC
ILfllcaef58c5E5FLQ6VETysr8m1TSiA6RaTICOidTvSvZgxPdq/D9WBvpt/go95WtSQyExt1QOE
OiFBrFTBTAUgbL+dvnHQ64nMGrb1oClBhvdxstwuMiUiQdckb3i0hKjykR9VRrcm8W7dw0wIqLUf
SUoY7esjMxnKvyFNCYqKX+pUeS2w4ig394m2lSBYImShng3PYGLblLwhVfStGpYxIJztwvGiHgi9
EcbaVSA7b13POqWbVZ89WjTVVsX1ADZrpzdfDFr6fQs0TLrlW28DFgQq//KEBZDXhxc3lYMHKSgZ
4b1WiAdgMZVK/aBFFR6pG9nQZa5gFLBqD3Dd8lu8r6DGU4Xz01kSezzS470ok8ciL/gdp/WG4i4Y
IjSXoc8CXaZo85E5awHc3uZqj6ghRmXeVbTonaDT+fu6vi5SmStl6B1BBCZPXSepboVcr3QgE7Gy
crmhi4OG4O+3XR9g4j/atnF8iC0lGa9KrYnKHADxDckynzkY28kU1fAqWxt2f8ARRkAAvYI5EPTa
X0tEkega7+sGkZ2ZdB4wgjvgfxC6UdFYPLeP5c8wDzDg898vQgbA7k6Uxh2gLljuPGPCku1tHlN/
nZcb6QZyL4w2BtiIigSi3GGp9ADiiwB6FLR55IrQfMbCOL824M6J+WIU9cbRyfh4qCLMMgBnjWZL
TFjJbQCo3Kci6zT9NXX9+/vuVLnfTq8nt/Ld0v38YHneUfGfNniUMwE3ROe05sVRKoZWOnoBovGp
8f3kLH6dj3c/1g9SUt0bGtJ1DehOYUjG6K/+l782gmG5b/Lmt6WwTmtIkoYZfnt/P5w+RSfmnr1j
uNsgIyeObshIKtQpelg7aLR/fb+33ML9NLinw/fHwPUeji9Hf+O8Pvz0RQB5Q00KiZtwEoLMl3Ln
/63tv9z3z59Oz98PO+Xw0HiA/vK2xODDn65RnEPaCzEYkYdJq/kY/XttL06T/yX2TqeTWx53Lne7
neG9Mffll3PaYFXOY9ywKhmMyVTHVBUzYUA1/zVByPvjJnezH/r/ubvR5ND+D3d3wL1y/f2rOxxP
zH9+/P7XuPc85fMPf13il28QXbzzknpkw20pRELLfTsJW9Ff/278+33tfnqO/efDd3dXupoXuucn
/13Zb9Bc5PKCpqTKLfprw5CF+is/qdPhYQw+U/dhV/j1p7PXuy8vqvtyfF+nKbeG/3N9FzQl1U6y
fjAcZNpe/fiE/lRvcs0f2rn4AWE5Rv7T09b4x7K9uiAo6XvYtzj0ydFfey8yXd33j6H3g23kDOYf
uZGXCyKStrPI6Oeqlf5qeupj+Py/Hpqk3qSwOcOjQX8tfUhjOu261+HbyIJjdji+eeLtKfO2SEpP
0pt7kvT7/0j7st3WkWTbLyJAceZrJifNlk3bsl8Ie7tMijNFcfz6u+jbOFtKs5Wn+9RGFapQgIKR
GREZ4wq5y4TTBa6BP9AiRWb/+IfSfKsvD94KfRXOgSuNzOP5iyCj14nZIMlzCmXf0r6875cFJ2nA
Yruwv892s+njcFbEEwRvvRVITQv8cd8kaxURz+KJw8/80h15+DVukISi2o7QZux2pNuMbPf7vb98
1Jb/PDwQan98gOyqI9YXLxU6/+78lUS2Ey0SoloWFqC8PvbWNqLOcvlANgZ5CymlXxwpYcERfx0q
Y0EWdVP3qohLizZr6/29piHpyYPmu5eBUO/wFX5yj5ZjtNgmivMZkw+tqIHBtYN3tX1KrdqNLJRh
Ft8D6dZe8jSQ0Ipd7qPAUXK2O+VsFHKKtnvJvzgv2230sE08xwnJ8lGx3I3ubuiCStaZel+H+zaT
oxnssFQIhLwiyaCKn/6JhITXoc29RMa6oB3hnObT07O1estxRvLoPhDbtldP31xPZd79upJPxq7o
RnYK8w4Ss36vD1hM+GCFlsfxEf6NEsBLRP7JxOQzY/PHU7yI5UUig6N3J7VGCOXyAW/pKiYlPXiH
g0zuXxE79PUvRfhLkXkAMCTfL4aJ4jpdvrdLJadwvNrtQLwDD1Th37gKf2kx93U+NWG/ALyon5EX
631h+c4jLMsfl9DUfn46HL44x/nTIfvbmv0lyNxZoCzysNJimGbrs3ncj4AVt7DqnlY9GckSm3vI
hvT2x+m48p7CiHxHJD1MoYc3PiQEbxQnsJ9/mv5+DvNSmF2pLJIa/FuJN3QkW2ZPFm//07+R0/8h
ws5+X6o8yNoLeC4Sr3xVzw7xnlfeS0P+b8z8iPKVH21IjX4ZCzCjfiY+DWhDVI5ryc6BsLL5I09X
JErljO3rWST7L9Zei+3OWq2sjnhtRziCMu+bA7jkX3rHokpmaR6NJSYZfZmo+HPsbMRYi86yOO8O
93aU2+ijzfNLHJUgtBaeoqegsQPihU+Hk0jWHFL/5in/yxNjS8oeMPeneBL+7REL08lAwVZB3kX7
PXtO16F/KOEsU5ru3uhTzJme+UlM3FE9NhPTNUYWiPVpUr2j8+4s/R9b5hJiI2x9xnuHPzx5mX/n
/nLM2JdWD+tRn2g29EVb1Yq1W8FdER7WXx7XXWEaZn7JJmNaiqGp4qSEbK7XA906AnGcpdsS10YA
uUKgfN9McywHu9exq7pqiE1Qs6KALA6XF++bxxFPNOWJ4yttQyMLEGfEiSOsHlhtp75wv1xjAC9X
eLaDS2vyla5pFaj/9otJs7eOBgxuCvvrCD4vhuK9p2z+frgEWqn93NJxoJq7ff8kPnl4fXvrrA8E
4Jxb4rLFeJXAEAEMXTIJ/QIunoHYkJ6slFocv+qnUHhHuWTGijRmlObiz0Ny3JbL90+BIMaHQ0d0
2yUG+YjJcwSHYSBwGThmf9anQ1JfBQLCNOHFsKhiOk2WlUJGgFDb48Fac35/egN/sXb1+wxrGpZg
ZsBFh2NuIgJBKv9CxK9hybupWfW9IsMYRwU2OFAnNl7gDOvbnT0F1/d1dj5wu6LBuFatcQrqxAQr
Gbk4MBJb50TatXGyEj/eRm5p9ZzOHC5FxgD2SRiEeZZPlyO5F+toEsxw9xQRjcd7XuYdxyvuGAN4
ai46Nutlsn92ztZ0U/3mnFrPT97hm5dV/RnKvScUjONkjGHWKQpOsgEdy4ksbWNDfQ88pjjCx1Yp
JEVURkUDTzEGI/yn746Enxyh4AjejydybfnKXO/KDCRetgqtnluSYqbacLjWfNKTO0f2Y6qu6EhJ
hS3QIegM7vqoue/ZSuhJvvO8indo887TX0lge1xM45wVgYrb2W5jNMHa8Co6UuHJ5eb9eIfHGIc0
ECrA2YJSZR+tveP05DFf/0mJDQ+Xrl8K7/5lzT8fV5wxVgIbibBktMQhyiQjR6Q3l4+POn24kIfN
m5dSg3KvbcqW3rs2xmYk1dhfAvRu+KcXTXB7anvewfSzV7TzcSI/LnOMsSjSMIwx2z8ZC3i8OgF3
S/dRmaowNl3BYnBerR9ghXu8MRajKoLTIGggiBV07+vt3lleyLir/1Dv+3D4L04SzQ4omKE/ZSqj
snFQG5jo4VMucGcmmGNHJ8ohqqxWWmGgwHi9Lyg/xb5b1m6JMf5MhyGCdpFU0Or1EekrJHaWrmse
UDPBX5wXciYTfUtskqEr1TaFtgLo+EQMKU4ybrA/KrKWxN7VzVQS4pGbRO4eb8yLX9XKuR07kMMC
9os1UGlVEaAGW/p2g2EdX+0Rw1DO+8yjySh6qORDEp/Oso+OvSy3C8yOd+ITunU59/bbm7k9SkbB
o/yUpf0CvFlHREYAeTnZ9eCscvvJ80aB6/b+tl+35BjtXsSCuegasLU+bkWN5B/iBop2n6ffb9gt
DUat83N7CjtMwflVZznHiCoPIpZFUXqfyszzf0uGUebh3BcGwEdkVCfWIlCA7CIkGR32SkObBRwO
nhROUnZPChkXQDfiiybUoGfJ++3ZTwQybpEP41opjuSxUdAwokX2LP1cUfbP+ZkncNOx3GGDbZMq
4WKMWoXbSQZyhBBAgeE5/Tm2lmJn0aPOoceRbzb+EUxTGsvp1LYvp4/I6R5ynlHn3IvMWIc2TGpM
rIKh4XBcx77SWZrgpC8lEgtrjmTPuLc3MseGPYJ60rPRAK2XrSWQLQmWLUWI9dQRXsp8pvh2S4ox
DHokXTQjwMGhcz++kOYhAh1eNmgmP3lLhbEHUVYol8IAlZftsXl5H2yTjOWqsc7aFDg+2VQjbykh
O+FtvV0L++3aotUedWNUfv6v7yWLNqCdCsCb95PgnzTSuP8A+AqOlcfvw+BJDGM5EjE1mnHAw9xR
1AS7eKlTYHrlGrGoxRF/ji2UGaPRLOKwvoQtcpRkbZUtQa/5n+SJZ5o4SqZMVv/qPR5rACB23SSW
KtlahmuS9/e9T1wXa6Mj8sIxvJPk3bEgCuNq5OcgSoBrKPvHPrRVct5YJgmBomGrhzba8useCoce
423UUnGWIoCDoSSxj6rVBtVUnVqLB9NqeAm8mQLBjT6wg3ViJdViOp0kHpXgHS53QZz9EmWdcHla
btAbxH0tee8YC8mqN8ElrDqwZ8Ec77ck23ZLynV9eSLCmJOwrozgMoJKQ7tVNhAkvS4ZIcKz6sJS
otDAM8scT4Ntaq+HwQQ2OaRk3L8YhwqlqoabCpoJ/G6vi3E1zlFxCbqunhz6ozUi49VbgbtNIvu+
yPMOjzEYI5YzXjpzspIZGdc559d5pv7XWFoZncW2BRfZS6ERY3UqaW0sFcxSO+abyXvDOBfDIijn
dT0A0f/nzFpLfDEd6auRiOTVHq/gzBNtFoQuNlLAGMkgZW3h3C4sR9zWTvWGl4yXFJzJ9t9IAov0
2gznE7rpQUpDz8BRA2Il/uxR5arJMlyJT+fc7t0K6vvNDYd4RoNtcK9yrZaHEu+JjDLH1pFs9HOd
EBFlW9023aYlVCLPtKGllW85xpjzvrDrNKQ8aZJsesrSi62M1BdoaljqyIuGuDfJmI9FAJe0OYPO
MClaZCH8Sh3kLOFicTiaSbXd3iTjkizqccjkvpTRsfOyxQh186juxnck20KU3rgJt5kS3y05xoRI
LSbPqikAQ1PEtvw0yOTMrblV7umr7zya7Ag+pv+zTFRBpqMvR33vWJLdNTaKUaNtexeV3jdYM5mO
W64Yv+MsFUOiTSHzi7qAf78eSyK6HQX6iI0JM0pi4nm6ZfDITk//HS5ZIN8wVTJgRk2HiS1LZUCp
SBLrO3R43vG8QQYuHuY/UQdg24WToo/PXTLAOW4oNgcIB6WmPKdqnpe/NBg3pzUXzYAdjpPxWvev
NlIc5JtXR/k3aZu/RBjfpjKycz8GIHKcukBruswomo526Dha5a73X8Yvf8kxsZKedMA4GeAFrLfH
bbaltUWfkEbkHN1kDH5LwV8qk0N35Y5qWi5rIxYA+y+lSAB/xbMQ06Hc+33GGLUXyUgWZ/x+Ql62
srXY7RCDedwOrXmV/csGY4iqou2Dvv8RgPrDdMb11sFfaDK9fJk031Un0m3o4OE1Mxz6HT9zVHj+
nf5LnjFMg54FyrkBeWfvoAPaxgQwxxWY6USerMRfEoxfc8orLVLUicMjHmg0Iu99H01voWujCR5t
patv0/rmCMe8wQXSyYSb8bPg71Y6hETpAPI8IiSKSLxJdumb+I+yb5a5jX3AwVPscfsXZ04SQyxY
ojJB2AHskmGzVzMzDNpR9IegHrGXSw7fwuSCRfNxKaLGN56kTWGYg3cyJSyjwyjoDj7SfzhlhXI9
dkJhQF6dhiKx6Z7RdPSJLVRBkES/rA9xGhI5t43i9b7MzERKUwsJIFEwRDHtJ709Wv0UDGJRV5Lf
J7620MgJOJT3KfyM/jC6BxLTYND/HxZj2DBUTBhI1VmCW5+QY7pE1v49PNN9ihpjuNsvF+tHgbq5
t3nVSGeVBJxKTrOpNzv7uXWfOMI0yzAwjrFJboK9YsHwEwA5q3lTonk4QspAriy15mF1zPkjqgi4
GkBZYIsTgEFuDzXNMO8cXkJ4dxd6BG5pREyddCVJOoJE7Qo99H1sabuAc9IzRhTAbxN2ryzrgENn
XvDQkEKlOUsgq8ikaL22B0oe10OfJIK5TsAIAiga2E1Yosu2HWFmKA2rwoQF2Ffv7WuwEVarb+D7
qw/WfcGZU/sbSsyjkKhdOJYRKJ2dtU5i37SThZVY3rohBj0796nNhQOYEFFNLEqY1pCwG86LtFLg
IMCyJSQh2yq3W4mMIRIjMrpkHluqYNKiHnfCttdI6z6jxGVxRHOuSIKOFXGCqZjwt9gLHMK+PyuB
AJd5Je0+e+9yIicPDrouutmSnpycWuOeBwM30wBigCoWvCwmLE2Av9xKa6yKl3EQM8WXz8vY9JpO
oyLA/Wj8WLqmtmkG2uiAHSD3z3suEMdZY/oLsorZRHYWTeyAC6EHC9NHYtxu19KyWkZEej3wbPlP
nxEjsNOY7wQvBUQbzLHf8pcJsZb3lQxC1jBQq/oQp/6C80tK9toyRFOlQLKPFv8mbxcRfcWm5MqS
VyJBOylw6RYPvDd0ztO++SDGPMQLM7+kgmT6tR3utqlzWtX0PfQEou/SlLS72C4icuB1Jk6/eu8Y
GOsQdFGghphS99MTMR+TDRTpybt/pzM+9hVjQIm+PelFA+DEFNjU/tBaeQQM+XW/VpYnlefNzbhZ
N3QYiTUas64XIeis42VjDyZtO8fcKaT2qZ3mFgb6yQprje8zNxM33xBlnrH4omRhgxF/HzRHG4A8
rWgVwcelRx+p6t+nxRGRX2CkeZioSlVqk8xKq+5DtrqaxE5GVY3sVjK1tWNhcdO09yVEExl7G3Wp
EI8ZjtU6LwW7p7uchhybPqOMWA6EgXtgZqlAmmenKIW6FtKiC0xftmSSu9jl01ujO9LwWdhflu2r
6tbPMSJPlejqNkywsNRJEhqiQLccH8v3lJwvJEn9UHV5CBS/uQeoqYilNUA+EsE8I1TipQ8zTOcH
/lhZWo1h3GxZKCY2sqBNOE0dnQdm+1ueQA/bJIDeMUFLaUys0OciFpNUSeAfRdv3I4rKxZH3WGvT
ld0q/S0RxvZpaPk0yzOIvBz3/zjO2qBr5LqchbVoSeYV7tax1luMIeyXmGkNvWj/8LZa2dHuY7fb
yavsAdH4AejnZLU6OXS1eqIfvOTNTznv3idO93IV+oWnMdQCFZ9oocP+89NE9ry1CrQzbyviu7sV
mqbG1WpBR9tDqwA2ifAeoklxf30A0CxM4BigRZB9dcdTqErncxCgGjg62CWseqPXvZUDSb1iL7zx
elhmr+QvOTbhkQFkLBnPZuArRklj7ahWHHCGGfcTl35FgZHksJKBDtOCwtnJl6eavFdEtKtVRU0a
7cK3kvQvZypxbP9PczR7jMA3wVJrwJaJOMzbezxVpdHnRa5MU7EFqYhC9yfiPBIXfUcbiNMzOmZ4
wjMzTQMfAr7oBEgC7JOf6uu18NRpENenTvERVCwsNJSiPaeygv3uoyOF3dg6fLmnj/vG+adky3B6
Q5TRXMyyBwvlAqJnC1pTE4wlnf4JrKWzPa6/TOvrq/CsrvWqAmqzyik9aFgbVZLDf/4M3jLPKDf2
ObfCpcJ3KEgEOcUqtU6H8BA8LMlwzG3tVfkU/Pusz9jIG84ZXZVEQx3iqlH8/ETeS5loS6Aw87zg
GX28IcI4KmEs1Wmhgohl7t+1fx4BmdO7KKId7vPy21m5OT221yqqc70/S63iG260f3yQV8LXfQI8
4WSnTYZTqQeiCQrjXny/IBEkW5goWLpEsTb9qjumhD53HGs2M0EBtjRsegBwGKAR2Im9ZMgAe5sO
OD2MimOGIbT9eusTYRoWXD+6OnWpSp/E9UBOOfk+yEsO07PHekWfybQJSo+92Wo/KUeGBsSpiuNU
1Ifzsl0m9OF1mrHePT9Fq8hG1pxzpzPJ0VvuGdWEh5afYuwj99vj6UNbQTN7Dw2XMOr2w+umWO4A
1BDx2hDmTN/NmTOKiFgf/3s682kA1XL2qucvNQFzcI+6baOpZPU9fE4nHloWt4o1qy1X582opDzU
GtIZoI12jBClwJf0aUnGg21nDx/KJkYKmpr/TT/E7TkzOorNp60+Yq0bQhgnt3wYP1dBC+abzpPn
mZgYlJCCw6JTZFQAk3X7rGjmKc5DY4Ebhfp8LtZLNyUbABHYqEecrIHwuo9mcD5uCU75j6snpTiF
+mUxguDa2r6jFAgZejSsR81y0WIqTT4rRQKCW+2ZNa1XfE5uwzVZtCuguR9k0V+yLZ2Fskx30uZL
99eH9H0aeuIVROYcr5uTZTRVH7NCN3tQbOjachKvcluvfy2o+fgPuofcCypNH8/P522CUzaXB3Wv
Lw07tZUdx+DPq88V64zSSpdIXUQZPiRBx8vWaZfAm8ZgiHvabDbyqiSrwkJnkfi/qMPOuUo3Z8Bo
boWtags1AenKfkE/G+YqCvc8wOEVvQN3/mrG478hxqiqEsht39bixGf80OZ+U1BVJ2fRTrS9lnDC
1Zns2a0cMyoqCbJQlOVEbaRtDjsoPr2tarQ5HqaqqHXf7PMOksVaBxiuEGJHNrRmi/DCIC0qbJjo
meZ5gBjCMfMzbeA3vLFAdMYZG4/lM4yesa1WQHkhxMU0EYbZMHZMc/tk6Zxnbabh4pYiY4aKKElO
yQUUVRSQ3h03WXqcE5x9OP9qgcHYnXq8ZEbagUJpOaqHHb07296tEO7A8+ElO+ffyStijLU5yepZ
VnNcV2sZq5pI1PJ//IMHw3IFN/UyR7AEi7fjaN45uSLLmJzIzGJpkYBsRtbbLYZJ4A85S8Mi5A/Z
dBZCvZUXOl8ebxiHZ2IMxsSkWB+VDgUIvxzXcEkcZwELUzwLNnH/bGxElasnwcppSmPKk9Xp3n5F
C1c8MyYmvqR1p3QgXZDoQaMLgokFPCYbtEnaHzZ9QqrvYPwXIeC1qWEXbmSDESOXDaLiNFKFu/Uz
+rh0A8fdSeiq4oguj0XG1MRRkppKA1OzXmsdPaNAPFWi/5vxiBslZLdGXNSzkUQA1vejt+hJ+tJQ
QxXeOrI+8AT1p/3xzqWx0Lu9uRA0MZEhL9FG3Sc7zFZvm5fzZmF9Lqf9DuTxEe/jZidhFH+nEbjz
G1t334Djf5qQP5LP/9sJs2mzOOwWYzPpq2QvCK6TJNTdYGo3spXH+6RmWpNuD5mxQ5dcXWh9g0OG
hgpE/HCWPSHkRCGuz72LGc3DN09Ffldbb0ky1qhFv1cq5ipiltJJ98CXFZfoZ/CoYJlWt34C7k5o
mW/CpuYVIX46Je/dM2OQ4jhUz+kFzGLzpIVN6fQiWI8OkpONWwUE/b3oW57qQeiShR6trfWT90Tf
3l7hmoz0bYcWo/unP9MufnsUjKHCmrlzVIp4BbRtZX8KiFyWC7e1KbInDfm6T4znAbKVEUMs62io
ce7JNxBPbSTcHGBhLU/uIiPSn7dpXFHfIJlhefQD+WAYyvsfMJ3uvdNnHCItSpp8iBU8qp9/Et4q
g5kC0+1RMlaplgu5CzvcbQy1JcBns3cf9n0GOMECNibceu39eDn14gjLp4ZrpyIJ1mo8RBRjJQLK
hgLpGhdB2OUxJnZleiLJnzmqM53QrxME+qEmosAOhMrFLX0xaMJTjMUn/jrfqJ/KH6BGcSjMuiVX
FBjH5zzIF/QEgEISHaRs0zbWIFBVIC/3T3Legbyiw5gdIErrkTxCFkWK+qPtPry+LujUfAlflRew
z4vGFTHG4GQX7HOewi3/YpJzuTe+2+wZ651Jn9u1P6wbNNTy0Mcnxb13U4ylMY2hzesFzvH0fayx
fkZYNbxFUfOx8hVbjPE4R3EdLDIDlVxynGCwJvyKx+fnCSSJc108uWOcGrG/hFo94ADXp9wa14o1
GpbF9VJ5ssfYh1xKYmzD0Sd38YhZo14k6WdvAx7jZH13ngkwoxduP+I8TR0ZFawCVAwWtUKMTTxF
SqRiZstK9zCEeIi+uzWCGO+LW/CflOe3UPwPMXZw66y2QtElsYqowtpaKRZ8WAahwK7gUpp9YrFH
4F9ssTNclTEspDA8qYguMIhkkuLIxXGcjzivaDCmYjhjhbUqBT8pjPc2ImiecCWyAjhR6nLkb6Zp
Acb9ihZjLooRq22HALRMb2vJ6MtypGVvZ2+7hjcqLs9r7t+jY4wFWkKwo0oSYAFxSVNp6n2/bexy
adXU8R8fH12TlvbG3bw1mx1QLFbf30AI5M6ZzEegVxwzBqQ3gygMzhBM08mnKfJg6TRLac1rIpzp
8Ls9WcaIJCelaeIghAKsWwtI0QjQJpSOfI18EGpHK/qU08PB4gFtzXs+V/wxJmXRtWkgD+Dv5bg9
6k6zHQ+750l8KDc6mrNeU5sPdmWLCvDsmRttm7aSgy5V/XqFcmiBpUZIjwgvp6VyhKMFZ/Nrbd1/
3qZfZBUdGzywQkFCblRhkQ1CsSrP50xWfUUrsEvtRHpeG8/kzbAUsOYQXYKovwFgnhEPNQ+DQhcn
nki5IGdCPxb/8N6wWXfnmggjG20TpYLRFirm04n1Xn8kO5Ee19n39oj1zjJSPdaw+V/A386ZyWuy
jGgoSqEF5TiR3V6s6DQN/teYeg78C6ktF2BQ9oWuIJRf9y9tNktyTZd5f5SiGYVuyCajqYPfH7Ak
YEpu7Gfg2vGckjmhvCbGuKtiYVwu56xU/bGhRrXLgtX4EaWuafEQKWY17S+lX07rpVbbAMs4cZxH
9ELLr8lm1T4DfZDH0Wya7poQ4522WaJGzUQoQSUICMIO8ulA93UfMMUgOSofy2j6wX+vBOjjw/+/
SqLHinFRmunCEgIkQnR50+8vPgoF9wCZxwcLwNu0RsAKMmfraLg6yt062rjKdfQYxsSyeCf5M/R5
jzHGYo1x2KgydpH5yNUftypS1UfBEysympb2h1rey4RVO6zwt3vApO3z88oe6WueoimbAt6G9z2z
T/31zTLWRparvh1kfA+qTk5mF27/2Nqe3HHDgrkbxU5c4DahAoQVJ8yNnoEH1/RZB0JCTrbmUQKc
rBOiPvDEU/Y5x++aEnOpSisYZtyA0vgE91lIqU5Mp4WlQRsozOmUyCYQJo6JmdP6a6rMxZrSkOl9
1at+bJIhsTJXvCB1Nj6g3jOhYUnI/n7x6i3Tb7LChD0XBhqTVeC6s51OLValX86DqvrH4wJwSwUa
HsmCRI5qWqVXna2A2CoysQfaeFkAvNDB5TDN+wDmUrG8FG6ipKg++jGDD+welvzWEyMaZh+KSNFf
W2CSYKhc+cShPPuAXbPOXHJ87gWhT8F6XlvVCyq04ptJN5sGqWe4GkR3X6mIvsjoMPK2o88GuNek
mZtGQjbU0gikyz+S3Z99RVpqaHVvAvTBdZb0ZryZJhWDdYJu8XRVYKaMc+pzAq5PXcW49AWWKzK8
i2YOxsdIRyIaoF777UvxGB6ilDw/d68R6ppf9+nNAL6ZiM3+0mMYzjLMczQ66K3jEv55tKCa1ZIA
g4DlK9qZkf8enA1wmc2NCuTSwo7cAaNfnvxfTLaZaDmUFEXCKsfJC7t9FcJOTFSA9+l+irklUSGR
fugcdXWZaiuD130eDspI0LjD07MZ3b6hy7gP2VmPAky36QjHgUsN0IxjhZFW/3OErj0qS8X/kwP5
dzW+ry5bT1h+69xZMd4XMD5Fhe1xQy7hC0JPfcUY8idmWg8vR2V1XNerr9AZPM6lz0n5NBmgYycf
9jdhZuf2rIcSuBoZ2sT8Lnk4+ZKFgs6wzpwpjXOo15Grvt2Xsh+sDsaY3RBkWBzS/BSmrQApQ283
NhFGdN9bJ09sbeE5W36snoLd08om0ctPfQlNA2gZuACwOsEMAedTpkeP+RQF6zoxM4TZTKwJYT6l
xgbL3uxqwTdCJ+kzoui+8XkW3PPpQcWc0qJcdfJbMepE7b6zwkmaQ9xZJ7MnJ7EkpfRRlVs1PpMY
JjAFEqiXxJsOK+TyfWvQtl8KaUMlwz8Lu2i0K8D+/pPx+kXnwuprFn7qIlcO1FAWw6XENk5/8VR/
y5elZEaA/G3MbbCwy4OwrALaNv79c5tzE2+IMm7iMGqLzsgqwRdE6wzfyYm/hIWtrke4Mw4lxp4u
tqL/LKKX5cDrxpwLq2+IM29RGmV6lJrgOG/QbPyUpKIVPmjy41BaRYW1wcKjlHPS3jPd3VCRv4LC
QkZUslEpvVEKvirRqnYCgy4krIX7p11/AjJY/qc6L5s/Afmjq2RUYBOreMF7DDiyqjDGeUwFTL5J
OHNZorFE/3ncT6XJ0u4FG2Ok2EfhcS55Oscb5YBWYC7JwMJQbLH/BW1mNIYoiOc+8EODOttiVz4p
duzoOklRL9zZtLXR0UOzPUcpfyT2Hl1GuM6lEauRBLr1Ynl5Pa+xSA4g8jWVPSRSLH8roqCWOsSt
HdfPLccN3Rjucxwtn1Lb1NC8mbsplR/un8bvBPTPaWDaBgcBcCbWTKpi0WtaIAV+9WKeiFEnpP1E
8emzyqyz+SSIDdFKju/zW9IZmox5MtpLkEeKjEZr/Y+8Ng8qXT3zIK9+l5RuifzKaBbADsXkXeAj
SZZ5ePR0clyXVhvZ2kPiYtjGeNADW8XiZMACOXiBUeT7BoyENP7HEj59CVrrsVFalRf4j9uXyKyG
NpVyDezKAQr++8/9BCgd11YeYMJmFfUcSfudfWcIMucrVuo5ylo18Puzd7mg2br9arb6drTPu13m
w2Q7J2QHJY9D97efdUuX3bWRt2Ue4MQDf518r4/JriCZjWWxyXvgvCanqVkOXQZT9GI+HJ7Sw9OB
I8uzmv33oHVGw4y0SBdybQR+oRKxJheRXGzhkD3Aq4HBvk/s9/zIxCzmVbHH1dSwhJjJQDVhY15E
JRL8teIGh/gh3wT2QGIbPU1UWQEmHH2mWIoRuiPmgd6ydqrPY5br6fv+d/z2c5jvYHxK7M41imIh
BIATcJMKy6ttaUMT62SdnO/YvlTke63Z92n+HqRlaDISbUTCAuuCQ8G3sKDScvqNk/7xnVNC/OWW
dO+KTD40x5PWq+H14HmprX98DNbHM7xcnmc7iTJrVLHxHu3F2L6HeIJ5PcywCutggKeD2ZGXEEnA
0W/30THbKTRZGW637RZkldo1QknFM1eX93h1pqtqQSzeVNusVbv+FCYTMcj9WQgafEqdeurltRep
Kq+7p3BB4h7T9sLy/iUsJtYY1k1AcyJ2mXjHoMOtWSmN7oL1Q9By+CnNDnbU7rHoAjWpCAWir/vE
fkVsJtYM4bXUdQ3rDrHU85ZWJupZYWoQMvVCB+DT5WvBwCzUzvTv0/md6PwhhAlJrLaTcasMocsp
bs6VHsMhIVb22Ly3CdKr2l79/pCs1G6fPaT8dS6YwO8s0i1ZtmmwTfQCKU+s9SyRMsNZKjHZVI7m
wGnnrViaMxzT2m4EZPiHBAfk9iyTvjOLuACtdurtOLSeI3vdc/LuT/aCoJkHq7/sJ+W12KNehbaa
T6hNt24or7947um/+RD59kMKo9KbIseHVBpRdrG50gJbor1xaPQ/F5o1pOw4ew1+Zw+nc77inVHX
pBzEfkxA8mW97a3yy3He37fr9dorgWZX73NosUb3wz9+XZHm2c78xZQVqN7wPOf8JO2sBqGcpqgy
diJjUun2ABaLIkEBRhX8NLSbEvhVazHclxcsNXca0zVSqvW705vZ0651a9PhiPpkJH/pL54QpEvR
NIH5Y4Z6aSpR03QwojoJtjlmlE40jK3OkYDp+1VMO0F4EOezDOMKNEwhSwv5x6RcBVV5LCRJ0ejY
XrvYtzhasch5PsCv8i5+XjWR5EDoidXMGnumZRD2Q9NEz5KxQ5MBzeKlnBxK4agpAL/NHYFmtgY4
gCB8yeU3Yy2PFAc8lCtVWquxPZoBx9uc1TfMk+syJssBSfBjcq6Yxtr6c3FCT8fzKByiy7KvDkr3
3PevNbJ7JTUKKlUv0nAhcn1sJSsedbsdyfgSdx+6TlvMKOthYckjKdN/hI6ezBMdC6fTtrpsYUv8
+XTh+YuT58AKxrQUHCviFSwVZVtpQr0MsES7DZ9lRw+wCyE9KjocxktOxoYoBTVkOz+7VUgHhGjZ
QxpyXIofh5T9AAAqqNh1LgEggu051C9dVqeVGj1nOWp4DwYQ+C34cfmy+7goVvcxAnnaql/Gcruo
3i4lgDI0IMvrn0VB0boSV7GlOhlQChzjQht5ym0qdiF8jI/Vc2bSRUhE7VExycluB1tU7Ux3sGR2
4QYb06Cm0ydL7bUc6bg7LZuAYAJ9YVrFKtKcABPqXwESEf5lG1CsHIozIgukOVnRR4fdX8HXfRWd
NVembCoGWpomqWZ8q6huAlUMtOhZiGm0r0h8lKiximhqOUCEp1Agy0Y/Yk4e9oqVeolll4+rxPnQ
Pzx9qVoXx/S6kJvemXkkddTKgGIyxWzAMmEMdyZFih4OCnRs3C5Kchpp+dDoIlHPoVdV23b7/zj7
ruXWkSTKL0IEvHlFwRC0EkXKvSCke0V4FLz7+j3QbMyQIJbY7p6emY6+EUxUVVZWmpMng4QwsU5f
VGqkzEpyX4pOb46VTGpx6XbdmxR8C48phHCDkcWfusE9qlzp0IfBuUJncub0nBF/4YTzHym0+qjT
s+hUeITnDEZaj35Qq5dho/coKXiByccW42gSSSOTa95aZsk7vDdGSDDjL9wl+C2oRt+a2CQL84i2
SXD2Hebdt6j7VIYr9lIi9N67uZ6hqZrqEfNn+Emiz5DdaSGaBdgV/49B0Bq+Q4QKob0aY8mEib9M
u04uqrYIznH/pL3g+kjb5IwyQ90/M3UAFh+r+JGRgR8MVrXzF6VZeHdnIjMQzaDCwo3PHCajTTYi
YJKh4HwmPOcAGDSkHAhVCP0p3TdqMv2mzcEosm30ot7DXWWKY0et3DNbVaff3iGSdi4Dt88qw0N4
rAoiLSQhRqfu1t7cft2oY1cWuuj8chDGr6vQruuTMMDDBBM87DR6dFm9qYzH93omQFbwIqAiIGCS
8sjsciswL4a6rwY/OYf8NsM8jC/WNevQyNkN3bmuBRMTnNhixQm6f6YhGXLdW0Iw3Cc4MWkbI8NB
zMOiAsZN3UA3LUK2EaL0XNsppt08uR+AeMG6Gu1b7cRn1lt4VmYu6o28iQokMoZsuyHkpexFw3MH
5OTjXb33Z8YFifDd4UnJGCB+u6ldknKKp6XpGeyVHgYCX9rv/4/utNErmujKjZSJrnAuuiplr0jP
jerUz91GsKqNtkay2itW1BA3TL1wd0ZdmAoUNFXBEAQgWvhpUgF4j4oRBJ+e3eJS+VZXvTZ0+3jn
ZkJHcIleyRgXfXUBaDDOxs0hI3PeK15nw418Ymx2U/SoSj2WNXdKIoIrmGtFlBRtsn+ulnh81VT0
DF+i7k1ku1Lwjpcm98osdhLOndW1rMk1y5o8jKWhpGflT1vA7ujsxve3UfjKVAf5vaxJ2VgxNR8v
cCbPCscT/q2Mzn+8Sr9MFFebGda5kGqBkp19zJQf4EAo71HqNIyFscO+sG1KI4lM9km45PGgI59d
RSevXjHPnrZlpM+AC3We03NvpQKO1epSaPAJidOVorxXzGtdOkNpqqXTBMi2rHt4JmjR6+EnhoTW
L+5SrvRe+5CjxOM1Xiu409N4OEuFxg/aNj/7gSFJnzTdifVCIHJvfSECOQRkEGQeEffojl7tV5yW
LuNqQ34G27fedS8FYAbBkW2lVe+kz/Lx8fHclxw0FQRvggx2KfgNyFzcigMaTuhZtszPSIY2ta5w
pHH8wvbrveyURnHkjhIas7Uogr/5V85tZumyjXbo9kLjA3CbNWTv4K9MaS/CMGkTLuiw3g5gO1Ci
eUj/Aznc6s3OLYn2VK8yceHFuef0Gld9JXSSmlS6lgV6E0J33Yk/f1vf4Us8GPGGA+PMukJjh2US
xQbJyYvkkLBZPd70uSPWxmgC9x5zx6aXPisbV+DaKj9Lg5G5etupdtQBVaxpRvoVVEQqWfJY4i8T
890uyzwWDQIQDryBt8cca0Ll5nWPGU2G0FkUdcU05XSON9VL/lqDqijXNTNliMsacWpygVVTvRXJ
cATORg82vUxSVN6+8hA5XL434JnFaDUqMDTIJ0VMBo+UT91PmpEOkJHaycB+G5B62HX+qkhW8jdf
koZZ5ZmZITZZZM66nz2AQHIkncPCFJC0TZWI6/hAHRqpOPuCzlYxiYu3MCFebhVRT4T2M6A2675q
vhV99NKxEw2xfRF+UGSSJJD2k1QDg5slqKaWrEKUd0oArgunAYyKN1iEoiiFKSutM3xlU3MG1Sz8
Swn57MeH9Nt8Nzmkm1VMtJLL40xmJbk4o6U90AwFgCNlJ4CVa9iWl+EbaAmUgFw7/cEscO9jUJ0w
tDjFdnuiqKsyJNGw5lm7N3rZCKtVm9ra8BSzW5ExaWYVLvGPknCgT8pncBQyMxDevBYTJVFY7k3v
IP6pXFOhW8xIdN86ZlPYgryWtWcFQd1PHtpFYjDBa6TZZXSIOGtgVm5k8RIp9hQxd7bvw8yMmpyI
vj7YaJTw8Sv+mpH0UCYCxG/L3GQLi2tI3z7537Vv5BqPVA7+fmqBffWlhe287+2cKMX4Hl5Z0qAq
BblQxeLMr0Nnx7wfajvJ9Ri5NJs1QN7p6zJcW334yTCyF9GrmdqFHVhL5X9pPLbpscpoGoB3CSIU
7jcauPqOvGF8EJOpxVk4tBflD93n+8rxLQ4kEN4p2VopZs0cejJY0d7TlZ1kh3tMUEV6/hzrbwRs
lxhJxGIGGXoNWfKKWb7nlWTzVnAIF6LHmRSkyl1/6SQw6gsqRCWjFGdWKUlaXsZ2bfklPUo2TjWy
/CV5997PrbxJejnPOkEoPOwMdyisEvWacWLtAFoQ1fAt13Etbi8eYswurhcs8EyZ5kbytBwppKyc
wGZAN56jV2/TSMfhQ9y1KilLXa4/ht6B30GNMFpTCarBvzy+6vzMq3e908LkqreR7EL9sdPaiieB
RzoknYEGevdwE/TAQk3OEBy6SYn04ZJyTU26EZwRnPL4O/4fuimDTBbNYCDmm5yAhEpomyTjd2zy
L/m5JN0mNYrB4mVEnxtcF3ac9xg7WarXF/Yte+pyI0eiZV/9ZUOi/VFWSZLo0jq3aWOGke7qTKlr
OWHAbFRbo9ZEh/bEcHY7bF1SGYnR7D1er7/D5wZGZB0ZrrKwphn3HWerCMAUAE3BK7+l6Kv7xrV9
rCVKUJ771vA7OI8XmWpETeNVzW9ZNidhzuwL5R9HzZAKHwo5BVVD8mVyoirbJFIgudBl0XRjvX7t
Ol9XPv2N17zIS4yuM9WmUZqCNLWKoFn5tX1Xa8xFHpAcJizPPrI75Y9f8ZZc7Qr6BmCQmK2G8I/U
BHol2AEmFtQkjfkFj2L26l59wCQXF/q137I0Ks9i5MQAicLtdqrIUctNt2AlZtJ+t2udWCV5SAtf
ULFWdr1jDuFpsNivA6iDZJKsqrGVDRm/amzbJ281qHwSB7GaHpOUVOZXpufWJXZWmJyAp4p41lJU
NRMR3BzE5AKhY1DoE3H8uMjhslUSirrcHR/f0nvCKLxkCtKLCAjQm3J3S+VURtqz8n41Oiw/cukU
SyvpkETgX1XOcr/Ja5vJLAVMQgwQE7u8Qp7WrLqPDryIvc0Gh8cfNJOxGT9IQUyHz0HFZsz0Xauf
6sV9I+P0FTzhtb/vrBZ+H7ymCjNAme2AET4SS1QNIB6dcZ9iIv2N1+kSgHNOBxFagpVRxr0Ds/Lt
VwCtLGe5VEEHwdlf55brvw70j1sCYOB2C3HKnCz00SqKMo4LFqe5yzyLoraV/eoMPHb1B44Mgww3
koWoPyDzvbC9/IzHoI7IVIBUFDi1kxjQV8qmo0NenYV2o3Lv6oUB57CigPxHjzxbkEqiemZeRms+
WkivzMWD3LXoyb3m5CzJgjSrzsUf7jsSBCL0higRWqkgjwpIqdeiQV9kye72pRiQFCgDWmzUpUB7
pgQMRNjVFkwuPU1biqHGZXXGZGHnFL5IMHMfiv2iIll8UAx+4YrNGtRreZN73IiZl7Ec5LnsGsMG
I36XY8ZsFqLi8ly1jloTLtJZjijNSjlpzYI1nfW8NE4Ycfe/D8jkxDVhcClT1dW5TlBQyTaZaIo5
cbtdVklmoYWk5NAGkOuufFrQtfGXp97pteTJgfdpLXMlWozOYdnqdQqnWElIMpgei0rgT1QaQ/WV
5n+S/qWsN7zmeP1bUpHu4/Fn3DPAjKVAeMgCbArLCr8O05VFiTi/k2IFG9DDCX4CC7po8CnJd32o
a+fs86LunyXUcAKLI2fJSTaqGZq1Xq4kh1+6AuOK73YEZTYRmeCRtXK8nVef4kdBLeQUJr2JPvtd
k5tIM6pjZqRvMUxz+GLoJhIdxSfBO3dQW4Nmq8eb8ev93X0BWEeRIFDxuiuTM+HHset8mZRn7p2a
0lOLhGDFx7rImmywQZwCiFNpAy9cdla/AbeI7cYoyYc/FaKtdVGgDha8Y+DuzveI1BElsAEfbNrn
x185ZxGR0/vvR05uaObmvBZK2KaC6n1OAryuySbPUKb1CLzGx8LuW6tG/dB4TD4AlT2OZeJeSVyC
+aZlgSeQgCBL1p0B/QIINI3+PTr1jm8i9bdQr5q9GVciJ3pQK2kE9qqyPFcRsokIXH13n4ZGqCwE
AzMFxNu1jcHClcIVdUgxe/x3bRqoRrJtjbY4wUDW3kRfhAPm0q0AorPYTEEp/XhfZw9xRPT+trSD
GPJWdJzGjZLVTXlW19yh9WJSDJAS1odYWXhAx8f4TqevJE0OkBvaTIt9SKpSEMm3KSNZXpm/PV7O
TBln3Mr/rWdyZp4Qco0IMrUzUmpn5lu+hPkqBYZD2MqpzlLH35XuQjJxxgMEV73IcTKnSTzmctxu
Yd0Gnqg0EuipK98MYRuj7EMSFnTkNyCdbN+NlIlJqN1ODUCSVZ7bdU9Es/7JRy7szKhXuVkZ8ZO3
Eb47JOU4wloNCfC/AmmdxmSdDn2w3T56WULIz6gOtAaEvmO1TEUP3u26tUJC5jZkynPcvgUKRm03
zw3aUgNLQAzdNt2/2eYrcRP9aQM/zgfGLc95+lNTDFdRv7MoWLgOs2cpoiFoPE4Zc1Zu1wQPPBwq
jOY91xqJ3EsioJsiWgIEzwnhVBUvC8shwS9NjjLjuprpw7A+e67piZiYW4HsfKmtbFZhAPtBOxfK
L7w6fUOYQhYZeIr1uTBipzM4Q/zxwUE6oC21QJukqToBSRz1EDkIGf0jWMZBb0iEA6AVprjijUK/
PL6bM8gfQPyR52eRakCVd5oH01pX1XJK6zOX6rmdn7lvtjY8UyOlVSHHpRAkpdFwLLKg8TCk7QaN
V4olkk2DxrBOzzfx0kM/p8HXHzQ5bSUatDoV0/qscMdAJjTeMO06iAJDDXVP9HTA0ZDOsBJV54V2
PbzztoxhG69yv2Aa5x4ADDDS0BaHAoh8F8h0XFeoTVPU502CQju4w5zmMKyUY3/o0Q2N5HpsJnqz
NbI1tysWnvEZu3wje9TWq8fHFXK1iVicSoei+sDtqo4uvN2jPk9NF0YmjUA3TC9RlIlN7gexzJKh
rs9CAqBZt6uyjVuv4vJJdK0FFRuNwLUobcThoIcRNQ6g+PAPt4sJGk5VatFrz15rVO+AMwGSZQNY
kYL8cYdGzn7rgY1GJa2xQmHxsfC7vBPqDyL6NoBMAopUVaao1aGj4pDFeXOiofM+4IpV3+4BZN/t
li68BlPF/ZUko0qIoSzIAU2nfDZx7dI45OtTHet8m6yzlt35ISaJ+dVz2DtAzi5s7FRJ/iMQZIUj
bAbNexOTJQcsH1aFWp8YHvlg9A02Yrlg32dFjLhxlN6ByZmCcjBKPE4jLWhOcYJKL++j+eUfGvff
RaD5EPAjSUMhfBLiyZrPpElQNCdukC1Ge8qFSPe8fGEdd2WHUQwgJDiasc+R1YRbHazlmmuGUUxh
yHaxVW11ra7bV3XtrTgjNRhTMQPMtMkdjmg2dbJ97fgrXm9h7xYUcvrQjF8CtJzIiiiLgfV7smBu
UMsBzlJzQqElWCGiUkFHoCcMxiVtfHbFbnnq1N90U6L68c9FqxryMhhigcQMvmOyCWwcqoUWdScZ
lYTA7HcU0+HDfX2MxBepPIm10/A7mX+SUjPcg2lvQf7U5GDlKrBVSI8KeMQxu2giXsv8PKR5dwoC
n+QMcI/qGdWoUnRKZSFyFcbzvLU5oywBjR3AcQAfOjlvtRWZ1vNqyFJYHU+rFj6LzU5EsY5BTzPs
OapfSpMYISI4WbET0SdN9dctTVko9L5488t1lL225SZGr7uwiTibpqYb6llFZG4NGO4LV61lanIR
0I65uPT23JvM28+fnJRUuC1TKNiqSnF49MByOip+3jHSLnGka4IeayT+/DfawQFUKwJMAQWdKGbg
i27k+013ilSjKlelKdSbbNOsedHM3ij30oMnSXOaaC991EAH/hvpmDKD4BqeiDZ1XNHrXynsUHWn
ujiKXU0K9B/3ro7rrLuAPQqczmerVC2Qh3GY0OQooe0rp3YL3zFu7K3eaOiFxpMIKwFvU5zoqAzE
DALLjj2xWcSQjBcT+Jp9umAExujjRgoQHABag/GfRZ8IqpC3NyGnPNN3aMk+xWqkC/Gu762WfeJC
8/Gm3vXq4rZBDmrwv3JgxW/lQI3cKMAfn7qD9kILvVx3TklQDj65W5XRC09v1sl2+9E6/cZfB9yC
bb97EX/FK3h4AaQaU6a34hulwWQ9CvHS1ut2QWtmwUfDoZzIjYDcYWG1d+XD39WK8GJhXyURCM5b
cX0td4hGII7LTjm3UvJVmZqJgDlMoR6UCqmGbOVjiHKZZLuwrr+CvPzC/CsS9na+ZOZnTxi4SVmG
IiGQn+y8MEQp5cZv6QqQF3exPYS7gnmKhMVVj5s41SXAIwWZR58dzPtkkwcpF1E4DbiTVJpi/5ye
xJSozDE58mN930cMU/SGVx86htMBYjKiKFlw2eeOGY1IwM7wyFWATuB232XVzZQ2i7lT3F4Gza7i
Z76GSBbs8/FJytkFt+cuKzmeM/ZVRVMI5gzId88Y7dOocxUWRIPgQ9FfN5hg83k4OCenATX19q02
APbWX3w0Ua6eXx9fqblzvZY92e1EKHnN88eb2+3r8rXY5AD9V4P9WModPu93iaoEWBucu7HGdLul
dZgEbaWk3GmHtYEdUrQR52C8nW5RYoPs37YjMEQ7J06PzEEHm91ZMPH319h13+uXRQqhu8D1Px8E
HwqsPjjqKTqqUdwwzmWXPRkNKJUpOX3uPt/fdxEZSG21dm7E+8LerF5e9vtnsG29Pd6Pu8LDKB42
DFNJNRWjD++6ZluAkbuo5E5KaZbnBHQNsVwQAfn3MM0x7lDQeXiQz83wkSjpWntaED93xxQg8vAo
gqztjoMr6RsPrmXBnQSkNGPAu4tV4cfAKz1rzWfXJmhUPne8ZFYShhVGhtCe8mSchPb4M0abMb3p
I3csD+smiAAG3CqFgrakyBc77sTLFo3NvEVV+yt75SOrac8BnJnH4n5L8lN5gOLDiKGFEtW8iQ0r
akkts4jjTjLdRxymoNpDp+E13mM+fNWiA2CQVkJsdK6luUaZncNXERPv5Mju5JOQ6LK3lSXSYfhQ
OJhsQzAfLim+ge2KHdrthjLV+8TMlgb/3dWMRlWBc4nDgkVC/M7f7lLfVWD2KHB14Cv478MmQFFM
XHFg2Hq5gAnx8R7NKIaCSiBwyeP03zsCFeDeopjBTNqT8A5kOjiofx7//syR3/z+5AgG2ctTIajA
of4X6Q8JvbpOs1Ele/VYzJ1nPtZQ/7eMqT+iobQSNj2W8YkYxOiNeuH+LmzTFFiTKL2X5wx+nzNc
Q9txH48//65QhzO/+f7JmVdS37Byg98f+SEV/Lfdi+vG0f2A0AVZMw/AjahJYKEJbaZkGkS5u+/A
lHbh8+O1LG3V6KBeZX6ywJWEfvx9/uJbqNUv9tksCRj//EpA0Ed1LY0qFenoR9OHrYp2I6Peou/+
MvIOLLPCLSjxL2XrlcTB9dMW2DUR44dKTHnT9AOnIwIDOOQPsHRmb3X71WUJRDXjlNyc06jyV0LR
oigUSYJlYniFTJivlXr8+/ik5h4l2Bikl5AeRMQ0jTEjRi6jbhyetWN36QtH6LrR66cQQ+Q27ULV
a+aC3oiaaEUYBJ0ipj1GuX1EG8UUA53fLBGtLsmYKIbWIFvhC5DB5qQkur+vlzZsfKAmD4qK6AoB
ATpfEJNP7o4fK2zFxNyoekDUEYAGbFDU9vqSnLvoeWwhu5Iz2S1MguBFBs/oyUPZWvxyPEewoydA
aPdLLA/jLz1a0WTPmChzizTAisDG7y6EorPncbWKiQ+IAEmiUYjfTkod2Nh2u5gPWtqnyR0RqVRk
5ThP6YS5rkdAx0VLQF9Bely6jDMW4OZAxst6dRllwNqLwYegjXe0viMimK2x4BzN3PcbEeMnXInw
JHQrhAy4/eX1ztu4RmO2DrvwTM7Y/msZU4BVCHZUOQQV4ik41nb8qhlLYzlnBcDFBtUQfGxl6uYq
oce7AFbBndA5wwPw+bHFWvr5SYCMmUUZFRP8fHkJn6g99BiN/ljCnPcF7Nn/VjB5iVWX4ysXBmBs
2Kc6tOrY6T9rzX5ZxQsHvrSYiTFRepo2HTKdJ0NC9qQm9LSwlNnbgQGzqDyiH+QuSRNHid/UHPjs
weFK9UD/KQ1+ca7bzGs8Jr//K2RyJFXa503cQohvZKb2j9OIoyG8+vXJabBKLuV9jV+niJR5YoFu
R8KQqiUv+K7AD//rRs7kLLwwaKIyBb+7ganAz6+pI1ncimsXyZBn7cjVeiaGvR2EFkYL6xl9lwQT
4U+ZbSwc+6zZvZIxMek4D5YGIdby+oq0PJAf8Fcwy7vydH77/Py8BFW9w/ZN927U8yvDpclB5XZ4
3U/BytkpR3J+wYykzfve2J4vj5c2ayKvVjYx93TIijaINLiWz7ElOtsBHG5Ly1navYmlF/2IhmqF
1YROqQfb9eX58RrmXP0bVZvY+R5tyRiji+PZbbx96pxOxwp8D/qCmHlF00B+BmpIHjj820MZIjUt
KkkaJ5Om6I78QWPMmS6x7M0J4SSU1fDIg1Vuiq5rwDISqtQHsS5R7d7kEBmBBUAvFvyIOUN5LWZ6
aTJ0mPU1JiKodrBCrG57C8DjOb26FjC5MW7pKUw1QABQMJf8zL//Cdf90rWcs8bXQibXxKVt1Xcs
hLAx5jGWuvBMHfnArT2jXNF/8c5fy5pclDAH15HcQRZvc1t3RZ0ld37+SFADVFALA/JiYvXBewRW
5w7zPQYNfaS66IQDfKKFmzKnXiC+kJBBRAZH+23PuzIsldyEUeEKAiKgd8Eo3tINsjEkI8iJwopt
MBb19d9IRM5FBfYc6fdpvn9gvb6iGKtwCnS607017exu3ezJCsjDZ8n4y1g16Q5Lp3U3A2O0oGDq
+a/YiWr01A1dJlQFzKIwJFYPX1K0voHdzrg8g9/tckHnIf5TrlRgUyVwmi15t7/Z2GkUcP0BE31h
MRO1USg+ADs9WHgCX18rI9oppv70dDxy+5eLb/rmZfX38X7z4/N9J3eEqKBrduw6mdzstHHbhM3C
8TmEZPRWJmcZnLkZqJnXe2JyOG73FKJeBwyxvrjquWjuF6Tyf6VPrr3U8EFY8ZD++grpG4uLiOvI
jmd/rNEm9wLO28BI7SWA26yvcS12ctqYasFVcgmxLmjB1L/pGgNLxwkuj/d29vJcbe3kSLsgE1mv
gBRWNg4jC2mnI4zk/AUndjaHcL2ayXuplFXNxA3klGtwIlJ91x7rnRQbwFY9/12woeLc43wtbPKq
RVVUMVIMYeJuTJS1sS6s3Cft+A2Gsc/WDN9cA+762PHdYcXNJpGfKDdyMGckyDDEqdKZp/QHFKCe
8XJZn7/OKDUsPLzS6Cre6TTqrygDo8AjyRPTWLmtLEVq+x8X7/09dhQkqRRdtUc+0G41HsXJccSn
ngMEnSVRYup//kQgK8cY4GKVmRXglqURmirUf736exkTWp6VkktmXy5/F23evPFB8h+QBgmIjikI
R+C9mPYJkkClyT9n2w7DcE7U9i3/rXCs0i51z3H/pLZA1sEB/IoGNdCy7TxW1jsc9q8FvPqIiRaF
XUKjIcZHCId4K6CZNX5JdtFZ2+WQ5ln+Jn9aolYcbcvdOQGkgJojut0QIt16SHmrFEKWD0jpZk1G
RmIoAkcqW7iGs+6ewAksfDCMowId4K2YrFUpmvhyTI56R/OrMzitCHiGAXCVuaB5s474taiJYeFb
RpAThYonQNQGR3pLHZ9wua19XpQQIExeB83ORbU8Q16gPprzn64FT2xNo4KQVRgy8VRsAxO3j8ho
GFgyaPdAOEzgwiPFA5ymscBCTWK0ogwDYI+U4ZSVuS71b2H10od2Lkr2WxcDmswVupgulaxmloZ2
IdS/AcDD/0+hu2kn9mFTNexpo0lmabt/QBtED0sM3TMv0Y2UiV2LxSpreMRtp1C6eF9MTRpMeRms
uPvb/61AV6H4i1Wm+6cXt33sRQFrsSTxyuTGRUkTKwLC0VOGcSNuLFja8Fr6qLWj3c5LSdYULwBb
lyJxpbPPWwv3/X7Bt9InC86qvO7yhmtPbGMM6H7IK8FyaaBnopNVIpGVVRHxG1AyLci9f0AgV5VA
ZSaAjZEVJw5HG/e12qsUsKTeips1o5T6QAegNjNTjPZ+fyk0K/RAH9ZtJAkzOzTlCCivXVHiNn+r
euE9m3EF8DkgARw7ioFj/X1Lrjxc0fN4JdKK7qT8KcXnoXjOhxVlPpuL3IB24QVvaL1aooecMRO3
Qid7EIjwezkR0CyGrUyVK82i1ptumysYThmu+v6dqUAT5Ki0/aZGHx5aDrSETKAP6Vcv7qr0vHAm
44N4a4hvv2diIdm8aQNof3cacqNPN0qEh5Gacopmz2ePe+p1PqTGIk7q17e8FwuSGtAnIMU0bb0c
4pbmXNN2J3bNe0QRj0rZ2R4v2WX2GaofgmLlcrIPY3Dyv2joR+zoLiudaHCEZifEJMmfOq7VK/8k
9LYsHtQgX3CtxnU/+sDJOTU+WtpKFgjAsBXeM43x7aD2N0zKDwu38a4RGMhYqOH/tmJyAkrU+wzo
PLuTV7xG7osCvmdkQdGHH2UWI58UNA/2hgDYE7YgWRc54d0dUx5D7rmIXzjeYr2PBZ2Ys04KYHxo
mEAxHA1rt6+mFAyZKnhcd9LiQO3MNMki4omR+KX16mClUv5TARt+KKTcNVmu2zAhUJIoY3+1sZos
JCFHW3R1DmhzAG/+2FEBIjmMuvtFGVxfUr/0y4IW1TaOLSlfffaR7a5K9MGIZvAPc8K/stCvCNwM
gEiAFE/XjUGTXe9W9TZiGT3mNKKlGkks0esXlGtUnsmiYP8ACQEB6ZjBmTymbleiKYXj621VN6+e
2ieWpjHCghBtZuvAeStjB7FzY9vx7THWI52AV5fDtpAo0xBZ6GN0HaSN+B27cVYZUsikwr7DkL94
E6J35agJvqrZUSPHyo66FG0saiGogy5qGO2G16iT/wpVJmWmKynBpyqF3Im6LAeaoU6r0LNf1uJe
aNuoNnKGy49JkaK7tcqo9ko7X7jQnuZ/pIofDgASR6c04ovnuOoZM/ZcTDcRFSF7afiuEfRaoDE1
sqFuj2FfJwf0JIHRMVQ0pjYboc3/8CmNvpPeDU6h68epLqUZfXajQYxJNkjyTsjY3Df7BiQDJC8C
/92PeBY1tgaVZLTRt73FD2Wj2UDExSBSbWgUnESa+hRwSq3fFWLBiJYf8MwauBzhW3ZDFpzFtBJY
8LEG8XOTMEO6TwMGQ2gGtvcq00dSEQwFCciGPTaI3geloZ+tUipOyOb9O+xgBIqNsE4pEdJC/UrD
OM7NMqENeDuB/A/MGLO6Xrycb1i0pqLnzUgkLg9JVaV4mmO/KhM9r3n5DCLHrjbLNKTAt6Jx7ssP
qBSt6q5Ht4Bbg4K3YcM8AWdrXlFDKxHwmlEeaq4ONqX2I0g9Ojg19k7WpabF3Je+85Il7OY0WBzv
Erpcx7mbGFYN8sXRxlzd24AP/ZJvu3YLouS0I1zf0BKZVrn1LXbQ2thwYTSOdUHBDpbEWvBS0UoJ
sCECJuI2NcVRcLnWYHZHzyVfbhYDO6REIJPkMSAFmEwO5I7YFUmUDT6T1caMwbYbkUwOEgDdIqXa
qZGCxFHQg2aAuIIy0hjhMdqB1S4xi2zI/9TuUOSGxg3VD5N5aWSkjRqAS7YFk+CIzPY3aG+EQQ6S
hFlxdZzUFpr4i86utAIIRSGOu1QHflM5dmXLsgbTSx4I1Luhx0xwqfSGTAdRnoKG+qJQ+wWvf7y8
ExOCxiJkl8feGNDKTUxI2DeZn8p9u23ljFStLQu+1eQ/TLwENp7mGMaTBAUKEnIc6BNFYRqiqgwK
ZTXrdVs19LjjwMidrmmlbIEcisXbkAOMW3dVqOepiiAbvEhG7SqMRZU+RzujBo5TMQ+XmgFmLCi4
BCTkvcHYB+dt4sJ2QhfJlZh0WwHZaSIoGOEXy/Ll8UM48VexckSm2F60gKL9CCxdtzrc1XVJ60Ac
trIiWRiFSnylWteljOxH/4MRvQsGe07c2FcBb1TWFH6KYR8GuRHp4LFbCmTwoXZFjMzJoLxJ0TdP
NBkUImAAvfl4jfd6hCdoLFMgEkHz0fSRiNVSacuOGbZBFmqmVNfJCu9tvcZzTg2KhpiFIGB8Q2/1
dpSHI0MMicEeykRvm7KjOFSf3fphoBDPE7Od1jANqrANsxDYTaLH3+NDBwfLwkSjU4aduHBKiwRd
wYfslpXc3pHk9Iuv1NbuAlAviO4w7FOZq0jMMbn1eE9nrsxIg45uULzwY/Z8DMCujB/LYE4Z5YVh
23U50XLeZNVm1dbaM7rCSS+C77I7NRXQr4IT0BIzwQaM3srcJTDYNLM87sBIvYtKE6r+yPNOvgM+
Z6k1VcptQc/Pkv9D2pU2R6oj219EBKuAr0AtrsJru+3u/kK0ewEEiB0Bv/4deV7MNSqiCN+5fXsm
YhzjRFIqlcvJk0MJ98qzORkwLoOBAgGTA0HK3xAfphIE8XOKTAwd0ByZ9hn+L2PsFXz4U6e26fda
x85Fryq3qjrPXzveogE7KZoAxYj8hjWje2R1Un1BQbrzJjZFe1bQ+s6Jy+7L9c29vPlYk6CAMlw4
NWg/lPa2SvWq1Xs1NMbprtLr164yzM8rKYGautg2hCcotCxlVFPaYPTMPIZz3HW3OiZKBdDn9M3W
e/d4fTmX9wHIL+QCNOA/kVWReywKY0jLxKj0sMxq03Otbjq2xVz45tiNG/dhTRTyYEimgT8LL4a8
c4yUdIT3ECKZQrjfRgdAj6+v5tLlxJaJago6ggXaWjLLGJeXiFjHCBs1rc9616Jdc7DIEwPy/QyP
APjenoAMcySx784T5sZfly/H9NB48QFojRP/gslISoY1bt5YBqpWoTburYxPXuRi3kP2pphm4E67
FqQ25gz+F5Xvh7j02XTzbz4ANO1IaiK5iRHnS9VxCsdwCyJ2wCyCfox3GGnr52p9ss35RVO/1lp9
w2wjpIpzr/LWG9J2w6KvHDNcL4RvkG+LAeHLL6h7yJ8GDWavLIavjWaWJ2rnjgmqiwhZuuvrXTlw
4R2gVU5cF+M93fHB0nHDph01OzUsVKMp4aLPmPo1mObezlr+wpU02rX6kO2ZjfqSMSO1cF3+5fOF
tlzDgB8hRuYAZb5crJOMSgRtUsE5rLlna0qHHbS8hU9L8h+MKZ/s0hX6pb8T+mgoUTpgb1jKizRF
nWvXUsOUUXK0NcZOceTkeyfWh4c8i4o7JeLIR5R2vZVgFktZvpzYX+yzbiIRKzhDl6L1PHK4M2Cp
uZ74Uek+TnR6KQXVZ8/Ro+Q+JmXy3FL0lptbmbvLl1SIdhyEk+JBk19SkGEkowP2r7BWmXAKkI/7
XtLQJJkHOLOftofrpypnm8U2LwQKHf+gVkaKmeVmD4FuzT2l/p452b41invMUfRAzHZKk/TEalDq
c1vbkL1yfcBEQ3C+8MUQEOhL0XOWGwlRaj0khVMEehZrqBINBbTayjZEXT5lpmmbBN3XosyOrMNS
1IRGVkDnmR7uMfpkw5mU00piCz/+cvkNSyv0syHi18OxLBGEe2zsTw4jt3OU/1bT9q5DW6KS1TdV
nT7xOdnpb5wPr9RtwRKl7KIMvUAqYNb0r16DSpaTh+tHvHJxTbju8MqE04kncLl2ZyJ2RcdODy0D
vbOk9NP6B2Xcz0B1dF2SMPnSvVlIknSpn+MiYhyS7GRXKaD6QRkyyc9fr0vZWo90OwH6IhgKyPUw
y4ZAHW470u0j66Zyt2ZKrQpCzhAWHiUZkMwvNw7seG47Ro0esta9480P2lV7h1voitwAja8JwgOK
yR5gNUF/oOQuWHQc0R7t6GFO84CRn2VFjobBd0pmb+jq2j1AaIlYDpVb4Lolo+pGNrh2zNgILdqx
Y2wXX+FHbBF0r7gGGLWD9YCOAIxkmAu23DgNgHstzjMtNNoo9rnT85s21+LZa4jeYzC6Ne8IxiYd
G0cMWcFo490ENxT8sW731TXtYWN7LxeNkpaw5KhV492U/dguUcwhaTI1bFt99oZ2bg8oQmXBdbW8
tGYYTYzBCojuQAUPYsXlorPMxuuJgwyLgd7MJLrtuv4mJhue5eX7AAcWptLA8AZkJWT2m24qlExN
Zi3MdLCaYdxxXVnI4s1nzCL7CU6xR2OLQPRSOVE2w7g8UNxjwALs53Jdhelyd0D+OjQZmx810K8H
GYvIySH9HCqcbPH7rJwWqvMGHDvUQLFK6dYpSPg45dzAret0dk5KglkuJEFP9PXjuhRDUBZDLC5G
6gCZI7kztEEBOVVHMywLE8ONzKw98DL+/H0DcAxuOqCuqKxCL5ablytNNiQtpCRmATzTiIxO2RfO
xq2+VD1IEbyasFGC1kS6b7NdsGjsDDN0xqgOETqCGwhO62PdtltgtUsTDzWGNDFQC+00slfWFtqc
0pxaoVJ19GBVBV4slanHIteNA0rI00ui9Fuv99r6ROce3llk2UGYtdxFtBBHBSs7K0wbE92TSU8p
Jt0iw2x6ZlvG1qdVAy3wYHSGzYeRRHCzFFeyqa9mXlvhXNSW7wxzv+/bbosUZm1RYlAKQlHkCy4Y
W9wqG+Ya/QWhHTOvnO/dDAwnVN+wSmvnhegd5Bq4Srout9oXJhgw9a4gYeqkGCIwmPkNyQ1+dKIy
ObodigEgMIp31+/WytLQWCDIOFFRstAJLG2gScbB7U0rzEg1BE6SoMqc8cqbNLfbELXivwIlIegm
sTpBISIdljFZWWNGrhXWjp0fymJSzmDCIUeiNX3Y2018w/KkP04KMXyT6/RcjJO2idkQN2zp+WCS
qAqqMBOJTLCTSTcwHYdYHSJGQldliArGU2fGO5N9JzmY8zSv1MCwTFC58Izii70ZNKztN95zkCaB
wgB5B/HzDz581bhqHM2qFSaZjSbeNhkDM8FUMvje1cZ+r4pCrI1aIQhmEaMsRcWjYit975DQIWiu
P1tGO/IHOqU5Jq0rw2hs1CQvrTTGuSAhboI2iZi2jIUp8jypTQwiCJUSk5ib3G7/VGOkbkQHl4sS
UuAdWKgVwmeRPMp2Jgqsq0pCvXGan/rgGvvcQLnLS7N2CwuxuiL4eTq4U2BCZaLz0gawL1fAD+l2
CQfXqNFyDGDEPFpz41FYFQRSCxRzweQFFoblSWm1Y7F2wEnhsWYveWQXR4yKrzYoJWTmEgQ/4nUT
5GTv6A5HggG2FAWfkqRRaMVu+c2tCtcD2bhy3/BmOPXcUs/xOGsnNirTjoJ3fp9RtTi0RdE/1Vp+
Y1Ka+2oWYawyraODowzmDxXwx1daTdW9nXASDE2X/bZRWtww8yunjimaaAvFUYD4TJ6HaPMGoX/a
RqFdxJFfxkinksL6YuWbkPjLfAIu5/s8QcAlkVeQvO7eHlGBtfQo7PB8YW6MmiTfCN5qUJIyJf1V
l6R+xvjUGtNlyJBg0mTGy5chs7StJcv4Q3FacFDhDkMjUBKXizllroM/jyZOGDmUBhVVx+dGSdwu
cOJsX1M7Og6Yvh1kBdy6BsxGu26K7tLCbe55wrPbPHNezIYa5xyGfyNMXTkOuC/wx9CjC4WVJ66p
Wj+4XR87odOT6ZnEKEuWRVw9zki2bFyNy0cR0RymPGJ6L4iM0MS3vBpdL7JcrMpuuVv4pPhloGeo
6dHrihmKnx16hS130XkMiiJQ9wEdKTNJTkbc9lZpF7elc0fcxtNm8Fj9+OyDK0oOyA4iiw47JSeD
sRRU1zLQmc8Mldli1H6bYFHzSYyc1XVJF9EA2oFRn0QrBO4NeBQkU2lkLjOSuMxvIzym93mWitRr
Yvt5ZNETrs6wvy5PPN+Lh1UAUUCwhANDdRC2bHlUiZjV3aO6fssK1fwyIc0SDGaPbviE/5mjzgI6
pZsDLTHcJ10d2Yb0i2gL0uG4I9EN+4DqhLTavo46o+mG8nbIYvOWMlAhVfo4Htqk+5MpSXpfJmrj
J26mfbm+7AsNFYLh6ApkEN4KuXZn9IURz4Vb3gI96M6eYcSY4qVEUQwec7COjPti7po/tBqnz95C
CIaBQqYZsR7qPpKpSjEUY2BaUt32MwPOBB7lDuqUek7Ou41X99J1E7LA4gqYIiwwYEfLs6UWA6mb
AY4nq+ZRwJrKDbsRbppWatrDnKjJXweA+1PUjUCn2XGqP2juyI7Xd1qGCcKnwFeIaQwoIopJe+Io
PjhP3IkTQBmq6nbWGvLFVABbUa1RoBdsTPvVMYWL8ontVZB8fims3uJeCqKxx6nscm92M3ICVN/e
d5H7pscz288uaBJIg1lgWVf9vP6tFyby/VNRcUDhBYk22XpX6WC5VdpUt1lEzV2OodQMXvahYo7x
dl3ShfMASbDDqGYCN4iauxQdo+yTaUQBDm52tTSoyQB+W3UsNuywuD7Lyy1ul+jdA1RVlAGXW586
bVSnpDZQAY26LKgHpiP725DisWtVyn3COmu8ub6yyz0EAwT4qIQDK9Iaku1HLD7luNUkrM05nr+w
OsOgGQZ8UX1fjSVmeX1WnImysArNwn2+JP2yeoPPXZ87YcZ7AK1sVG2dW7BCq5aXqkncfhqtIeBn
uFFiQh9eMTnXVZlNWyuTY4exnmH2WaQ6dNgzkHfGG5755T6CtEewLIHRRWB6pcsLlZmbjKVOOALi
56PdIkk9QMWyLzxKrC1i6Ut1XAqTXgFk8BKLgdop7IHv8RBRgeN0pM6nrT1CN4D4kBIC+gbg4KU6
Om2ZzMWg2GFaD/rBmBuMdoYWDV5qAjDOOSY7EKtDD2tjkGwDZHRp8OGGIuOFyg+cBbjUS9ltRKeG
W4kbzs4YVEN0TscU6ID2eR60Q608X9fKlf0ENxjo0UC4jiZdOVcZd1PJKTzEsK/zyfYmS80Vv3NI
5m64CxdaAvYrxDigUQUIU6SMlssynVpDDFKVoUqyY2rjvdZ7Tdm5+lbdbEuQ9FKT2jEiZpUYwEcG
jL74W/JHu0o33oqLbcNqECGqFvgmURZ474H58FRE0dQmaTSWgA11dE/L8pmpfbGR4V0V8g63QuIc
jc3i5x+ENImSK5GDUYL9kALIaMV9eqfGjLEN47sqB/y1/xkIj9nrSzmWmyNl5DplOMZpdMMLjOJB
XXmLNVjWa7zq0Gm4MQB1oQ9BrvElXeEIejLrTCa/QuNh31MvorvGng5j/EnTDlmA6YF4TRec7cD2
L1fEyWRblRVZ51x9cLrRrwO764LrN+fCXXgXQkTBz0UCBDCSpZApn0SmwiVnlRIFGNaEvsymzV4G
hESnenLjbx1i1dMMjN4hNubUd4zWfFV7Ej+SscEsPsVhXmPG7YlVeeOPhfmrLF0Dc/OoGZMNh0H2
X8XHousCwfk7Hb8c4iK+i6gzM3KOX+xqt7cO2m64Hb5f3xK5sw4AENSmkGnARFYUJJCfXW5JZcxT
4xS5cwa4r/Ajk5Xov3QVHzWf5oCK4BiwqcGchbF2Auqk2R1p0YKgdITFSAn20anUnXoX2WVyZ7dt
dGsrafncqGX3lBdOFfCJK4d5TiIaNG2sBl2nub1Hpl7waNrAd3uJBkTvhuWSfRMsCgyGNqBlwHwi
byoZFICri3mciXM28wmB4UHT2xul/5Ehv3F9+7YESf5npU7AdbS2cx7mM6ANmLdqeEV6nw0v/0IO
nlFkCJHVRlFzeUqzzrouNSHHtiZPmcnOZemPyqx342zvr4taufQID/8RJZmWifSlWiSOc+7c/iEq
yItd77vptrNUT9f5hr3cEiYdlGKDJk0Hk+A5w7Li4FZpno7dFlvG2iG5eBBBNoBIAWmq5ebpeZ8a
A1DfYJmemc+Ngt20ZeMcnam/M+1J2zgr2TYL5QP8w0a/vOiolEnQ1cFIIq2EON64o5cR1geNnrIN
zZNbgxBBYBQQHDjNRl8cqC0klciQ86KuXSch19MKM4isOMLMnKQbXtt4sDHIxub6z5a3wpZOeTL6
Y4v2GV8d9W7ys9Ltn3tHZUnQxKDw9pBXN2LDm8rMNDwjnua3gRT5I2EYkr1jmalHcJ9iQ/ulVg3m
ZahT33AnQNEH4Wyqx/VWVezC+BENJTF0+8IkCWSodLEKwxxni1rKGRD++utge+SICWQKxfSnjY28
iGSxkfBwQZQu+j9spCuW6lG1hDLH6eMQVJbdvr6rPfYmml+L+2rr/blQDYB5UbjUkSpD8H0Bx9am
Po1sbYxDlwKTMziPQPQfzQZjVlWmeJ32Y6gx3cWgqIwVrzP+J4rrbvbDblK2sJsXN2/5Kba06gLp
Gq1MeRx2yqnAPFO9rw852G85xn0p7PBJm/IuDB1SGBsPCJpcr+VdOVlJN8Vhmr+mhrIbpr9D8pxj
6sgwfrsuSvYlcZq2KgpXNk5TNPUsT1PpMgNw9DkONVoHenQa0ecwJRtcLBcWBR2pyHrgeUH8K1zK
pRDXKgddLe00bArnto9eIi078AQEwv1GZHEBT8JyIAlrQestbJcjGcjBdaMowYic0NSUs2WXfGcg
zuhqo/zCazT1ZWM57nLNivck1rKHMXHa/ZSA75wnznBAP47+qHLA1ksNrnUNz+Uhglt/3zPjqRzQ
OAqAMt9kmV/ZHgxbh/+Lpi1xBCIv+MELNiP0jqQ8pWGC1hvzRovD0bpBvbd4cE9aFlg/299RFOyj
R/YH33z9/MXv/piWgEDIRgQN+4vDkbOphEVJq6EwEfYY2o35wWU4P4JewaWHkWOQznVhF2CZpbQL
yuIpBYS9NiCtpr+TuL5JqynQZ/MAM7O3XXQiTecBRP/sFbY0t+eNta6KR3EYnQBiAhfyMcuNrtH+
00yqRUOtGDyzLgFKi1C+tAYPrUperY54FqwHy/oeN699awYJBULv+has2BH34ydIV6HUsszKLIL9
nn7G9MWeOvCfB0On+sYW0mrlTRBcUUBkoM4nwvzlapPRNsGthdVG05HXf8cI5KbDjwJdjnr81cr6
jRjrUovBGoSdFRUAeA7vrVsftJgzo8sbvU9CLQ0Hh/iNA6YVYMKt4u36Fq68QJCkI/wBtAtQfTks
caI01ik86HDYWyCQq29zr/YTghFn7YbCXlpHZM3ELARAWvC2yllbrlSqU5pGgoyWLjouMBHla7El
RKaTgGsCKbDCIheDJJ1ckqVaO6OCGKch341hdCL+EzF3caAETbA1t33tkD6KkvwEmjP0huYQVZd/
FMWPH5l77pqNSOyiUUUsCIBi0Ejp8LkMueZE6NSmJWvTUD/UT8Y3dYduPK+x94/1Wz4Kupav1zVi
7Zg+ypM81qyeLJ32kFdqrZ9XQZ6g9DRtpTcvTeVyVdJ9yqypxQw7SEnnXbrbA+Ok7ZpH98/mnJVL
twf4eoSZsMg2EriyA67YsWFHxErRi/JqG8WDGpeH0k6enCbbV7Prp6z1G/ObG4NLwOma+3lS/tbo
Q1X64/V9XTGYiKAQGCK0BiwBy1+akBpudGUXBQ3te+2evDi/SfCrDNQjBnjiz3Vha6r5UZY45A/2
Yx6nyhVwq7Blp0pHQ5P91tS9x8ctjqg1bcF9hoeAgAPBrrCbHwTlaZ3UucNpSBTqM4y06y0wC9EN
n+ei/CwuAVolkPDHVFYReSzFCDhAzNqZhig4P9IHcgImtHgqnjASIMS83qDMwDV/7Dcs1touiqkm
aCdA2h8pz6XUxCyVZDZNGsZq72HakId2Zw85msHccLVWrZbA+4nJB+DAkZ1UG3G8BjVNw2/Wnkze
fOYY3p3v2hsEQBv+8KoefpQlvZrVTEctVyCLg/jS9X603iu8BJASdj7feKDXLt9HUZJD3DYgTkN2
OA3bnbX7V78cwClUlIHAweu1PB1VG/QkjtDj0NIOLFYF94RjFnz+IgGT+18h0goQHWpkHhu4k5iE
TaruvjJKL3Mf42aLnHt1r5DFt12Eaci8Scqmg3DEdbOehtQuwDKj0HtVAR/X9eWsPvcAX8GpwNAs
pPElKWNdVk2T475O+jAemkTDM+nOVtAAIIzyhPNrUgwVNVMr33VsdHcRd7cG9l16bfCRAfEDVQSu
MmKY5bkhnB8J6oewg6mVBIrrnBu0oe8S1fg7tZUVjCZii+vLXrNSLqwHOoTBowckzVJkNJvNGGXi
IlP3gGTNfETwm/kUrLYbG7xiMuDdAOYAPB96seUyOKnUvuYszkLN+lti/+ASGFnji0baTy9pIUg6
yDjp+8qkCg0tPd8Bo36KuBWCEGN3XczKOy1iTbS/gGVEtEAudy5Gl/5QpFkWptytd1XEYu5Ns/tG
KIZKohiJ8ddghPY65vAYXf58EwK1cnSLD5COblbSBsFNmYWtpn7TFfXQq9Z9PinHSCXcGx3zjhLj
tY7r4yRmlqHECfwkrcE/Q0HpOuYFxpoCmRxc35a1r0KODWYHZW707kpfxUpg8cDukIVJgxELI93l
85NdWRsZyjVlQrkNVWek9ZAkkmLZmhpJDwybWHt7W9c/E+Ne09Oji0TN55eDeWhIRQGZCYMtXckU
eahUdXMsx2h2mon2YPutrT9d0gEh/0cpssHuDZtHbZGF/Y4AA5Gwr1r7p0SP9dfrqxE6uQzDxTAb
zAR0ga0FfkpaDTcGl/JmzkNFd5nfDFWJkJTvrgtZ04CPQqTFTFZXmXGp5mGSg9hVZ96/uN820nVI
haEHHO7P8uIVcYN5zlaF56D9pucvVD829O/1JaypFypRiDHBIQsaBSl+0eoiAqFEDRHxXRE9jdlN
HwWkuLkuZe00AILFYwNQAab2SBtV95HVjBYsogF66j9oXmt9y0Kf84bhXYuTAIz9R470UjdtVSpc
S7Kw+pbDG1QSL8LA42iIPDXu/KZWD1GRn/Kq9uYpzO3kjmnmxn1de10X3yAdWtnmfWWr+AYkwdhv
VK3IH+d7dW6cICl3yeP1jV15R8UEAdHGDLw88nNLDUFUmLYWp1lYKuGUFvdjjsmV7ZFnoKKttlqz
VtQdCVSkCjCdG4+ojMzvm9SMbaplGJk9ex35G2O4U25bG5dqRSPRwgP0LGr+yKBpkkYOSp3wqJlw
hs6biumkSrwHDw0OcQvPurocJIPRHQbE2sXgKxo7fd2OOp7pvvH0Mvbn+TSxLczjiuqLIqrofhJ9
lIa0HF6ztKW2DbPqEGhj7Ktt8y92DEePmjWwOybQ9UslyHlL464lWVg3v9L5cRjARAZWwKz5cl3Z
1k4GjXlom4aqwXGTniIMxcDgOMvFUuAHGzwBT1DsG/kBVF0bF3ntaGAoBHYTAR/oMZYrQqEHg0L7
OA8tDCTuzVcXTD02/XxkJ0yFwPEKohMZ454N9RAVQwshJPViZ+fG91pyW+db6JIV9wmlJIHkEsUk
IGylxaCrZGwLyGmzyEvTbNc06U1GaoxfDYcyPiW9c0IjxOH6Ya2FeJCHzhaoBV70i+6xom+mmWt4
nEL9ER0Dvace2L0DdpWg/z1kgORtHNplelTgJ/4RKKlHpVI0WGVC4LO+ywPl67xjO2PjJVkTItBp
QMMhSEJb4XIzM2tWi2KY8nDWHrIRg+v1Cni//W+zet3YP+EhSB6EhVcR+UPg/JHvlW4VBWk/oItG
jmYVr9g5GJezx1Re+2X+gxF301bNYu1ufZQmaTxTq1pB3hTKOMRAlb+ZMfgm1dbfTo6K33RtXcJg
fcjWzGWsJZZiYgf782znx/EHnkbGdx3xy8wfsnNK920V9PUp21/fUmHqrkkWt/6D5IoYRjG6Orqa
bqskHHft77b3nLf/TYh024Z4ntPYxrGN7eEH/Zl9n0FL+nRdxpp5QiM0Qmc4/4CsyDLUJundKS/C
tqO/SzTftDO6mUgb/G9ipKdDadUxmZSiCKvWOjKW3Mz59MM26ZbbtLYcuIDvYHVEGbIhBNQtMtic
FSFHF7TXo71mn/FYFBqsrWza2muI9wMgJ8GrCNd8qQJAjQAApbEidA1KfC1Coy7BzOvr+7ZylwC5
R0QGHCkSQ7IHMcaN6/IZNgK5ZT+xQCTQ6j5Ko8DEbUh6D30llUYnMIyehuI9ijTStbWd2sl7Z8xD
2p/6NvGs7k7PX+vy0FdAXvxSh9OUvhXxT5Sea83yp27LvVhdqyDxQTJH8OhInjWNmtIYOdS9VI82
grYq3fMo9eMtZ+ldpy9WipoK3D8A19AzuTy5pAW3I/4WIbgX96Y/B2/FCUOfPAN5a7az/AzllevH
uL65H0RKyjJn8ZSZPC1Q9Rj26onv1F3qJZ33oJ3qm/HAfGtD4spFIKqN7nEXwRAwH0J7PxgoTSst
d1BhGqO8OJTgA0N1Skkeri9rxQqCn8UU5HHivGTmoZ5U6PvoojzEADu07h7mXPMb47GLXpR2I2W+
8ljCrQVzh4n+E/A8SQa3AzNzbWW4bQzkN95QxBSUgLQ4FJM53lQ94skCPZi3KTow/8VOiunNoudA
JBSkZxrJGl0v8E9om+Ew/OlDOnweQIJ2M+DVUeOHKQFx2vKwjCEqqyROkrDv3irA8FULrZD9qUDr
qotC9PVDW9EMZGQBHAH+TbSXSfccHGYtUeYpDeek8ll9amMTA7c3grmVuwzvEC40ALwIx+W8LEg+
Cz2zTNTDzMdi7gPV+ktc1DQ+jx4RfV7/yJHUIrUTOIYmymG29UQiO+iVn7R8Aqh7wzquaDpsPOpu
wjRCByWH0NGssQFtbRqC8nTnIGAIUktDaV6D81lkP+ah0jaOaXUH/ysRmOGlTpitZlToO0jDys59
E+G/Tp8YOFYJxgn9C4X4IEk2h3lFmcYilBTbCFAqrmKB5OfY2xtByqrifZAj2UC3r0dBGZiGRY0K
nkEDq0AYuUUMIu6KZNzhyCA9YwI6iASddJfQvxZllsMAomis8eBq2XEw+FaYui4EyEQ06wCVKB9O
xltL5RTZLFRhZxL/BaP27+uHsmLvsIx/JEiHMsRx1ucaJGRqu8vNn2Dw9RvVPiraLXgLAoR2/nWB
a0tCJIyq/HuILxMk9C5FCzCBQJR67xmYEdSpebku4lIBDPHaAsgkIBrYvKVKg/MnGrUCNlypHL9M
Mq/r3sat2sjlxgkhoIYTbMDApktChtbO5h558rCson3uWnfU+JoS85yM431SdKBrsY/Xl3V5UwHt
xwOBWi6MEWzqcllNpJguMNxFiCZtb8BDND7EzvNAP20QlmKk62P2bt4pfVmE6CAAv7Ld383VHdlC
yW0tRnod0irqkoZVeGfJLs+t1EtbZBiLOvca98/1fbu0qViQKCyhemejTCwtSHeV3KEqL4AIuo/S
6qUDt001tlgWMLQJCa5LW9MLUA0ggS7Gl6ExYXlKkdorKBTAk04oKvspkmPK+FKbnV833V/0O20n
ZS7UXdxelMzgzYomRZk9T4ntblTnqg/NnDZBC4hmAKau8mj04xZX0Ioo+A5gbgBuAQ68HCbYwFaV
U6INYZZGGJU05t9GTGbdz7bVH65v44WZwJMOWISg+BCtTKr0EDYR0ZW6HoYQJdVAsasgyTfSIuI3
LAz4UoKMjSiinLRNhbXgtipe36v9DhKb/cyy7gjwHvUVtdH3ptW6wZiN2tfrC7xMNgn5eOJRNwXw
FdM6loqSOKXG4IQO4fDL1B9N/0azMRKJAeMJ5ky/8duN9V4o5rs8JEwQc6G4I/c5OUVJstrBesfW
L/8kQEOBh74PZmXjmb+4bpIcaV1DHSVo+dQhZ9zHVu3Z+nMcNMadvlmUX9VG+58VSVfN6E2qRy5W
BI2vX0Ase5P+cTHnqtml/te/apDtN85sa2ni5x+CnThOEwzTgcDb+ddDEmDG4sbjeGEVxd6B/RuZ
T1SN8YQtBcBjj1teY+/mX2Xqz36pB7vrarclQTKGZYWMYyG0oCXnHLSmUWuB2hQMyb+uy7mMRKWl
SAYe3du9XlsGrlf6RNsgbR5M0+uOYTR4Ve5hNsTriNnjFkYf/o+ChWX5cEiVVcdzHkOwda+7FcbU
8n1S+698b6hH6/S9+Vl5G3u6qocfTk38/IPEuaszLdFwap36khm3ZvySGxu0L1siJFUvo1SdUmpi
N42HYXzjzm1p/NjYuIvsrXRiknYDtzgXhVC+LCkC0H65iW9+q1ovC7onlx0ifcNQrJl4MCKiIR3+
M2JSaU1gSacGuFeHUE1HT43wGBtbU9LWtu2jCGlJbYJ2ahqnPNRHj9+Qc7rx2G8tQdjcDyePYQwM
MrCEjv7Qu3s6PG2cyZYA6RlMDE1pazPhYYTsQ3WDxoE6uTN+8ufh1rlTz1/Te+rnj9eFbmyaTPGe
dzGgs3bMw5zVQanVfgl8Itua7bYqBXwbIDoU2RZH/PzD1lUpuAdyhqOJRl/3AARoNmzp2nsHkqn/
CpDUCyQ6PG+7jIfsN7AbPrWe2+IwDLsmPZhbpYhVa4cQDXNBHBT7QA6zXE3C8kgHkxAPJ+2HKmjI
98hQeYmHEauOb/7AIW2sbs17+a9A0SMtCRyysWtsIdCvDF9NffutA0sLx2gZZMg21Hx9K/9/dRB2
8Sz1GXdoyZHInP66njf+/bmB5FzRBhAhIcZFPwbcY9lHd3qbo5kNOlc1j4w+58ntRJ+vq/XKIhYi
pAepLKvKzkB2Gura9zL/jetal/ct+v8ftHLj2grVklzLhShxqz/ott5X6DrGiJewyFskOn4azvcR
E0S0rRh0XQ6KvSjFvs+4WMoRxo0PBu4QVMDljs8cJPIwGcZ0tzRgxfPBiv6RJBk6wYChTTYuU1dS
P8O8HpMpu8zwlWj0yMburdg8kEY7SKlgiKYLLM9yVbE66ZNT5RwY995j5uxxZL+u68LqxmF2z3sY
DT5DyfhYmjF3WQWF5uqpqOM9KBM9kxzNsTheF7S2b0hYo6KMLhjU5SVNcOrR4mbej2j67710vMmr
V4d9F/k1rf+8f4/0OMrzYn6EwIEsty0vKU9ToxyBkx+eW8Vj2q6qfeBNsk9Dk0Ck91GStCiMzYu5
arZjiIkHYKIyaOL3DdsKpC9RQUIMoAb4i8ohHOPlgkD3FNtWigmCneFXobqLyoOqHEfizfmhvim3
unPX7MNHcZLacQcjTpURR5UY2Zn8VvQ4SKdXPd5p2gEo40/SuSDeWyxOOq0JeUl3zLA4a6BBUape
ganNn+Q+BEgNBT28SsALA0iDdo7lDlJXGRlt5/EZyC7ME7SYeePEZKtwIW3chRTp7WNZkqdGjpl6
1jfKD6BS4RpoFp8wVE/h365fJ7mhQZYld88R2hiF0kJWpoRK8d0pQEr2g/zQWZiiqtYNXpId6V05
ftGnO0S2W9UuGS33H/koxoLECpH7RfEySZ3aAOfb+Iz+cDDLBcWw88AxZ93QW3T9OvuX6+t9xyF9
eEku5ElXjRFmpzjk8dk85N0Xaw4GDNLcY2IzQy2PHfhxesPfY7qf8J/KTX4IyO76J7yPIbz2CZKt
HETOqbUw1sdRv+fOfYcmn5INu5IeW7Ss0rONxguupfd91gVN+Z10PyeA9mZ2g4Kh75TnLPlT1juC
YYPjuas6eCdPMztkrXXnKJh36HC/Uh7arr7piHbiJvenjXrAutIAseQg6w/8gWzto46Qvk/s8RnT
JVQ/Oog/zQ0Gw+K/E39s9qN+SE7B9X2TLP9/Tg6QvHeWWpR0JOtVTS56LHVlfB4BczODqqxR0Ikn
M/U4mJyDyJ5mcL6haf262HWN+SBXMmNjHXfEzMj43OqI7ocgZXxvwT8wowcUeDIz23PlVasO8XDb
uzc8BgGY66W6R7gVJORbkQH1a3E/xSROdi43vk5u2PnPrtio5IIVkyDok9zW/P84+64et7Wl2V9E
gDm8LkalkUYiJ/iFmGAz58xf/xVn37uPRPGI8HmxDRhQc8Xu1V1dJUN8a2yxFCUfEjH4jvMn5Pdi
GVWnDTiKpI4i5dZdLTrMWVP/sTsx70ypREB2Zw/BmOLRhOphNQS/NUIR7C9gGhFdCLjLqeYqA/G8
GLJ3OuXuSuQMmEOe28haMOCAGJuAJCO3kyCWLp6GbJuDWfnxoi1NC15BAJ0hrQqmkHnI04pdKrq5
3Nhl/5RAuigPztirPR+oUZtCJ9D2ctIN+zV59IU9ihYtDnyAaGsBbdB8VqQihUoa1doj/VIxmTmK
ZpUVRp8mOtf93YNlWgHYAnEZeEpQ2pkDBRQlQasDL7c23x9z3idt9xJRhsgiK79Drwx/XpnSWTbj
H3sTfhRwFvDOzelNW55KhZHhWnuImuzS9x6r57CLFm9epdEmpHMxhGwCLOaF9TppG6fQr3z8DQuO
ESS9AACBSRMPm7kodM7HMVsGSmufZZ9FhpknNJooqe94LNV4rav2p+A4u6cBAQYmCXccDSrJmauI
R6Wh0kTs7Egc0qeRF6hzLNUU1AsjTwSFSp1t+wY7nsvLQfNqsC2nqPung9LowTCye2qUIbIocoM6
uCDZQnicG40UympTF82uCWQHupGcJrGDqI4SGL9bN0/VQsFlBpHbWucg/VkyVW5Sjc8YVAfdT36o
edKAvdvg6QGp4KrhcN8IXDGuXPFLGxl3HqhAUAMBoHe2kXufLrwgiZAWidNX8K8/89Sn1D23xVPF
OY8XdZ63/9lYAAwDcYD6IqTGZpFbLNcduFmyzuZdXeE30CrdKAz0tvyc5N2fFqSDQIO9DlWnJhIF
VPFaGX0OK/p/H4CwGPK6KAbOUZZ523ijRBWdXfCG28tmU/jGJAGbZxrID3fluEmDbYJKvsh/0c0l
a0BwXIigi3lLQ+/0eDaWtrgIPmdoVULVAc/A2whTSEeh5YW8syn3V9F8DcoxykkpEil7Wg3QZymP
f8aNwhNq4QBuA1F9awtkY0nnp01ns3X4CRgmiSQRMVhwFL9aKlehANywK2ig5cW+sjnzpl7Zs3nG
tp3NudQXJ5uha2Y5XKi3zeLKBLxFGxqw6TA9cdNRY+tVtNw0gXenGn0sylRqpsEifTvoMa/BZsnU
nZ3wOz7cFM1eiA9Rc4Rab60HvZqhS6fMd0yIK3TU0sO4xsS0uMJXHzA7WmWTFPww7TbOp3QhTkgv
pIZ74kEe3oBaTEr5lRh/bcTTB10lT+DCxTAUsczhwDz1TLUpEmUvNGv5x0WfiwP878zOni1UBwk1
JcTMDlRlMVGh0XiV5+ImoHoCGTtkaya9N98IBZII5uNj81/21b/G5zlWt2elbuAxyDo2DqKo5jqy
7fKbPjqXyloJupZXEMqIcPWTZMNsD1NuiSR7BVtS8l7QVh1dUuA7hzPnvigrppYndSIe5CZreHfe
Ll7gez0b0GVnd+nvLjiIYKp28XpPNbSvIReWucafrP7zv0wmOrHAVz2R499FT1md0nWLQ9rAd8mg
2zEEPJdyaC2rlEJawZKbetPUlv/7seEfquK7w3lleOYKoFclx5nQ4XCOYOA7g6rSGWnATXLcgbgH
/Um/OAsJHUDMzoNMxqbrDnktWwqCu64OVciSbkLe9otTQV9YtwH9sYlcV4+kWsO2JOItuV15UU73
xaNPnkUJVdHVfZNhrsAtFG9kZNi8zqqptZ7FpalBWg0slxOnJsK92b3l913WjBCrsEPlIBi+njYq
V+UkeXEFU/Qgb63F4AUA83D8WTlKaVMpGh9Gl2SKe2KpA17wYnYAkdm2BPbk1I9mx1k93vePV3Dh
aAC/Q6MJCBzreI3MvhKdyD6TU9NsmMm47d1ngdtABF0b+GMhrDEcLhuDMAHohuEt530YbjD2EZUI
OIcpCJAtj+ugTEDE6ItGD37ahivR58JKY2z/MTe73wAZZ0Dlzne2Qsq9axrS8D9N3r8G5gCKsBcE
aI3TnZ3HlVrQoj6kH97WM4URPW7dGjH9tDFnG/d6OD83z5VbKKi846sBw9kJpF2Zqh/cyqMfn12R
fM7VUdrix9nw4gIIx0oV8i38JvUKreRrraqPVE2keiPjpLg9DaImHkie8li65ZYN6kM0rKWo5+nP
KdzBgNFnB3QeepHm7bjgX2Y99K9hb9LZSZHc/Mkf4klBvmYlVe6G6L1lhN8I7qWtEFZlSoQm/Uvg
9T/fgD5JfADQr9CCur3OWz5vFJ/Dls2LZ589o5YOaXDR81Se3Tw+iUsecSJ3+dfULM4Iiz5TSk7E
6SikY5Fa9VuBfOgQVHua2gZfpaCFBxc8LO6aCvzixsLL4Sc7gOLW7EbkItctS4aC4SaTCaV00Cru
w3ptiy2ENdOz918z0/9f7d+qT/NwkN3OpgdLDgajrXaZ2uclad69xiybY7OTRwJqongA+WT6waxM
8E/z2t0ev/qA2VrWOROWseAjGbzpjdaG/EZAIr0xK7U+HQWDM35RZNQOIU0G7amNrVrtzVrFKyKz
nlfWelrLu0/heXSby1PqYU7b4rlD0qCahIRc/NRDpxwYFBpkoqUWl29haCL+IxV/Lt7qqibcqLrj
k9Kca7Vx3x9/yJyQ85/9ffUhsydFEWXZmAQZ0kLHNiNvmH/mXCVWLUGcwEygLBpjRc5SqLZ4t7Ld
fozOTGnUo1pFjVYXBhhAoqOPDtX0L+mk/vkyZO/xwJsSzXMi7wohsCIHQW9zbfYWKMX3UO/85OPx
+BfXAf1YE6U8GKPnjwuZqweBCbEOac9QyOqCPNmlA00sUz1zazBeruEHF8/aVEgEbhoOd37WUlQ8
uqQJextkH+GWq8boY/DDdKWffPGoXVmZHbVe4dxYYgrMXdTwe4gWe7uc830jE2rl8ngGf6SE7rYy
SisIdhRInM8pUuSGTsugxhQinmqN2hi2rMmaaJp3KMM38zfsFqP/0sINva30YThmprd/jTaDofxq
DG+T643BmJ2R/vE/BEmtmg3+bPVLYMTqWkCwFJwreKj/+62zGwD8rEAU5LgBQtYn2UB6BlkB9wDN
n4hliVxYrneuD/9LJu7G7Oxmd8HHEYg1tjKVHwL6V+ZeWm4jp0cBMLDklDO4ZR4vyuL6X41z9oLM
IpmJfDnubakNhm3W96WeNW25EeVgret6KRmDwSGFNakz4pzOBleC5TnxgrK3M73b1gZrpidGo77E
y7S6oMXfi0ZqVtbjAS6e2yujswG2VD+1JaS4P6nO3UERLFDzMuP3ZeULxM84jwAALK2Ee8se+srq
LKBMwKYnpz6GynaZ3ltCPQLafCwt6KmV6QHMR6yLrK5OJWu3xvJ6/jvH80cl0yDSdFHZtmmhPrJ4
N6DAJFPdymX4X47Hf8zMnUEMpbimzlHoUpDmP0WKrLb0NnAJK317723qE4m5UGux51JpAml/duKS
ROu0MAeMJy4bMQ1o9OyAtrxEUSXkTOsAirmBhst4I/SjWrsG4MlmmXoaEEgaz5yq9F2pPgppQ314
1B+234FzTRX5tSfLUuns5uNm25spqTaNOBylxNW90Kya5zq0ZV4buk2C1gAV4uWZJkS7sJFJDYoj
5e8Tuzf2ZzudChToW1NY+jz11EBPsn0k6XVeqlK+Vv9ffC/B73KQqAMD01w0juLStuVLeA2Xf2MH
S2zeRQpsO+bjo/tflvs/Zmbhpit66TiBJ+yQMnjQNKAUwsuXOjmi1Ucv0KyEkIcFVETWYuw1ARtC
BlwtQ/yRSBadHXsqJ3GwY6JWZQNm5YyvzcHMcwYUX8hsW/c2OOJUPvLV1DUEKntuVgkQly/Oq+me
OaPezaSWoRt4hSgzwmAfKU9FEb7nykkJrdTLdyP9zo3nhN6GteU2jQbeyy0l7wtlDbC+NGjQFcBh
TFKUd2q+gezXvZANuF6kov/gg3ayw/dan4vMvk0SYW2Wp007jxmuDXKzp0Ct8KFfAETgPVXiiaNr
AiLcJjCCbJuwa+WCJV+B0iINUueJJXHOQCIPNcf2mYsT/OFln5W/oUEX3hSS2X0+3tlLhlBjR7KH
VdASPO+6cimhkycmM7svCm3McYlRjZOXnTVmwVHm127rhfoeUE5IakJ+b9KXmt0MQ4T3uduiNDpm
khk1TtcnEGlrVbnZcspOyZktF/xR0r/sav2Jy6/Nzpygx9RcJPjSYAdgCKm2QfEWrXE+LG2PKxPz
Gvko9EOWUtBkbKu3rj2WZQ+9PSOIeSJHdhmtedeldUPWlAEKAYgMcADc7kYqcAuOyqjBrn2kcSI8
+6RntrHkrrF8VAr/dpOg8R7Ub7j/UOyG0t6tMU8u+9D3oYLJA7BSGi37wf3KWCJFK37j/kzf2pkf
MTkK48CDHUrZ1tKvUXrL0Qt6fjyY+9fMrZHZVV63MQQYQyBjgHQoVJZ36S2VDbTx2MrCwx1mIJ42
VX+QTZ2ntyF2ONAtoPK20DNqL38i+ulZcNLqI6V5FaRF2k32xgbf1PCSCDtp+B6QQch9ShOAGij4
0PLrLz/4zQPaMGxTObdYfsNmmgdP0zUdlCZWpuV+/95+72zugRYPBKkD6izJTsP4XFuV1ooErSyi
t4IaXrM0W4AEQBW0y8BSKW18eRMJhR55r+jLU+mQBlpjBbO3gK3ByOAgkA5Dfym6tG93LwZF+VGv
YGRRfOBa36pyvWwvPdeTomsuKdiCZKOraNJFIwGoJORpFQ22JHDNmt40rcqkH2EKPsIOJaUNu9ak
fh8ni7jmUf8AB5iM8vDs87oWNKl9xQ6ogzCuLpfFQKIc/MJtFP5e2ZML52tyKRKQcOCGvuO14jJG
rgDzYW2+hIvuVQa9XpkuDRdFOEPqJi+OreiTiLqUnoAuSCJkzzn1XANmFPwJhV3oh1+J/C2h7w2a
3c0bRCipxjOyemWDrHzmXCfEY3JcYS7P2i0fsQYoafVaKoItEq7RyR/qtXaQH06DW88O/weAy0Rl
OhXbZk8IULDFSQQsq73LCNJpBTmK6ufnJ69+nvavr6/v7+9PTx9bByk28qcjsfr918sC+8jjoL9v
4tmZt4Lmvih2oGkVbH8PnAURzd4QDDAiHTwzMOsdZ7oGd07M0RI3jJ4dRZ02pZDE29BZpe2+98+T
Cpk08a9DduOudT1QPFmMoXlmCwAmEKOG4JQHcivqvbLWIIoLqXKUNeFPwEAyQYXnyjOMH0pB2Uii
TW/9d8UYLZC6PKW6CI7wxxPMTO59vsAT3Q7oJdGzcpeWG2gu5IZGEe2MHAcVzODq29Ejv3lSaKf9
+9YnHXl5bPIHu3JnEm1S4JCZ4rc5KZmE1ogcXOSire0O5ck+Gr+Mgxarg6oE5NPYHNE6TWyD4Fo5
VyfLslRrq+smCTF47Xm34lcXHoSY6quvmcU//oiyOZ3loi2RQM9arXIA5Avs0FLVYt9vY2STtmvQ
pjWj3KyqjB0NIdoeU4AH54v6a/gsYp175fbjExTN2pcaStIX77Iy75ObejDvcwAnHYR4gvsF5l07
aL8OR+N4TDXj6KsU+VWQz2nSjQRqcyTblE8a5v0SEvWDJdnRehZODbFWNsJcVwah5zT1IIbBK0WZ
uPFuvU+ZxqI39JVou4fmfDDKfRwY+1fWUHQTfT8q8/sZ+M4/w1Zagycubvorw9Mte1W6gAoQ0sMs
DI+MxqrZQbmUrVlEeP8bNff2eNoXskwYJQiifvqiebQE3RrrQd+RBXSNE5aQcd8qTjeCvOPUewf3
VQrU8OxDeGxlau9DYECDIfEERii0GUCH6NYmiIipLug92c6xooLu5GZmrQzr3jffmphCmas5TAMo
KXeuK9m0yW8BuNVDI9AptSWvr6imWby1CsVYszg7qQAiNFzsUZLda63WqZ5FPZW7yGHOrJYZ2KBW
enBXrsefqsTszIDIFUBPBRLD4FyYbVGRKQbWiyuMEhz57c5XFb1QP30NfOVqTFD+NzIjJefCLLaF
WR2AhjCmOUhMj9DGOdYCK9R6chLMkoR6+AyWbBKR6esb/Cs3Ay0mlPoK+KLa7YRNfKA2teoZrupv
CvDkXyhDXhnR4s64GtBsN4pJmQSUVEq2lhves5Md1/r4fgoEsykDIl0GPSMIQidF2tuNIaFMXyet
JNm1xqvczj1R59wIDcyYPlrRL18bLW9bmcxrZZRE3mWGv/NJbdZmhEV0zyzmAeTelvvUrfvVhSsQ
tRq8XoCtXKB7COU2SOU4kG2ozOmN/qvcSMa4Z3Xi2XGguq+Pz8hCagzYiCtzszMCc0k8pqFsNzr6
0wHNNyQdeSCi6B+ZFhih6euIqYmkPbY7b96cLtYbu7OT4rmVz5cchima8rbeZE8B6UkLGoHXYtOa
7ZOrPza4cJ/+oK0ViFaAlWTeuzmWEOIO4162XTPUOKveYWEN2ipW7pw1M7NglINoGLKmMIMw0Oo3
3rNihlauSu+PR7MAnoA2C8Dj/384s2dHDIlnqeg62X5LN2jAMaJnIGLP3kHcj2YDhQwJLhJJzXdm
zfD0w/OjA+Y56KajlQp8rbMBigjls1gYZLveF1vxQ9zGWqnzmmQOl+hLOD0e5rT55sYgvYDsBQ/M
rzRn36FDt2C61ldsrtADnuCGQhHNQ3vAmj7HUjSL7PN/LM3m06s5H2J4oWIrvt6pgg9c677itKi5
iHrHqOxKSDddYfcDE6FuAXYhXNvTNrryTBVaV+oxSRU73YcX8cJqa5JnyzP3r4F5tR9CgszgTgbE
A2UBGX729rTBr2z25VnDQwNaWQJYAufpe4BSFKkVC8XmD/RHsWW/yz8gMtPZM7vyply0hChhAueg
SRVJrNsJaxKXb6S6U2zQZxTn8EuCfJqBYibYnccPaWXbLV5O19ZmOY46EttAcBsF6bkJLoYmmezZ
e2YO5U56oiO1/AXpSTYhay/8Bcc3hUL/DnLmyUM0MLssA7PKEbwGF/6b+d2ssR8vXVDXNmbOVcly
iQmiVkFA67ek+0BH2LH8kxn1CnnGQq1Bhg9H7w9eo2g8msMOmMCFClOSurYWVSQ+dc6GPQ2aKqjV
ntG3wTF2Ht8VC4kiGASAi0EuBk3GcxbJmG5TSq5hkN5KpDB9PEmFXQP/6aMqDJ55whoJMACcCsFS
tdl1n6ssKItze/UFs7mF9rAHMSt8QamhoeuZSLpvcJ+VKW5en1gN5B7vsROaa+KK93cJcBBT8QyY
EjA38bOH2iCXCQMyKNeW6NFw2U1RMtvxD1V3xuMJXrIDtXTMLZgSJ4mE2yNYikVVNXlF2bSSbxGH
fhWjJ1mgfGv1nO3plQBh+rWbG5JHcoFBFgMvBLBRzZvHBi6CzEcesXZM4RKOujLVMqgz6CzXcCvx
Jn+3bkjDg7IO5SioZ00I2tuRsT7gMcPICTY1PjHFls53crjJFSKhE82lXl33O4CSSXigATPxLmN/
EjIisA6iNFXizP6b9j4aS3IveayODoMKNv7+XX5kmaXIl65UafQ8ebuhh+KYa7ie1lRajeYFEdJJ
4P9LSPMaxaRudbFAYJ6gBub00Y7zVhA6dy4Bo4QLRVw5CRve+Rwe8ixJOr0oU1929aIaIHQqIY0Y
gjhBj4OwsHw29/SiGdyVnbNkWeYn5n9o0IDseNpZV96OF3qwA1KlaIs9hb7uHvzyHsfmm6rHJAeC
kphSFaXPgjKsFfqXlnbqUEJiFqESii0zv9FRZeFBQUEE/AY4CYZQLjQ2oq2QOhxD8kPiG022BVG6
GB5GbxvKx1SJ1II50J1KM5ZPqSPIkj+VYTeORlUSTzwxDdCY+S/WsyJZ50DVXBlU9hL/CYpDUrvo
4TSb+N1L1FYgTaTKO/Yt3Qr8My2PRhAStzNKec/hX48P530c/7ODwWomIPWH5sLZQEUenKX1iHQc
pGxPeD+VwB6DS7Ipcs/Kq3rQyjZmtajk2k0hVM91LIKraygunpg0Gsu4sioortYl6Z9kGiH0YjK1
5hIpICyXcKQAHx5pU6nfPP7uewDIhLVTgExDPIshzONJzmc7cfTk2OEqOd6A4i95Yilx48fQNwgA
YG97KOZxbm8oOc4aQuLcEJLwb8WtcV1JggCZYjwGp0zy/HJrMwDlw3J07TyElEPNZM8hjixfdgQU
JqTASkZiffKll4BZuX3uky8wLePlDqpxiGLQ81iQd0WuoEvac5LMdDuVszrGaGmzq7XA6eot4JiC
+5tf7bKaNsTtBQuzGDNkc/AOFuaSLGKUcXRUpZ4TNoqs0xTKRZ1Lu/qQtb5ZBQxEeduqskbf5bes
T7UG+kpIE465JkO4XVe6ol4LJ+/eFjwYVVhFgLYr9EEQ9c/uibYG73pYeU4Z8ci0hZUq0pGgTmLZ
Rsllg9EAUqhFdSGbikeP0ESrUqMOwnAjD+waQuE+SYCvAdk8yuoQrsHVMfN3XkgHOSg2PIe5yL6a
RIfhDw1irlFFQ2mIdxavdZ2eBjrnHhlerzwD0JyMLwidHOPsi92z6P/OrQR6WzEJUR37HlpTCLeZ
oEvMTuA0RXmRHI9XJWptHqfwdLa0U7ISvTnw0yC2nvzd1X2bCBBnyJIOO+rFFYnv4b3L7ZPnRnoq
eIVU9VvW/R524Wgm4rhyD/1kaO9s4/WJChX+BJPIre2B61hoG+Sew8pPuDxczTsPFKBxxM+3jayy
rRXxp1owaFdjtfIjfqbP3QuvD70mhDtGlXSeJdxJsBNZ61ytpXQF/Ptrl869w8fSXn3k3CE1hSD5
ReY5oEtUjlRl9pzOSVvvIKBuWB8Znd9BV/6N8yzpmcKtX2qMSgsry/RTGJpNFZgRcAonEOuE37id
Kg6doV0jyJ5TdZGePQ/FS1rovWe6mSq6v2tq3+Zm0bynY0g4fu8PXyWtiYwpARfUC4RJTeQYWh36
iFDWJnSux63GU+Y4oDXhKY710D1BKIMvdSqyGoUwsS48c9+okLoX5VyHmxJUEjWSu9RvXnz2QUHQ
MIdmO9bvkkJ6yLwGm+ASDZBjSbe1sIbh/KE9fzT4WR6Bp5KWTyDU5IiHSjTQ7Eiq/hx4B6VVo20Q
vhYFSa0kekVLE5w2mvPf01OYWZGgjf7eqw1ReGV7bfgWvY1HnXkgw7OtNGgNbmylOopuTLjyjNuG
pL2DNvRh6h5Rg+4kiQb47KVfLr+RWieONkV6BMrQnzTI96Jk8OMhzXcxcKUBaamNJ6s5CsfZS1pq
uaQX/a40A+k5f0OTymNPuODBUWgSAdBHiIbcijBLiA9SVXs0JXpOHRlioQIbX3gbMOG3GsBaMWED
U67V4ZDVaFfT0f5WqSn6ubairIrDgV8T9VhySzefMwV1V5dInELMqKtczxkOCY+2X6OKtA5FdJ8m
mf9SDyrP6zwdaTK7RqexcDpvLM+uryZm+zHhKc+hUpIkMXiOclWpJCKIBpiVyjQh6Dhfmf37Jz9i
Y0T/uOwnDmHQU90OF+3dHF+Wnu/U9BMFzxOO/cH3ZFLlwFOkE02iHlUDAXPSlkHQ3Mo4jv6wUeRV
Wru7dxa+hPunEWnKr81brpMwZwu+4Xwnk4UOJH2B8iQ0bG8WrcSo3VCl+0qKZTtjupNX0/UuVbxe
y5IBpGA+w75lYqOoAx1HGlsw2XdOuWtQ7/unPb4QwqRQGWBBggf6vdu5Qj+SFCSVHziNy1llEGqK
VKqAsleSmVeG37R6RW3SsIWS3DmkXuJyr5RGJAGu/Pn4zNwXKVHsBvMWwkIsnCyJs4tczHluEJMs
ckQzAqSJeZWM4YDLKuJV1t2wglUS9j06girIeWz5HiA0WYaaLwcPCwijMItVWmAx2ErxY0csnlLF
KD1w8lhZdJJchxO/QumQVMRFuwX9VIt6JVda6tJvOWv3YAzw00lKIwPQ9K2jgayOXVXOgy1MQQuw
Vjnh25fBFeOvPADv0kuzT57ChqsTzfAxTyHuihxWTDinxzVkhF1VAcUTQ0KkDFOV7zN/xdcu7GYU
4RCJQF8DSdx5doJKgfEN6DJ2SkAi9tUauc201WZu5ObnZ24kYLsSOHX8PDM8ScNL9y1x2/ypldW1
xP5PTejWErIQ6NcBGAm5b+SYbmdPKhM34/wodoZ43HrhgR+2TCkd3GZfOMXI6132ng9WqyK20Cje
tR/vt/sEKNI7QLiAywWigwyU2W/NJyzFN67v+k7JTDRYYUeiAR2fRhsf0jIkSWnSa70r9/vl1uTs
cMUDuKKYVvGdSUwkYhsScwwasN7HUfhNIcn0eITTAGbzi+SuhJoXyIJAqTc7UH2S9WCqlAKH87tY
85uxInRGq1QnRepjS/dFfcwlZCGB7FM43BrzyD4rKq9npDB0snQ3iM9eO4L2B71m7G9kdIQP8JXG
qV4YTEi6vSgfldoYD+DnIU1FUnYXrVVw7wEu+B7wRiKFDvbpSbjwdm2lOg9DlopDp6YO3UQvwaoJ
dRaeXYMaSZ5ukqOMkuRAqhPnKOKp7C0vR5oPsnLpytTc15WmT+GRPgBcdCJIn52nnO6TMgNXllPy
33lut+VzRZ24BJJQvu4FRHTR1B86Qq9xqBXzWxdyfQgv2YaFMqX+eJmWtt90YQB/idoPnM3trERZ
0XcMlDichuMQDilNapZcWAOXm41WKBWxhiBh7f2yZBTkTOD0wVrAs8yMClHlM4kfRE7sy7LFtxW9
6Zp3pm53QCGNeOKFysqLaSED8sOfgJWHwPjEFXE7zqFwIc4xYFZH/osfNoPEQJMB7w2+IsmlRzBe
BTrT6PIaLHjpwAng7UELPj1lx2ZhFts1eYhHeOhIYjseGDCcRAl6XepyXLm7Jr8yP9kSCKgYJFhA
4jdvtuGajh4k2Y+Q4ID8ERfg8lpxMkuXM3ttYlrWK9fm4m5Gl38YOX7FEEaOSDMibv/mAF14odP3
gSPQlKqifdiTfqU0tbRjrk3PgiHR4xSEQ0XkyLkggZqlp9QwZgBJyiU8d6VMBu1Ukph/fzYkvPDR
uyQC8TiPwEbfZ0ZaqSKnHkI0zNouV2g+56lhn+M8Jmtb9N7LTuJIPAIeATghePLZ9GZt5I8Zxoh2
VcbIOpmFinpfbEdmPEP0fFJykCLNQ6xqMU0OZFiIVl3ebwKtpkpQIchjqkfA2BtNJX5L4cCB2ooK
dsnIrra0TxfU3WZDuQmJbrR3gcHn9lNrEGPkychgOZJdIyDtilY9InNPFfTgxi1aU+nKjNb4ehb3
H6YIvOpQMEPmY3aD05kwcPwgRI6SVBqovKF7fqFGNUlt5Lq50mjwQu/lXUVr6PmlvbUoaDqq80Gj
h26qjSog1ZizzdS0y+Yjm8cOnbXBgcpktFDLcXwKed+JQGN/TEcouAmym6hD3r3/9V5E/gJ1NyA0
oS7/E6NfnT2B86K8z+vYATURum13nKB1hc6noGT59djSfes4tuC1qdlVCWZVCEBxVeywB/Rcbt6k
2Khd/bV5C1QQCOixgSbMbR6pEqT+kmMI/S7LO4qr1ej7mBaIXxmXGaQoJ0Hr2ZGHHC83RkGcOEhP
V1rGMmAciyAx/fcO8MbM7IIu5CxOwi5KnGQM0aW8BdeUz+7AHtOv5ToX3lE3I5oHt2zh+XQjwxR3
Yc0xI9Kr/A7xZBkqMGqtIwUWGH1HUPu6rKwoe79zgVUGCBCR2KSkPIs3wOMftmWQJw7gZjoS7h+D
Ux1C43d4rIgRajLAJZ1WncQdxF+HHfzHWvC14JxuPmD6wOvdO4gBYIpp4pR0qpBBVGLdi4bUeDzO
hWwKJvhqnLO4wuMzIPfzLHFyTXRPTaeBOo6FWi+4MA2KtSqbLbdiaq1YXfBNN1Znl6EoVyUUTzA4
6fhdfiUEtalI4996FZngTalyW1UfPp8fG13wFbAJKmxQ0+HB95NouZpQ2mM9cBjUiUNFeFGCGvUT
TgNKFk0bqUEbUGbTsb3Kp9kaoHQh9Tw9x4GpAbAMOdW57jsqOB4KRU3sxGDnO4Z1nzNwxR7fqF5O
MQBjCcUoX6bc24tHR0NN+jgrhX2eZXWmBkOUvPhe2H5HlFK133jvVQNS0W1DgZJDkUsf7SMFmGRL
hs9LjQ5FaTx4wggekaCschHFiE75oiAdLBh9lPEZUoqKoDNx739yfeAFWtOHZXSAkHefqlkqwiPw
Qp122uPpXzzKEwkYvDQcIIpKtxuazVpBKPIidpBJqKlWkyvCeKBHcJ8lRe32AgrWshoFYIPqVPT3
orP18QewC84IKm3/+YDZkeZ5Og0hioWHcmg1Ag0IaRNAmjraVlBj59QIjLNfYKfsDRnwUpRGDL8i
wo5qwLBc/ympN/8FsxzX59rDjAdESS6FeEC15X/4TECdQY8K5nlkcGaXeIfG1yEPxxjsYb+DD9oK
95TPg5S3NIJGaztDLEkrEzyS1MJr1FJ4o9ynBEjsVlXKWO0RnEcb19VRpoxYtYw2bb8pA3h8UkiE
XtNRuKf2gufjUT4HxhdoTbzMble1QYKcGnsmdrLBKsRdU0Qk8g3kBzn0Mofc76YL9Bq5/TZkSBu9
DWCgd7cBFFgitP+ggFlsZO5FGVSxQzfb6xCeB8AbEq0sKNKtFd2XboD/I+27mhtHmmx/ESLgzWsV
DA0oylFS6wUhtVoFX/Du19+Dnr07JMgV4tuNHt8xSpTLysrMcw7eUHjI4z0/P90uv1UIq6gfYys9
oarf2azVC7vMxoBYmHIH5VSdpGnGN1UlrLFj3XjSzJ2C4E2aATlQuLm0DG2loEx0FbOki2xTD0qN
RoNxutOysli5nG/FACg8QnoE0Tc4yxYhcWGUTKumCA5dkVTwWbejE1v8BWWenZiUa+WSm/cHglqo
eKNHH78Wh0pAfBm14HE5iRlgTpLlxi1pQIvVPOuji3pA9JpM9hiuXVuzs1gElsq52cXtGJhhFMRl
m51KnejlvaEdWnFvujigQrIvBm+sVh42111c2Ogg70VmGUVXNJAtlnDQyloKIdl3GjvkINBZBLWs
TxnN6jVp5VcUQ8z7ENFQ7Aij3dXUcEXcpGjqt8BlPX1L4y5QVz7plj9Dvwxobg20zqBCfbmpxFIS
olYQEBuFVrcDDy1aRxrtSRZq7QAR6nAv8ZJRUcgi2qJjd+V5eSs9oMBFWXh4oTQOrqxL84kRhOA0
T/ITRImIHr8ZI6p76kYwdori5UPjpeyhMmsnWpN6uxltw6iszjoQyD0uPKQqZegi6mC518hQPtRi
blsQBgliJ+kyWomc1vpr1/jA8hOWuZpewzXiLVg4gNlPEgp5IUQ6wSt2N0QvZmqLAQUL389u/MYx
hE4rQnCkBpGzWh5DYWy0WMqk/ASlaiooW1Z34MQ4WGv9NTfqQ+hgwovbmtOTOppELpehLFvdLBIl
P6V+9SRsM1JTiGeRx0fp8XdF5DUux1s5wQt7i13XT3nXVCHscXIIXfV7Bm08/pnu7hNfJ68F9MxP
NdQSV2/vGyf+wu7ioslzqTanWM5P3W+8AxJ1n4cfueFpvABlBlScKpME2gEcXeLwVAv7AJ9T2Gni
DIAOtXteODxd6SS9cf4uvmjeAmcBpTCpeoBnZ35CkXxGCRR2J2bY9QORwj/1sEoWctMeWtVE8FMC
1LlkFxrHNDLqAvbGAfDJDZKtZMu98GnAmqOznoqEFocZJeN0JaWbnthf2T6oycvPO/tvp8TC986x
yX9/x+L4ZR0gx6GFHbAHDQmxiIKCMAGdK/bdn/aXV9t+jpbWguxOT/3nw8Na+vVWKvjC/uIar/NO
KaVynneCdlZwEFY+Xi089oYdDzD8EI/CyH5gnz+P+1al49zuknkoGluwTEQYd0tHjQBkj0c2TQPI
W3i2sv3Z2I0H0oWt5bWq9lFqhhijaew7sMDGzX0wvgzsz2pjzK0U0YWpxVWamYnKRwXDUo4Z4DXI
xAAZ3O3rHk9bUql38XuPFsVDsJbRvu25/t1Hy8KKxhiCihAnepQ2vCQtp+JBfBGnXfIHnTlTYgug
XeFO+STrK/mam875zPLCh2H79H06YXZF5UGX0EoXuwOE51aD45s+a05lg+QVjRNLNo2q1wVVZ+jp
1IT93POouZkEsAMY8LcCdIeNubaTuNWH/CpqLRVN14rvkJ/MUCS0qjX28nnLXB/bfz9m4a7yVkrD
QcI6x8WhC50B7xqBQnUBMPgUfTv7zBbW8mK3d/G/JuffP/OQ86MX5DKYZ0XzpdhtwIuqvqGvWFql
ElkeTlSEwPZ/pg+1WNJqGHprVJrBl6s7tNToFI/K7k7MDnjECZ0jrOBklk7oyt7iOuoDSe97DQJR
3OkAqo+P/ITchR2QhkhAH4bkK7PDg7X52S0sroD/soqeUPD3IJmwPDKVhAa6uqkGfyz3UVCBKBi5
sPJXVRIl+DJTV23DlThmsYSzRQPoI7DNzx2gCLkvl3AqqyRt8x66W3Z5KMjHbg3zOC/M2ba8MrC4
TWpF7wQhGga/Vw5cC0kV/OdzdjGCxXWhIOksqi1GoCeD0ycxbQsC9oFEU0gqG7gvClbYPy/T4rm3
HNPfzXq27wfQkCStAJNSCS0+7YCHAcQ4VlZm6bivrCzuiJGlgVWoUA1DF6CrvClu8+lru/GtcQJk
I/nrz2NaXvv/ZQ4PDoh0IqG/VLVsQH2cqT12fE/De0h7bSFrSVSiebWreaodIUtaeyBX9O+mARJt
ArCoGcDFXz9/xq2DjuX8/59hLZ8dMUBfZgExcz+Jt93IyKTotARcoWt1ksS2yFpiTFQR9ZWwZ96H
1/v0X7vL2U7FKmEdhp9ui+feCX61fvEoruzV5Z24mGRLXFzGIFiJp8yCmp5ZgyLflloi99Gs4P5e
tm9KxB0RHZbc+lQTjYxIA6Hg1SdrKYTb2/ffoS6eFAGYekF4jqE+39M1EsGVbYS00aVDCXhegeUa
P5zJKhGgXQwyFlsPDw2GGgu0Rhw/GXaQPZahA5qjKXdraKmUJEWnMpS9W68rXd4FWzUp6DR5QC80
1l0NzY2f99ltv4csGgpIszjV4rZEf3o3NhaOcCt6NdrYALu2UFt0Asn5vxlaONhKj80KRGk4xS70
rra7drMm7PQ/bKp/x7JwscIAzZIkxJFpwNgQ49RKrkEkO/zoQGn4YEPzm/48ptuHFLkSFN+gjYf+
kctFNiXWqkEsDn4koUUR6gtVU5G0+9OiYcMAnDq4ixu3jdZaFhZx3T+n58zswtVPoMTQshBzOYhP
FuMkfWVqQAS2dkpvHpD/tnOV+ggt3RQrFXYU68NMvfRe6LzxBDjhvIPDXx17r+2iU8jUyPh7RNdQ
wTfCAOQwRQQASEah8WuRepELjcXAycBLRCIwO4LTF9/Q4HAnENLLUecKw0kItitrOp/6Kwd4ZnTh
ANO2b9AABaPQan4wBXQJhsBo8R16GTRtz0C2J7+oRroVcV7DHK8ivhJzLduj/lleuHckrwzgH5Yl
dAmaVL08SXD9WpZ7SvPcKonTBPW7VLqq2DmtMW7LvkRq1Q5BXZdDCieRnjqApeSQbxMGNaR3wzq0
abDL2Mr1sEyHXX3cvGfO7vy+gqIceO7g13TN1YLMbqz7oPWUwQ6qQ48peZTGbQHB+5+XZT5JV6sy
c8HBKSNSWz5K84xnwdTPZgNGJ+Y1Ck0zdqgE62MaNMc0hf8w7/fPQM8sLvaBMoZyNbWwqD0Jm+fg
XtoNO/m+tK1ttBJy3HZcZ6aWt2EWpWE5wFSdOZL7HNi6rXl3DkRfvfTOX2NiuO21zswt7r28jPIY
bc+DL0j2OFEoeuq+8C1kdvGQ07V0zrJZ+WoeFxdhaFpJBLj94Be5tp2mdsNKdNjKRPN1kFuEh1qV
8FsvCtKZOTIADGKIKOZMuI4q5X8Tr874R5BmWVDeXiypDgUxXjAZn9J6cnfQ5OdCWdk21/tUB5IO
ojwmXsMAsi1cM6+LQWFcGv03tEY48IhrgcW1T4QBVOqRA8U/oN56ef6msVaisYABg+XPQkVrkNAh
nxGpTllyKEf/kotuJRa9OaZZ6ww+GOCwJU4mABNjM6GO4ytvPfq3YgrZgvt2bu/4+Yz/xZddHnIM
6czQYn1ksYFk3ghDON0ybT6RYlQ244tiSyTaGc7gRNva/VM5kEArAUSwrfv+82lNI+v2aIHMQ6EP
l8nfStCZgwMgQB+0ChMs65TRiqp7wV5reri+wDFQKEPOWGD8vCVvgxWUda6n+uhnJg2g+GGWjhTb
9Srh8M2xnNlZnL0E0nhTpWqjHz+LOskrT8hI9VqJD63MV2KhZfUf5/xyTIuLQZDSqGhEY/QHNyGm
07jg9vEglrsz6XhHJlBMWfMvWjlgR6GJV8C/7XKyq+jMbhOsRuDXwcvl9ywi2zKxeCJlJr4HT6U0
dgO9hkLfyqhvGwHFJAIGkCwse0fLoUsV1sOIrroNyrzjhFVsVtzWDYc9D+VfK4vY2ULrX6ELsKLG
r7nx2Hs5hIURA6XKe88cy8ioMmgrI7t+GAA9CLFnUP7hKOAcXPoZNTRHaPHAppG4sfW7jz2juSss
agGM/POxv7FJUV6bSZTnaUSF59LSKGWqUtTl4AcJqZ4DUDPug2O1s+5/NnNjqUCxps+00HjXQyv+
0kwjmaOV1MnkF7GIOWuPheVPUen8bOVGfISkFXo/5jsGRpYXQFs0zdBP8eQb/MgfK7/AqLJio7QE
bYADCONBcJ7i31bMXi/XzCwAAgpsQkm/KocbCBiNJMfozINAjvm2cUWHOxMeQYLzp3WVkI6g/VhL
al0v3aXV+ffPfCWQP1NfaLBaqxqV+T5HT81ANeWZxTFtos3KIOfA5PJ+uDS32CnqDAvRGpibEjcI
D2oF/pnquet3wWOSeq0hOKriCDPLcgg5w+7z/2Z+uYNYokM/sckmv/ltnnp0HHFUgV1oBlUec0Eo
ESEAX6serKzrkly1KYH94Hk++XlUUFV8K/XX8U1ELqjvv38e3m1LkHcF4hq9I+bCX6p1m+K2ELBN
2qdYOInBe1h9K8EfvsaAcyOhh2WcNcnRX4DN+lfU92zXmFbXRsUYTn7cGnYZR05SRgQXroBEYt25
JadFkAJ67I+S8FC8d029wmksXd+/8xdAlkrW5h7lZUf8lKJZd2zSyQ+33GlCm4cb9KpVTvAUPlq7
gD6B1/gh/JO8/jzF17HbbHbGvKDlH3wLiymWM7ERLYb9O6KbQ0c/hSdN0EMgTZPS0tjJjz+bu3Fv
XNqbl/xsouWsbbLKhC8axYMwPdUfnCJ/ChBzZJJi2iJfsnJp3J5YTCjY6dEHdMXbCoqIjBsFB4el
C8IC51Ad0XQ4/9qqJCBfMYq3bOV2vOmDzkwunILZKkPN+mLyRSrtQYS207YGWctELNtisFcwlf9a
WbKxVgZLunCCldbJjzJ9nkhIp83x8bMjvxjQ6Xin09QDY5+t0JXw++ZmPTO9uIkNYEmbRIQLaKaS
Ripq0FMFUpAj0K8r++X6irwcpLzYL5beSBqHJRWEnTKz9WyytclNxGeevoFWqQg1UH97sshoUUhb
vBToWG+bdsXRzlHplZs/G/B8DZxt26rOzXqwsIms4FdkfSbDyrm46enOfv5s/+znmxNQTGFYzmuZ
FY9m8JIqR7m0E3Xt7XsjkwNkClrU8SdYjPHuvLSUV1pQpxV2zeCC0uVl2gyk2DSb1DbcY06UnUTh
CFzw0wAc87pq/dZ1eW59MY89a+tOiGFd32kuqgc0o5BUOFQbw4noQPEBNKCVrR5icIqqe6TYyUoq
a9lF8/fYoJVsjiPxaNWthQcC/ZjEWY2pbtzaEY7oOXWYq9m1U2zlEblZtEM2BkHKWU5d6IFyuprs
uOUewFcHWB1EblCaXkwCyl9j3YXd5POXpqXJY/Wc38sfRmfnd/2rvAfaF9Jj0Cbd98c1nLZ+cwHO
bC82mqGlZq6K7eSXTklG9ABX2+p+2AbfYPp8QNpFtdFH5DH68augLxpeQS39Atmnc/LuTieTRNSi
jyn5YPSX91yTLaiOiIC+J+fDZ3Rw/LvqTnY12nhPp36vP67FlLf8zvnMzd7i7Ji0U2rIPMPMgVXd
b/aZDzGOFYcz7//lSUe7KPrVwWeJB+QifizqPB3TeoLvZulB42EGyqPa3AiimKLzcBIOWQ/Mp5LX
HeU6CDYMXm6zqo1RHmKK+/PH3PI6wMbhBYLuMqBLFpdzI3bSWEby5EflbyM85umKd732OhgkWFfR
JIGuVXEZc6Ro8AvUUDP9RqVoImv9HMThPw/hRrUejf8yCBqx3ZF9WgYYkVyrqdHHgW+eyhcR7Hdo
EaSpO1DRlbejrROw8KVO//qz2RtuDmbB/Yd+d0maOdsvd4oWgvqvlqvAd4vQmV6zkmy7T/UZIRVE
cr2CjFv1Fe3+oJwBlYpwP6y87G5czrCvI7LCAYebWdJnCxlT+hbkX/7eSqm+k1+Eu+Q9/xqIvLXe
rUNv8+fyvgERbL3RqHIv3q3Bdq+dDJgIQMWvmiK6rpVlyxo6mIKgkPXAZxkIOaCBMN5rwj0SZEho
9vLKE/NvmvLy1FxaW5waqSkki2tGgAo1J8Ix+hDITKMje72judEj2B7dxNPtgSAtSJ4fdZuR+7tX
dC3eSTS777eDI9qy23kimgImB0I09s/74fokQesZqTNgvNGxi4bNy+1ghVNi8IQFfpiXRAVgeU1s
ZYmxwLVyaWGx4UBMmAbNIFi+6gmu9lZ7/FQ49al7tU7VHX/KPek+XMtO3oimL40uLvMgA8gVhOmB
Xz82+wm8zJOT04TkdK2t4oanQDoElGwgwIJc6PLSNPsizAYT7x/IykO16i5zlORBlRJ4+p8X6tbB
tUTod8IY1kn+G86fufiAN30DNXDBz8BKdAjvu62yT5/4oRCJuhW3wSa8G33tpO7ZMbgT/DXmzOVA
UVGcgeWA0Fqg3QGA+HKjSJneDWWhCL6AFB2LvvKiIyk0OiulprxcGewtYwgCkKXDWJHKXhgLxFHW
+RSzQ1Nv83vcLpuMTcTMAdydVqgUlu5gHte5qcVOacaqAhg0YQclCLZQtQNGvxTcskaijkHTLkaW
QGRrT5Tl43JpdBHoDCMrQM2D8VXPRzO2o4O+TeBtsUU/f941V0HdP5bU2d2jRokO3ctlQypSySG1
hP0AMVNfpoWb2rFd7ZHSTRG0QF/VqQh3s6N1vyYCenUIl7bnVT7bsXrdqnELNIBvQX+oZc/65PX9
hh2i7VB8swmcktHXz8O9Oa8I39F1jnoOwNeXFkcuB0YtYF6lxpM1uxxEIr7FnBEjeBy3RvSfhsx/
RwiniYo3fCiulUt7POnldEqweaYofUoHbpddTqSaIa22VU5h9iRHJxbMaOaSH+P0ITUKWoOxfSbR
Av6o+CNPEfl5Cq7iisU3LUlkUmmoIM+BObBCggTjMdi1h+Q09vASic99ACLu2u0sdEtWGxBvnSVw
T6BchwBpzqleTkfY9HkbJgWo4dBOeYh/F6/Br+LYegZlkF6ZFLcOieArp9EVtmsaLEtKMNxesHxm
fLH2Ul+2o1nAeAklgMwZ9s0x+9App8kh8rWQIjgf950jPt0J9x2QXGvA/2UIDvuqjE6AmWbAQny8
CMG5CvfYQsr5wHIva491+DAE97K0BttaM7M40Erej1LZwkz93e0muuINl+HA30GA+hbw/Bms/feV
dHZkRU2KcgRIcLxm9yuIqi1rk5WE3t/0y3lINNtQNDCZooQA9q4lPCuEzgne2V14ABWlV7jmbrKz
XX3QNgfB0b/qAweicWfZ06F4AAfsMUCWZrNBuQFFqvRgoab/nx+Yi+9Z3ABpbgKvAh7XQ129dOY7
6oCEgyIPnGW/zPI01jY2TwXZ4Oqr9pOWdOBazU4acjs/f8eNw3PxGYs7wbQiQ4hkTEsK2l0Lre2W
8qAKYNXfKYkXayvWruq3WAUNBRao9cwqUXj2X57VKguByuNDdAg5RKISKr02ORlHAg5fqAdMGZqG
C0c9Dg4SDt/jXrTDknBAN+jm52FfFWH++RCkd0HBifTL37jnbMv1Rjoqod5HB2t4kjWSK3c9g3xu
NJBwkxyR/Dxoa0+Av2isxRbUEEKBCXzug0fO53Lw0gAE2WCNEYjHfMMtB4D43crYxaobPQz5RrFc
tQT2HCIiX8zNSGj6eA9xc2UNrpLr89DPP2M+jWdDF6DF1jN9ig4K++ilmhboFw3qY3YfgOxs2LfF
s1zYBXTCAMsWtNefJ/7GXQnk59xDDdZw1NgW/nKoQnBRMCM+JPqrCbraAOSxUkCSdw7FtQj6fHmx
yqJzFdehLwGuBZBcGRnaK7gQlI3KIknL4ZARjgQJOGtpTXQqO929Tqc3/Of3z/tfow0GYTqR14ok
NrRkkD8p0McwIVr581eRaKITRUPxpiWW3eNhRG0Rwf2e2QUSZSCigibPz3O1TLbiqWziqY66JxJT
OkiyLxdqKqykbdECe+iK50hgBPrOWrhyEK5c72wDEf6MyAeL0xJBmIZhxwLeDYfWKEgP8sYEsNWf
hyEtYYrGPBDk9kQLkFEF41gsetsIfWqF4XgY6fth39kb+lbZ02/QSWyQ9ZTp50BeI/KeYQbfVIcc
3dwGIz/6eunx+QheVEK278/b31BRsV9nAZqnhweF2Du/o7++M7LrXZXo5B6pITxgU7qZm2ruJA//
WNnfHf34bp0Esn8p7em3flQByVLwr1+dq+H/pZX7ZJKBmiTZpuQOSTbtiBS95yvea2//ysnJT4nT
0p/n5OoYLGZkEcKZlYhO1JFhRrypftYEW/w95NiaIjhKtla+kg9Q5gm+8DyX5pZ1SaHjfasaMLc/
vB9EaifkhZPt4et96z0e7MNxWzn4w3d2uw/P/1N5bxv75/H+1R3+6QsWb6ssGuKsl/AF+ntjV75O
t+9H94/r3ju2A59PnpyOeDrxiLNx7nz6svEdQu7JjngftknXtuQtj3C2IZeKpfqoqsyY8DUJKZ03
g65Ss66s75LrvQv1KLZ6GGggboF+BVxy3+0f4bfeOkBh5tj028mp9+oxjR6AEBXt/A1y5j/P+XVM
vlj1haOvTRMc4SU+ghf3Ippz0esszwA6ghgdOsrhlxDsOfgbABJl6P1B6TjJgQ1eC+7WJnsRouZd
ELBcxWe4LzkO9eHtyIlI9wk5gM2FPhMcPoo98Oa6jw3uf99z7nee//SqULo/PeAEfq0t//VNDEp1
ULmj3IDEMnDj8qVnDbrOGosIxIyZjP6YbV2fap7b5XuUv4JVndexnYk+CEHy8dAHVKzRbV8DzE8A
RLDiNSnypTzq7B4hYjnzqaPzEOS2i7NhCEbca8KUHt4EqLrZzZbtc1u4S4+DnZtEg/gbBA9syas2
5hYT1HhgtA3gLG3wXtul+x0fmlO+1vZ/Y45kvCoQp4FzF03Gf1Oq52FCKeS1lIf1Ico5mpiBoD/g
MkrsoAhEz5KDxpE1VnrSODQOGOma32ouW1twEmd3iZGmdjrmoZubcuTk1ph5fc2Fg2jozJkicQ0t
cn1T4ltVMOTP6VVkqxY7fZDVyeByXB8K/qtVIKycPcXDGuD72onORrBSM5GtjqfK5aYpDSssOwtG
9Dlr+wyg/QRSGpPoa1xhIA+Yf9alu0R9AXtCV9D4Ou+PS1sDl3mpVMLwjKgGnCcpWvQmSJNAXV1t
mfTB1C7+PYVDKlLI+gCSKgjNn3GEtKwHaFIAvdUxy/2qB1+qHUF85r3KS+luHIXom6eJPmvP9hae
xgqwj2mBcLy3eHCckOp7qfK+AEdXr4GWpKs6dFF2ldCxjYKiitcLMhs8qZ3y5xCEaRqN9XCA9ESQ
otFGg7SiN07YSyQYuCBtU61LX8uuN8GCrVQDANm92nyVQ2y+VLwMlW0B6tmWgroRBMWykU4vYlnX
NcjByoyPha8VNciJCAjtxPg7VIyAAeNnBhC0Qotp3U8uV7Wcb6PWykY3SsxeBuS5bePPsRU0BHOK
UjV2rHUTIoloBNmOzppprMiYKBGoY4pEBfGOHuqlndZRrN2p3OTZtrZyAOKkIgJLXqC0IILStXQK
6DjF6L5MuloRnW7WDKNKmZiZJ096G23wKWi/ERhvvhqG3YMuZZWnFNVdULanIlriTAM/GOwvevPK
zWDAodaaSN+rvQA+8wyUGlugnIfHMk0q4PS5Vvhhqjed3RVS/TBkInud4qz5rNRMFikHqe5BjhOr
QRcTKJNKQ7ZKLxZFLpB0VJvelsZOszWegNOJFXUMAv3CTEA/2PbVnwFkX5KtGbxKbehDlbiglDGO
3TFSkgBvP1HbFk0m/ykhOCJ4uZoLqD/nAjhMuDlMbm7Myz0oraERM82aENRnQsM8iEBkz4EhAo8k
RxoDNVMcVoLdAKw/IWOb9CptrFzMnBnScUjrmZm7r5LimOdh+qQ1KU8JA648crOqCBoyjWn1wINI
ivcTpAgxpiJsvKgvAolyQZTHjVFazb4fxHFWgJfYn0TnkbBVONgmt1HVyLXLgTyJychF7SvmlQHh
kJ6nliMLSqqQagDsuVLAl0HDTguGTQu55JZUZS1KtqUm4W+eme1vS+kASIqFugE2WxsAp+G52bwI
tdSBM1CfsF6MNS1EzXW5Av2BOXWZkxYgyLV1tbOQqVaT6pQksiFCpcUCB76Q1ZFiV5bOIPDVIUMI
zixppOPYgSMkDsXwWwNMEpQl1ah5RRxKElUEg8OkiEYoM8JquFwC4sFuIxOd8sokteOuh9qzcDCA
jTUPtQDcmiPlEUcGQ5tUmaIS030MfWU9D4GoP/SYxodWbCwvzdHLTEEGPnx1IEaEblqEFDmVxAm1
uIg3ysukRvEpE0AnzjQ9DIg8WMhltR3D+HmALUaModVfxaw3sKKQPfwDbESON1IFQkcWRzj6DW6/
hCgNsETo3m9q6C8FYPUCa0lhpcSoUw7M0NAnL1KbNAlFrrr6HPJh2EpCNkYgL9HCfW6EVukUZscs
OmPVNgO3wPKEWeQ9vmBMsEHETCatWRhvQqnk1UaK27RDHjYOJnsKstARy2q+4bkmHMZYQvIBlKrl
qSi0rPU7U04xW0kkzGo6cvaVNn0Jypi2xYdGk56atNEyKQKnRyRDnpaLoHNqoAj3jM6OEgWRAOAB
EG1qeKsB0a59aVXQg5CiDy0MWtczNCMGlXQyAF8cbaQg9M/KaBD3TTWHaEkoRslzHmXDR9GXSQh0
bmxAnSScFzW1ItQkjbgAqVUP0pF5k8EhWHJT7YQAKBSS5DocViOnWu5MxiQqmxg4zc8WAk4GgF+B
qDmKVLLIRwNsDQKkMUDtBu/BnvSikkjQChixEF1v9bojSfGoQXLI6vFOVqemoCIIFd90qeEqaNFb
3hGrGkXLyQcmg3kwqs2HNs4RY8YJa7e5HsYvYVYagme0efZq5YpQbU2r5t4kDm3hgaaNSwRrIiRu
yjPLPIShFcUPUHhhsi3UGZisUYjp90PL4jk/BCgXqVI9PdRTyXVvGoTmySoS4Q4p4SR96sH0A3Iw
seUSOgXVWYRIYYDZweu/oSDdj0SRpuazbg2rcZAiiD4GtKU+jTyuFSJ3pvYAdtSmpGZuVM9Tk6Iq
ohSDplGgihXgl4xM7DwTQePkpFaLjHLEhjbbqmpQg3fHZEXuCVGqdyRmJX+uEhTeN5LeCrpXa2Nw
HCTcNFRPOgxaUDPjc6jzMjlOWtk1NEuBMXgStQrVClUJyuIw1IV5KHTIHMETGTy0FZ7KCe3Nsmlt
udfYuId0XAj5YFGCJFA9Knnu5KyxUEwP8PVUwv4sqI4OJkxjHKdgMxwgsYxIA/Ja0K3Vpn0WllAj
UCvVBEW53LCCSjKyyDRUqvoXGqGNRx714S+82foYF7QESmDNiobKr/ugbDdJJgwPCZo0Y7eMRMRA
qWZxVHWmUXBEsYU8Bji3etCgh6aMM56Y2lZmTQHpJDkWrRdARSaBmAw6NLaWV21HTKGZ3pkmYhIC
TDT42YRe/VC6QlBoDvQ/lBCLTHbDHHlcEkhiMGy1soISCcqDUYQIvR3ZE9LwVmJnbQ3evC4EFxGc
AtfTHRsTZjx0kYVdVGSi0dCuEDsQj83d2Tb8uYYmJ9EIc6D1sLlpYNXFi8l0EZzq9SCgRTplTeyp
TaHmjsgq9j1oyVA4WawZRzQUzZkTxegTO+2FtCG13pc4oBG6xewAydDKFnoutxB6NgQRwswKrHgt
K9HvIAsIaYaqCpsd1kI8Cno8BvtaarNwA0UJgXlDYHW610m8eTYiM49pFxS16JZ6lpR7FkXCXghY
8ZXHWvo4ah1EepowRVuBzoo2cizW9OACK7lab61JVTOfC+PMjsBysEKABgCpT67IneSCbr17SNWm
Y09cScrqaBZ1yJ61ppFPWcNNcFyjdlbv9UYeO9zmI8iegLIrxeglbwYR2Vw1QJkJkQfcTTOUYw+l
G0SpdGymBo0dTdG+cpCFf09dWuSgjVHlfoMu2IgRBO6W5AZNmSLWQwyKTp5M6UK8krneuW0iRVC3
AfWnw43SLAA9bnptw2Qwoj5OuSWHtlmUOd5qCXg9noIhkJgtjgGo2kWD9zYTg1T1jc6YYnuq24J5
U1hxdICCBNHa4kGDR7A0JF3+ITDLYE8BzlBGBAFtYXbfmr2ICCtB/IRowTT68YknvJPvcnwVtztj
UF4b7I53OdClwg0m/KUPG5Y98AhPTGKhnfdNkYQhpAoANY+1wKbfWiOaoQM9t+whQ+VwxzsTb5Uu
SpMnFmgxaD/bTHxUBhNF4PnSRViZyuYXEgrhOwpd4/iYBYnJ3DxjJcKHttJCVwzzqaBhK4Wgxy84
i2mUd2VIOCKGA5S4ht9q2pkm6aO6tKDPFQVottMrrGGFS0whUOFT8bsyy75CKAqUbsbb6jtLeXAq
jU6qnRKuMaVKpJnQLDaB10O1qWKRE2SGEpJuylDmHfMOHGOVItY0ig12F6PbCIGLWMr3uEP0lCTm
mP/iI8IcUlsdHhVj1OMcDckE6vyMYZaJ2UehhfdH2o1/pMaIH6QkmAD2a7LfFrzarIrYwTFCCxF0
Jgg1rFc513REHYKet4AWKOPBiurw/1F0Jstx40AQ/SJGcF+uZG+SLEuWZHm5MLwNVwAkuADg18/T
aQ6OsbubYKEqMyuT2cWPDnEOe26DaW2LL5vNxPtkg/o6yBBGxyuS63D4+bcGN+5Puyf3L0S81XU1
xjVhYdGug59F64PctNvc8zjWPMZTNImHG+lqGQ9UbWl7zRp/Xs/tvFl5H27+tJ+7hJC20voHDiTw
/HF8WuJVm8/8RPTfXa6B1Udc2GCb5sm7bxIG43Nih/m9DjdA8DanzS+PkRCC0mst+3TLGub2vNqh
yM6DVi3j3Yz3FM1IHXenZFO+OjHMHJLW/YAoAlBni2vM2qmtvD4r5n/OZPzm0dK0+GT2neive18s
K2WL6+eR8Uvpq+4TcZc0uhtukbfH4Sn09bR8ydBmCl5M7qzxGjfe3p/Y98bpJRujsZL+huHLHgOl
+M1HpxFGIz2ab0l8rAiIz/JSBTmxmtyd6fdNyuRbtPYMHFNsyOz18n5GH7Pu5rO36UKUJh2GBA4A
qR16/93qyimiB0vVTMc5oVIT9Kwh3AnSSSTwuyEookzDaHtoEjauRSL4VkVs1Kdw60RBZxXk93O3
WZSSKULb8si96SgHv7CQjV32vQk7XLsW6TaEt9bh6p/EsniykYqncpybFGJqS4a0jBcxEBY5fjh2
woy4P3WTjT7us8XYn9o13RXbHpP8oobB++vnWwbGVuwCC8RVj7LCmw7z4p3zpKqi6/AqS3T8ZRnN
mp/jRWdLOXuNbUotwuzRa4ukq1wMUVKytA0/Mq8dnahBxv6fhrrBByLe44eZPyPsbk/GJ3bMGNtF
NIh/e2iGz8HQNvKcT5pXsk9l3lUjXVNTjd0QZfjAZwk7FL3kMyXx7p59v+31xQ8pNFSUOXvj5LWv
u2lzsDq/bbxTUIx4O48y1E/Wqkafx4ONZGyp+AH4O5R5Fk3s9+dmHjpGqD0nWecIh7Hy00maKjWb
/LylkAtN0GOKSuN2NIyxdscmfDc+GZ7sInxbo7F/wVY/BWfqaId9NZDlJz6CQoin82finXgbCK2L
A34sEU7Dv17ogODspKEMtnteuHORHu0fty3Hy9qZ2J2iGoiD/6XvH/hlNR63Qao+i4ShlV89815d
OMa/AhUp/+zrPmXPMhii9BSiOWjKgLC8d6q1Faeh6Yf1VmetS085k92PfKxjn3y3VDyJ7rDpufDG
9odjWgUW2pI1KeeJdggn3zF/YjFX4kgwOqpuqL2ueDHJFqlr3A0t1otp4m9nsyUd+XqU4JuASUVZ
r9UYlGGcNz+CON7lPcOECmgJN3DLLvcYVxFWHoQZ1OOszpkLmuDcROlwm0zvsjP2Xu2fedzFswKP
bm/hPETzbRbLPL1ORTNyWW/+oiqzS0Qk4yxEQ26V1N0lb481PuVqEPvdGgj9Hc/knJtxSTBnFmI6
qo8rNCvjw58Yg0kCbqtGxFNwO0Y7D1eygNfoErT0u3mHL26lMI05uDyigIRpLwie0qanclvpL086
DBTN9eCFvPekReFmp7yw/aR0oLeHRG8MjKwIwo8gkC3o9QHwb6wdtwc+KcH2USlDtmSnNsYwuV1F
NJUpRxCo3fY1P1cYT/tpaW2cV7pjDjiBDb/z19kryzYgTm2TbN+OXClbrbNWDGMeVOWT8PwFBGYF
jioLy3bHfZQEtqOjWnV+IkgjY6eLkxBWgY6bgPwK9hLKLOvJMmgYn2cq1BLKh7QPa/+kfDN+jgpR
TCXDEdXu8GUcVSZq4r6Ksga9+7A0KjvX6hjwWBFyRp9J8EhA6euiswn64XiVRtFLyo+lltJFtTdX
y5jCIYCwQ9znjCf//EN5P445WYNLSne9cmkOcURQMtvtpUy3tXia2qaoAfuH7GnSjSmACW0g6S4H
vgYpSjiSKN2E+W2MEvGzCObjPfRCx8bH7tn/QnFYZploCzArj3GrzmtXvxSzx4k34cD9l0UN1/iG
ouCb1+c780UyAH8VQFYzb7J0lymnRDO8bx9V72DP8sI8PSEOG+Mlfdww+MIL3Y0ZASFhR43diHzP
z2PvkRDSumxbKtNbP6/6Gv+PqrXp+iNaJDZ5bd/ouGS8Bu1pzXb8ys0W/ZUuSoFvZBK+7rNbMCZb
6I2wO415mVXWqghreTVwhxaR+LMPaSGr9KPDBxzUggK+NNGHHENtslrXgG2AsRipY6ZjeKqF8zzm
rj1jwycc1FNtXH6cc99OzYlwkSh6Cmxt12qgHPwbp6Hwyz321aPSMgIa7NTyLQySEbtY/1gf83xW
3ckpcJqya3F1fSyGIW1vabYvwSV0JgovvbfDB7eDkLxkQR3tF7gegxdJ8uH9NoTab07eHkT9bae2
PxdJP3qnsEsBmICSsq6aj0R1T4nz+u7BRL1syiUIcFDRhnQjoqvyLq7cvK1/onYNplMCtJKfixBB
aDUFosvx1ozD3zmLrjybY5h3DNp1HJ6PqFl0tevQfMv3bP8siKvlFsBaf6vCZtY/vc0r6F6XLcHF
W44Eesq2J9bJBFP63SQfEKRFCXmnCk+Zu0n57VxNLojU2ZNbcitAc9xJsBYQlLIRwS3bGEDORTGK
7iqdEHkJ9VNQSxsv/zyvHgFIc0tXpcrdUhpO5AtG7Ic6LmzPgc9sjR5fZjGMQMZGpdm1X3H1rHoa
q7zcXW41cL+KWNBh9YmMkj7O6yoQjQ+4LGBWL8WsQYZn5rKWuEf8CnGX9oYTYk4Bpqfb+GGJ50zf
muZjtJgHyytWc0UgdgfQRC+XCb1WwWyz+bTJ0P7sOWWKjPJxoOmd8g5cq2ink9nD/t7bUuEhlvEi
QBh+REzbB25A2qx4eiAFBijHApZ+xlidXPOCqe2myYxfiKi0vgH7FurT2m4+HyHZEBRgIoE9z6G6
P3mbUwMb578D6gzuFGCGScMkWfqklZkVQZesW67E9tG1gRSt+X9BV2DC7ql98a/hlHG19g6p/wkT
D1/eaESEqgLO6J+dx0VX4OI2u2YOXPj7Fun6Fx2Za6u2tx3pntM8hctN2YAo92z2hXffB3I2l2Pn
PyVMEhxcHm1ziLsP2NSH300OLOQ2l51Q9+f6ksglfR3mYLg3zZiyZjzFc0I6JTuy781uh+mLN+5N
4Jfm8LuwzPuC7Bc7IKCerXUOymqrCd0FVanAV6Kk9Ee1Hyc91FjaZkDE311n6ZCU6s0Lsdz196Q9
kj9z3R/y+yBpM58XrpDkLeTSdndHPQTtM5/Skg3mLwlXGz514YOf1GH90yh98MDkPH0KJiP2ShZj
oyrerx1zsyibievBKeSHZnGKwxDL/G02OesCtb8LmhPf1vLVTYOhrAmByy6tkWtyU42rEpgn5EuK
nWXt57F6MrFd1F0TrirA6Eqls3wdnRfwLKY97Z6Gvu+9U0Kby5PWqnsZR9WhwmJa2v+Osl9zAHLI
AsZ8RB4i/aQjSVRQ3R6+uNR16xUV957BXWTbk2a7X3svCynYsvVOHt2qucceJPgKOr4+zhkD3HWg
iyCuTO998ugOo383Y64dC+EyXj9Ho49LQtQ6AYLNtMjoXagclp6/SdyJYd/n25paO562JbP7/Q5b
RZn+8Jegcwu2R7FoN70vLh07kAeVsr4LAs/m5zLFt9Fuvritu0KfXCa5Xesrwt4hOM99nePjh1lC
S0LNwePads//Qa+b9mWfDz5OH7lI4IOC6Pj4TCSwV2bysVgRyvDxNpFmDwB2y3KmM00wQpdbupRx
oFF3eSGQRzWsezq9aGak8dzl1NET2Tz1fMEiu6mv7IdEX+OMLoWfLe+8U7eO7mdLoik95DbV9X4+
0JARL2v2sb9biyWWDzbIt/TU9qTlndJhFd03c1AS7/qa9qYG43NBG5RcE2vyL/JTH1XdEaR3axOv
aVmoKP/Blm/wXXjL5P52a5PVf0DqbPaF6zViCHHyQ5moBU1SGxAoFSuVwV11I12sBKmhtW+92xLH
CqBLtwp/0xpoC1YAsaKzgGM6Lo4blUr71VGQKvKf3tUhHrykFebSTpl8Isx8RhbnHRFdml4OHAVb
HY5VN0/yeBnoQ969ngavcmk6vkGiQ+Xg2Kqcd190xZ5/m8YQJ6T5oJc4MMYa79zB46mm3BfTqVl8
lV1TYVTyVJigw0tkGpbfQRelKHKdGYdyIsgrveX4Gj9lZunT0i1rcE57sobrsJPheapp+c6REseD
Vb5Oy6YukEfGJDv+DdvBzx53NW8+WBRAGE1qatOKgrO0eMDvWr8kKrTwHEr4LFj2A81uM4gYSNrm
AoRzzVtGkZCtil2K4y6c8/6t/TC5Po9eivxz24nbmDflXna66+4OSQPwguRuTMtpUkxEbe2H7/yY
+TMThn0cVpP+3AseVqnidr9m3VHnZZaK5ceRFGtUimSk5WrnNGo4BdmMSH/qVgBSo9MvATimAC9I
M7Y+5jm3JSCAI9XApN7bAOTulag4a8q9JHwA48WG8bmYHHkVsBix5tMotlEy7mjeojl054xq/Wbc
JH9p4Lvnfl/pwzxfqyomrPKuG8GezpNj0quCYeUzdfGoZ/IDd/8/KYJoLeNpDr6Prad+NeHgbeW0
W/ES02DFp42h256XUOsvBvcR8rzIy/u2jZJWbcplcj5aN5Pa+NFgwl+kw3ubHgzlIm2hetKwrd+H
kayATn4A9SuD99kieujoZefenFq7d+a0D2Na8D7E+rWAgwajWjuHkhAgRVZLOxXfXYuy8m6k+f98
sET42nQ7HF4dzKQz1WZ3T6OngaAD1+6/mjqj3W+7EeFGAHJ2v8h+SC8mkP1dvRj8gVmQOvCoAMrk
OTLIc0a9uLhBASU0NL1Inx0YwDuXQ/QHnQ/MUA4bDsdWH/Gb13O7MzFt03vED4kXvOBOLz0tCGVI
ZBf+Srcl/7yM8wSDEczzUHn5ulPEolC/r4Vffwli/Bfy9SjeXF4PPtTOjhl10GmA/nEbQexsF+gv
rLUl/ZnqSFcimib5toWm7a5zhu17Gyc+cTzwUJ+skQRweYMjRNcWK+yMivtdVykd4J0tYqEwuyzW
v00GB1ICfoqvaRNIgDBAwxesIKQ5I/1fimpQzsfWLmiXqEpGmmhmiL3mSbcuus+wfOvL2Xb7n9aX
7FFyKQPUBomZzY0eco8B6aGyK7blBaTZFNv+Mi21/zzXs5+VxoJzVbmyPN8t9s161RNxPaSwsxNk
TSjgkvfRfh32uv/PTMUsq0auGSxSv6Zv0pMqwqItUu+w/WRSF4YZuJLLmKsr3zr83LRxd5SL6Ypr
H9ExwEHULD6LrnvR8xEud/Owcqhiso4UQyKub7zkTt2muScumoiW4bWdl0MQsVlYeU42TKIqP3L5
n6OPWDzbRG1eEAgMz4KP+bQ1ieFELB+sBkPx+l15q/oEMND8dXu7MDrStf1a5+h4FEMIhJO79F4E
H7sr+1okr1HbJmxsyDH9T9ojLM57v6Xy1UZQbZxBN91tK8dK+3H4jdniAzLfMzRmeyPVw7y14wLg
Fi70Q354146uzs5LlDiUaOnQ/ipGu34hmY6vujItuwv4pK0rayL7y4ullBe36ek7Kgm6nrxJuvRE
W+nhHQ4ecG9Ch6WmMQ0e/9LvyM8ZhDPTpaflfc3a6Jh/IDndSLDRiVrENfLQ0FYi8+aLZxs9P2xL
AdOcRu7jlPXzftxSE7bxDb4ibKHLfSHutmknacymliSPdvWO8NaPhfjW86rFILU6iX6Dxa7BV5Zq
I/2D3rJBXWFw8YH/jtpL6PUqqCjcwQ8AeJleV7t0/nlUZuUH1Db1GKP4pwHzM8Rl2xbg3IAEek2e
fXQBtINdPc33yUEnewphhH+kEmr8VFOj/LMchxjJBPQ+UnKmj+7GXFabKremLi7HseLMFA/AU9ei
D8aZ/TI3A1JkRv3LCwgokLd+fc8YynJOe8oPuSNcHCpeiPXPmOdCIA4/WGcqNuMF9zO9vb5EYgME
L0U/y6+ygaT5k/PH2cPU+V5X6YmU0TOJbfkGHdGI6HQQHud1pYP6yE764C/8RE2Li4epXnqCwMDP
qSd19py4NP5vm51fn9c8mIKycV32MyfuAizC33zYYJj4S5r0nrn1LXsiyKEZSBEz+VgguyXeydXU
qwIyIMvUW86JsRRZ6wFPXlhPTpczxw5UAK46Rkd3OMlC/e7xokrniedIDV33tCQKbDQFPUEJEaOu
uadvjTEI61SNYWsXoyCquXJFNSZxJ6tIh47Odc6TVz8oDsKnJscomSzzAG8vstkw7BUtUFrkD+MF
GQxb8i5GcgTrmUmoui0Pvg5h8MFzjHjs3Fln6qxU+Z4G1O0iWauxLRh+Njr6vPQyIFJTwPFWwPH5
b95ji2hk2lYYSbsuzQmXktx9DQfNjZ8Ls3pnpFNTf687v+dgHi202I6MIj3vKVNrRUHNNrakGhed
8E3v+IFcL9RpEGFknxqzBDC8Gn7uOHvh0h/nbRKufba6SXE1WmCgnpMI4V9LPd2z7dmAppmTTNTR
3qtpF8OTTv3Wv+7xGJq7QhvgerH0vveMpMq2ty4di4xx08rHfFHNShPuFXv/FQBv2Bl0Jq1eIu06
38H4xFP3FtTJUNzlKoN02UYvSfiFgZm/Ne0UzFcZCDD64vDNW8R4lpYtLvsf5rvtMp6sK4y7FrXK
wO96j+1z5U32L1ox4DAChLP9gsyPDDzQykhdhuHIl0vtIFtV7MzvPfK27RJ4tVQnqXJnK+/QBG+Y
WCHQc3wuCBamu2fR7ltz2zFw5X6SprYPCO9WIiVymNmqTXbgCB8ICuRSGFlU20f4YkX/YdhDEiF7
cmI9QGTzVU/TSyNakHouWnOcgyFhb2Luig9hkW9Sdx3mfP3BlNN8yWwDHxJm3RJWCzqGGeQD+63z
Osj9UcPzHxfhzU2DiQKNxfd+z1Y29Lopry88ZIRwcoT9JTdtatbTZCZVoKoIjwLoQ9bzp6Ind7kk
Hsr0584qDpNYI4uoTM/Kfh+RKpIcp8Nlfz/4lurLUqPMO2+JiNqXfYM9/97k3hAjQqsx8E4CNdJz
21HsT5q1gceZgKb1WxAe+4TfUjrztu1cvlU9d5jHNsGCle3U4E1alDXBcN2rEDA0VR2zXgAMDLkL
qNUe9aOTKoYuyrKhLeExUnmHVtLG93JBZnsGsO7sZdoKdkH3qbDBhQ41T8+AOJIVAx55fee6Rj95
kFjq5lhn6V+3AjDr3c+nNryXXD3t301m+foQONaWyz7zE3tzZkg/BSpb22tTW3FUsnUBLqUpQpTH
2o7saKOqxKtqOw7QudbLD+ZtSIXuq+dn0UJiQ6aKz2vh5duPeIp6TlfcmPD+oM/B8LWOta40X1ac
jtX00JEIRjZ8ocaAW2uos/wT7kpZcd0s/OJtHNdiACtN6eaqdeH9ucIEL1sZiTAOLthY9u48R0ld
cMrWDEFGssTtvcwNp9IgsrLXWfmp/BfM/tGh14oQuq1TUQg4sUVZ72seDyI595tX91dUGnY4ecke
TE9U5fF5EgHXoAqyyTyPfL3iJrUd63dJXOP+4uPvzkfnuqofB1PT3lqxN38Cj73sT8GQUZlTMGrv
AfaQmIIRvBeThqkN+r/GpiGhD4uK9LmxKoY9BYev7/oOYADFxmFhpCjcdjwf1owB+WN5sr55UDrr
B20D30e/maNJBKSu27uNPMw/IBFGeiWim8idpHZ1Wu5weOPdBhMAm1wIHV48WXjmkvgJFuwu7PPm
PvXUGl4TUpbfMll3x81zfdhe9x3+u1x0XP8Z0gZ5zsbW+QhLwrWtSrAYgF0kLwwbzMcba1aZN20n
mHHU+N6+plwfBZc14jQdfkhJlmy9eWrz9AOvOUKG/BDx8FuOzGOlC+cgOZtiD9NTvG8JMFEQTim2
aVb2D6nK9odi7hkB3ephy7TGR2yJQuxJe/GJZ+8unhsQjESJiuMqXBIUv9ySXKv+5BgLdE0vPQ+w
sFeF9tiWgqZHl/6er95JSInp9VaHLcw2oA80BgItNmwKqM9zL+e0/zGo1f8p43mfwRw0Ojx0F4Uu
tcmyHzDEMclVuQpemY/wOHJzH1P6+mXuPkOaCHO1EqrnrpfRx7u8+pZ3vxc2hbZKLde0jtO5mget
yac8fH9lcGMD/N5rvJBDcCSA22Ey9Ec5xR/zld7CyKFbkUF+J1kAcDfvUD2UrGhoyLw4iT46iIVZ
lPXrpDjJGtkEY+CYY0e0HQ3xk9Oy/CcUSXZN2vfpWcCtfDlUClpTbNJnDbjOjncqB5tGM3Pol6iA
DL3O9WK/Gq9lwb9QcnkB0J+einzuakagxb12GHqYazdLfVxGhvsDNeEc/ZOcpqQE5qGz6YLIxVCm
Rwq5mJoAdVGRr/8l3uLiW5NuAV8ez48BdMh1+HZkifcLEmXtUN1N6cviYNqqrei1qGq5oijTjb8/
4pGx475ChxLcAlcUeBWuzhGZadf2m98V4Q+ms+nzLtB4l5sp/KHaURsHNw3t9tcL435COJ4KXfmk
azcneNeFncKsnx8xOW5YrGp7RD4O4uBrhhBQ3TKHRui3Bu7ekAZmHFv046K7B6aIZ5wvxe6Xm1U5
qrKGM39GM2ZWOsCQAzfo2QddWFL7L9vHg2BBkl29y9rsqCos0fLHFSWZ/2nn7RlOskgMLSzPAuYp
iWhe9dKFVwxAC6QBMhfhWUZga6cNyS73TBy57lb7Sivgh2GVV6k6vP94XdmsztK1B9LJW//uiHKP
ezOLxh27hjx58P0CnaKeCCLhLuDSQmFg2+aSbn0eVntI08ELtsjpvPohckSbQuAyYn3oB9Nws6ym
KXRLsAomcCR31BzwencMPPRGvr0tot8/tyjFJVAcHQRmWD1OGBpo2ZxpjfubVxTB9AiFXrwV8P/j
OYs3D538ItKk2rzxiO565Kj2HuaAt8E7kFWfRWfoBUw0S3SsPbBQlXbNTHDglNmvecp8VIFykk1r
0hEOf1gK3Z11KuKg8o/dh+UT2/yie+I0yyTL5Q+TJhOSWrfX6S3ccj6ztsvnaB3yf4nqvVckOdnz
Xmu0BtOC2u+eDwP+ZftwHKspNTtq8znHy4kxwP1ZszmR362e/KnMpAuXckj7JnmGrIhajPSEJ0Jo
liYOwrsRjo5jB7kcoMJHa3zW/pIcX9sc+LYEgeqwpF4jXE6HeNrGy5IeyeeAp1NUKtHd/OlDS/ML
SFyMlTjmbqkiqZqXutd09IKTdQ9RwtmPEmbKi+yW5bUlpIfUFweZeF3XxgPtXPz6O/X+yC+0oEd9
EvUENKcX3vAqO+TgP8oscrfoWBq0tm6VtNrdCrzMNx+871l2aCbPoWNpZjdRXP9cYYJuHyESCUIN
jrC7Jr5Y0Pjrwb56Xry6as+BPH7KNdLMK9OMAR8+tl6A+z6VGChjcF9E7SQar1STP5FN7JVcoiDU
9l5Q4t7gYfI/OkHdeDfmy/ZzRkPRnuYk5u0K0RebW6czwYp0trj9iyKmiGip1i3ttyw2rbnw20rK
4Bp57/syZ+m5b6jD1Tyuib03qql1hrYjjj4Ztjl2xFg6YsWxS7KiBEU49ks21EV62btBfcAyQ/Ez
m4L8t9xCO6ECltGbJ/TyPZ490i0JYXL9Wab15qqtO/IvyzT03LdUGn0Z0z7wWGBv8JhCwDFBz8p8
iOrPCDK75bTuOVZltB3J/AqbkuKxp2hEq8ykWMr70wSivTrh/9zivX3ulzYiPityQI3jyLj2OSwO
YqWnprOoYYw34y4u1zw8fWx6zCAYVr+HRoZzhT6kfjMEY00IYLuu4UqgkJ2ZjMWDyNacSy1uQKHp
q1jAAE4ev0l/Wv/SPw/2UQ0azCYz+5afPR2q9q7jKfxbk2kYfsY+6yBgUlSe074Z0IpIa67QYiJ7
+LQkTbue03Zphl88wBZpNhPqdrKswON+y20sTmkUD78mrscn3/j2JxrcIanyI0G/NAd7slTH4qe/
NhvNyWWlcnYMhunsfQ2Gjy05qGduaanqwv2O2GF4Gia0Zr+17q13t6CK9k/o9br5ocdX8Hg9GqjM
qkt7UAVYXvDgM0s0YrwDTa6Xv7RBsX9Z89SG94O1cnryAq2pa/YwUblHBn4k0ToKUDoE9RA9rC5Z
6hMCwS3FH2fd45dksjG2Hj1F4HZwLxC+0ZgOLd4U7u1VH4sZLm28zOMtWRqR3e9c0d4dGDEEKKmw
8PBpEK/Bidux9S9NmMCPNwxjYB55s750S8G07ifx/G7aKXXllOYwvgGaqde0WLvgxGU4YpoastaO
tKKFDl1FPlPcj3T6PDki1mmndLxfkGAHfOraIYsnhcMisDsiigZk+C6vs/ZU/InjmDVnuzLHV00A
EF7ObFrEV+rgsVWC/VnvVvgBKr4VVRg/7zARne4b7ycmDvPrqFe9fSmWMYrPyvj173RBcdKNyVif
jKzbv42N66hs1qjrHm3mPAAZVrLaTyGWyL9BNorfu8oYgQfrJ/nLyLTvIzVB0TZcB+gyJMYwhdtr
zf4TUoxWLLSfSWJ5F4+s9i9Lt7r2ziTIf6lTfmtOvo5mdxnNkteffL8OublMHk7PxKO05K3r5UO/
16fZkv+MPWYFDunovhm1DsE1CDSC97yeiuDTnh6wP1YeLnqsYwQwlyALDxqNIAj3bDpLlizmDYXP
iMANFEzaqb0mnUsmBA0qmMAD4iTD3bE/HP+Sh8hYiiL2HoMAWLbh7Q0S1pAhoqc3AeUoLwJA4Kjm
pQ6pDYUY/nacN/SUcKcZ40+wbmfhycHjnvsIYer93kS/siFaWAYqIsP2GhnvC/4VS3uAP9OLGbPr
3xM82L/CxZIlwhBjwxfPOtm05eTlIzDG5PTb0K9+QRPuhZ56WP1hoESNzfRNs/QGebT76scx2f1N
+26LXgrbEAWlpk1+D7XY4moXq/HLhJjY9DvJAhPK0Q41bxm2VnAADzMDJfY0U2FlbOLyS5RjhMGu
Tnaoi3WLfQhjzfiDTO1onwxIVcDI3IHQbLgQqz/xdAAcr7laCVZneyMS58Xkx7tri/xZsKyk6ZfD
Pnv0gSsFYc/12nzaw7bPz6i4uuEx9rVsvthIHpGmfSo6gZKB9sohoFQ2/+KQOO9fIcaDH4sPQ3TG
w8Mbz+2K1oUy3WZctOALpmzkhm+IDJL2Dbe5Yb/tASpraB5rxVNUhx/7NuzcGQZAsjLO9ehxa9Rj
2/+BWPeB9xANbMVzqjGLex1zDCMrTiL3C/Lq/Me69OJtyOB42KQRAliW+TW4LMP/pJ3XcutMtqSf
CBHwQN0SIEVSopPZ2tINYlt47/H082FPxBwJ0ojRfW46/nYqFsqtlSszlzDZTV7QqA5E2OaO0i/Z
a53r6RH+8yytHmq1X6nKaLxUljylZ+qfRE8DRsu+ayl1+gpupfGKUYuE+9MaOcoJBeC9MyO6IhtT
aKKZyGaCsxwqvX0HH4FSW9JaNewokrDE8eMwFrzLBbV/z+C//Qv86/s7ExQp34QmVCWiDoj23GKN
UroIP5X04NH3UlmHRLyQYOykgxSZyFran3wixnDXW9HU3shyVr1GVK+xXp20sSPvV7pwZUVB+Wcw
BvM1kMuCayJTIifq7Pice739XUEK8mpJUQUR0Uft7CqWXRtu1ubIQyslj1+rvpWU29BQ0ElAZQ+7
teqLehf3jUG/Yrhyxp3W9GH7PaqM1ltxhC16elBMrVzLDGE4t7oE+7cQGo78UZZo1MLLwX4mrKaB
qIkoAZcnz0eXBuMfPqTwxoEVslpvmDUbY7Di0xNvdXFjlA7y70YmSDfov1nUqdK/tLUGPEjX+8Hf
2nqhoxkVs/KOYhIBvSNRQgrQP47oy1RI3Bej6rQDaEXTgrEmza9ssC30NgZIKHATMprpD/HS8G2g
2NZu/KIgHN34FvzZbEUu1buqGSS4vJHfkXzr8dA6dujRfqIu80x1vaBCZpHpQfqQCzMooI6kZuU0
XVRi2690Ug5fw8su6DbZbELt5D2Bume7slQGD3Q40KXbSU2Vyo2G1huPtRmkxL5VIXRXAPL7hGAm
dxWHAnJHVSnNM620atNpLSp+HlY1HRU6e3j2wjbon6dhAoyuVDNsoXbN27T3Y/0PcA3rEKG/9LYy
HU6JvTnWrNIwaapD8dBgJfWOriI6zCzXKnUJr41+Bji8aQ6VSl9DqVsLqpoQ6kP5dgwF0nY1DfXH
0i9L+jfaKkQc0/dr8DRfkloaErXtI4XfDE5OggYB/D/0PNdSq/6W9jARsChf8kR2Hp/MxkNSBBKV
p46Rt327pnW23K3aelZJG5JMSTdE7qmvKGuqt2Aj7WsXK12/GrpoPKQkfSEPoOcNN1k3UzapQsuX
QeajHLuGisWOslpXYBJYZ78gzxek6YaRHfmA0QBKB7eVMkioVRtFxDl1hk5XEBhBa0QjkU/VuZba
InH9JCfjlwQ/Ym3olf1D01rkBkChsNBTXW0JxX3MZ+ncOaH55jikJeyEmdrZSynpo2xnMvJdSIIO
sKZ4Ni1h/szkKOffg2o/N4ks35HGhpOTU3X65nuEzI7eTznSgdaLLzUiNmVlw1oE5QWcW0EnB1/h
UYLzWwAz/+L2Lf0NTHokgyzJoG2G0BuUlaElI+fdF1iBEy211iGc5Obsh9J4DlQlk11K1Gl5Y6Zi
+JuWKFJWkdFQP7RJUZ+oYxRPSJB4pmwtiY2tUsPCv62oXP5KYw/VwhRrnbEOzCC+x1a1I+UvtfZo
FJTpZzoAz/BQl+mDPlSJusYlDeakPw3R3qNPG4q8TMbXxSwMi+Rf0bws4woOC3HgDpYgf3mGasMl
UKSweNXhI+GAg8qnjn6EMCIhLLIj0r2iS2XvVoYhEI749Fu4yDJ5+FkvM7vac3d1f3Ed0Ms7Eq02
uClTI3se6IJmwO+K8voxKvRc2oRZYh9D8Ene1lBmYZkIpLpOBhrBSkCDilBEOgU90tRGv1XQRJbI
nZJB79dpBpL5bUoN/9wPFPbugDrl+1i2k+o2EiaodqMVWnjsrdqobr1Mm4nZrVCCdTIQvSNEiqdf
yIipH5HnENiQBlJ4plDsv9g1sRP/C8/4q1nguqxukNMWkWEo7TaQDrfV1NvCyRLVO2EuFbbrbhD1
pZfoorwzqBYr373K0x71Jqp/TLrSl/CU2iJY6UlBygphQTQWBIo0loJVGwv6EFqWZ467Sk7k6RY1
TG5f0FePD1oWQ4gYohLZ/RyYNfu6sIKBZUyQ+aH2oJo2JJEtuVFRlRAow17z1qqc8lhApPK2lAq6
p0bNtGegl4i+QW0TYaxem7bt+IFfvU62rUHy7uRRXiH6CH9Uk2heBJEcB3DQkaMMkE9/q0RIlBFr
cBwHevTQPfdS3FLKa7kVN1R+NP2uVgbyYjRFzV2C+BWJnPC5jkjiY1eM+aCvfDuFMt0BROS8CRMl
wlbTZVQTuGOaG10mzr+IvhfibKEaguVn9f69BGrYnQazF5gzaKQ2Gai7BOEWQaeHLZWUQapJEak2
jlzmlbbVtQAmWkxOYbkjhT3hlLpfP2ax0aGfa5EJUfm1vHWna7K+K+u8oGQTWNVLUUl1fdOlCVrW
oG0TV6lC0+T29rISdj79BAm35Jeim2Tq0VmRA7hGWrpVwHtnGVuVrkEmjJrzM0yp00UqeVyrq8G2
T7gs9ujhPfjtYSz134l2UmyXKHaFxxgCTfOHNC7DRCPxMAdagZEmFu96MB4LVATferWBPJs1xBIr
TVX78mHUhQ6fb4JTys+1jeQbMWkb7vD26n7HAQKlFYSlkvuhsLQXI5PGYyyPbMI8zIt405Vt8TRE
Q/pghckEJNGX42vLY/27g6ZizkKp9pwFoVS4eHSPKux+GVavZQ/Gg+GNcAiNytaek6CYr4LR8lIH
0V2WsB6EevAA4VauwrLBSafRoYW5gt9prUbuom8GXhMwrqrQ/9Z4QRw+aPC5qP9zryYPpToET3Fq
DyNcxaY9gw5XBVtxQkzT+rLdbSkIAcQbfpMaG1lBrrsqACD/WCNxpltrU3RsRg+FLoqzGsYL0rjH
BA86D46uinULrUZHRDZjmLw2U2EjuOwl6Ko8jT9kjnflQiLNXi3wd9yn0CJ2LmIOfAyyXrYcStT9
Mw5xo44WMYpO+PULmu/ZsiTfNISYB7gRwTNsJBj1RjFF2Kti3fGMxKurNlgU++WNB+vJhyhex+WP
iXecGEyOtQfyTDtwUi2D2y+HdXWBezKEe3hLPv+x2Q/ZzsRcJr+bkrTdllNVsUsoKYXsXd2ECE1h
4BnnfpbAqpvuGE+5/lqpkE5XFr2PMdGteqBuSSDogVBkwpoCGq4fdZL0Xyg90uYm9SrlL74dpboe
6P1EVyBq9HTN7Px5NVo1hGGPqdnUUuGTJwOxSFFQ4C0LNdccKy5G7NOZgHS0qin/BkBG6cf3+uyZ
Szc7DsQEsgNOaxMt1WE7t7kPwl/cAK2yQhQ2iLsR1woKxmok9uDFmrGFCpvG9zquAB3TzEEDq7ax
CRNF3B8sHXYWV16Bi2hYElKtwjjhwukSozafOnzZgh/IVvzgJjO76A76lCbAF3E2YtPCzSgALIct
4EpZbuugxVbBiCBROqYa0VNr1GVLdabC6tEGGJn4PTOsDh1VBPlmqu3eIGAvx+p2xpJ/hBhWxFAU
LO0pNlQBdj70gX3Klb4u76lWoTFL7dnaQApjpTomWtbE69bKjO9N5I+YDhOdnTwqT8TyEJ++F8qI
qKVTs4miuRSOGS2OR1Jk0cUdFYDcTzKQo5m7AQrPRuAolEgc5a4i3rfKUTlm9eSfcO6J7lrFRIe9
4oKr4ocU2Z44mlafKURpTYTy25F1WVLkIyYspBGbPCoNz4ba2xr1zymlH1/lgt5Cl12ltm71w4Z+
r53UXqDjK6VytscWfdWNEqhhiqYHPWDq34sRh4Xy1tZgBpMpkm9p/tpEUW9YCFRQh4c7uvnZEn2b
DSWRiFOroPxhFuYkkwHCenLjsCsQpmem5W1Cj/Y5mZtXqootaWQTfeMA1cnZ36L2S5iZVK37/iDl
QhcPcNQne63mfU/kJYfYKGh5Y3mrVlPGPxreLfl+8gg4KDHoRfbYh15a7ANuQsNt6T7xKjBvks81
9fxZrc0lb/+WurT3z6o1Cio3thoLHCqHMGl3sZRa002m9fR/nv1EAF56P/V/TKNZpbux6ANt24B5
+gfRY/65x/WPO1OtpyB1ezmyhoeGM00j4swyTbQZOCJ8K1s1mm5rOza8Awoj9FYqCSoqLmqikCEU
Tn+jriDkIctaZZwug7gVCcka5KOS7gFPkO4MMQXcvYTF5rCS8YDh9Ex4FOBjlEDO8Rsx8mcppXcr
Mu9+BvpK+mH2aQYlTijKGRPfGGZ9OygTUmJBmQDeRfRkdJX5Q0VEw3tR9OJeKaaMhsYqkOdIgRGx
UJJGRDa8OxmJuPCMVWx541n3DL07UaDiDeNE6k+1ZtOC0+eMHzup6zA8YLnFXjIq8WsISv9nzAeY
1gHEcBmgAWRn3VZm/SsNesLHXg8BQq2UKpKn9fzN0Jt6lHO6Or0Uky95WzUupGpLEW/41mVWv8lM
U61vmtobumM2VFiv2LAKHjoB0Ad5AiXwdvAKVKe4//TsFSvG/bRjBx6nnBf2NrAgAEGe5HbAMCjy
1pS7q+2UTk25zpsyvx/Hf++dpgxPpUYpzq3UgFomAprMdALGtZygF8oAUm7EaE3KVh+2Xh4Hz5iO
hGQNbSrukLPieNLrSb5OdMWwVvAt4KqGBmT0FQBum2+53gvuLL3D/WcKggtgl1KtSNuB62qZDGwG
rhRtXaPEfKCQT4FaKxPpNAYBwG3lp0jXvU60f/vebEhPOUDFOoJVQaoOXpwDEqJLO/pIRD2MH3Kl
3Q1gKLf21ECdHujRTgNVPHzU21YrbMjWfg2DQqZAW3Kg0iFaB1pRMzXfa6Y71QIMRZxeeZ3T12DT
uIsoEwlJjf3wOam0IbyxazuYZVplKd+pHeoCCggSuF1RDd3gyikZl0P+K8OgGCMYWVZeIyjxO4wW
qMtFK79WtdxVY7//A4Ge3M+DdopJZmC1+k1eWz5CEt7rmxxr0WmNO5hxH5R4Jrg4d3QXubcpdLee
R+IES499lsB6e2q8UqdkLOratXQQZwh0cnXBACYEz0K4UN1ZGI19G/N+8I45XWefbXms3FhV2+5l
1Ch8g6aPIiLupWrP+aZai1wWQ1BYjlUnVhR35MzBJhSDFyUCilzDPIHpqmExAO2C1ExBsVkZz8Wc
9riegU8wv9gs0p3QJ++pki1Uz5RvjQerkEcXaXl3Krsq2UzQXX3Y9GbzGxE/DB70IaDw+PSRbEyA
v/KaLF4+YTcjZr0y1dIVCGSMYh0Jt7KWUDlh3QEbGSYhzAnEpcVEuV1Nq+Q5TvvEu7WTRBpgeiey
m0YmdgFCsflnURi4nPVGPx1KkvZfOWIDpOpSH90HU2WoSOkQx6zgIbca1UoYxptIoc7PPhP1bS4r
nkrnE1Fl94Xug6Nkclb/zZSu+JkDDfMLqswmSQcxGH92RlpZa1uUwykF2upXYeZp4o8pSxSSNCr0
N74SC9o3jUrzgImEWaAct1OyoqbIUvgCpbYf9IpKSp0Zgb/LzdqeXEEhqljbrUpfHRvu/a0yGw2t
xzzoTlysXbym3AQXTeE6kG7mzm3asUjbsb9FD4BsoseBRNmVIQoxQVING1Cu65+mZYnhDt2IMM/g
10JHHYuwwxoEhlKdlHDk0BoGUrQ10xYpWKhbwQ90AxG84Fr0zSnwB7M+aO0ws9M6JTzoaCiCU9ym
qX6QO2+gbIKgJYw3sBlsNm4fIwxU0AD/CsGAfwiUF2fYQ3C+CSg6C5sggeKRf1bzg4XAQdqRtXQq
6uAmT9YltagcRwiENIASIUy1lUcsJTmCHmPxpkpInDhZIbVBJ6w0SXXNxLO9PbccTp6GJs1UIsz1
cKPppr49Q8vHyJyNX9hYmvgTvL/GMUK91U5+Tc0gWKEnDnsetQCFRuUoXNbpPRjQhEKT1mPGpm+E
n2+FESNPpOTWapsJb079duwpvc1IsMrm5fl1SU2nwAkTpfndt6V2TnV8rRNHtKA8h5FGg1hRZabs
cWX6Y1PeQrVJ9e8KhhKUgg1J6i9AVEH1Dc5kgKDagkuguxGkFzgxKkVCsEF8VbJvodWZvxIuGjgg
GjUKa+p0qj69ifkjxDYrcfsKMjqccMqvm7SIG2+X9GZn3eDVU9U3oidg4UGEySEcOariAsazKXDU
HKqo3edZiiY56CrtMAy+7AtQ6kDRfk6ZXt2pGej+dwtal3JuICDKTjWNjX0fFU3p3QmkkqAXhSTh
kz4xzE2J7Fb6ruh1l9PPl7/2kFjg/VtRVpT00cCokPAQicd66qqeX14aqcnUXQu2YGPBpKoPkRr6
WMHLKsF1Gffwe6RZEJlRjJD3xLx+tBt8Tuw2YFXum0ohyxRVg9VAatnBKwnmUN9gm9meO9Uq63XY
m20HWbmR/B3KYl92ii4f0XQhRVCkWxvwHtMuTwTexYsL9VdUSH65K+yysOGnC7IQBL7mK1dKg79Q
Q8kONyff7mLABkuzKaHVEGPK7/nEA1igokuDeB8Ekdy82jLxNtgAOvh1Ho6ldjRwpwu2eQQfAWM0
3KNWBkAeDYKTyI+fMWrp/Zmpa8j3eVkX+YkewLSYqDS9rs+1KCG9TSyZvEMt5BOzq5KhlY96W5gU
qtsa0KPrcXxz0zrQ0zOw+TDsNRPyj9RpJnoAS889xGxtpxMpDkZ/wHR6+q3bnRFCzm2in1dMcD8a
XKtYGMIlMWSV51ddmKvGXarY8J+aA+zhNnxQk3SdwsRjQChO8mqS/Ed/SjZtruzsbeM4rNQV92Xl
M3dSW4VkJNMchC4hi59QmplVDIKfQFe7Ebtrf42RiAs75JDuaFjh+Jur3QVmA9ulfyjtko3Z0ltD
srgwRJWYVpdYfnvok3JcdxUdUCqIWFSFe9oLoiaAWiG41eKhbDeSab1kCNd2cheoJx+hgnfFivhD
+whFFXBK6XdvyVioLp3MjRY3nSDP2wPlj3U3bqP0j/C/Y9N1ZbE/Wg3P42D2zsfG+8defOmpV1oV
hVJ7sC9D85g747CzDoa0bhxLeQyzQ+Vq/k2KHYOT083xlF7rzPLJSr8bf+ErDAASqHgsoED9QUZd
NHQ0NdaI+sbfxqHfQDDfUjkJlE0grnxg5dOZA2IKumOrzH05cyukFZ/ctPRfKZypPU64ZpDs+PIN
DgSCh9Io0BX8Je0Edl4XM/G42Y3aX7WXNkUeX9nyH78DAJwsz8s9d5r+1wn+jXdw1SDz7HAuO1Dd
OfnlhhLaISrvv17tTwdRaN7A/rZMZbmpqNFqQ4KM4aDo6QVG363W3kf6w38xCKkqZQAiM3XZejzO
fK0xda87YGb7TZjKH7TrFzvQrphkL+fCsSAEQRRoCXBFw16cV1MStWwbBV5K4XOl3KvWk11eGWK5
QxhCkaGY4CZsEDMqi55rStEJOour0Qk2atGsK0Sl5rZKtnAsvv5ky8O+HGixFQmhjcYmKjtFxaWJ
72Pvryp+Vu3p61E++WLvprM4aiE9C6akUqJTXf1Uw9+2OE3XmnRd+2ILw2cjiBNqlXyxRHfq9qTx
eI1raOBmdeXeuDaXxeoX0uAFQ6hFJyt88oyjp//W8yt9Hq4tyvwT3pxIrNgGXXR8rt47G/6RRZGj
+7H+D0/LcukX7V2CTkNqJTMKToJOomCWYX/Xzcv/buXnZXszlRC1gA4NNDppCFBi6Q8mgsgvr2yv
+ZO/fUD/70wILDVFVjk5i5nADyikQjaj0+xFtqJwtpcb5Lhfz+TTRbEpxhs8iiZct/czIZGD1UxD
lFNQnGwcZSMsR5Xwd9UXVwb68DzM01ENLhjNAkjRtMVpsbpMkYMxTk5hcwe6EdZ3doudMyzCqXgZ
DVA76ly4ZG4m9eRZ32MMvrXUdgYqMwEMTIEZ2NdTX5qpL3/Q4mwNzaSPkscPCiZ1nWCCFhoqpV7f
raQCYR3NVJ6/HvCzb/32CyzOGC0wPLMGFDp14kb9keEvmdrUNa9+6XnNlhvn7TiLgzZZJaBp6Sen
GBfTFOYyejvYQZi+iRtM9QQCzHjYWCggvp7fvx25HNjWLF49TYHsvdyxrR0rMuqQ5CQy6YR8El7d
GYs99ADY90kP8b31k0yxu0v35l2KaRMw+LU+I599Y1u3524GBHu6ufjGkRYY7QiD71S4QbsOJHqp
oO83smtTnV+QD1M1FFNFZ2DQ2WfxjUfF9qAeNsmpbO6BfFd4piUkacqLt7Iu+gZbLQh9iXPlAy97
elgqnZsIZ0yZAMtUzcWVEEPxqgCYxrOKnYdMHlvjDUGD5qi7N/tHJb8FGIwAbFrrxlZ/DmVyntcC
AsyISVixBfXYGF165Vd9eKMWP2pxGTZhOA4Yv43nFvnlODyG2CEIDMZa0Asl33z9CT5civNgxNYa
9jpCpXfG+/uqwAPUSD2+gOXfg/ysqurPfz6Ayd+fW0Nhw7TMlIAsoRgZxXjuqeJpGkbd0svXI/wL
c97tHebwdojFHKRuMGxS8/FMPLQy7btA/82cj3q87jHvpiy+wwikK8WVdfr/jEsmZlkGAZhYnA0w
XxwQs248x9mxK14wRXSlWbwnTpKNGdLPocV08lp3tw8HksnyGS06BNLohBD2/YLVCFpKavrTWcJS
ukkRSHAmYa4c9ODKmfxsJFpjK2SbtMigccj7kezS86reL+Wz7mPAjrGUF+1wD4codaWD9bWBlt9R
ZEOs+4l8bvEYOOL2KwFX4p/LwU12zShs9+sN8+l4lgo+/y+ZsRdv9Ai4QEY8yGe1jldJ8yCIn/DI
L9Pd1+N8eBBVc8YIdFUFHrVUdbFUhg83Cd6LjAzeOjVGfNOUj35ZYaykU55Rz10uP3w9ovrx7mBI
i9gGVIKkY3mhpSjca70f5bOV466a6NLP2jPtp3Si1JPi+nVr6Fq+rynb7fV6Un6D9pVbHRTUxTG2
PqYRJa1JQSW88vwovR0auO54uBl7/ERWbVO8NuheEGgbzbbDnmLVUPpwpF46prYR7XD2DF4QmgdX
TtpnH1JDC4MtFjteNRY7ETJNjgxFlc9K/5C9RDH3oDN1blMdiytb8ZMzTW6LUyQ4C9ehsmzESjlG
yutCcLzwDo8LZVOY5jqc9po9OAUeOwNKnX7C3Wka11+v3celm68ReprbXJIWgd3745bXsUrbjmE6
W6a0wQMBDxBp06X7AP5arb1+Pdi/Zojv78z3oy0+KWJ/hZevm87VL4jpzcv0W3mQ92ITbTxX36m7
zscHcSV+pHf+Y/tY7KvN1z/gX7ubDz9AJf0mbzUM81+DuTchvy5h4AMZdTr3e/+ecsItzSKlo3Fv
utNN8e0YnlN6u4pdvY0OMLKuDP4h2lCZva7ZtBQ3+Bd1viHeDB5jjgRD2JrOfo2FEwqr28A0tnqU
fldSar+4PeMQ1/ykF8UNyjG30abv/80vEACt7GtVAyR4/wsG1YANj/vIua4lDlf1Ddx25w1uHxk7
5OqviKXh4pt2vGqJa78e/LOdRsRD621Dmb1ZF/dSG/pTVFP1P2tZ/Wjva8sRWfaQTn/t4uZ/NdK/
XfjmOwdU3ZGvmP/2dL7SUc5Tj9+nU7KTenROdvbt6/E+3uwzbESsDtBp8Dwu1jXToD2J2JfPzHDf
mt4GK2icIYp7u7sy0qcXBfAvql8eYx7/xVCAzsGkyyl30qk0c4Qfv6L6kb5wEZI3yStWZSKvy9y6
dj99OsM3wy72DQ6DWhpXDCtZ9abqbsKmQsBSHJLIe/Q8FU75OvDrg19UOEW7eH21Ur8PRbwuQOer
a+3H56h8eYh5bUAoLQOLNnOxkwY173JcWuVz1ifhjeiGv7Qb6rdDjE3A1yv72Z4lAzJkodDIyFju
pFTNDNiszFun/hZP2DRvIU4W/ZOBhvnrof5BmctZvR1rgXZN1VCUehLL595oUX3RWcah/LzVpewJ
UsWxVzXJifThbiqrC0Wt23TSH9JkuovwtHLwmY7WdQoZ2sBkf2UJPLsyRUPSJZ98zKKDqbn4oYKL
oVRNbg6CiMMFhRlP+R3Yxo0KvdEpVW9tdj2kbLW+cvErHwN+SrV4X9hCVkE/xWJyVhmF0E8rghLV
wNdYa45t3D7LxhQ5aZIVDvzJnxgi7/JSf6U2eAjtYJ9UuYqOWNvCy56uvO2f/h6NFwCwlCbCYhGM
EXqCgHutfG6IJVa9oUYO3Fr9yiifHFebAMGg+41GugdW+f6+LVpBv61YUs75Cl/XfX+T9+voBB84
KjdY3329gz4e0veDLZLZCiW/pGm+erYr9BOFepdax4kWazC35e3XQ30+MRoHmNSFNFkViwtBwwpS
KxD0nNGF9OYmcq3X4IgdF4L5p+G/mpihCVWVCZ6FvJgYhOgpbEGkORnko3gqBvinQjRAivP1tD5e
LHxBQlhuckHFaxnxYS2UTObIQFNb49qiltNNQ3erGz/X/CtR+qdDmTKFc4FtiqnOweebN0pSxrRo
SYDOFfXvv0jGQscP++yXGZq/vp7UxzuMSc3pAFQ/Vcj2cqmwpTaEz0gZhAwoG07S7aFTpDhp5cmV
0oAyB3DvLzEGE3g1C9NWSEQWV3Oc6HFN2xIV0kSBJTCsO+uJ5lJb3XpsrNcUEkEYfkMFieHqNkbn
qQVX2rN/PNiUzU2yEK5rmxLhYq9kAQrCsqdRiD1CZSfESam2p+Z/sVHI4iydUEaBu7kYBYszhdJ0
r54J6mWYMTp8QjVz1Puvl+6zE/12mMVrr1cI8mndrJ7zhEtwL4UXXF3hgn09ivIxLuWbzSEMM2Lf
L2u8RT0Vkocl3TnS/oxwI6X4scFQNUu3cfIHwtJKT+muDsf78vXAn52Bt+MuvuJYgL9r1qiefQq4
eqrfWv1WKZrN16Mo6id78u0wi6+omYXWT6minrMcZwPb09ycXmTrugL9n1mhdPRouh1ZUHXEzDvc
Y0CZHmIrDu9GLAqu/Jp5sMUBoWW90HXeHp4Fc3Ea9SZD9t/71nmEuQPWQOaLy87KryxtjQVxu/56
8vN5WwwnLHJzwfPDyi6H8yijmLGOCWAXvWq4ioOVOf5wUQt2bIOyx29vg7K+cgY/DipkBPeGbpvA
e6QZ/Kg3dxtSmg4ZW2ydw1LZStlqeki0cz8qd3F0b5t7YV4Z75MVxrFCF4SCGoksbVvfD6h50QCn
shdnVWnXJQ4gdXgp4x1G7ljSVauyg3bSPuma4lhofrk8rnzlT/JaSMo2ksz55iMunbfgmxkLJDR2
pI/BJW1/GOKEZHWlRzcKlLh4cFroPQMujHxyuhxI6QX+4jQeLFRTGEKVmIe1Zkpjyt/CKN2vl/+z
L2PZZCVCo5EoOe9i7+cop6HyKN45RnIDlUquiR/3ENM7iPEBnVUBhhAbfzc34bV2zR/YKvNDgCm4
MmfaxFPLZu3dpDUwb33/0rfqt6LaFbHTtBsARlzwD1Y7rAUGrZWECZWYbvL0YIRnRdr6YX3lyH3y
KEHgIIgnOSNkIQl/vzqobxBJKbF/QTPpasY3eQJVqR7yXyrcjQMEXjn3Hbx23L54sfwrz+9HFOn9
4IuHvsiMpsM7w7/Emb0pR2zOMV0Q+ium704B60/xrnX9nXf7+zPPx8ZsX+N9knEcX5yGkGYmyMk0
/4KFE8LDEFYbdpJii2nKtTrNJyd9Di44djALdWtZp6F/1zRao+VfzAPmknq4y4aj1YtVYsbrvHyR
7CsH7dp4i6npEb1UaNXmX4p2LkbhLpPdtTTqQ83vYiX69eH5CGtqEE/gGgHWkG8T5b7fN3D5VBMf
lOgyjUd/m+i70T/o0d+OBYyjx1anyo4vfrEZTf+Y9EDIjjL8ily8mSRHlW6EdFtjiuzho1oWklP2
NygFAxzNkyi8lmh8WPP3P1Vb5DO0VMSfP26jS/4teGHB7XP5p3wa1u0u2cNGe/Kgql/5PB8ircWQ
i1u+p3ks3Qv76FL3Lxotvds/X3/+Dy/l4u8v7lTM5aza9Pj7eofpiF06CIXL8EfXvvzn49iqCcpr
8j5qy5DV7qomG6cxujT9s17VR7vgSkrN8RL6vXRlnT7E4szJ1jkvBI68y/JimbLS6Bsp9piTlWY3
8pAnWJCW5MBTkW/rse126D6vRFkfczUNOhDRBtcBtzEQ/fttLI8kphjITYfWoZfJur9hd+7QPoRX
aWsfjicjAa5qc0INQLMMi1MDoWLY+fIBxNoddtIxdOyNvA2vvGofd8b7YRaP2iisII0kul23+8GN
t5BX1Wv57cfNPQ8hKGrAqpjjp/ffTIRWKkt6KB+aHei0i3hpVbu//LOzx3Lq7vd/ugPfDbasDIFX
0jdv4rPF28AVjnqn7L4e4OO2ez/A4qgmc3w0yv/WpV8Hjn0HfeDKmqgfb6D3YyyOaykLLJL6QD5Y
D+hCUkQt6G/uhzs+37N3Ch2PmfVueAb0Pva/xMVb9Ts0KBvrrr1yyD68uP924f9bO1t7v3YNrX/L
tI/kQ70W1BWEI/aha12Z78ekaTHKvIPehHw96poao1F2iNuvca3b2K7+a6WuwLKuzOfzU/U/81k8
ehifpW0XMR/0Z7eRKznWRd1K7rVhPr0n3ux5e3GssDBGbZyxgvUaNo8LIMg9kf3obq5tR+XaCi1u
JHwx8BLuGMm7iG27ng8x+pJL/FTciqO605xyoz7T+0u42pVH69pJWERjNLDHR01lZNUJnOJWW/vX
v+O12S3ujqns4hI9l3yYNmKTDlvtJ+G3k93qK8XBrtQxj+KMYatoXf/q/D7fliCaBGSQWYla3m/L
Mov00AiSeVu2a2+fuOqudOGRbOj9dOVW+ZhczEfgzViLa0VVPRoR0rDhMC/iuI631tZzs22w1da5
m6y/vsM+vV/eDLa4XzLD1qZZOHXY3W+vvZDz//ddxLyYyOLGqACtSg0qwKFjJ4brlH3fu8PaIS93
w+ev5/H5MTNNC/YIIACVsPcrhB9OKklZKcMhj7c4tqyL2/hcHDwnunJvXB1pcUXpEo70gcZI8wGr
V56L/9c+23vOtVN1daTFFaVgdiyX85z6dberV+GaeNDV76qb/ArB9dO78M3HW9xRBb1pEn8s5jtq
cHVnfi6tffO//3TLGyprx9w2mBDuiLthF7nNSvnrYOh1/7/cDYsLCT8QoUQaE6o2+Dis6pU4xo7i
0F3qym649uUWt1JL0/vMi5lRy6uYIBohBnSai3xlQp9efv+zQMvCildIrfZ/SLuu3caVLftFBJjD
azEoS5YtOr0Qjsw58+tnUT04LZU44txz+8VAu9GblXbea8ka1tMZo/HlVyji63OaZ0KLoysQDjsH
JYdaNnU6aNVHeRQDzhDi6QGE9Nv4XzzTKxnUwQyBCAIy9XylgTNkkIqQdMWs5qzuxH5diaGOJdNA
gIVBk/FYwNyrszB+4KSYOfvb8hsa7S42TKasggsMBH/wweCdE4zv69UWPKNGAF3tA34cwySRrs6J
FG516pVIyjiApEsE3BQWJhzk46hXGT0BkjypDdZY/87phSm7h3KwhugGOQ90jVH7yAEbMEgbZbR7
3Sp7yzYdXpHy4Rtg7ZtZ2m22b9zNv7LobusW3KNKVp1lxfsGyM2PLbRRiXQEuMS2/JNz4PT0myfR
mt04j7PKdlTblLW6Ek/tLCj6CsxGnsWPaj0y0D56fs25BW4G3UOcN6Okxv/xRiKaHdGpif1FazB+
f+Hr8pzMRYDow+b6BPPlm8wUSaeD8l0HxvGMhp+8q4hW0ReKBKIkSpShr0qk36sy5HZxjCFrD2V9
+SghBHsd2qPkrsv4yKNDSTiBIpe0GPlWGHluvRMB5hgw//MJ492+WC/n5X4IrFkO5ozXI0PbJ58Y
sG7fnCXqqrq6Z7aOnn6y7Izc8wghvc+XcimDPXQSA0gMyC1N5gBk8cLwDVUftu0ednXLP/t6DAht
kNcZzqH6ACaVUc4V8CbMBApnmoy4F6XQm2wIsF+w9+j1RGwtgdvX8E7+o/84alkwLlnxFtxtYB7z
HpN9QUJjTlFNPq0L8bT5YMoICTdQj+68rXSojF2xFdfV1l9aFrdfgJz3A6xuvwOuXrKYueNTr0rS
ZBEjnhhuwE/qzKU25dm+xJkfa1NaljsPNt9ZjmqEJ/xmPk445+RuTvtCIqWyWLnpXcGvuB2w9cBT
bLa68tQuRpcmWZZ6byKwRMIGqFWbbtUuxkDWWQ66BkD3LzArRiS35uMjfsIVRqvLP9sgUZYiYHwM
Fw/YBm0pHdQjqvvHej1YYIGBswWa+uSz/AIV/SLTwWuBgD5HYDFzEhOe/tUnUPqtdfwA2Gj4hM6I
DHATGOnOeeBXgx4skx2IqXXmNOdQTIUyVzIppYNwrZQZ8GPjGLKMhEvhHGhjZt5Au0r7pC1n1jhu
452zpzsNlEKQWkEtuN27sPHgl3e4ZJmuGbOC5s6TUikVuOLjiMXCBDyndF/qjA5MWB3gKK0BLu3V
zLpmXpFEBQIFwFicYVxXa45xvQMnI143WF784EBfuP8qCL06OSoiQJylFHEwnhweyxiGdttSVx6T
ZW+gN33Oi569KJTrOfLDiIyDy+ltGyPeg9DofHqtASyidTZnEOa2k1JKXTWixitQETUMUbPCmBrY
2IzKAFaVya+cpQMlwBwluNiZruDygCMcua7ZU500ChdKgdJUqgsYg0LGqYKR95wXAsqU3hxGZSUa
gL7Wy4dRD2gGM5vME0Zbe+el0K6rDOZCcD/hfNWjs873UIUmmDb37ktloE0au35Amu+AlrelBl5Z
0qyjZ7kwBh1c9Q1R1rUR7aM9CFz/ZQ7w8u7JlKYCTbqqSQ0uQ2o+l2aJHOfDQjqyZM4sTnq36BrW
OBnzHnCrqUuOKfswqMOW28m74Us5awywFZvgCFnOJnKnnL1LWdQNL5i6lUugn5zTgNxTZ7WLZgU2
Xej/ZOk+VERZRPvRLAZ40ICMIfdVyHilb8/771KpKw/s8BpMBxBfr4GDqSNxDKMXzDW0zi2SutGB
LDg+oN6hp3R47npy8I+jWgSNweFfRUIXG0qbVOh6DnjzkIWqO/KqzckxmtF64vh4Iv67YA9tlhhZ
QIssmsuoWxkJERJMPffntQZbdQfYeOgLHN6qwXtQLc+8f2STXhtcRhl4DCIwLWXqzOJWceMExI47
kCf+dgb/LFSrU25wi3zL9CbglpbZLrW8XYpAk1lIcz7r1GFCOwEaQuEBzEdvcN0DBikGn9pOw8tQ
cUPR96oDK8uAlz4XnUwZ7ktZ1ObmtcpGFbCndv0CEftO07vHiiTr/0ccNL4z+iFcSqJcEoACdqUY
YFXKAWDxH81JWQYwqOq2+i0+kn1uiSgCOHr/eP8wb9s2xqG8i92kgh/oGYDmNlghyEGP6b6BTypt
HKP4VdauLvywpALSyIzMyRNEH93YFQVaT1rJO47DhYVU87BzDGkO6do1cYoLzEmzm3+jYLQLWdQJ
coCQ8fOhwm1ZjsVQ/6dcoaF9xomdspiXQqjDaySp4EIAEp7f/Kg64dYvJDh49zduTgx1VlJRtiMj
zLhvIXLvzRpo8ARd3DMPfNL+XC5n9FMuAuKiz3gUrBsehd3mUB6FjWumyFQ1C/HFn5mXn1sS5UFW
fMsrA0i8zzVkUGuXBviScdvnTmh2TZRN9WHjVJTjedjU0d93zVEtd7pDuF3+cv+YpvLjmLH6e78p
mxqCKzPlXCyqMDBss/dND+UFbwnn7b+8EJQmTpMBSEvj5QZc/3bMSY16H4uaU4PjKdwop4sFUfYz
TblSHhklYaVHmxYuxY9+PwapAFM0gKxvDOlC+/7vdlGhYlOhcbiq9CB0LLmySMzE+rAGgp/uzOij
8xgYtTxAtbACUtUqaAHonmklBgJyJPY8yoTtPlyimWErGF8VugBaA7PhHzYempk/PbnG8Ti3tRMO
0JVs6ghLAGvGGIzgd5vX7IE3w81AgMmtNzoESzrQa83YihZzeztqinsrpg60UnIh4zuseNii7Au8
XCTvQYOzjR+6vQwnUzjNHOZEju1ymXSmpwSwHS9FWKZCdpzhbjLrsHows335YC+/Z/Z0QqdcyaJU
fjCg/1kMsLjaBGcsArZwG5B6Kc08vik/6EoOpfW1rvOBx4s1vQI8/I3VGbQFDKvVDxp9ydsbbwFt
E+R+uK5zrWrixOlx5yYfWUGnP93mWfphxWtdjs0U632cF3YYhYuZA5uw0TyH7iUR0wqYdhPHb7iw
AT76fjihL8cn/6fsEu6yTbUfq/SzzRXT6/krizICQPgWALM8ytLPKViPAPp69OzG1BNqsobGzAZZ
UxcSvapjo7SGfj+WWl/t90VdcwW/C+QSI5Amw74p8a+szIJOTAniWbTGomtSGGHVrjeyjusw5gKR
34mLBpE8qphIrq0e0R1r8hZyjQYLEz5zeFNK5VImtTgpFMEAE0Emd3CO8WP9nKxYUzBOIEzSCzN5
jvbxqdoLZru8L3jqIC/lUgeJUCRlwDTE74AyCsIGq5R+7guYclcxF/R3NykzDsYYVxFDSGCAxTji
ISuGk21YB9QsqZk0+7JZFNlnnTCrTHpRc6MABfBc//mUfrn8Bsq8A0CTSypMGOxY3VmHm8/QdE12
N9ongHdCjbYGyhig3US3ydzLn+qluVo/ZS4avgapXCPwOxDGmuG+WQlbDiPNDWlIRIAh3BuyJZiF
DnV3mtn6uUtF2QyRy3gMEYyW6nP3CWBacnpcLB5QGOgWTy2Zq0JNVUcuV3rWvhcKKE5xkcAtg9BL
lxeD8ZmTw3tkrICJAuMowzIXYzy9acn3f7vJ50+7EO1VQKbmemwyyJxQp2XIsDqcFg9jFuQD/ElI
3h7n0gYzd+qcqL8QKRa80qF8OqrbFiIDC8CiyLbPRRC3gE7AIQXaxogBgFEjgUY6VArGB0+UNN4f
MEkE28Y6WAef/PwUZmGCqunD1X9n7s1oBmlf41IkZSaFCjjovovdRK0W7RXpOkeap1oXj/Iy02cr
WpMq6GKBlLoFIVpVezkW6HnISFu7k3t+Gvwr+yWtGSMz7q9uTtz4+4tz40VG8WMf4qQwJQO7F9Ng
RsLZmt/bP0qpak0A1gnnf2+jqIumb6Y6zmt8AdGy0H/BQzQjc/KpY4pVA92aiOECSsMxSLEAN0Dm
d8mrC17Cxshe0HabCyYohO/vHyUJo1FokJYkfizjYwpTovQZzwMUVkv4xLYAim9z0KgHMMct7wuh
PbU/UkaUGZS0MfhGJ1RbNsq4MBMT+xltN8HBQw0dCGUgRNDXwNUkIPBYtssnvSVcMhdbUH7UjWhq
KzVGcd1IERJ7Y1j1j2cMaJdKrIGozSoByrSu/0a79LPNTNcKS33mHGkAjBvp1PbKdduGSYWFF1+l
mfkYpY1JfdKFZ3RlaLVZWMeWHMdCzXJOsnj96v9IRtcbCtwYABdk6tX7AuOBJtqP7Uj4AltVB+x5
OfdIMPjoE1bV59IDmmQEcOMVAK2LkSN8DorvPFR78XDOnwAdB2QhmUeJl04zKWLUAky8iO0OfF7q
ogRZNUALTN7sgZGu9z9xaPXgkAkXg7jSFuGuOBQ5Ks2iJYPkfcv9DLHJL8tqE/jLRHq4fyUpr/DP
t2ECU1Ul4M1oInUt2sBtQJ7IxrbGgSmcSVUe00IJRAeZDqrBuZrOqCNutgKj6fDjMZfP0pA9fcGJ
uaxJsR13PegYooSIBZhzVG5xf1ln8FRaEFQGnjRkYbyU8s+EPkzFRq4SW0aJ6hMMdynzgNEdYOmw
z8BZywn7U2bAxG9Bt7QOV4VnMYU1wB58dd0CYz1KYESOOcQA1l+7Phij1uELvxUfMeILQnoHhdNf
NzaH0PDa4/1Pp+fGzkdy+enUkYBtJYTpqBNblY22izHBA9ZMErU7Fu7UhglWSU7SZXuYSzKfgWBu
9kwZx3EFDGzcoNT4IVihXAU60JF1BRwB5BSiebMxHgCCpwN3q19UoK4n+be/KO2RcQccmBWSA1+A
xS63vriqpZljpPsC/uzFxSdRNgcdf57XdPikyjJ6UzT7H2slPywS2NKv7FdcwnLHFsabFpg4e7x/
DsKU5sBE2z/bQV0hj6sUL+eGxA5W8jH8eBV/D/6jspFX8dbXi40bLCrzF4lCfR0/+Za02mPG9YAe
Efy9xRtzCUo6cXjeCugvDbP0GOO9AdhimbSv+jxObRFAmPkKdF8A7Ac9ZPzaNBz7XPmg6zQEQKQj
0uf95KkeYvYZOPPxaypokTtjT6b0BpJUkoBZd8QgtJ/Ye/gdGBhSu668wWLLNAExffxVVqz01BTs
3LD4eOepqwk8ZqD4iALSmRizx+8v3ButU0B7XiqpjYlycaX6HG9lbM4ZCgPuJiEHx2NUROLM7aOD
nHHLgbqOaBkdnyJg2KkEDt9zIZfVVWrzkSFLpAhMPMkiXQqPBZp0Flz/KBr5rpA3ArdU0L9RoDgy
55DTnvKfj0B9SwSMqyIAx+h66ULv9byU1anNLGVux4OdWCT5NgcYY0+w62hsXJWimYBCqbYAB5p9
Kav7D2Hq5kGJYhoJuJGoKNJgXaLn8oon5an9iRAz1+P39FRhVsL/nJEzcacgZwSSFUH0e2McsoQX
BtbDSh30iWCh5XDKPTDT4zblIbhwQZoBcjpOAtArQ+rC1YfBlJ5DgM7k0n862njednSicQBzGGGP
bhYNqs7IFROcfWFV6dpePzHGWtx6BE7K9/NMpnBK52NCGCA1rMDKQOsbddHF/S4az+9cqU/tkMAx
gQuwKUB6kujSHhSyNVESK2PInGtEFRX/LBHqBLDfgCDHuPS1UPAvMFwNJlC7ZbPWYPJeIXzNicsM
fIGESZOeKA1owCJPPbWa6yyGhp0rwfETDxuPC4cN10Nlb5D1Gy4PHLx8fIPjsC+d7zLfSSdogpGA
ehE4CUUKrHk4UO0JPJMo6WqpWip7J5Q08JQ6TRgaIUZzQY3XRS7ozvu6DrYYbCtDg+1D/iXJBPEF
VKmYh2e9ssV8vOJzsBlKym3dNmI1ovGt9+xkvPRcJGWDXkOFEW2hSbK5IeIpW4Y5T/BjAosRY9J0
q18EItTC0Ua6WPQ1yib43JQGoEghAcONzuSf/Bs+h1nzAkkf2hwkR5wuf7avuSU7usrpAEsjMlvN
xD103+t4CQCWgO/BgDrcQBogngfxZVF7nGuPHDwK+v5CHk2PsrLowCG2djGR0oKMLerMQdjff+/n
6O1aqWNeUwI2PZo+Aet81nwXlz6vXVENwS9tG6/vvZms0DFQrRjynpJ3bAQ5lBgFy/UUZUx1BXtP
iP5k/B6P+hpDfMZ2CzWI0llE3nR9ecSfZU+enhL9KdNBqo7OpPV6rT/NxRO3OgoPRkBPDHpU8e20
3QMqZJwLmuOcuPwN3HGkrFah9+B1M6bn9llci6GyB56TSmoNgOkT0mymG+1LQIgAQAgTuxsBVO73
D4IeosQduJZGaR83zWF4QkhzW6PXs5VC0Hjzm213u50FForVz1evkW7d6WQ7/IYPc50UEy/jWj6l
iLimKlrgVTknQ16g13tnfZY6iIfISnx4eGGtjMhwqMB2pAPzf8aPuQ1IrkVTTp7Kh6oSjqJBWyhm
v1x4CEGmen9/bx3JaxnjYV/cc1DauDHUinPyIjuvc+JXMy+JTs38OUBJGOF0kCoBusq1BAasZu0g
pMwpXjoPP4tu3az3ALT8RjV7Ixn9zH25zZVgPRI8Y4gbORmoPWNz2W2EomZOgM4iXbUaqdd6kIjm
n5X80kozlfnJE4JuGs2UAhoM/nptDl+IA9M3kCZh6qBcxMqzgHbw+0c04eNoLCC+oATxuFm4tddS
+gH1fzVhmFNqhma8ULcqWf+66PqdS+pOKRDsi4g+d0BYINC6FiSjeU8pO4c5dW5sddk6KAVSlru8
+s9dZqzoQhC1b0IppqCGhSAtaRG7oYVCZMEjqxCf/YqiYW4DpzTWpThKY5VlLZZOoTGnDTgkMZnC
H9EtShBff3G6mZj6Wt7MBMpTzwouKYB34C8BYIzayULIhWgQscBIa0wZZHkS4vb712Li7sEB5Mbc
ICqcwPW+PqwsKiuw6MauHcnFS+EXW7DW1sTzY/O+nIkXhToqyFOwHIQc5/bfCw2hKkEbNEPp2kmZ
rgGcc3Ck8FVL/E8h70keNxbHszPPaiIrpV3JpA6sEzvPE9TUtXfWAVj7ABvAjw4Z+BVZrAiMrb5e
OvsIMe3TjLd7nlSiDP+VaEpdcYUkl1UL0a+vrP4sm8+tDr7HpUQMy1ppJj7hE+lylyDfUID/bSMa
Mga49GqBLGG53GSG8TuTmZ24vVdfNF6EiwNQGEELpCp3bd/XlvIArnGJ3eYdZ8RFpZclP7P5k+Kg
ZMaoCqRSMnWvAi5THT52XTsEqTJv+rUETK5lWG2yNJ55mFPGFfVlThQwqoz059n4XyyNb8Ky6kTV
tet1ruqliw0VSKISjJceqofEkBy9dEiFkW3iYhbUIaJzAnztR5sXJH1zypnvoVvZR1t19T2U9QBb
L+C1Gd61MSnOve4CtEZYoM37DdA1pDszlpEqZ90Io0wvGHalsAGtvV0Oi/yx2bLc5kNCIkna9f8p
8NQfWQAbxQwXagjIOl7fIaar2DgPI8/exGQ3EI4z++/vzXOE3NR3uxTm4CmnvDYUEv7Ko3LqgeNJ
DYs+dbsNVk21AeRhuPEaSwHjMkt8Z4n8gD8Ayz4yIk8wBHHT+AeOfY21FV9t0MnEkoxZK4kJhmyj
S7aho8z4PecAkn7nl19IZW16Lxoctgk8GzPT4Di0UPQAUiyBe/ntrvU9986PE86V+XM6HKzHLYMO
b/3paLzuNssn8dM/+EaiLx3zWzFa0pLlXH/c9NP4u4N0B28iKNkgeqFn89Im4En1UoIAFnPksh4o
a2BTp+seIMd8seKN6NjLu/xUcqT7qB6ZRO+VY+bNJOMnEk54GxcfROkF5EZ8vy1xpBLoDpw3juFM
SVsKTma0lWZLqZUCNVZA7oktgNm9LjMD/LraT6HuwFRPImeuKjYRHeKDAFMAwhBkJQC3f32nAeLT
5QCy9GxWV9eiWS6GF/7B19nX1ogNx8EgJjvzYqdM4aVEyiz1Ca/FlZd6tlIs5VzvS0yNJ/07UvPe
XA5zertRiBBAaDGCFVIvqEaGt5F6bHcuWgLgF2JDfCr2HuYdNbPdRyQxFO9QsigGLAbQRpMIc3Cn
+5Z/Wh1K8sgDB/I7uITXO1yPzOPgAMWRV4tBLtD/I6wD96N19ZxHfjcJVrEaLnhHAVt8qUtzJckp
xxdVagAZArJNgCmitJbUyKCoTiC/X0gk/wVBfUDAHM3pemjN2H26aeasIbHZyPWAbADggNT1bgYQ
4+ZJ79mYtbXc8hmM4bHjGQ175P1NII9817oPPk/+Lc+IyxisokvK88yGT/l0lx9BXekh00agusGz
a+WpVnVNXXKYVuiImhr9MfSOfV8aXOoD2M3qVzxCfLngZ2zguXGDVozo7wRlBdQ34NyobwizgYuG
Ct+AUqgVRwZXkTcMl+6TvW3bsRUaGFsgv1B5x3+z+DGTDPxk0HnSM+RdKamVy8rQeHpsKoCYYjDo
smhM80PSv9NPaSZ1PGmj4OT8I486cb9UxLyTIK9eo5m1OCUPoVltlWW6kw3vo1gK+2HNLPZgfQBr
1toj9SdmyfS5Ix+3k95uNBAAnQbxqgRw3Os3VrhFzcdR6YPD9Qm81/5RKUyQu/HuWtH2cbh1v5m1
MMekNenlXkqlrJ/vScANbCDVE3Tr9X3nfdWLUi+JNdrBV0TmyarXFXT2yL75IBOZ9D6KaXt7D14v
UhD7qX/Z1DM3b0q7qphvBx8ELt4NtqAGYmMtVhzP9rOFV52KepPwbwqGQbuUzO36qKnpXR+VCnJ7
CgfiCcqnBvVkNkQCi/Rea/rEXfc7n6hgqN3zRAFP3L+xnVAsI18s5jmABHt9yFqBBlQhZHw7rV1T
Er9chQi8mXXANtGsWn5gU93HgHv6WwGjcBsHBgi8dVnU42IRaXPB9yiMWjt2F8x4oor64Q2QG8pg
ee67fGBr1UKOlhx7bJ1FIM04WBNhBIbGkYmBgBFolLphnRAIAviyA7up1oygV4IRmr33oA7f99XG
+P9Qq0G7iiLi0sATgH97vbW8WKtqJTGRHdaZgW5joMwSsV75u0JY+rxL0OU8E3hP7J+AoqKIUTIA
QCA0u5boc43shZ0WQU8dqnVvzY4bTVzOKwGUBi7KoHeSGgLS/bBJDP4n26D3A/4e+oq1U/vJWPe3
cHpByHTDk0IrCA3qmSdwASoR8sSeNOWLpOyTYR0kH/elTJRTkJiWBRm6HTgKNyxdXBwXfJkHsY3B
0LQglaGQ4FRtmy3AWLeIqQfy2JDMfEiAKpMkZvXMIU3+tLz/FWP4Tl+Xy4+gHr6HBie3qfERYIw3
RUxTpe7nfQkTu4kaIboHWfimAjTM9fVo+Vrh2jJHo1YHwz2sfCCitvnRnbmFEwuB0RDhqwCGFYQt
42dchM5F4kRZn2IhRRM/K2ylWlxRZOb9tUx5YFdSqMUAiUn0RHCe25F2aJq1sHX8SAc7T8Tt+vRV
GBZlBwbGOV/stviHys/F2iibWBegUh4yL4ZnHypP0vBbDscg3yfuiSsRD62CdsYXmFAi8HBFKBFA
XKK5hMqwFqmvNUkYxnYrkboKSRA+9t1bUVkdj8ZB7zgXj9/cEShECAIoMZLGiFyow2sUHryCcprY
fh8AITfKUDZegCbJ16OQn7koN4qYkkUdoagWcccFYWJzpWIEIObzWCtGC7gPkqOa/bp/YW5uJYTB
iR7TkoChwuKub2WaKH2p+OgPAleS5jafTVF+35dwG/aNIsbGB8wJINdPlyqzEXeH4xr0KaKxwkNN
qHl95QAVJ1nuA7/ZMHOX8cYnx9wDnhdaLEBHBzZZ6qyEDEQtIHHIUP6GwsLYNwNIMpf8yJj6HgD3
AWf4/gpvQ39KInViqMPLXcgImb3Jus0n+CEWDbqBfwKrISA70481+V7q4ZeRzr32idMbk34wakAV
ZNERSJ2e7/hh4Pq5jejGeNc2gBJyLOLyxke10AJjton85tlhoWimAEI8DKmEYONanuunsup0bW6L
ixTFbtOzwMUxhCT76WaSmje+JSVpNLkX2jKINaQZFUiq/e9INp5qljz1/cxLm1vOuL0XQqSA4ZNm
FBITsdcTcSlrxFYdYyZQmhNDmzCZCfnC4XI7N8fG4wCJaM0MPcK9SSfft+5fxtvuj3HngBWPIoMK
hXW26heLgp8ogfxWznH95Xf13YrftXJfr4CB+tSSqJm7gje+D8SJqPezGHoWwWBALU6uvLLK0Hdp
o+9VIRv/I0+tUjRe5IRgtFCOZ2ecbhMto8SRtpnn4UhCsVyfGuuIWQlc68JGda0nA6I9cPaAUOeg
IGuFIQPxhBHD1FAcvYmeKuYx+hnmPMrbRAv1DdTNaXwwsZVgELMxTVGPwOFGFpPK04HRsV530sw9
HffwygeipFF7nClK4+RaV9iFBQz3zRws6ZSGvtpRSmOypacKqVwWdu6v8K6JsbPUnLDlWxcaS+FB
Oc1yGI4u970VURoTw3Ehn7p1YSfaTpIXzSvD4/YE8TF31lqJtlkylwqcvTaUjxIomRRWAq6NkO44
xhhitJ++iGYWW8FXhqEbjOwDhD/m0S2NxkDCMaEuvKFVRpp9MjfeEo5znNAbGRSRCZUom1u1IToQ
mbi0OfcxBkCUmhCFWw+OXgE2sT0O5lyN/bZjHlYQbM1n/iS8/XMu7UInwIfvaz90SrsrXkO0w9nR
i4SUZDy2qQd7lSi7ZAPStGGtWgISRfc10oQ/A5Io6CPQz4nAp6feCss2QhBpWmln9WtQ640hN09x
RlRxRs6EyQAV2thKoMCjwZAHpRe8Ola5NK7sIHgchKViu8UOF6klXjeD1iGMD4K6vqCF4VCX0VCd
AefptSjkRHKwAwqVzZo1cjCf6DNSLHft26ddUGDC+mPNI/sCdBmAjS3cQ6Lr5uNT8bPBTC2m5+YG
FKf8D3wOclFgggNkCt1DMeS9JjmtXNlRrXtg/7Ti3Ey2/kbpfnGySwBWLgZtE1YraVjyHmmRb2cM
ca/+Rq9FOGMQbtORuGuXH0M9bXfwg6Yt1ApGtfnGICFg/9DmSgAkDTcMFQ9CQvSleaZCWiDSbeZS
N+Ntoo9G4nEH4GiCBYeljoYrM7lhsr62CxmsT44mDHqcgdD6/p3mJ8yejE5HRMVjpyEcvOsbULSx
4NRAW7OLoSBgCOKfo2I1EjmSMjYDwHYuPUA3KcQdTLFd5GimLsH/HpDmQ21fPHUTiJu61lPv7f53
nbPe18vn0NCMef8xxMRPylQgmA9qJeY7u+CI/OiAD3rRFKbwBZijJdj6BnfhiaTP9DbfDrzRpiYn
HKKAxOxSSYw23KAZvF70nJGV344BOmlRAy+n6QzfIT/o9791Yg+vv5XawzgK05Bz2c4uyQ63EgmG
d1QNxs6BES7AN0/JJttL+lOkw5P4nhF+65RdC6euKbKMvprmQ4eQ9T3Sd72JnGUIyofPMXl62mnk
/cUnbx/SgtNtff/yMSP/thN7pF0bmRkQHI3hF5WUYjSxS9Rc6uCmgWUgNIdljPbDsDASEAq4hkRa
zNg7+ozYW8V1LZV6HbGgVaooaZ1ddftegn8WlWDSXMbcXGeScPsOryVRXhoPJkrRL7E+KybWwXjv
9c6qzQGjYhXaL0x9iyz1JyAZSbzA+DYmxguisxsd2prM5alvZ1GovR6/9cL8aUncyTnndHb8nGyF
FxEw4sPyMYIoD/oo1ytcOPdbC4hxRNkAqBgzlonGTgGC2vVmUK9y4NB2xNX4ADf/5qpN4pFK3Ia1
SPjkLQyysfETkOBk5orf6ihI5ZCXGYm/AStMJUkY3wUcKMdg2YT7srynh/cV81WtAksm2ceHoKAb
1jk4e4FEC9YlIyrlzAfcWmR8AIhSkY6E2YdGut53yfU1flDd3ob4PiI7zOSewrVLHn/E78XjKnpa
YFYQk8ef4v57+Qso3rmi/O3k1rjxaE0C2zBmS9B6df0FDBMFohPHvf28eT3s/M0n+Hf2B5SqfPKY
bRaLxd586sl6/VGu9vY6Mj2Cpt/j8vn+RozHSyvly6+gjp+LKj51+Aj7AATE4kUpQwKEuJnjnnpw
OE6c+Ihtgb7w66Wi9SBTijLrbX8wnVIxI04z7y9j6jgvJVBPuiidVPaKvLfLGJBzUkQEAQ83XLic
Ykghws1+liX51nccy/d/F0WdH9cHHTCW097OjOfdDsWClGz64+vr7t3TD6d8d4KJNxJOf+zIaiAr
Z+WSk7BZxfqCENO0U47YHiAt0b76sHwKyNpM9hiOtX8T/du4vzlTmlUY2dkwkonxUDpDKDJjgTbG
Y2vjkYz3GAzvGaaaY3XmmCfloMUasQPaZcGPdn3MgTMMQTy+qQy58DH1qcK5YmU0UFS/91c0dWvH
wjpGaNDoBcLHa0mZI2RNr4W9jX/UEknCwKDMt6RBBvS/EnQDo9Ni76LxkWrxm8NvKtYWuNf7IiZ3
7e9abrib27wEVW3Qg4YayM/uNkZgwIUvbjZXq5vZNLrBuKklV4M17e1a7BBgJXiHCehI89Bb3V/R
1HO/OB2NeoxSlfZMr0CQ0yKm0lDnT6t/cS7gv4SLC9U5ThRdX4Ba5cWUjYrebsLa4CI0j7p7KZhJ
19IQ0mfbeCmFMhKtAg7aPIEUpIq28RicvO4OrHmwHrJlQx67zeMjcKMa8+1D5MkHSwzMZ9zfynO9
jNbPl59AqU70TjSOWOACZsbrJiWKBjWzs6zDI0zVYtg/CMeEbD9ACPO0RB9FpM+ojqmjPA/OCJgL
RH8D9aR7HpOD5/tfd2gSTxOihu/3Vzh1Ky8ljJr9wgEqs0B2gw4LLEP0LHiG7D5n3FyH3v9xkphm
+d910ApDinmljCDFD5Yxed6lY3fCYfUoISNuP7YPXyJp4Xs0AHkAwIo+7iVmMGb048xSz67YxVKV
NgCxq4qPqEb9qP1IduRa//luooiH2A8DlICToN4F13R5rbg93gWmt8tEspxcXeXaXL/4RCSNYiF6
eoBWhbQGBoWuTy0KA1Go+WZAvwtwr3EnuxWGz41VuCMm6M9cvVgrH5m+nBsum8huXgmmq2sgc0tk
UH4OtkAKbyF/+OGmfGcf8oY4GJQTl9pD+nl/S6dcCziJYNyF+URNj7qgLFcElZCWgx2jialPTBFN
AUH9iDj5PQxmsjfjttGvHXIwy48RVBZB8vW2Jj1YfsqWH2y1T0gdPdVcZmQCYV+Z4KgJ2TrO52Z2
JoO9S5HUSQZVkqZxKQwI9jY9ML7RLqS7y3eAV1muTeJaT9D3MNczNBl1IOsGLFtQqGKsenwqF0+h
5ZMwUBt1sIfQ0iIr71jShakRCy8+Q1p2W9cmplVX909yov7AwWX4K3U0xRdS3VrrEi13BrsByYNM
ksZEE7Ei6k39y+la/ACGXEAAxK8Ov7wvefJcLwRTarSImpzlMwjmtQd/zYG7JHxj0zdPWBTreA4B
bcoxvVwldYlSxZEULRmFuccWlPDST5Yuou4411tCY4efzePY2cdCCyjwISk7H2Kw1o0FabB3u1Lf
WMgiLZtTbjPmAlOMum+xhs3pX71lfhxjqIh6mS1+A7PeHGeM1OSCgU0sYoYZD/UcaV0cK5c7gt9q
2mAjUy+oVrUUPB0c0HOVlclDvBBD72uZ1qLWQ0yS7ZpDn5MWiiABwpuqPVcgMLl/ZSZTUDJgn9EZ
BIcaaADXl7WsOdAaZx5rc2S1YsxH1zwdPt8lDI0ePler/yHtupYjx6HrF7GKObyCoTNbUquVXlgj
jcQcwEx+vQ+1trcbTTfL9obZrZ1aXQK4uLjxnKcNwFUcn1vsS7598TU0s6Fkhhwdyqgsfxptmqxp
aq4986N45pTCVKQlKyfdPoSTDIyVAlUBjiLPKE5e+gEtm6g7w6PBS6yaxqeww0tMsuPmO1t/vYLU
HP1z26omp/XZI8H6z3YN4BzN8l8XdvnW+77+FGaX0WFQaIkfd+cXiUhHgH8QwUEAhxaidDUR1fGb
1es7ZuTc6nh6pEt9qrd9TLiKlzvB2EGdA+7vEEO8fn4bfjD7bx4F4kzC4d+p+69X+QhsS9etzYEE
Hz+o1t9f//xp/3sSjEUcY7lS4xonUQyvaX2k2kKtfEaLrxfIWL666xLNl7HAwgI+u/PmyOY4TV/V
PnmwM5R59ltzvf6r24vUHJMSXb+l15KZ66o3fKeVedLBsawAPcUjIrUM30qN2EwA5KJVayNZBcKx
VB6SbJcWi9PGSx/AvKxjrfNjF2NvJfIWux8oxgTWs7TebIhsrWze2RbbEyzikpc545tdLZz1AbVg
7GNhkrtr4ZoB5ytxnr+folcA4m/NwF5zD2sMy97Xo5nk/rVQJlRKOS1KxRxCO1NpCIDnPg6f7ek5
fnzOt5vNSrFfEySvM8I773AOSSNMJfiOLOLDzTxK1x/CBEyD0mV5+GtbqD1d587++KifDdJOCZqD
aj5H1tMq25F0v3/PFduFDSenaewGoL8Lr/7S7f71Ry4eJtFoaJ5nUH5u/fIGvAsK30o1nQ1wnAGl
//St2Xtbw5S/SITz9tGwHhdu9+IHTNf/4gOavh3SNMCpTGCAQCKDd4f3A5sQEgA7ror1A6eZr7a9
xQ4kh8dgtRBB377M14fBmLdh0JW05SA/wHih1+304iwA2sTLzIguxJG3mHPXpvR3dvxirZFuNL0x
mVJqpyjpHWT7uAGLy4MtbF1TxENiLSn94vYyxk2qiqJpCohEV4LiCNYmOPmknfwCxJVPaHfa71ML
hnuLif7Xv4/SX/Vpaa5/Jo18vcWMmdNijwPl7nTbAWqwmxoV0K3Ab8s9DnoCt+53samZD6+voKYA
hIQtDcQGT2BGvGNB0KKOo1+vF46dBfiGZ3j9UYzpi7OU+mU7fRSYio7INeJtR/rzafVFYPjCB9h8
YHv/lTb3rdBv2HDH5v/qyIUOjEbApfEkNybyISVWvT84GmZtPevpqX/aE+4RqoAuO8SlC1dtQdN/
jfKFZA/IOl7MQ7JE6Qb5Kmco8l1Y+2YUj07eivb9lc60TVztMNvuVpZVHqQF5JXWG/1zkPbwB8mq
c1Cie8AST75jLRzqTMx2LZL12oxA5OIEIgvLO3grxQm33lo+erthyW4u+Ie/6nWxmUn6Xy/YNKt1
OLT7MSfHYwbAX594+9UDUm6ZSoCnfIIaLTJYLB0lY7Rqo69yY7pRarqqq5WHifsUVIzjhosX8yjT
7bynsIz/FeteUZQGZA0rKwrJG54oShyUn7DQzdODZn7pp/ccdsw6/zwC3mC3oLbS7AdoACQCkc3E
7skcqj4kVRRl8JJkAOI3SG1S03mKD0/6c9iZIKDaxI+bwKl30hOqFjmuTuiY2eP0WK31cerZW2zk
nGkZgZ5dfBLzaFE/1Ms6wicNj3IMIJQDTDnZaCP6Rz3ni7hI0Z1MxAILWzF77BdimWPHaGBKUwlH
AXgqSzUL/T0NC9Ojq1Qw71/e3y6qm1O/EMWceq4pRtIaeDeAd/zYfk3BMQ/nXzQ/M0yB4ujxt7B7
LqEFG9xq1xUtFH9zVAAxpeuUL/tXCW28PMCCWvJd1uRJ3Lw2znvkKlsbIEHWI8YEgNi9V4elTZr2
/t6XMy+emARiL8tpd2480W1i/swJ0lJ9fqYmPikAunnRwsRPNdJrr4V6GQ0NfXKbkJHSJo8F2SgP
t1+zRxcdaZjqsDHDss5QPNv5n2u6OD52qws6L/KGqknIoU4Dq9dfMFKxarUaBcuGT6yorjeNx5Um
76WuqGsk47XEuq8SwrSm6429ksgWmmjWCl0UZMPZ4kQSf0cR2LDl3SNnQRkXRN1a12tRzPYOwKmK
xwCL60x+pRx3O93cHYCFBZ8lsOjCrbqNryEMRVJYmCn/xXbYCW1el22PdXmBGVKCeVdr4TbNdE9O
IlTUgXBagDFkct5hhWm/YUQhFvAa09D9x4e/BizBSF6Ho94Q13wcM+f+Hs7YKHTOA0QMyPiYL8S4
5bWCGKjZ9VHtj9hDMIuiYezz+DSuVaty0Oebb4h5juyO/ESL7MgzrzC66WUMRgAmCGML7ByzFyOi
4BplOEfNdujsQlMBTeRWNVq6gPuq1V8AbCBZsZRUvH0nrsVOv3/xJLeiGIghhVhkTm38dA5O5j7y
TW7BhbvFUlCuBTFXL6Kl1gaYVj+/IMmWWUfkQ+LdM3DyMPNn7Crzs1odQ5ABCsg2TtzMx83eFneg
HzwDbnh1zh113a6223YFUqNTbeKvbe6ceMKTAbO3S40sc+oNiCOky6YpY4CPXG+LWkdjUijBeBaG
U7aj9GyETtwFCyo+E2hgUy7ETGb5YvcFuaJG2UHdxG3zSGVMcXwlZGXb7lSo+jkltrmunfVp/Se2
ktV9VZ8zhcgHwhTLOso9OqPpIi3SIpWy8ex7vlkbR09CP1q046QU45D6grCZwGEiCDZEYDSjJK4p
TPRueBGqkDnqAtme2xUAyYMKcAgenjTzEzW6Vx2nCFLKA7In5WqpF2pSLdYGXwpnDlP0qrJsEiR4
/WStvhQqnB0NWV7xp4LZKikckHoReGLO7l/KZE62NQKj9VMsWNj3GOEt1ppmhhzwj0uJDKiGvlLt
8f6BzlkQDCCpoPNDlwZCEcbREbosaaVEaM/aK0w+II1zh8qWbBzas5du8Kbflzezq1fiGGenKcHO
5fd8e5a3kYWZOGBuCqnJVQ9+sPLqBVSNGW29Ejb9/sVFkZNRqZMKa5NNjXOGzKLlGz3W/kKdbnYP
4RlMnbwo2WIw+VqO0dYqWALq7tzzSfKgKvFB73JKAm9Q7IaW3KaLUoHIQLBOm8BYKfKwREUmTJrB
aCsuCnD8ga82ddQyzzg6VEEzLRntOewtPlopxYRkyW3TV/Ep/6SfUkfSz/snqc54DlcimVWnoSoU
rQeRMr8qyvfmkxM+5dAswh2fEYFaYUxCYRP07zyOubeU4kCzxwI4ttmqNw6J95IOxxrtlAowb79j
A1yn2VYHLehwyL0nGf+3kdgqvBIcnvI4fAC6QO2dYLTS3KxAYqGvkmzVgCn+NG4lVCXrvxFQc7cZ
b9L6NUi+VOUr657UxpS6jVJVZurt1cLutU24pVELjJPaBLCrOizx08w8AtgWGCsMNWG2T2HsRts3
qJGUKJnIxW48VYLJOY18jIdppCoPtk0PIGdb0oHN/pBhBPu1X+pFm3mcrz6AMSJIPAyJlIVIe3SW
PJD0Zwh+UKJO21WjLmj+zHwBcBVABjoNh8Dp+tWRixsm8UUt1niMziJ1FFKAprkAeZsTHVundLJV
stnpgRk44y49e86YIK0omZ6TIoQ9aR+/zNjAweAW3o05H/DqqxgjkxQ9BwYZfBXgLd8UjxzQNju1
z3L2GwegvircNcHKLM4LtnTG3ABTh9dVwJUr4LtgnJVULVTACSf9ORtVqChvZiA4z5BSphjbi97u
X7+ZCy8JGqZhUZSbwAIYFwwFWD3JO9qftZoLX1pEp0RWe29Bm2fKB7ok6MDoA+AlUETYWRXFyAPR
09Gmr4GwBjwGTuJZRh9YgGoqWlJq5xHlVVTpPXi4qRVKaIrozKTTTHk4qeW2qoBdV3LrIrAFybm/
A7f4n8B208CDi64/PGBocrk2u5HuC0M8av05whRU75TpXlYK8kiDbxFYGChWAlEYsXRleZxJ6crn
yf0PmAlNrz+AveppFMIgo3U8fQHCl/PR2W+W/xmTx581Kitr4LpS3xTfW56kww7/ZSkHN3PTgQIw
NUxPVLyY+b7eAJG2CLZKhFMleteRLfI6C/SaznEk/FE9dvvwodpE2/XCqmee8CupjObV3Qg8JxGN
S7vaSdAxQWKXEglMRs9P6eq7JvvO2X9pJtpau822P5zNhQ+Yi46vPoC5Z9gLuKfyFB3jHRAcQPq0
Vv9H9NGidbLuL3Zuh1H4lgEagHF6gGJe7/CQ85zqDzw8UMyfKShU9C/Z+Dym68HYaPrSZZt5USXM
2qGRGEwY0GnGcqtwFbKqF8ZzkJrSW/MnRhsFkm8PRLW+Xl/d1sZ4LKATv09ljJUubeuS9On3L2y5
FnBU7zRIr+kBGJywmxIGf4jhjWSQTApXBsAu8VoLTPE5oO4SsfVMPw6QmdBDDcoaDRCxbItDEsdq
XNQDWqs0hx4Cgej+DxoBdgEi2cTb+8pxbNc+aAl5+399yFeC2YWXnQa8ph7xVLQWha2vElHfa3JL
ctEM8oXobcY9wCQNuEbQlIrJdIN5mwxaNJxeIqyopX37KRs/Zf9saAsrUmaeIlmc0gK6pgAyhI3T
KCJEoTbwOkjkZQCto/IW/VV/+r3gAO3eVBxKPkantXhz3Our7o8Apq4VWhtGs/iDV5ruW3v/jjGH
rb3a7+0/w0awZdA2bV5Hc/++3f4s8bDOXDNZ1gDGLwLcAaaMMaRa1vJdlIvDOSkeAVdpUMuIMWlT
g3AGTvP9054pC4FK5EIYc8tKDLXyWghhu8NR/ZNYgFs/E+2pXn+tVjamogEgyQFzXXztFg32jOm8
Es1oWmtIDVowheEsrijcopB8Oru/L4cKU2TJi7Ha/uE2yoIFm7OWVzIZheuqIvNqBTJTQl808hZt
DoJbvEQL5mMuWJfRga2pgB5BioBV7ESuK25ssa05EmCZlZsqYg5ASvMbBLAV/C/PqW39LbXokdto
D3+VZ8BePC/R+cyUwnC6F5/BvImtF3lD0OEzABgvAMfXrbG54nZ8s+Ujd24/MWvZY3gPmK+bk4B5
QmVBvSbtYQIxtKDjTxUjFoAbYI5Y9qocu4CbN+TfVeRW+tN99f1tpr0VgOBCxHT2bQfqGI0opvZV
f0Y7xwcYKK1xL7/oW/Tuq2gnSMBa769KO97Q0tJW5xNKI4b1M5EEAFyNe2gxwFiDPQhclWTpFs8v
/d8vY95lhMCUT/u6P4caX+1iX9FdRU9O99c/7d+d5f/2dl+8UnVn1JJQlBDiie+i6DcvNIN3iaml
7HBf0uxyMO6GVnfAsN/kVv0BgwsNxUYHUXCiOmbtpaUHf0nEZBcvFiMpldJGXtOfX5rBTEEAgSM9
Fs5vT9A+3WD8UJXM9+0JNer7a5u9rcrF4tizEntuFH4lv4nbgzMRiuarp3AFx92ilv0uQj/WP8Ym
QVVlKbM2e4T/ymbT5Wom6S1t2v7cqsq6419445NXR/v+Cufe2YsFaoznxtdcD3wiKKOff9eepfWv
QuhEQWr9H8Rg5GSCFsEEIQt/3FcA8Gmlvj8XhW/q9acvOW1xqhB635czF+zAX/hXEKMq6RgDR0Uc
+rMuVHaaYVpb8UoCDcpJhsHtAI3DcYhkWiT+SJFmFkDea1uUpzxFdqjWb3xRfjH6dEGDJ6k3t/Hi
qxg1khQ0wxs8jnJEEfNZrPTYCZISjZI1+k+CgMaPQyt/lpwuLbQSzjk4ioKqB2YIMbepTDfr4uak
oAbxFA5T0VVRP3ZiaFP6OIwvSibueGMp4z7TFo/qDkYNRETAGA9lE9F9xiHqp8jLehWaZUJLLUlm
oGOcVCDRG//KNUb7tslrDSQXwHX0P2pqjhKQDxfymbNvOdItmAX4ZVRkb46itAaIa9AFTH9S/80T
ZCuR7Lw9RNIfTXaiHiQ6YNUZjbcF5ZvS+uwxTyBmU1FNl1G/u97tIBBbkDz7PJo9eDNHmvjAuQVJ
H7zXYCGHMpdLBYwl8mYqKA7Qg8C4K9nQt34mpuPZEl4FgJp8rhoUuzNSvTYLNnDGGcMLCiIeFAkV
+MmMJClWx9LLUMuINnVj9laFDjhwOCdPS5ENgKNv9w/d05h4VYDCICPRfr1/TVzJdVzA6TfAWHIw
+tFT7apGMtgBvLGgk4TWYmDS0ZN7JxE17pP2svc25H3LrXg961XiT4EhiQNcCTOXAgUwsq3K5d+9
FNTxc5OB2BAzErrsE95H87sJGvA4e9JUv0LTUUmRhwiTvEj2eq2Fqq0WspHbeYrs7V+w13u8AzY5
TkeCVc9DU5cVfrBKueWzYx+kykQ5hollexopzZysQScrEUEszNkGSCEk4sfDEFp950fqphs741FK
20Q65lreJzt5yEX/UAZhyVlqwHkSAXd3wa/GHHWUHYAVxOiYZrVSvmm51uYPbRSWxqav0S25KqtE
KvC0qyF6RMcukR2jTyRhlxfDUG7FVPWmGoLoqQdR4CmGUzpPEpwsqfxn2MCgP6VDmFSHQFECzSyB
+Q02O4UCcDYvwwhRniED9NxQ5bB+iNOuiJwRHWPNKs0NvbTksRgwmjGkYL8LPS4GEo+Y8I2teKIU
rIVS70PAOlE+Pudy0mZfipKik50EI7Jkn6lYiOAyi72cC1zUB+TiUU07Q15rPYD5HzXaBJgpG0qJ
I2It0txOKi0ZsPVlH46m3qV5+pEBsUq1QyQMqq9aF/3yS66a1Ad61Vhx2brJZaPb+hynRC9AtAki
O8AUbPKcx5EYU1JWmKQDo0EaqW7bakp4Bv2CjzE21IAwRG/EfYF6T9kaSMr7fqOB17tSM+HJz7tm
tBL8O60JVRr8WhhZdo4NcPjaXeG3/q4qkRj5SXwhTLpt1SZK4HJNoyrv+DEF2iNSrWs/aqmua9DX
ZcZzMibDQHqQGYo2bdIktzwKQGZbxE7ji4xI69265MAZ3QyRqK78PAmjfSMaAXjCRNmLlT0SNFy4
80qPzw5cgoTYCgZExw/FhPlOGuWGI2nb5r09hHkGQvjcq2hqVmWuxKZOMQ8M+KsqG8pnH+yGUgTm
FKPLTkVRaOM+0ygIRxKxTzhT5jAetZayWATdsoZNEkiBZEVn4Vtqf1ODXzUDWneWCXbDlVK6ozmf
YfOCrlbAlgqvRsDoWx3rPcGwpMGRtupSuknTTqAPQCBINLT3DnQY1l7IVfxJ0Xu0zIyGWuoffqdp
0eeYl4Wy8gdOrVD4UMPWbr3EGExRDNvAEVQ/lnBUUi+7owqUJNyNhm6FYFABWlGAoH6VVGWSAbGF
CsYXl6UgROD9xlesEXxv3wZSPIEDFks/OAZlEXCuUGZCbCepT2ub08M+d4RQ5IuStDyXjJaPYRT9
p8syzgZcy/jaA9rHB+tR138vPDIzTzrgklHxBVYaZkFY7Cd5bGO8wvl4DmtwbEfGro3OPL/RwjNq
lMRQDn320erPNP5EPw6hQfjT94VleN9hCpxX42fhc2bevH+QryQguKHgzTwPZTpmaDSZSt2+w9UE
pHXCCulknQiKpdPVfWnTD2MeWFTVkfxDzQirZ4ekM0PwOOCu8udM1VNH4vQXRQ+djG8iK+KH1Lkv
bSbswJMHGit4LUD0UBjfWConB7zFEOMQKdTK6tC30Tfzfl/IXEkScFooH6AhBlAtv82GFy6aVDd6
xAcYX0w4DJgjHG8KV2iwfTWS88qzMmIQoyYIvGo78QGpYZRWruuWujifyjz0SCcBge+CT51xneMm
7wyJgk9dEkg6mqqCGDkULf6r+RsudcYwB3kji3GIebUsSzHTxQN88Wj/1BXorL6/r4zLzUpgfcCq
8kdZDbGaAk4LwjQ0N//VDaA1kmKp925h49gYSgn9RNECTTyohzCF0zeCPGUgkm8Oa2Tb7y+Ldfz+
WddUNEUGEBlLFgFFAlNklSuRdEgjz2mDvVRagM51vDGH7f1rhK7O15YEFLwFuVNu8eLq3cidfLcL
NVWrLjNSHXJRTBj3Kmr0IKEIMZqi40/hUB2716VGX3Zu+R+ZaE9DUQ0gaDc1YoXvkkKIA+nQDXa6
7lQCdlvDrL7wZAE7QDgY70siZ49SBvkEQiXgwbFQfhU6qeQmiqUDcqt6QnjZyhQS/h2eo3MfLR3l
ZD9uthRRIdBe4fSKN1i9YaUnDUhID80PgAPX7ZpzJbd/iZ9jB+1o989vdmH/LQs4atfH17XNqHRG
hq1UCFoEhGcVDumz/ze39M/7kpj36Z9Du5DEWE3OB1OM1kGSrptK6wD88aegcBuWFJIJFm7kiNcr
iuVSFeNJDkf4Q/ihRxM5CVA7WzN+GNblufrUNp1G1PP95S1tJJODr0re00cplQ5takZhZlPpOwU1
KQADgj0Xwc95/f/JYyL4AM0shZdgmUBsRyaDLxytJPFD9FRuuYf/nyjmivOhkdA+gj5yp/gJuE62
ByT454EnSzjHS3s4vQ4XtsTjWl7w6/x3TfqL8AqY4zDEnIngm4K0oPi37wC4CQCF/cv6AG+JUfyg
G+MEYMvGoa91zJXwJEkKWyyOCRprObDV+3RJMW8tJWB6kQQAGsEUmf9mJy5WF9Oo0NHC6x2UANTD
ZW1TT99kAvARh8bKcO/QwBOXLeGiGBTGDw24bAZOXoKPur0e11/BXI+Cixo/H1PvoInfQ7zKM8yp
LnhjSyKYq8CJAN/hhsQ7NLLoRMkGcVYnL81qzQpB/grA3/DFgERwrSuCYQzwL1vvUPkVaYuHmu4b
Y6FD4FYf0YyGP4B0KSMBwRpHWRk4UO6MgavHW+VNOBaSzUd/K+OYYGKmKheSgYxbCcN1LY0xkEMO
kju0CQWuL/mG2aSZQLhKLs37l5nt7oEYHfVxFQQFANRHKuxG8YM0KrQwcusx26T5KZRRHjbzhCCs
sqLiBWE4AY+GbYykHDedhEY8rSBAWj9GbWFHamt7wxKC3HRY1y/e9TcxS6diwdUxEiBuJBtbmp2k
ztj4yWObLWk/WyX/XT0YRwFuANRsdP4wapM0E3gcBoldPawtqr0WGaii4WT6gWU88iRwxZD034ay
YEJZzJxJLoho0ZoAiD501t/EDGMIepe8SdwGSJ0oVtgomWZW5Pgr3xYszq4s3UJDFylXKSq3aJZd
qWB0qp2z8FdfSIOyXWc338KYgNGIauCFtImbiKQNHjAPFtYYKJZakjW7VvgU4szM/krKKtI1Uwcj
wVATLlmjCVDk3mowzX+EqaU3O46zO0qU6DXJTmlgCVFE/GNJrYgeB4UkH1K5iZE+4F+NRebY27sC
jgF4gKDDBDH6zZhCNMaDSEs1cWmS/wUaMByj/nT/otwamGsRjE4GBcBW6kRLXB/9mHm76VULWbP7
MubU8WodzFHIWusDmhNCMDwCpqexJnxk99laOoy2oZhNTcTCHpacvqWlMQZaakNlEAdIBYljzO+q
0BbFhTCLzbVPSgYapwmnGM0CSNoyZobvfF/xqip3uZI6lfYglCc5bswOjanZYCXKxgCCclfFq6BZ
EH3raF5LZg7O6/pGGvM6d1P99CHlpa0n5qS+3RIj20zMdS2JOb3KENWs8JvcLWJHEyxft2mE7gfS
6av6MJAuWHAhZlcG7lddx4jOZEqu37xCStPIqHOsTH7naqSYNOQ/i3fkCEkoLjlIMzYZYBr/CmMs
Jd/LaSikBRbXtGYUHaXmj5avSuC2LdyBaZcY4w9B6PgFcRNKF6xJ1iI6lnGD8wo6albCRg22cNo1
jAdw0UHwTr36gIatYLqEC5Zw/gB1JFlEsMuie4ZJbRhj1gg5R3PXGzdlwFmg0+FJmWNS9azxD6W3
76OFh4CthU33Ap0NwJRGdRVEM2xeDJigRacHauGGf0Yne/jkzO5BBn2hrcPuizuzWSdnbZlB5Nbd
vRY7qdaF88lXoY7ksFa4Q/NH/k5btGZ5CfwLu+IwELxWO9v7EqOVrB+64xAb51Y3+/5dA0e26tv3
D5wtnt9sAbPrde8joa9KhcuteVNyIic+i8DU7ndgy0jMOgKnymgCqMYuASfRkQFFGTCJ2vmrvMgr
fOvhXW/L9PsX2zIOBdoTC5xGtBmBGIsuEOS4zGyNgdA340D30foHk5Hcg24Lm/u7MHsgKL5OCN6Y
Z+eZTYhEqvNalhVuXuTmoCA6HXwz7p1IRHIIRJaAFvg/CFQnVj0ACmAaiBHYDbUfIG1cuJXyBmB9
k+8OkedbqG9UOVqNlrp7Z8wHMK8R64AFHWlpdoafaiPnDY1YuOkQuLGXrTiPkhyxcWMsebTTU8IY
EEWGQZxoFpCjuRkwlfhUCMuQTrAwnhWvkJwhZ/8oLjS0zPlwl3JYz9lXpUAYI8hpneS5fh6B8i+Q
6MjZ1GpBN87ZcOYOqA5YntObfwbinwJbX6do5AdD5cnYLLFrzDhB+B4DzKiKpGvoX7hWXl7NIhiv
lLplEZl5HpldtbC1cxIQ+IB4CCZSumGGE4sm6hUpo24VpsKu1/TAjjSUXe9rJjsA+msQ0Ms5cbJN
TE4st4yRF61Q0pq6xUY0p2boeM3bsq3serL3TXU92slTYZ67qSMrMZdye/OL/Fc689DlBoeqv9hA
ul6V6A0phAcxCIcFq/dbf2G19HKRzGnJSpeWTYlFitvsmXsL1wjveBJZAJ6X97oTgkH3fSF+nV2Z
KGJ/NWgIOv2vFaTMWhCYosjqxiMQo9IdqpYLRoWtUvxzdBciGJdE8RWq13FPXWMtbqMvALl576pV
2tVesL2dCmbWpcGp2RcUmI7/vSrmvMZKkMO8wqqCjfIlvWFDXyKr/Mx24Qa1aWMbPelOYE+MjPfV
dM5bQPoXLRzI/6pT9vl6O0M/CqvAwP1XspxIlYlkkWfxYOBaZf5BQJSgR3ThAv4PMoEzrWBiVRdY
l0/JwNkTI/3s1qBDF23nIQGk6nYJ5mp+T1V46VifYaCCdr20pMdMvjR0FCDx6ipeJw5nwxMKPLPa
S6A3aXbS3wmx/ydaIqSfi4AUmO3/kvy7ARcvcAnItlQYIVk59lYJICXlCV0Px9H8Y1jNTls4w0kd
ry6hDFRDsBiDlwceGPJ/1+tUirwpKgDquJgNys1SC5q1CjJvu0QkZt1XFxatDQy217KYBzfwBCPK
/Ji6af+cRn+/h48A3NwWV+8Gwye6fKxQKikePUCx1ESpj9EH/jl8lv22PfubanASX1xSp6X1M+fc
lY0vUB3fpEpvACEWtE0gnLjgnY6ByQck3rTxKgIyIGZKh9XYmZqwYOtv48KrXUHy7voEJEPqNVHC
F9Tdj7f2vJ8UjGz0OEqdVY0OmLvz8UWgS5D207lenfuUdUFZFBOmcEXQJc9ILfg6bNWmcdEbYhfq
YytsRS0zEzAY1/7f+wd/s8dgR9PwLIswEuBjYEEfQ01qKFXV0qVp8lbEvpMV4L9ompf7YiYzxywJ
ZXWAe4DLF8EgW+/PeqVTEpC/u9Xg27l0CjG02uUoiS2NXMyt51IQY2/jClubNhCEXqHnKC9MPTUO
o5wvbNvMejDQMSXHJmwLUDJfH5EmVwVagEKsp3ALkJfqwVkrnNxYKjHPqAIUAX4GnFykj1krLoQy
8Ja7oXSHFzkhslk+UNluDOf+6cxs2pUU5vIXatfquTyWrsZnZhU9hPaInPF9Gbd3SYFOA84U6UQe
hPAsBxJwfQp0J0SVK6gcxn5bKgHrUyhbC3GNlUeKasaVF5tFG1PTEH1K+oqL7baOl6rAc3uq4oJh
Xmb6RWXMCp+2ZVcoEnV5rSWJIq/48CuWM9PTQszCLyVxby0r1o0nA7hGGHZCAyKjKlEWdWKi+6U7
Fu+j/5VTETVuSxJRaEMNWuryNVc8JHlw7gvH+Ohqf1UDOk5wA36tiK2JWoSqNej1BOTS0egBS3D/
XFj0POQypu9DehLIwSgysaocl3Gb8Z1O3aY01nWWmepXIE00Gh/CNqrM+LnQSCCtOX6bxKGjS5ui
P1SBttI9e5APJZhgk5f7nyTfGgtMVCBVCuALgFPp4vXlapoxrntdg4870FdqhGYdywvO5ozGayKa
slArkQwwozE6gGmqoM86WruFMFpiuO0xCBarC0ZiRtEwK60DPANkStMdvl5H2FQaHeOqdvN4K4w/
1DCsKDJMMRiJJiUL2dkZi3QljLnDSe4LaqaWtauUuik2x6D4aovvUP24fzbTj2EMOc4Ez5Iko76D
F+p6Taiw9G0Z5I2r1p8cutl0A6M3PojlxIPInxWUYu7Luw23EAwAgwRpRAkVCSjEtUCp8wtJVrvG
DfSVVEeoP/ippVRvdS0SyXCrDfrFQs0evvJnfhdv8meAFBjxFprqqrtKXt//nFu9kZF8g+MJlhMB
vbGT6l44gEmaDFwih42bZg+1+q2n+0jLF27knAykF8HDhdlB1PIY9Q/kPOGAu9K4JXo6QxD15cgz
tf/bvDOWMOU7cIjTND87gFlkvFpFTdG4o1MjPgB4ILAagUe6FC7f6su1nGmxFxuGcXMF/dCQow/I
nvG2Hq2idNWOYIhZuNK3VmOShDuN2BxtKL+KdCEpkDq5QLGocRtJDcxa6I8i8GAXzmZmOUhlCzzc
ZSCUAaH7ejkV9f0RgwOtm1lObCLVTOSFNO+kz9cXDGQbFxKY029UakRoYm5dtLgAkg+UcxvdeVzK
l7Pj7LD64Gie0AR4cSIKZA1gqBl52UhR6yZyeuie1Q4efL0xSowqhuc0eByb4o3v081QedsE5J/A
fexlp1JlE4z3/nOA9mDM/yeHPDMlesrDfK+OiYOZJs57un/lZs4VX6rBQRXB+XMz3qoPjYDghLau
p1fcpk7a0G6r4fu+EHbk5j/3418pzMEWZdmXxVC1bjoeGh+0y2YS4H2W/wQPctqbyn+Qdh3LkSNL
8otgBpkJXBOiFAmSRc0LjGSzoXVCfv06eHhbhcIW7PVaz0zPTJsxkCoyMsLD/c7v0J1q5Pe9mL0U
f0ngRKPty8mKf1kY7K+CEiQ8gBKQfsmWTzZxmxOv0LN6cAGNZkbbgML/+kDnJA/TQGEBPhURJejE
5nitNlM6sUjbAQkJ9Lkrb/Exempe+ht+D9qUDbES0IiG93pgBaNd72T2h9jXv2A68bMNrokImgH7
RRiINqfzIyQEcRcLtTy4NfQlSBqYUn5Iam5dt3J5HWKYaMtU0TGEq/c3KjuZSJLkaT723uBKWb8l
II3QwFORZa/yWkLuEqKACZUxlgnWAfFndVrSE0sdz4jI62p0B3O0+p1yKB59sA/3Zmdl9nBAh/G9
b/6NNuPj9REuzeOp3enPT+yGadhkolCO7pt1v/bynnb7fI1Of/Y0uyc/W5UjLqOTZHQNpm6+2gMH
t51mPsTOGup0ITo+n71ZjDRUVAAdAywN5le6iaz8Vt+pu2w7buq32vqst8NGcIiLrDS0JyvLs/OV
E7dwIBCWo8EW1Qa0fcHBnI911EealV0uu/3QxSbw/cwTXiMxZOqPJtqQQUHx0qQeaLKPufxS1U5e
BU6cdXehBy55JCkLMm7b/GYcbHlNV+3yugEGa9IJRHUCz8zfN9XJOlQBiJdkXwL8H/B8Mx/RBDbK
JNgmfQFCFjUljkDEBmV4hWyu765ly4iRwV4AOrZ5DoLqOTK0SF66FTAmHbAXmZ4ysd/4u7x+C6FA
fd3cpd8DwEWBQB2wPoj9515Jp2IkjFGkumFFbjWhcEB0sxLxLESSYNkQkU5DQK5rmjLbatJAU9QU
DdXlgV3cRx6qtrtRZ/om/Unc9KZwZYHFMutuqtRSVIdDPFC6l5zQksx2NZN46Z/OP2a26yIP+p+x
p6vu8CCClIAcJFBfIQoLzbDf1c1Wh1zy0/gCubaBb2XHaHbXJ/wyiQoRJ8CqUIUSp96Aebo918tu
AKeE6paqAMCnqUgP6Lmh2XMRyYw0+yS4lZt9rO81idFRN/XEibQvcEt1X9e/5LJS9fsluHqh44J0
9TxrLGglLcmIBkr6rSdAfTOVH2P/TjDDey28S8FFImzS8rY8yPtgr7rRA7mr9slx/JE8W2byq0S3
gF4ZW0U3QQM0rlwkl/EYGJc0HUVwA5cyqD/P3UNc1XJeRPi6gX83oL/kxkOq/P2rQj+6FPAsf70+
G5c1CszGqb3Ze0cAc1xHUtjr2w3ddzeuAZmA50/38c/KwJTpoj138rAEPiHMOSD4FygvP00mMaZY
c5U7iP3q6NC470fHP6LVTXPQ9ZpsOp11/RH4vipn/qF8MSRHvm3fxw/a3grOqNoyd0b6oJFtJvRm
AVnp0hE2obomqHF51Z1/6Sxk4HHFW0pSDSCZlpESmvDjXlPXwA6Xlx6sIBsCaDfcBFpfz1daDqTe
p3Wnud5gxtXIDBWviGOIbrI+qJgaMFVFC0scO2sR0WWLwLTmiHHB7yVNLcczywYau4dUaDU3LL+1
gzCJh1pZbbUg2hy2PLwbAApvxOMYrgx5cV5P7M5CF23wpEaruQbP91KFTxlWvPintdOnnhyqT0Hn
LGFQ8U4Y4nzU3Cbk7kjjbavzjaL1K6+/yXlfbOYTM7P4HcXCgBh9r7laom20LiEmHYrvCknZxGhT
O0yaYuXKWrghp4sKOXOsnYzE9vl2kdLSg5qtqLlJ8R5XYPx36lg7olWddUK4DXrBvu4ZlkYIdSa0
bE6crJAvPreXk5gqo080t+szpvqvmtxtIu8xQ9tkX6Urg1u6jyfALVJwCJ4hEntuLA3Rmwq6Vs0F
zyRhwgjWojzL6IoLWoj+AGr9JftGuRCvu9mVHDSChnZmWXUJyMUyHSzO8TFNXlQNPTmqTbBRetuA
QJzdgfefgpvqK86c0ph6uNEyZyjvEcBWHJyTTWqvJhQWAwaiS+CbwyMZ3TSzSdCacGzkmKhuFiV7
XuoMos2WgPVFg0ZAZIauY1MD35znebk5fkK8AH2nE2m8ojz5xrbQXg2oej9CwrttbpJwLTV2WaSH
20Dj60RVPvX3zZEI1TBypdNxhYP/kGmKKUPjt6q3ngWmzE/PAjS60Y7hPZRsrUF8rte6uBY35In5
2fT0KhJ22O4ITns0ZfIAnNRhVJZW7aOBDLMJbIQxKCunYGljAnkO0TkK8Axw0ecbExyUtKMDLi1P
rusNElwReC+hI7hy1qZvn7sTaGPh3scrErD6mTuhhYKG4E5BrPiECN+2VXY0zJujz5wPgznfm5Dd
iiZ0nR3qCpZp2zf7V/uHfd58Pj82B3BN/wnAUv8IRq337fZhu317+vvwCN5A62D57tth75mHhzXI
1NJynH7y7JIs9K7l9YDdykdu9tEzHQ4dLZ1WupMA17g+P4tRyqmx2Y3lpf5Y64Oqugog9kW1B+BR
ps9q5khfQumoqp0+K3v9JioOHojYrxtfurVObc9urUnvuo4yrI2SvKtIXnaVhS726zZ+tT2vbYCZ
d/c9sSh4T1X3AK7F3pkYe0CgBhomGUSndNJzsmO7Z7oFhR0fff37+gbPY0iOW2tP5KUAVKfgMAMY
Hxnh+SmP1UZRkhj3jD985P22ne5pn/HxLqwPouZUWboyv0tHDDUR8FrB+yMgmu39kuulMHEmuKUn
Mg0tVMFKDeH3bTGfXCRp4bskvDDwBjk/xEAUZIBxJcR1oG9o7p5G9kMslX1Tm5o/nvVzH5qlRZgd
AcXxuKW75O0lZVDMOP5Za4RbOuenXzLzYfrQq/LYTmPVDoPrKR1eYB8AQqxsp99Fujbi2UUHfoZg
yChGnLJhD/7ONwO6AV81M1h18/blPO106+dX48YyzPvv7g0iTaxgSDCDFc/5nGi8YufhkENC86Ux
12jjlg4UCC8liI+ATBqJ1vPlGMtAz8KiAXcEGDuaYd8q2zxtV3bV4kyfGJnNgKDxCjJCNXF7+Aod
CEtQoTRgFM0/r5/cxd17Ymd2QdQU2WLOMZjG7yG+RWs0ipTxsBIfLU8Zet2niwgdA9NXnCRmxErP
jLHtiQseITwUbtphK4Hf4/pQliJMA0sC3DVFXkSVz42AGKT1gywj7qADMvmCnoTimfboFEVyIv+6
bmtxeU5szRy6LII7qopS4vrGYfwWI6soK1Oq14LmJWcGwtbfkjNu718NiJN5k9qmq0hQErcAmXek
7OpaNIegtPr+AcFUj2KiYRyvj2zhXsQ64XmLa9wA/mC2u3WwMvtFohDX0IbhoEtBafNQ2owFua2R
JQITT7hicWELQiwW+tgqKBEmPPH5uhmDCkEOAU5FqcBrFCHD09ZP1we1sFxnJmZZAhrmMggj4E+k
WGUKYL0q0iajk6ZrmjELG52i3wCPAHH625ht9GQMfR5LMFSWf4AMCdAtP/QrvYRrNqY/P9kUIxep
TyvY4PEHxtLQrdSvwKEX5wvJTFVDokND8HZuwiBDm/AB27tPSAZ+j+GJEDzxVQEcXzHaOK6vztKW
Q7MXgHsa+DDwdDi3JvtZCtnwjriCnAd2G+TgrB71mHl1gNapNAw2TR6sHOBf/fPZFYM0MaWgjUOv
JJbr3GhTeEEjpSKGCILoWwqu5pdo81JZHaQfSwhplOadzyA8uTne37/f69aRDdCMu5GgGWd2TAYD
YMfWYpfFiTj5ptlEpAJAheB6wO4x+BMPe92M9QbSDCjEQFCZtVqhsutTv7SXTmdBPp+FqAILCrrh
CNSiHpXqGMm7JFyp0C6agDsBFRDOBdb43ESX9SkYhSTiquNd5z+OaKPq9JXzveRCADD7j42Z0zJ8
EKmHXIWfHLvvXuLfQl7b12eKTFNxsWFObMzOBFfEqkEmHy0V+2H/Utt4U5scewevafyKWfUGfahm
/6awykEQ/PSTm8K0sUDlytC8kJvHn90Rx2dH0BAUmtCmgdykF7Ae/zqRkoKqCjHMa2tCGklkW816
+JftRRQkREA/ATDK/FS3tTr0Q06x2JqvOrKfgE4qzd+KgezkRk7vCHqmrJVZW5g05Ewh/gTgH0jQ
ZpOGOD2WOppQV6PPQ7LDCyiHYpecx/99gIF2fzqpq6OvHyTn55ssHZqhq6SQIoxBC4OYKbmVtKi+
d7XerRyZpUP6v6ZQLD03lWRaVWqagP1cV4+R2r6ovfxKQ4kz0KFrZgAtWef6JM5VjVCEnlpAgKQB
wus353lu0k902AxT6r5xCAZXeFC9IJ1jJWaEdxa6vczkrmbg03K4pdud+Sbb0MYm1RbFgOtfsnSW
EVxBZx1Z38vGpkzTyj5RK+oawl4gD6L4YyD2uW5jcX4BSyFo4UYkN5eKEGisDa2fU7cMxshEDewe
evJIzWjIKSv3Y7S5bm5xSFD5Qc170qaa82sDuDTKocepCzo4pqEfLdc/+fh83Yi8dKGiaoo8ORph
ACCceXY6BKoQDg11K6j6BN2hA2sW7u3hb8/vxYS1umPoaI4U70uCDJ26AWNf4h2ysWbZNhSOfRsz
1DlYL/hs8LpbPwB5EkS9mntxDXp82ZUwbTYcIsBOAfhD19j5Zut6XtUVH6jrBSmg4ooT8EOHh56/
k7mlSSZBe4ZZy8Y/rAPFIqhTrxfqjTMXXnWKDtYOhbpSBwVqSvmDAIa2jYdk40pl87cyMffkp6am
HXgSQFUd+gSECKYas3V6/NJQLB/A5490BVqUgCI7ZrseMtAGIoE7hAE9i00fxO8jehcTdu9vfnyb
3YSYBRYYZrB/eGhM4x+iPArYBxCdwB6J82sTCfRMS8Ag4oYjeUIQ9EQqWppeL4sr5+03vLqYDgT7
kGUBehQSgefTEUCYDVSOBnw0bqpkF7PWkpzBrtkdylhbyboL2U/LvhN2k+8KkLyBJAJVX8mGr2MY
+PWT8vu+uPY1s5eVNFFWFz6+JiEDUxvLANfnH6HbaHzjZQeSulFQmwpBzs5Afw6ElQC/h/xKvRty
W+1ksMz2DkiWoLIEWLZwMJQdcMtWQQ5DvVWigx7hOR2bnMcgCH6Tgn3ah6yJ7+rGqQVQA+P1axKd
iW4IVTM1ra2OQOzB32nFYJJ2bbCY2WtjncKak40oRGAEH3sKr9Ci2RBEvWjdvD6dS34HpWLUq6c3
HfKz5xbqOC5wxn3dpf09H8HZGT7pChgQm5Urailjg6YtkLpP4CEAMGZnCkULPwwyLFuFc5OzN3Ay
WRSxEWpyDLcSaDEM9P4RE5vpCMEK++dbZ9/fKiO/igrcNsXvKfwZmG4/xBYyEcyKzLUCykKGAFow
UNGY1HqIQmYvzbaUOVWCSHcV/1McPrO+BqPZZ5l9Glppq3q6clteknHAlZ7am0UlUdmXCi9gj+pf
on/rKU4Jwby6c2mAW7somViaacfUxDIOYdSZRu942S5AUEiGBy7H4KHpzUSylUHBBoQoPFD3yJqm
j3VpJdL7IJkjtAZTgRXlMWlf9PYx9pg2xttYWOusWLwWpnmbmjiACZlDOfumy/1SS3U32en9uwdO
vQDFpp26bSGerrr9Sq11KWVOT+3NvRKNiRGUsNeCKnXM01fNeBWbwCR3Wm76xkOhw1ODHGEMbRI/
gL7Q08aVSG8umPAbd51+w9wXBSAqmLoR3N67EwPTyx5BM85C6MxIlmFs0P0hqw+IYEyFOmMKotPe
puKnGFbHKoCuk8ek1a7dacvMXQbqtqBGQrkIQOTZNcnFQKzCGFuqw/q7SokMUP5dFCYh+8TfltGK
/1hoQ5nq7CihInqHDKI828IlJDKE3C90F2oQSm1r9xqwZ67fv5cmT2s2gv8j3133WUuFxFOb8xo4
suyFR/wc0w4ENCh8nMDst4IN8h52r7PXDH4CdGgWBC5dNGJb6Upt/LJtEcf2ZMzzfMRAyjqoJ/ta
7/CaHNqiB/KyhVqeRepNMNQmr+9AlJtmB1W26nytMXTylZdr/J85/0WinFwLTe9HXOtgvzSKvSK8
6YpJxZ2ooH8yCFb2+OJ+QuQLiTDUB1FdOL8gIjXQBt2rcKwHiYE9yjRqK0FEGtGDQO5lpTTjtWLR
sis5sTm79kBcDZpVAHddRbHVTUehV43JRSEYyAdG+GvxLHl/r++ppSgftXc8D8EohL6I2TB1LSrB
HNvpbqiJFs/eRKBx8vjpupHFdUOuFlzFYK8EyOF8LoeqkdS80qkbRakZyluvSyzq2VytTWFNWPP3
5XyxSbBHwJiODB1evefGiNACr17DEaD724p20U6ELDoOJPOZiiqRz54M3MMBWKBQhRstgX2hCrYl
N/f5TWe9Txgpj6W7m+eO/UnMDKEcyFFQRZGd5z/XZ2Vxh+Eth8QDJubivRwIRK6zDo5cCzJX97CD
h/gQNxZeIU489B9xVYLC/e260aWbHrIkQBkDDgpExiwcEaW8QT0cRvVaYVmMaOQm3TQGqNdyxCTS
yvNucXedWJutRcmrOCo1bGgCl1jIX6r8Z8Br7fqQFt+QiCfQ3gg1U+zj2R4ejDTOZCGA6xde0qZm
Cflq613TPfn+W8K3CWcNgH1iiNvoNsrcVNr2GgX5Rw4syFdk3A4TUUADGqqhsCuleOU+31ThptA3
Rbe9/q0LJwERAlh/wDYODpTf5OuJB4tVZQw60MO7fj2AOf9d9Y7oHGRxd19Fa4RXC70IgOMBTg5w
HkpLxvylFBt0yI1kcmEI9BGXlNsg2Ix0O1QqiyD1mlE28tiKkaRrWT/if8qgBH7SupXjv+jXJmwg
OMskJNnmesG+NPKyEFrdlXw70Ow836THpjI1JBYCQKOlY712PS9t81OLs2iApqofRcHk1kK81f1R
ePez2M49jh6v7yru3jqEJNeXds3k7GQ1Xt5EyQCTQxzbo4q4nj/1yV2OLmU/6WxV0FY69dYMTn9+
spdSDG+s234yuPf2aR3exN6f0j9CrMHKwnZ7fXhL3mqSSIRjxZ14UanUGlmpK2Rw3BRCJUJ1kPRt
JzACFCMIdPW3RlgJsBZze+jAnljUpqa93zj4ZHhd1WVATwCnJgMio+97vJr8bXGvOGAOZB+qXTKy
n2oSEnuKQZ7UsqfaHCmevnaWrCzttFtmV4qOFJWBYaO/FYQt5zMt+e0AwXHkh7GRbep/yUW95VRn
ebfGzbTkH04tzdY0EYoEXBuwlHgfXKzY9BaS9MZKYmTHhJUlXRyWCp1WdO/h8p/PsN8GPlSNA+qi
+IQIKnJUGTItJDclcS03/At0upjC3xYN4E9Q0pxuipPVjIt29MsypBP6JIx2aAQY6Y7k36PVCu9x
b8dBYcXPUGTgX4N0E9aDCR4IwGGandI/DWQjx2sVySWvBD1FQN+QS4JTnmOzytioMiFF8jjtoLU7
PlfSUdXtgHwUQrqj+b3i5y+K8nr9GC0u8InR2estRm2B9BmMtvC5Qv8D5KLF858GfSKoX67cjFNc
dTHpuBBRcMWNj8zx+aSLgkKyEMoarhimspkkQBAKSbnG+bG4jU6szE5HM4aJ2I4FEnLSfkhRiUM1
qEUXfAct72ENMLH07gIvDO61SX4TSM/ZZd8pIAPE1Y002BsXra8RKt4eSHeiG/3ovyQrCKPFoWHq
cEbwwocmwPkEjlIZJVlUI60fvescTlz9qutXWVgDtSwtFEFEBuDM1At9ESDTMFHadKBurz+Fo6vz
lVBzaddNCNvfeBiK87NxVLT1OLojqAsuZqaV7z1IIIzspYT0T6d9Xt/hk4uabzr02UzThVaci5b4
UumiKEKbGzpC7VGuWC4/JiNqMA810tdrnnkpvQbo6H+skVnRCfWQRAZ+mrpZre+U/FbMwSwVvVfC
Tso+A5BqeWalwbMFySFKAquoJHD8jPs+qWwIsrMxfu1r6MXXOz14oX3KPOPO6x6CHAIqpgC2+x5J
7vAQQy1F3E1twGO9B+/EDlzneouDe0SLMNhBWCagcyS7AYl1MzAhPVI/ZPJgXZ/ZhSv4bKyznCWo
n70Q5BfUreXg2PGNTgQTkHh0Uh3Q8tPtuLRWclral5DmRJ8nUpfwI7PZ7RA9QvIKa5nSyIwy8VYX
it31QS0dMQg3oGEOpxqJlGnQJxeD4TXNAJpK6sa5qrI2kQ2TKiACEFNklArfpyuXnjI5iIv9aaDw
CqUBEH3O0VBUDOK04R51b980ZgHrAijmy5Thf/u4/YqsL6hyszf802coSZtTXl/Frw1JzPb5+tAX
Wj4RoKNnCo8xFJ7B630+9iDo0G0u41PU3lYallIrJYc42JJmJ467to/NzuU1mL73IsBuY4B3i4PY
HSyJfI2+YwkEfvZYmH2LoYeKL+ml7grllvBwK5Q2weNkOOZgdzU2yHdk0V9PMSu8r35AJjKsVaqX
sktnXzC7R0qph1DXgOdKkHzk1KnrZteG4IvTHKqxtnuYej/GnyKJWZrv+jU0xtIrEp34OvojkT7E
hpxFKHqTtELech1k2OhnrmSnScdHFbgbnjxGyp3s3UIh3o++efpXU56ibjd8j2Bh11BtjN7FcDD7
gklKzSoZUrEIDCX5D39PH/s1nealZx1qXyh5ozQlEoAtz3dNowrQ0ypr3fWMN7xj/dSzWrQa6ll1
qw2pqasxM6JDys3gXjEys/C2w2ihf8aS1uZswT0Y4BigqBEjfELh4PxLWl9Kw6KT8PAeQUWS7ZM1
vYel2x4W8JNBhmCAAXi2KwNfyQtSQxSW65sGqrRbgT9I2u3EJ1M+FERlZX0I1xggppWeeYgzo7ON
2DVhXXqZqrtG9qQZX1OhiyvOytlfcEPGlAwDkRXUlIDKPJ877JK20HMBmQAxAkg5BfO8mqol0An5
cwb3ZLZBHzk9QMeo+fbRFjSN1a0YNfoDoQJhUmH8Q3YVzgjwXSwoBQfG7O1Ry2WWShyryYVbqdx4
94J2SJDCT4/Xh74QICAPCEgjRTYAdEaz6a15GalljOmNkRQSEffL8aGptyhZ+IjmgrXsw9Jqnpqb
DWuQ8sGroV4F8vtbLn8W4a0GOu7/35BmR9IQ4qIZBwwpapD9h+BX4UiVwuTSpjfRP8TbaDDHMknK
xLMkznaOLvMkbtTccFO0E8fSk9KgQCi8NfLahljqJzyzNHOJKuit8jjLwI4jF68JeoAGKJlW6qb2
HNrVh9xgtPysGzzlLL4GWl50c1AeonDHyOQAI3d+QKRcqY0mLA1X3qjjJo7vE4gHeI2pyHexZKCy
t9OaIzf2hfIkgNE3elbQaL2m9zn5l7krmBwc8tayCDLR2cKqg6qEtVYbbouefg5Cj1FDmbzyzVpf
yeYshOgAGgDsqSFqBqPvzFKWyyGPRsFAQ1Jmaf7NkDaMRzspfNC7l+u7delE/K+pCzbCDEoIvdH6
npuK+9oDQQFaxgEMuG5kIbiBX5ORdUS/JnrD56C63AujQYiwecLksdSsLDG15k2q8SAIb/1ulwCJ
EO669IMKgOyUtgFexGYD/BsXtnQFMnK5ikhxSIiy8BsuknmiIwHQjrcEJyYpxPdcKt8AcoEaDe2c
RKnXHt0LeQV0eKP/F8nOSWf4N7F1EtGKpQTEZSdhJSXNBLtUUU1JVw0huh4W5pA4IlML+/psXy4p
bKLVBi9I6BvLvxjNE5tdjFx/zyPP5YgMfe40kIbtVuBBywM7MTK77msuD2KoB55bJ3+j6Gg4WcZA
mEkgZ/wtKKKVjWvv4surAloKULUBcwSKFvp8KtFIP4geSihuoACC673nIXErX920wZ8kuwEu5b+f
xWnVQP8EOOEFBUurFgFIHyLDFdGnOYz7cieW0VoRdXoznbsUjOnEyMyp1gpYEColMFxVa2xJucmh
0kANtH7Jmyx66I1X4v0ZhGLlzC9EUjCL+4JAIRnJzHmRJMN9XMcjzkCXubkc7T2IukETg1W7ZoIJ
UacL2k3lh9YqBnnhaXFuenZhGWnODV2oDLdCGbOPnx966NVtewuKUF60ySz9j8FBHNA6NLcF7en6
mv4fA0caGcAAjHvuh6gKEYAkmOZbyhqWdT8REE23irzNRtxmI5KdpuL7z/WoruymBWIEZKkkQEJV
MAPipp5lXYhW8CrMcHlAPub4BIIiYJ2/qUmgeiOYPSqSELmzffYxMvwnUtib6mgNB8MC1gpqiYC4
O9enYuk0nX7P7PxGZapAJxvfQ561DvSfvikTu0XyU5Lf1VU+nGl0832ugrEaHPUAZCDOPb+//RDw
M6JzHCYdOgshHkShtinFt84znKoKIFvseCqclaSblYd6FHR5lVvaj3jeabUJcWix+SNWDk2QOwLd
Zb2ha7QF0767/EJQIqMvF6IU4nRtnDhNXVJinwSj4UIJ+z4QAkgbV/7x+pxfXuvYAwq8L7j6AQ2e
K1TmUsLrbsBlYIBaugbTR9Qf6xxStHjbrhIdLy4wKotTjQbdkHQWMqHhP9ehQIODVitmLO3wIvQB
qNX1nNVyxiL0cyvCnRhvQqFngtybOtnkxYiWqdiudcpU/cmH6PL1GVi4fNF1phigRUIzKGCs57Os
JlWg0tDDdQiYm3bwkFiToHxR85XjtmZn9qxo5KoeSxEBlNCot3WYbdEmuFfxdItW+jbWDM0eFGEV
gH62gqGhtzWD8XQTBOYa1mZxb57M2iwcDKU8LYwady1p4089iIHxgT7L9ZVZvNBPlkabpfdUPFlA
ko+RjJ7pAWWnbnzsm+dvGll+cz9Q57q9BZoGHAYdTQj4DSHhHD+k0UhMpCH13JgJjyKAj8FTb03g
jCdQoHNk2eiGgCHshu7dFkQ1160vnUQw1k1dTSrYUX7BVSenPVF7dcLpeS7VApYh9kPXqJK9ijWw
yu1Km9hSOHZqa+Zp0T8vCW2aIRzrNlT9KNOHUlsxsXTWJ/47ingPeII5cD6svcRDJcRzIVlPQQUc
SazpD56yk5Q9WVu5abfNPSWaVWAJlReIdc92IykzNEONNWBlqXiD4MRE54olBMIPQSK80uUbufuu
upUX0YrROUUsh6R3QYbCc5shA2oZaVHjUIl4+YEdm48JOqApMOZysBZ0LtqF8CHyw6AzRz/QucPy
cCTyuKo8AIjUPS9wwNk4mJ5k1Xtt7X25uFFObM0uyUbNijQSMbF+9reIn3T1Tyn8S8CJ+u5/xjNz
wKlX+4IaYTwaAax3L+8qG9pL/fARxbcgn8x9bcXjL+QN8Ow7sThzxYrCQQsqwyLx+ruW36rAtoi6
j2rKrZ8fC+SUQbFLpJu+S51KDrbXD/pCInkyDwYw8IBPcJPZbs1TUoxDCvM6KlFMIvaQfhXSp+I/
GMWjlG4NrjBRYUm8jwfFyv7hxj+x/ut0T/zMOE4okIJ7QCNJrATISOvplnZWCg1gsnLnLd0SYNvH
XyCrQJw126pRpWax5OPZh9IWFAyCzfWZXDwJ6IFHByEk5oFZOj8JAxyB1mhwYyGiOZPy2upDjZp5
623a1u7feG5C5mnF6ELiB8s3/Wi0eGBK5gFD3ZWGXqQSdk/IzRxcosBHCdt+tBKIRqnlG9edIjBD
/yNEZ5kT5WZZvjbSqmTo4tyefMZsE4uoMcekw2fEjQINJ9aQx7GwfXtwtE1vgenOA/YEVH8lZkVY
2UNLzp2isw3JClWfIrnzia/10O/zEM59iLY8foe2FTDGrEgqVktmrq0xdSyemF8VIjrFwsj5nduL
Agp2eRELDeiG2ZP0uVV3pWGqHjHz7Ibz0BTB0luJsV2gFiOCWLP5h+tsanKX0X4J0uU5tDkrhkgU
Rjh7NE2aUuQYxQatKV5pyfKNXqzcLEte99TYLE7W5bbpNGkyNj5PHVzVLWTC/sUJnhqRz+dUT8bB
TwW4doQbXlVZsfyRKCDjll5DLzWlzt+maDBmTTc6RWZlfbJ2jqZFm1/a2DyYTxGyLODePP8Ar1Hq
JEip50bIXSaqCQCOhR4IoJaQcEsPvHWa5EsvbrMQMkahQ4WX/957nNif39/gEkWnZEI8iGHaSY3H
Zp8cS3MQnUJrH0U8/sPVXoylMwt4A44OsFrAbM8WdhCjSGhlA+emI5s0djX5e6xeK+8g5snGUzu4
LmpBbk/iX6Uf2aDmvCXGauZ6sjKfeMS4CB1ATYEMwOzClbnIC3BeC3Cb6AQZHoNmp5cgHQPpoM9B
Ldm3jIIvoFQiN8+lx+uzvtCbMdUEQIgDsUUQ/ZDZnSDrXVnDpwtudDOpLfYOuLSRbsECQA/DjTf6
LrSF1JY7JzPL7dq7ZelNoSPUQAIb7Qh4986WIGi6uoplVZi2PUliKwidVD22dnxnoIHO9uT7lfEu
5NNgEOSy6AY0ILw385W9R9MkTmTBralo8lKwAXFpBijS10z3NrT4KxqdqayeroVFPjM7ewVKqaQW
WD3BzZPHXrqXG5AaUx3ISAaWCwc0lohba6sK1pjjlycYwDXghyXwkMyT2VIQBspYNLjzwagrhQx9
Uulocx3occYPjQrW1TUWv2nDzjY0JIQgugJ40iQ9MnNlIY5ar1cwOQjgLoc2VgBdD187gH1id301
Fy4+HTEbyBBAJk/A1n7us3jedCQScOm2ub7TkaXQw0Oa6ludhKakvFIwiV43uHhcJmoccJOgYUCZ
Vz2LqK/LQZXhpgWUQVBYAv0cGpR6sgv1FG1kD9BbNyHWYEs5ePAoKJyBa1ORwUFUbUXyW+Y/yv6z
shYBLMXQIPGcCHWBbJ8I5M5nIvC1UFaySHDbBEpVgq1l+PsmUuC48OaTMlYPzcavN3La2WW+BgeZ
Ds18xU+tz9ZBk3y/qZtAcKk3pqyuAS/SXFKwstVAlLYGxVxcdTBIqKiXAK0+r/KHSSVDOKaANUiB
BhG2ddpsByVEmIEOhaSALpK0modfuCvQwgbiAFQWpoTZ7OmV8UZosJ4C8B5Q0JPlxsruDO7k3l3m
FQxtEqCyRd4sAINqfpDLuyw95P3KFbk4cDKRYxI0gEDR6nyRlbhLGiHMBLcnG73kDi1Di6JkjNNc
KX8g1rWy2xcCHxBxQNYSVJwQ6VFnIUFNwP/dI+MD7WYiWkaBAk4oSJnV0nyNQGXRT0mYXIiV4xwj
zXQ+Nt6Lnh/7NWwhV2FiL2+FQOx3LeBXlp7kt76Bnv04ybV9lweDGUhk7SJenF3UOvB0QQEXBbLz
LxCGIBmaQBRcDzvXSJA1CFCyOjRgjIn4e5C8rriSpZsI1iQoDaG7FWXPc3uj0Q29l2I16/TgRbFV
/1WJqXHtDooPVIsZnt/iWrVx6aCe2pytaAz6qEaRYDOtGBkLVtgNejmSL8+8PriluYRU9ERgjYKx
Oh9bV7UtFzRDcCvivWdl7hQJKDNBfZR8oHlD5f5KyXbJHorhqLzj7YnLbvb0zGNJbtIYa9dQM+Lh
RrirN1Ijm2L51Kfb62Nb8gSntmb75H84O6/eyIFkS/8iAvTmlWQZlaQqSd2tNi9EW3rv+evvR+3u
XRVFFDHzMIPBCOioTGZGhjlxThyGopfP56QfJjtsQdxvudO1B/S9hcU9L7PGyJpiFM6vQSPvdKcO
hZ0AWPT2OuZvvXTagCV4LShwUqlb3Di90hsptQi99FJ/HMyjP3w2vbuihH9eKnlAdsHzbYOrywKF
NvO/02B7g1q+K3Voah7VM2jhnE1IUgmW03gIwSjiQdyS/1lzXDTUGb2gzKGggHZ9tcpWKuQsJcgr
tNdef8iMb8HWJOTqi/vexuIqlQmnsaJwe/bgr/Z29etkHo3YYQsz23BD5a/119xqyW2sy1gc88Fs
Em/qsGnJ/5L2n2ldiu777Y+06ojfrWvpBnVFoJCic7wVfJCY3EsQICtn0TtSL67++l+naotZde1C
MTILcBg8GTOli5DcKvsmbE3RvxhJL7qToo32lGVbjBhrfWXiXzDtGgUDtGIXL3gaerJfFQXgHLe0
A4cOI/Rkxq7Yff9SwHMpHrcsrp339wbnv78772XtFZ6kAGkpMwt+5l1n/eoqCXZ3a+NirS4Nvhdw
wVTdwQQtdtAsgsY0Q51WrdW6MVNW4fSzPDH1kPWA6ItTXD0G1n7ikRklKvDegx59T6eXjZOz9ri8
/xWLW6flgTUJgQEEK/3bQtNwar5V1hfSDzDvgw0duohuiDvk5yF0PPmBXyK0D1O8hXhd2/aZBBGV
H10GoLi4mIkIr3gvD94ZFiG7iIGBRo/lZNld3Gx40LVCGEWo/zW1fHZ0fzLTxJyAuKAvakJFBi7h
lOnRkTHWS291lKNe4gwmcVN61NSXqt3A2KzdHAQiZq6fWbdpmczWUVFrWUb+U4uPoxBAJbHhDVY+
KRdzRpnNGDMe2Osj3OlGbphT5l9qC7qx0Mch8ObFP4KSlK7eDAJXPp1FGsewKxzwBPYLc0kh1X6r
JMEl/aeeGLa+QJJxSnfx4/DCMIX3yYewNmIyeH/75M4n4uolROJ01tkAOCRClbXsAPhjEillZwQX
6OAHxZ1RB2qNHoithQ+FsS/7jWhlw96bC37vGMYp65sce1KYIWX5I5ATWxgvVv2KAqJbZacqerq9
wg/fcRZxpbjH+iwNuPriarZS4+e9p/qXrk52ZaYeq/6QxM+lpX7xBPe2rQ8fcbYFbghU1MwGtpxO
Ssvi/9oChQVU5lBCO9YYwmETM7JlaOHQzSFt/Sg2/UvrPZW9As8lSsWpbJdbhASrhki3OJAzDnlJ
HG1SoarIGPzL0CluxIyQqT5Fk3WXy79ub91HhzLvHVdA5X1C5k+bL/y7k5FEItS7fRBcIGiqemQn
o9GlyOGqaX4alPA+ScC2wUXAKA9nRMx/bK517Wy+/wWLTZ1ZAPJ2iIML+IvBi++E7lTriAGqqRvX
aA8mqSv5f28ve21/Z9VJiRST7sWycWQoRZ0oVhpcRJJLWCXUHvIo726zt7lux4BcH8Aed2H++7vd
7WqGrrWhCC5qchT9vzPxCuQVwX9M/ctHJD3/XzMLLxaVjMrqDWY6f9wVIWp6Mcxoce3UJTwsW4fz
Y8A2m5vhxkAVKGUv71tRoglNFoa5ZnQkfNj3KOxtLzj7ZrfTvozCtziSNu74R5jcbBQVPXIHUtgP
CNJsHMsmGfHUsIUdhGP/HD0Ed0F9Vg76Vmtt9k1L72zqJiX6WRiECvn1VyuLphsCqQ9gG2ZI5cHn
Ijx64RdBPgRbB9Gac54PtuazAcfJDMldfDpf0MxubLrgcv/th2HXu8tFsi+W/We/v9ztmf267C/2
y+4FCQb75SVy938/Q3ToEE66n//unj7/eDp//Qslof0Ao87p7Hw/754m5xzs/vx7frXunu9H52jY
rX2C//b78dPzH1jmn51Pz87utPGB1hz+XEf5fwtZOPwkZ/DPmBfin9Wnxq6Oqj1tFUzmjb+1WbMr
eXedYmUKlS4fsOFHxD56qxPo+VtBwVsQ9dEMTzNxOwDx5QgvFIl6FUNHepG0yNbzn50a2kEM+m78
jTr0pIaOnA6HrthRlyv7YzNVDgyijhh/rvSXDAGeXsgZCFNcMF+H245rdoa3ftriaDICA95KqHBc
J6STfm5AMVb3F+5O0mUVz7gs9+nCkISRNAWXGMK+OGG6fyNiXzPA2CqisnOAx4t9/QHbPla7Pre4
WYmGay9xVcFYle7tTVrxurPkJ5EAojvEqIukVc9j4O2eSVD3Yj9pjrwRhK+dj6t/f1mP8ULqec38
7zN1OgUpNP/SzmguNAxs4/i3MD6bkquHr0KaQPVtD6pbjHZc3InSvyBJiBr+C6goHbP3S5avN7Zr
Wq00Rza261L1YhaadKd4/ca0+ZrjpwdBJ4L1wRFgLawEXdaFNLl4quOA4SEoAo+Ix0bKMwLZsU3W
tTVN/xGiPK/rncVFyag3FCORPCxOv4Ej259N9/Ovy1PsxE7tfBOYgSXNs5vT14fvu8HZ/TGdk/3z
qAwbt+7j7OXiZyyuHUQmTRwoXnBR4gfRRKuCEcyJQubcbyoTHWz4ozpGbmK0ttGa95ISHAakLKR7
wfzTSLmjjb8K+Xvgf+4HBjUPXeS2GlRdQejgJfBAG8H3ygN2tWuLaxalfd/5usABLeEeFN0IKGEL
W4eVfM2TkhnyfHf7xq04/yuDizgnTv1aTFX2hxbfU2B5bi3eW17gCvnGEVwJFjGEHjkdJ5gxlqx2
Sl/LYdDGSMWJ38sOSGbmKhJ8crWbKkihad+16dvtpb31Kxcud444mMwh5WX0aeFNVL3KoipPwotS
fZNMPLvUoIcdyAdZgCjcs+6gJ9tZwnCnh19UQXDa5mmSAQb1W9xMK86TMS+JQa+5KQTw6PqO12El
1rnP2gdDCqCRHKGMTIv/mOFlPurvrCzOTpOJY9YgbXXpoh/qIdIObfDaZDsos2/v69qXhEoCa8yx
QFuziBfClpykacfo0kxMeZ1z/+R1GcSZ3a8sDWyLeVOHvOe2zbV78d7mIn7wdC8UUgGbFvEjQ687
dee3j3mgOYgy/OemQNgym4cgIKPQ8415F6ro5RiSIebRRWqcbtYc34HULNUnr3kUNstCq25Sk6lj
wKJFV1ZfLKzrOgmiggZrqbgTkHDsork32H8WioPnS49hh/YqSrr6sxDsSzAWFZNRVvh5iNjyvj+X
3d9eUH6nv9SHunaq4ScKv2X4taXROBD8RPVdoB8NeG+au0j+Ealb9Dtr/gOQIPtF1E3qsPAfoT61
kxCV0SWcmgONMIBsevqQSnBVbnXw124RlDoSR445epBH1x/Ga8I4EawkusjhHwrM0VaZfu1c67Rs
QQi+lckW/35dhqNmxXwKi8BU6Ka7aHoskwe0h2wwiX2DBEXzH2tPcosoJzFsT3+agGfxLkdGDbsX
8k6XTGdkSOnsKDpRGN24Pas7987K4i1WyYjoCfXsnB5ZdtqYf6jUb4n9rW7fOyMLJ8emZbpktdFF
zP8N6aNmuVL2KprHQI9tM/8ebU1fr8WKUB+/wTmA/b/lZ+/uqdQrI+EcWyf5bhA/JGJkGyrMR9kW
J+3aEX9vaLGwZtBqhCYxJBufRK3eSQbv/yU06n2murd9z6op2lDETXMJdYlVZEp4CIWp5jY1lSt3
L1ZLo1dwrOo1Ev7eNrWWlsMHBnhPmTXFKX9fXycREj8UO8mVZF97SsfsaFaiPWsBefG4i73JVTSI
jR1T+BKGWzjulW+HbYMcjZhgpgi9tq0map8IMrY75aUojhlCA7j0LYXwld28srLwTbo/CBaV/ODS
mlJuFyBP9ehBQbB6mPSXWL3b2ND5Ry/CDYhsQPXTy2Y4bSlSNsqhmlBZDy9tJIv3XpyUrpgYkNwX
WbvzxSTZaX0/HQaphEy3MLx7ow6jx0A3vD2jVRltzjx/HXsyz8Zow42TtXI7EUmi+I+PnvOrhaNB
3k3yCIUJvyz/UEN0QVn9T6Om9pAyCq54rlQ3P5BT/3l7U9b25I2qicd7hpEvP4GAnrk68Jj2Q/E5
jtNPGYRwirIVxa7lNxChz4xzM7RLWZbJNbn2m8iIkwvkPOMBav3SbqcIzVH/LAAikBufgC+3UT1q
iTyLLeXblWUie8gd+j9UW8tXsFNkJS3TLrlUcN3Hg6N/nxCsvr2VH7vI+qyt+P+NLN6neDIMobHa
5NKPdjlC864KNpyjpR39zF24w/bB7rbFlfuDQSZsmbWEnnFZTYnELPQ85mEuVWXGOw6L+FibkgVk
Lgu+GVJdPvlqusUtujRKeRL04Uy1DfiEx3HhlgJd9NIQ2otLL3fgeA+Gf9YAoZW6cYiUjarJhxr6
bIzxFQibGKafoaXXfkgRAn1qFIz54veihftaEmy5QNEedhvzYhluJ31vEahKRdszJCfWN5pyy3Mz
29dQ/tAhBVJlijfX9gfds4as8pKL4iU21ewBmEis/TdGZvYVPiNk8kvwRkrzw4pBjF8qrbZ17etQ
NbawKbi6upR3VhavpD8hZyHGYXoZ6d/07F8+c3dA3H37TH5I6uYt4z9Az+fkg8+32DK1r6O+kZJL
HEv72kRsMMi+MOCkekfpZEgHUcvupNTcq0KDUkgN4x1S1FtXcZmOvP0IWA/BFc4Moks0uCRVQtea
bCkIRtNtPBeWLadxQL/bwunTnz//0ksPsuP20tduxqykQHg6U04sO8i0Vf3UTDgseRO8wDRHoZPz
6e2lZJeLW4if1asxq+eQN1O85zm73mcjlgNRqeYlTih1FG5HeEXRb26SJxQl6ni4C63BLslJJiQW
iuBfCs/xf7FimbR5Zi4BqrX4DYixeGWFJs5F5A1xzJ5n1Sc82o0Gs8deUXt2kg/h8bbRD1NCfFzU
NEj8qOozWbxsksAEMXm9iVUNNhbB+5FPR3nIvyeyY/Vwe8D637sweirWL1FLXXtsUM2gxa1oGxWT
D997bqMDfpolIU1yrPnv7wJcsc29JACr+mwqgrgTPdHRUQx1pnHyKVBpEGHmaX24vfj5lr6PYSBz
JiQDvcprTanmbc72nU1BC4QhVqzwOW/GwK0DWQJXL08bD8vHwzWbgXuP91KB9mMJ41GrmZBLxQzE
LU3/tylKRxmlfdaEe72ApqD/Wjb3QdjBjnkOy3OTNBs+8UMl+G2h737B0vOCaNP6xgyf9QSmmsQV
xvsuftDU4jvdsLaTbNqLyZCiN/R7YKiBud5TW0B2ptuN/Ch4R8ZrlK3fNKdhV5v/VnbgpSU+M0Bn
L457MUEwn7Z88D6V8rswj/pDnEjSSfEY0C79SrGnqJYAtUoNvN6a/hgXeeM2dSjvRZRRn9TAnGd1
m6Y/TY002VbsJY5QIIop8ni7Rdq8Bpr6S2hRhy+tMNoFAcWw2wdoGdnPBDX8fvqLOA1NXn5ZxGDL
ZNST5rGVvHaXqaLudrxAh2iIkI1AQ/butr0Pt/XNIIAw3DCjSJyb61uiTUEgCE3ZPAa0r7L0xWxe
ZKKjrnrpqsE2uh9VL90JWX/wvtZ3fXDfar9wX1NgbDxMb3Wh919v/iHwgEDGIdFLw3dc/xDf6jKz
z+vmEWmPO186Nf1XZH9Q/i4Dx/fDnVpC6efdWx3a3AL6Kt2TH+y8p6T95WvdvvAfM1U/5tV3Zg8D
/g+fOZ6uvoyvuiAd+i3Czw8D82+/Fu1PfgyZClxC1792CKnZNcnQPFLSOQ25bbUq1MmGPSaILDaf
/bhFW/evztAJ5eGTkk27utFctDdS/a4vTmk1k6yfg1pzMlhlNeuTNg4zp+kG/OUt413uKrMKbwAt
AvulBo5YVQ2Mr0n7mBhpMdlVrxXPmTSL8spT0IKh8sVQdZNKTyy79Y3gXh6T0LPLAVF3MaTTbTIy
C22hWsnh57IARm3rrWqeotIbsl2bVtI5iltmPEsvykBFCWb6e4p84OuF30a/y1LrfXiyq+JxIKH4
EcSVSPFWrqLBVbPGnPaZEisgBKZ0i4xtGWPMX0il3sVrz0wOM5TXX0hVQ2inNKqONeylhRe6Wvcv
k340wQiZyIO5NSmxfG3ezMGlojKjyVzum8t+5/mlaWx138AccC2v5KS6e5tvffu2flgTHOc8hIzn
gerFUSyCRF0aoKIOcuHRD73HNPE4fdXJ0Kb7WHhU44bcyZO+3jb5wSFhko6iRPQJLQRCWdfbGEy+
UtHRFR716ESv965vHgdSxFD9ctvO8uXkrVb4IPPKDJAOSzE9qfW7LubknGPHNjd8y8c1UA9iJox4
DKdKBn+9hnawSkMfyYSEqbITszpW5QldqF1XjBvBzzKKn5/l95YWDdK06LOqTnT/PJmTIwuTaAt9
80dozI0+14fTtrCzcD9JXXY+nSLsqO0DgaZbZP695qeMAke/k2qrfTC/nFdeBAdHEDmT/RHdwVZ1
vYFjocaGX7CBxQPBzOPguXCraF/IDTppf/scfDzi16bmv7+7R52SK23QYipIvFP/opQ7r32M0x9E
eEQPG4d7y9giYhCk3FBpW7KNWXgyERuBC98uUo2harBg9WRDYnp7eSsf7v1OLiuUut9OkLFhUU0/
hTEdEtNzJ+gPGL4N/H+3ba0c+ytbi8PY6a2gxoXln0WAGWHvqN1DRqYx6huJ1cqhv7KzOIxDWBud
mmBnyr+DDoD5Wt5Lxca5+FC+4WpdWVk4ImLpAU4FrPTC11A3v3Ze+pp58r38OXkuVVfwwxc5YwZO
m1oUEDfm0j96p2vjC8c75YWlVJLHqTS+WP3fMf0Pc5W3xc3AX0b7iFzfKBvfnXo997w+nQT/nFhQ
NwySFn5qdbl3fKkq9l1Z5OeyHbaqyGvfDVIBUA3ALeEtXbjFLhWmsQ+b4NwnYm9HINtPqTFmPMni
lqk1B0L5ZA7uqKDQ7bq+1bpehSQFdXBu1DISdnBTEM3mdQrul2TqKalTv4JfssyHQzmV7c4T/W6L
Q3DlOszZEgLODL6pjN5f/4Y0wbX4Yxif/b4PvymhBV6/9fqdNDSCMxZVvdEI/VBU5aMiz2sB32Pq
h97DYtG5kVjTYDXxeeiQ3ZM9uB8pbaKP6Ff9Lp7iQ+R5TquHZxnStdtXf902oDqmPIgUQB1dL7as
R1WbNCk+w2+cvEZWLh5GpUT9zVJiZwD9DVeEJOxKS/jWSH3vlmXub7yFK86VMJ5qJFVzlEyWvbnG
KCJZGJT4nFtdme6HadI+1V0FDsi0grzcB7oqJo6SlVnoemEcbE3wrNnnmURDhJ/BZOXiezeGlwl6
NkVncVTQbIvK5KC1dfdFlH2GUMjP78VAaA6GnspbYzYrR43hF3q6c8QNodbiZpWTOEpx26ZwxEv+
JYfB7WA1ledmubnvqlI93P7aa+bIerlccBtAQL44aGPUyrVRldnZnzLYyEhn87R1Slwx80Vb+qwf
Kogca2Yo0SLl+8zjlPO+v/NVWSeaVR9M+VluTNfwW7tP9DsvDI+x/Jj6kwOtUC+YdivpTioJF5Ve
c50q962x9SSsfGCkM5gumiVOyJEWuxzXQROoelmcSypMhQGpQJAfrNg8FdXQOlHUvshCuLu91R/a
fqz+jcUC9peZ4n1ZRYzmykAtt+W5ys1j5/8Uyucy/Wp4FwtZXxADWtQcw/GTL2+x8K94a/DwBvVu
mS8NC+r1tptjzti5lJVnSc3+NYa/i7SeydIo2Xho1+yApJg7FjA1Abi5ttPHXtx5plWc4xgPqSap
buuvXqLpG3bmf2cRU1JtmDlBuCIKo7nXdiIazmjN5uV5rMNdWjFJTl1O68O9mnxWtI14eeX9Nqlw
MOuMpjCAgfkGvTuzfth6AvPUlML8NH+WhCw7+DBgbgRCa0ui/GfNN5+JyGUOk4Ny9wwrrM6F4sDA
fDRH6VBG/mNXf+nFLYTgyj3kBM4y2zyn8zO+WBMHVbB6C9k8dNjb2hYYiz+NLTlgc9EO6U4vfnjT
Q4b0a2r8iKyt4/hxrWSDkCDQYpqvwnJ8QhT7fNSVqDgnHTPU/g9R8alB3vEYuFao2Ldv3cfPd21s
8Zq1cS6McREX56xB+aUC4r9FPPRhro+BpJkLlRcTEl6+4MKEUIVNanRmfEYebp+fpHt4lv5qx9rJ
gVyCPO9slLfLrW7d/I2uL8FslX6EygQdue/Cc8em3iNogVVJTHYDFFIxQ19R7T2kRvF8ew8/3utr
U4v4uUXUclYijCHPq6PQNY2XONlCM23ZWITJQhUJFZSiCcOQGTP1XREmcPqnpqvnTfN6ez0rB/Bq
6xYfjFZOnxaiFZ9Tv7Sn/K5MOIDmvajkzmRucGBt2VpcNcrtWhYafCbxOdf32vDa/EJs10nSrYHK
lSzn+ivNv+Sdo9KAVhRRiiUmG/PJGeBzsRLqi6MSfAqCyi2ET2n00NPE9oGo9dJW0LS6Ul5VIKaA
LRVl8QWtxmsDmg8cyD5zMr/6GtX9XhwDO/FJ+vMvt7/hx7SAchavGeeO8gJDoterbYxx0gcxTs5J
if7nY1sc1NhttKMQP3r1syr+uW1udXff21vk+0Yi52OqYQ+aU1vcZe7l5XdhT7sUxqUNU3NyvbzZ
70ypi+BEnurEqmKGyBp/J+b3afBvaJBzHR1IrpmNZqSzsS3Kw8XQbZhe+4QUCcHFzR+Q6bbrTY2r
0VQmBQR+NQhuaPvq2TSpeWa/463Z/1Wn+d7U4l4EcWmoVY6pYfo6MREgocYrd3svRxv+mMfjQTFc
f+phNC5g5imd0Nvr9WDXqDXf3u4PKoaz+37/Sxb3JvDUqdX0HM9zV577XedC8di4/a59yS5AtL77
j/1Ts4NXHDm/uLCdbHBA8d/+Eaun+d3GL04z8j6lj4Jvclb9b7wf0zcY3qCbaj+nv8VsoyCxZWtx
kr2E6Kw3i+Rs+IcsKBgmAc6yL0s7/QPHrNZtsZl87BPNGzyPBYH0YDZsyR42U6t4ktEm50nYT/ua
+QPhVwpWMJ2O0vQitH+UUzc9hjo6v6k7Vbux3etbZciVrBaPRC4JGEqbi9KLilaNkPwY6exwWsJb
cxju028Moab0K/5Mg+1v1fTX7eGeUJ7CS3Gbrq9SJQhxajRJijxFpUg2yf7g21mEjITjR500F5qM
sqFL1ub/UroeKHCJIijesjLK/+K5Y/KEsHFOqT8MVNbRMDRiyQHX1HovpkeZOz0m92l+GZJh4yCv
PePvbS0uUylGtDLwdmeaRX79JRGeBGujMTXfhaV7pNYAOmCOOvik1zsbK3rRtjWe2Ip7F+1xyg9u
YEKVBjPb8N2MtgpQa/YgS2X/oOCDxnIRaOmNqE5ZVyZnb3r0Z9nNv7p+53f3o/6jt463/cDqM4Pc
hwG1ugI0fZmYhkFo5qMoYKx+HSM7Rcsb+rKoG6C1lmwR2JmvO0Kp7eTp97hVqlxbKSSLCj0/+Lwp
i1/vbK5UWRh0cXoWRMjP0+BR8PepgZxkGzuCuUNJ+/Zq1+zNySKQB8IGbYnlqXxFCQdpYIg6FE+a
cA+2x/G8F191jQzemRbWntsG11wf7EPzPWBr0R+5XqCadGLZpmrKI17okd14z3/HgP/96teffWUL
Q7O2PHMW5uDskD8uR2IHo53gS7FS/J5n+xD26D40H5mjhVQ6sk954G2kqh+gFXw76p9oz8NRySjm
cojPSHzwUbWQnacJeAUFyjZXzmP5RWnvG+VzZ/XPiek99opdaMqOmRVHfvBphoMuLKaOwWfNncLf
Qnhqv97e9zfI0uLOMs/B/BEI2JnDYXFnLb+YPN9L8rOZRXdhp91XTflLsYo/GuBnSCV7DpzGLLta
i4dSkJ2KRDSw/YDwVVLzvVfpjlhNT0J0oMa98dtWgh7VAGtFIQgOLC769aFQ9KpX9EHIz4b+d/DG
yyRHtok+RT65vvCSQcdSPetT7LZdYA/eUTVbR6D6LHR3k4fgB/Xv2z9otrfcK5SV6JpqIDHZr+vf
E6WV6gm9n54903M0ldFY1cgewz6S3cL/dNvW6trf2Vq466rLRN2b1DkWcIX2QCPUKdn4OnFTY4vX
emtdi8uX+mFiUs7kaVCCncIgsPxJEJt91m9kq2tPL8efgTfggRRRl4M9ETUjM7dwY1WP/E6sFgAp
cvQu4dWJRaeNRTdIlP3EqJ2Rbs35r7x/2EYBFIAk7YJlpwD2hDFKuzA9+23l5KFxF4/VF2uTFewD
jGu+6aZIV5r6jQWH1sJVS3EnGLVXp2cFIHtVDzsx7B9a/1Nr/Ep8y210e9JVt/fCo1/3P1X1S7Ip
LTjf2eU5hTlOnLHfjCUbi2ShbCtlmrwM96ariSObOYqHlv739gFdexBpHM8M0mB7dOAo17cBoEwc
aBULDbN/ZuLfpUG60wb9z5gNJw2sqxEajuZnD1qvPZqiW7eDe/sXrB1bHkQeReCA6gcqWrnoNLVM
ypRpO6w1YHUQWPKZGar9ccN/rx0ezix0DfOwMK2m67XKmcLH6psZ3CNKttlaAhzLlryTvHGrFL9q
6u2VQD+a8tEyHGY6RWcodDaV7QYf9dmxrh9CigYb7nXd0PwFkRSGZXaxJjLZsgmNnu+nqDAlfwl7
sMnxRr9szQhDOwA2GcCHCnORMStM76W5RSAhwDm66wz5T1/loq03+hZ6a+3Q002WKXODgQa9fv2J
vDQvxMIjgqiEnmLRcx4OGxu2EqNo861mEF9EC20pZax1nWkNZZ6dq6nLvVM6NPRhPJo3h0IYG+8u
EBRyZcEbrcgV6CAeeKjEdHf70K9sKJVo2hUIXc1NwMWtg8V6rIKmy0BovagmVc3WtpAqvm1kLSqA
CJK2tQR2z6J0dL2ZaZ4Epk778Bym7ldr19l/IdF2ns5fvu6Y/bdfWxsqiY3Xda32/d7osrpiFWaq
RilG47py4cNHg2RAH2nM610V3TWWM3Rwke089VjEr1V4EiAsvr3ulbgQShaZLBR4sSwuN7fLEyaZ
lDg7g2jT90YYeLuKUR1In5nEMpViX+lIt01KsVV4X3s1AEgxxDkPBAGzXlzGNBxyOeC/zrxcxc9S
bPo7PR9UB12E/i5szPlESdGhGMOBMelSd3oLJEEoRekzE4aCkyhZvf/PN4M+q8Epw/Pxw67PwIBq
Y1KgLHIuhdi8r3JL2tXERSe5KMWTX1r+ruqL0dXUQHy5bXntjDM0pMzKRfSZ5fnv7+qlYjB2sFBn
xVnQpr1XdMcscsZSPNy2shJh0TWaMVdsONnjwjWJVjANzZTn59bbleVPuTt+7bV/m+XQNTNMCoAi
xNFSZFl8Wbq2Q52LFdtYxHzFJCJ0HMS7flIueTdpLkWIraH3FUdFD4koZ05vcBWL2zulwZBmcV6g
h6ScpIwxaoi9EuMxVyRXS47dQUTT5/Zmrl3e9zaXyMysUBqIhujbNv0n038MxR+d+dIm4l1KVS5R
Lioi0rX8NAFMTbPPlZ8fiq06+8oLMLfO5rkh+NN5Aq6PjSV5QsXccEFeNTnC8KPOt+JXmX9hEVgh
EgKhAA1q4o3lGyMCqYmzsqc5HR+laCeCyi9IGndd99onr9LY2n7yOYl3W1qgK5EO0HFiAapW+P7l
FGU36oPnKWSPbSLXu1RtfirIpDixEYp2WpiFe/tjrp0fWG3mkTMqzUQ91xspCnHepuOYE1i1U2nr
oVjYPpy9z1JH/6ez7spYR9eoi0oEkQVxI9ZaccIErcR14OBhCl/On+UUto0oFGhCWoDD68BBNylO
9pVy7IVsdsUbIwYrx4ZJZuIgJkrQG13iOhRvjDulqOhDtl+ltrGjLWWtlQVRXZXmKX2GOwCCXW9n
lABG6UCbnSNFrY7+CMF6rg3jU60k8dnKZVBTguzDSO4bGy2uFUc6V6oQQjTpRH6YA+iVoa/NairO
UOVRr7Kah64dj9H0X7Ry8TVMYYJXAXO2HHAATd9K/RjT9p8GJ/B121d2t4/kWrYBTAK4Ki2luTu9
eI0g00hz2QKi4WfCycTJdFPjlIZrepXtd/lLYNSw9hid25em7TXJvkm3hOrXDopMdocSuATyaDm3
O+qqj0Q2YA0vDmmjfa7bv7cXuWVgkfN3tTkxg5WU5zq7H8SvQ+5teen5qC0cGIDvGeLDPhLkLJJT
rRACJfX4UFmyzxCgvYPcRnXz+ijvGduSStvc6p+sPH8GoRThFAUwkFMLi1lQplE4+uU5ncmqA/HR
gK1d3eUKRLYbAcva9jE2NQ9pcVDIOq7vWToVolnkdXnOjUra5fUkOn4SbvRo1tZDbCIBKlBJ75eH
QBdjOa8LtTyrReW0k+yKCFXodWRDUPVMRryRc6x4flJ44OeqbAB3W6Lc4bAczLHLK0SgaX75w8lo
1YOCh7aDjYWt+Qr2jsRpLjN/aMNQVBbJauLqHEdmuVOt8tLHbX7Mwo1DvraBs9rYjNqZR4PmN/Zd
cDchEjDUrVoR3CX7XgjOUnFgdpE2f/GySWS+ciRQPSKFAWEFsEBa3Ci9qII40pMaabz8dbIGJ4vK
jabHmgmiLCA7cCpRK18EW3Hajz09QrBjdQddieFFu65NtlodK+fAJKxhFRSWiDwW7s/y8H+JBLBK
rsz7zohsYYKiSU/dLjzcdkIrlghWQcswbvfW7Lj+PgL91kRhhu4MJYqrhn+a/FWEnnCTTPTjvoFF
m5VAgIpRplpCxWQhLTK1AwStT6J5GTSz/+GXlDdvr+ZjKIMV2pvgcSjK4ReuVyOGctRLPqFMFnQP
ap9lMIigLan4jXXnRTAgDINZoBJcCzuzGa3dbesf9xJXS0wKQBmHASj72jpD5UXOi5mf675AQiaJ
tGfVMxLXywdqZIMRbKx2Bcg4+3bKqyA9qGguA8VBhhw9UIvirPQ+cOBJaKSHWoxMO5EE42Gos+gy
1YQCZpUCU9ZrT/+mdwUSThkzZPvbi/940fm4eHx+EQeJz3C9+FBP+0D3yOJCaXyFP/FBEb+j1dTW
pWMYW255JYHGGkxFEAzTxSBMvrbW1HHQo2szIxzlPHXruii/42G03la7RH4e8pzatpCVUPBkQqh+
g+ZKlR965qcDp48rGC6VTihRC5uMYuPVXTsF88QysFZcOOXn659WW11qhKVYnCH9Gf3nJnquQqfq
N2K9te1G/AzYGfhsstnFdkeVr0Vd6hHr1bV+HP3cO2heKO2SONJcwQs/wUglb9hcXRn1UK4w0Htz
mfR1o5hFakQ40VTBXhSEdFZLPBllVDilXv+8fZ4+htFz8ZWOPfEXgbqy+MJS2mh5JmOszkd77odY
EDQiFTt6sd3G1o6K98bju+Y8CNdhTyHzwvEuPlxO+EwMgNOt40+y+KOQdoFxUnwYGmv1T6Rv+fiP
LzALfGdu8QX7trZEmK+AukTNE1JJx0H/DqpoS9Js7aBAOjVT25pMTSxr2WrkF6WRke/w50Of+Pt6
GB+HjvxAToDVRxunf9Uc7/3/cHZeO5IjSbN+IgLU4pZkiqpqZlWLmhY3RKuh1ppPfz7WAufvZBJJ
9ACL3VkMUJERDOFubm62SB3T3bjG1LpRiLpyYvebiXSKQrjks9X9nhXzhzj9DNEVub9LNq9A0i1u
AZgtYOWrgHMRHKxVVSov9bsk+bdz5WNtusnPpsPVypFeX+8Pt/XNKOouZRaKuhCsr892knRC0zdq
CdeTxuoGdjzCGta0J+K7ddAQYENSi1eMT7fa+2HgV5bRTaQeOEvmjVi6kxZ8HWf1o6Dq/9yf0gYr
iOZiGtZpcaCthtae6zlJjeGHQiIzGDgsrljncCiOo+zQ+BgpzqyR4pVHefrHsD6KiYpVGcHb8Cwa
3hQd7/+Urb3DrUJL9mIweQN25+1YKGllVpdqOsj6pYmemvqTEZw1cWegzefjz5FWuybRUr/wQ6MC
+bV1w+kOhZ3+1CKb9ueHAjVw7DMbd95TUdsoiLLUyFmAdZKX4aJwvdRROycl4UN1mXGClQB9UXR8
SOvhQfQ1O7UkaqHja1ymr3O5h0ps8PwW7XGCyaWAB/qxum7qDG26NJ6rSw/Bj+SCjp268tr6a2ao
dhF7qfRBk7+LNJi3/lNSIPKaCS84fO3kHRvfeOlWIz4D+CZYWP0MOUorakSsfEYPo3TMHHngpCru
Tmi0cVC5xGESLIqCCwfjeqXx4ZjT0BeqSycblxbCYCQ/4df66f6GXb7XdX7NJffHKKvrYCqqWY5o
e7vEafqo6w6KoTbYy6HNdzbs5nSAIVgwStoEPNfTGYIi0rSoqi9m3x1EM0WIQ35olfHX/flsDmPo
ok7bPRqt67RD6IJq9GfmkwqKRauuDJm9SttTCLawc3FvPLZLHvD/h1r2yR95oSDiU4scbH0JezZA
4mlx4ISx8DFqEamtrNhOKvST/L2i3vYMqU4aSEGBka0WMuoNv1a0uL5YBKnpOfrp7xFqN/cEfEMq
KIiBQny4npjmF4TdVbgkvLFNh8WhIPpVY+uQFDtHaWsk6rh4xpHBc2kuc/1jCbuqaaYprutLALMi
SnVXSR5pgj5W7e/722Lr3sK0gPyCxhhsStYhrdVgxT0GQ32RCql7nxRTfZTKaf6Ra3J7qssCkxlJ
feojYz7OovzYRsWeg8LWtbHQN98IDtCDlrX4Y64xGqs1PY71BYE7V8/wWR4/BcIxEtRj1f2Hw/bn
WKutqQuZ32Vtz2E79fpv89nof9xfz60PR70L6z2yVPoLV8+7UKB86CdzfcmT1yDF6eUb3Exfer0/
ynL5rC+nt0eGtk0C6HUTWJBq5dAoUn1BlbYoT4ry9f7f3wjQ6Y2FsSUjOYOy9Oom161G0NuEIAUJ
uew5ZJ5fM6F4FGP+X2VG5iFtU9HGPfXve9UpUVIegV9AHx1zu94LQd8Ioz7QCJZ2h9L6qoXvzWan
KLF1O/05xOpo1X3a5aEmEh+kVD1ytK1EqrH59EG12oMovqTiQa5O99dza4svUBy5nAGIvwavugbE
nX9XXThBvda7vfqtsuy57xy1DnYkDDZPNDrcBLGkO9BBVudJ7INI6k29vtSl/F2IROnYG2bg1KpW
uXQ0SUdJQdmgyILcbQIIb106WN//fr54HkPgIE+m8Lz6CVbWBwgigQy2zWMZWe9IYD4GUXSSAum5
1Xdgu+WDrQ8DnZfgnfgEsXVWRy6mWFL3UdRi7ptikKWhZpX60s6btnWu/xxkdfUHTQ5xVg7bS4v5
+hCfZutFGOxy/g/3PsbzlD6pLsFQWQ0j0NkZ+l1JwG6NoidLmZNNxmMTW6obFkrs3v9MW5OyYM7q
i0cPRver29Bvc7o+sHG+sA0qpEnQrW+lenBTrTr7etvuDLfxoah6LnW5N77LGtUXY4Naduo3l7pt
2Xu6WTmUghIYdOGe89ZWFkCR3qIHmk2B8/Y681H8xArrrr0YYVnSePFvHkPsjgJVcadxti4tnU1H
cxbUc9qJyrGRs/x5CI38GGahCQ+27He+7MbkKTQgcLPo58CKXl07VWROjTHGDa8ctLPAtJW+c3Vl
56LZOvwUaOj+XpAVMpEV0GHJY9WFddhd9JNVPfrmIaqeWqOhsPZQFMVRNiJO/sNfbyPGRKOaPJ3M
a63A2RhGTKNw2l0QHjOpMV/S4vvfbx1wRZE0FlNH0qzVhZL72cg10/RvIWWnfSglxY470fn7ifw5
yuo8NGlQKfVc95dhtsvpn651C+lloFJ+f5iNraARPy7UUrJyvtL1IyePsZ+2eTRc9OLXED6GkqO0
P+8PsXGy3+R0kd6HsWeu70S0UAqR2sJwyWYvjl5LaNV+Ih8spJrvD/R2kFa3L3A47Bug+SUhW0Xd
zSSOyK83w6WLod9PYfmurj4DjKOvqAwZ3ZE03QBTK9a5yKQPtYHExdc+cDoZQ6Ifg/5t1p+LPLYr
PmitglO8pPmz3r/qke5EAyyxNjnrcfX+/q/eWh5of5SRMAHEPGP1o6MMRYzZl4aLEcVubrlY1NiN
9hrp0c6+3R6ITYty84LkrgKpaUrLVDe64dKU2Qk1nL5SPgRR8TIFabIz1LJrbj4E6TCykyC4KHVf
76pxFscxSZThMp2C+GHQtRMoaqwPdr3b730bHuLJxznUUCehoLkOZ6I+HUcxRoNA7+HJ8F60T7Eb
hT8r6d9S+Pf+p1JvpoWABOYLy6ei8rwOdRUc1mdqP+Th2miP3OHjnvjA7XHEBxd+lQm0CYy63gz1
XOlBky1odFrLLiCaPajYl0rq35pdstfo0MNeCiVH6BXr5zZuZp3gLwYfSfXWFsMG+rF5EiN0EZPM
mVPxMjz3SboTD24sIKiQthQt6A0kLrzeF/5opM08kbRKauWhJPhNsvKdS2ADqYXOsdijKssq3mi5
jGJj6klEyNkhI+Oms2Q4hZE9622YulaFgixOZbWb1FSq5NBs3HHOHB/JjJ0jsDXVN0ItbTA8gdbq
WHdlWpqFCJSCC/ohEfKD6v+4vxuXv3B9yKjb0hMHCM7ehwV4vZgUTvw+bIC4yrK0s0jJqFf0AF21
75Wq1LqBqf7ry3A6xWrnbbo93oTyFMaWiQFurE12hF7TwPmM+hIF6VkDWNFDL1jIa0nwTlE/3p/m
7bUF9w7NFjRHKXcCqFxPU1ZhRNMq218myI0PpYIThGyGsRu27fRgKIW48+E2JsdyQnGE40jooq2i
NawSCinrC8Yr2jOcsc+lj+iPgLOQrU79o5qox/sTvL3BmOAfA652Sp1MWVDKVX/JLeMs07MVVq4B
u2pmhya+fKKb7HR/xNWS8tjDgSOhJaFGwuImS5HUQBlGsym8KpbQIdXH/EEbUtNRpXh+Slttr2C9
utXexgMJpj9G4vmnr+P6E2ITaWq+WJSeQYefSvE0AuCvjG/3Z7Umc70Ng3onvZsL5AvX73oYQ23M
lMIhw8T0pmDDqD2ijIvae1yWzmwMys92SpMP/YA2pTRNxpMvqaMr58PwOEV+tpMKrvbR8msgC8Gq
xGyIqGcNDVsl9cpIlhtPUKfmKM3Ra27En3QN8RUryNQHwUfa6/4KbKwzzy2sACpirPMascizJsD8
UWk8hR1M87EQIo0bDoQ5c7izhdZc/rfp8QKCEmMgwDuyWmy1yBRUmmWcmkIpMY74+fhwbzsaWK0k
EgjyIz1B27Sp689hkfTmQZAw57ALRQh++livfumaXnifdFNt2lk314jFYmmtoHyeFvWhRvuLLu08
F0ObDuNyB3dZF6Pefj3eWcriBst7exOTDrwbRmU2Xi2l5WAnQVydA2PO3KIwcCNs+kGgPhHkx6bT
i1MijOJ3KI+tbIddJRyFKkb6ThS6xzjCHlr1kavuS7/e+ZzrBOrtVy51lEUVDcRm/T2TZA6nMDca
z0DXA+GLuH7fCAHksDGdncBMq6PQdKmj6aFFmUfH6g+TxZ0P/XZq/nhm+BFLkgye8dZFS2p1faqK
yUfNEzDMm/0Ey8ZM9rXAlcd5aRD2jZE8q4iafzjffncMIRt2xxpuaGvn0xj8GHpfgWA2tBWRmdRX
z2Y2aU6tafEjoix5QL3EnEpy0BEZYDMM9fxHNI196+QI0pMn9IHyCR1dQi1R8ef5kI6d36AXNoqf
/vboSPCG0OBTQDAXevL1LOtonvRkmFqvkKXikNeNRFsyqUOvWbsw9xJor1eUd4X4mBuY6sdqRbtq
SVJFkbFQIXf9IJVxNGhinAAt33SLwPdfR6OAQimE07lWOg6CPH/Fizne2WDLQOsfwm2BgMsiII4M
1fWkg6KOSkFjfxXGaGGZE33y9TQ550ME1BPjHRs3f/e4vm0mAGl6XRdrZHyRr0c0GlWrE3VuPX0u
UcI2CLvaWUXVH0XkA/tsOEGFax/uf9tVoPS/QeE5khzoKEGscYioD3D9jKXWw5mzfk/ZMELWKC9c
o+qmA9Fgc+qkUD2F0xQ6/qzn/2V4wm3O8dKfumZGiEgoZV3H59ZLXJhVLRu+YrYgYZmh/kqyJnvQ
VaFxkr6WHbDZPbbJuiC7zJ5yCrEaL+LCRl+lfZpIudv0hd7TxSb6mOoNlkiqiF6tOeqnCEXFgzJG
02Hsis4JiN6PTVsJDmHOBwXij9NWcuUW+RB8Nvp2rzq3Cn3efhuZOixUKHsy+Oz1dhC7kdYsaSi9
IAB5MFu6OHrVcMhOJLsCuHtvUkh7KVNL2Ylgb19K3kgAYdpq6Xu7Ua6jllT2lAZrr8fcb7TroKHZ
0xL0Tjz5Kgd/ZwvcBlz0AyEsCRAGqM2nuJ7nbHThENNH4hUQIN6nKj1fqt5MjqmVdHckpRZ9vr/l
lz+4Otm0WXAzvtlrICh6PWAUxGE8R1btCXI8H4Vl44F971XLNqe1gEdgLeC26+ZnijYDNLSg8brR
1zOnlXqlThxgq1J4ifx0JtITfGWYd7LIjWEphiPXvghPoSazWk09muEALpOTp2+SBg0N8ncmoOMT
tDsp1sb+JIzSlt0J3fDGJNkoJasmm2y8CpO4NtUcQ28POia2HXyt0ihOTb6nBrARxRKUgDBQhKFJ
DfDk+tOVQ50nfdf1HjeT9TnQ0s+jnhaHMs00N9QwjLNGJXV6wlY7wcfMAQ+jMBqpGjaUvb8nvbix
kfBDoUmZVJr7et09OcZF6TfIUHu086ofwjGYj2nf7KHxGzc00CDanDgmw5BcN32XFBiqKJJ7L1Gz
587yj4khupOAOtH8UNRIihnKp0ENdyL0jX0EakSnMgxPVnt9MY/SnOfGUPdeHXS9HULIkdrsm9iE
50o93z+PG+EyrRGLbhm+ULy1aw3ErCALb3yt90SpjT4qvtDp50yIe8uJWz9+1uMu/5D4ZmnZocI9
7YplA2+0ravslxKoyXEQC8NOeMaegzIaXwC/v1ZJI52JcZuHOhGkl17BovX+r95aIDw6gVQx51na
E663YgA/rBvLYPBaumIGzephnfTflbEqnbJOT/cH2zhrIJ2LPwYx+QLnXQ9W6oOS1fnyTo1170z1
bNhpmv5qA/lb2LduU0LKVNu9uG9rVCSiaEelj0Qj478eNe70zujKaPBqXfvYZO/m6mefnhKfOKQ9
aJha3J/kxkbnzlogt7eOv3VSaA5xKYxtMXhNr5/HwEBa9J8cXdYyOVhKfsp/+TjO3R9yXX5aHlkK
FW/vHUVYYL/rKZoTHT+JmA6eMZto32ST+dCnOrYniOWeWlXsT4jRFucgmhI308wvxJntQQLrtDMr
PGmTudcHvrGtlkeQa275zw17XsL7IoizZvCwfoqf0EdtTxPI9EnmYngQ0nmvg2drPARdIXVw/ngT
lz3wB6lj7kZJ6HjmPUmd3QKWvM3J+x4oxRdi0fbvzwzsRqIZILmFeLbaUFlrtTp2iKPXBfHXCgjH
mv8ttek10KsdmvSbENXqkQd7g5NKEYqMfy3AGPMIxaIVdd6ky9Mn9DRfuyb+KlZ96YrxPD8Fcmq5
Ya0Yn+hTKZx0aOpnTL2SgyFGEfbRkRZn9lTmv/VOnyp6FqzyY8PEjj4Irh3GvmzHRTKeUE+RjwOo
w86JX9dr2Jm8cRTpls4CspB1/NAUgmHWTTJ4sWrEKA4IXfpA6mB+DALlmPR9fA6ytn6fRmZwDg0E
miUZ1vmg52S6UWYcy1AZkbvUFbelanKqq9g6dpbWnos+n/BPk1q86XTfFlPzQ5jFghtaHXkOnWxO
xi3kJmX6GPU97NO+3dPB2Pg6eJBTazGJvuBbrDm8I/1cVp21g1cleLpBLIo+xn0TfIqouR2Goa8z
O2yUV1qLJ6edleGYG9N4kKc6dvtumA/dBD10bPr2EQlt/9HkgnJqClwnSwv0Uz5pvp2LEYZ0SiUe
4q5Qdzby7cvP71+EuxeRDe6sJYT+49TUopx0vqYNnj+XPu2rQolKE5ai92+n27PJKASQPPpci6jg
X49i0lMuJjl3gdoKrZsn0vwukIvhmBpi7xpjJ+/M6va+B46H4LJghIQz6/4gSW+UZp7D0dOzXnYS
0xjeIWA122qo9AcjKUK3bc0CmwNtT4Zxa2TUpkBRoJHDL1vFdUmPRrJfcgs1Y+mfIjl4jWckW4de
QwFalKd3baucymbcw7NvnxwKLsrSIAx2I9Pwfb3CetbpgjnUs9e3JyIwF4Wg8b2mN4+ScJpKp9lT
QVtAg+tbaRkPfZI3IFIzl3//x74xKCpNeRzN3lAOJzmKbEXCsi94X0mqM+d78h6bs6MCgo0SIQqv
3PVoU7csuNbNHuoOnVtbFTwOS1A46ZplS5NxESBQulO1oE66Pu/spo3dC5BOI9KSXQMjruY6gs1A
RmRtB/k4jQ9x6PX1N/M/DUKWRas3AlNrGl9bKmmRTyhm1lL7rZEyN0q/DfrvEHez+2dx48sxGwsJ
MgTy4TWsAgUa1wxpEJvZo90nrJ/F+KJ1r2IyOSiE3R9pI8lZeJ5MhtVf+Lny9WcLR1/QxdSavKAm
d1HgGx+i0I0TpwGEUJ32c9umdi1DjNTcnaGXc7ban4vtN5Rwds3SJ3g9tO8XfSsH8+xRae0dYLp2
cHiDzCO7RXuyxrCyBS0CnNPCzJ0MBJLCqo92Uo91lXJ5+tBHAgrTWQNi69W9l6pdPTYGvyKXXeWz
/wnkw9Vt2TVtB4by/Slvfdc/x1pF1kHThWalMlYXza6a2jOojvSopaHDG7PzZTduOdJkYCKwTc7D
WuJxlkZ5HAtV9MBd3lEAMAfiOo3/VRD9a7/IZb0TUd8iOeAq3G0LxZslXZOrwN7HIqkmyYu09EEg
a/iE8XRkl7mwR9a8XUZGwmIGk1boGny6642jl2HZNIMveQ1StvJ7s/rV649iSzVrCnZWcWtSXNZg
hkR1lHJWEatcK7VhpZHs4XPYPuW1GWJ+IyjHrmyFr/c3x+0zj9vM/55Cygw3vsxtJdVGoE2KF/d5
eaDa0znjbO5N6PaihGcGtk7Atxz6dVfIaOR5Jg6i7HW9+lHGe0OsLTvC875O9xxOls9wfb4ZiiuF
Pi2yLOjA15+JzELXp8iQPVTUXhTRlcR3mKwcg0k8IbRwqkFt6HbfgaRuP9hCWSS1A1SEVWuuniF0
n4bEansFCXsfSVOKGQL2FD06mDs7YyObY6RFDZeHgFB4Ta3J6zlI44zplXoreVrffutbmvm6XC+P
WRG8SCqurpWAeFNv4JyUSNVsc/2E9jxXz1XU/qVAGhcZRQzoN9Q4iWxAAq+XG6ivHxRfVLwyye06
+634/9zfoBsA9luZZImhWeIbGxVTC2pzbiQFd0Yxjm2pUxpUTXxUw9WJ+0ts5PqfqIqG3CXPIK9R
tDqFSQyDrnWaSOjGw9C1o+CEslaETiqG6D5ZXZvtHKSNah3StuQzi28V7TrrPgmrGsMyHnXFM8pG
tdMkNU5dUvdPRWBV7kQjh6PN7HpF8TH8rMwfndBNO9tw45ghMsYWpLy0lHRWV9SgJUY31J3qxeZ3
pVvktM65lR0zX965dTcOGXpIeJpyqBEPWMNZk489Vtw1Kjr8E9SWHgfV1BB0uy7T4qSJZXwoqzE9
CmkbnvpR2VX3vr21yBaAZdGhWeKutcpWIJRxLfWj6tGw9KQWkR2L8cvUNudRjJ6CBAED5UGNvkdS
RB0BBW5NwpP3pcfv7f7m3Dj30M4IywhnaPVZk1MMXxs7kAfV47qmQ0TKbExdnmgk/3R/nK0Pu/iQ
LcnDwtdcxUuWmLR1LJeaZyGAbTXzacIEZOgDNOp3Rtqc0R8jra5POarNIjALzUvqGjLd5yiLHhvx
+/3p3D6l5JM0XFOBoQZDZHt9adRlSRG5HTUPhXLcVodxcHAKfUVoB02Bjg63Serq//CpkHCB9qxB
Dr5huqq53/COmJo3DsC7w2RA/TBT9Vi21Z4v0sbXovZCpZHElibMdcktDRW94b9ULyjLF92CTxeK
77T6V4W29v2FvA231CVGQCAEeH5pGL5eyKmMQqvAOdfDdOlRMB5LJXJDEVV56YdS/87l4/3hNkAN
xgN0QgOSOilDX48H5a4vu3bSvEybxc7tiRxktrw0naRuHmtnrELrKUCM94uZ5QiZtxQlT4aQ07o/
qRWKQIM0aZdKsiLR7nVcXJ1UUxZDJ9oBUeHS2vCXKmchPHwjHQpbCGbx3WQYpW4rsRH9uD+bjSyE
2RCBMyVicMDn1Wx8SccDXNY8HJfkKrINf7JTITmVNEGbohNLmKiIzx0k+WkYbWa+8/U2soDlrgYv
ZHT+YQ0WqgrR1wLseEYQO2rhfxhSetyaz0oYX9rPhviYdYPdtsc0lPc4fFvPFYgo35GYmRt8Xfwf
qwTCHcpQnjx+j2bNgTf4LWleEOalVEjXuRI7ujyWtJ+f7i/7xttBVgUADOGceHrNBsuSpfdAq3TP
76Ha+GPQH8KsFc55b2EQIYvFwaxNCduVckQ/nWrX4f74GzecDmRKaLgQrqG2XH/1ChVj4queWBRF
YzcYi9TVIBA7VaQ0O5nX21xWwShvA3KQSEzQTLYGCPxw1pQpJFqL5/iAbK0bW1+ryH9OoGz6ijOF
Df2a2OIF/VGvPwXqIjN+nvJzqV3K4Hc6nawwsiVkxxtAFNRTAVOORotGhfJwf1G2tsOCYoBTQqNG
sWm5sv+AbXwD9EjRU8VTpa9+FblVY/2iEuma8rsFc+jK/liPyrlJ9gRBN7hYS4XxreEYSwCWajXy
XAhmTOBERBucZSU4+f6Zr/bFLEfHT6GFvROr9Kwm2slQWtfvzmHUnv18PNZaeE5D/cP9lbh9m5af
Q6TJq86PegtH/1iIiO7ULEwnnV6Fw2C6wuUiT5+LPSuEzVE4S+AfFLtu0VUjmbUQOVgPZ+bCKWdE
+JO4Vg8kr+QqsH5BQsy/ftoXxWRImIvlHHf4KkmZlNgsfT9CsbOZh5Pf+KUby3JmZ/0Un+8v4u0Z
X3SriNVFZNNIYVdRRC2Wul63qk4UYTllqqBN0zhDVlzmUTmaQUfepxNdtC/3h719eBlWoSFgiX45
4aujXYZaCJNN1z0h/zTVL+H4Mw3AW/de3c3Z/THM6t2QhTydxMDUPSUujuD8vyX4KkrePccDbSNE
oogVuoOw07W1N7nVCeXg5llHCODxribn0fCMR3OvJL6xLVlA1OyJWWlzWJeU+rCrK0NH1LWqF+Am
1IOncCyrhzTNM9cUyvZglmhn3v9qtxfy8tX+b9DVV2vDWTfCBJnKnm5ElzIRcHxffAkqvz3cH2nj
lmMoWjfIm8EAb+DivPUnbUjYl7n1PcJ6xLDO3EyOnIrnXH5K6sc+PIfl3n7ZnOAfo8rXN1xV9hok
dkblMoc0TKzb28EeK2a5Jq+fmmVqS78yX447fLWKpaQLYZBpOpUNV5rPu5ZV25P4v7+/2vR6qcJY
6vn7pHh22n4KpH90f0/WZ2+Q1R6X07rJhW45WaPk1oZu+7H2rlT/OhVgqeDjUaOVoMCvkbzAinUE
6SwuXysIDg3oodNl+S/Qv/54f8NtfhSiDQJMth0p6/WXD/pyrGQhNLxYg1ipS3HllJA1/sMoaCsu
1UbAB5rwr0cxK7FOFiUhb8il4sEcJArAJvHb/bnc5hpI2VKwJ/JfaIzKaoMl+gzR2G9NLxcztNOz
SnRSKzVx97KaR6R2Znsoqh8pcjc7YfLWwFBGqaIuD7K1RjVwJpkmQRxNzx9mvMv0TD/SU5hhKBzN
hzE20rPUys1JS/LicH/Ka6840K2luwwpMkICQqO1aJGiDDDQhcH0tPLTLP6Di/Axi4bznKHJGH0b
YeQm0lnVhEOvPfYLrkOBlHZ3O1Yn22qKMw1GjyaCWJEYPRrNQmrcrTMvr/bq3ONh8xayga2ijHf9
8YMsjUsjEjj3bRr/RsKl/NQJok/g5lfPqqAWjlkpiQuMop5KfQYMxSgEMc7QQbJQcM1Q6Y6VNGjP
1EFFp45V8zW2Bh0uqF65nST8GLM5+RCJwrCzazdeUXpC0M8k+SENWpt+l12pmunErWjMkhNPmivm
btF/DsWHufjZVi+S9vX+19w4jEQkhEAU62jOWPOAp2iyysnPUZTShO4gpcY3v4VUd3+QDVIDuThH
ffGa5pysJYWNqi9Qi/V1L50qr7AOmfEEkN/iY2Insx1Y4XGefuj+7zwO7Sx8Dmg08tunQL8olN2k
fDhG5vDUkA7VdjIcavNTZ54r+V3R0Bx6SEIKqr1e78RNb0ZYq03EosAigXpIV+Ba5FxQKW343Iqe
OEsFezut/Y+SXlufolZvM2dMFPEkd0afYcCmcsBVObQCuMH59G+nRnReVtT55iNyZRG0hrAqvvq1
FQW2IfsiUt9GmsNyHpCDCo1Ebl05QzIp1LL25zhrMyZnQxIprpTM6s8YAkfoykqUi05DHN6gRer3
NOwVbZceBA1lVLcM4y6DZxov1j75ZH3TqsYwbU3IKm/xo04g9PqoCMiphnZHW8pzSkF4ah6JGf0P
WCFKX9Qw8YEgGhn8otASqeMu8wXD7lIpiR1kUa1Tag7q52BW6sG2Rq1+bcNMjO26b/LPKb4wrR00
RUDSolkdQphBmbhwNyF0+LIQOIIV8Tg22dR07jSgh/eo9wb5ZV0D0h60rtCjE4pOevnQtE33TewF
ST4IKNqoJ12bqm8FWPhXPeiz/MgS+YFjdPk8nLGSNRQ7nWWtPKCnmn8UO0pFO/ftW8/sn7uBhl1Q
OcrAsPQpZ6xZalTRFEHgYsEWNJ5bW0+COrX9BrayI8uxNNpJB5KqIKE02oJAiVYNrfTFEHAntsPZ
mp6Kin5fcTblo9JDebOlXhp+WXUa/JNlRbNTS13HrDRuYAKDwgIv+tIjuApMosaw2rkRAPYisTwV
EhqsUjnGrlX0/lM0yO3BD8W/DZT/NyjEWMAjHKCNVYIj1lIkFn2ke1Ny7v4xC9Wdi4PUHNvob+GK
ZSQkjXnceYroA1pNrxZDOuqUkpzGUmw/1P+xqu4BXOgvswuq4VyN5E30zi791KsYIotKtRQzEThI
4MBqruyjMzacFGWvBeQG9FpG4orhOSEXpRN4FQ2neenPfd9q3hT/GpvmWYmr09C/i/LMbnvteTSV
k5i/bxPrezLsqVSu3xzGhnIGyXTZK8x0NbZWWbMw+0R+/rTIjcVHKq12nmuPRlzbEi2eEkJ93U7g
tHyh6+N0PehqryjwtZKURkFPCb+H6auA9V30tznUMjF2P8uKdij/sBojtfQmgQyoe10V22EbuzU9
JQEmMzuv2zraYBxknqCTAoOAIayJG10X+pJcS6YnFbl5ShuTRnHY4w5tadJR7lrZDVI9cJD+aKDD
mPOXRm/Ko9lbXxJD7p6mbJC8ySdSSmukgSetVTxBx5pRaJP4Qe1R1/e1XD/6UrinYrw2S6QLEx0s
KsKo26GzwN67DpSiGXNEtYl9L0oDW0nm3A6F7LUPxKPov/PNU6U+WbXhiItCiS+8G6b6kJcTJLvO
KTNXEz4aQ3CoA8mu4YTE5t7vu0GjgX+BCdFl5KfBWZJXv6+tk0AET/c9Sfod8hHj6ig175ODWgVu
Ls744gCGKbxtUvOuqPe+7Do4WkaH7IcR0ALcaGsKvtxi+KM0qe9ltLzZRSSIdujrOxHY5hwR3aR2
sJzBG6cAQQqNEklh4oyh+lcxIBzE8tn/LfiOIniR33zSguGoBdIR0WF8c/fY3uv0kkliP6JgTQYy
hRj5KoUJC5niD6GsZ6q5HYjZUaSRvKFn5f4p2RtmdWUruh8GZj8JnhxNdqudhPKXhG3d/UFusIxl
MkvvAi4IZLMEndf7uUlxjkh8S/BqMznJQ28jtqsP0A+0r3WPMHja+I5Ztk46pTsv7k03wzL04qRE
IkhbAD3X10NncSvQgBIHF19Cl89wBdU4M7qmv/hSi3Rybc+K9iNV+o9C177gwPpzQN+4VQnRxkc5
1wGwX6LUMacP99fkJvh++2HQugDwWRxqxNc/LAQiT/QqCy59c0B+BPcOR0EEqCqOqfZg0OtOm1CQ
f8gwGccnoEX/US4+LCZCuLC5UnaWYOV28WtcHCzrQ1cf5Tg/lOM5jntw6NqJykezUXfM7G7fJNIF
kkxeRdbyRsEEOlqs+HLJbxaOE3xuRqL01UVIOsaGY4osXWnSSEWj9P3Vun2XloEXuRzCCsrX68UK
Y1Wjgzu4WJF8GYzBnhCTwJTxkGThw98O9VbnRYRNBuKHeHv9XVLJCKQUq+FL5Zum2xrxsVGl+RDk
32j0OP71WMwIii8NlwsSvKpRpiAXUqbOKdZY0BKo752D3H+k1rf0Xu5suNtvh4rKH2OtIHVDTsuK
piaszqd06WD3B7eYJtdCiuCYh+aXWFDnYygm0UMgxs35P0zUIliDT0x5Zh34Vj7bCeQivQjxOzE4
6sW7tI5cq9urYm1EbDB6F7BMomkDVt/qPgPNrjMri7MLuZnTBej41q+l+i/Aw2Gm0pv29hCeqlxw
tcLYCUtvnyUNz4i3dpklp17rfCvmmPpWizkuv6z9iKiv9JRpifL+/kquESYSHlT0yXnolEE0eN0F
VCG1YRojDrJa70ePIxU6B3ptCaFolCMmJyqvGTgiTvZ17e9s162xF71kzh/+P1QkV0cDdax8FDA8
9RELHLD/UqvECQV0apCsSmTlfamUX/5+upCJgbXYO4uB1PWQldTJgtUpmNbirhzN7FnlZMRf/h9p
59kbN5Bs7V9EgDl8JTlJkmckS3L6QjjIzDnz178PdfHe1XAGQ3ivd7EWYKyK3V3dXV116hzmeRvX
Da3IX27bu3yhgVmh4koDD/sfkv1ze6Y85pkyaOkx62h8J+3RB77gFvnQZ4/VkEfyzorNqdqDNorN
P7dtX3Ogme4KKVm8lwziue1mzJOyridUa1P6CKexoXqqqJn771ZmECotRhwItEycW5HRNgOTJCI0
3mQpZ5sonaxCGlfSkVfCJ7ArAGvpVQR0zl1xbsZPezGNGy89Ulm0DS1wmp7WqW4v0kMQBMNW0PxN
o9tBaj4LXvspMdcimytBNL0/gHsJUmfe4aW3igYlBksbkXelTcMW9ajZlkZ6FI30p6y13hbSpcCO
c4PjaGg8J1Onn0bZ7KNKHLceEhK7rEleIAdLnZjHmD1jFB2/kduNoaTqNqT0+u83D+gYUvA81EF7
L3sYywmN+xiKnWNjCVuIoU4DN3xdPVarjMzX7gII7tnGtLQBzVz4QClasVWq89RUW126q3f+Juzv
Irr6NmjT3va3+cQ9f1JqdFiYc38w/DLgGM4dgV4quRXFLj3KrRd/QTnYc1EZHR77xFLxPE1e8bxr
O5jXMnsY6iAZdsVze0arWJmesovE5M2yYhvsT8pl3t9l/ppS8bsC6MXYgO/yXOMte8GXoMN8CVpd
YB6R63uKOwhsZF8S95pvpQ8B/fpu19DOJqZCtbFSgVMaFl0XvFm0i/Qq3ypKaj0Q6UcOgGPFMfqw
cxO/Ep5S36fZXqrN/Wg1hlvXgXbva2W8o3x78stC2KhRVuz6SPHvRKUHjt+U3ZtqBiPP0zxx0Nss
oVlVqsMo1zx0c8PcktXzaJ2Mm5W7/dqtQAqO7nbOE0LZxQJ3CXhWUopoMwrTG8H/SyB6tiTFW/aQ
o9a+M4pgev8Lp6L0O/fRwNi5zI+ngunJ1VBlR5gC7itpROjnQQ2yT0bz/bahS2/iBOM85q1Jcyr+
e+5NcdOEAtJASGwTNCEJn0qJ23B4xJNxSrvp5ba1y33JpQ7VKz1CpHxg/Tm35k28KS29yI6K/rsz
9nOHUFrZVf9X9ZN7sOqfUUu/bfEdY37uwpiEPwzwAxhZZGzOTfpDE/aihBiKFqB+BmR5bHI7FkLr
TwMZ0mTntNfyUFOsKnfIOdBD0KPEdlKCIf8qxrn2KkNONNpGV0ytbeS60tqFGCuHqcnk73nrFc9W
oJU/fVAknSumqU8bpFZoP2oUPbcqAM6VAV1bMFoDQN2841WW11vnZyW4uD47Cg09XIVokw8Hpza+
xGbvaG20xkp6bcl4xVHrYwr5szhuhsCvY55eOWAK/TDSm/3Jz8Ztgr5s4Il7S4lp81zTmr3ccRya
4EKhYkMzgj13vmZjp6MlPvrZUYcyrLC2mf6jNPM7YAl1EGwsHtO3neRKVI3Bueuc3pUZvLmIqs1U
Dg0Q2kiyi0JDLQJ+gG8pAP07vy+8V/pdzM5Jldh8DkCb68RoCenQocuhhwu0Aczz7e+5On7IPNgg
tH7RXnA+/mlKLPL8ZcaVEseOGlElDLIOQcUuzighWvmTr8LuhRyutWJ5PsuWu4WcLK8VJB3nOPjc
ckuVRBRjNqg5qG6nC04c75RA/OdnNtNMoE8hiqnjXjm34kkDCoHemB17aQ+bgp1EnztKPX0+OYbY
0xcSb0hrrADyL6PP2SjMGdAdAYVaJpxkK+4ScZw4e3p4StQTr+OVyPPa5EFVOPc/0tlObvN8WGXm
W55vzfLxkETkxH7xp2S19H9t/yszWhuAAdDA5ZM6MDxJIWbLjj4ayDE9FqXwefCePZBI/vT5th9e
hjYzQwKcRXMTBU/4RYzb+EOpjIPClCnJZupUAtzWUbJpI3f1GmPgvOZLzwMPBgsXz8d5Hy4mLxyr
JpgF6WMhv/f8Z7F4FVVb9dFxIbT5OZo/amuN1e2aS4BOwwnpAURWY2GTtuMaNCQC4VQyvW1taJMb
QQ6yvT2LV7KDJAYhQ2RLQXtAzH4+tLGjvVCR6/woBQXqKlSNH4OsdLzxJdsjBu8WpmbHaxHENWek
r5MtTPMJ1+3iSOuUJjYmmf5p1bgv0pdEu6vEtWzEtXPqo43F3UAeJ+uCDgH5Ohohrj1MBc3wcIpD
H6fQ0Ljijdc8/6O1+Ws+oEGhya0MpfKRNdOSTRvLTmYUtlJ8iepmrylrUivXfAN4DWAhWOK5Gxab
WezbKBI63neaBlgkaojzoGdfq8Bd2WH0x0EebBGkAKdbjCkZpLKZsrg4+nqWberJUEqg7628G4c0
3GfQU61M4pVhMSZexzQY0ruybMmbrCgpsqQtjkiSBFufurcN288/ykVT36EeBXx4fjeYoBgWG2sw
zTAaTfRU1EH2Tl0LVZNZCIa7srGueMTcS08TP8w4WFqYEQC1xygVzKoqZGX7l2IIHmLxRa16HrjF
Y0LluVHGw/w3HFwbBXaTAPkaFCjsPO22pPJdL1BX0mTvQLKzk4wsI9kc8n18FK3wizXl3dlpNWM+
dkY7fE/GOIycIqLT2e1HNd83pRKKTktZIHKVMBbcLtL0narQQudKbVpqNlLwxs8YbMTPZvRQBvHL
Rrbxwqp2xmhUn6ATq+hRqKxg4yE3ZGzUJugHp6zoYib4LBsaJCAN/iO0supvBZrJdYfCZ/8WteYw
bBPd69vPeaY3/b4qqlixS/iLatvoLTnc+EY3Zy4zL+ZHf9TBUxSQ7q6s3HzkXcwRKTbS3Tj9hViX
HFtFbxWBThRbKgc9LQ6emJL1rnvxkIFqdIypMUY7DIJatusKDpLOEmdhwT58MBEVWOFvuQwAubXn
biQgNwDrSJucny2oN/EWBXVzZJkaO0+UQ542rmLtpESBvta/g7x6O9Hs5cfR09R7KwHRxWH9bp5k
F89LELFLouMwSySzNRL92Nf+Nit1iXdK6AReHq5Euhcn9myIrMGs50nlbckrUJZRG3VToR9zMwMM
A+dMUvGCSO2qoem+eei9lT26YtBYbFGrtBRgXrl+pNPDbuHztOAErgtX0lTbiN8E68uKZ80xycKz
uNBBYAM557Jdlp1C0wiaXmT3AQzvNpxU+b0Sqn+nlr4OmgkQbwzzSX2pSzoWukzJt0Xf6zthVv65
/SXX1hTUNovKWYidhUsht6126GYBJqskt7V2qrQhWbeynteNAH1hUQlql6EFAVqqQyqpHxuAjTUV
TmrinPsr23XNyuJVkFqkbHwvw0p915DUNLKdqq0EgJeOguuTCKdQSL6DH893IASvcDvkqnL0aBml
F1CW9l58gNvMUZIvUmiu+OV7RebcT9hptJdQRZl3wzLxEYgo9lRapB4JoVIHHPAEM/WoiZs0fJLj
x1H9LspfRFLUopo5DXmrqhu3KFl/8lXah5K1G/Pa8D98zvJJ1Oj+oPg1n6MoD6oHzaf+0FhfGnk7
RPd9tlJjuYxIgSkRdAAjmOUumO3zycb348jQBAMJcFF/GOLMsP0COKRHNLcFbVod5dTnLuBKeeq0
YnRKVM+3t/fHRSTCN6DBBMcJVUAI7RaJGVkJYpChhnFMuB+pdLlx+u3fLVAB4A4GiwYF2DznHwJG
c6aysqbaPBaioDoxm90Vk2JNHebKypGiAF5KPgaOpuWRWud1myN2y5Ha9ltBeQMA/CCEn9QDwpcu
z/R/PlbIiFBBAbgB1E1Zcvp0IcKtnRAzbaZ4p8mk0DP0WtVcX1Okvdz0VPl4uPC/IGfB0J7PHkLM
hSQjaoBicHef1U1IfT58kjxrZSdehMBg/z/aWW58uaZQIWIn7ifbhAklDr8ARt4Ua/rZVy752RKQ
E4oP/PRe0vngDyEubnYzEVHGobA121qxRd9P7BYssuslnnDomsnbQ0oMs5k3CNu2zTSOn8zc3HbM
Cx4FntMqMnq8LzRlDsIXt6II0aRg+B6Ct6Ng98iupemXQN5kqfri0W5a7ozJLYvhFGnZczEML9QH
Z8BrEpcrX3KR3Zs7w7gs59CDQ3DZFKH7JYjYWraOvFGoJ0tZfSgTo9+PShZvCLw7mk89aVs2vnHw
Rlk63J6Ia+ZpBIf5lxVRSDOc+1igl0VkZZgXegtKVb92C4MwMIsMtOStwwTZuJ6hXautDPvi4fCO
q+IIJLE5I9AW519d5aIWwVpybH+WsQ0CxbsfVDtdyThdHR1z+v+tLK7NkM0f+rMV8Ul0usf2tYsc
6iRv5VqdZt6Ki7sMmNh/DM1H7QfHhuinUdMJQ0pukyr8krzdXqbL6aI4wDOYBAYQW6h9zn9/xMVM
u4fWHtXx5IXfNJKS4fRmZgdPW3k8XU6ZSn4Oahugb5AxLYF33ijEMIhVw3GyoNMVWnRUBkfwvpJi
LXuV3KfgwJ29Et5cnkAYnZFb6N0hAr9sahl7Jeg1Xx6OkvYZvBjRByz/j5k+rgRrV6aRt/BsC80i
OBrnf/+wTHUrIosVGMOxpPsSth+7NTPa9IHmS89SWK4EVO+HyLlXqOS2SHSS8KQ+vSy3Q5/lxZQq
xmPncpp+N0t7MDnDnVK1W9WOdQdeGnv3/fW5/VrthLvkByj8Zhdug8Eu3oa34qm4y5y1l9+lq/JR
OBK0KOT5LtIqhS+2tddH45EGpYceREchIEyVrVGtX5tqcpf086hUSi7ec4MZVQKlyfFY13Sv949B
AHY/sxu4t/+dOmB+7380trjBWpMGDIRbxqMxBbinI+aVa4n+JyVJ/2bqz6p+6ITiIS/2obDiUddm
k6Bj5tCY4X/LNmJRENXOi5vxGOiH0BAOWWzrIJD+efeDpfiPkcXun7KcHmKxHI9kb3eGGtpJP963
D36wmYS1dbuyFUFf81/yYXPf9yJkG+hrtIy4mo5KBOg1/K7UsiOKvwxlJei4EgHDm0EUgOYIaC1g
Iud7sTLYd5neTkehoj3C2JnfxIZ+NjcnxodefJMlK3HbJWAEQu2PFhd3XdzLMRwhWDTaaWuq+ef2
cYKMzSEfhXbykD8MZrHPBlvuViy/PwIXB8HMrg/WH+rdy0civThtKMr9dPz27VNobz893ef2j1No
nyw7tUs7tD8NLiG+HTil428O8Saef7CD7a9fpV3bkk2v1Obx89eHl/ybY9rd5rtnvwb2aMt2teMB
vQs25LXt0JXtpz3bzTXc5439effwcPf36T6w//75e9sj3/sbb41ocbNWljkYdc+INDu3T9v7+24r
b8YNAGLH2iKPcg/M5WRtvAfdtX7UD7Btak54ap6cfW/fAX2394q9ctlfX98Ps7y4hKO4GnTdn7/p
5GXppip2KamsLbl9Pf5ZPQHLq6fPayHG/EsXE4GykTo3tcIjcBG/wTrfj6WERFwUkRMPhU1cxCtX
8vueW9qAjYI+ZmB5tIksBkabqRh7Wi4eJTt3fiEqxH/Q9XMS++vrz8AW7aP6eWV9rxwDdAb+x+R8
7n24KdNQ7abewqSqfNedeJ+4gtPYqfPybXbYH/Bw2PU2/aYwxUfnr3lUDuD1bH3TQtsobuHn0HOb
u0Xefu/XOFWvRChnn7Y47KUxikND4tPERNloQsGzD9X3sGpq4pRwU4/hUanhTVHFlWP46pwAS0bp
SaHtY4mekqj6S6NSiUejax+7fJ+lh9r8Favt99uTfznAdxFHekHn4xEdgPO5B3ZZjVXkS0dYf+vm
wSo6Oy1Q/HZHuXMySdkY9Z/bFq8cxvQyKwqSMJyRtFcttnM6qUkjxbp0hJ1NnVI7qiVHjv72CRxe
2b3e3sVdf4Bm+nHF7jyUc8+ee6jp0SELPVNkLjxb0VqTd7MmHbMHwdxPqkRCHvmV8Tfs+nTANtlz
qWcbydjctnsZnMxmiX8AjFGcW5bmoqTlrG5N6RjVvDzi+1j40aCxHJ5CYSUDcpmbOLe0iDi7Qm6k
aDBYyyay25+i/yKLX7IydoM7D2bO28O6voxg4YiGQC3RwXbuOWJnNPCYM6563Ewni0gBzhhPQ2o0
kmAB9aDC+uNzzd42e22MzBcFakrHKs/qc6uhBfeapmby0TTo6bS2QfNoIJ3rOW34UxBXJvTaGHFR
au+zIggcOYuTqRLDeIrMXD6mdGD2vRvWtkpTZWluUm7S8pPQxXaCjNbtMV7u/bnff2YtIjGqcIWf
j7FoAn2cokQ+luIncKZtXG+y8cVv+5V48spcYmceHhERVePF4VZ6iRKWeiUfh6J2zPxngCZhFBag
7zjwLe0O2ZXbA7uQNCMDcmZxsXpJNnSTZtSsXh7bcYL0R25n3TeANYLilEO56wRXrS30QQ2bTJ8t
BBa9Im7Oj83wu9bKe8/aNandl+g24WZ1aOwyX98lsuFoCk0uwfb2F1/1AFCeHBczsSRed74WeZTK
rd6W8rEQtpFH9iCq3GwLIF0qYTYtbc+gzX+Ny/dK7goWGEJVciQclUCjzq0Go1SAaunwu0D7g06Z
M1jhRlTcgjey+IfHKxoCld0aUNSn1v72kOffvTgmuRLwdspjNDgs+1ElreqntmplgnJTg0KozreT
l8QrE3vl3kHyjQAVDjT4bqzFvdNX5WSmgYcnRNmzN0zHclKcPGxdQc+gRhBZToVseL1yGF+b2ZmB
mpQcEEiWc7GeelD1lUCm/Jh3v6Em7bEwCmjd2wpRsWmHma281YLs3p7Tq2Znvqn3bQZiSF4saFfK
RV0J1B/o0R6rbS2M7qCntjkcdOlbERevurCVwwfoJlci1WvL+dHy4rbNaaGIjdjXjvlQVvT/90Qu
DSpktwd4bTm5BmAKQeUNbdzFtCpJqGSRF2jHyKMCH9O43/wdy4OAOILfdZv+qYyM3W2T17YmcJeZ
PdAiRgPVcz6n4qRRJWbLHv3aFjfN+CzDO1tGuz5/FRNj20+xLa3EEJeTyeORYG5Ox898s4vJHGFB
ENBymY6JHCmbtg31Qy0Y1eH2yK5ZAYtCaDSTPV7swDFQJyUPiukoT8T3Y4g0HKTx/yowRTzCNUrK
hOIC/R3LyK/ykH+Iy3I66sKUbs0Qsi5zUMKV0+TyLju3snD8PLV0wC68kzr0wh8M9NE2SL4S3cum
cLA8tV+Zuyv2uDdJOYESoVdyCZgdrElOvDiWjl6k6D9yzRq3UmcSHmheUNmgiqKVrT2HAOfHJXHs
O7Pp/0S0i4NslgCteJYRdAGTocnCawIaLuFxFPKy6Va22byNzo3B2G8iOU1LNdtsWQ4KsgGkKNqV
xyoVbWPk1T7wLo8+a/7bZN4r0coWu5zMc3OLXT2UQp9aYMOBOEaOlowOG86ptdfq3wEZ54bm4+XD
C1Cm8qQ2vmgAX8t/J0XyEITRZLeyLRuBLRj3gqDN1NHtSfW+94iw3d5vc9RxMatzPQQqC55aSyIf
wyx0KybOPab0z/8Z/YP+vUjeYkgjb9u53Ndk1ubmL9qv6cVa+mZSh0EpoOV6nCr/V0p/DBedl67c
cJf+iBFaPcFC8HonA30+lRKKooOZp+bRStLQAdjLmKg10xrU9P/NeD6YWkRzepqZegERFeVjM7MN
tcg24QAX9X8xax+sLJyw96eoy0cGZHrptmkmZG/XaOKuOcDHOVu4HzT/ddb5LExquJlQZE4KEqA1
Xkw9gZcper09oGu76oO1ZTlwpgPKdY9pk7Sk3lqt17r+1DyPlv8QV+O04g9XCgM4BDVreCpIC17Q
zapTXYWdUprHccxcGX5Er6k/1Za0ESPTnbo7q2l3aKAeVLl1xLt4TOywlXZS3v6wIu9b8TnujDcr
9mxl2ikSjx9KhUEsnVJFt0fPNaA8wwt2I804uWp3cUdI+vn2hF0uz+zHMukoAgtuxMUdMlUhfPOg
6eCwHCaws9ztstsMruodMtVcO2OvpPZMgzuRGiVxKQ/2hVurQ1JYGk0fBN9fI2tPB3qaI88l2EEF
OW7Yjo43NH8V4TFIZbtNhX8mhKCreCYHJqgh1KCgc76Da2GGnAuFcuxgm3WpkSu2Golr2LAr4RMd
Fya2iB1m9vxFLOOXgkCPXqgfS6WwsxrR4w1vPuMLOrTVS3/KgmrlmL30e+pgsMmZsJhAp/7efvbh
kLdyOr58rwIi1SENIZjl1yIl6STG34XS6lbC3ksqJWD5PC1gnaDyziwujg21jSHUCnUwh7G8KbOJ
yr6c7QB+8b615F+AJyMkz01IlrrkkHrsi6aJdxq1MC88KHKhQJSSVHeq1I13Y6X9uu3SVwBJdA0g
hkPkBXqWePJ8kc1WoqnOC4yjb0r3vaA/VI33DIOCnVtfZJ5BaLK7et3uvTrZwlOcqg+acldL5kbq
TvIaevw9bj2/AeevmRuFQcDPKKHzr+mFobc8D5iJ/GUgsDChQvhuQZ7u0Gqqtb/C31LvWI9Gu789
CxcbG+pEYFnMN7crFDGLc7fVY7mGS8w6Tl22GYNvSNs7Qv5oTC/QX982denu57aWp24JjJNyDLYU
yPW+eH+r05C7tRvIu9K011qMZuc6m8/ZGG1blPtBnoD6OJ9PmijUNIsajCn6ps6fUcGwBUTXE2or
+be1BPrFxlpYW1z5itT5Bae3dcz0v81Y23R4wojwfVYBvj2JF7EFhhA4paV37tvHb8+HJVX6KCRW
4B0TfbRLrmE5+GG1ayxo14YzZ72wwMxh5tyK3vsR2hOhdzRkN7ZcoPhpcG8WK8HLVYcAHQuq6p0D
ewn5rxhenxiYmUAbPE37prL91IkoaXWJ4z//+8yR0QNgBUIcVMXC08WoVaNCiDyeJRX0Oq6U/VLS
lTNlnv2F09GkznjAWM8tXYv3sEz/hy4WvnDU9LR2ey0XbKWX08PtkbxzFFyYmcEhMmRJ4HgWy9NE
iRq3QSIcvdfqUXpRJYpeTvs2+fY4bu/0z1q3oSEYXvsVu/PnL+yC8CXr945mhmBk4RaGVgmZIgpH
sXqIqPCPmmbX8Q/kr7sms1XPlQsAeNKKy18eUbwhTQ5qHtg0UizZ2dG1E0KtUPwTXe52N/2xmtru
2l+G9A2pshVbl6cG9RdyvhwYTC6+cj7CMuqiWMim4NRnb0MovZjtJzFuXdB40Dmqbr+mjfwO/Dyf
UmyRDeP/DRCeDsBzg20V1NWEaNdJ5XxK65+tE4snNNdowoJYZXpotN89pJRt+5luKURp6R4Rmnu4
xnbhXCb6huySUUBjbrFhKqooawQ9VyYf2CMJnjka4727cLVpnHTPCvvwZHoPceGTINO2Qv1WeN8Q
LF05Dy4YZ4m4yPDiV3T2s32W7W+dRonZQ8bjlHXPUfbd61+n8WGEMNrT600v4dF/SsEOeX/QkJ79
zqqTDB2n+rUrFKimJtFWEKFp5v4Kfw2RfbmziQbx+5mKlxtDXTiG2NBxNaZKdJJC4NJ1RuY8GTxr
ZYddaCYwA7g4MjdUOoCYL3Pd0+iR6IUE5aTJbOamcRMxPsyvyAJyPl94bPLy0Baia3z1htwmkyIH
IFDA2aY+pbvkK/3QjsD7Yiw2Y7Rt3sHcA3xKmpuGa/tyPjAXrgtyfJbugBkBzqlF/ARq0zOCUYxP
beDU2bOaV9ty1nPQf7Vyv/dS5J5WDr4rzgj+locohSfqscvehiCTpWQyzPhUWXdB9SK1j6F/19QP
gPJXzoHLFwh1n/kPYEVEbAkkzvclbOIlJM9edgrybgts2g7j0a4YaS9rduFXJ5IIuKHnxuMXycs+
lUP3z4NlbiE/oAQFapsukvMvaMPYKHqv1I6CYDnhCNiihs6Mqoec7MwVxMrlxELbO9e76KOa3wWL
pfT1Ma5kM+TeyrRmG6YCYJNBkx+8XKKTS63Vk9quCoRcNwrrJhEASIoLaeokmNLQjIVjWEjIgahB
bzqZ5UubKQH5L4517TS0M325fYldnvCA4Mi1Aq1gO1/sMCnXO6mQB4EMkFlNTlaEmu7wfDcrTvi8
9ux69Cyqp6FYixvwXumaCu8V14LMlJ4nkoiggBEUOl9Y8lOpKvUTX+D5QW4PCQwwAH+Dh4zSgNNl
bNQuSTNXgM7XztIY3li92hPKyjutgQ3t9nxcBpQmAEykE8ArUoZcPtL6IMwywxSTUyAO0iYT5MHB
JpCAol2LH66YImlKeyygA3Ley56vrCfDXQVWfKoHRXHjGVs6VLS6lcO4RhB4ydXDmGC1AmiNHgCH
6ux8H166uQDINGyj9FSgH9nQU2aWNQyyldPd68QqnBvy8Mo+fuAQ6UY3q4x9k6S7ot4aWm5X1bAd
0/JXTdewvLLXLl96syYOsQWsd4S+FzMuKV0SBE2ankTPQgybq17adWPqegV9MD+kqnUMbaugXNjs
GuM+SYV/XnFY78y5HRUFKM6XxWbndFUbOTfSkyfeqZnKnkvcdK00dLG5aTCBLBUOG3NWOX8P/T/M
v6+27AHEr4hr1LtAlZ22frKgpWm1ExXo7W0fvnxILKwthqSpQtv6o5+fJrM7mGVvi96hGNzXCL5T
CGy0o6ysRYqXQfhsE0Ko+YHEIhoLm4RjdWcNVX6qYauxA6nLN5GcPdFn+rNSx3rLZRXeR10Iw3yb
jq4y1tEdBBAwMotW7hZeJPwMMmGtbn1t3smiw8IF/x20JYt7y++UsRm7MT9ROcOLQoMm8aYz6HmI
fgR9Um4mdZ0SU2YznUUCTAXPEUhUSZgRpC+MVmak132t56esR6BJq1X54Kv0ipd96pPKqv296fvc
XoIguHqceveo2H/PJaM89GVj/l1xhjkkvfga0igzaAtK1+XjVTT7noZHOT9pz8ZeuY8K0kp2Zw9/
Fbjc7fCQNza9l2tA2sv68jwJDF4nnUdp8j0b9sHjCxGieKNU89Mw5ftS0m3/qRoLt+5q20KKMdbv
WgsxMxfButsDvrrk8/sIvhgRxa3FfWKFI8Qmk1+cxLZ5rdsx2nglLBiyNqm7KBMNiFGn7NdtmxdH
OYOFfZEdTiLUvOif1QQwc8I05aeQzDBNWBESo0UrOBUdYJvbpi4i79kUBWZgeMR+PELOT3J9Gmti
Lak4Gd4PRX7Vrdfbv/8iIFj8/sU+loRA07NILU6y4XpfogYdC7sqnSzZ4Si3Tc37YOGZdMfNDUC8
Mim3LVYqQS098hKjOMV/i0PxGMe26Zat074E6v/R0rx+H5yxl9AHSyylOGnWyTAPeec2sTPUn8dn
QXOlZuX8veKBZ+Oad+QHa6E86X0yj0tNnrVwI2lPwU8/fVlNQFxZqrnxjwiJG33++9xOiZBcrJkj
S4WsPZy7/d+SiEn0n6EideKhdG8v1xXPOzM3D/vDsExLGAkCMTehKBu9tGtQhmvuAGoPGA20BQRh
yvnvtwTTzEJS/6dErmyhftHHu9j765UHqXR09KE7uFhuj+gy9iCtwXOeFybpPSjTFyZhauwaP8bZ
aV2eik8hkjzwKj2QbP7jvUAlkpuHCAaCtYafazOJehKMm6T64MNcmJVJWtJwiIOY2X0g+BsVMbvb
I1uzMP/7h7WqAxHCOBMLdBQKmzT24RwbSeLftnLNAf+HCAjUBtHb4qwgWgLWomAFrknpJVEPSk2P
4D4ad227sqdmX16eFZTCdQjbiZ9ISZ0PSI+S0YrDvDz5+jaAcj55ktPMHowVkPO1eftoZrEyHax3
eV3PZnCEJrsL5P3tKbtmgNYrOkvgUELHep7SDwszNPpY8OApT6ZZO1L6KVuP9eepWEwVOwg0hskr
ErTR4lhIEFvVyFNVJ6O9QwqFXiv90LsxIb5ibMXwUZL33egMm2Fv1a9hoG5kO4rt3qlaV5O2lFXS
taarK4t39kXLkyOLyrQeDAocQrMXY3H2RTsL/nbiP9cDyJNBu8Dw4Zagr3Ph976QE+hJRn0atpH5
mvQPxVrN8MrhfmZhcZVEadsgY4IFpR8dsfurm/ch8awU+UjXPN12lvl3LVaS5lSe5ZQo4UZcSk4N
op6URVo0pxaBFYdcY8C7IUr2SQSG4t9N4ZR0cUI2RDl0EVb0ekfkGNTNaeolR5U/SRGJh3F328gV
P4CKYo7EqfqziRfOj93RnIymOaWQY8cpbDhx/NPIx7uyL1aiwMu0wpwxtWYZI7JV5FEXZ1PU1xyx
qFCcEOq6l+rdaOD86rNiPBu0HqZqtI2hAfcEdV8L+i5I1ricL8cKvwDZeZoAAXXCcXm+0VWoqRET
KesTHwIe9y2RXzzBHRCsvz2nlz7Cuxlk7jslKy6/8EdUOMIIxef6JAlIUWQ5hNzyTsjXMoCXRz3I
PAZE9m9WWl+S/TYoNchZNzWnTI3sXnrJo4M+OaOCPsSY0dJ5uD2qK+bIgNE2Cp6eP8s67NAoStPH
SkNArX8R2i0gva52xPalcqZSXCvFXu5pePn+Y+2iEjsA9w0iqTmVf/0nSP2NYPvaJclatDEv+fl2
PjezcEkJAmo0Q8bmpGe/x4iuWOO+Kr9LiF16bhgSaniq3UR/bs/kFT9UkNkgl8Vf7Il57B8unD6v
B0tI1eak7mAS+tw+rIGHLsM2RvXBwGJTw9hptXGEAUjDHN2RbN1Vdrkbbm+P44qfn5mZP+PDOLw4
qdIKVeRTiEiu2t3PuSivWNlMVxxhxmDzUoaQhS7wxVikJC2KMfeaU1JAnwHZTE8C1MtA9z95RrFy
ul9ZmVlkBc1JMCikfxbGmo48rxn27WmMsj8TfEsRoLhqklytX3sTXwl0IUN7h9WCIJqzE+ez14yi
3qu+3J6Cg38sDt1v8Q6N6V1zFz80f71v3co8XslAndtbnEpi6glDJErtqdk2ByKPF/VQbOhXO8Bv
+89+cTayeZY/+IXUi1HRKCKW1FfLL39NVvxj8P8dj0L2CJwXOXISXORqF2ZaTU9ywpj21EefvOik
Kf5zpW0E4U6v/uo91D0+JUdL2kdTCql8/jnz97fH+d7Zszg9SN3OFNDcn+ixLb5gEj04sNu8PVlm
AhGw3YuKHfj3cr71tMdpcqckcyrDHgNIsB8bcnCF9bCGS51d8tY3LA4TWc69cRq6lluAVG3z0CrJ
g9nU+7oq6Y6Zvk/imr7MlW0PE4NOMg1UDhfB4szMW7nuQWu3J3ncB+NbVgR2kW9XpvbKwXxmZPG4
6DL48814aE9Jf98ZICwlZ9AggxE/K8Mu8Q+V/jV8vm1zXq2LmQR0i08BCLsI0nM5SvUUHlrcNnQU
1DkR98u+etpaeeWqHciF4ZEkGwnU93x7TLoVpImutKcwsn72SCiagfArjb6O6hqD1NUzBtGM/zW1
OGPayUh6UNPtqdgSFjRuY9pFtc3zbdvbQeLSHlQ17vB9TfrkSqTH1tSVuWUHoCqKLoshdpE0iQVD
tKL8IYw/NW22KSHsoJTjgqfZ9BPlcL5B6jzI1oZXMatPtxdzHtnFYn74goX/CPVQ6SHiqaekqx4j
uXnVgrV1vLoPPphYrGMbmVafAak6obWwqaXAtroHVV8Zx3sAfmsgiyVM23KEERIryj78UcNw/+dX
INnhRoZovrRTgEj33T4hfUwW9Rsl+XpfvOW/ssHR6Z9A45Ia8OBEb6s4lLUJXlwniheEud/iWqOc
uZ20Mfq1+b3uvdBm0uIGoBfdhnMvkuAHNBCFQ7hdttWYFvMhcKvDb3nYtp0d/YwP8ufbTnN1Z34w
OP/7h4srVGA7CvV5THfJYdiKTq+svOkuq37zpfXBxOK4bvtQ/H+kfddu5EjT7BMRoDe3RddGUlPT
rRlpbghpDL2poufT/0Gdi1UXG03MdyBgsRgBSpbLysqMjIAmsrVcGeolp49JBMoXG4KDdXtA6n6v
5fqhTGwVfVHolXrKTO0h0iOijc1erFHXV3uiChPRIPxoDhuZlhth49W3cdFPThHPDSaGT926pUhP
POvPUvaC/kky6sHE5I0XxU03AbQvUi4GACuSyO3tuMm6RhGi/tS138QJwBgreQyTBaElP87jtxKJ
+xk5wEJsfKaJuzGut0g/bq044gfAWtHXgaCFexLq4H6bdHkeTsLAiBL5jTwQhf1St5RZbvmKRaoV
8jBoONJ4HGHZgAIos6QBUQrSLEitf8x02gi7bkUCEHME8wuYkhYev+vdq0BHhclGOp7oTN1UfDBk
d2yDcQydenS3hJRv7RW0BaPtFI80lNQ4/1pYnRDKejGehKy3hzj1NfTnwqPTtjz2qUEoWOLFybl/
Pm+9Bb4a5TwuE1CGz4tsxGvtT5x5hgFM1ate7fFwu2/os87BeV0ElRApW9CEgH5yO3Powahf6bBk
VJHNksYuTbbrxPaC9nknzD7U8q1sCU2aU4LWV6hy+7r0VifvldD/1BPTn0HiprPSHaXcrpXQoxDY
7c4thbCOWGxF9jc2MTDiSAYAiWMYq5eEpMUxNH2wFoW46ypHf4VEZDS61pTbRf7RusWvBD3wf8BZ
N4a/Ykr6jcTOMhn8ZH21z/lpcGCPDUBn2AupvKeGcDbHaivUXjbvygb4RkS4TxSo+AyqwRIp1ygd
TzMuASiU/jSVJ11rH4vqFM8madDvVXV/AZd3jVnbmuBlM/PGQQq/FKwB10Y27vpk5Z3WqUo4TKe8
swZbNqedCAVVdJIr4UVI+g9RAXlV1Ap+QmXqxiL0sDsjdcZZGjbm4cYZ10DqBLg4su7I83M3VC/g
1dMWKb5EFd9o9Ue0ugDKxPYgoPPtp2htNUjc8FtAO6JKj9oI0j786xsEyJo6tP2E0mNtS9G4U2u3
NwZ7jHMyxyBGjQ6A9k31e6H+YNQ6sfcuCg95usVctm6FwJAB94a8wVKVXGmOmGVj5lEzT6e2PKXg
gutiIitHo/dNw51arzcsvwYHFRjI90tPr5h4IrhppT+lFm3s9lu3FppHgRtBDR3KVSLn+npTNqJO
nKZTUx27GrFV7Vg9mQG8fJJ713iczVcj2mLcubUFUbdB9QDxPCAD3BkLhXkCKWQxn2rIso5QDo47
aOVA6WlGqQDgShMJRplk0UxqiMGHhrWVkLuxAmjAWHjaINKKFeDz+HpSjczQlPlE0x/gNX1o3jFF
R5pa1KYDmKLC2hZEu54I2mWYsIs60ERFv/uy/B1nH/fd89rhgHUQ+WOwnmId0DJ7fR5NZYLCuSzO
p24EnFan8x7MIlsVwbVXvTbCRWpSVmox5B/mU94eKjA31ahwuZtk2LesAKsO4ghwzeDS5q60uB80
hbVMPGlpZFeGTEBw8zfvL/8+YWh1xroBI4z7enErXwJbM4V+qCZQ8aRP03GQjYQohfl838aNBBPa
3nFr4r2Jvi2LPxcCA4QSPZHiKe4O4biDyFoiPLbpUx42qOQqjmJFdqxutQXf2gvQ00OFGkC6JR9+
PTS5TiHUE8IqZDAnAk7KzDUAFN+I228tE0hiQXaBbrGFr/HaSpwZWg7PJJ4q/H2WhT7ge2cIer/X
ceLen8ebA/piihvQbJW52OaaeJLU2e2nR8gZbAxmy8Ly+6+7AfrHCqUqLIgToIW0IpaSb8T264sD
OZRPoDwqV9hzXGAdp4lsMK0QF0xMBjE/kT5W0rwxkBuIpsXK/2tjRjckHxUkVV90tYHTU/agqrPw
JuqIcpCd8tA+lj/rDXPreUNKSkVKA5xUQPzwOB8jbnoJg5JPEXQZWubnUCW+v/brWcOfRpyBjCbQ
FoChXq+M1QhCkza5chJnYPVy5g7o8CuAz7pvZr2bEUnhwbUUvHGD8QWIkSFFW7WzeppqMOyI+xbd
TbN2SLItPO0NQ/AF6Dda+CPwLOF8qCEUcj9kknoqW+qlehLUoflXadBL0hY/7o/pxuLgEQdBOFDE
olGFr5bi/VYWkE0xTrgpSSz+rOFI71u4sdsAYAMmGuVD1H4hJnC9Ou2kauXcVubJAE6veGjp9NyE
Erz2YJEm7Uo0gQjvWjIAcTE+WtAP2viA9WwCnQIPhHaXxRfxFbgEbZDjrCbWKW4eu06EusejzpDC
Szbwvxt2+NrbOPVRE/exdRLi1A6TlPTA+srWvs8/7s/oOppdBgTtT8wmyul8dDlOosymPrNOtfU4
yQckCkgIwt2ufJciaY+G9G/37a37fZftsTzA0aSBHjGDW8FK18oMBDvCSYtb8N3Ku0Y6iNUQMFNE
k3ZvgwgHfGHoGX+05uc5j0kj/K4HBYEM2GMAoU3+Pay7/qBlKb64YstsZSMXTeEkP9OcCK9aS/Zh
a0eX8tA/skfBuz8BNyYcaC4w8KAKD0kMfsIV8IsvxfE4MCrBmYX3rFN2TKBuEkJYZQAEbxPKvdpL
MISORoQECB2hv7rkEb4M0NSGKJQjuoh9nK0JAipChJRzbwh/Byin3x/dbVuLT8PTCBtKvrbVso4V
sTnoT52pTYekaV7MBmqBjDLDSzUl35jMxXldvQoXShc0CQArj7gYr4Frc6yGJm7LNLDh907dQVJA
93vWn1U9/K732Za1VcJl6RVeekJQmgScVeRcaVTXatuApeapM15140dPo6PGSGtQUKMjdaWattpt
Teh6hLCJ2AonFPU1rOP1CHMWVkjHgPKC9TN4cGkbILb0WR8i8ZxPmq1ZaDK7v4brI7qME4diaTBD
bYn340NWSnWXteYTZaCAhs1dZeiNX0WitAO246h0YfoQZ0LrZ1X5ViHlYIOGriZaPOvnyqKQhWwC
oJHCU6jPuUP7TXqw1SWtotSHu2xZd/Aa8pAZYxCsBOw75lMqtOgGBiVZ1BWgKSjOG1OhrDYYDIGF
HJEt3BXoJK6nvxCkHiKoEZj4HzHe73Prg6+6h6Ju+4KWGJKclb/THjlFtd3KeKwuUwxx4V3DAxed
wmBkuLbcMEuN+64GCX+aD57E0LiIrj9zI0ZcNyjADJ7SCA/xbsB0cuGOZkV1yHLVejJEpv+cog53
jRSr1qshz80HbQs46WmIrNcZDBWUdGGSRUSAr6m9cRrATNIlsZHv4rnq/YKZw5aOx61pgIAO5Lyh
FYJ04PL7r84rasSiW6Sd2BzND9C+qkgsT4O/sc43zOi4AdGXANAwCh3cNOgVeCgaOUSTudHWxxnB
v0UklgFXAy1Zos965WfGZLpqNmhPkgKodKnXkd0ORecKZmq4dSfnEFvOtrgfVz4HwM6FCHvJLi58
bZyHa+hYZ2KaFadClvNnNYklPwrz9jmMpMaOE/Q6ojMIHJ4mndCXBWaM+xOzOmif5qF2uuhMAn7M
T38MjuqujtGGZBSWU/Zi4mZzmCCpSf8ZDqnD25iIHDUUf2VIw1yv9ESTHFRgZhxAHGb4nRcI8PtE
YrupyUW0z8Td+/2hrR/LMLhM7tI2sDxbuRd5ppdalydREujNL3W8DNBYBsGml7zUMgTbYuqFgi2o
WzxkqxsSksdwWdhk6MaAh+V2WhRDyI1mZhKUisp2MpUjj82t6mZ6U5NkKrdUKFbxBmePu5EHKMrV
eLZjlMaRDt+gS5qhCURDjtYuIKp2f04/n/pXFzKsIaoB6Bm9HWA34L1W28Z5g0x0MNgQh9tZbu70
Dgh8HdPJHfCEgsRcsL0BRdE3+VcRdJKtlfawBYterHBfsVBjighn0ZULEfjrrSRIEJ/s0CAdFBqS
ciXkedMeNCmq9gEu1Y8sjsyNOOTGoiKkM5bOnqWRkD8mcqeqAu3yPFCSB2mGZPccvEzNFuHQrR17
ZYZzBhJtVCgNFTmEEyIfXWFGGR2lKPGrzK2i0M5R/e4Uc1dL5saze+WFEM59HR8XhUAZLB+NTMgC
EeLy2nhM8xMdwaQXoAZFQMqvp7V7fyfdWsKvFrmNNAhZq+Jw5gGbngSLORATjR6F2mPQmr9v6cba
IaMNJXmk9A08XrlJNQSoQMqJXAQqQ0K9T/wi+a4Uw9MsN859SzfWD5cMqEUXIiHEWDxJhclSq53l
rAqmygB3mWZjHpPRhsRXWqRQOLJLdBNpKZriNgwvG/76QADFDJwWahZodoP7uT4QA6sSeTBmUPY0
7U862tNMGqTtLU+O3bbYSzklTPSlJN/pm2x66/m9ts2tpJW3YAMTJdgezzFoAvNyV3SRPf3YGOMK
roSOHzxgl42qoWLI81yXadWaaUarQJCCRgNJbRP5Y/iQWkdkjJETBVNCoAm/7lv9fIivZ/Y/q8vJ
+RKfTFMyGmVVVUEPB5e9sLP2kT2np/6oOmCptSsfqOqHyhOPaN09TQ/1U+rm/hyI3+Rvk9962n7r
qK79/dU0fO7BLx9ULKmDtmuqQGoFRwAvjzaqdsH2kgihlZnZUBl9uz8Ha+dwbZG70Vg8ppE4Y+L7
5jkS4ebnx7LxaOIkwxP0CdFq4d83uApKEKUBi4JDtCTsQQNyPedtUZc9IpYqADeQ3UuCE5nyrig3
lHpuWcHlgR/cacgELk+DLxNpNdS0aDXXgRISRFnCz038zjqbtYSb2K8QiUQ6CxDGaxNhNJZ4rsc0
EEKwJ6EI0TsDBFWJojSK21L8WzNmolONkF7NlbH4gX6fwm4io97fn9EbZxQVTZBYoNf781F1/SHl
FCaIWrQ6SNQB77VF7fSAXhJQxG8RVtyYVWQHUD8GcTbq5Ca3dlWNQi3ScnVQdRMpxTFgwKGlaBy5
P6Bl5rhjibcTkMK4j5Hy4HtELLXItLkvaGCWee/RWARRdTdvaYjf2PloOEVRFrx1yAnyVpp4phlL
JhqgbO1p4XAAVcVzehSS6U0SzPcpn30abZy2de0TQcZXo8tHfdmX8RBNXWU2NJiEap+l3ylDVowd
CqEnJRuJoXUAgu/H2i4F4SViSXB/Zm8tIJpssWVRUwDGnTsWvWyMcdFLNAhbzevG1u77zm2FauOu
vGlmybEgNY6iFX9jhTNyWlat0iAWUNClwNkJrelNtf77/nBuuEsgl/+zw91OZpxoA/AONNCMvUwZ
muEvUgnK9ocqP6EvfwPetfw1fluaC9Xc0pyKfjdu7aKuK7JYYywYm7J9VqtU/95VmWWjagg5qkqu
3VRKt0jubrkZgCbw4Fg6Bdf0UUaOVCtVCxZoabwTWxxuSjTpF3KrmfIN7Fx4X3Vz6Qv5FnfljckF
3zfKqgAoofKpcZMrAaJg1mBFCmatgo6ieempWTljmT1raGhNWtOwLQGV0PtLuj77S3FAhlG8Q5BD
WbbWlwOSAYRQ5ELTBJPBgJiQ8vh7o+vp830rN4K5RSYVAZ2G7ARSuZwnK2khCkmhYnDFlO2aeNIP
GrUSRxG0CFQ8YvOtosP4PRU69G/rneBleP/uNj5iuVuvNxQ+AvkhCNdBAwCVseux6pnZZrlkNYHC
qEygfY6cG7PeJdAJ7+cJyEajX/hDQq2wq7yr3DxiFrKx6T83cC4pJGQn8ZpGbQaQrevvqBpQ1SNp
0gQdMhEuwCPtbk4LunHx31rZr1a4SKM3GYpWCZKLoKAdXLxZQLo2Na17f1LXh3QZCy7eRfMMRA2c
lRDd3E1SYE6ljh6VNkxB5aT/SuXYj6JIs2O924D4rH0dDIIQAyaB2MZ5uZ48mSaFIlgwqIkTtM1j
6ZcshRVa1pmx4VXX9zwexDreADKASwsa4doSMpwGWhhZGzTsdz9+VyC0WbywcMOn3pjAKyvLa+TL
ASyR+R0VWrUBUndQKAFDIYkhVQyWQxDxlmqGtpDS2CKs4fcGwhEUhVFawn0MRnk+gzcxdPxZncYC
4GYGu64pQ4I8Vjcewitfypvhxia3dTmP1ASg3WzABQUyJOhiD39CiIjKzbMR/5mmZo9Ol+of9whv
l7t256Eec6SKWWDp34fUb6eXMf1+f98vvuKrL/k0scwhIlGUGniHFqmoDOdN1ARG9lNuID4POCm0
2F20s4DLG901qkag27zhrT8VpXmz8BwAqywcB0h5X+8WOhesrsMJ7lr10lPyIr/pl+SxP4QP5V/D
jg4VMkZQpbebfR4d0nHDpfB7VUZjBtwWKuRIFi1lnWvrE9QGwzBEWSXJifarHOJ9auoOlTRHV62N
0GmFPOeNcd66zmM5LiKpDawcSSRPBFMApPzKCW1nPcS2yCxk02Ec4Z12ajkauivIZRPbbcfAEaoZ
Wpj4oWT1S/d6Lee7kDaGaedZgu44PYFgt1P3jTjvZD0Hzkep9Sa36dzPf+/vE96JYBQAgGKlgGpE
VYRnzcK7MtLbfO4DZepTX0D5x8+m+IgmpHQXTqzcuuNuLNFysHHVIpkHBAN35JK6GpQiz4cAnYHy
Y1K0wkszFcZeT4bYDYW+gXupZyQWxaa3lawWnLpWwOOrp72N551sV7O8S+sauUZBkPcpjCH0KjY7
bvgEBOZlIWTU0WWPKAuu/HorRcKkjqAuHoK0Cy2iy9VRs1jzls8Se8iVVCEj0oQu1atkj6Yd6cAg
ULIBjFwf4QX9tZTXAf/CLcv593Iolbqq5CFIBnU4IO3zJIBK4VVldesmwliduiR8MSLlSar7LT72
z1Lk9UFeSkjw/Mim41XLg99zecpRR1fGII1kemJ5OHqarEwoH8WzjRhF9DIFLYGdJPQP1gyxXb3o
4x1g3rVbRPXwnuZp+ZS1imyngwB6zlwbkMCA4psyNgbJBsg35jGFn62ZcYBIHgVrU589gf5wsFtL
DQkeRCCZrULN1sXpm57MlteLfbQTev3MKtrbaPh0BcSHZChaqFCVZbXx7LxxPaAaC/peUDcvMT4P
wCujjOWxmIxBbH10lexEE8RY4++Q0dqZmRyMIdBYsodA8IwvvH8sbxyTK9PcDYEiMfRoJqjqlrL2
pGXhmenS62hlT01/yASk3O+bW8W/y3ZH6X3pe0dFHNz019u9qcF9N4r5GEhpClUy1UlB6guErJ3L
CqmE1lbaai/UgK1Eqrdhe33ZX9vm9rla9p3BjHIMemOCuhhFY84sO33ud8J7ERq2bIXOVIK/Q20y
f0g8QzRtQKaVfAv6eGvSP183YKNFZwkfulmpOPd0ZFjvtCPoQhURB/To6Zuav0BcbAQft0aNKwof
iwwAitLcjBuT1ShNP+OApQJqj6Em7TRmsX/fR6B5XHI0Ct5P6JW5XldTiQvLTM0x0AvtuY+hvKui
QfC3aoH65WVjHW9MH4pwKkCd8Ffwncvvv0SKlRG1KCLpU5C0dJfEGmHmdzrtVTTmTINAJGs+aI11
KqEhGKPujLFOVkwqY9cYv0oAv0uW+/c/iY/F4bvxUEXSAUUsJOb4OZ5GFmo1TeYgClW8TruxAWsu
4MfJhIv4vqn1ci54SfRTYPC4vPnXsQU5T6WcizmAjutAEgT/blgppXPfyo2gA1cR3BG4bwCURxKA
m+NeK4UoYVKQRX3r5nnS7mtRrUhtqoM/TIL8PKFwD1LoKPIiqhgOeuINB+y6pqP1c+9LeWg8ZFZV
elFc0Me2yiXfEAfDjlkH9chY6pRnC0S+GwHvjbgQiRK4Fg2pXnRZ8NwafZ1PZm+mSjBFhYOMherG
Tmf9VTui154G+rXJTgk0BkGDkTggWCxf5+XcMVJvJRNvuLrrT1lW8ss2RV3cELQCn6IfdLv0Yidg
71CX9ehWqLOEMtdXKLQ+EEcDlLFo3vP0KIo1ZIOklEqA648ULj1ITur9Ug7hsbSz8/2NcWOnwxZe
fHCloLrl2xnmrhIjXYKtFvF9WX+HoCqztuBL61jxU7xkgdRi+wEcdD1zoEjt4yYtlIBlL+Dv89Kp
cfMBgpLx1tQtbmk1dQjnNGiHL0UBzlKiKNRs9UoJ8jdd2Bku9afUL5mHnJpwmCt72GkSKbbIpm+c
YeRBZTQkARO2pEOvx5cOCTZpMmsB0/TDRCfV1rTMcv95peCHF/XPBaVj8oznijwk6pgxM2ilnjlG
1uZkYuxhbpMtUfkbewL77lPRBpRHiGSvh6PKfS6PkWwGqSYkjmYkraN2auFYFWht7g/qxsyh41QE
YB9Ub2gn4y4zUWnaIk4NMxCoqkPKRDah1jluKaPdHNDiy0FBCQQdb8UQGqWtR8EMikZh+x5RaIJb
pEt/tJA0eb4/opUtxL2LNgvwBkijoLxxPXmGENV5neRW0Mhi9ZyFUaV4ggxNdMLQnLdJJbo2B7AM
aroK6IuXTcHFQAna38zaMATE+jmxIJdjhT8NZYC0rz90BVGyOZiop6JPW2eURCz08U9uL6AsGW2g
lZcr5OvZQ18edv/Sh4WrRsT/X49cZYAhaWYrnVVWkPiM/IQI2FikRiRLqCNtMqfxQ+fs8Z0N4aim
Was10nmErqPBICpRklncuIC2jHDzW0CVKJwSDEoeLLdT7cyaSSi+3N8zq2oOPxTuxMlCPKUDgxXx
uXkvHep/C3+z3a/0iWZ2uBHZ8c4YthbZvGWTIrIBq/P1MhWDBeQmSH7OFWPaA4SEpG9hpYkf8chS
JxosLbg/uNv24PTxIlqy1NwMqqlitjGFvd7wJ+04VgAAyaU3CZtp8MVZcBsQI/vPEjeLKJpWbBBm
6RxVrp7vKbjZy/IxdVT61qCOo5FhkMn9wfFP7c/JRAoEgdACzuWzIGBZk8ZKmaQzEoLDXmR1/q0H
XNZDr4zutp04f9NSBl7pQlXHXTSqWzfP6qn5+QFwAUvOHe1Q/P0tR3HaojAhnYvv6W+0wo4X7Wl4
LQLxoX0qt6BHNw4DCCb/M7Ys9ZcISOhz3K2wdm6S+liIzM1BFTtNW6n3FZ0PPyjOhxZgm6iVCnaG
Xne0ODqhnoDy/nygyqFuJTsDb6NWaOjszstTPVh7M8sOYpz5WSQ70rTF2HRzkb8Mm4udi1iRonjQ
MOxovkTqQarmxySj9iQpxyRXoWiBhMImuvnmuflilXOnaZaUelPB6pB3XqtHXhgmTlbKHrqA3fu7
eGNdebTIKFQpSinYRC3Ypwd1fjWap1kF0Pe+mRWPCLeu/GXV9+mAnl0MSSz+FsZrz/JDJ4EXRarc
BE2zNBd2SzuIqM9eJagEMbKtZ1uYso3V/PTFXzax1lQ9qG2xuYQCUMtBO5gje1JT/agBeKHRbp+j
3atVtub4lo/H4UF0iLZ1CzT3nN+NaKaiyinAVbyNLZEWnvHZPvR++Yzer4H0bxuTvfjVlTf8Yo87
rNAn0imgzljUGGDAaYJOheJW6K0ZkX7DIbbByU0KzbBHBTKx1hYn3e1DDLp75EPArgaeyWtnYVmZ
1tLelM4l2CiMKX0cptQWlf5pboDXsQYfRKx2N+nHZn5AguY8pSqZE0DPICWrbGTkbq75l29Zng1f
1pyNUjtKKTYeek9AimY3KpEcAzop6FMFqXH2v1x5yIZhdkEEgQTCtTkxEmje6FjqaXyjij3MnqSS
sttI864EoT6P0xcz3KigL9iARb+Sz2XeMA8KKYXT1wyKxqqY9gLpakiVIIvaoCmuAZ6g0KDT17T1
4CpmBaU2c84OcjOGftwJo9vL01tijPRoWE14KLpCdWd5hpZVVs1O0qj9U1TU6f7+JuXD/2UE4BQC
DAgPG0zWsm5f1gUdBT3qeZF8zkJ6all1jjpzqyR4y7kBZIGCKurjqH1z8Udipl2PeidmCT3Xu0SJ
jL3ZSJVtoKfmf3FwyOYgykFGFJlR7qaohkkF7LmWwaOq/MxS3dNzf5AhKZESzTpniQyRpveYJijX
NK42gtKkrLbeicvleHXuPxEPGCmGiwQej6A3xhrQfKNpLiKacUSo46lJ6ITK31qPnEj+dn8BVzE/
9IbwbEMEtADkVpBnIUG5A5n85tJn9Vmg8nMyVl5Utx2pxXkvzDX2vTiI/n2ra9+ymF1eO5BsQQsm
3xgJNdRhLlAQuICIwjPb3ocINcuecdCEZvba6ZXlD7V4iVq3l3p/aPbz4KvaFpH4JycAN9UgPQBh
Edjj0CHF9wVlTRoPk2k1lzl5mU8lmlETkve+0eH5hUzV5EeCa5QP3V+IL071MdG9QnK757p2Y+3Q
grwEND0P6OVIFNJlUFAiUuF04xE4w044NedsY3t+9qWuvhdlXcjIQagWXJ7Xxy02qNJkNGwu9d74
KP4kbm9Tu3DnHaCxRzFgroL7qNkxr/WGXffA3OI8HFtnPolP025LrGGV2kPGHC/X/76Gc19CpWaC
mWD2ZL9zqdvYnYumIhvxOi7GkPz6Mzkp+Rs5u/ub58b5QF1KQyvLApcB3uJ6EtBHRCOrBIOQlDij
Xtmd/GPR8ZFQXO3gO+8bW4c8IBpfsq7AkACag2TetTXaTEPYttipaV/vjJJdyuzNYrWfxZDsiaKH
KpMcoNxiKG/8bYU/nfljyCVn4yOWdeXWHeAgkKnKwEHiZ3HDX9xsGrZyL6AQfMkstNbqbK/Q9Dl6
1ionhdzO1DqVEBGo+kINZECNTZReNz7ghptQ0HeKdowlzQ81n+sPCJMyESFg0F7U9Ec4tGSo/qA8
uFdAU98ZkLCtT3UW78fvDduD7brOox2LW7tRHC16TaTMrmV1IyJYtbxh9wHigO9Z+jUMSNNdf5IA
cbaOFkp7URqJMOWhYrYAqPjC0pdC1ldzxu5vMvp6GlBxJGZRu5kibyQXVtcfvgGAW+Tj0ZaP/3Df
oA8lK0PcT5eoohJJrUkh5gBVrY3ZX0WCixmAK8Bag0IOStPXQ+3RLSFCNay7qFDfgz5r5mbm90R5
MqiXD5ewcsTK6brfG1bXm86CJCxQCkuRDs6Rt2qlHXrWYu1szru58KanabTVsSeadrTAm6dC9ZaM
427efM2szxxgjqjeoA6NtwRaBnnHko7grKGyeXaEnbf/QLOai4DbtvXjhitZXwCcJe5g5bLWahKD
pcmvH9i+dEbyp4RSy0xUW7VbZ7I9icReu+tt1LjdxDcd3RltyU2c+FCgHyDy5mCLEe4TK3N13Lmv
4l4alaZ06MuWzHNnQ8vASX+bh3JfPgABTSSiHKVd7uVOZf8h4AdyoT2LH9HRPcGXPcOXyURyP/Nq
P9/osV8F4dxncQ+SOVfEBvgf8zzYEswbbklqIjhb6DZp5Ww4O9zGk5oKlHHpp53qu2ijhZOUziUi
v368MwLO6gd0ZpGN3b6qrxmLUeikgKkO1SpUTq/PmCUKQwFFRPM8QyVidJSdtpt3iS0d0qfJKRxm
p/ZJIL1zwLz690/aMh5uuXVkZRCDgLwaKFTOdCnTVh6T3jrH1cWUH6mQk5S9JfVjnm6Bam8sIVK8
gEqhMxOV7lW8rvR6zCCNfE6g/0JtqI9HOpFrxC3Ixzjilurz8uXcyL6a48EFsxTP2MpUOBsQUafp
R7ElELCeOtyJ6MVatJYXklxu6jQ6KhJjfXJBfQBC3A0xaw8wBxsBBEjWug1HfMsaIG7Aki5igwga
r/eIKkTNkgCBNQgNhkpEqjf5h9ocQbj5rzsCzBKLszdwypei1LWhXJ36qmwBYpdNSubCLS418md0
R5ONW3S9HzBnqNujY2ShyuEv0Q65T80QkvRinHNdJ7Gau2CIJ1BrzCuSiOC93KJMWj96LTDmQG0c
UcyCt+aXDJm+qk6zKL203uR2jx/qYbL/CiQ9FXZOIj+ze/dNdFq/xk/sWs79mV0VgT/lrBdVcPTJ
gP2Nzx5BD1FsRyVPL/oLtWcHrMm7xrO7H/fNfCbhr3c+RvnFDHeFDRJNWRoX6aUgoa8RjUwumN3s
D+Bo9syNfJXET53DnMTJbYW8vQBM62zdI5+wlXsfwZ2OHAGLAQx0eqlfAZ8iApHtnnRw3TNJiOqM
bjCTwh6cmtS+SeBcc1s7iWSrxnXr2HydC+4604EoinQRUw4Cd+kERjGobMT1MWPn+5O+vjfwnFwi
QgiuIRrjd1ajTrpeZm160ZAYNEtwztgQRCCG9Dzs86232OfbkJ/cr9a4UdGuS6ohbNJL8565uQ3l
YILtZJuubMu24RUuptqrXYmMzux8fAOS3oekuY023wfNZnbjtOie1km3FwnzRR9vKPsvI+lOcFIb
FM3O6IDiZbOvcAXvW/a/YVqijs4fUEbwkipxmvYsk9X00nuK0x/3M4l2BumeZ092Zbci0P05tE69
p37qRc/fOm/wdFLtRQ/wgpC8F2AEG0dyThwhiP3/Yf1wO8E7ADxh8mXrcWhxWyTLp3UWSc1d281O
S0FWgjgDuMtC/Hbf3ipBj6lAR4uOHnPMBmgZrr2sbGYW2q1odqkafV8uOuPhXheMB2Er0bcu8nCW
OG/AOopH3QhL4kQUwHMgE+qF0HulvuoIyC28itX+/29s3NGPmQXwbFljbN1M0jjoxqc+GUm7kcL8
RMNenwKAeZfLVzeRthJ5VqKkAMtMlQnpBYqKrDsW+SVCMDrvYyUjCqTtOxXx6Hzshd3gZ2cJTRh/
mi2fvl5HfAPYfNAThbw8grjrdRTnIdYkIcku+rRjxilMjiF9lKWP+zN6c6hQpkCWDMTQuLiWu/TL
I3yUR7y8xSy7jJ51Ut6oW/ytA6iy78GT6Lc7FNOIWBG6kYreMLtKQAxgv4jAlZhdoEjhq8/Vc+N0
nuXOh84TvfpgOPA8J3ljsGuXjQARp/AzxQPaGm7D5nk05Jk8ZpdY8MJH9anJdlOIFIO0ATlYkfJD
umchhka/jI6GFmiwX0+qmODdW6Pd+DI/NM+vYLsmCPQTN/VmMpJvfvDw8MP/E/z5E74Op+wk1KTf
QsDeGCpyywsVK0B8iLm4ZS0KK0V7Mi0v4c/SE94lF9QIW0HHOsxCfRctbODuAroEvITXo4QqHg17
NpaX6aB+737Gp+gn8BW+thO+Tb9bdziHP+BYHyEeV9VOunVGl8Xizih2LZZTxhcg+uWyFGxQ2oLG
SnmpnfEBVYFj5P+QbJOUuOnzx2nrTb2q4mNJv5rj3Ko0ZX2eQWcVScpiVzyPkl3Y4t56Ykd9j+b6
neLQF+2p8VrX8ls/OZcv1iV0Qbj9w0iJ+SS85S+bC7A1Bdx+Fq0kFWpr+SZHdGtPt6kfe5o7OPL/
Mfdly5EjyXa/UtbvGGFfZLfHTNhyX5BMMkm+wLgV9i2w44/0HfoxHbB6ejIjUwnV6EXTZmNTwy46
IsJjcffj55iQmNmmEzfZzfU+m3HKq/Mc4OEgU9IjA2KrQXWEeCP1O7E2NPKItqZ4io1mPOHurTB1
AuZMo3SAB6ZH1gVzcmwKxSoQpzRQxo+mjCjg1UDPN4qLyIZS6xrIXi8ohPWPJXlnuVM+lea6MQhA
yfBsg+IbgmC64bNJtawBfZJ/lJRP0O0z6Sxwp9iJbmz2EXg9EuihRQnX/+VG7KRE60Q5C487wRSt
A69PgkxvzNKFBWqrIy0Joe8cFjjvgI5/XQ33XLxh+1kmfaq8nR1FbyWupTetSQzUcCfuqOsnMBQg
/h7f1WWBihQIpnpYF1+9wmifoi/JHlbxe2t6G12YQy9aXAQQTXgUdDmcMH7jGsas8uDsgJMAQkZl
ysU0FWoBTanHBGq9CHbmxJGnmIno2cUTA7l4GOEBJR6p1S7XrxzaANrjXnZER4YeSVsVGdGJKaT3
Lm2C2rtp7SqVl8BEum5/Mh8YzlPxxL8lS/8hQKwkQbdXH37G22TfHtmJs/MKY/DLOBCbmEmMkc4w
NATNPmofwvhRWOUn3/Af5HVsMXtsBl+fuhnoHUdbG3fL2Ysmyroi70ZrGfj9umod+0hrNE/3J5R2
ydEIXtkgrQG+aiR4vDQCyqahqEU2w9GrynbxGCVGB2KuVTuRi7+K7GlDo3+ejaZoqyTJiyE7Crrb
G94qe4xX3DLfqvOpK27SFDVxMiSZVH7AmJiVu8kX8c6beWv/EOrxxN19a4XOJ486rwrIAsuInbOj
IiFidz8LeRFOkcPddLoRcI0qMB5AIFC/nDhOZoTI5bjs2C6Bzvf15j0/aY/hPH5UwDWgJ1MLRZcz
sFBjozSEXwUBiTuRWiiCBs58fJIchR0f6+2hdNQdXpor4WewmzqUbnjfhS1qpSAQXXs+ExfHaBUs
K92dF3Z9mtLUoG8VekDUKvmy2qFZG0b8BbjD5uyOX0+53M1xjAQlHE7WUab0co0Ct4n4KC+K4/DR
vglb/10gOn9y3+7v1W/FufM7HiPBFY+iLjvCAeAUl2Z4CTQEgpYVx/jZN7rVYWbb3UrHS3Hr6ifD
mYd6Pb9v8sbcwSJAJDjtxnoudTwk6JWoPbYsjsnBK3R+V83gdhN8HTd2EfL6Ekr9cDZQaFMPYC9l
QCjFMOTIcpsw1nQ2McABMHFx3DKCjC3Q0+i3AlKduvgjIU64JvfLY8AtILeqRz6ouabeL9f3H8Kl
MXuPYiAiJpHyNCnWSJEXKbAhSo6CYywzEGuJY+v+mkxZoYbC1kzaZlCSQ73xgeGhuttNsbVdAUAw
TRjIKP6M0gcCIuoilzI1CCE+Wh5rbjmIbyyj2TJvyDLSUXsoX/Q2GGkyQ/OWYwspil/phEvcHCIY
XOBwUDoAK9Klo3ORDB4PLymPXVNpeqJAT6gmaEK8P5FXRervYSI3MUKLUUulcS6SX7t97wFeQziT
lXS1RxezkTYgGdABkeSf2ei1GV7r0vTBr/i7nPGjcaBsxoMdrAoALl6OcWASQPtc4DPynswl9uTK
odXzTyBYnxjmtetfGqInExA2wN+V8ghlTqhPc6DW3UtT19RVVZQezvgVZ/c7I3GZ7GcAQUi6or/b
5aZ7977S0kDubg6UEmqCgZnP5kqrdzYxHV5f+nqtS+aYffeQaH+o8cf763vLi9AkjS7/UaLhqlAN
ulwpSbi8OpZK4B/QI6iZw+BPtaRflUy+Rw5EPy4RkFRd0RcrQz/4qspUKCaoS26VHEwo6qU2t1KQ
eQIGFXx/K9R8edPQFhOX9Tfn5eWNgLU9s02dnXXRsIDDwnamM6cNitFGDulAednsShsZYTtbvGV2
Yj6xpmrH1sPn/Qm+qqPQQ6feJnGTC1ztefUREExbneU7CSkidpYv3FhHjt2WZt1cMVobRYwDv+62
6XKq6n2FEaA/gd5GbdJBjhYz4KlGVr0rp65cuspz5dvKKRQNDgJOamlHoIDgZikzzJJKswSTTT97
oQBQZl1HuqyM4p2MmZWhQTJDZsxEw/87HGpvlnVfUt/oEH2ss7nG2vcn8MZTFdkYoNBHMleA3Ggu
AakNZT+ogR3xciPI16VnycyKmZendKOtpy7zW/sBNx/Klkh3jWfP5RbNa44lBcPWR7Z+ayA0ybWB
eX8849uQdkc8S1C4AO4GbUrU2zEIA1Hpwqg+oh8xXnZVli4IFOUMttY0HRD4YsLeVep+XH2ktoVR
uwt8hTTkruwjJWbipEb4Iumb8EHazB8Aaft5f1jftYarcZ2ZoZ1MiZWUCWGmn4Vrfik9SB/cyrY3
oATZk7m7nkmv+kzXD41+WGhW+GYxC8dhdf/VqYH3eMiNXv85MXRh3Fv3vmlc7bMDlyXlIGk1vknu
9UhdhQqgZQfWtzVUMVBNRCbRSR5R1cqPAzjkntNIRzsyENmKWcyh1CyWVvUohCvuZ8UtSv5dM3l0
hq/d3vSn8l9XlU56lai7gSRllVZlXB/5aFU2GyE35pgQECAammmAKGKFP0HMRA+t0CIzgz+YTsxN
bLVvNMO9+aJ8k+8aluHdrD62yayPZgCmZ+w78FoeMbQ5ozmltNQSJ2l3BegUhHYFHfaAfc/l2IgV
NPrpSWIIzPOgGtFGIaYmm712aIB3jywRAbO4bHk7aQ2m/ZkvCBR/U51jZiTagTa4Uw0tsrh66+fb
zt2Hpd7mpeH2oH5s9bjUm68omdVrNbcG2RYWwUfoBSsVYqijvOGUuMp3NpuaB1AmoQKLnqpRqYIK
IkqtbCAhUJfH59fdO0AzjF4tIK6wZ/T3QC9Reh7Lz8juM1ane1Zojv9kBv43/k8GoKLtdmktWX35
Fs8fBYvVQ1ztD77lA3QFsknj1z/tPDWwB+5vw1u7HawnaLQHEQY4tmhmrZqQJOmUHs9CZRGz7Ecg
1xvxFL4pzFzW7JRUR7V+CkMy5TrXOw1lAR5IFjyF8Ryl3FfIgthF1q46tujV18uheBVD7ZkNvY0W
DOzEvr51JYys3kjFCDhKgf243NdCSIK0lkfcrhCvkv5YSqUJLgET1Bqx/BwKu6QBGcdUbvLWS+LC
LLU9CqFgCT/ChbXdk6bne5BBxg/R0nuUzRa4NcHiDF5nFqzJIc3GLMpVOivm/kRC5QpbiJMC5Zwx
wTzia+Cgl4NvlSAXmQaQTZ5doolYtfnQM6vH/qHw9U4AQMFCgLgT89l9zxp/Lb0n0FEgfnM3Qv+A
mvOkDxORsHjHMNIm4yEuzU9hhm6P7MwENb+MXyAn1bnVseBmOZbSh8QF2O5AAxsxy9zIcjx/2/dm
5rVP98d2I2uAOT2zTCUnZCjHaYmPwSGIscmCtdDGqH81+scH8A1YTs4ApQPe4Br+mcJhXNVHvxf0
zDj15uBFL4WGpQ9w7EZcNujjxJniLX2cKcDD88/ozepmhd0rE0//K8AgbZcKklvFJZ7KYLpLC7zm
pm/IBgfIYLSWgIIXEgQkrp7ZqROZGoAv/ETh9FZkeT7ndKZGS1yvyQSYZ1b5mtkqW+3QnZStsulm
9bu29zdTabv/wyojhQu4NRpFaBQy8fhGRmt/fXQ7PXmKDvmDbw9zzcg+fAze15NAZ16E40NpQeAJ
PNlb1brvZzcSlaOf/fsLqKVmBSAKEhFLnQuWEhvurEQafh6BlTvUXShe7djCYtvPCavXBYHR6qha
MnbbgZ7z8sRQGdZNhRLPIO6jW8joZ/V08ZW1RMEOvAXau9k9168hl1c/iPGxLoGI5Y0qmljv8Xy4
Pj/+/RH0sVVKMevLmHw1rlvL53BWt4GQGY2cn+6P9+ZJpYGoBbGCyqHt4HK4mtdpfJZLaK8Yvvhs
w5LKuG9gXKWroZwZoI5CTcgh6auw1bFbQ6ZrLiEQWg2P8sSE3bzlIB709zio45AbSAoeBa46Rj+F
D+Y5+tIe1bX4UOzSbGJAt/3yzBR1/g19mg+BAFNDrfOvA7bCJvaNAnDhFbuGgF2rVy/35/BK3Gk8
fcDthDIYSPyQqaVOH4UduKRIsP3zQCcvwC29JEtJWrZm9xRBlmOlHJOTl+rylODhzVvmzLBGPe7E
kmXwrNDQCYIgnKzlmfYM7doNh5DgZ2IH+8i8P9Jbx86YwgIdB95FcEpqHcMUXagpj4ivKjYIqn2Z
zKTwkYiPpBjmVWdlqCwVuhYDtNrrHTsXRYOkgu6jMShbksQ1IBwyB+1RVk4t+7jxKUe++DJq2euW
CJzbI+gQQyjArCR0nzR7n3+BuIY4bF3GLl6qzQAN5/f7U3J1IEHYaAQhjzQdeKt+51bP4jKi+m1V
4znloB9NA9BfNnAJHup+X7jE4loXHf1TuPHrfC0wlSDIGVcAZHFICF2eCoFXiiic56XjMzuvd1yN
MbtRjBKIHbLsT75sCPI6q22h1ZEEC/sZW3/dH/V1FgyfAFgAOt/kUceLFqXJctX3A60qnVpB2zGI
xI2efY35yvIz1uYkxpAVxFrboF/ExULxzSLZ88zPoe/RulXsNLAIfXqMLqhGzUwsyNWJNn4ZOpA0
sFzhEqKr0oNU1QR9o6UjlL7ZiOuC+VmVx7Z/rmRtLuC6vD8TV3fBaE4WwVUHlCSw71RKrsoSBuwg
benIXmSI/krrAkMu9/eNXG90ygp/ueKZpEKZTu5Kp01+KlWjVxXoxJrCLFlkkNhDFNmgn07dxCjq
eTo8dsEU7fjtBT8b57j/zvycrX1J8tD+7NSFEfrpTGEqKyxSQ2H6RTlkJhcYYCGGXrieRC8vXbEW
o9eqegSljOVC2j5bikqpa+EevWecN8VnenMRkIyFQ7JgmabfXxmfsoEcDqUzAIJQe/POLY34d2UW
VKwBkl1o+gJYHoxY1K6rVTUgleKWTqMy72UZkHmkDPEMNfUpaofrLCdMgY8Q4fq4uQChvpzsUqj9
qs65ymnY6lUOXMvrNkMAlLI4470SqktIUaw4YQ6i5FI4NPVB6JZSPQ/24O900T2VVOshfvB520cb
wWtghKArBz2Bu2uKBUTlMkVvwfsBhfNiCrFx00/Gp9kIAOVARkU9KLIuktVBUyonYrgVlN0spm2g
/NUfAjS3iBl0U0BPVf50sVB+iaep8o44XC+hbhUAWZzEOiQm+eca8UmVm7HImgy8emI3jbvl4q7A
9GoQsFDQ5INKzHcC68yXxb4Pi0RqK6doTZ8DCi5L1+gid62G6MWD8gkIZz9xc964Ji5MUtdTxYWe
JBOY9I0m2dTAGzHdQeidBoFK+tZO9guOzng1xBGJi1oIeiHpWleAAxIZJ6926p9VheZ4WdcOiXvo
921HdLxT54E00ZB2Yw+CPQFyyGgnGdswqXigE4BSTaW2c5DNgbpzDiJhzeMjo2QVf8LU+MqgBjee
7siho/UYXQbUq5jNNOJz/dA5wFyZOd/rHLiZs2Jee7+pV4Mtf2GIcmau4T2SV2znNNVMiXO9Cpd1
P8V6NH7tvdFQbyq1LHHHlhhNG5288D13nybcfTwt7hmgfK93OTkIPRiQOJ1T5k1t+L2NtgiUPUHL
PWybp2bivX+9QOAxGE8wlkdl/EqQT+TrOFJcv3OyLMhmvpRHq6ple1Md+gzIdN6b2F3Xdz7KG2ig
QcIOvb9QKsAMnG3owZVCQDJI53iBMq92sejprltaSV+bQwSH98KpLvDrRQOAAdgMqGKISN/RPdiN
CJoqFOM6J1Y1pE0DtHxHqTJl5TqyGAXGxsBCQYABh6cugj6Wal8NJExkUygLEieqDRwDb7RsHpnQ
Bc7nHcNE85ggtij79Gej1r0F+awGCq6dZ4HFydPRYtLYgOh5lhp18UwAbd3EG2ic3ksHw1eOSrpj
Jg9kfZQHB40UaIXg946Wt7qmBQYL1CHXqqba2iHIZe/7862pP7dGLXYJVQeJ7/HubYrM9Erwupfp
RCferQGNjON42IPKXqFZ1nqkJetWjHpHANjLfQwkuNFGFp5Y7nB/LPxV2IIFhhQxKCSgvYumfurU
jOJRJSqpe8fPM9uPX1liqwDWh5XR7che8dDeoJ6g/mwWgG77/WsQHhJvBgE2MB3k6D1uPqSXNFB0
deTk6N7vf931kQ4eju9qOljpeZQRLrdVq0CgtC/a3ikibx1IgIJoYBEu/DSeuJFvLSnQ8CCkRE/H
uIUvDclZrfAtU/XOoFZbb9TwTPzH+2O5aQL9k5hm1BNg6NKEwoh1KbYYi8/5CFlSTsJg2CkGzuvs
w0hdAiwsLqWxEZaGhvWZzBVElnonc1NwG+JcmHkKV5lEyirDr9X+JAVlM08ZnxgJdC0sGTDoZUVI
CfHCkDfvD/rWAiI+UyDcg+lF5fly0CD4z3IScr0jlcpOguPEdbIDvdHsvpkbxz0iX0jHgY0LlW0a
0hXHCnxDZnsH6gGHFKwY0ZBahLz1U2xjt/alLIz0zoh/kWmhnuCDVMp8AcpNp2zCLwIhvhT/paNO
ZPKDdiyqcqo8c/1sQ0x/ZpDaAVXFe4LaejBYV7OWCw0u/xDTY8wCuK3z6ofQWPen8qYDyag+gVMF
qHsc+pdLNoDgMUkAVHKScAkaaJPnlq4cg9EMotwIqz3xs69Fux+8ncKGizL15vc/4NY+QTMiKBXH
zBHeyZf225ArBHBZDg4wlINBBC+fMbzgTwzzOmGPfQKiZNT28IBDREVtR0jLMEkRKEheKNGcy82m
N0mg85XpJrIePgjKDE3LYOGa5Yw2y+vCFAZ+BWafEqXZIHpt5TmkkJakEh7uD/86Uzl+GPpyQOXJ
gWvjitCTLyuSSviwjtnJgLHwguEzFsQXuEchtwPptZ3K8d7apJgIAIoAzUbnE+XUvIhSeSQKA3aP
ZzGuYANTsUjjqQjk1iYdO3JBoilwSBtRM87zqdbF7DA4XdeALFoMwV6hFkSXfRAotf7n/Xm88SLD
4xtcTshQwZHl8d47e5FVfh5pXeWxDpdV7CwLokc1ZiToLwnVOknDBMLmIMduxG6qceXGjoVhMIhC
ZBLZWPotAkytKoJXHoYf+CU5tjO+NYZ0Wf3k6pf7Q7yxbheWqHdIwiYCl0Om09GSdFFIoPwAtaTf
K/v7Zm4NCMWOkQht7KekDwQxiQetSrPeUTexgT1SPB0yyRB8I2MnHla31uzcEnVb9CmIb9wMlkhk
a/IXYIQGYZ0I/duseiwb+/fHBdQQnB7A82tmNc/P2TbUSO8obGwpvgcgFkStVbNXE51lD2mOAql7
vG/z1ggRlIxQTFDiXHVN8RC8b7WExwjRkSA6PVq6wRyXgqDSbsIJsN6ULWoHxJ6qurGGu5c12G0G
HD9oKvjVlIbVrYMUrQLAUoPJfOzVora1WGVKohZi7/QaAIh1tsvaFPq0oe2G8iKK1yFjESBQ2r0U
tLN0qJ4YZBzcT03espIRID3v9OpnPXzcn+gbh83FV40/P9v+HcO1DBPgGdR56HhWmwUfghgH/GAR
iIPvm7o5z2cTQG1DV8UmZGukUjxejKH8hKoP732iJqdr8NywxRKTCZM3niEoucqg4YQiEKJO6o7u
IUkTxkOAE7tiHdeb5S5raf6iid8l2bo/uluHzEi0CE5y3Azojb2cSJcbooYI2eAAXFfPW1ftbUZE
KBgKQ7G4b+pGWQHwWYwJOo8Yl0r3GWe9jHNzyAcnih8I/5REX7HyUe1U6M0N24o8xcwpzVdVYgJT
CSa73+WVh74k+gJw8WJjQpKFftyxKlO2ftxjVsHMP0vS8kMNBs8ayiieWL9bRyqSq7gdxnAVhZvL
SeVB3af1HG7ctjOSg/CQ9TthNfABCA4gyDHloLeW8Nwa5aCkG3KPAdm/IxWoPTYACauBVdTeRMx6
DbsbsxGjeBA8UhbQwXE5qqrHA90TmcERGzMZDBbp9tzRtJeU5HoCjv4BSqjSvGGI0YafpDRdZEei
vQup4GhZlIuCD/Vw7cW5wQ9bqTsGuQqBKGUjT6mn3NqwyL4CkYbWVSQ2qPeO2xVip0ru4ACxzeoC
EfY1qOeNJiIcZNuDxixBhm1kavUfZInQYzDqmEJ3Gc2R1LIXfZmXCrjzHOU5AsE9tOhVDxDxBTSX
zOR0fzPdWHS8slDyxlty1H+mbEXodOoR/LGODyJBi/Oh45RXWWCROs7n9019ZyOo9AvKXJKIUwKZ
IpA/XC58GGptKyst56iKd5RjNjEzFy/nuON4Y+gJa0ngGjc7wqCRf5DBUCkNnF0TNpl7OMgOJOjS
dSRDYWmo5Wil4vVrK03TQrcXYqck1upNyIupqcYQXcujTLVSUufQL5Rd7lloutpCtlmwgIVI9nHP
+ofO91SdjZvMjNHvNXFKjRNHDRbcFmNAi5QTCm+Ul+d1VYR+nQpOVq+TimySfq+WKBmo6kTsfOs4
PLdEn0eJH2RQ+osFJ1Fs4BcAIB3wEiKWn2ZzLtgqMZjBmsCIIJ4kenb42rurOu11pWNe7i/wjZBs
ZKFFTMhCCg71oMv1rVH7I5qGD2G51CxFJNinAHHXuC1si3MTozuf3dcVkwydlkaCE0krOdsqBA0G
eEu0NT9TunVXbhUgAZFUjft1JfcGD3ai0BKA+gkP/8lYEQ7hRselR/dUcVEZlZVcCI7EMmuBaQwl
CqZCvPF6vnahf9ugXCgkNctVVS44vZEKZizPRiFfQ5mRZUSswjXj5/+nMdGOxDdor4oTjClA6l0C
MgsQ7PsWbkStAjp7oXCIe3Mk7qCGJHQkH9SUEZ2yW3Tyz1I8VbrYf9WunXwUvMXY9+1dn24wh5Yx
lF/GU4elTrey4gfig6DPgWfaQbrrkjkblxNGrt1eQBkJ9C4yjkgUXqmnj8azpRyBxdNpfbSu92kF
Vm5UlSa2+Tgzl84A6gEcnmMtCf9FCwExZaJ4GSNLTmXLBWjkhzVjMIFDpOdHDmJ3vz1vaKtEDwg6
sJHtpLXZ4qjxyijwJEcuknUB6BhjpkLz26ha6NcoSB6hLDFKE9P+RjpIiQlKiSG5ObFLriLQzajA
Asv20Trt/MCSxUG1C+hizdtcAdVbrfhbBdqCs4L3snkrReHEWl6/mPFJ3wklXPq4EqkrigwhmIma
XHJKS1WeGVYvxI8WcDNmdn+CR8e7XE3018EzZPARg0rvikWqGmRQkpecM/gmFI317EOGYmY/1eJw
7f8iEOKIuUb9AfTWUMPxR/qjPpE5RJBFPAOdWqbzRNAs5NPI/P6IbgR4o61xXwuoAwJqc3k0a7hC
WamUOIcbTkGpnYQutHiU1iPWbEurUQKjVkodLYuVOgB2NQtkfh6JepYtAgYArSMRzQj4m+bz/ndd
EYOi8IXnOhx5nGk8o6kzoJBB+x6gduW0INGqwARat/u8eC6L4b2pOKNAzjJuQFbrsYYQ7sIsQOFv
R4pTxrbHAkgROeU/hUGdCDyvtzPwUCImCqchMv30ocE1bUtAdMg7HLNUkkxv+0xHW6JKfDsbnjpG
z/uJ0/3GO2E0CWuj043X6OUCda2XciF+4iSHvkkA1nfNMItD3WOhn1vh3cCGqt5sC+jXRsLOby1W
Cg23URYeqSe22Xcy6NL/R004Do0EaPcAHJE6M9Uii5q290WnJdCo55UosQuX6+ZNX5ROJuasnmeM
C7SY2OiumslzBoht9KG2zc8J9xgtXX2JhqKAhKcagKtU+iMiZSJ7TCA6Ctfpkm8pzEuFDuxSDXUO
DMLxtjLYVRHauWLdt3ztAZiCM8PUa4mtIkUoRUxBpOXglOwzdLwkiGSNRFsy0b70J+KuGxn7X+Jk
vAQqbmwI6u3kqgwHEBSRHX+d+ce6b0EAPmOcEClIptXTKtWlVi81wWbzCRzEjbMBpnHcQfBh7Gim
0dCRkLiM19SyIyiBDsV7KE6+ti5ALDgcWD8wghg0kzbJLaHUvQ8cExmx8niuufm8FzdBuPC82NLU
buK7rk/78bNQPQBzioqOXGoJeDWo0lBsZYeR+LlQLnIPlNgQ1E4zyXZ/HwTLQSIachRoxYdUISBH
l/uv8TmxFaRecWq0wBZrAp7UMZsY9nYYPvTA/+5Iu8nEhR/2K4Wbekxe3zgQW8XuR+YE63+Vnq0h
D+3lWqM4lWC1oLmU3YcmXIf1Q9x8xsVBeepAl51ChG8Y+8BOQG713UT7/HjbUFvt4hOoTc+iD5t0
Qas4cm5wjM1HT8CeInm6UatVCI7w+/vr+u67HDC1sQWVG1KGGRQH4a9stDkkm5S8B5ZEzaYC9huw
R9gCHwH+M/Kl0R1gbVoNfpWIitP5aKrMn3yU3uQVNwDLLWbVAtkJqPbqihm7m6je3x/nzYU9s03N
KrR9QrDTCoqjKbMg32fuwYvX7cTh8b1DqbUDskPANhmJCa4OD0AYpLSEkvlBZFh4SBG7YmB6ituA
ByEtw8LUQg6F5KoQgOkIKvD1boqS605B7uWFHqIT2p13bBm8FRCsOTGaBlUZFFnSbZh0YHNosh5a
RRr+Zc9M2Rh9GU3gp+68ikLIN+dDPED4PgKW12y8VvlCa3KQG2Drheh30HHkUZXa5Fn0e+YtG8Zs
AHbBoMxCaMe3ONUGRV6CMISpbVHMkSbkAmACDSYVx19aMbHRQlfzrRpKaBOB8QNkpYILmaSYAIgk
+1F3atnabc00kBu0aQpcYqShgG6drCoUiLPKSfYcKl2NiEzKmH0COi9whKFAKhk9dATVfUfwdv8C
RbkAJ2g7ZDCAAO/fSdKWqd4lrpRuB5x1p7qsY5DIo21jHXFxXBg5cRMTzGMt6AVrNe5AkVUx64EV
PIhHIcNWmjLmJjJbaWjfZdkvE6NMGhRfap7PtBkzSKL3lmg5Thy2lrLCDjIR/Jp9kjXCY1+K8bp3
gVD7VVH4bx/df/e+sv0vtyj/+V/480cGGojA8yvqj//8HzXqj29x8Jb+0Gvy9Vb/yH7+eKjeqqCs
go/yv8Zf9vdf/uflH/G7/rJlvlVvF3+w0ioAvKL+Iv3hC7NRfX8Fvmr8N/9vf/jj6/u3HPv8688/
PrIaERl+mxdk6R9//Wjx+ecfQGWfbcTx9//1w+1bgr/38Bak1Q/wG1f+//qf8VfSX/3dr7ey+vMP
Rub/gW5JaIAhTTAyl4ygkfbrXz8CZRfe5pArQPwIavU/fqQZfuOff3DKPyD6ClQt2jTATowe/D9+
lBmkSL5/hOsKVGkjMQ1+K160/5qFi7X591r9SJHSyvC95Z9/UAwZYDL5jvJ4lKnxEYhKqGupJHWg
MHXLm0iJiWYT9pXeVVCAbcJHoUhnrMfPikr50kL3KAfAvSZVgFIN6ZZKXWlGBWJzd60SVbPFXntu
Q1C6ppqwSHvUbcO6eqrY3DOiJNtoMSg4mKgzgopJjaZxazMcBgikQkkIyRsFzb5hR6xe6JIVC5Gq
yGV+hQK/5Ze7/Ct9qMjXV7V5yy/d7tKh/7lrvggg+F8/8C+WP+w6/YTzZin9dy4c+f8Pz0WGAHEY
8rkoGQCjNOKz73nyNiM/szj6sSjjtxRT+mt3jFvg5i/65dZw5X8AfICAD90VAq6fv736+yfIUmh4
aCCABurwb6eG4i3+EsKxkfYXLSj86Ix/eTXDa/8ADhuqIUCyotqK7PBveDV1KYIb9vs3QYh3TDgj
yrh8a8WqB4Vzt/BP9bJHDlAvn4eJtyOdyroyMb7vz1ORnFARboAJU3303prneNcosIRrYvi9lwxt
iQ7cYkXJIk2Fpcwi8/0Upu32QLRRpFVCPIJL/nIgXlqnkQhkxakdy/b1dji5NnvMt1PagLQQ1a9x
nBmintsi16lhznf+KRWBC7CSQVdswunau28vGl1YQh1rma/cPQ4GMJwDaLMVLLyLZZDERAsZnKuJ
ZgOMcebrf52H5+cfHRZffdX4jjxbxzjsPHmIe/9E1PlQGdHczr4g+gum2dYkb91T89qJujzV2E6n
Ja7Mjh58ZtYnLo/6KMyyEHonx24xrMMQbDnlYwMCQqQp9mVjoAidLpfK8T8YsoJUwBj4SCBdGeOi
M9tMwSAPEFb+iftIG10levaKxrcXFP7FI0Gj6i6yA95CNBi937dMBVzfgz43TG1LjSc8YbnR1XpL
8XQOpZynjyliPTrQvbJC7cxSaHykHRv/JBMd8Wb+wkICJ4Ee9WhQzPTa1wPGaKaobmnqk7/sjpc5
blM02VEv8SbIQjXlNP8kJhZJy8r2vH6wWlWDVAICUR3hH3JMiuwkUhgbfbcQ2KbUEyJXiPfwCsVF
DLHupgYxjd9lGygxbDW8pM2oUx5ChrwyqfoUJWpoJW7i6gHXzVL0qmW94s+VTIHiTcMEdifw0Ist
T6B/Ki0OJV3z/hLSPeRXo6SOixSw1L5jef/Ez5hdtfc23QGKN1vgt5/6d+4FucwJgAodXV1ZpM6N
NPT6puEH/yQ8iKrBoeQDmb0EDfPqjvEN9Vmd6nSg3kSj0AEKOyD8/ddKUmcCXuekIQXnn8DX/lbM
XatHA6DV2fGaNZTSYDWrgQpGbCYgI+F6Q4hNUCRpKmrDczCutp7ezv1ZvCjn8cjACgpyk1+5EwfX
uFfOIrJf34j8EUroOLnxVLzcxIPasH5a4RvJelhp28QMJ5pKvjOjtAXkxXAnoFMNiQvKn/sqKwSR
BMEpgcCDPCONvokO2YF8QjYHKVyDsT7aUC8e1Zdh5Zv9rjqh9MZYwWu16utNpdryot/zDyyOc0TF
J890LaisgRFeWTA299Dtizmr6O5XaGgvCNM+xwwwZzmsWezrT1T8weEycvAAFcCD4O+t1ad4Pr/Z
oe+NkPLl2C84tvIZ/yTptQVgjJmCeWawC9TZoMvBWu0BPV8RSHzVhagXvT0qFPJmYovvIMkx/FcW
dA3EKMAzU0N8Y0o5iNZK/F7i8wWglhgh8ZCKnOufRn6nHlrXRvkUzetZM68yU4l0tZp1S27Jrv2l
sNfW+RQXoDQauDc/1D5Im7xlGxceEOn5Wlz6L7E5zDODrNp9ZByVeWh2K9WMjBNZlqYGhRi06i0L
o1qWG98mq85J3/dvH2g+sQI7hhjWc200pvAC5Nz/pu7LluvGlS2/CKc5gNNjg8MepK3RkmW/MEqW
zQEER5AA+fW9tuvcvhJdOrsv3zqiIsqxIwSCYGYigVy5VhDlGtTEzVfrYbhSuO49qatLRHvW2UD/
mD6YXJGHQnsB6qwfXSS3eEG0lRdfJbg2wPllReg8/+EkuOFLysSLEZPb2H1c4vG2eJOhfMqiXxei
5dmC/pgC0lr0mSFTxlQ+TsHKMzL7bll8LZ6tZ+sneaBvYL2Qx1rEfIkoFLRspi6yuqwqx38bzrun
rpKLZchAVFmL4ivurW8hGMDuhmu5y4/q6pILrW/y/3jUKpfoW68NUoJH8ZtagsMAESFNikMdpzcI
nM2FoLfmA/rjcasMogPPLPeauvhKd+lRRxyMISkk91D7jxCQbvQriedvxmGIkD4ydYCcKqTmiq8X
vurq7v6PWawyDG8G2NUTeGk45U7tWsj0VK/5bf4a3GRHJ7bj9gTJifKU3hiInbv//PR1L87fT0dj
JNhUcLYD9dNHm6qrWpsixRqM8RJVUXlbRcVVFeURCYuw/aW+ddEYpaw9WldZ1Mvo5APPzP7zJFCj
+SfLRt8srg2A6ERB4eMs5jHI2oZiDV4Or4IV7OXx9PqcFDc4x0ewuCGcrhr2eji9euwKEC9Ib4sw
tlh83LXgVLs7oMM2vLVCIxRHwV7c3feBlYnYfUEMyZOHmIf76zxKQHCG8Q53McX7Tez1OUseBbtN
D9iFw+QKvF59NDCbnTI8YmDf709ectXsvt9zdgudKuawxAOdJ90Z7F5H1bVOTrdTpKA7m0aQDgt3
c3T3M7n79vAjnoEgZFa8JAU73RqhA+Grhl1NkXu8PdH4+5c8tNkvoPrZ6fl7BMmR5w7//tFD7vH2
hFu7g2D7hn0BwyTe20xs9pKkBxKL3wtgQj0ijzDqgFEX9vP2u4fJ3TeRYI83M3s7fV/wCtEVieKH
W9aza+A8mHOIkvvjM4qD7IT3eetZkTzt37LEx+SqsGX7pzFMw7eXNH7+nh4A/AnvHGxfVfgIVr2w
CW+xlmfr0Fev+B4Z2IXOcmlNSNjBYfenx2iKTgfJvuw0+z7vvl+Fb9AwxE/fNV7KQFFKRtjLA8x8
2N1+x0kNOVcQJiLcLXhDfpLswcVXne9cjAJlggh+l2B8yWIKmUl+/seP2IljCIWF+miH4WN8vHEZ
3x3uEs2+7Z8wVTvcTeFhYHdndbExuv5683hVhTfs7nqBOV/vj0FIwi6Kj9fH+OHaZ8cgeunY1X5k
j318cOJrPCREpsXCFOb16y8/GkJkpAvWZ/eNMgqLu8tiefQZwvtpZDc1i/cOcgnUwsMxvHm02D7O
2duSOFhQ+/gjj3YqIUf7iJLUX+zmaY445GW+56GAFhce+ID/teyYnb9dycBKhhsvMMzl+PH6pxfG
EHtMr+KjGZ5n9rMJk8iAsU2he3tzjQdhnmEbnm6LKP4VR0cI1SDRiW/eTmN4HOOAPSGgGUzdxXW8
+7mE5b6LT+MRGKDTBNWeM1mWjPac7U825m8dn+HdM8zqdAsirWQOZxBLPT2fQHn6AokusPhFPoTC
4r2MPPZ8urrHzHmEjCxuwxr8WldjfPvMI9ZEv2z2+PIGSz67kcd+iSjePz2H8d1xhgHe7L5h+QT7
9bx/UQyrC5nmm7+ue+azm29Z+G1OdHyM5T16Z9kSTzHZNRGYE6/Oqps4/rBdzZDEJXssdguK3SzC
qOfxoG4C5RzIl7H4KX7C7GR8TMPH+5dXxa50NGBBPEjg2cnA+sMXCHuOyER9LOE9qilPBqv27U1/
rMPjJf7c34XfP3bud/FtBZ62iO8WFNWKr+AwYC/k6gWCbKcBVvOMLwWHPeThiUK1DcXK8PXLTsbi
8APXBt3hq88gNlqyKe4SO3zclhUGPmoxwHX4YJn6GHjbMjUdVCkK3BzUoE3LCnBatQdUBKrHMoHK
cqRu3b0POEFshzUM7j8H/nWr79+7z7vHr3bgIA9yl9bDOSe07r83N/rgIQ7uiti+SffurQt5KX7b
7f/zU//psHPWFQYWBm3aoOH7+M7oDy4m31bF16Evzjrq6V0ACj5GzO6vGtImrF7aJsxQZ7l0y/dP
+VuAC0sg2nEH/0dnohB+o1AeL76qeDkYv/xf9Jt6sV5wImlP3h354oe/X/R/dEf9/3/t5Jwl/q//
ur79o3Tyv3tQbMui/uv9XfP5T/5dMXHsf50JqlBmPDPGATIAa/h3xcSz/4WKxRkMj6IJ1FzOfQb/
rpgQy/wXyiJAU6Eygm+OBqr/vlx2nH+BcMVDuQQXwjBhlFP+a3p3fzv93wWsf66ZfEx98CDA1pD0
rBHhtBubtEnzKs6q8esSzK/p+PxuIf79pPe3kZ+M7K4SysrJDElHjIzbdVZCc2/p/QuO+9nQZ9d6
d9lXLLOkULzlMRpv7kBJfQexBrJx7JVbgpPNqlOechDo2cupcaBijrsTN9q2KKtTDNRFvKEqfHDU
TomBXrKs6C8cJz5bk9WprCmNUqMNgceLrqfjUhtjVPE5eNw27/NT3624lfaLqr2milvVe+hdKpfI
JfTrtsFXyT9ujD1FXc3jUXB3n9XyL2XwS6SJn60LvOv9zBd/wJZ37nOzhw4XNct10f/P+nb/r++s
8atOrbUPnEIFptRdMKByvNFzVscQfLa2xemfx0M2WDeDU48/7LIwLrVrfrIiaxG+1J88vyzGKh5n
+4A68hfueH+H/A/V8v8Hn3dWjul1qlNuVVdx6Y/6qilH8wSM1gWGk8/mvfJMR3p07GcsS2796FCB
dbNL7UKfjbz2StdNtVda+JAlqAJbv2KUoCy8ybrXnMbFBFg9bTweF213m1pTtndafYne/pOZ05Wp
AMePloxClvEw0oE5I32z00uoo0/G/n2T9s7nQeLUtIPZVnE/z9WPpRfZYQDB7WHbsqycnlaU62Ya
qth5WdrQbjeu9srdU5AxzFBUqWI1gAG3h/x0SBdzW4xdawjUtu8CHQMLBP3rrs+UxcSkt8589Skn
bsq2K/oKuOJsYJUu0lD546VOw08+5rpLAbwhKRpwsfH4QYVg5YMpz6OXmjM/G3zl9osQi8qGBb3E
WSEiQIRxDPOk3GYp60TZtcZRLFBmi9vyehi/NJegnJ/NeuX1gH7X5UJmXORa00mkgA33dXsBZPbZ
2Kvd2LWX3AgWWsYAExwaLsRfeePYF6oZnw1+/v2dY3YueKu0ssHh77r8e+8aA3Syh75ONnnmGj68
CKPoCgqNnHQokkU1dD+bRO+2Db7yz6qZRzMzsDBWVTURYGJ8P7ly4/6z7g4uQZEG+KtIo75HvxhV
oXUJe//Jmq/VcYGGLEkFPqjYb41I6PZ7bpZqW8w6nw3ef08zdbxusbsyRvsKZUU/7IUn2mjTgq8L
42h6lXPfY+JcZUdhQ8euKvn9trFXHjT5eS0sBxMvMaxh10+DEHfbhl45UK2h0efXGLr3pHcAFvRo
oLlmm4X/rpW+cyAOaATtBwwu8pI5TtTTjbNebWp6oEMvsOfEc6XC3EKAdT2AxrYtycp1hrLpZ8PN
YSYdoSH6xWnsBvPTtsFxdH1vg1VK2pqPoozdsqLVLjWD2fnmNSAx2pa9rTF5APzINpdoXcyBSPHJ
17y3t33N3xidd19zBtRPpzZGbsh8lBn04MSwfNm0LOtuo9bJy3HyljwuhXolZLxOnbbblixbq3y2
MbxR6xyoocnW7kNp6CfqZNYFgPon8WrdcJ3WXVHYwVjEmZmfaiJx7jHUcOEq6bPBV84ZWJIYtBA5
ToM/++zgX+KU/Wzc8+/vvuRg51U3ZRg3VWDuOFMrj3yb+f1RYJIVjpQmz9EoEKuyYgEgQttMZOWW
VkbNcu6qPDYKH7WGuv6GA+2lK8rPVmTllmnLMW2JHh7gz+sYNA0Ba0S/LUn53eLybrlrgnuqwsTg
bfEtOFMR5ca2lO03CuDdyMRoyzKzaQ7r0z7rWzPAdYHZbLPt3zi0d6MbpeG0ysfoadZew4HuLdlc
wst8suC/r4rfjS17lZGRwCl19hc2Zc7SEV3mmyxlzX1R+YWpRnG2lMpqYj+Tz0MW+Pttg698UkER
AuQrGNyTqAQ5O6vZeA5co3JGx0J+P8NMFKgRncBQDFwFl4run633asc8UzTKfMJ6g0kHCkeiscIs
IGqjHa58syw1KWdi5bF1bg80VAbVPl1M23LZ3ziCd7biTNM4aR+jo6/ypuLqZ7cQd6OtrE6DZdqn
EK1BKOyJT9FbRoGtGNJtO48RfIyzNPPV1OVuHrtgHomgSStDqCjk29xzzUZs9RmEbGdMHWya4dLe
ue3LJhNfE9/3wl9klnl5bBcEUAQVTPeT8v2No6+SWXS4tCXPG0SVeWF5lbLM35Ymr3miMtBCKQjv
IonoyggSpNVyCU79ifcY59/fWWA/p4HqAowsSJOz3H7VI26wtq32yjNBHjNXaLHOcXCAaGs+O3U4
anGhYf6zia8cs+18u2qaAa4zBhqd/6gDo5lj48xXm2Y+VK7ISYfB5XUx78S0Le0xVj7pWWhmmaCx
FMtmvm6r6rRcoqD85+VAu8DH72j0/qKhJYIZVwyAw2HTBv9H639N1TjkQ4/swYdijymvbOgBbLGO
P2ifg07WaF2b4IuLexTqZM/FBYzsZ2ux8sNqtg2lKbabLi/Lh9wens5o/k2xyV9LvmnRZxxtbeeF
po+9f2q7dFP4QNHu4yfUaIWSPcVGRucv2RjXl4jXP1uOlRuaFSVgqIUbgkLjx4z+y2Wxt6WugF19
nLMM3ExKAbPTbTruUj53oa2CS7iqz2a+ckORVXww9NmoG9LHi9WkkT+STVsY4M0fp24Lz56brsbg
Wd3+5fmteZ07C7nU4fzJ3NeyQlXg9lMZYPixQ5vmlOudzIi9be5ryuU2kwbYApC/OhykDAuUMiFG
6Y2O3uZBa4L0zDA4KbMWuUNV3nNwAJT+vCnL9NcUn83k5dU0wH8g97wHY1wdFgKEEptiyponuunc
yevV2TnFzqPz7azbTdsNUPAfrWUubadAnyCiVe3veb10OwNcHpvuH9Cc9nFwLng5uDai7Cytdk68
bEFLtleOeqsxrtwUbGEzTml4QE/ocsWr8a3sLPqwbdFXXjq2S2tbykDcMr84oCkw9bZa9x/kHGNa
WQqddki+c+DtbOjCuIG4RJz6iYOuGfe8rgEOWmNw8Gzv8+K0kGJTVo+21I+fs/ItiatMhC3uD3cV
GCYSF8yy0abVXrMQefNiWmk9gn43kNP1aBj1dYd6T7xt9NXW6aIvlQvw8CRF2QMmO9H6MKvO2Tj6
6oTJQbWCrUi6STa1Yhf0cjmkMrsEBf7sg65c1PNaqU0JJS87VRNairI5hs6f3jj3tY8SyF+ooHcT
Hgzjvs/AwqdxzN8W0L2VgxqpIEFfd27ij624CZwMGOa5lBvnvvLQ2kmLOU0zN8n5ZABcP1Q7kpuX
zP1sG/+NDfwvEANkjz6ae42NrnbQPJeIsil/eIteIJtsL6zpwBBjtoW7LQSv4UAuz7VsDc9JoBdq
XmH3RqNJkaXb/GrNw9jMuaXBN4S3CNz6vqOdDQJeSMtv8qu14qeBnLEDlaibyFGP9w7p9L7KPX23
bfSV1xZ+gC56WruJGn03LCfpvwg6jhvXfeW1vVhyzcfKTerZKveE5/bd1El5v23ua68VIpCWhPU0
3AI80+DolrAcsi2RWTOZk5pAK9nDyohyBPqzdbvlZEiHbJz82m2HlJKZYHhIeDdJR3zg+dFlvdFo
Vm7rmTPSpwJGo7r8viNaXLeTf4nE5JNo6a68trJxc1hm+Kq8EMXRHhy9Tw13Y8KxRgiBDEYEdYZ4
5lDdfXGa2vqVN4W3bWHWIKFiyopOZ1gYLUfI4xpesx+R9W2zGWdVVQmMwfaac7QU/iwTrRq0tbmL
uy05WItwCnvmIlepk2TjmO+0X9F48g2+6brSX0OFoHoTlD3FDitLbiXDZMt4oGKjQa7xPIXChfyY
E8zdAeuuNJS4Gl1nG2gNZFAf9xGXd91QegI240zWHumYHy7WzLfl2GtuOb2A884fDThTMYy3uZOB
Pdg2L7VifeJNa1yPAOEDwEjKTXpVP3TEocexpu62I9O6qWjkvG5B8uYmhmze+NAGB1uWlxrEP5n5
GtaTCb8Cb7jvJGPluFFm83GXE7INCwuM8sdvao9dsXBXu8lcG/n3jlb2rvTaYlNJ7g+9Hk7L3q6E
7Sam9MlOpNQ7khnyi9vCDF1tq3VOQMhEB2xN3TiHqW/PrPK02Oaqa0mP1JVzZdaBk1ilQL9XPbuh
v5TptjBDV9vqlLZtaVtwVcoFeUwBNI3M1g8uNVV+ZjUrX4WMGdWTDZPsUdq+KutCQzZMT9uy4XWP
tVUFUmgOb+oKy2WG4EVC/JxecKdz3vIP+eoa4uOXVtEISJQnYz4MTA/dcMUdPR140/nRpqRmDarU
Xi6WtEUogzLI/NKaRg+dkWC+pCX8yRusoUQFWkFQmccb9EFT3/RpVYe4xILxd16rtxn/GlKUt64P
o3GdxG61ewhykr1gG1c/Ni3QGlNUT0Vt4j8ncf2x2Ldm4e0GtO1vW3575bjCKwuLTNQBY7pf7nRP
RRJMbrptJ/ndP/+uZGJlmDi2PSfxIViIQ2Dq7YALqLbdL6+RRZXDRxwwYTo5JW5MB6uIAea2tnnW
b+3ad3N3coN0ki5OMrvgMq3rWYU274KNo1sfoz34vnJ3WHACJ0Mm9k0BrcLFgSTFNptZpcP5uY/F
KyovmR3ESiAK/T3oKrYVwvw1usiUqSqyElmfIUX7ptvBvQI37Pxl09zXCCPp8HQyW2R90ras2CIq
2Pey8LZlrGuM0WR0CHwE2XYpp7mKSOn1P0HbaW1DAKK3+eN31R7Eb50Z4w/zbFHIFXreLp0o2Rhr
1lAjTVpe1yAGTgDHkF99MCJCAbmZLsT78yz/Id6fSePelziBdJ0K92yVkB+bsrBCBS4Mgia4FXZh
RykfFjaiVJltc4LfzfrvXGxChQJ8b9xLbJSDo4H27Q265cptR/01CgmHNlDFp7igy6quY1YJJWYT
itfxNjNdObCrlauNFknyDEDCE3b1ngG5QR+3jb5yYAcGM1ONfGow1HSFqqKENIPcBg8EP+DHzwxu
wJ5r6DQnLhAyZlj3zQDKkqK3003FW9Daf3yAiaJ7lSH0JJ2wlufRT+mvHvS72z7sGpLEa1tNE+QB
EjVp/TiB4uSWDll1wQc+ydfWoCRhNRb30LybDJYp7yYym6EnqmbbjriGJfmGQ3JSD14SSNWkB6g6
NY8Shkq2meWapJmgu6s1LBCdOf0YsBQNcAmZke9sMss1Oqns6OjTtgmSAfSkN6ISxnUwcO9l2+j2
R6uh3PHrPAcTpD+goY6MXvCU9a3adje3ZtcaDLREmqMdJB7tykM754JlrZ422uTKYeu0WUafuEGS
LhzgJ8cWP/LMbn5uW5mVw87oCwim0cK6u2R+BiBMCmiyZOJh0/BriJLr5TyARmWQEG51MnKWyuVh
kAbzNmjEGqTkGPWgc79JExASmaeGywDKd729zeTXSCXHHpW06jpNKgeUZp2h0qiBDsS2BHktAdIU
TtCclR4SG0y/bBQG2beyCjauvPPR5IvBLip0K6fn6+jqSsncPgKcIre56xqxJCq0lWW8T5O8RW4M
hi77RtYjRMO3mc3KX4s8DYSfT2nSNYYRE5uUf4layNdto1sfl6a3hzkbrZokhQKc0J1KK3Em1B+3
jb7yV08HTYoLC5LkgTCfXLupImiuDG/bRl/569Jy6MpIQZJUzDoefTPdKUnMTZ/VWwOYRE36cgiq
NMmGqgpJP/M7z+b2jy1zR+PHx3WfdcP1uciWVHZlnXKTdF9wRL/EGvrPu6v3h4K9kQvpjjNJpm7S
L5bO+DH1jGXTRdEfamTUAz8oH9s0qZfFSlRb3hSpaDbdE4GT+ePCpEKZ3dCoNPEc0sbmrFOml/yS
YvBnC3P+/V0unE5u3RI+kYROThsD81/ulNVvAx95wcpVrdQeM2dxSCLrKlsOXdV2j3bqtttisLcG
N2VColKa2aDl87gNwIdSrRlaY2FscigvWLlr6YGOv6OYvzCkG+EKOf1q06LY6FArd+XOWOshR6gZ
5767yue5PNBMXzpUffJl1/Am7NOWN0MIEJq5Y3Ww0Dz8zF0lLp0Izzc1f57ZcIz/aDhti5Pa3CiS
+PnoZGE6amOHLrcx4R1YT5jbuN4l9ffP3mR1uAWEza8E1SSZB8iONpltocGoGcJNgWcNdyoa6AsV
2YKQbGv7aNCMsh5n9E3pH7RaPi5TASxVQESW7QblKHqE5pf71OBipN+U2INb5+P4edDMUvtGt5Oj
mSZglVb7sh02Roc17EkSizbCa4Zdw7MqGueJ12xpiuXXtqVf7bV0dPLCRAP6zgt0H8ncGSKR83JT
gub5a+eFrIJbWILs6IjsMm8qtetKZ1tnFwSpPi58mgckJbaT7py5niA9XBL3J50gfLxpadbYJwNN
B/nAoSrGLWLUUVujLO7yXm+0+jUCahq6pkl90GR4LTXYZE3jtWx5ts0q1xCoBbrUBTWsfj+MkpKo
rbIWZCK52Na+DIKcj4vPIVAp+Oh3e8WdPmx9fNUafCXbDOcsb/B+T+xAq2SkPHP2bQnWD+AH2ntu
S7Xp+hjaBR9Hb/ioYJea7Iuu/Torp4Z4khq+bTOb1Ybb+1OpoFTSHiabVt8ds2zfWllfAm+6v/vx
/yHqr1FQfDSsmVpje8hnaWdXDm6LUnPnSVD91tezlY8kQIPPUBpXrd949MSVIv4OOm9z+lNBxOFc
oKvLHuzCxtC0Y8lyshB5ItSrpzokfLYhjuqSvHztajULBnFEPduMQA3OOubNyFsR2ksaGElZTDZ/
Jdpu0Re2UFeZ37zzn4Dt2C665cHVc18d6zQoxMnLvbI+OpnfZt/GeuxGsGs3g+4fja6DYGzIZylp
yfASafZKLGVmKeOG1ZRvRBGpllAHo86e0jlX3cQoJTmMrpn79LYxaakhlKoXtw8Hc/JlZFLB04d2
ApHEqUHddgFLHDCj5YPXjdycmNKZob1obmcHms99X+U79BzU7SHwR99hmZwEpF0no6oE3j8fIUS9
9DRA04BB8u7FaivIz/iNGXRFqHrqyusmmKxOhEpp338TtDW7Gy93OuNFyGqyjGgyRYHTVwMqG68P
a5C7ZnhZ6fN5PEwYs+uiofOp+bpUhpN3TPldCZ0aSFqk4AEFZtnyGhZYSBWhAAPtnDbOUpU2NyVE
Ix1ovTsDRvBB7maB3xGM4c4cZwAPOLflUPPyJrAg87oPcDZp8UIpbeZEDibOnYvvF9V9qUULGQ9s
8M2yy53ZGU7DaFddBbZz4Awel8CxZBXKwHOzjjl6ydp9DqUf8k3YcoYSTQFUoZezSYtaN7gD0Y6C
ELTfqmGMgGe0exWiJW+27au5rCZcqxnmLBeW6tpzyh1YpapsCLtlIA6KIbWfuuAFBylv+9dkD0o9
jYXl509d6nRTD2YA8N0UIXUtDUIDYmd2fnDHxnG/F4NVlb+k4ZEFdHYZWayaTS7Bn4VuPpV6X2q8
lbmbRTpANqwEg4FpMLP28Ny4DgCTg0+oZvR/GUOW2yUryi5Fb2LnjzV5IYscIWvX54u9/IBCxUze
IB9RCUjNORLMo2UbiNhuVafrq3rmZwfzOpl3MfrJm0BHENWdAn1Fi8Y2+6Q0PFfWMQlyCWp3Z7Tz
tI48vxDqp4X7hvHBF5BXHiLZyNQNIUH0zdV948XlIP0OGr0GzLzvvEL+MAes0VtXDlabYfGEOR9r
oxbeNZrYB+vB71DvNBnOjdW9cN3iqExugAMvqOhbo6aGh6D4Wn5Yy1BGNp090P6Y2fKFclNlbxkk
AOgu84LcW1hm67xLT7pqJL9Wks9UjaGmacCzlzGHUfETXfLAKo5gnNHFWRsp6POvA6IDhf5Eqb0i
j6zUVc2xOhOzdxARLDMIQNFqdtVXlxjD8lOTfmqf3CEgXslkjktkg402ldDSBp31wKMKO4NZh5Xy
eLkwRA+iO9YYKDO2yYQ6fm/tPWMCw9UOrY7ukDIB1qHuF5rD2lmxDKwpsgWEHOQpPpN09q2JeWNZ
dt8gggP0QqKRzFVBCAYhPjVsqKFOGbAFivSQAjBmUFy9gC96Dh56q1buN3smMrNYMImeYm5qUvRX
JSFnf1/kg9+96EY0pmBU03a8SY3S0n+pbCorULXNRlvsqtSZejBQdS2YoqC0lIvCTFTmeoAJ8Lm3
uXXNJ9OYTFbRurOnqPdTGziCyiKD+aJHNRuxR7lLf40EhzAQxzdZ0FSJx3HRn0C7cuhvuqkc6wYi
BnoCUykKId5jDmYG4xWfdVQp86FVXgiGrUEFd5A8sjygrRpgUvA3Xq3Va2k3fQZrLrUBGQSS1doa
d7xrJenA+tO62a2b26SLLOksxsEoqMR+4bmTD5rFTqVvM6+m/J57lRpvm7RzrB3WJqM/Kp8KEx2G
vuNnT9joIZLOKp+LbGLQo6rVwe/o0mng2X0FGmLUh1ADDyWdakuF3gjp7ScamI3cG701qJehUrQG
4atT5FzFldSdVGGrtDHdjx3izGko8+pMnmMUZmgineRRVi0BKMWHpjHvvZzKkdXVXFhgnadKV19J
OrpLc4/cvqzACg3phrK9mr128WJlDq2+QqWPOAazrHoAt3orTDqzFHdjlc+E0czi1ak0LSDFEeQK
l5N519MWCiU5WHs42Bmy/Lb0xh4hO001/QvkY1UtogWybKZi6L3pW5fVFsb4OvheMNwKzsum3uVG
mXN/V5tT7xuxmZmkuLKa2hjmW+VP3KrDYJitbDnZy4JvxTpTVj0ABHI2UiNqLCJKEdUuPm4ddu35
cM3kYpP2vpX+ALdDZ+ZsdfGicMlXM9k7We3fVp3KvqWkcZAS6F5a+qeJd19SBhn6cnqjSgUApenB
rKGKSnQt91ASVXaYESNVHQOXoPIfjNEEdDULhgLqbw6k1KX7q0gXaHcmLSpHwRMioGEVbKJFQBLD
cscR6gFuO/GS1XVuza9zt7T9VWrx2TiWnbeoL3W1DNOJGnMjjVB2vHBs5BYLggCo5+GPS/6k1QAD
Ca1BemYf2o4NuSaoaFhCPyOql+T76M2elbHSEsApZGVg5z/LoKr7L70/2k22o40NlXsovrpdcO0Y
nZ+54ThCiXQIC7Ntiv1c68IIomAy63aCRi2i04Mi3oSQTGlH6zvbVe54SAMt3fvF4MaUgbOkcJYy
tKTMoN/aY0180JJmNlAeSElHBd31rEFbEeSW7eoxqBts5axxckd+J1pN2U/wudKhBRxYqHFmE6rx
5beAt2CKYURVpf3VnILSzlnXNzjAQA11XEjDdA6eJzMelrrl8LcZCaHDporO5ZXjTr37gOKsHTwW
i9NVUIsGk2yHS1i3K2pcf0FTArI6S8bbo09Tp3yultGpf3hW0Vozo7WtzY5VQW+6PwonwzbArMKt
iq/ZnKXQh8l8gtyH6dZJu4MY8jIFdbMNVPnzUHWFAYpsSFMQLKArJUwrnQsv2zkF8lgrLEDbWSIO
Tg4x0dcBDpgRGVSPYzF0Qas2PeT5OGAF+azNa+Qc1H+2K8TGpF3MM9VXvYAi7mVubM4T3Vmq59DL
E3b6TSxBM9xjKg6CXDpW4iwr0AzWnSuoT1gAZJ7JPFGPoL8OuDQhRwDuvfShSanuD6auKitZKL4P
Eu6pCZ6kl+seLY9DNn9LF6/nI5tzYgvJzNxo6Iks8Il7Yy4BPmNtFyy8YUXmOlWBEFvJAK8/NxkE
fIAeq0WNlIQWlMd2MGTez4GDwQy0yMb/oe7blivVsWW/iB2AQIJXLvNmT9/L5aoXwi5XCSGQBELi
8vU7vU50nNMrdkfH7rfzsl6Wq8qTKYbGyMyRmeb4+aEDwXpKB9xS3/etYeyydplO33iEevJr13hg
j3KaU3/f6oH4uxXClvYCKRTDuh3G5yW7zMpO85/I7MrXIZxLU1d4F7X61HjSuTdpYLvxTCBKbJ/8
EhCnC41F5e1VCivHE/jYdokKZHYx/TqF4Ew/9yGLVFSTya90KWKQhMuLzBG73RRIYDTpeRu7RbDT
wLsei6eiDdxQRI1x6e/IyS7F/Sr58LqgiOD5AJETKZ7BGjT4FvA+j+PNusNE/z2EeO9xw6iV3jIX
TFhvnl34sGrEsB6ImET+TQjR+aHEhDSl10DmUv6I4S7V3UuAEAiN7fAevnM74p0sZdrkKbayopxg
hzJKfvtGB/njBoeAFcPTEoTpSYUw6jmDhM7mF93Hc/ux5VOGj49SL7d7tqh+wNvWb7O6Iryhc0XM
20W9kRVtZGEMZeG5+0q1vJ0Q00OOiKKU8iVNTTvIwsstHk69SfSIKmDJq4May9y7xnt5tN0cBGPh
Q5UFL60Zefxb9vPijrj5xrVQENBFBa5FhlMZdbGtwtl34e2UuCZ/VUb1CWp2lhrkV7rMfFtVAjwS
T3nHS2B3NmOpwFG0ZI+BXWZAz042qqt9Ogay8pmf2VPA7RpfJs8TZHfsS99jFWHN+zvS73LnxbCj
+rys+bampVaT07htOIJwd9pZdxOGCLh/gtfe4GXZKNbPvM6izCVPgOFSe0CEq0QlXBBz1B0Qv5mG
R2OHjNWhsZ7bCivKyVLDqKFVt2g+mb+wjEe0Hqzj/NARvKGXYVe0qRHe2WHYZSIabxsvwy8zUqeF
vBFDsvTQgkQI7DyH2+yyKsa82995iK/s2bU7OFba9nrghcNvSE9McUHv1hSbiLdDCEqkSmnQGfyy
WP+CszfP9vCmmajUvzgdMvvmWDRG91GPLhoDHFaU6D03Vk71ZOfJ39IlpuacNOOMmh85H55FMkXr
LTZI4UBR0G5O8p9SC7MeMrF79SLxFsPWoduj8TgRDDX31NvEoLXKOtZ6IEZxPlx7qeL9zlM8aIUg
qAABS9053XgS7BXkfELB5DvYWA7XzZgG/y656l/gwexvwF46jFGgu4SfV9yIcG8Z9AgVDHjjn/8Z
iPI3aG+MG7xXfmrP/RqON6DXwzup9H+2AABv53/Gf+Jhdgx90n5OdYvMYhuNL1tmmsf/6Hf/+5IU
S/dpVEQv55GK6BK3fff9q2P+N0TXX4qs/wH/+fuWFF+iiW+bkOde963p6gQZdEgcT6bmnEKLhNU1
GC7yaqZxgGO/DdAxhvDU/i1yiVmr0zy9QxqtnQGYovXa1zIx+bQVQTJtBBdRhvXDKnFDhh+wJuHN
MR41csg6aWKkFPbQuF6DnCl74V5ELY61BScW7lv/75xcvxDE/+kD/g1ZhFh6m3m3LuecYXw4+Cmf
15NtouWPDucIoWYwUfl3XPC/OMd/D9lZR0kCbzd79vC9Cy690HmQVkREoa5yvQOGKdJmT9IKaEKQ
ubJNcuBnkMhFQQpIbA+3AjfGgry0dA6mw9o3djrlA4nTW+qbQJZGYWPO1cksg9wBEJh6Ze9E3FM0
ZPNsXDbDLdlaM91DMLi4O1gEtBgebJuNly99mQ4q1khM1bXoAifTul91x6p4arcFFRN1Jz5KyuP1
6PkULS+DtuA2ip76ATFJTd/AkAvTLOb37TiSNAIQM+7ctmXYbKOu4gWuQ/XAg9X6S5Ktub8bMsrh
ByYXuyhR/fVK/K886q/iF1Rl+s/89zzUf8r1/f83Q/VLmPmvHewL3Qsv3v9f//qvP/AP/3r2XwnQ
OcQrIr8XietfwuZ/JP7mX9b2lIG/okmCPHgwNf/wr8f/olhfzOEKlaTwv//Sltn/E/kbxPF/wZEk
pgiQIuSvPOD/jX99TMhXaf+/ryVyW1OkuhGCAOEUC5MAA/65eMLTaIoXwsIacYMrrxtMyAP2KePJ
+SuuzHh5Cf6azjDu47r5im7fqwkg7faRwk/+g3PTsJ9zNHe8BsoTzCWhdINdJk04caXZdpkWsw7U
06zzVhzQ5kksq8wd9n3BusPKr9D7pqL7sc+QIryvZtmLdCLpeBuiu85MORDWYiyMTIpIqWVU6GSn
VJPay3Rfk3Kfx9HWsx83+dpj/Vaek1FPSGab2PJnGcz8s+NTzA4ZCPNCbIzWsBXqKqDYdyvsDF4m
Nyi8UMDiRKfvAxhC13JwC35UvGJe1b9gcZRW1k8IWuPbB+zqyM2O2sJD3pQtw25xi2xyIHVyLIyA
e/IXbHCE7+lNGGXmRsrUlozL+RBRDDWbz29SxHrfE6k4rVpGSkaSR+SNi0pOZqzEtvDaQ697t0sC
CAmaokqz9hGiBVpk3XSXurU9z+02PTtvaJ15np0xWcdltKXzgaTzb2CGWHwZ2T2GkOk8+uAC5uBP
FGyPJJV7mWoeHKZVfOsRnn7E4Lkf2Nbpx6iPP/KuS8oJWGKVNGb8ZgYY7ct4UDV664+AZz+BB5MC
51Ifabj/IrQN7kPiTB0DWy2SaUcQFwiTItbCP8vcvW14CZ6MwUedssCBqeDNN4kFt59w385P2PM0
dWDpWs5ovMuID+jpMtTN9QWhlm34ueyjfI19KJAuuDBHn0cltjMMERpysd7P5LPxfcZwIHUQlJYM
6RLfdYIk+cGIdJ6P4BDDWxPvSVbnPR/bS+sy9hyss4owDW+B7xECn4ywmKuIjzKkFWZz0tIHts15
Brc54B9p9seEfN62W86czeOHNuHBwgFgzWEkLnZKjarQ5frxOKYDvBUSvrsnHoLOuMk0IDZcNlP0
jFEpfmc7y0rYSq4n17XjY4RoVphx4Y4RMdzkYSKxY/Cfm7akYqZvOLak3AOXFRoRb0Dgw2E+tXA/
uU5NZ/4AKp8LxZUGHo6ki8ui+Hbn0MxaW2vT9IF9tUidB7bWyaaUmCdKzhdxF63kgTNNqpGSocQW
GYLg84Ei81s2HU5xhmbX3wyoF9kljvrNAMEALLufLLCyEnqK4GaJ+vAE66W1AGpAyiQItjpvY+R5
iWa0txYjDZhKg5GssmptJkyZ2NL8yAE4n/rUG1cubTPPRcJ5c3JNwItttN/aSac/gwWeXNngW2wu
L8Fy2JxpHxJNtyMLgBTkQZQfdKbCQzJOyLhB9liZNRkt4iHpC+zbwhcdAFgzq/EcLWlQTd24FxIp
u0WuhHwUiBq/fK2HJhLoMemyeyticTM1Rp0NRKpYi8LsmYXTglWXZHrTwxbc6Hkh1aLn7JrtS/fO
sQ1TyBXHHrGueBgEkHKSfv3I3qpiWeAEm8klO1obtbyQExM32eSRvqSn7JgB6j2jdw/LzqV7YYXJ
byVgyzutElLpvAtPcAntbpZ2CW6yhCTfRAqnOTAYtrAWRufb3p1tu47PId6T4q9/Us7b+JxsTVaE
+V+/Vf7KkVuKvDCfC1rh68C/K+bp7a9vUFsTnvS6kyqLv/6GgMKPdJ0UgIf2XWqgj+uSBJdJt8uZ
t2p9yTY8EtTe5n6GOghYq+3LdjLI9vPzfLAJxecbl+UAmCU/pk4iztnk5IyhfQA3t8X3I/NLnfU4
PQLesCWWq35kzda9//Xv65wiBpjR/igtfiIceX731zPUXK8v4TrM52xK2vXK+xQhyXj1PrlNs6si
Lflcuzl8tD3r3i3rVWWnvXuXjkxvkJHuH+vgh2pgUB8Wmd9Q+iDE/yGjYD2DTspfGLYknqddBa/C
tMC5oJ0tugiGamOvstslgnZ2iLPlj1jQJEtgtjd5tOdlNKncZN9JmoLVOJsGOLr8esY0jr/6St37
C6xpTdcChQgjrgtgbnELbM64+ZKEkZ0Kw1J5DjABvViRksuKIN3jvND7RofPwDyfNqpOqyJ7pbMF
IUfLMe7tWTF3iN12coR8mCzTZdjxpMq4VZeQgdxrTXa/kBEHPYseMr5/9yLXX6tOoFYpgLN9iOwR
3DDmAe9wmAALH8Q0T0XOrTxAOmLqRmcESCrQpCwQHIlSeVhAGZrcWALJCmJmEbrlBSmpYsDQeMpP
E8URtwsdonKz8zsbo7hcHRJim2V7hRu1wPPXLzJufrqp+ZXCdq+KVPAcTct4h7skL8F5qFMUxUPd
uQWnm6EUO/BOtd8zcJyzpN9Wna5V3O72bWvB9jDPgptJ+OBoNVR7ClP3kdr2DP52Q+FOsj9raA/7
xk4hyOEBptK4ssT+ZOfG3QBZOtqGVH6hpDJbJO9jGbCrSde2ypaZl5aJ7GbrVVhKiSivgSIa1LTf
GgWGN1gaRKCN9oKh//s470cD1rKgvafHOYP7xxjJXyIRG9iSL05LxxPoSxhRBokNq9wiY2ISEaau
aDvtLhhrl7KhDvMVVCFFuF2yZAee6HOy+bjaOtrf8h7wL2JB1wpriFmt+hZlMGXBxYf7CtrQYYEz
6I7YMaG1i8wZlC5qtW5LOMyo924DtWTJTB4RFEOOfPFNCaQ2fxjAcD5FlmIRjvVhpbI+e9YTi49Y
/iInOTRgfYNerBUfrKhsGDFYs7BEwXQ+yh8bTs7oBrOuEvkSwzEEZAEOXyvudjv093kfDQfUakh4
og3IKCiu6fu0JXSECky4cyZYXqEhRcYi17hG6BbPF5Y3nwDMt7sGkM4VA25faplEVWbM8CjCUZf7
OPJzhEu6bgZsf+LKo3PVJI4cJyZxXhPfgpFT42EKu+llMBI24kugdeXgf/FT5So4wixsqtZ0suWO
VIez9wO9bKTzB7GOASClTJ5TZaMbQjt2WlCvPlenwS6yLriHjbjHMeXyNsqn/YC6GJ09TTbA5+uy
lgZ706B6EhQZ7OyRDeQZOBdchyzei242W8VFsAA+p21+K3bGK2aYQ6+ozVULPVWdlMDgwD8Vag2n
Z7UICbkAOkaaYUvLSLb99HEwF10fC17yifEnTAdLxVK/12D1wHCkOoVPs+uO49j2tGghjKvdBooP
y31pEaJTr5p92R6gDcgfTWO/WugViwgyuFughv2Fv1g+5AuSeeYR9d+H8/7Nr9uRNslcUJiHnkEh
XciyJRWV2/abxwP9zAwLjwFlYJ64rIQkyUl0QArTplmOK9z+cSGCGYFYrJnRH+NOyrrmT47I1Jr2
jBW4k99mudhrNAn9mEiVl4vSr4j0kLVpw/WiJtm+5GgZK4StizMFY1WSGQ3ovDladxv+ooypP7jR
n/Z4Ai2Cq6zIw+zO5+6pCROkcMdwmsa1HMPCaMJt0uTt8AiqWIDYWVHVxpV9x/b1S4fW/gLpxSfL
3a+wp+i90oBUSpoE/HSEy4zHO51RLtV08HH3QZcOWc+8e2f9jttvHxD36cb7Ce9YIbMkKbbU4aY1
2FdDq4HczYzGBZVhj2k9RDbizK6DUvHtl6LmqFZApmvYt69hkkSgvPI+u+EE9VjD+g6tclzmX2oM
1+rlsCrU0QmzXcEDZQ4g2d4zEK4nNFzqHbt+KIp5f9kMHLWDVuenJhHmEeqMpXRRP95AEqjwNcVI
fOhzf3HhioTNcHveVEZPyQhLYUFYXHi79FXTJ3cqpe9Zb791KokPIZM7GHeXlpGkwcGODeVF2Eu8
9Lt5Chh6StjBfH2pv4nIEAk4UvcAN9e1nuX4G/ASGt1xGuBvDf7LEq+e45a5Rx+oGUGcAqqkPYhN
mY5Zh8Pmmlew6YFBPgp24xd0S8VmIOCRYkqOOYNsCPT+L6zUyFJSp8oEDuuFneLm7HHVnXoSvEhN
ziQAANMkS3iaiaD3Xo5QSEU7LKEGfonyhFe9VjmqSIvwWA7q0wRTXPbO7scFj7HAtU1UjSGdn3ma
4DijA69msYdPDbjy7wvyMwrfrI+bcu/RbvpvapmKZE7Mkw1I98KTOD76ZCI/MFfZA+SlnyOydC/A
mlAL2XgPQuR+D/XdwNRxydBpKQ4bYFAi6izpsJ0jDftKHNwPuYrbEM/1exNROFaDsxEd2GXEo+UX
CRywmBoblXPKtyrtEejj414e0zmOwyIHG3G7JLN6WpJshnNPN5ZbAzmDjGV48Pk+n2S/N3WieH7j
G472LPjJVOuuLPfwaB8C/7vpsukVeNpQZYPID0mwpNh51hyXpWleCbDKux6W+cedps11iQJcYU0W
VtBR9YDh0PM0eJgUltIPCyOqgudfei90K01JYWxbQrSxXNMZ3uEqIuk1JfFQtoOb7zoU5xKsG/Lw
tmEE4rYNx8msQN0iTPEl3Dw+VZLvVbe2/nGFBS9cZjCHolmhxZbMYKn86D6SNlnRvsVb1UcUdoP5
0KpyDeaP1oNBJgw6JXgGxkcqUncLzu59AV/2I90XsE7g3i4iHROcfywSAvp425ael2O3ygJ0cfhd
BWw6LmPDXnrLwkfu5+S2yw3AhXUJ0Jjnewl9N78RSj56eF5Dl0bJQcX990y0yOlMTFrB64hhWXf0
58VntsjacUHZoGI8UGwpPODTiRqrC3fJ/uUf6ciSPu9d8mOiyV6sMAtzhTNJ/qCU2muRx/ZDg/Qs
VZfhoQ9RI4s0RCfinAKPAgK7QABRfwLUGd4o2n0ZjWKGQreRPyak9882izlm9q6LK6PJ9tRqHtWY
heVJqxQCEt65W4yoc60ZZ2ffRrZy0yJfdD7oJ6I2XAMJ6ux1BKt0GqCjuSE6lXcOWWqf2ypRx4cR
8h7Z8+cBuelFjzXfetVJ8DaDAzrp3JGi/0oXGgI5/gjHxFyEC1pTcNmth2hEcZlhefsK4vkRVOw1
wfDP2/BnDwroWwY4q5Qx6w9mQe+q8mY87mv6TYx9WkvIHt7GuB9vJTdZQaJFfB8N629dhyYgivb3
KYYor+ub7QhBx36bQFQaQg5ww5d2v22WeAFE79YTkeuMbsIhmjbDKwd3KXtKVMTrNEiGwjT8l16J
rZuu+fAjRCX9NFwnjF92t/p+Yqt6ZHSjfxro8UFBcUiG0fE9BlMjjky4XRRQFpifSqX9LR6dqBhE
Nke2xXkVhq19ZGjGHxyGLcS8NlCIAnQoIfnpoyIdHa0Cipfl6xlB1pHnMQjXZlcML0QeVWFL02pv
Rxh0bHDYfsLO1HqCRQXDglM0l3k6LMdcsaDMpzF4y02TlGG6t5Uem+EZjOFa8hZBAnj+48WgHTqA
XUCv3MXLjLknjXEIyQoKVo6wOx622B816eAMOzfjnexcc7fm0pZoaKFdAYH5U2/4pUAPdhY4x0hP
sRmHpx1tNUyBo+AbnTGetNM6Vw6L5kf1hRKE3IWHoMNtu8nwnI/hfMLv1Z7zFWASsIb+mvh+OvJk
Fn/6XfRIiDWQY8m5PzE92KMfh+2HNSg+Ic8nxNcpqJhoPBJIUffsPUu1rDuj3GlP5+xErdKHDbDN
Wx+6re4gAG0L4eboM3ehep0zY6EoFS5/gulMeD/uXfhL5TNITJ9N5Ywcvt8OcFLF5cYr3WVr4bZO
HXIHhCZucCjzdjWvgKCaD6c6fdd081yqmWlQihAkctih/xIQBhCeyLsFbmAnN1s0Nmm+6p/buiZP
8YqUgWTt1h8ZFJwoIUn24QW8akwQ+pPExT2U8PujTxbWhc/eNijCejSgHb4GbbUFF71GO5SrLfSY
BpeQbjE1F3xQISkSHWVXKTNxA8Gm+CBy6aeva4dTMJdD9zBPO4KYITIwBbUC7r92YneEQr9xs+y5
MMeWEgtpB62DeJZVYpglUFAIXDpd5G8gcx7BpmYRZjU+5vdq7dgT0DZ5jSCif+9jSOogRBpEMS37
VPo2898HZGJViBnNf03A3F4STpubnLoANpJBfIhzvly0gOzWEQUeHwZPv53RUMaF4sGO3D/EA1sv
uhmAn4GoRXrPiNoo92se5fzogTfedkw2jwG+NjSlW/4Qr0MEgJMiaBsi56tpwuaC2jrctTIi9ZCO
6z1ej7lgG58/czRCRvMPEucfUJU9JwBXbwOlvs9R8yzIjn7Ih76CunatGI5J1safw+BcGZP8J3Vd
3feQ00xk4DcAF/uXOUpidEFxFUr2jS5GlFkG0DDc+CGKZlIsSUiqCG9DTba4StHIFoFpedn2MQK3
4dsLGnE7QnOLEm8WNJibuXjN52dkJeDYWHn1LY9R7vr94DuFJKYoji8jiX3Vz9srV+5NjzmUsamr
rfIHjWkUQo/QX6MICGLTDCe84HshoqC5mnmOKwSBqBsWKnZaox5K5XhBu4ZF1opDgFrG3dydKaXz
aVvtdtwmuHiEubzoqZmvGJOQ6hytyYdnXVdhA3vFuxY/Ej0upxFissQTUcaC8KOZ9uQ3TFynZypt
UO8SwuwFNlDoFPquJNAunZYWeSoB7OEgHE7jGrMVrHWZk9dF5cBeIepeijGFgjTrujcHO8YK6sHw
oYNM4yrG4EvUuLukxpWS31MGiDcX/mUQfVRFljUgDpehgDskFGUp6Q8jbdpHPwM9CBcWVNDzXneO
jt72gG+dQ/RPbqm+KmBJBzg3Y44iGLInjWefhWk50QiZ8399MhyHl1VtT7lCqyy8TAr0nej6RrDz
X5NVnLfIFk9DZMum66VxMXLSmTJ3S6fP0Np/N5ZfvQk+jQcJHIgYkqCNibuQW+iVIMH8Sjkrediw
EyThtAp5hu4vzT4yaidMK+oNEM9Y+pDidEGyfd6gkihN89W3D/FBr8B/dzfUAUyiH70hOAALZFEK
CmiLcaJETuBY9oEPCpkTnRXrkt23eLnLJDai9p0czhmEzfNsYdGg3yB+TYsNXjd6G7NSJuK77YSu
MT40BQU9dIB81B5SSUewGzvy5MR0TTr9sqYd7rcJmKwi9FblcirIBMYAFgRLPRK21vuwCoSrmgPt
E6B7rUFUewMlZTxJ8sIC+8PlgOliBK1D38hW3JiQgmCtpOy2bMECVWZvkmz5ZrdcANzS4WEw4VuX
EY7SIv2JuvxFU7Rc40zWa9xCSgUXv+mYE0MuJnVPjBqwI2vv77CuyQlQAHDsuV7FIVXbAXsAP32b
P6cNIBFoqI+o9K6Sc9yg9prs7FYZvqB97I4i/wXXOgL8TgGADvMX9JHfuVjvMWhoCLp1+yyc+tzA
59zJiIUHBx/QaxJEn6yB+iY3VSj2IoL/yDEfd3Va4Bt3Idl6xI3Zo6bhSLBILMftawyAYPLQJ+bT
z8O51fG3ZmySSsvwaYc2/NLxobudBky2edRVca7eKTbIi2nA3BMJD2oLYsazhIN4sTW4PgKVqdu9
6y6YkvhlYaE5xkH0q4/MC5fi3QtoK7gJopNEztRpyHswSWhYb/jM0yNBqwb9u5xazNXLyWI9o97o
nt9vJP4kg++fsVuynnUwbmXaGvNIMmyVwINCVxzmjSWG9+mRw1jxqJT7gU2hQdwufKlE+4KSvpz7
YTEF6d12jLFYiCUDzX+a1USV0wpHPLRdib7rPC9dh08TwOEm9UeihnO/7D8GF91a7g47WddiXN2l
l9BFOxxAkTYQbffdj00nj3je55UkdYqVD4JzV5BtDGugrkcrxfNqm2rtQP2NTjUPosUPeTfcTKPd
qsCaJzBtT2SdDi5uzybNKqQWQTw6NnWELNVih3j7JmnmSrn2weXRa8Dxqpv1LCX0nfvoPmW/yqoJ
og87hOcUb4PH0TgurruaMDsHcfYcUdKXPhkuq+WXFCnhLCHFnsv4Ye10VIBfcwjUWbKKhuGl14jU
yvuRvraTeoNHA9pfZX6Ma/CQyrZMIvucjO1W2j06L2AiW0yLNXhe8xbu3V3brEUwzBWuqGrtzbew
xfoQutiDouSORAbyCyixzy5vtjve6JOekeqKMMakFsPQgJkF1xUHolr4+rEjQeISTJm8+AD7C/Pc
vMGPnRRpgA6K9q7CLslSGMdt3W/rj6ENl3rdm2uMsSX1cDuYxga1Ae9RnzMwuLBI4iAQDtnILjxr
85vRRgITHlHsOwCxFMuynShUMy/3cIW+Qc4BAGCMmvVAZ3EA1GDeoLyZH1aWdJegE+KaB0jq7R3r
gKbSqegJPQJnEefWBrAsjXusJYBYNK8wM1k+khENO2JK+wqHXPXvgqaY1tFXQ2gG2gD7CXVoJ1Ov
aOXgIPVJqU/KQfAWhAysVtZ8h9qeWnC6Q2jB5wF6an3CaoJvhrK8w14Mwe2N1iRpoorZqU4dkGQO
NEN49iygoj95bCvAhM39SqQE8gCSCphF4Zw44xss0Q1qgOpOVeOiJxSNNL3Ey/AUDdSD0sDSr9te
k0ZdRibnwoXhA3W7rGNm+nJoxte+dQ+Lj7+BCpVIjQb/H9Ckq8aIT2e1T1uFZcFfEx8jDOYhVPgd
1S9OewaBcvc07/ScNTk5uJE0JdTJW+GS/TE2u6mHyWsoGrEV2W89+PjoBzyhLfQxpitTgPM2CeVj
im+UMUkL6EzRuHJ23ECMFhkAWtLmthz6RlZr1txhbeGJKYAWlmF9YW7nArfPybc9DLh5c9Au/Wmz
6Kfza19O4BRrb8TXWs78yrX7lYdzNTY5qBSa1j7hAueYPGA9wxx0j9zZvg9/UZgQnwKKfYWEgZ9j
smVoHWI44+5j5fr+Zpp9xd1Cz5p1PwINMkL2MVrF+W4KFnJM2jE67HZ8ypoII3f6NFM23fOVrdXU
rPR20omrmhnwth9wK6N8kkumWMkWritw0O1l9iI5QI6osUqGth30OcD0BkMoo3ooJ569Rnln7yAs
T6/tLG4s1iJq6ChPkCPfdzD5QjuBi6bBgDF1soZWqQZzCbm/JBMQIDC4Mu7ul5CJQtswLjqG5ItF
CHlwIOzrNkGjIJEEhrduE+c+A2gd0phVAcYCaJ38bYq4Gb97WmMB7RFyJ+CMLHyFZRFUcdwk+I9u
z8LH72QFjKGHK6T3Q73Fqr+GPOnRgOZ9GSUYVNhGMN0MAVNAcTHYYZtr+W/2zqM5cqPN819lY8+L
N4BMuDzMpSxYbLJJNtvpgpC6W/De49PvD62ZGBKsqQq+e125g6hQMhNpHvM3MXVP+aWX5ZhmD0VQ
GvLXLEq/2vkV3Xtg8cix3ciic5LbETbiBLi7SeUdPVlYB4bVJ/VNg9GB8aEq61ArKVVUdKLqQNPi
g9WoAf51ZdZ/xmWYUqdvm/lrSKlufGwoJZWbiGLkcOSHg3XXkn8We6hQU/jA++7XH2utmP6ek9Gt
97TaS+r1GdZSXpZZ8IAiP0eKYDPSKim2WVAV+i62as34APqDgNCenPB7VQ4BIjGW6ZRPgqYY0TT7
Pok+jFZUdE997SsC1wAj9F0HRik/5UGouoOi3U3x3lKdvS1l1etHyPw1veZkLhLtNqD2Ot0Po8/k
fL+gpGVJs2l3sRuTLcCb6o1o3NQtVkTf8mqY9ZPCfAfqXTyaRrsn7rHdjxHgCfbxkGH7BmB42sEE
ivqNkbnqATSFe286xl9jZT24NVBxs+/tbWrn0bFNmuHJldBKq7isgBD6PpC5qAv+yOKhfNASDYpI
jeew2Aqdt3Sr54Z7A9Djae4d6zkLkm9B7RzsOKQAbvhbkXX9IUjkgztkGMAjVAUCBzmmqTYfaZwX
p0BzS3fLbdjNX0yQ1u7ffV2LZfzevlV583kogZoPVXjQAv9HaHbGMUudI2rUx7InBq7TD5MVGTs/
Nlqw/UVEKyScacJEVB0dcaB5AcOr54d5jC2EkaFdU1cK2I/Tjl+qGbp0PRa3fitI3gh7b4dsyjeZ
GsVtZoXhzlkWKbdySem7PtaaLG4aMNvHQZZ/5Zp7HwIoJkeqTkNJjEd2BNc9g4HFscQoSgu4R21R
1ls95IQMkGk++w20T20U9l1q6uaO6uUElCH2b7S+Nr9OYwcFbJi/lm3ysyDo2LVjfYyb2fecEsv4
oFU428wWANlS/RSTG990RXdfwJk4Fv3wHI7ReNtT+XqsKhcL+8GBOBnpf+RtHm6jsOGVkRr16Hou
gYGToOWbsI8LfIpIaNU8H8yRPvkYNjhohOM+B7tGUlXRiKimE0076TmKR1BNotybxjAd0yC1iRIc
+IwxmTLiVY+AsO2NbWXB1hYK1zfDDyCnOuoOIu+TmbvlM5orySbuZvsRTJ/yhipwdjRXqh/+kCab
IVLBXlW4DgWyMbymB+OF0xS5REynNqyhHUlmD0VMIjIFcviG007d1XVvI8A0PysaBxT3Zzx1hmH+
6IpJ3+YJXAXf0sRm8JPviU3+2UQ8bYWIPyVxP24zOH172rCf5jHL7lTi09ZVFdGg07VqZ2Xx+KUw
ZUYwA0bqRMMb6eaoZO03lEWhA6F6Nf8JPEz8larUKh5bRXIoqOobhzyFJPHgTkXcHFo91E9WnJV/
zb2iHrjpmegHM8VHfqul5tckMiI6jEX5GWSbdQvosYOwS4Ozm+vTvFxZm7bxoY26ZU47LP+QAhfc
Vjo1l1KVzW5Yghuj0WaPmCP+AgQZIccxHE6i8ccTFxiBteunybYu2Qf73K+HcFt3BlFXkw+lfjIE
Hugb2Xaj+5OkD5pV31lq745+/qFWya4wq+E0BoX5pFl2c3K7TOzGULMfVDZOB3oS8X07hflTWOY/
MFwUdxzifJtkqfaI2/yjwBDrpsYu6BNtEVgH6S+rjt0dIk2gfyExFLNpPpYdYP9dZPjabraD2AcD
FM7tLSjbPzDn+0znsdtN0bzvKl27iX1SZBFFT2NCI8+cqE3xDntuJbVfeQXGoFDOtpmKYyzyYjtW
83DDDXGwLHBELodkn+HE2bHJE3NnWL7By2wnd4Gjf+oVvT0d9jOdr3IjzOG2NFtxI6TWbH1diW0f
DYfZTVj7YWiiB0c3e8L5nH5kGzpQkrJgZwEQ+CzK1rkP7MzBxAhmw7aIa33rYOdzY4TJtGlCUX+e
4+SLdCEiDl31kwSofQKCB8qhGD6FXLsYP8KE/2U75jMFoujQ0W+hU/8UZHq49WvlEH8Pz4SgMTRK
7glY+8MBdaevMwLRlGfT4eQ3Op/GaOmJDzbUOLUZ6kEHijONqo0/BJZlQV4fnM8ScuxdOljpASBD
dBxBUsfggCaVzfullM/Y1LfceKYO3tnFPgNf235wwio3D8LQ/up0195TJ3JvBBS/e7ebTE4dO8w3
wKkMEAS34Ln0TRNbtidBBwwbu51w+pwT434u2j8SqxrukB1IjmncTHtYq+YtzcjmHlqQuVB6fubs
x10JGei2qoGtbrI8+GWHEUihaj+044GKPsIOnDRVfYKxDZyNpoWXVf0HR3N2hupDL5MAOmQ7GwTj
MD4KqUdsddEQ/yigGTa+GzQaGpA/tN5PqjO8jpacmNp0B4lmCwfZZQbGJxW0905WfsgEuFeIaf2h
zAIAtjCooDebTrcPZlV+iONaA74ThxsLpNIOUx66qTATEBjxi00Vub7XQHX1OgpvzBfgV6SmL5nR
FtvUCSnns0pJEwXAemPkDcb4SWu0LxqccvpbkA2UhcRWO0wzT731UEAbuk1zdLAnOuboejW3WjLk
B8CgHq06qPUGIXlRUKiUMCsBP7jf0euPqaBoP6QxfZrLTsAbDjCbgogzDLF20HoLfvM0kx5aLmwv
is83w+z8MqDhuFvD7lsMOSM2lzHPNzmLdYefVE4G8v8B8UFU5C/x7YslwP8MiN+GUfpr/Z//Jxze
tv9lGng8Lmh3FGD+Ewlv6OpfpqnAQ0gbsSbD4v//X0h4AwC9cqm7ORawccF/+t9IeMv+l0WPW+kG
MFmuAl2+BwnPIC9h8GCxqa26lJtNjoKQa7FYcFAy1oxxvjXQTKL64hZ2+ggqOfU/ixzS/+cwiIu/
XqzMwz8g+/+VdyQP9K2b//jfxgp7r/NcGY5h25YjoQnYa7OFaLSCzA9S9+RsPgabp68f7j89XnNf
WshPL/D9b8ZYSX2pqTdL20rcU7L59sdzsPngb66IrRmLBM6lIVbCZZNdZhWVIvfU7B+/3T0/xLuH
eftd31ybirHQxC4NtCJ6kU2lkzUx0K3aGLvncMdkaB9ekS37LTt8YRhrxVbzRWjoccFnSfyBzvfR
yRASmMMlWN44ot76MtvhQK6cTwZ6G3rWEzJbW0RIti3YV2mekkxRz+r+YdvAkwl+FWe2y5UvufZb
Maf/Wub58PGj2h7vwTn9Pw6xkg+rqMD3fsrMs80f4fa53dyLzbXlXbSeXqwuO164UjgO8aVhA3tY
EU7KwCeKVU57RM1o2GuUD3Z2JOWmovT+cPmAvVY/h1rAUDaFS1M5BrfI2m6k1HwBOqhqjwjRFM+B
5Z5yAk8POG9yGkC6bUAkXbNWXF0kAHkMqTsuB3qh9tjmSi8KGZUY9xcr8ygcgkLVoW1YUGuWim1+
4h2+5kAn1+u5DIhkwHLQTcsC88V6v9SbBMYjagHZuMog1gj0i0Dw1PYWvICz68qh2iVJ5R/bGExt
2FbOrWXVpdcYAz0WFVRkwO3wZ1nqdbltDaPbgoR3d2kUjdRko3HeaaPPew4ldtNYmbpzcInadFlU
eEFdukeEl9t91PTODaCC7FYDkUQLSckdNjjVwRINvVIHn0yqT6BmnCzdl31mHS5/52XLvNxSwoRD
RUxq6ZYuXFjtr5egaDOHVpkKDhLI4EGlC50ZMZz3jmIB25UwLWypw5dau4NMGpWZRJ8rfCQysR0s
vz/UWndNdvDN51SGbjqOsoVpAgHTlzfjxeckjSI7nzLz0Laq/lK6OTTGyho+dbZjXKFJnhkKNDsM
Il5lntm16ZdI/AzBaN88TIGTQz/Sks8TXNq9O5vd0+UvdG4ohZqEZSqL53/tcwWLwi0iqS/lxsDa
O5SG4K6jjQNX+n1GHLzfSnIgHIPCv22A1lotIJnUXPogqg7IW1n7GdWqXZtq1/yR1leLlBD6JGeP
rUB4slah9JsuatpBdZ7jG+LvvDRmUtXUBGji0yXZz1AZPqmmV+mVG3p5S19udZM4x9R1y3JMhcyz
XM1OF6GOmUnvH4OAPBeAW1p/wz9lSA65HkVfW8upv0fEWtAZjAaY0OXPuL7cuN0IxUwb0LoUhrtW
6M4yEZa92aQeolNVsJ0RNLG8sSkAllLk0Z9ErwLjn5j6f3z21ittcpUuR44IUElLvbEuykZAu7lm
A9dBmYVbN/hW2iDyCPFh4rlzAU0B0aDLE13fKKZlGjwa/MHFItRafd/K/DmTllt4eFQFVFGs4g5Y
fXRFwnR9Kn6PoohipbBNnUm+PuuGbVA8SOhwVW2T3RoZyZadwuKjUvc+x2+uR14GnTeCxTR4FtfB
Q9Bb6BxDGvHsGpjk4EAqdua5319etjMTElBduYpJox3dXe3OuABLDQeq9IZcFARJzZxGh0CZodhR
zbDNKzL0b4fjTbeYmyFN8gZ3+Yov7krcLf0xEdDJBx3gYmHJ8NaVWbRFbSd9l93asn6OSZwODNHi
VXfWtwp0jbYILXvydN+v7y0fXBll+fFKKP1223GsXUeS0Jhwg/RV/KXh2B44WTN5BnX4QztEtadV
+V+XP9KZQYCE8FwoiQylvfCVX65aA94iU1o8eGVhzPt4KCgqx1HY/X15mDd3BaulEwepJTwht1vt
hcIdKYgY6eCh6So+Ol3lfxC0Eu7KyZ2peY3Tj8vjrcLj5QtZDl9HhyoJfXqtrGtYaRl0UzF6dm4G
jzYi/3tDggWJs6zaVWpIdm3Zij30A/umlVFx5dOd2YuOoTtQmhait6EvP3+xFxPuSycUPegEK9L2
fhlplPshMGzokvefL0/1zBd02PIcMa5EXV/7FxKmZ2neG4MXQJ9IwcxQ71PooF2TAzk3J0kMAsFH
Z/fL1Xak7SvjWKrJw8Mm/5MVdRrPzalNHwsGK24uz2qdDptEcayeK0Gi6tKw17dHA5gycmSqeQgL
SfcAiaVyH3QtKL6AhtfuUT/Lmu9xptznwXfdJ9xupLuv6OijxNmlKr5yO/+2cHn11tqWgMUndFsJ
l2+6ul6C0Y7NeNB1L2Adeuq4Y6+OtBDBFIs5NOtd1aKtuUdgLqnA8RHLHZLQ7uHIIk/qHCnTt0Bo
oGuNmwwNy3QXAij7YgTR9CBg98W7y+v35gDw6zo80JZt8Eq/Wb7RduIuk/PkxY7h/Mx9TQfDJ7oW
aICwbgcRxLT33OaucwZnL/Tpmqvum4d6Gd8Foalsvp69TuyctistM6smb1pIiCJX5tYY+ugos6z+
hnVW9AFgdHRl07zZogxK5UYaytJ1l8vm9bGbu7kd8ZaYvEUc6o9E9Wm3DZKmQJ3KyJtreulnRzMU
gDcmaai1c0A5JGPd29bkYebX3zix00SboKkAM4ZCv7L9zi2nK0kDCA6gWq/jHo69P9Demby0Reat
I+Ximp6izlNFNAC5F+N+dBy01S/vot+hzXrXc7OgTaEjXWGsbQpDQ4YzzFgoigXc0GoO0+4oWuk/
wDoZzC0MIy+dKCSXTvJVRwHsozna+yCXyVaGNYD9sY/uDNIWDC3SoBVXArM3rwrfmzAQE2hLp3C2
XhUtcrR00CFJL6yObZg30zMleG0A3rnwC/T0WuZy7jMoioKUjS0+xVp428dX0dWHTPes1E7pFeUK
PkNTfC7NKth3NXqqWOBes+4+OygXIcVNULvEG693NfJUvWaFYvaqdAAVkQO2AK0kqk8iqsOnUOo0
f2I4GdfMpc/sb4oXEj0bYnyKtKvKFzp6JFVtpHvRoGC9IVQDojb1e/cnQoH118s77cwkUYog0LFN
RbwoV9GvNip6fY4zIWmga+yiFskhK7K7e1qP+Z7fowN41DXvDeSWd4yIURAxGspee67YPQ4xEm9r
WPY0HDa1Ad9tqw+xE+wvT+/NI/17IG7jZSFdntDX39ANQylprsJ8iWlKk1AlHupX3ZXjem4UOtWK
SQmezHUJWYdvNNKHMbx2rot+Z/lDru8Mx0Lp+vJ01lVeXmcEYgTlNDRHFkGb1U2b29gu+AkIzarW
dTC19dRVuxLq3LyVwbJ8CJxkz00bmC5CCEhybspaNMEWaW8HQvKQ6s5GLyGxeJEbWe/zQyE+X347
Ez0drmYKYvYqqAXNkpeotBtenLqlgl+B7srBNkP4+pfX4dwReTnQ6rOSq0IKkgxkQVtZFJorTd+U
Y5U+GXUFzOzyaG/Sfa444C60dV3SNspbrzdRVbXAFxO6tmiBOzBu4BqiLCfAeYwZpKnG+RjVot4h
UYVK6uWhz4QTsAlo2sI3kLpavwOTPySAsbkLJmztny13Ro8VdMr4xLsAxB5lS/1DoPkgL5SFtHmf
IoV7+Tc4s7dJ75i7bfBPsU5UHFF0lbIbKOJZnBYIozbNAAOsQTHj3QOxs8k/ycVN11rXiXPwzkme
tAgGQO7cpWkJjn5qs/c/XWQoREi8rWg6rcXJmsXeTI2A7YF62NTus2FUu36Ish9cRGECWNY3v12e
2JnNCuQFHB0nw6SBtvz8RVIikgJ1yTB1vILe+a4OnAZyCFK7pIDXHCLPPMyKV5KrbomZqWC+HorI
yEVSxzApQ7ftH1kSIJKrfK3fqSpDFQmxc9QKLs9u3Q9aDr0iaRAS6Cpl2XXd1ypqFByMwPTQFa+c
A4oWqNaGVZY81EZY3c5DXj4FVdD9bbYwE0D0RcYjbWW7uBJ5G/aZrUo2TbmROMFgpVeXI5hwKwPa
bHt926l4CyuwrQ/w6KpHDSSifW/otcyPSHa2oPg7hSZnMgrrRxtIjBdE0toxJyjvrb0ducmXOAgR
c2t4QYobaNoTFP60Dl0oE7L9kudR3W2jyBfRLujNGDZ5PvufCtBFX5GOzu4RI22qb3JOagmw0xg/
ZrYzoJLTSDgePYUt+whzzy8PGqLCyH0IDfRImFStu53N2oQ6108OmFk3M37Wdd+igK5VxYdQWGBL
0kEkXypo0yjpZq2DalbaFE9WB8h4EzeaPm/KBsjsvhCt+aNX7gASSfdxOaxygyUZJk196xTEq61l
jkm9S6xecw8jJ2PYan081tsskf5H+kN98RRL3JZ2joSbvEGxtcCYOwaDuTFJAo1NVrnC38+5Of5h
tKHWfoyjrr7rB8DrG3g+9R8o8jr8xtS6/mxQVnFvEAsYEP5W1vSlRYTouWxzeNsSlPqzRI/v1wS6
74fbtGZ1bHo5PNpQpgUfM0alc/aFmnDOJbMjDB8t+QiHuA52/ST8xzrStQn4Qase2qY0DFwIFkRg
jo3Cpo/98r7V/d7xmFP/ueg6y/9odwGvh2XHerVP0Su774CKAM+jnjVuazlo9R7V6OyPAeK5PMrG
TZG9Rkp371dD99PU+ymASxRAxUHVJTTQ9dCtH6ioDsynKvP8NsxaPd8681iF6GwktERss0OL2+/4
hQ5NFrjVIcrJSh/1GZMEUCoVCE67H8GPuKnUwfxl8dRvW6EPAjGJHrZmkIXCAyRZ6MdR4Lu3LUTW
yF1QDWg9I/oqfxTwztQmMYzB2SZO3WcnVyvTP8esG38QQs43E2IdUHMMgRKEJapaHmrgMn8Frl78
Zco2Mw5F3aUgkHxdy/fF5OLUEOg2WPYmrVE0H9Da1/FM8RL2GbKzejsABtbkANtNR3hmBwM0M/cB
j+Tf/wd9i2Fs4kryfDbL/3qi+rnBiAEs+uWr6Mw7vQj2WYZDJgoGdfn5i4s2lqWqNL8xPXOQsFRq
Pa2SfTKO4bc6QDByE1joK4HQDIhpEfi6lvqfu34sHkiTehtgxXV7JZOanw96KbyWa/K+pmOxy9D2
vHLNnQnYyXqX+ZEe0sZZTXKculYWMhOeaLQesB/xAS+/qyNAvtF5QdGrlanzV+hM6EVeXt9zrwvP
M30xFC+WV/T1+ppdESyhgvDg9KFfnkfWdGykPj9ZpescR2SdLo/3dqo2cBBwcu6SbYr1y+JDcgOF
jrjB7GdtAgxVA4GlqqFEQSiZoQ5ojTWPh3DWCH8vD/12KzkmNRThUkOkX7Z+s2k6GXAOx8XZFun6
fdE68q8gSnRwc/oiYJoVTt7tO8HdukFCWV3LPc+U4Sjc0qpbkhZys3XiAkISXRs7zm7sCHEnNH+Q
IdjmETpzUHOJs/ctKR1cBw3TU48+QIkHJNIWIKcbvf1s6pAVryzJ2zCGVh41LdAChMBsg9dfP9Gi
CoQ/8hFVjY70RjW1up0awzr1deT+eXn53+40xuIsK9psjiLVeT1WCeMxL5Azucld2e1DRCv2riG6
u9Ac8GJ2+/DK3N7uNHIWIAMsOZVr05Gvx+vhYODZM7ueG8XJEUSQCzx5zu5kPBlHmITGBkn/5spJ
PrOgS4EQygBzBI6xGlTqI9gMSyqPmzu95yFH2htC3T7odP3K/N5eTY7jcGGwJ2z9beMEpxHbaaFD
eIVVioNmdsmpBWJ/ePdXc2jOKEG5lk72Ov4y/JlkoewA5eigAaEQa5+acOj30aAPnFIjvFJFEILP
8rpKRiRPP43eIEeFavzrzxYjnzeMZG3UhkWRUvpyuf6oZ0j07IdKPha4bdk32Oo02EgZUBWOMCTC
j81QOw+RhgEFMosjrUUE6bVnf3KaAC6xzNK7WJg5aFQEy7pjU1rtY4z4u3/v5JP5vfUn9XmxG7gG
oDizHwACkO3RunMtY93NjiZBaGm1vofc+Ih8jOFX4V4qNtBmCiyog5e/1tnhFogDRlP2Usp7vXha
46pyBvnjlVXnThA180zbUzWunwGbF9q700jgOEtD0hCGWO7V16NVSGBpDoQPr82gNWNHY3/v7Ky+
gjU6s88ZBfQBUCP6MuueDNZIBsipyfcKWwM6ryXYLXzWR9twrwx05n1wAVvTXeWdWC7E19NJHLOv
bLP0vdmJ0GUjXBZEfzDd6qbLLPR/7GEP3yP8EAGHvVYUOPfllnIA6SvbHgOJ14On1IsR2Ba+p2tt
9ExE1IpvSSzzz0IDIPz8/m1CaZAkjxwWwNiq+BHgKjSosdc8rcaxu69iFcN5rfSb3lDR+y8QNj71
Xfq8RBlvYDcjAr4menVekCLklvZtCx1eDIe2xqSG43HlVjxz69OsAPdJJY2G77qdjKJnO+JXrXm0
xsOPQq/qnT0j+NckKTT2stduagiVV3bO8nFWdxaDcmqtpZyjr5+2tg/bkbdbQ1sls3V0PfQQXdjK
aKx9Z2PsvrMRGVZoJebDnxqS/UfRNJN5xX7z3Mzp89Ep4m+TKuzrHZTko51ZiHR4FC4zw0MXDmBY
H1joh6I5NOm7WQW4x6EPWn+6vJ3OnVBcsM1/qklgZ16PzFEM+67JNC+tZvs2Q51gG5DOXpnfuVFc
zib9L8JVipKvR2m0crZqt+DLJlPobAb6cGjIdapxrgx0JlCh2bYEaLS+aVCspmP3ysTlJGQ6DtWk
WLXlFlmKn2ZAzbUOsCC5vHrnTj7HwlqiInrP6+FaFcVpKV0FIqZBHho9UNpPLepacf9vHA566Evv
FVgaW2W1RfAenXTRpSgDJy3wsM6Nu0fsxk2QjBmUnk1ulkwvrpR6/yXAfYruOrEvxr9vLoGCrd/O
zLFDnNijLAuP2Jjtzwh8Ug9BWmP/7jVlLXlvHXoE4k1ca6UU1Zdk0ksNC56QDwFqCl1J8bFprny+
M9uSJgvXqA7CniLn6uKmlZ9LpP+UV8ZWdJ+KPDx1dh8f3z8hQjAKc0AX2furzR8ADRgKInkvQHDg
1sXnZg+TO/ilAivfXR5qEchf32a8DQpCAVeay055fdBEWtYGtljKi1WDZir1Fcz+BByWWrfhfvrw
f9PWR4Y16EDpoRa+KW3lfq3lHBwRx3av4D/OPMuKXJELbTn9b9K2lMJGVo/L+4+iFI1CtyhxIa17
VATQxo20IN1HtU3Ex4NWXVmLM2dToZjKoVzOy5tWcQR8zMGP0/fotUBWG+wROJSbm6BybW0c+yt7
6exw5KhcO1zgb5LxSMItzKVFtKgpfGvtUbo7tsTwMJQTHO3L3/nMNacsl6ief5oclOWXeVFZgZul
cMHjM+OnAV94HFGTkUJuMN6BnZbq6sp4Z4rKRKZ0BgEpC/5cx8K21g+Qk1rlNemMqWnWCtQS0N0w
Ub309Vo72IUfxLeU+ZvkmAVND5M9xyCXeijCg1cO1O9ke/Vm86tQi5DsKh6V1YmKB7MxY7zZvCYe
kPJTFGEqpLmzIvxYFzXlVvxoUO3xZw2JRi1NktseOugvROW6bwhCF+gWdCkCne6ITiTvgpFlR73t
nBOmw3LYdJj5+VdutXNfbIkufpfml87k6y+W+1Ew6nPoexCh61+I00Xf9SQpvoOXw3Yxj3s0rC7v
kbdnj1SMTjlRsSKlXV8FGFD5Vgh/HFDAPFRHE071dx8VVn0HuiJt9w3Cs8kOUI75aW4QFbuyZd7e
ra4uaZHxdOhLnrt6rzqrSdTsJy5xlazVdgzQDz4kIwC/K+/T+YFMwI68/AvO+fXKhiB/uzZwHa8K
Ahft0jS/6VpzvDKdt8eb6fBKAFij2MKeez1KkwaLC1bDKEmYHoy5N3dZnYcHcInjle19dkKkQJCf
gCMCfHw9VDgVXQhO2fFSHxCNgh/glaLvtpe3x9kJEUZQOKSqQ1T2ehRAtvrcTLbjhU6NRrwyqm3d
64hYa/il/RtDkUpTjMRW5Q0AVsgA06ZyoNTPVbHFpmDal+j6beepMP6dWeGlSr/J5flbb/o8I8CG
3Op4czh+NQALAcQeGuj65XDlaXt7oBeElaNDZgH+QcD5ev0w7IuS2R4dgF1FexMZuXvQs2TYjioX
cJ2k9e4LhDmRHAGAlcDJ1rUVFHVFDrrI9XLEJ04FzvEo8s/NPpdND5dzuHbln5kfu11yqFzBX2se
RJ7kIYEDEo+0vfSHjlb3I3kbPhZ+1ls/dL+IxZVM7MyOhAMBeBPA3sJSWh2xAFe+pNNK18MtcdpE
+BBu6OD/tjAvr9yN54biwxEcEGoab+BcDo7T4Mek68357J5Cq212tIDGXW7m/ZWhzpxmqoYc5CUE
WkLA1/sEV0hptzw6nuyp0rY19s4jUjVX9v25r/VilN/v94uAQELpLXEpdz2OBuBLpMHp+U3984TD
hTfiif1v7EY2PRVxh6udoOf1rAbCN8zsa75VMSNHkhfqcbLHCUnFIj+YZqy/v8biUl4BCK7YGJST
Vpei5vYONb7C9RxEmPdOgyyLDSCPLtd4jU2yfJHX0QVFYLivSxudKrBaDYUBekNAkLOWtQ6lGi+L
XWKyI5NsRsJukLpXYv6xqWAqoBZQi5+Xb8szMTzjA0+gCgK4jn7L67VtizkJpc3aDk4MvzxCX/8X
ynQdVjSR6yAYJeymeJiqpB6OLnY4FQGQbD5ltmhO+Nct3eYhxP348q91JpzgLgDhCc8FTNU65spr
vD7rUTrUnawJXR+7MO7i2nf+7LoK32HazgptZtl3fxuVRQv48ujnThFdLogulNhgEq72W7ZAoytF
wGvX2qKPhig1NGLt5vIo564FNhfmyPB4wIes7vQwcMwx0mg7OEk13dcozu7jfnJ37lj+uDzSmYB6
IWfzUv1mLJEvrD4yR2qmwON6QB76j0MOWGNr0Oewt2Oe2t/NvImRAUCt9UbXSbaVMdDtbTHbu/x7
nFlXKJKuu/T0SCjeRGlIakKwmZSHezci1EmJ5eaUvxuabzNZHhO6VQp04fpmrzFawYvYQHI/jyP/
d3UEFPbkttfsFJdVWx3dBZgOxYIuw1Juer2q6NYvuArskyAZFP4uRWe+Qs6/xgUt9e3ohIxidSeN
Fm+ay+t45v4VZPfMDh7n287HVNN5z4uU/ZkmxoeW1ca/JgzuzKBGr3hy7Ssx4tn9s+ANgfaxqvSd
X8/UKfDcNBKDKokp+++J65d3NoaK9EjoHYSDP+6tiBgVuqs6NkmcHQYDO/b3T5r2AfsHeQBTrMsn
o9nOcxPRxepQzviOImKjjraTxZjD5NKUe/4FIneXxzxzRAnBkUug4c67un54KHsMMlM8dG7rdNt6
RhRNYt15iOup+DeGYixKN8s1TJT8eomlhZ5fZ4W8cQAZPuMlYP5quJytTZhZQXUlRj5zvYJV/e/B
loP64gHX9WHMrYksxu5C3dxqROHfuxmDoxH4GJJPiOU+APZwnU0BQnj0Lq/quWuAdGNp7OO7pK9v
I7HIe6lJcz1NDMU9TtzDB5gC4krIfO7bkUMtF41YijLLz1/OMSGeKLuJ63Wy6r0p8WzBo8fch1Xp
X1nOcxOiUkoLGaDoW9aMGQbzrKdEXX4X44uButjOxa/23xgFCOaSXS+N3DeggDaGY4cImRdiin2c
k6zYzVFVXtmHZyg3eFvSFiQs1hfQ/WojUsAey9nObK+o0hKundE8TVJTiB+b1PTMBFU6fwqPJeI9
uwb97Q3K2igIq4GmpbmoK2kDxlROVd9nMZK+/hxbV77s6t5FpIOPCvvbgs8O695Z7d4eYfR0tOvs
FGbIP+0s0TW73kD5bONGSca/MJOYCsvsfLq8b1en5ve4S6eI9vbCPbHFakdheVmW6Zye6HTP+3pR
UI6hO3yUfaODp0K+C4cL/SOe5dd4Pau9vIxMim5bC01VkNUuD8KLvYzkGMx300pPmHOMCIujPNf0
c7ofs7C90tNY3/W/x1pChYXGT0i6xjs39lSF+CAXJ70I4TA7kT3uS2GMhzi3qWKB/a4OyDo5J6Fp
ItsVY9XZt0jmdV/fvdpEX2C5aBjTLFvD6kvNioJUaMlJ+WAKEblq0Ih3Eb9N/F+JiJpn3Q6n3QiC
8X3n7PcC2IvWDYEKjcg156xIZjmVNnK2YSbUHWpi5l1bxtGVc3buk1JVBM+/tDrpP7z+pHmQVjEe
RMlJJGPzbOjdcBDB5OPmMF6T+1hdT/9M6MVQy75+sXssrURP1pegPsbS3mGgl+4cvfOvvM9nToe9
JJ1cGcRDZBOvRymRqysbHF5PyTBkf0ZhGXwW5BXHMsUW3Ixz1JhbA+nlHWri+efLe2UVEP2e4cux
V+dDyKmHEeEnJxN2ELp+SLrZFZ1Vbg9jE7G2V7bIGqD1z4AW/RWaRsDB1lyHokJ4rNGK5IRZBB4U
QgTpTdwm7lerKJJiN3SYVG5wBK93+kSpetOqVH5AK3W+o5uYXcv6z+0l9iHKq8RGtM1W04/Nma+v
qfgEIaQUG2d0ozvgEXW5MbFven7/Wi+xJzkLeG/KW6+/c6qJUapxTk6TgS0Kz+ohjBHpGdw6wtNn
LA6Xhzs7N/hQREVc9SB+Xg+nQqeiTTwlJyNS5Sk0zWYbO6aGH4FtXUEUndvBgM6oX4MhpU29WkaB
NeoQgrI9yZoYbAPQLnzEvw6eUtjh5zs4AQJndWT7ODEZbvL+PUx9DzDO72bDm/uO2gCQ5jJKTgjE
24ckrX7pE/w2S5TdY+zE15KXM+tKXYOKPW8od9D6STGg904pak4A+Pr2QVmd+XcVDNV3gA/dtRv1
7FiwOv4vZ+fVYzWS9vFPZMk53Nond9MwzAAz3FiwMFXOOX769+d+bzhu61iM2JVWYkWdKld4wj9w
oS4py/oqdy1qDJ1dprfWscbnPLQRJyTIuXbWVO/cQltDmRTNVR5LldRs9Q1zMNhQY7lWJViLlxmp
1JMtsv6vWKn0naxo41p1TJebG1oitnHmKhxIQJeR9pnJLcX+4AOivvRcp/I/fCdIHUvODJRh4zuF
RWRXrhrfmq6S/2DwWQVtqhrvwFEYOxPSNw4AqfnSpMa60QH9en/WwHhmMc2++Da4swO7IC6d+gi3
Ei/nMUv7KDDqLO4Cq8PwAHaxY38Pc/QF/Lg21K/t3EHwl0UxJUdK8/iqZvBQA4mpaoqIZo+gZJ0K
/ndrTaB3s0HLbmgGufFxAoEGlEEHx4BnkIesvDFJNrwoMuNnJeshPqkWci9+1Lph8fsb5lWEAcY7
shzwiu/n3Ney88Ysj28JoK4jQtTYKFOmfS+bYafivLW66OhRdAa7RTF/dZMpbhI2sLeim9XoUUDW
qZ5dHMPObWYVAa3rLDA6gaVoY/5mO3B5rch/+KjwYkhQ1nPsnLYOM9xIbmYfY/LKevhVkiB93QpU
kXO135npxskAv0FDDqwDWPH1TIUkQVAKZcE3mOJYFOH89+yM3k44vnHUwYnA2gSfsUSIq92KEI6c
QwKzWzgD1op7ffioDHV3NtRyL/LfGoqGtArZGYiatobdKyC2LIG6w22oYS5VkVhUk7PUT/BuPz5+
75a475ei0uu3Ir8BV7FA4YAx3O9HZeoGoDdhdEvNWBnOdmtUf+uK0NIAtkd0ysY4+6O36lL8h3PA
4K+iOwT/7uo2qwYcZkXsMu5SzYXyhVNDOOIU51QfH89wczF5dahgEUEQK97PsEiVOqotK7o5iqDk
qQszqHAJxfev2Auyl39qvZjLFnR5CRbkwmqodujcyk2m6CanKQtst8q+pSHUFssT07NTQZp4PDXd
2BqQGg59JQc5ofVLB3TJFnmKhZIzSOtvY8r1L5gwJH/Aus2+WGUm/xqhpeBL4tRYtQg91P8tlHj+
00WyRw3UzlEm/AzntDw4PcLVo1fQCnAbmd4G0WbtqYud/ltvNS7C31412nDYrCo71HphPZnwsNqd
XbHqTrzuRkDWoEw40MiDrnYjbwUOZuEY3/LO7W8cg+xHSd77HT+Eug/MGU8eX9SYHs1USD8Zg4tb
5+Ml3bpLgBRQjaCni/XA6hc0ljs6deXEt3m2ii+GLTRsicWe6s/WqVs6nmS8FP4pdd7vST1M2h6F
TvxCaqR49DhqzmOUffK8sbp4OpQ4z4v2dBS2zoFLFe61n0t0tLq/ZjLPJoSBd+sd5XvsVdq7Monl
RU/bbkfHYusY0FeFm2TBGydYuZ8dhiQNjV4iFWVWla8utqvfDAStgb7nc/E8NNiDPf5oW08dpB3K
FVz+bwUmpdfnPIFZfMMdtnzPkZgARirtoVSw4lbLof1sNArKzSl79/HIbz8kajy0OgCCWwsVa/Uh
G3QhhgJpnBsFqfQIoW/w6byOR7cK8antOjeoEO7fKUi9nS6DkscDx4ZY/OYlmisimDgW7J6wzS+Q
Ob8PdoJj8Sx0uPep9R7uo3XQvb7YUd96bUTeX3CMzMlEcwbJ3DevhTtZ+GzhIXQzizL5W+nN1EIf
f54BJdkG/s6WLc4irpPo1LYeEh0R+IzPYYN/aZVPkAobQlg9aPoUV9PHH2LdWOTq4KfB6WZhDEi5
6yMlKthyJIXkM1bsfHaqhapv4VYYHizEpX9qaIxb4MiU+D1E7/x7JmYCIhOo1z+JWfSIuGp2tscR
XL7+m+VCA3EhYi+4xdVB0IqxUNKOYFrF0fZi9LF5gkC6p9Pw9mBTVgA48SqozPFePaVOHneQ8wi3
vDCDIKUkrgzKNMJcoDMh+uy8OVubjxTOgmEBIInlvj/cCGlHbgdZ7ZbISHnKUgubYTVFmcYq1TOt
zAm98MLEPU3+Zsvi9QuTQiKQwu5bYF/3I1eTm3VNp5MuYHyIHk+NmfWiqK9o+BM93k1bk6QOCAqP
doH2pt6C3Eucgaoj1hMSL7S6sJCYCz3FPLipgkHYNIXu5ypsyqcYx5ly5xV8e38iN0q4QvtUX7LH
1bYRMXAyky94q4ypCSZocH9gt4utVzHEZ1NP5M6b9wqHWu/TRXRiOdKLlN9qwMj2pqgqenlrcPN8
F+ktLjN9UeYtYPY6iw4tj1PNx63xX5gLt6RDHjrim5PQqzo6bjcW1zhppvqjimek8TwbrpLSp4uG
l96YW/cLzgRKe6RmFmfvZkQeuBW7MEMxts7gJoA9G1GrnTFp9Jtw0ryDNBstPo2Vh2N91qtyvhn4
S6GFD0UKXnbbV+8GoMwtviEhSHhevfApS/pCBoU7219sfhbGQTgA6L6ZFuY7RGWkGmTm3OMkHLXF
R1QuYnxCRgxUcOWrsCqr53T2fCetqZlhNky0BKK2t86taeAu04MVUZh0VBRBWTb17PfdZMBon+z+
u6VQsjsM1uhMZ6XuUw555E5OgBiVUgS61dY9jHMlHw6z2kAtRVQMOypIA71OExcj4JPeRVLz01LN
Rs6vxPVYibOxw1ZhrqsLcZzxKctLtXuXJWpYHqqxVz+o9YDLUhfavTzM7aAZHx8fgY1NSFoApmcp
A7AnlpfvlyruWIoc9Wve1KSsPFwc2iyYqsF8ifndP2zh9H89Hm/jJaUPtEjFcvBAgK2625lWzIgO
RDFOc52uBKb3jIiBTP1QFcaPHiWQjxnOKzsv6dbVaVHoo3sPCExdb/yudT2e50replgYB2pX4qgQ
A5+rATbQ4/ltDoVV6IJ8hFGxPtSta1lVZKfyJrw5O3FL47cJm+OpKdSdldz4ctAuSULgiiwvw/Iq
/fLlrHlyoIH10Q37R8vAksaOP5Jp2ed2dNvvFi4lO/fV8g+urw9q8XBLNUo5byLL1pn7AZZWdJsy
ByajEooqPYYK98XOtbw1M8h2FMIBw1KjWq7tX2am2p1Nr8SMbrMa18EQwg/ptKr1KTv2ZDDTuDOx
rW9G/21RQ+TFefMMjKGp4yMLtALeeXkexrrCDrNvPnb1bh6+ORRtY1JHBy7Bawfgl6kJXlOcRGR8
s9WufxI1SaRW4iM+0UP+DzvxFVgOSZfcw1p+yi9D5ZMm5zQeWcU8N49Kg8lsJWSNO1uyFyxszWqp
dIGxBBlDl+Z+qNaGKSDLZNkZIx7KyoAWe6XrYUiSme1pV27cIEhAw8egBqR60A/uB4sg86WZanNj
GS7SdLPnonFRYWIJ0LM8txg4v1DHMHb2yNuUlZ4hNSFUwuHzQEi+H7VMi4xyAvFQNprRd9pS1RFa
YeX6tTXO2ZHuRUg/xka2xV9q8Z+E0nm7we+yjqsTCDQIrVjQXcuFbdz/CEeteXd4P2+6azqUpJCo
elG8QeR+iSn6swPFKfsoFhs7f+pBuwSakpWfMlXNiC8Ao+a/f1BB55OhLHoKCHyuHw8t03s7KqKb
Oxb2lerHjFFiofuWrJOj3Ybz6fHlutEgW1BtMLPZZNRecAa529PoNJjAiQiZpB7rfjt546XqZhfJ
POmgOFMlF9spyhPSZeKYzHNMsbkLb2hJxzsvysZdCGaC4id8EkK49Q/RekuNMpdnM07TRSrciv7w
MjP8L/NFy5fmEW1zaGmrg1XT7mwsL00wI2/7k+pm3gn7VTMo3dl6ano3vzpeiTkqeVBQW1jjikbD
S5wC+/nxym+ccLDvlNXogPBT1vNNcQZGC9yKbxi1iQNCJVwmVjLjtYbv8OOhNj+yDePfWfhzS8/3
/iNnTRRGkJ+jG9aoRu+rReNah0HV6x/EiOX7vnDjT0XUWRdLTs9DCPSwoSJ2bWTTXB//lI2rhgsN
QQVAu1xua7VG7PIITuaSWVuNciEES/snulvdB7uLOnz3zPozVYdx7+beGNaiXQfj3AUPQh36fgHE
QiEuoIhfNTi1oV/MLjpAhtTzUw1bLA8yCIsYWZVu0+zcchsjY8ZDt3CpjfFvrXKv0hENjkqJdzWt
1jnpyA1dvcEZz4oZFU9xExqncsbS7/Eqb5wlAEivPDCoRW+qgcYctY7EKg8CQoHTg0czx8YGc2eU
jR2MgBkEZaoTVI/WlegwqUHbWYVzjTWnPChVLA61aZyaQd0TTNuYD6bqlKG5iyiOrSvRoLakjZeu
fS1BXfijUesfWhHvAdE2EDWw8JkNOQnMjTcZehMjKN/qwr5WUzsOwdBWysdYc1FCGAYRKRi4lziq
qWVcRydDKyssbmRTiGdkpuL4+PgTbiwun44bitbJosew2jfKZIfoOrXiFpIsniCx2Z+GxAFl6MzD
TtVxY97YJBBrLBymJRBYRYdEvWmeS0W52rkz4wof4l2s4db6vdHxwAxiDV+YY1minAZdDfHaPG76
915bGz8ez3n7hxAt8iAhg/Kmr4kTObRzbuhbAXHwUOCDEdQ10AWfQll4SPRGOzWynDDq1Cc87Ucd
IrBp/3z8K96uPKsBSwgiA+Hym8MzVaivlH2pXDu1nHEVlqU/cq0ElWVlOydoc8JsNG4IXmC2nH5/
L5VFZkrw3so1WQgpiINWsQHHxQh7PwU9cYGDouP+I1X8AJ2wt2CWWaK+VbWr75FfNh4JEygZoQz3
M73/9SPBcF7SWhaO83WDp2JSlPafsVTSl0yU/f9ixYgutJ7Mj1NaT5iVOrgIJkqD8zl+T2KP1/42
OLz/MeuF0VSS53kSNz1XMaFESxA/UW1ynvGzHYJ00tyjPbmp77niAxjraScY2fwwVEOBVqI7QXXU
uP8wVVMaXT9JeYtJ0VCkJcIP8nowvo/hROiXJqX3MvVFeBKapn90WsW7sRbIsD3ei28vPiIyc5GV
B+CGyc3qZ8Qmm1Ggf3dLLKe9IAYxKQE+EXhLPx7nbX7Iv00av+AWaa2svz3CWZ4EDipuDcaBeKzH
4DKtojsh34UkHvXKPx6Pt3XGDLIoSstAiz1nFftLTGlm0xu53bJSOTRjiRn03Hf+lBh7gqVbQ8Hi
pxYDIpOjtjzQvyZtbi9wv+VOiS1sBgRNvYPACeVrk6tIs/7+tCwwmSAFUSEnyrwfy4mRIUTSSyDb
hK6NlQKKtBp1BFtm7bXbNqcF6YnCI9EUudv9UMCLHW2UtnLtcY79Qzqp+Smzh/6lyDLv78ez2tqE
PIs0SpfwnHL8/VBNqFRzbsfiVpn9cERORzk5SZrtROavDiT3qRiHDb4JUFKCCWoi98MYmbCKcJjC
qxd1Y3RyIlNt301y0sSH1tK6L/CSUy3InJnuc19W7bdI0Bg49yJERE0WXmEFPBBTBIbPi//KJtQM
TwgY0ciC/q7+GGueTr8Mx6IJEFiNkgCxrdQ810QW86GfJyqXjbTFv5EZ1yWWsn0IKMaIxjgo6tTp
D22jKK0/O1YkA51iy7953YekBpY1foA2hG0nFaJ0fF+FBdtZdce8DQZPz8kZ49pxLsJVKzPopbRz
ntTUOHUmGfARgRe7PvTtOHpHcv6kh38Oluidqs/uJ/yQx+x5arz2SuO/rY5YpllYHieIx6YYtIMP
cUoZX7BRM77aqamFPmadIkRPsc/ms5MOSnNE87or35dqmbrPhPvTRYgRMUzFBHhlKNjN+9OgdJ8x
cMzCqzTq+gfprYfrtVom7/SqrQa/HbIaE1s1xvKqVZXOOYZh1FV+vViq+43aiD9JmLIctF+k1z5u
SkPk57kGJUxtaupmi47XN2r/UbzzhG6cg0UWiMYGgitUQFexSxjRDtZlAa7EHNIn3nVr9lMB5GOm
2rznZLX8Y6stCgcQdilPNRTRtadBWGOjIfI6unm2iI70E0Z/jiKEpWa1PaK8fMizNDpgbrI38Nss
AuQMFYilloZry/pi6VBsM2rHlTcTeYDPcV8rXwb0S92AJKu9jlnCW9yWuM09Pvkbr/DC+6BIo4Fa
RQn+/ki6hgy7KjGp8sqiee+yKJfcaN8Ppjs/xR76r5OlnOuxpxCP/vSO0vRGz5RyHuVlQFHAClCP
ux/ds2bNxGMtupV4PGMTXvTleZKUgfyu1eYLNrt9cTOaEK/fSp+zr+CMug+d4ZFM2j1G4qNWG2fM
eobL41XZ2HILu4MSDYwVCo7L3//yojiZyOaoVkFNFbY88nSSP8bdeBhpiu3s7q3vDlmFS5csgGdl
NVQ0F6Y+x7W8uVlk3+J47gI0t36qBoSNuPM8xFvrvc781vS4ghfREuhN+vrBlPGUpYMb8jZ7qBBy
gWjXsDaU51jRup07f2uoxbOMQIDkjvz4fiUT9DMB1dA+MzXarRa9n0Nfa/1pTPLp/PijbUQ45MN0
khmPPHy9kuHguYBTTB6xeAoNH1KeeB66om9pu8ftOcqz6DftLUkfoOuS8RO+UW+iYHw/O1FEHr7a
rrhJ3NuPMS3/v+g/iZMnkTBLrFHZOTAbm2Vp8tK8wIfnbWmriI2BCoYibhC9eaK78c+8Touv4LLt
YOaa9K1hmv7DzQQ4mZUFr0KlYR0op8DBHXv0yB2jCuZdr9vvlSkneR7xeJ2E2wZjWdY73JeNiIQ0
hVo12ldIia/N4Ozay93eJqYbrSJ2fUFJ0glCDsSeycfGrnmNRohRyUmBwd1/Qk00hd3as3JF+Drz
aWjIwIgLfO7HejoXUaocH+/SzYl5UHoWJDF14NV4ITaTsdOOSNohHf3VcXMEphNrb6NsHLtF5JGt
yRKiD7A6dkrUzzGaEco1bXL9PEBoDODru0FT1NbvHzs6hPBzbDYlKf1qKKzLPOymGMrURfFuUCB8
ZIb3dxxX7rHwgBo/Xr+t7/XLcN4qhozBMNv0h8ndpRf5UlraeTLy9mDJVD+CTtsr12+tJGA0HkeL
4r+zRjG1hmwmJxy966Km4+taV9ykGM2g65X2w+OpbQ0FKBnNRc4beekqI56Q7y81+JjXZkqWuRTl
xSxHVrGTu9aEG2NxlBcAGv3dt3WYpuZsJY50ruyP/GKPQ9MBKoiHq0vz/t2ohsR1Q1J7yTH1rPhH
bXb14A+UngEqdRMn0jRwrru0uTFlfkrybP+pRt7c/oU2g9kezViA7dRp/1SHrJhV64N0DP3s5on1
JTbbYggssDlPaPbYfzpQa7+0sUvsbttzarxQlHPCE8988aNMjawPsNxp34XkQuK7S+A5+fA+cFGI
RoBlwahrMjo4YNhVf1BCFxKyCUTe98BVuN+buW/VowQz/BU9fESyUgvq5tWtc/zAwkjt/070eOjO
yChZn6nH8UiRoaTxwZCSTEhBg8HvnWYCe4Aeyr8ZpXM6R4+/+0bMSRmCP0v+ykOyfKtfoo3ZtmM7
KivlKvXEfkqHJDxM2qgelwYRyQdJswJI5Geq2sXO2d3YBRRdYQ6hO4Fy/vqaaDQCKLVCTqEOreI0
LKIrqWyo90zW+PHxJLfqLQuMgBAXuXTGW962X2bZlkoLzsxQrsrs2IjLaCMUMSWZiK/ZgUo6KT6P
1xDUEmdMMze+dSj0/fH4R7ydL7K34NNpT0A5hqd5/xsyI8o6C2vYW9aWXmAD4w3C2pn/MrAq33mq
397zoMaX0IBmCKnuemmzzMwdYdOqHmgMXYhukaZMqj1bya1RXJM/DLFRZbFmMDxlTvg+lq72XEyD
eTWxTN7DfK2ZyAQ6NuQ6KkiYCS2mMKtApx2rIunAWYHWc7s/NCAu35J+nO0A35+0D4BYU0In92/f
k822n1Jo2OcpghYbzZr9DfJq9L94qD3Ayqr8a2pG9YIDkv3p8dd9RW/cJ2+UWWk5oSVGcPumvkm0
lupuPshbP4vmVlCrmbBHkNm/uGqIC2lFbvo61MDnKRc9eW82/4W0CwLBseIcrN5RT73T2e97ac/X
xz9tY+PRrVmMU5cYAxGD+40nuzka3dgQN3oN/Tk1s/pihVi25ba2p2KzNRSsgYVvT75srCMnV3Fp
g6WtvLVKpx6wgEvOcY6sXWoke9o85sb2A46+CLBB0V1sAO+nlRMWgIgjHhWQvr/1lFAzv6DMmJxD
/H2+2ZZEh7UjeRV+ZYXde+AvKE+C9mm/2ZQ12udWqNN5NJveBBJGtecwzp7+vQTiZb2XLmQZ3E2m
xVpAqC2lPaWoUL/qjeYvkWbRF7fOBukbtHkvkz5iKRmLUFtKL8X41bMA4+JD2XUfygWLfTDsGZGT
RtGqLMhwFpEB5tulBXlKNb619GAo/6aFVfs9b8i/41AgqtFWtrBpSExxFej96IZUo4vozwojrT38
zsZnWyCVZNhUo2kJLX//y/Wo0PFKGlnIW+ZGfaCjwHzUgW3/MRrFHnRn+SqrY7I04Rcf2lcbrdVX
67wU73aP9G/O469aZ6BgoFht4GZGfdDdRv3gwYY4ZDD7fBRgp8Pjo/A2h4EPSMGBdh/SMG9cIzUQ
B26XUhiujURFS89rD9CQq0B4XvhOhxcCrLGKd27jrSkbRPjA2QiIqXTer64YnCxRzJR0Qo3dY03/
5drazYKl64bwYx6GE6CUMAvPEhtgtlhXAxH+rXkvQIDlKVjSDNpeMJfuf0IItgSaPA7hXqx3gVoQ
omiHI7gm9TgSp+2Mtn5u3wy3HN1f9hO206S7QtiXsu+1byFYzR+omvTZqSvqwQ6y2kwuIECKv/BU
BFQJbqg3j/QFqz0HjdXGfv0hBDbovix6+gBx7n8I5Y3JLu3evihD3P7tSS0KsLoR7xMrl8fHS7y6
jl6HggUK3+0VCbAWbkEkg8orJQYcsBUjwICD5p7EHurxKKsM5HUUzqcHeAesxRtFMhznhshFkeUi
5eRcZePqgHXFiCJkkX+ggC53UuHVgVnGo0+FTxp2k7Q51hYoYMhKopXQRgFt7p7CXnogcjPlhcM1
BqNl5ScI8L8JKH8dlBcfFTJeErpGqzRLT7gfXIVBjTYN/SQvQfEOinXROyvaOZsb60kCicfIIjON
zsl6p0pC9KSSfLVoCco0Mzr0ZSHO0m2SAL/j30Sb/v/UfhlvddOmajfHfRxTrrcjus+Rrr84RTMi
plbFv1dH/P+hqHoRcMKbB5V5v/fL0Uk7rMnsS1bGGfDqtHk/VMrwqbDDnVt1axGXggk9IXgvQN3u
RwKW0lR44IjrUES9H0ZA7erGbZ/mwY1h6Vt7jOvVhfo6s6XM5lFuZ9C14FYfZYoxG624UrR20msb
9vmnONe0IkgKY/jqUjACkULkIHwcEfSnNunj6+NzuHHaSUgATkBthVC7FjJt5agiVeSKa1c22tEq
0cmjwF3tnPZVcvY6UQATFGcRSQKmsdotlp5GaVUZAj2mtnw2Stm/s6Fkv3Nq234WYVt4B1aoFb7T
emIvZ9ocHEoRr7UOid5ZvvovlzjoYZEpYy6v0im8CtEkLOoQzs5c87lrBtzYtKpASnUsEd7zrb6R
4c1Ke0ThezCMxUEPO7pfo23CvO9TkPmVGwOBHBTXTQ6WW9YimLXF1M0ZzGrPbXHrt9Pp01m75b9r
6f8Owz2jtEh7BIq30nd0xTmFnZQf0mhub54KGtpNGvXoTJm78w4s3+SXAOf1m/EILCktRBXO3/2y
hU4Rpi41touaqcPB62b9DP1nPCTFOOxswq1zQG926apDEnkrx8ahU+kuRte8k4l3rjDHmAMqe2n7
1Q4N/avbG9o/o2Ji1hFJ031ONOrSO9Szrem6VBRtiJ20Vdei4EYKUMeMOnl1tTE6em4dHidH/K+Z
5Lxzy2w8ReRVEB5I4xcz5mU1ftmPcRIL1ZwiPEhAUNq+jASOslGn1HMgM6DAfm977XCMFrjUzjnc
uOCotZNQIAQJv2994egDMSXqTsrFQOoXtkfvxjQn+wJ5xIK/+9iYcrc/tbGwC1iG6xQLBIwlVlnv
KCO99OJEuWAn9ymt2vyTmmafstbtd77g1rqymgSApNYInqw2bOpYnaLpRXhJ03qUvqpkCL9he32r
BqcnI8GFIT+OTpHtyRduzRDjZxTT+JxLWH7/QSdVa7s2HdDpJ2N0D0mpAJIERwxGyRnreQdzs3El
gNJY2Jk8G1wLq/V0OiXlKUGZvx5LXZw9IIzSdyeqexeS9bo4F1z3P0E6iD9zRTTTzhbaHB60F109
6hhvdIYTpZccVzfEy0JXPmlehoCAoLaXkhWKYnzuUBcpLqYbF/W1mode+fz4wdq4K+AMubBSkWPg
DK2mj8pNoU11LK8Q6Jz+B9aTZOkF+68/zPqAR2TpOnGOU2TSSb/DJLH0Na8p92BgW998oeOy1ODh
37gWwUappqTE+UUZG/GUul3su2mHq6ojsp3Q7rVRurqJqU5x/xMwL0W/5bf8cmEUuZsms+JAZKts
RbzzSkOoJ03VQZ/1k2FeC5DngP86pXHSk7TB3H/xMhGPgYqMk3Oq+qyOzw581RvNNKV7GhRlehk7
gKI7W3NzUZb0DNcIiuLrSM3KhlL1aqFgPDd0lt+Vifiq9H1tBoBgC3MnO9u6zNiE8AAWKj1tmvtl
yZJQT8IELyeJkNtFscCA+bBCZ+MqjFJ8izg/0+nx5tuIlngRyfupCtHHWys9kp61o45uxtWctOzU
lE5xmgdbPz4e5bUZuPrgBCq2h+APtxnljPuZJS6FrsK1iFjqVmY/KpFo0VNjLaCdWp+T0Y8MXXi3
CYnA8dypDo23ohssjEDxuYmvQjfS+EtlmjL2p9qoh6cw77sX+JJ2G7RGX1rBRGdrwvPS7qabHjtl
/TFC2ND+qRCFQcrMypGoBrfIYmeHrNGTS1TxemiAtKOB9+b4DqY2JnDKoquCghg4cxshFRQXcQXx
q2nyxLsuVss60ENPqEE3N6xwZpmNfjIMIJall+AS/Hi1t74pZT7OssnjR/nofrFtTWnUwbCjq+aE
5TWq7DKQKRW3x6NsHA3iGhAa2PvRwl8XLqpKd/vadqNr5sBlUAmHPyQtnC8nyrV/Hg+1OSGqt/yH
buKbaGrOwF3XM0usA2A6j3hUBBRMf5MM9foh+bc55gB8iBBXezRVq0RF4DW6th1Va8Wpq9QHEYsv
eIm1bmnq7TuhyfL8X+bGIoIneW2Y3n+sdO6hHrUcQF1o8Ny9yVTiQ1G56c4abrxydCqJWWgjApay
lr//5coNEf4obJHG10RIUiLmiJ5rBP619LMkD8ezB0arfEEguf9kZlX8+95x5DsLZ9SGGrtAWu7H
F9VcjmYiloumJi3zdDRlsqp8yWs1vORtKy+P13XjLmWq4GcBflIcWWtM03kQJQBbec2sNj7NOKhd
zLk0DhHAwi+Qz7qdQ7cxHsyLRTkKPK0FS/B+fqgiQB+aK3HNkqY8ItGDzEMc5eewjMaLWuX/4WWi
R0tRmIopOOW1ArpjDCJF5VlcEVbEOqNNyxPcBf2E0/aej+fGSWcoXkATLwbQHqtnias7HmSViGtj
Rx6eQrb+VKmldi2HqL4+/mqbQ0HFYKsuMIh1JjGP4CMLneywHzDmnuMmfQor4d6UrBt2tAQ3gmsb
xC4MZehg6NevNuRcaNnQd4m8zpM15U89jJwalGhmGYeymulYTDKOw7+trJ3ll8ez3DAsgspC75ge
CTHfm82pWUmlWwj5X4s5TqozXFA8r0eXznYjW/0pGQk8T91chcYBf4EpDVpsguyTAwwlDey466ZA
MUrzS9+g33Sous55hudbmsiJxNGLQC1Ifn78k7c+DFpXsJU5VIuTz/32TkbbxgCk9y5DZYlA4HF8
oQqU3sh89rjRWzVqaptAmRa3A4hry2/55apSTJwj0L/3Fsc3/SWqK5NAuBiOPUiSIKukPA5ZMx6r
MIoOVY1MQdVG3U5Ku3FdAhAGvkLox4uwvq6axh3qWK0Xifqy/7coxv7WjLDTQndGB8uMho+ulf0M
46rf2Rsbbx0BBfUJ6JCkfGsF/llaRRSNaOMnfdhewsmwPzjj4O083mvtl+Wx4w/NFtqhWLqs61fj
VHbGiEAKdjVmAue1UUzgBVHbyZNOw+cfHEPiLy2igF+stuf/YMYyJ9dEPLA4KbNM7DMMWU/uRKMb
lyhFO3WhvCAlhZjH/ZdPtbSRmBxgK1bXybsIOc9/bY+ecTEAXyunsPz78a7e+MrICrDQLMCCcl/t
aolgKDLDyIIP9QINsf91tOi9rO13lbC/1Jrxrchx9ng85sa9s+DXaMwv4Mc32W4z4J9YJyNebcIo
/mnCbApUt9WPYnQo087lDzWxzZ27buP0cnRJLDi4THadxtgGKtSEvvhSevE/VJraoMkA1pb1XO+c
m+ULrQJ9QsEFQrpAVkgq7r+gXVt2YSUmHgCRibakAoupQ8MoLke/qjhtPrA6qz8UUqu+i3puwsDL
auX3EFPL5iYOZ3X5pLTP1pcVqH2ljyoKClqJALbvJKr90jhWiIeq3Va/qU/5/6PxjqDHTs35TSBs
NePcmybFkiHq0kCzCvG5tmQcREZf/ZeJ/TLUcnn8cjP2kdKLMevDS9TE+bnqlH+MMh5Ok5YM/+Ek
UtABdA60Azvo1euYDSQYcdhhL5oBSix1qT7PNZeDOxW0hMfGPD8+FVs7FBUT7qIFVAec/35mJVxc
XNar8GKoSRP5RTap3VFv2uynoc36Hlpw6wySG5Gx0Rh52zuLcrVSmxZQe2xbjfAXsZ74xcNWIzno
01RSYImBj/kWRmV76v1bEyUMB/yzQKzfPP2eMdqDnBSOvxv3RxAr7kteZGpgFGZ1/P01pYJHWxnM
OsdxdRaVMYIpJ7GIrQoxnzr6rEFjCvWide5eBXhrVpw53hTTQYtmnTu1slfLEe21S1IM6YdM1QRn
D0Gffi6rPa7V1hVD4ERbcGm3vom0B2D3yazSGCzNzvlQKWK+dqGp/oGLoZH5Wjs04AW85oqg7fDP
QGtmL7/eejVQEUBm1CFGQY/6fq8K8GnzkFkkhjIM1atewbw5zZRNfqqpCP+tZNk3BzGkxheihXTP
+mhrqeHNQc2gsM8vWJ0Ujx7eAhZxLk42Ze/bzB5PsNdtn+KO9eX3NxDlx0Utk+UGyXs/UaeoZGTR
8L0UXR+e6tiYD1W/6F83+n+ws0PPm/o9A/FN11e2oU/kVgpDNZ47P5e20QctfkCBrOLR75N6b8Nu
bCIWb/EdwTLnbXNEWHHeRbPrXuK2bBtscqz5U4XhU00lqhD/TFbC61XnuvU/kojiNulN9PPx4m4E
eoASeJK5ZWHdrk/nJNp6Ngo8VvTScoK6adNDnzl72IeN3YLoAX1Kapfoq67bbQgrtqkucbbrRtc5
DZUpMVzUxzOKg3ucodfQdPX2E7ZDWoFDrVtvoykwgIUFN+XSd2rSXyzUVYzcb+ltfK9kOnhftDIN
3UPadWn9Uyit9TwjAPOilaFRfp7NkhaR2ZfO8DIYgzKeYOFP6Wdl6J36mrQgQwM0+0T2LtNk9mcB
DzBH1rqeX+y+6ZRgGmrAmn2pqX/SAG7rozI6c3eep3D6gUx2L4MobHTjpA/TIoGEpGYwTK2MrkUK
4GspO2sTKq3OwnkaQr/2Uu9vzRmm8Q+wjF4T6EZkapc8atI//4+z81iO29rW8BOhCjlMgU4gqUBJ
VJqgLOkYOWc8/f02R2o0bqNo28cTn9Ju7LjCH5SlhXDVKhixHNTWKf9t9T7DD65qq85L8kKVL7MZ
d/8ASwMw1YQ9W8mu2+gT7hjz5FaIXRR+1g31QJ9Br2LskXACQFs26fBqkWmTHZW8MhbXrmzUw5w5
Sb+VIHXk4/0duBFtg4ck2eYUsAHXx3tuYAP04sxR1ZJQOkgqX9ISBb1pY/EHtTB3ko6tvYjUBk8a
+j/qzRmPCUEDAwoZO0O2nksHefGuwqNmkJ2ds7U1kgDMIRZOKZ0s//ri6gaE0mvI6X6E00wJI6YI
Q09JQ7s9qTGwx7eH9Lx8xNcUZCAaroPeuQbsQO4sXXqAQSeex/CLAQvVTdLIPCS6rh+oHO85XGx+
I38qNGrBDlif7Nps6hYKH13IYWx9Fi94rzql+QFP+O54f6NsXZYYSUABBqxKo2714LXWpM9j29CX
ALAy0BFSQ4oWBkYLbiM1iX3QsrnUvTiT9Qd16K3JS8D115f7v2Lrg8EdiZYrSPGbdz+IpHw2oSBc
qmgMXzAWK5A3buyvuaTuabe8PqLrq0zAqyg/iKby+onP48bSuqSjQUUgOH/unaL8ST/UqlxEJvXo
lGXLiGynGhTZ4xJLyVPY0UCDmZea31OE5t7nWQV1V8sMqThYywSZXjZANOHWKunJcxyacAfjyUCP
UIr65qXOitT2xrYDXGl0qZR7UGjjf8BuJF8JVQvpJCTXHnLHyiL4FkXx2IQB4o9vnmHBq4LShRgs
OMxVwDhRk5OQqpAujpy/pDDyz9Vsam4mT9rOWm48fig5o4xDNZHlXBffuiFRncACitGnHcJ3Vc7d
W1bxzoWzVUkSkvBCywNmPjjP63ugrCo8VnKdZYz16akuQbKacM3dwUHNy0sKXf9VDWZyROT/+zig
sBv2yv/uz+nGJctPoIqEvj8JzrourPQUMkH5c0xLdDQkPc3QO44r3KlQQzkpaRHugAY2jgnXHgV+
HntdGNVdf3O7mOmYtbN0SXUUn4pgyFCGlOJzDwlmJ9nfXEViYK691zrZanrrZdISo9ekixFaxSXG
7ekyOo2xA3TcGoXEWgC6IEHfFIXiolajagykSxvqs4eSaHoEXL6XEm7uFQGSM9F+oUu5xlOWthTb
E34uvgz3w3dwD78Uk6Z/GEwq3wZ+Ov/Ss5ZNVx8c80nLjSU6gAAzn+9vl43M1EE6UWhJAEXAMvZ6
9aAu5V0mxZT10ym6IGVIDtU3yZHQdKF6M6FUhyDzzjpuDSqwSsAPgO3DhLketKYzlevhSJcbz55j
KEvBg6a0xbssSusLKhr1J7Wvu50Kw8ajIiT4QXzTf+Zoih/1Vy2jadH2nFB7vqAyUn1Vokg7hh2y
a8GixYdJavLHKbF1L5p4OZXiv5hVCrwJ0iokOLdVGzme1So0as4lTc53RVcVB8Wp/hfYVBqFP/nO
FN9uYuoagsmF1AW8wXU9OVE6pVLVNrhEqPl+sbBPEc7g887Zv8lMhWEkUCyEYyBdwh67ntNZrbu6
o6txcarWfm4GpN17R20PfdZb7+tcs7xlrAAlgl96c6LB0HhTkJVSXxR4peuh894JEqRY+ss0RL3s
LmZU/2yDZUE8ojCCPdT87WnlKqCk4dCSol1LW+J6uHC29QU/8vECGoNNU/fIhrvhnCzhh8GaavOg
VBRCvaWooJLVJB6qm6ljQUxtGMkejWBj2kmQHXqWnB4CpdX5gUZuymFSDHx74Sw4PihGfgyZjW9J
3dvfbbnu9VPYatZIU8kgmbh/Z2wML9gLPDCER7ymq2u4XyJtGOnwXwhbNK/sKCy52Fy0bpHGw1Nb
gOqssgw7wD7fKRBsjYzysMgshcrd+rZyerukyNKMPACI96d2hRBHodeTq+fFeFaW0H5smro/AK0O
/PsfvWZ1Ib7NcRLuz+w1QsK1OUNgt8EAO3O8JIs1PKRNp6eHuUCXRR2i5TwprfRUJb32w5n7ga5R
3J4SWQvc2mwX0cNEqwR1id99UDg7F9vNbcoPE88h/wI5hKLc9dYsNcyJokQdLv0omV/twkTBolqs
MxyE5UvjRNpLr2fjy/3puAkzKL5BXKSgwIhU4FZ7oAJcE+Ja1F8qNLHlozZl2aW1ovjD6JRSc8LX
Wd8TALi50kS9D6a66NggFbKmMiZjygEMq+HiFOS9hhrPR5ky+PH+h22OAnZIFtV83otVONO1jQ4P
px0uTdMbvyojRbWyl7X/MAo5Gq8QeAHRI7les1rPbNRdKFo0o22c2wGTPBqQe52CrW+hYW+htoqV
FUn39SjtbOjVPIzDRe9wkamaOcKyLsrO92fsFpHEwgDLAVknxNwoW18PU9VUKswgZ5jRss9IyITN
AUs35WMS1kZ8qADHOy4FEOP9gjr7xzrvETaoaVlFHu5o9t7Td7M1YW+AI4ErSkAjBDGvf05pdVFl
KfVyiaQ+VV1Y+Zg045BWRq7plKpE43ua/9yfg5uZFmNSXhMq7GBeburRVRkNaJ8uF4nw9GOvd+37
vArGnV2z+WVwbGHCCF7++vqD82cYQ6wvhDDh4pW601+SPq4/0b5Vz0oslAjuf9bNfUs/nKNGX40g
jahpdcrDqQMfrxjzZcF76ugAZ3uyiib5LCSj3Qn+7VlVyvoSdnH41g6iGJleAn/zxlBLvl5EM6YZ
BApEvkhSjSgwlOlnfaaXYDpSt3exiD/rKvkWY/GesXoCFLtODm0NW2t44csFaLN+bAJnfuoaM/o8
Nnq+Zwx9G0gwmILjIFgMyrAIml5/2ESH0OpMdYF5LNXftFGNHolHbXy8xmZw3EFvY8XtWqP7PYaO
/t4enOlDklAR3MHE3u5Y0aAVXVPQt3iTrG4gO+yqIUwI8tVaLT5C1uhOIMHwPri/g7aGEWRDB96x
cPhaHcYh70rMXtiybDBUtsN6bm0PEf9pL/feG2gVE6WKmkt1pi0XJZf0R7yo6mOeZm9GXdHc+utz
1iI0uO4QH0IFRr/Ybt2oGJbnSk9+B+oyHGpF3aPI3jztYjjMZAXnRxhwi4/+O2dZMqqKlrxczNlc
jmVutH6s69N5TJbaLQZZ80dsBA7/Ycn+GnQ1kwXq8xD6h+ViG5NyXto5fwjrUd3Zf7eHDjdOCl78
T6jByqurBYnVUDcXzkGgTvPHSJ3rY2cl5SWE6rAz1O3WIGB3eAo4c7wM68dWkpKoa/VBuxRSGh30
CASP3rd71LfbDxKjiCNNxRk79tWNJSqWYA5r7YIkIzTtOUOaSJuqz3FP9f3+Ct2+AwBW2BgwCICO
3qSyia5mQRqj5zDjMu/aQSof5wWfly7HCQYdLfnb/fFutyGWH8DnMRWCo8Hrc70NO3Z3ZvaRTkEg
G85jLtc/MTNCjS6sUKdLULiqXaCs8k4hZmtGRZ8AO1VWj/rS9bAlFGErykP9ApAzOoDUG7xMoVle
Spq8s+e3ZpRajIBTMK1AsK6HKsjkarlI9EuNOoYfdX36Etbm8rQk6vw/Z6Zku3MvikN0/eaANSNo
4jXg5cEv9XpAw8mVGD1F2KZq3PyDf5BVPywJ8nOuVuUYcBlqKxnnrMktIQEp+YWulr/vr+rG9Ip+
LlES4QSR7uolCtSxzaoYp7clUCQXSavK09NAOdp2Mp3vD7VxAqlug/jnkzcau4iB0aUKc/OylND8
IcWZh4W5Od4fZWMRocYIsTxUUW9JcFBAjXzgGiVaqS1ac0Z+GiujP0AcxRokm1BlvT/g6rPoxPKw
CbEhOrpcLOsjb4ECKOgwZT6VFfvJCHLiTD3ay+82RhGO4sKwlaCWGsT1VskaJIjmNsNOHOD0eyWM
m8NS2nskz9UZF9+ClhuhKw0Xulg336Lj/1oB/fR1pehd5DqUY79kv6xBWTANnzUioRAkxM4Mro7B
66gAYkjqqCHTx11VcfquU2BZNJk/GnHxJaGJ9TAEWpLgapWUjlumtaAR9zGoccUItY+pTT/tv/wG
WNHsTcFhWJfKJE2fJx7VzB9m2f5kYGX+YQosC8eVIPHMeGneSZJTu+ac5N9xEKhe7m+irYkn16Gd
RzJNvin++19vfJXR+h3KpvRpMyteM4/aj8Aya5f4rPNUSS3eQQ7j1nvzqEgGgmcBAEXVYs3ZWMZm
ah0UyP0Fstlz2MnquTan9isiwva7pEr/F4PB+H5/zI2NzP6iY2/R5Lqt3ihlkXVLM+BLUNbah7qU
ajeS5Oxyf5SNLQX8gAcYYzYZxP2qUofIOQC5Wip8dPbsn3adJOlxrMe0uhDZNOEhRzmrdAfMGfFK
LR2jOVZt0MQ7dfXV5So2Njg2SvtE+rSx1q2tsbOdXjGy0hfFhO+BPvyeUbNCQatXv9z/3q1ZfQUd
EiFyka9fyUiplqWL89Kvg6A7OVlonBZtSndu8M3v4Y57fSooLa8uoaiNo0ZvlsJvE1JPWpANLpqB
RaYivRHu9Dp1Frc/xxFBS0y/rg9EayC1WER17lvWpH4dtQxGaC9xdt+Z0iQiYLUcTD9MoqQ6UIg0
9swaNw4kpRkqGSBKsOxd30nosoGkjbvKX/oUyXDU2f3MrvrjWOr5oc9VIp6p03ZinY1VBKBgacKj
BQjkGmU1JmVYFMlQ+mMoayct6EvXmcY9f5aNVYQVQw9E9PEFZvV6arVqkMj1g8KPlEx307iqzpWm
IlYtSXvSfuuqkFhGxqIgIgx0xXJej5Vm1O5lidPeYtg+nbUmqFs3rrX8YzbiSn6qAJ4/hWYzzIeh
Uqf0SYWxJx2b2apHL5GdYk+RamuKUfgVnjyUw7D+uf5BUx6F/aLMfPwwFb9rdewgw5vKHupkcxje
TxBWFN5ojVwP009tWhPvlH5at81ziJeGj3CgdLh/6leVmdfZ5Y8HkSj6IDdk+zrO1GZyMIQ2BidF
KY9ipnnQ8j5RTl0YjQ/6HE2SmwxSci5VO1eO94ff+EhHJx2gHg4FiQ17/ZGIGkJSbZfGp/WhfZGM
cnxQnH7P92VrD+HXRUAuxCcok66GodMwkpfkjR9KuvziSE3woWpkCw9HpfWqVJe8qoskbxiW7pR1
iuOp6VR/wZM63UkhNw4OPVoI0/QsEXVbp5Dx1DdqF4WNDwqkeD+YRvGNMlHt2lo47Ny0W1ML5oRs
FSQB/4if8lc8kFTxMimJWfs9Pa3jUECeYw+9sQUrwEoE40IHCtIJkd/qJoDuHEhkyqkvW8VYIp3p
GHzN6AycUZ5P+UQpvv2IANe4Z2d/832MTKQjsAmQgG/A8llBKJTUEAOpV4aftA7eN/TUfocmuzUK
4CEeEIqxxJWrRyRwmq6wlTSBQ2b1bgHtETXJeu+s325QPkZIosB+xR/hZoPmWRgToQaxHw41Z3zO
ISG4RpM71fshRaXzRY26RX4YR7XVToM8xELfzCikIx2AJUW+1EkS1b9/NpWbu4EfJdqigpBLgrKO
7YKqaFX8ghK/qGZt4t2SCR9nPczpjU5suKOcB7Nf4aNquZGdOL81ot/AhR8mJ48BHhw0sro0deVG
IWWaTK39ocyQk05LgF1921RpgSBSGu8xVW4OGb8bFQgw6BBGCTFWa6b3QxENiZb6qMBMj4lZxP5U
ZsFzk+XOznO7ORTBBWhqJERu7i/UgQsjd5bUh42UXpY2Ut2pTK0LWpEv91djayTuZ0F3B6hKo+T6
OId5CYQt7BIOGiYKndZ0fhZMeH6Gu5rOqsqf9VdR4fVQQ3cljROFKG7N67GGpk1DR05Sn1hT/VPq
9MmgrmnOiwSjC83ZLst/1qzBzySRU3wsYd3arhL28g9Ibk3m1U2Py05N2NO/M6rBeO6yzpCOmPZZ
pTehaflLDgJdcYd20r6W9hAsrprloE3HUJv3FKo3J+61Mg+66PbuV2uQ/DTcE98ay8wDQ5y4tdzU
3kBjZScZ2rosSOE1qq0Yt9yQQcJpjApwy4mvx9hdLP0cPwHdCk/3d8LWKDzZ4NwQq8J7cLUTAOR2
TmZZiW8mjn1IImSPyng2D28fhZPP2wzQBTGz1ZPZos5GMb+PfSOfjQNa2doJ3mH79hnjBgf7IcCu
grVzvdNi+CpRiT6xP6Zq+BHT2vZgmH3+9kucUYgjAZQLwdLVt8ySORZaHzKKPDfoMQbpSQ/GPXvQ
jY1GH4QKGOryhFPr9k+DnTDVv5S7oKhn62iFaVu6wWTbhWtWvZ3sbION25nhgE4QkRFDrd/3NI+Q
YOyWxAceMl96jCAhkWSw8pzBWb5NStQeYznR/pGzZC+zEjtsdT8gD4Xv3Ou1d6OW1kaWKQoqiV86
jXZoMAGTYD4pi3aZbLl8p0TT+LUA6vZvJ6XWn1o2/tzfm1vjU2Lib5nkGCHG611jBkZaFIh5+0OR
l/OJqM9uYA9nve2bTpqG7xK1bp5b4Hf9kRurKQ7aYqd7atM3+R1pssNfKnGl0PZf7d0MCywtqLvU
j+QhP2vYB0hHYavwqVOS4nOUJrH6UOvtXol5Y5tplGpJP4gk2WWr100q7bHE7Tn3zdHQZi+wi9pw
Y6rfYG+hMbz9gSOJ5KIRJSXy9nV8p1mgMQw8IMt6lFVXWfTmU23X4Z9Jm829kG5jRq8GE+/SXyFr
itmnYaBb6lt9mj9KNv6MRtdic5m8SIn8vRSq3vd30qrUK1465AFotTjEkHzgag37uBtrp9JT38ia
dHDTLBm/tEUO1CmfYtkWSkr5tOdeuPG8omPMFUGjn+LAGumKf5GE9EuU+rldL89OvYRIj03zBa07
7RCaxXgasjo9TImpXPBzGDzwD82R+LH5hcvpHv1la9J5GMGl48MBJGpV52L3xFOr2gQWBjr4rTz0
D5NjV099GCWHgLwJuHhazm+/+MVFSVhNydYifrpeanSc0sKUytQPunx57koAYLiV27/evrx0YqAQ
CoEUcx29I9EzjV1HILNEtnQqpKA9oUhQf25AH3xKUdDfeTS3ziZnhGPJeeGor7aT2RGet47EXGrU
m4dlKo9G2Ntnyczfanojdq6YN4U6KI/O+n2WJ3OSKjtPfbNRDYy8pl+Vrize7BiKd38SN+INRoKN
5VBfx1lwdQUkbSxJGaB9P+qT4km2pPEhoLa2U27deM6EoihRtGCVYcN+vSEcuWl7ayTR0pN8GT4U
QRtinOrES32M+yJpsGsJNfXgBFNtPRQoS/97/yvX2l7iKkC3g5sAQSRiq3XWsOitZbULoXxa2Ig5
ghyX0VhHawCF/yYdv2tKbGXfirrEvM2mqD66sTTnoXBvs8qXOU5wb09wWm29xUj04lgsWN6dnMpR
hrefHX6pAzmAN+CW/wTOuNCihrPTtmQ1aRbnjxQ3do7OxqrT5GYTQ3IgoFnfjEOgU/0FXe3HtO/P
JDa48SxztVMP2bh/RW7JJga/Tq10teooCBWDkAX1jbGxPinBHH9ojSn+Z67s7KUWIug7c7c1oNBK
ol7w2rFcbWYLRKMU5UPoS2VZH7oYLc1uCud3trT80Gh+H+/vqtfQchUqEanTGwXpKjL8VehZBXaj
juUQ+V1el8+Itkdo9qMKYRzoeReflTEYynd2IJtwBel4XsZ+GSjv6+P8YM6Lapy0PrWxaRMtt3+S
JNdycAFJNB9wexg0V57TMPC6pBAWLpOqgCVWtCg8mk6spVS1bY06DBwfyS3yRJEwBgxTBHSFBM8p
k/Py5FiJhD1rYGud20xZoh3w82noWoO/tE6NMpXx2+9ICuIEFLx/5JfrGSnVQrehsaIhM+vzcbTT
Ee0BTTsEXbunzb612HRVicU51qJAdX2nZPwnYRYPP2ByZj/AGuZL15XZT7iLshenkvpfdhe1TMom
aEbxsK+2cwCvQs/DXrqMSm8dwlJ7Hyo6+abeDg/LIu1JH26dURqewvpDMAbXec2Sp3IPeEe6BLLc
HmLNCA8Vvkg7N/PGowZOGikq0aG+7U7L6JCHtWNKF0XtZKhdtfLY5k37CUGQ9PP947L1QX8PJRb0
rwAQghjqzDYySq2WdR7WH/nZKhGj+g+jwDSgKABkAhGl61Fw5ZmiQTBmwqxp3JS6+JkuXrIzysaD
JoyWXqXfBJN5FQtkcTRlil6EfmBpeDGkinSEDh6foNWqD7nZROfQzuRDmHHn3f++rW3vvKLydDgb
aINef18vdyq8I05YP82x13Lkz+WQKa6T8rnjkBs7AYLY1as7jtKlA69BQMtuNIccaGHkoRaSZfos
PeutYp9Syn+nOVRqDw2VDOLsvAcI3BwUAwTRFRI+CKvp7Wi2ZolhR/6oqLiHjsvg9U1k+EjS4MlX
Gt3Foaa683psHAXknVSNsjNfbDhi//61P63WrANJatG7sQvlfZWaHcmu1X+VBkc73V/EzaHgUYHO
5ZnniF8PhdmFOdgZ728Rx/apN4PMzaU8fI/N65//MBI5HhByHmBjTWhKCic38gpFNtuoccRTYgwU
aLCV+Y+8D8Y97PEauCriLAg+BHicPd7gG/2AKYyqLo0iv+36/km3pfRk6VmuubYdmp/bETW/o5Ev
S+7pQav/1EutfqqXPN9rz/4/P0Q0vzgstBbFDvtrMcOqtuoyQ408VmrtECl1eq6w5DuNalUeo8GR
yAHrgalQSttDNYtbKeib4/3J3ziroHE03ijYcyRh6vWPgNVTjMaEHnub9kipJdafXMMe1DFTg8KK
uWcPuLWryD2pUVKzoLO6SvayctTVoESpVRL1vUM59TH0xC761YGP3hOm3LjN2U30uagiU7Bed92m
cqkrrIWlS5yPowczr3mYU1n278/g5icRRgh1VnDB60dwzmuzNzLIv1MVt8PBAK91mVNoXe7QxdqP
+4NtLhd5EPo7Quxs3e6KRkzLShXGYQR9C7+jrmTlAoUuSFIqh3EhL9i5crZGfLVTFSKNurNu6Fe6
NfG2wGGHiYBOvq3nPTAGnIHeZ5I5YxSY5daeievWwpFe0sIXoNAbCGpdSSRqWR/6SZxwDHPdgSRg
7o2ydYMTlhFXUHm4rWMHcIto7RGKN4XUA8Qwtbg+NxDWTqjMd48dXQhMkbVoz+FxY8OIVjP6mjD+
IDutokJnpLgUFTLb0kiUhyjCnTvVRssNgA3sLN6N0ZiIywRwQbSiYDWbYnX/umNQ/V5mJxlif4jC
XD6redDhIFhkweL1o9pIX4PRqM2Tlqt5fClMQ6q9oGhBxqhLADRGTmT7s2xH9FHDVCsvaZ8PL1ne
JuYpMQJD3gkctmbm71+7uhEbaU6yrs3RFgE4ctDnAfG6sVNdixz27TEDGAp6S6i1Kzxzq6GyNqF/
R4+a+s8yfJGnpfTKgtaxJrX1B9y/9UPbdf35/ukVK7sKVARJiggSbDXZ/ir5Q3oZF8qGmMEqnOS5
GxWsFyUl8vpUUz3bzKQDGhj6D5ZHPgy9kz/fH37jKIPKEcIM1BrFM3i9GYYyMrsxCSPfVAutOIRN
RuPUNrpcPYcTxhzuLFv9Xg60EYaSHgCCItAlK1nn8TmCZAAxcVNwJDV+xO+zPRnjmLqLlClsIkqs
SloNQAWjN1JvxEOPDTQYOo4YVfr1505hlaQqGExfqgLzA1Z5FQ2/SPHUpLF2FnZrZiHdoCwlwHi0
Ra5n1ppNsHq56IUkWJ67aa0p59xM1bNZUbkM5XrZOSlbswqXgqxISCPcaC4nfZ5oIAQTPwqH8NvY
phWAqzo5NoYyWw9x2zuly5XpnMjepXxn8NeK22ofWyKvQCSQkIG1vf5co1cCuto1M9tHSQ9xVNLr
QwaPI8JdHKMDTLbLgX7nEEYHrSPlpQsSyarbaHbxQYra8SVsJGCxaai2xQcop43hVaESPFha36XP
QRB3z05jN+/Q5JVVr6rsajk1tlEWOydi46GBbgqNiRvSvC2/T01U60lNdaSukumDMVdK6PZYUJ3u
H7ytYRx6JuQnNIxuqkzQnlIUCLPIL7A9fbJ7RJUK3doTAd24PZGORTKDLUhtdh1Pmq2x9OZo5n5l
wHo5aDBQ0MWWKhByOmXhn/e/Sd3YgrawvYNRAbXnpgk3YPJUpaJZEmitHZ6CtpoGF4SW+jnO9bH3
zKgqQpdt2qnnWZ2rxEWf04Fh3U5z9jNXjWQ58R1xdpiTuf+jofm2ePqkNtnFKi3+gCmXUKDvHTto
z+USTs8j1Izxgy5H4fi5M80w9TAFHRqvr4NQekDRtubFGvrsUQ/74hlm01LvLOTGFMPkQ0QH6B1F
lvVlhhBK3lu9lhMtF/niBfUwnrVQjyq/T/j3zhu1pmqLG8wm++f2EnbhN3fnkhXdsMQgSIN4UGwP
natM8fpcbnK3MLKw9yK1y392sZ5WTzLUcflchVIyumZoUWACV9raroQ/fE99XkOXcVzyqj7c3wdb
UwIjDlw/MT1CGKtHpZCVfJkG8PZFYrP+ctWfpGluXSPL3qh1+TodkEaBfcIjA/G9GqrTyyjC0SXz
EUpVToihdb/xGCy8Xl2Kf9/+VahHw/UQ3VX6HNc3XCi62xUSML7clfZpTjXz0KFz4plp8eX+SFvH
iPcJgBzlWSR1V8WSMUj7dGnzzKca8xMXTvvooD7pyoimPOvOOHhYuaSHUamSnVRi41J6df9BpQlF
45tgBLvUUM4NZrMsu+qozbP1bgb89fb+rVCFoSqD0BeqIatgN2v1rGiblu2BXdtlSaXqGE34fUm9
sqfsLl6d1avEUNQjeZmAKK1DuriTg1yREz7IDqOHKB8LrzHJyOJ+VniApMiD4l++3F++je3vgIBg
hwBHuMU7B50wQBmgzsRz0wKGaoPHRMGwrbTiHRDJxkYRPEMMlIgxbnV2ulh1Gm7j1B8naVh8R0Wu
9yHiMq28WptgdyxJOU3vB6Cm5ucwtNVg7zraiHJEN4ZLmQfmFvbQzU0uh6UMgUfW49+BRM3+gtpO
8kUxs6x2W8vMvyDWRaUW6b/E/CTNFUSbhojXdHtDjz+oXYbn9oAiwyMYL9siug9D3c0C6LXH++uy
sRlIemhM8iLCDF4XlWJLH/okpZtWEZKdc3Uy3VJOl0tpaIuX5cT3QTwNO2TvzSUCpEk2SX2JLsP1
rWFX5SgH1pD6vZVpPxSnzF7mshjJy/XonLRd+pQzvzxvsuHf/9ytYhIRBqeY55iMeT001aO5wAwy
9VVrjko3zqFiuzBVlsTLkGKvD7w0WYagCP7W3jCkiobNna1B0R5q6dP9H7N1JqAACOg4wSGNyutp
wMSe3NkyMtQnzdp2ye/V73Go18K6Re6mnZXeuMdgyUCSoRYrwh/xa/5Kccmy86iseICA/lnQHFqE
GNGXO7z9m4h3qUYI+tqNDlFIvELhsGeUTLGeAdFqbiTPxTHkXdz5oK1jRjBKQRsatiiJXn8Q7oNp
LXUmDDYjSM9tnluxp02R9W1Kx0ijX9AXL2/9OFi44IjAUxHMEdlcj4goMKR9J8l9NUO83bV13A2R
Xqw6wy2XZddX/PYDiYTpflJYNrnO1sSUApP1UQq4R+zBRlW8LxO0pIvcSL+mcIArX89bu/Y6CILV
s1OOUegGgQN8fG4MaT6bPMQz9eFwCI7FaCbR0az1sTjWhdoFLjYUtf7mBUGxGGkmEXVAbltnd2qL
rkmBzKcPnbw5xs5kPCCnUl04UumHzumWnfEMpvv6IQNYTncSjA7UoRszD/B0FXWXMvEDpIM9wo7G
S2xsHQptsC73V165LUmI0pcokFKMguaxep9RDsMvTekyn0tlbg9RPyDIbgpZahcVCflLSdr+I8ja
ujwvVhP33gxdY3LhqCYhXOm6wt25yyPzEVT69IAPtfMHEFPTu40zyfAYwnEMD1BdzfEwJCOv8c7v
F/Xp1VzREHnV1wQmSjP1eutaCxq4Vg2AKraU5mNAue3XGBDXQfVUF9NrAkP/H4mjAwsqd7iBUktP
Pudpms9PZpGhkRzBp4l3gp6NDS4QeQJOT+HtRquc+exxmhNPtVJWX5RYMl1tdJzjkA/KS9VP3+5P
wsZwonLPhUuMdas5H0vyOGZDnMGcIx+JUC1/3ycLgCbHpKijL8kea+b2ceXoEhUDCLA3sDKJzhUv
pQbYn7iLP40RmOxJlmfI+7qNNejcX5A7T3bin9t7HkwzguzYEhGw0lO/XmnYACUctnTwq1Suj4vd
ZkJn2tp5SMURu91SuGWR1BLlwJ9bd77MPA7kIc0cvw0bLTqZsFjC98VsGUdHmaXIzUdpVLwxmqwf
SjeW7TEyptY6IJswzG5uS8MfTFgKVdDSzO/dZIQfqiCL8vdG3eKl1ij4sT/BKulabyymuaTN3EQh
kB41bM/BHCB2VofdNHxsxyIz3XjBZ9yb0iDDfbiX8wbFe8v5p5Ez6bteG/nHnFc2pIynBt/tMIwW
18wIqw7ADqV/F5TN5kOxDOV7JQ+7f+Z5yvInZ5mm34YyDAnUCGMoPC2F1+HxKVHmoriHZiCAsfar
OMKRO1EWNU51Z0SztzjWnH5EqSz7Ihd5+t1K1PK7Mi1Jc47UrP0a2dS1j0q8LIubNeOIG1AfpOn/
kIiJSr+nNiS5tpNFo1sZeLp+HoOiw0AEbmSqn8fRpHXiSP1c/RPGGjXCea6NT5Jc2r/i0amNY0wc
Pp5VnNlSZBTSrnlKJVqlTzl0qfDQG1OWPva5NMuPgMY17deQObHkIq40Lr+50VLUtupMBa6uLEXg
xc6cvctVU+LFa5pK+ZgVQf05N6QgHGCLTI78Z5lqp7hIaj1q7xKtpDeLFfAkq1zNllRkjY+nNsDU
P6od9aYHDquYiHc14w+dhcJ8JIGfz+m81K3XC6+cy0TFabhk9pD9iQK1/07DmEglB87w0stIcF+m
jP+DC8pyLA5JN6uTi8KihXEQmPsKL7xorD0AROG/dlFpugffMVncvsizn+UcjpC783CkaVHb9ieE
jZUMRFgefauNoKqhmDXZjw5F18xT7ZaYfOaxc8C4Adw7Yj6S1y5oHmVx8yUDqpM1hQPmCsb8nyBE
fs1TFMAewPHDOTyAU3OyA+Xe6WswR8p7wpjuByCirjhGVZs2xyELx8Zt8LrrXRO5/8yzHaR+vcZY
2n8548ZhAF7xPLdOEbvx3JlPUtHbQO0sGo95qaSKRyaSeklQmb03OFH8LLUNsr8Gesq9a+l1/5gm
dlZitlk2X8M6zR4TQyvOUpFXv2bNzJ2zms5KdWjxzcg8BxHi57grzcSVCnWYPLZ/mmCTiKKL2yyG
9T9l0ILvC055D2UyxdMRVg3eYIWcadmhk3lnnqK6ViGXpJX+EFGvLl25GtvHPk5mkLtWGDwrixx/
d3hCM2TV/4+jM1mOE9nC8BMRwTxsgaqSZE2WNVkbwm1ZJEOSDAmZ8PT30930orvDLpUg85x/bOpf
qqvaZzeajg/htMtRRI3w9qL1q/ovTUjCyRt/65uiw2VZ5w41ZHtZdcmQXo2etq+BPwWP2dgHa96o
unu13RG9ZHW4muKY9vh+lShLS9Gk5q8Knd3P102BX85pqgQOrjXA+r+MLQHeiWzcUqhtX/NMHZvD
v1+zU5uuc0XThGofCGitPX6yJpnacl1UNJXBvjT7X2x7vMpL1kSiVPB//ZWjp/BWQpk9HJXISolD
nSQTSif3HNlheBRkFG+qVJB7Mpdk9xWyX8yTE8TzUu7a+A9hHfT8IxrmUo5HKgt7mEgUMluH96ab
+y9qcwNsw8Po8dvd60TzFA7D47TTal9Ee7O+ibpf6mKytTxy+k94QbbZapKho2H6r4sovcorDjNZ
LjTUVmct4vg1dlvztcRp/xoMa2dPOt50VGRLLB6j0YnrC3pyjED7MK11Kfo5WpFoAQSWDPyZx5RT
V0tuase/hEsn63OgIJHyrV7mO9v5bsdJJ81L5fuAX0PI3JyrpA3+Nm5Ti9M+Exh17ro9BdqBffkd
HEMryhSojLpWQuBeFkdUayGbOHoD35v1qXXqWeX4Mo8vB57328Zm0yM/PGd/o3h7mIusduTVHLJU
F2bqPMImyGXtyphnJss9Zxwe8bi17wgs0IBti95snmWu/qjraqI8aVDuH/oi9FuP1oIIg8XvPvpo
j6dTTaxfnGdGk/uYNPxdRds03x4L3GZR3lbN+GUaJETlHMWtPG2bTZJiSt3+wccO8NPDlWALbYXQ
lK6J4BUnNxik26zp+FJpN9Yo0rbhz/EtMOF19Jz5dNQD1Yl+QtNg6EntljS96blIE2FfR1w6jKZU
1ka0PQ1UVHdka5KHQouBlx+zT3AmoC0Zv/FwHMkpdUyCBidxkC+gUyVENQzH/Vq5VVRdFjV+O/6S
sOFL8S2IfxF1ne8Uw+h78tQax38FHlATYa8Ggd6qVPC5yCy7w32E3TDZ8bjkk1TrQLdlv/8M7Dbe
Rp1YkjysZ8RNXJHdw+7P+0uouuNF9RPPKkFh8VdaMced1ME4zdnR+Te27ch87ec6nc6hpbYuz8ZV
78gqiQPNnVaG/W0wbeF1U6/iT604FmhHFKIr9nabXpYwEN253TC5bMD86oYonmOC/gmXazsu3h/K
B1vqMUb+hJW094ZjfnXr0zAn5mvcjoBIbYw9oMly4Rh0F5XdYXKo6nJf9+Ti+cMyFUEVxUNB5qf+
Fw1VH+XH6ApxbnedSN6yOvvCxD1TIctp4uSH4rYsJDJAQZlrQxUoHLT8Wpt4O5gthAKLVn245x6y
Al149Vz3uWeG7EHUgtAUd49ssfeUW+VhMLXvW7+Kf2r0zVZWiUx3UG0n/lkHruL9j5xwgHHqIwYM
Uk0RKHGxdhO/5zxch+XhSP11KXZG5qfKwQ53Xjj7r9fYVllpZcVwPHIT+WCF+5oip25IvsWqx60b
x9X85ofKPxDh1N3zvB9ZfxoUAticNqn0YSRvYCsTW/FMKl/b5arDrfYvGJzhsXMGCnUiGUpT1Gk6
doVps82We/d9asFi7D9trZr4qvXb5o6oKuorFur60HNE8/bY0SCxX3aFyf/MKeE+pjTCW4YCbz+p
VY7ZPSt8+5N6C3bfOZwSWQ7RjtRtd77lEtw3OyfyUffjyW3cXudj7XLt0NgmEgJxere5dZx6VLme
VT8WBrMF9+NmR15RTvt/w6HbR+LS2P69UNAZSyvJ4V8derCfmbfWlyUeooz3RdtnFe/qh9gD/ey6
kmuQyH34h2FapipXPidsQZ+ENLkMXS5/p+uISUkTdAfxbOLffdryhrnHHNxUrUw1PwHQZ17NHMqF
15uR/jxHbCqvfRXfscs1Nk8IsB3LsA1W93R0yvcLKybOxTmwUVQi0kFG1JPO4POKZOkDIiCaOZJK
VF3umL0aePyEc7sQSiHzcVo2/mOzZQ+qh7fjnkloFa5MZsxl03CG8Gc9g1dLa8C/0Y/WBmc+Qyxy
SklRab/4PCvVvnaf9N/aiqhk4f2ScqxfnGjN3pPF5ZKve870taXm6WKEqObzTEsm0USx780g1KOj
aLGxscMDPzhQKPGg3rfM3UaQu269ovdVDFe9bYJnOa99wP7hNUE+zj6axmydveHsTk6IoDtCo1HC
ahB+6JqhegjT70plEcIUo0WKiLpkw+op69x9Yc4CqkaTQeYQA22xl625E0fdf6s/HPPVEArnSUqX
kKIFofqL9y0QKaKZALW8jZGP56gj/KtBOhb+jgRYqsesWX9lzTi5RafT7WNxvfpW0CWzF90c9NMV
e7LXFlgquEkclp2O8VCG93NYDXCDqfBuzO545iKR3S15n5r1mZiUiE/tRj1FX3vsfnRj296YuDJd
MSSElRZ6Gu3bhGhP58JbYkMRcGBtIdZ50zkxMNVI47jpxMlbGcSLbGCzKXlUvaGASpr/ii7cSCvK
mqTNuWUc985zEIL8YDlI+twnNo1VavPl09Q0asmJ/vH/YjuPGEGygbDqZBrlybQDD1lIUYvJCfyY
HmskjSoneaD6L1g9/XqMcralZfgY+J6+N4FZWjmX295pgPPUdnNeQVqivpmm5tfSHtkDhgXu/yPe
Z3NeGJPCvJ2y+q+eguoPtKcniyid3K2Iq3DkryVG+F7BI33OYcSELdz4SRIYOOeDM3f39ehCwO5D
ZP9QKEQyfObhgy5CNS6m3Jm8/gsjb377ThhzzoZ55N05vPWL1D7Z4SFd0+9DWu4675he/sh+48fz
l30DXcYHcF/Bx5iz7/TNX1Y0+9WPvVggBHoe0VCOc8c2sU0mb0XIIVzZiA9sjEdoS8+OIRcgpirQ
dygaorDohrH/S3nU/DesM26NPiTgLZ/EcjSlbp3wPVzZzYrQJuadhZaDjAMLnWTK8Xzb1TJsit1r
NlEy5o3f348kUkQf/f4R2Xgac+p72C0j/wg+MIoy+TjNpm3ZRVk/41/a1HtTNeYzWiVSjlayOuWI
U5wHJvaI9XWd+uqyTdIz+bpqy6+5j6bmRNH8gnkBnaXmVrT7b9kQQpfrZHadggu+vakoQ+G0mbv9
P8fUzQ/l26X9OXhIgZQj41eBUbw7j2bPMCOoMQt+EIDejGW6yPqSVrPuSubOEQGLt2/jRW7EM+R2
3oOaObtSA7ITf2VzlqHPay1tX7hV/A0Yy5prnGaW+R+luWmXm/1o2AHB/vrT96X9cTih1XmMNKgr
OaOrezsFzVcc67Ato8XpnzbfbYby+6H+oehSYXCfYncq8BX4VDq0CUDbolHPGabHX+ker3OxGGPd
AkmIw/XndOtnVx140jLnUFHOkmuvhjabvJzRan6p0z21RdKSQJE78+z86bk0/qtsrD66oD5IXe6z
lbM/UhEbcczU5YXWSzn+Ricr2n5c3vY+iRpqdeycnLn391+tq5o/yGSmn+QvyY85PrzkYjdv0uS2
hixKS7yP3BhyWFUhDplw/EvkwLlkw2E57kT4Z11nfR80/L15QyPIpx072bN1H6YiR6ANuGq4q6PC
nax57PlvT33jZM4llt7+u5Iye6o23WZl5SC84k2YZm7mEAA//79FKBfIGq63tjpE4fRrgBwsPSK/
NGZoXjpm30sm0+zDHHHIOZ4NbcR5R0x9Po5V9o/Mn6nLGQbn+ZTNVdifyUVI2yJIBQfqXhn5xtTo
3Rry09c8HCOPNvbEW5azcqf0j63a/SM0vr6JvO+MOqpb90+Oa56VVEf8hZlcB05JFIN17gEBfOo9
Sh/W5JiOgvDY5j/moyzM99QZbjBl6ASUYkVxAB4wVddiPMCRlsk9zKXNTAtk77bcHvExJxkLbSAv
LZu5vZrpGHMwxUeOdxJLv9yhW9n3otFpo7iYJiCowan57bfTOvf54g8911mwm/SHMxr3ZRXz+oDl
m2HoCKW4ZWhmXdtFXw+oJJaNQurNB7BrDidgLkTp1+diJH//JCO//unSG3I1+L56MseyOJRZUDuT
V15qVWkqkYz5kW5mICAiTZtCiJ23Y8VSAVy2+fspDUX/37F52Yfr6Lmldy/zIGSnI1vzLd39Oh9T
QPJiXcfgOXA39dHqzFJyOqfGAD4vo3vN3rgaJlYzNwXtdq5XCIDlOo9SYlfrcGTfiLdJ3LtO1k8F
E51wzhgTYTvwQUZPrYi9oez9lSzdAIBrz0MvJvCkTaz6jPuNmr56Sw7u+ixdXrvWVk/GBlVVQjL4
/xZ+mvsu8/ETJl6f/rSNtnxG2X67kf3ko0KSJfOuZSnLlwpQOw/nrP6jiXOsC6mmkRumFul0Gtna
//mBSUWpR6W4VvQWHHk0BthCFcLi+yqQ3KkTAM1y9r4ddjf6mLYHp2+lQA+os8cxnlcOaMc9ADaS
OdClA9o6nI5IOTwMMN5e7srDv1GrikM+cBW/k+WCmy3tN/nTCT1xRz2IjUH0rHpL9nUJCzdu7LNp
/Zrvq97jG2dWTnKD/Dj1IJbW2hJyWyfxDT3m9mskm43aB/RzX2O4A8vUoUuctUSOwryi+/VzjMw6
57vu/Fsms329yG+rX541YDyFHUb7MDPGfgxZvJJTAxn/klEXJ1jIl1aRB7mmH/TW9c8b3QpcFZaY
VHSQKbtYd6jtMctUK9i0le+dQnnIGEtV4v6CEHTm60GzW+dZ5cf3fVQFNwQNZ36ebvX6YetI/scE
538FcocLEPQIU043BgT5jFXSCSa2w5sv1dC4P/CQjjPC6krZMjX1+KcJ1j2FQsvqhRCHLF5O+qjn
1w2szWd4r7vxxCwAtJisR0NgtBTTV+9O7gIHVMm/21xzfPZgtmlpUuXw5h1WPi6dJ75Q6LBj+9O6
PR/eYh/2UJjfPB/BU0wJ3X8ClLPL7YI6lGjMavqQ5EXc1bWq/cvRbfWfnYkxLeZ2hwfMEpax/Oh8
9Vabbfh9dJ77vg3e+GsmK+jdkcscXwz6wQf8+smfpqmrkVjEvWvLCQRuKA/Hsxd0aagKGTL9fwcq
8N8LIUbv/WClLYg6YnFlUvU/5Q7OX5IkFfPMrbwkaxp0BOe5XvcchxXxeZ1fISoJuf/dPCOaOct3
2WdzEbnW2ks2g7Awtij9CnHt/2yTTP1aI6F+eFOTdFdauq4oO7JBwsJwmdhci8ClBcWnJzHfTVg/
V8601/BwfvtmMuFwbFpDhYNSc/RvcJIdOBXK5/1oVhI3Rd+MIdB2544nOB9zM8bGJqgeEv3q1b6Y
ONTqILkMREinOc8lkmd+OqIG9tW95SDieGsqVcG8jt72hZSQU8XdBf2RkEvKOfN9fbN9PObP+5hY
9gXNlnMdjNZE+a7gEfMx62yaM3psHxOugSHH9pKCxbXMsnkPKzDk09iEFJtoTphcIsBuoExWHqyg
9vt/CwADeLbnIsacl2A4h2gLvSLUlK6Xu5ix42IT4WicnJ6V+BhJVckjgMK9VKCnNVKSvn9cu4nK
amFkrLhzVZYVdTvNN8Yn3o2P2G5tKSkwv+snmcUFZU3ua2Xn+GuBvvg11Bszhu54PleUvjM4YaRC
jqfFyejr64c3XxNWntsmaV62NdiCF4pcwqcJKdk4nNMR0vsNznr5t06+wxm/pCvNqJeFuy660Acw
3nV+trLPTHK+9Rr0HFcE8G3ytG+q+lg5O66ZDK08tyMaiqKPtfoMm6olN73q0zknQh3omaq7jNVZ
bevLtBgBysqZLS5bote7TGu84LTAb19iMt8bGwviz2jvxse98ZKBpIM5MAz/rbwzo+c/dpt1m9OE
QavJU7XsX62Mgx9KJPtzNHrdm+QpjUg6nszjboP5j2qn+HWAaAdBa2LWzSFo15ceubW6TejNmdmI
esNaOfkMz5v0WiChbYvYJThIm+l+BF2dvatepcHWAcJEexQA7bu70i5qpsSXMWDBvNQnWIEhYcpp
dyZ3F2FwdxKzV7FzeUFzM9L/x78eqFHLndR6bjlzvr60Thc8piCnjBtIcf4Z0kDf1m5x3mc+i5cP
ZPjv8EKLhz2Rbf0z0UEIvcKKHBQoDtobDaY1lmIZv3FATpl7gmV7hQvLN9Oprfg4sBo2vsEaMYRn
V2Bj/+w93Mp5CPmtSZ2rNiaZjIGSRC42eg4HZGiaDLcqbqr7yIauLbZdZr8GM9npyieqd79skpTX
b3DBHa98wxJ3inxpt1MfDPXb4KCTBb6YgXSoURRx4RL72pZiF4f+4cZ1W51scCRZOQxxqvNmGRNT
KqQYKWOJHp5wbOwtxPw+IcVODF9El83mF0CEWoo26930U7h9BCuYitm9WVbviPKE21MUyxgwnum0
6jteJsb0C8QQZQjLyuIwxeMky0nKaQc/xbpxCrzBZQFsapc0rmxH4HGmLtZ6j7ThbEg3uePe/L1K
Af+H6DvVcQwD6Z5i2drXLVl1Vpog0TiYY6isPER8cTzw65v8QscwbqXe0vEHl7Z832YTXGVtP/3t
uMHE1YYytzunZpftOZ6m7EFui+xKXhYghNZPJsGaEXfZSXm4RfNmjRgQGwD28fx9PXrXtWlUctey
KPyt+pDyumkLfistdlW2vTcMuSWdRRVZj1eF1LnD+4qGkMkmBw7T8cVLRl8/7lGzHu+AHna5O4DA
41PIGCPyqjf1P1x89X7xoO7kD0nlESvBKhL5qsgg9c/eRBRGCSgYTtdIi9v6vCWzUPfhPlY2r82R
DNcGOH1mEw1pCue9YAgGjW72GxmEi/fOscVGk424EJq8MfMa533DHXxv3b6JHp2M4JMgd7Ld6hPm
0f6ZqaqKr10r1fyg/G+BWJdGu19KVx2fqgEK/LN+mzcvmgdN88q7EHeicb1TwJHXnpoav1+xaSrT
OXUH6Z2ntF7ZTXl+oFI9Q4hbQ3Sw5v9UVXhDGlWsf2TfQ/cLvSGp/dv2zrrwBnP45B3rI9/X0iz2
nuzVlaNNue1MVm8fBHeJtXFzw7YruwJ7RAuQbowgObTixo//qjgaswtQvqyLPl3gR0RUZ9sJbiJ7
FXvmoAWcDv9vsIeLfeqreFlPynRdRkfyxoi6TDC5hfRU41/MuE/mjoBZx7s4bQOp59Cmos6cc9OX
DZzZpRe6IrZBw4We+8Mzn2PdgoN01W4Nw0vmfW384dstENzUnQNATP2SCM6gy34MLI98P96DcnGf
FSMOBSZcYniCwiNeRN/6ztBcreNGwR5xPeutR6vi/MnFkpoC5mnwHp1qSoNCpGPmPIYMcCNhDce6
3WeVSaEoef/NT0+ts7kDq07Cd49AkOS02CWEaVG7b27aPTX6jnfA0wVb5khOp+aFKEOFSz7ftiVy
/3rw3HOZNkDz14Hp+/EaWJd0AfT3XCIaP8LCucVlcTVHehRlFDdmufgrcqIc58ruP/fAQ0suO+MC
7rhA6cW0KzvcDcnCXdCzxy6lmQcE6pbsGpn3JEH3OUIJ94frbS2gUxPMe+GPYaZZjQhIvckA3j6P
cYdjRpu+6BOLaxWc66kiCbDmvNhuh2ziOYLiPmypGX3Ur/bbPMFd1RCLY1e7OqWiUrrjY65Vm53Q
BMS2qJTePvzu2MIiwxh95DxwOr6q+6TV56U7YraIjL76kz9sgy7mkO7acqGhcD9VJMz5pdDhtL91
qfRdyMpwjZ+jZfSSmwxulSWRXMMicAY+OM13+mWebIXDhZpqVWyYTG2x0O18lE2/bZTf6l1re/Od
672X9gib9oSrxufHig/8NMKZjbrPzBA98YdzQSp+uNdFm8UrD71mxFvA63+ySS33hCDV+xUkn3gL
q+/riGbx1L11hXXNecwMk0VkmDdh7BzGPBHXcrxpa8292AnniEsUIAfst06CcS+AUafghg6j8FfI
eov6rtUE3OWAld3A2lCtx6va3UnmFC+mFfTCAPOrsrWqzu7mhuMLRMTCL2ZrZf0DIAMVwNJoDcYM
vxWfeisQIqI7W6Cy697bXoHhRX0+bEXaKE6JeCpHun/QeUeptvfDmjh3EfKK9Bo4IR5zZ3Qb70cE
9vGyblUEWCoQhMGhLg4n2JwNQHNhF9KQlKA8LPo9IBp/8eUIQufJSpx1Uscybxu2yZvxiMgEphXQ
ewKZZcWQ/Uy2ns4GkFQ5V8uHCD11lMocTVXI+BgXqvJU2JTtgH7n9yglk28APdXmSdAP/dWsmsV9
yDo8lGe5ydS9c8m74wTfgAzgNOFJmHqwBgTRiRGCUJ++MrG+8DAe1LDPC9Ye0faAvB7KX+c+qJCf
/4y+EzneOi2EgAzeYGtPY1ux94Yor6NfY9y4W7luBAx/trpKJ8gCztGe+Rz8BnDW5UGfXJawSzgD
Wd4fvtc2pYPwNTjpyGT6aqjDZT1n6APFr3W2M+MErrjhbB2SxMd+29WVoY35WZJH/WOm4nou/UYf
sIroPMpAeNFwmwStGq+55SRKQ9sAkTR6gSicm2CjvT5o5Dt4VxUXzZRWglqYaP2Sh44bAgL6Nbwe
65lQpg0ryOc4esuDgfx6x9tu/4+buBABWu/BGajY8akZAh54prgt3aluC5Op9MfWqcgSYiS2hCBD
eqEuCM7DQHTgM9k1SNYTugj/tetij5uBQ9CcHNOkqEA48sjBH6FtDK+b/4T+Qim3kB3w9z/Vm769
4DjtZDHDYyelPyTxdp5CaHpsZdZZJ5UnR9tR/+262zbe1cSKb8QVA9HconlttnPcqulDz2ijwKjW
BmQxcwfiM4j2rDgRa+rYF//AoN9vx/zGNiG3hznKxC2u4rm+iHnfgrMCJAYl2Dp42yU7vAGZzRBU
FNh1Hc3jRqeoe+IZUHCZ3DDJI1xpMrdOYO4aOPvs0hgOk8JboAyLSFp/p1xrZptbnaVZz0M3jReN
2KouAoqqxK0PaSbLasUxfJUSkIUKdx+6vaRqeR0L5e/eUeo6UmsBx8CNzTXfBPDa4eoUe5TUd5a6
IYLUB5OC7GWduNdIOFESiTXiB2u84xQ3ng4uezbMv9thru83XMtoYRo+t0cgsDwf7FGvQkzx/c7n
HoqsSle277pRb8b2/h9CELqnMOrHj7ryJMqL7QiPx2/lTXrnBRugK9qlhRAbQO+ROr9UHbkhQfaj
6aJR5IFO+wUIxKGarl7i7Lgc1hn+eQ0v9rm3lR7O9CBG0YWXUacnXyRbfyY5ApGUVvs+Xnwn7uwl
RlGwFEtTJ9EZQ9BSPW8ry3I5h+H3hTBo940/zJtvNQOr94fO2Sy6KOV4fqmEOcR5TOMlO+8tZSZP
a7U1L2Eb8uo2aq5+d2m2gGDYMPiA7kHH1RIb9kvvAIYnW5voY66xkOQTCx5cMUMLrzwH0+sC5iaK
SszTl6H2V5YN3NA9iGCHrCbWyWPk+zPihjTa2jPsuuVN8kXl5m6gGvRGanUHwgLrGGRcusOLUDZ7
afd4/EI1HPZ34e42iJclzgd/U70sEiXA2CK3GfG0TXyyXzqalLhCukW3od1Arp/X5Ju0YNJef8Zm
2v/z0OJIwiZTdtbUUdMnBF3b3FKKyIVfxfES/gh2vSzvBr1kcq7o5Qovs+B8ufEdIN5LfSzBWk5L
sKGZ8Y3Eglqx2LRASvZ6bRL9i2heHlHHiccPiZftP4Py+qeTkeRcDDUhM7yRtElftZa4gFJMGy0j
41G54bc6K6C1FE3scKnGbXs69CbZp+eRUBgNQ5+VfrrDHdVOr4HrRENXwDiy3iLmMPtyhZBpNaWz
Te4jFiPQMiWmmVxR9l1xlqyD/9SWWsipPYGMnmsevb/dYOc6D3x7+KCYm52uEf3xJTBIjPlCRYg8
B0J7ooytDn+zXyAZAETb5euqtOEGXzfuJIpoYbVzvCGKfOTRX8RpBYRt7zrVNq/CdH1XTirz3FOX
rLN6T6ZqiPmlBbAoAS25+sr1dGhIFpLuf7oyCHcQ40cHkiqz/bdo5yBNYWpWfYVSiMqEJIpoU08N
bTxl4nfRg8s8bD57eojDfA2g5wrjLjiI+8ERCoXXHDdnEbZky2Zk7pHOF4zjq/FJuj7PZqZBlzOp
C078s4c3YYUb4HU8nudlktrgR22Od0+01XAh4ZfsM2R7oT5VPKjAvijtX9q+dpO7Ka5qtAq19uqT
FRoM3c2c+GZ31hGwSCRTD4czf0+ohGJGBVVwCEZqjOeAq7VboUiCgBmuh55KmHIb0tqWaN+EQGYy
AmNtY61pzx1T0EFPJc7rPkg2Kb6u366TUqy7jtjIYPahf0u7CWgitJYuIghOaIo+a37L5bH2yXzV
QK7/OZYG+CwBO96Y4+qOQaMR0/O2Ndl2bYX1/sWLiKvTDP79sz0WREZclQJnxZjE3/SkXE/YsmMs
JVaEJXxi9Dwhp4lPWBqqf2QRos35DtF5PGJftpeskm5yw/G5dSXjduBzRYwTG3F0uGiI2OfFuWZs
TC8Rv/gvl+9rYr7VSXPpESr3f5aZpPyckQNOOm+Swb+CFqhvcMY76zWm0qz71sEcYxFLy37vA0FO
TyoGTc/9IQXkW9rUsz84N1tTRNmYntJv71iuYRS8q4jgVnlhMRK4/epO9DcolzuLKDNaMKYnIG1n
nvChu/MQmEreQFCOE4b96maY9/lOaH795yNe3V+QZ9tTlgbZhz/4sN5i4XZ0waddHh6Eiu5XM2dO
l2uITVFCBHnBucss5AYofI8izAKEr1MzPyUmdE1Ja47F0rkOY5prhHMG4fJi/BOoewfp5zU++nEw
+uZHR6fJjF3O0zVEPrjWezIEyrltAgaBMpuggYvQ7Yir84XvHD/RbIC86anK4tL0bnTXowETT7si
26ilx1oua4EqpbnrtfWGh+AwMyTfsovsEjhN852kv3hPLj5Mwvmcxrc/p0zVmIfdUf+zSrfmhwUD
Vg+MJPt3pkFaMQ8PrnIvUK+MI2GsJ/8RZErpk8MmPXK6pu2bWkwX5kHlR/PzAf7LONXVYMMM4dZ5
86bJ2W733oOdOzCXRPfAX/12pk0gCl8c1R9BiazLAh3HTZB+bykG7waiJVEuDLZN3plWO3xNY/bY
sqABX0OMulcImrPfAerv9qzXkOcmy3qLlDEI9r/rlu3cgd0E9VyjpOGhqnT95Yxztj0hHYd4DaFV
58dQpDsqUsAi83gE6/aBoLabkbSi3Mun7YjlJdSIoU61zpyFVOd9WQplk+3xWFt/Y5Ct1G/NIFTj
P1HO7310GBb7yMfVlAVyM88pPhD9NwYURkoeGo05Rh2j/XVQHOI+agAjJBP++j/SzmxHTqRr1zf0
I0EEEHCamWQmWaPLZbvsE2S728wzwXT1/0NvaaudLlWp99Z38B20uqMSgoi13vUOtt2e02nkgoph
xH0QarFtcBDH/1JZhfm99Tv1WcLU11uf134t4yLzP4oogzwu1jLzbyeziYvHeZUbYuWlXnsS0G7h
+Epuq30jGPZ+WFOQpduua1v/1moU8wV7GPOPDjpT994YtMhOVECRCETOIIWkIn80wLmMqKOzdeN0
vs0c8Khg0u740+eqHfd90jQc1X1tVgTBtrT6kWX1YP/4vz1kcBLLnZs2GvpFRSf8uAAg1Qe8vqpo
R6VRkt3arMW4gxbb4Y5JJB3Y/by5GdB3jVQtzUrucUcxtiXUrdGwV91SA4XVQst9zHPHukq3U011
4XrN3uTA3UpYdIOHemH2DbAPh/IS8Qn6+yUFw9znbenV1C9NW+2xQeYv9PzG7H6tcyZFsvGj9RJ0
vnDE3gIW/5rmUzHt0IBKEWiVKPuu72reo91j3nyHrwUU6sYXTf9cgNGux4WMkm03+oByKDOyYr+6
fVUcbagqC1RMupsMJw84UdzXXIKj67xYDUDTnkrXKk+50TfdzTTm6bPVNWW/H/tsMQ56hqXLRFbC
WbbBrx9WEjiMI2HnpQyqJo6by2S1WXJje81IpSpHOJo8GurPKp2W+wrTBCy+2qLGXXXO6oyms696
Sm9/uaAHyYoXFM/qjGOofmplAn1obpvm++So4hezSO+ZdBogcS0i6PcEoN4J08kfCpTPj1NVD10w
M6mA4akX8VRQCDPzZtz9ZI9cQsw0sUCiNpq6YR8VAvqzqfvxOFW99G+BKS110F7Sf+NraLlKgQAY
jVsTqQ41VejX0htHxBJLBx1uiR3vVzz7Ig6ytM/nPcS4vjn7SSt/lQb01sAtIFXQSJK5h3VumzUu
8+h8/qGRAHyZe+6Ibabt9kd7bXPzwVo45/eMMUQXylRH6ymHsv4VlhQiCLGU3rNF8nH30EDSG4Cs
lDWBs3hR/aC9hUO690Zs7MbZc74naZ6pE1AH07I67tOLVIuPqAEH++LMpT5APVWxGShHdWUApxXy
XI8G82alslxg2mEweCkt3/pQD319jqoaQpNoI37Ukk4RhUxt2hdPlZyysqv7r2NpCPOokozznb6d
Q5Y/kiYpTwu3/W5xoXyaE7fv9gn2ODIwnUR65zKlwA9QQ9kNVU7l4A0VxbVC99LALMvcqfw5F57+
sixGqy+GMqcwH+LRfvKG1VtsBsvp+pfZTMh67EowCpjwEvvawc53blYOrgME86xCldu0/nHVDv0X
2O2clEfLmK0UCcOkHxPDqP7C8YN+eDHN7ludFll9hKoFXzkbR6D9umpqh/q8Mr8QndYnz+hwpk90
KGjqZm/xD8vKvQlrQpqoazru4YVS/QdRh9N8MGrNQUZANvQsU3rQn0tazPsMzuUnTAUYt9lt0v5U
cNWGnZf7zY2SNSnaXqQBc/o1T2+APtg/ON7O/d5LhPON4PDs85J6qdr1DEySXbdA80B7na7jzi6S
FB7WNjy89ciemQMr6qkr1WDBFEd0DZVjkoYAQekX3L8GnDSe7bWMmVvAk/ipNGrnUI3Tio7aXN3u
qARE8X1kzrI9Scq0aJvr++l+ZJARtEZC9YWDff0z5UNMLkOFbA0wUYjiYEySA1Ybtd1xMVPS3pYl
Iw2Y/C3cEhiFEOgrQUMQFL1n9EHjx/M9zkmT+2PlSeKzQsVo3jTKLlFJZVqMxyT1tQzcSS75uVCz
3fK8HM6IYi0GFD9jMqcH2hr863czhWRP5gmzEED6pv6G9xaiL16FTA/MRjfCUWP6P8wG5tUO5niR
3q9mX7SB4Xpwu6hIbJuHa1eczVU7RvrYIZbpz54B6M4od4U12w0WGHMP97U/kChS+zBuFii+KeU3
wr2YGLEAR28BtSUZ7nM1NXdKDX18UMkQq1tXLtYPOeNdzGR1nOwTwNK8nPrUn5rvea96sU9HOPKX
jS3WHIjFAAMB4vPGg2vEqLwoLTzv3FtTlt2trVX/pDlenjjP8vSEkia9M3pXN6dpjlPnBpK4/4w9
VfqzGvSCyRksZxtacNUR/1VXaUJLiYX3rlQjVzOsqiqlK4F2ukdsgByJ8W0MyFTTJh5xTCPOr00l
VzNEPGclVHsc7EeEVVZ6jMSQ3WLDvA5BT6mb3/d0GMdKS3y3fKPtOC2JQPxFiI+dXSAeji++HaX3
Np3GfICOOPwdu6Z6aSSyq3vPn7r6vHbm8EEVs8y/miAQ66c1Hqfy7A1LPLBHUZEcKtWOPiVCrvow
ixV3C4ef9Wm2cL3dF3bBKUexz7HLDajxFaVr6nGjtSr7ZEzaNg5oFaonAOz0V22Mxs8GGh99nWaa
CHVQl9+NsqJCVBbZBWdmRm4aOEmRUz5lcxKQrLqNvDyZQlCimr3tQBSqQ2tC00XbLnM7yC1lOKD2
q/pRzQnDO2tEKUT10ubrYa5QmQaFSuETjtiwybNrwCA5ZXoVX5WGUXWwIGYXJ9NV0Q934k/tdKRx
PGIe94BqBKqVnqHFbG44cHmGslqG0AH7PubuMrcwHthLJYK4qvuSZKMhGPNsDoSddKb51IJ9thwK
pfcdDbH8AL1C/OBUH92NS5XHR8DGNvloJaZu4PZzRw8fknyqmeDAMo2CrJyXievHSfOzJWJBne0u
NJfQ3Kv6YACPv9RtYuuTXGi1mGnFdXmXCEJU0PZFtX40E6fpD2O7jLf5mFfwTSFH0jpJJoF3CC9q
E1psujL8L2VDsqQ9pHo+Gxbw9g6E1TqLpnBNeF4z6h5EG312wBCounGyqrUfyJxIuqNrbDBMP/rp
I39Q9Q2eMc9ntzIno15brARIgaTl5qOMZoYeeh0HaL5Y2qOKmeqlv2Sq9svAN2Go5ejt4OJjVu6d
OOPM8WwkEFghR/g9pyNg+TME9YX62WlFfBd3uhruJ39dNTpItcJeMJFDMLoY0Lz0Gqn9CUw/Uk/8
URX4LdKdaD9FpvwU1Qx2942V0u6qJPEjyHgVh7GfQBlcTI3sfIQ+cBsJw1HHCtHDTZ6z6T8oE+ek
M306BH16LEh0bmsZ0UuRzxo8tKqnXw5EhDWk7ermk8GYV16gy1NoulUuj1DdCzZSluZ3urYm2Klw
5J9RT8H+Yp/WxRPFp/8TymOObljFut0j6RJ0rBiEJs9um8Tf4Rmp5dhg5enQSZDNh2LLVuLYlv+0
nTjlSb47MPefYmq6aQefNrsDI+rSC0kP5YgfV97/mkUCyg0YBO+/xTSQDdRWvO2Uwn09mo5u1kvN
pxwfCjtNH9O4zFBoKD7lz9zOFVoAmAHxXQJb2rtALE/lQefIUSFLMsY9RMvQ3pSFzKI9CJ73pcV0
Kj+hHaSS0WWeNaHqrDy5WCKtSdckGAKBDiMm3DOJPgebjZh777vC7psvU53zlQmRYWqJXRoxCE5l
DkMA2u0VDxB1cdt35wV1yiKa+IHouJpbdyzmgCGAHQVlNgFxN4b0PpGrXsNIaZcpuuMjg2KxNXMf
zdi29LlYPSqXSHkcEa6DUMlF7Osdeqvn6vdlU7u3elbIDhQwAIevNam7KXfXl7Rz4Mv1gPL+vpQR
Uzc/N+lpRDYujyXr8FRQKqR8wA2dSC5Ule5N6ANOIEnemIJSogsMKssGoahjcL2d7mBa7d1Y2PkJ
Ok7uHUXqlfZpNhiW4slVdSfTS6HXtv0i07PtRql9HNNEbvwxJ3sYhimq4bjlbvOwll1afeD7rd0w
soxpDhFSABcXtn5IFErafd0kI4RRHiK1OPZVwmwsfYdD0Oxd/Kar7uMFQXvoL7iOQH/JV3qIdPFg
v0TZrxWlaxcy3qR9ApLyU/OxNByv2WGxltvstmwtDuWQOPWhY4z6oy8Z5QeqN+pu3yowJEqsNf7Q
owuYv7eDZEaWUrHlQQQ5xD01I9OuczN2isqReIRfkisSjYcin+lguiKrTqO2x+lxsOrcRdxXLJ/V
hI8/S7ilh2BBdjdePcfmyRzgve70GjOewPKBg72K0SuCQ7XcPGUOFWY3567FHxplzD0A5wroyqbh
/uUnKu72sZiTdO91S2sFJZbW4exzfO5hW2Jz6qzC7bi/5q7/1I/x6jKnIl2ppmiitO5ivXzq88j7
EDPisSgdoPQfTHsg09uCmATfuU6QPVfYN6PqKJx+2jmRar8zCmFs71e+pIe1E6iGPJwUzIK6MD9D
JrfyQEi1AtW42k6ZgiEqDrDPidXR6gD/wwUqDaBVBf2UEiw3e8BA6HWHVk2psc/ynrstwvnRDucV
QvnZmUvvL2YOiLGAg7I4kHM7y2Cty+UTXzHjRMSYy86zlto6yQovWgwVRvu5hX9Y39b+tAyXuHXG
z3zgW0LfqOOg9Ov6LznI5Rd03RQFWWsscMI8imdXw/jk0vDQPzUZeLvp1wMTb0R1/smY+7Xbz3EU
rUEnJf0T2/2xhiP1iyG6f4ADuGmRQKa7l3UZ14w/zqUWnmg3kJaMcfvAkKqlPJzhvIRU7pNHXd51
3q6OVk496WPxsEd6U9UBIR4O/JeW0+gwJ9jC7yhqly+j7wwfZWv1X+dSLecCm6L00oJT3yic0jYR
64T4piBIBR6vwv8fTCvKbls4cC8i6byK0rK2GmjYHNxsedXOAZ5WEYgmcSvq7E2Glx8WmSAN8iec
NxIPssOpgeiHpYPRejASvLh6JCis/YrdbfKULrnx1dIVg51ScZvc4o1VyACgcnT2EN+9W5XNCElI
3LEhQpmE+slcQZAoIzGdtyEooz1I9+DqMOzuentufpjEH0+Bnm2MCDBUQDOuvDp2TzP5HT6IIJSj
p2FxfRo87p4dzZL/uYeLl6KbibSLzVDkPDuwmTNGNGJ+VuXafnHtnNgpadXJ94FTbw4K8OcfrQHj
awfJOJ5PuNKb39kSOIfSppj0RWqaHzCYsDfHvNWxyRHp8jzofd33j+S8dJCq5Wr9dNu1ohthDlcd
aoWb9iFeVfMxxf1HBm2j48cUC6m/uMyVezB0sQgaaUvCrK2K4kfFpG6Ggt4q+pp1smHZyZyRVjfW
0IlWSTG/NmhW4cZ6uXNWguZsn8C7BzwSeDDv3A5/ir2wEiYa9hz7eFSk2BkNDGj0KY/rMeKan9wX
ktgn9C2ydB5iFdMLWZkvX8ZICXHStZo/ZGkRFzcuxJVfrhrTl95o+JZLvq1/INJVH3C8K9Uea6Tk
s6rrbDy36YpeQ8XKPxu+FNM9+jByvkZ/1vApRSqXi+fCOqV4HEFD6pwM010+zO7XZZqhCczaH6JT
zlj6xkK0lx4b0lNMSqN+g40RRNqn1ViXW90Okw4FEjz/4OY0rSgOJ1/dMCXtSz7Clr/C0DVANDrN
LGcGiqfEwbGGrLmv4giLC3av+SnntKhOULbIejJkvvRPuauzx7xf1p8WaodwtlBVbnNyAumHsW5j
UuMXZ0Wc5AFY+5Hri73dUAWEldvaJlQUA885O03y+OTgzcBQ3rHr+DDb1JcnEPnE+jb38/Rc26PR
HxE1unfrEJfdycUS4muq6SyAV5vyCUJnNe0mhwfHNsCpYM+NidvGFLnrU11oZ9kBJCywdzsDH7bY
cmGzaGOh5aHbX+JzDEYZCHNmwp+lpWVTuIztX4PwaBIGqAXDbpjc2abbWaMPpS6lcZQICH6aRSHd
0J6E/FuvjVMCrbjmY7TmJZT72tMvW4Q0ZBGE/5QKduU7lxWiJVHvuIY8VHhXQWVmmKQvSzM66xGx
efXoAYBza+BA+n1CQA9o7jn9d98tEyPUwGsfW/QJ2Q5JdHo/wCLOmAE19qMFFM4uWySzALHUaXSH
/jBF55l3/kNvFcV8QpdJCK/YJjIwaNqPhjUATJmV8JPAGYqWz8foBv3gT/EcB8tUECXW4/xenzme
qLj80iLQl+1YEB00e3nBflJ4iaQV3JEkZjrGSTR48tQI24G/8w9CVG7KULANrqn9gr77xqnnkR1X
wmKicEqYxODhoqEGWsysfuRd4j9kXG+4w3CRfHORd3WXNIliERizAn8AkJhkoPAYSQ9Ib9WTiFYL
yrtskpK4ik49DknLKd9rijyjbFHHYokDbw/ggoHcjnlCLA9rHjXga6JRR5O5FBynKpHOXjN7AX80
zfqJIo1CbqpNC6lbzzF1Wh25PBQWZ+huXBijTU6WbiV0B968jm4GMlanyT6d4QHvxogwpRvZmEW/
yVEoJX/Q0yiFI4gjHnjO3CWOY5IYhp5++WDjx/Ulqtse84VEwsNfU06QI65dQ3cx6WCe4knlyPCd
JoUihKBq3NUZdPQ7YAeAsLju7c+Rl0ePQ7xGdyaTmujGrt1V7fHcMKbA9yer3K2L5S43TWzjnzYP
ZvmL9MHmq5Ho6PMCeXQNcxy5fjH8SAk0q6BA7EAVR1zB2wRszIr88hZ7aA5daY/JD/yMEnXCVI6w
xGUpFpf2B1uE0FBN+xAlrQUC79J4BU7HqI/XkFTomBw3kmdlQKJHj++usBm7tmMGUXvWwa7Kdp8T
NuicGYsxqoAdk0UHe1Ue5DWYzmRv5IWuntA86Mcl0+MHWdY9xzSE9h42fjJ/6eytP0E/Ml7wYoA2
5uWlmm444yLzI7sRIYW7yGqEsuY4VhBHgCUIQeGv7WhMN+N9c5huIm+GK+kYDm6ZDO/KvevFlhnv
ciKW/m6ZsG+UNZTGO0D78au2PBjg9CndUzI0UPZxw7mpYUk5QbQwgsO3KUaPFsk4/StutTUfoIxj
/bJ5ZojdCuUjOjrgLgOGAdL/4kQi+YxVe/0xn1M+nNSuhvPi1qbJGCaxbxDoxGKXsWmw/qfeyQIn
l7hKLKnpn2o/k7dMZYeKNG5g7odKF3ByAKqd58H3xn7XaNnxIUD/iYATYm5Mm/Kxv1+jtPV3MWZV
zr63qk3FHVPXBEZsZS9un7XrsWXQoh/5U+enjssJY36j9UFQXUcOwYrcAD4ld5fL43KYcJb22n/G
8onpT1F4zc/eH1W3s2LX46ooNMoNSBxwRuxugAkYb+EI+0xGZXrqzBmmD6Y4RHeABsn+Xqx++gzU
7zr3bMQCz1Dh6iiwWoc7DfCf0XmsYVsDWjptHJj5hCMM/+rYBtgf41uQqRUrPPSMmPzzbNFcAR8B
vGLtoLJDN05DduyxtE1osJLxXojR3EwEvORuXaXhfYwje3kut48ReCKjy21q3302YYBgb+A0+U3c
eYXEYcfvX0aGnvOpRGN/X3IhEKdWEQsbM3aquRr09G3AGvpvHBPsW9sobayNlBd5+9iGRH1ByWbi
4NzUc4g7kXPpOiIXdwhbYEWsVFbsV/p855sFIPrFgqFJ2QTnCEAT+ab66IpCNsHYjS5ON1zI+x6R
UYgRxdie+GdJvuunGfFNIdzGPEiUReXRs/XyrVATyPY6Jn58EHTA5TdAWS9A4rtBOrKjbqa9M+QZ
QqG+jHIERzK81qEuUY7/nemZKBDhW8l2P+AOjV6imOQzTmzmx7kXxU+DffK1L+f6LrHjZZONRJyg
TrRUPxHqm5tC2QIu8zGx+zspDcLsmL+4827h/rrx2enLTWGXxaORZ7mzX+EFZztHQTV4wRkjRu1G
DjHqNOyZwe1XOkXuGYbNh2Fupqc5y9bhqWZch27K74bPJZgk1FByYF9gWEzeCfqYbGEBVZyUhEIq
Z9e2NJ7nyayN/huDcbPaiyltm1twjfpSU1+tpw5ajAgSMzaQNEDhwqSnnJMP1CHimxVHVJ/VCm0E
zvYAB241s3bATofkh13LXKkGVpZNdlpXf0FRVhUUz41r+uy5pLIpkzkA52NJC8cpUPdW8wDNNb9H
TNNlt1NTOFCBzBLSVR7LCrZwZseBA5bcUEKO2xy0xYXxAy5oSNcdK/WqEJaMK/fwsqLvOHDF2WOj
nS47EoUhqqAT/gQp0xPtPQHObbuzUpO/GqGNEBfhQf+Gpe0Vp8Iqi+QCQFpTtxFPNMLK6hfzZfAa
4y+68YqnO9Xqw+KWNtTLJevcHbaROv3YQv06ynhedFCImY5/FWMPAVZG9RFWXfZo4XSEVVRdN+t9
2raS2FmkNgTAwb6Ny/v/gRnoGkM6TKHrjckFe85G3Y0ijfzdqpbZOvyPiGRnQ4otwzUaScqyyqqp
sNyxqyKYcAWej7DQzZr/1Aopoc6a5dx0S6WCQnNjLZoXh3Ain95x93zFSNSlwMFeE3dXepTtn//L
Gpfh58Kgp9EhhtHm3nJqCS8E/q6gz3zPHHoz2rwy4sQkBIzVxYqS/10ZiWabWyiKHh1qbBIOEaZH
QeoK737BHGYPQqS+GdFKP+FTBzLThntWU40jBMzkO+6brxlFKkl0PGMhRSzTlSWowZYGLjN12Kt1
OGr8MLHJTsfT26abr3hgugpzOE/ILdVBXtlRGjEw7kIbEuqo+8gLjL9IGObbbNEIwQ9ootoCQfbb
i1qvPmUM8C34zIQHXWeaVEggpwjQMZzG0XqExuCdbGEZe5uBzJGqC+ci+DVB2bvroZnydke4qb9v
pvq9UN7Xtha2Xf/3D9k8Sf+1tXBb6lTn8pDHssR9D5qV51npDXLR8Z2I1ldfJ3QNAqE2Y/c/HF7d
2S2U3enQZX58kp507l1s497xrH51FWUrnpaUENuuXucIP0VbMERDQTor6JTtnOupc4K339+rm+Zf
q1w5Y8shdmFhzTpsEEWHJFTEgcd06AtOXNUl6yBSUvON73wPr7wqIn9MQkwtU5ErfPXTCJD3ARpt
HSr8EAOnWYZ7nU8R5m3I/t7+fa88RbigsGpc6Eq41V8ZoGvMluCDZDokqE6gnx1c7whVkuH5f11H
sBtMSfqNhRXt9WGTVBznkFjYfVkv7+tVQBVd5/idPfGnry6rUEZKW6GR/MNxFrNGeOEOOy/CbvHo
1a34FPmzMV/WNBMhOGAk3olm397/74coeVRESnJ2KQzkr/e6IOpE4UfUh5QI+nPi0GYYWZEHc+XG
WCpvXv+5W+P+FgnxjvHtP0EdV2srQhN8F89x8lbV9m7//UUzdUEIlq7hMBquFeYQfbFesg2fBrip
RB2OCt5h2GnqsTNTAbelTbGci9aoE4656bf0VRGaYmb0+LY4hVrKPZKIyDlXyGkhEZT4gDJp9fz4
UiqHKXwDvXtXIMkvA+KgYMiWeJ7AFCxW+1l1q2zeOT7/3J64XHMx2DBmbLJrrtIHLb+o0zQVS5h4
ufuMURQ8hjUxP7y9Of/83rZVtv3CCU040tX31uVGbjPTWBhVYTOQGNOAuDAR4dSs/entpV79Qb7r
e76NhSK2TL+/MxOp6urFiqXIyw5yG2R2ow6+81W/9oMIuSBBTrq2C9D++yoYSPld59uEDEIm2i+9
g/XBSlOHZuG9tMFXPgCQTRNsla5HMZX7fSm4zRW6RW8OYxqkeleUE/5QetosjTAwFMktNqvJ98nX
0G5FYSzJOwfL9t+/+gg8lrdshWSVucDVAQaampXabucQuMQAQiyZ19YTND0Qh5u2NbODK+v3Qshf
eb4eCKBDUhnHDMnNv//oJmrSTA3dEmZGSqSHOxWB6vQUSGxv/vurZKktJ8EmwYMgyd+Xit0ME/mc
vZnZ84stZo26i1mvK+3ynZVefZL/Wulq0wytgYWMLpdwoAh9grvl3ld+vSCNEWPY4nLCTNZzj29/
D68u6jNNlATpmFQcv/889HA00B6Cjh7yxg++mPhn2dC8eJWw7kpLi+8Lk9cfby/62uuzufNsHqrt
mdd+4cjWYoY6+RTGaFwubYnGyrBRPABRd+881NeW8lxhw8XzLYEj4e+/D+9pWtSpmcPJxhR8slvE
R+n4t54n/52b6JUnCXnCdBh7cBeQQfX7Su1i19VouVOY9ePwiIuoPC6Eh3xitNveelEMfTE1f779
IF9dk6ggNGfcgTAzf18zXUAUrW08OkILLpn69sVNgcX8IZ0xTsIjwMT+Z4FNbp/fXvjPi15aFvcB
ebSmuwV8/L4wXLgqxxep5dJzEuTTDNsLMjD+qktd/y0xKYnfeY9/ntssaJsO9yxBH+51aFbHhzcl
om/xsjd6eka85Mo87d95h6+vQklL8Sw4u692i9VXuDvOQxuW9Qx9xIe2/8HPXPHOj/lzU/JjyKL1
uFrFn6/NAjq1x2jowm7Czwz2Tr+eXPDE6ZDgXvzr7Vf1ymLudnuTyoWlr+NdvSqmW4tq02QIMdwx
bgbiB4/JHJX3i9m8F7i0bfHf7wKJBSfVkGttoQrXyVz+5DgMFKI+bJq+Hf7Cr5kuSuiluMegENb0
yPBxvCDyiR5JMCrodC2u+rd/7iuvEBMkPj/udsLgrtsSHCDXKAdSDZ0o0bfmoKG7oDf6/PYqrz1U
qhWfbo78IOf61vPStSZeqtZhUorkGK3ld5S7ZaBs2MZvr/TKl7Z924R9K5pXcf17GC5MiTWrLnSz
1Tzp2YszMGzMoJk5j/qE5erw3yOn6QkJ8jVpgbj6ru+EpiZMQWJNEJqdMT9yG+Aq5K7+jUCYe3z7
1/1TQF5tGS5w7h0+6Y2/up1w/6qhUfol8GAwRbLRfpaXLbCuY2KOPGeHqsK+9E5X/400dvpOGIEI
OAfNZ4HN9zvn2Svvkw0jBBEkkrrt+kaC2TyLVmy8BTi9z3jXMqb00t44LyX0+rd/8ytv1JcYDnOc
kYrENfj7T1aqLFydpjpMYXfdGFPjfIpaXSL46wGKsIEkI+bwX5e0IZBzdNoQVAgSujoDYOpUVZFm
fUjEBE4Ojhswe+0PJrbn+2pCsf72cn9+gyxHCCPhKiZjRHVVyawTcFcyeF2YWIkOMbyoTwa/9Z1V
/nxnrELZuwWWmWB1V8+xgFdsR1PUhengr/fY7XinIvYhV29WL2//oOuleFOmcsHquHlcUrOu7gWj
tXHu1wYD9G5sL30te5iqqj7GTvpfC5Z/luJjlx6eg/4fkY0MYGCRdYUZkiRSnSlaXhAOTpsqK37n
+V2/peuVtn36r0/PwsAhz4eagIqkmY6TjtyDbWDf8faju74TtlWQ0Ji06RZd13V/MmaLxU2hrdCi
GsFx1XE/S+mrkJpdBeNgZQGukP4dmSl9MONx+M7H9sqPJKlL8m1b1Cm0Yr//yJyoZLKLsIwUkC4u
leHpc7qJDd7+kdefND+SckhBeEHo6AHk/L4KZl6unXKyhFXuoE0v0aGm2HiSI5PC6iYO5j8m+2zr
/Z8aRbAnkeH8vp5eDaqhyDBDBoPmuC/XPHvpOoUf3du/65V9z5OjDvJgyZh/3AQjbJ/FqFyBeoUM
V1TT2YrH0gCQi8YGf4N3lnvlZcE85QECh/nIwa4uA6du4Y2jP6BtdhAhtVl2y8tV4ds/Sm5P5993
Dk+Pg562Q5iKILzrg0MMbkYzCwuPL773P6d1lQBw2HX/3DYGHDCPdLcUTCVOjpXdL6RftEJw3a64
ZMJfHcXeiFMLwxNPq/QY+2Z3Zm9b/b7zfBjO7ZospCBwrCJLZ573oe6qwThgqOM+rnB1gG4KQ9pH
d8pT/yvGzAtuKI0Y4V+jJxAMxQg6ucyRmes9DjJVsielx4Q7DuNzeef+fe0FeyS1WSYzDwVg8ftG
mmOB7wyupWFielm4ojfcZUZRAyYgNnv7sb/yjQCb8tiJcn8FSsoyjCzwk1+xzUrGL4oEmxA52nTQ
tm7+npfxnbTl7Y65esmS0YHkQ9nwkeuGwesmXa0myxHTh6/QGpe/CJr0PsUkVewxvxUPeHuQ/FyS
V/L2D/2n+PtjaYdWhY4FGPT6ti2LOOvbFroV2G7s3DSVnb7Ah/CfRsNztqxVD0+7RMcPqzbaF1Hq
9giv331uo1p8mXBCeBiBDIO3/6pX3vQ/+C8MdR7KH3B9OVtWnOY2MagItM9xN/QXfD/qTzDosnce
wOtLMdpi+upuuN7vm8q3V6wMDJc3PZh4RtYdbB0nre5qA4LJ/8Ov2lB6AQjE+X51MZejaMlV57bE
yATtEibZw6EwkuQJxfnw+PZar2xgufVPLhC3TdD01c9qF0qQrPfWEH7Amn+Oqe0+zZAJ7nSBKdBP
IRbjncvr1RVRMm7Ik+T/rlZMjDKNrbxaQ2tqFBp7LCVhvZH0omNw2CJ+L5n6Gk7gYOSelA5TAqq2
P/q3fjQa1ebDEuZJLA6zQPU4NjCpoGeUMEXjn6Yv3f9Yef+zJnuSg5iKh/Hj1WZJ4HGWscMBXKn6
CXIIek4owKd6KtL/z6W26+dfBc9QM7+OR28JV+FlaVARPvChzOEG7YzCFMs7W/PVh+kQLatcSabh
dU2AVbDrJdBAQr+frJsJg/+Ttovi10aeP8dr03zGF7d5Z4++9ukJVFw2M2zGStdX20bKayYNWukg
OrqfMRg8DU2XYoeEhvvtz+G1AxbY3mMx23PV9Vee9R0678qfkekLhhRx3Z6RKVrIJXOcvyaqH2Kx
SCmFgPsOSvPeyttn8+/3iPlpZiwVPxJm4r4tFewnf8FUdK78sz1b+q8x6eEUdG5dvbO09dra2wyX
j41oW+/6WmmdZmQAn/NWx66rucmHaITRuKTjAZvgzNsTNZLMh4q2aNq7UIzDBV1rhgV/5F/w0fKs
nYkAINl7lR1jcY06Gne1ZY68Xee0PWFFq5jQRU/4/gRvv7DX9gYoEMUPcwn7j0q8TMrIWrA7C9vC
K46Tb6gD1gEF1aPpvbP3Xzu4KChMQR3HuXXdL5kjFs/2tK7h2LXLMa6T/kxcTn0w42W9TZJ6Ob39
01771rAKZAxIke8A9f6+I6ADyzjG/DUc/cgXR1tLfQe3JYofR1kLLyyjzVXCyvvh6e2F/5kXXd/1
MEaQH3DVUylfrezG3HMmBhdhbcyiwVsitb93Pikw4aBarzvZ8CC8I0ldeRpMXZ7gbtAif4FnOTsv
E7YJ1QOqk1xgLZ8iZ4pqe/pfzs5jR24kbddXRIDebJPMrGQ5lZPU0oaQSi16H7RX/z/sxTkqJpGE
ZmbRjRmgIiMY5jOvsb1qipGKt5EXSE8t3G/5XNZ98jlHCW3RygmqDgJH1IS3YPDnz0ndy2CUJsME
Qgp6Tf8uQujYLpwk8T6LeUYvwgYi5MGeqd+mIbFANNv1CCq/Q/HuDtUcDd+g6wuzsQOo1qIR5vCa
EGWvrvUxKVoTzu5IKN8tMmaVkkl3SRoN34HbJtmp7bq4Pv39mIpFiYw6PyX/ddxV4SkR9UKiAl/C
rffqqpjYdtwMRwCvgQJZtafo8b+MSQdaNxyNku4qAGlCqsNjw5iTbgV8BAVAs+BuOBnSOL72srOz
4ZY3arXfAFzwVMoa5Xf6Gh93OgKFWh8gQu+HOd4Nh0BgY+MaCHfvAWc2jpRObdogRTJN4oLVB3RQ
iIV4lo++jtpDhMKErEho++S4laLVmiLzH83zfdJOyY/rK7pxTek6EsvEz/yDpvDHGc5D0pqyQW9P
RWYcewgznpwjlj1af+xVQ91pX27tU/aoYugKcjfU4z6OpucjmrUQqfxazB3aRgIhUD2W1NGzxIxe
iYmA+c49vPGE0MIw2KIkrxR5VlvGLqNQaFE9g0hCVfNBpAs92IxSE8hj/sOUpAersLTRLWwR7LzZ
y+5Y7x7apUv4rxh4Aq+GRg2tkFvSU587pT5z+WfHXADQa2w98XGU1c8mtlVe0STSfKj6utlZ7a1v
azok1xgVaNTuVruXEnBOcK5wK4ji2cZKyMfw4OeMC8vN9U2kbI1koSG+1H4c4q/l//8jRkgVVLWK
sOa7Eiapn6LEoKgK8UAqPFR66IgcnDmvHjSrgxuM50vxvW7r4gxIy/4i54UGChFm409OQW3exuBW
hI+0MnWk679z4zjzXOEaoqtEUZTHPv5MMCrCcvJx9vUI7qbaCZTAW1jIO6Msh3X13eHLwK6nrkiV
ex21SKqCgyCykL7Cq5/dBH3eVXfArsPbDn8giMr90GjwapTkzsKIE7WnsJi/UcctcScdU6gtAOiL
G9mKAf1bEIp/tTLIbpSUVQ2Tk1m1hIuiGGp+6PVAMSHFxOoryCfoHonjJNZPU2oRtUUSWlbvyA+z
6Wy3NabLpm6lA0KmuYVKcCUmPlKcVgjwCy7r+36akp+jHlXPehyGv9XKzIUXDEoIezfAgM3FrBSj
GpTym1sNVbrQyyVzKnDIGdRbTW7z4tv1lbyAE5KumFTvlSUTpBe5TgIzBGMRSwgN0uguVt+JCqrh
3w6xn6/wq6P2SdZbnZw37s3hru5GFEMLPkzkUkibfluAxPOdB2hjo1PR5yhRnyMoXXcTbAWBy6xW
dF8rQb0fQkP5TJavP+E9OL5en/zGXUlOSL/LJh9l6svF9seZkp2mGMrKwFtT4m5Byk3USOkkFh7D
oYA3+kKbIfr7hIYyCjVIYDQMub4swzlWY6T/NdQgctM8EzY48WlQ8aD5Z9IVa6/btpy31UGxQQUZ
COgtmf46hIjaiebirGh+rsHh1mAt3DQmFgAor+dfgW8Pp1yunq8v68Z7wH6ieGzq9DKUNViI1NHq
RRHpdLUt8KcIHalYi9v58NTUDtFz3VOmCuf0Dgp0uAd43riAMKQH7Ah0hyvZWX3TIZ/h3OO3CCoV
hW6oTshnIan+99ccDznIQDqlEEnWSLkhxjslnQrTTztjwJvSwmY7Uvb87jeOgr0gghbIJi38dVU8
EYYT6ARk/oj8veeg5YXVmpCOWknn8Po3u+hbcg+QAxpIVTmOwuot6/rHWQCHD3MXi2a/6S3Y5WZu
3Ou2iI+xZMxna7ImKsW5+Efves2LJDvxZnxPdlZ14zwuiBO+HIVbfsnqN5hwENCUSizfgHb0NUsM
gai5EpxKezC+4hMe7jWGt2YNqFhf6noq4Fh7+UV/zNpuM7OC7GMu0W6Bob0BXWYuoGg6RuXRS8K3
b8IeJx1GVFjDeMCccbZ2LrzNWdtE+YSI/Jj1cUkneRqjTLaQ5nT0Uwor18UtB70qIAVeqVnJXsq/
cUQcmaK1yp2/4LdXGEiI75mZBJ3lw3lKbARCnBSlWr3whI21iVXpi+21Hb8AfEA4ypZbbO2p909G
0hx6Sr4e+vP2TYwGzZfrm3Drh1H31PGRUlGJkVfBg1IiQT/IksHZtfUXixD3YHR9uDP/jSuRlf7/
o6xuCAOBJMzQY+wuUqReefa+40uvfh0H/UePAPBtOwhtJ0z9r9GzuoZ5aOhY09mFSOOsdjbS9ITs
Nq9s1eSddKgsqWtOZTFW2KHgCHwQ2LjA08kQDfhUoGcBV6lCYOhBTdAUvk9l0X9DrHU643IT9N/i
TNLxe1ALBHgmlFIQCQGphcQidN3QbYYhfQnMATejVO1Nl/rowpaXsvELPRwJB8QwbA3c+YzW8mIQ
KzdRKtBg07D+hXGIjD+WMU2iBB7OJEbwYgcjuKRSW+qKIVD80GsHtB0Q2TX0vRbu5oHUKPXBR4Xg
IOvqxwNpIY6FjnRrUgorJ+eUJARvN01tydFZSfF8PbSN7kgHZYqts2J2EwIMKuhXCFlRYN5c344b
1+/S2mE3QiEBjL06J07cKYvri+nPdBqOiRlij5aomHs5ubxzB2w8mQxFZXyBmi8dw4/TTo0UmpGt
8mqFcfQrheOEbnGFP2HYTA8Q38Zzhw7BLS19Yy+U5i+vd+aCaqB8xqVA83U1co70ZzLNpt/OiL8V
htq7+hjv9cq2lpIeKFkiURa2X6v9j/zilMa2ZfjDPGKWGCo5N1uifUWo9vPffzRuNigNNnApIsiP
88EtA48YLedldvB7TtO4/AHkVnuIBXCK60NtXSTUijGUXoJVGoEfh5IKFAariv2Rj5Z2GxpS/Wbm
uXofk3TfqyNy65bZ7MRWWwvpkF1Rn+FwcAV+HDNMEF1LcCP1LS3srKNEEJa7sdFXR/RVkp3kYHsw
8gLQ2ASt6uow6o1T59j3GH6Mmzk3Q7nolyvJGYknfecAXA5F2ioTMELIIzzWVttwimMj1XsuZUfN
5ru6mZCrDoz5tZqjvVruskQfd/ySIWuYUlDQJdRYDYXeQ8qlqhq+Ac8edjSPfI7o4en65jAvj7Sy
XGNgdBfg2UXxzumjIFK7RPOH0Kidm5GuhfpsdOUQ3WH8XGTY8jnd3bKvfhXYVKBezLOKWFibvmFh
KL85OrhCt8mTGtkqJVFpmyPXZiH7ipcaXgutUBovCYT9ZbRMuOdKpBa/Z7gNr30FPv8UlKZOhXIM
gnczg8t4kIwo/AxTrMzvbdTQ7EPSUXs8QLKQFNfuA/M961JDu4kRCXy3DLQWUMmWjH9x6tXeG4z7
PuGrav8UqOuWLilsP8FLVyuMD2urvYmcqrPe4JpR4krnue5f2jFLirsUh4bnuTCG9BT01fwLB8Um
Pwcl4v3eNAAJQk6zVt8G2PFgkGpQvi7IrkI5UZPD+UXPikE7hMgEvGdpEPXHckoESiEEzA9pJZmY
6OW1kG/xYUQTUJFz+dBZi5x6ZmqdufOMbyTLNN55wq0lYaTCsToQsZBlXBNSzScKxqERmSsn/CnX
Ea8hBtWK/tBX2gCOIk0wtIxMJ0OPU7WGJ54s5etsV06zEzH9FxKvNjPAGdJIhc2sWOt0shf9gFqk
TGMij15t3JiR+UgQJEPPemwe7MkSR/ydkb5IaF2Vku54kR4lSA5pGj0mCfEgqspv17e+sizD+kdR
KIeZRS5BA3Z1B895iaxkVqq+nk1dimyILRX3cYEeB7vNCb9aMxiW81jEKLK0CJ8nbu7Is3QLN0dk
t3mVj8lJj3M8Knd+2HIjr38YTWUCfUDelCpXP4z2FzjTqUSuKirLHlWyoEqO2TTUzsPkyN2PWXLS
6dC3qV26yDnK+AHQyMJrRcdH7Iuai1E+S2g9aZ6GU26FLIQQP2jPT5+qWOl/Xf+1G/eUCq7HXlDV
RB/rbMjA3BNL1EajWZ7LrymOpaM7aQg57qyKc7koFOBBFgP9ZTRz9Yz1HUQsO5I1Xx4K51vWhxg4
AOL8pBGqom2DXU2OxPOAANHYZoge1VgpKDvAgMunlNcF1D/iI5QPwQryG//IwyS438gE1dzJ/Msr
n9RGLTZXkRtBMT5E2nZyzhmwyJ1UYGuJeQjo6gCOV8A/fxw2rlBxasVM8WvuVSx48+SWxEHdOaQb
b5uqa8ABMNjS6GOvFjjIYPLDSdF9ugDYxKOa4rx3ThU+6yCkk9Nf7xoSDUJJCtJwz9ZXFFF9PxaI
YvtllRv+hCHI8yyScKfuvbFwJI8WNV56r4AdVlOqB7tIUNDVfMLK8DaQkbiBzFU/Xp/L8ldWxxXk
Bmg91aHUS0bw8fMUs7ACbagHv4iDwPntDKqZevAKdNQvWw7gQ0HPemfMjZ2ow2WAaExwcNkPL2Zz
tK0S+pdSa+33QV7QKciNHCxkdrwK7cD7qcTJ7/pEtWUmq5liVGBQ/IB/QsFuOaN/7P9Ww7Y6HrXe
71MsTR5ytQYrhzQ/vRPgTM0Ty4OTFVajYhGQDelxo/hlHEOjjapFJB5uzlBFOIfEeZ4oXoiiYvhp
hF38eYhn+lwLUOPByuoC34I0qpS3KCTkOQDGXzyXUy7cHxrmKum3iqfqhyQipTynXBgtQC41tk5D
liIUmxNdhy+Z3efmISr3yZlba8+eApdJ+Ufmy39cBStyNEuvhfCTRJteAwxdMApBWBA4i1BPI/Vr
rFGUeni5vvob22xpzYHWpz8H73Y5v38sflTUCLjp4NcVSFRPWYj6ObpAlgvl1X7mshI7F+5yq6w/
NjVKepEkuAtJ9ON4lMA6AmiA5NiqGs9DobTvCHdFLqoJCI82Yn4HaFO7qD8VO/ts49iSW3IHGaQO
rPRqmxmV2lZBQw+001tk0BAZuzFCY7y5vp7KxoIyAqdouR3QDFtF2PVsJ0NdmXDU4g7JEmEEcns2
E0X1zWowQzZsmc4HzIokycuQIZrvjJY98dphQpoecFQOxK8mxCDgxEXXI26mNiq4n1IaPqvYUes7
v3dj23Fb0ldbuEuXhCLsRfAubhKaeMg90B42q6cpyxDf74WWdoe4CTK/HEXmeNfXaWtcrmjwBECe
VXUNKqkSDeEYRP59qbSqc9aJ+FlvSjyB+1T5xDPZIsjaxF+uD7rxbf6rjVP5W+iR6/5+348oqi/8
Qc2eKxQSZdyd7N4+jl35JcBjyr8+3MaOw+eP5izvq0xXenWkmyKV9R7rSr9tO6Q/rN7BhkGvsj14
xlZoTg92iTYhGThcFB8P1WzUtAMxsfQNsNCzN4Ra/KOgwrRI+xYTtshRo/sK+r09UI00fpXRW1dv
er02MD5X9enH9XlvfFuLkEbjMxG8AT78+HPGoJDQk5VbP8ZiEzvvLLaeK/bxjejU8i5FZkw9KllU
/n2hZYkUORba8m0v+j1zmsoxLQkYhT1C4EGAe2KWhu25Jyw4Xp/iRtyI9DL1D3JbCi3r1GNyJnLV
uGr9co4U1whN5VA3suPKSSxOo1YFN0ogi1PMWTpFmOm9XR9+o1SosKnoJnGXUqNYAzqSGWx7rFbC
RzpjDjzV6pAkKrApeIoRq4albiGEBVKJ3X7U4kynypoo4Vc5Qvl350bfiPAsYkgiWPiCoBFW9+pI
lo3UI8ydMe0mzwSjYx50aewar+3LZq/HvnGEucFhMHCugKKtn0nyXaBbooXbNZQg9kTUnUmzuoOD
h46HRH6xk/Zuzc7igqSYwdcmUv64lyOc2SrNSYSPUDOk7brR8BIaiyn8hidHq366/l03XkeasqRn
PFRsrfVoNPQrVBQbAZusE24nKYjyG0rpd4kinawRheBRsYznGjWonfvYUJnIx4eZcssSNjPNpUe7
+ozAW5KgzCAQwfBLOao9oTpGD10+HyhjyLTAoI48zpk9vDpJhJFiqdvTV8S/pcEDwxdQZbftwDyG
82zbKEFXMpZRdjAgoDeIFpOHuR7jw4SHguKhBlU1x3bIEK9rQ8AyN3ZajouK+owiaKgFyu/cwXsG
Tcdwsg5WUFmvStVK2WFGy+wx6BTjd2opUnQyRroGvkbN5K0MA5SA+6boAHq03aszIEBxciBqIAMo
DEnj402YU/bW4PSo/pkpYF7MyDwDViLqOlEw/C4jBO58SHvCcvF9MQqvQWsycBUzxinuYOSILrth
HZnGzja7/PAcZbCclMsUcrI1wsVMJoh+SLH5aGdX+usixOD8xl6ri27QRwdNEuUNXJOE+zY4ELKp
e9C37R9AXETZQlYuIH51GGHpZkm8x6Yukpe5BVuDSnFbP4REczf0jJJHwB3tpwlG6T/Xd/3lmSZe
WloexB9cauueXNzSa5tTbUZzmTdBttAZlTGSOwyIqJymgbDo+niXZ5qAgyCQpSbdQW3m45nOUiuq
cfuBZ6C3xTFGwfxoNPK/ou8G9/pIly/hx5GWQ/dHdD2qahHjWiH7AiP0oxidDgOmHhF83sSTGmEB
ZIxTfXN90Muwg0E5xbZCPE8pahWBimSCjx4xPTWgiDrEmn3bj2mzE9zQIr68MYii/6tZ07+9uPiL
fBoE9ZOla54UwxetR+72u1OXqfajsiBV3Ml6pA43sM0wUxdxg754gM41MvEZGotHvVWd2idUSSlJ
AV5LDpU5idnDjFfF8rfMZ+OgKaKqDxnGYIuAXlUld4mTURQPzbTq0N8BW+tx0XS131Z61j8RW8wq
+v92/6vSA5ixUVwLtKejYJaQ/1ewx6zT0eq9Omq5W5VWESh/ZwEewyFudj0smknrnqTIIgoF1B2N
b0CCpM9mnKCNGWZhF94ZvY2pHCbz4e/AtFLL0yvUar26i+k86mbUHuYB5UF3xvw6uaHuXz3S0Y6z
41JdmpFtic1POr2SCNkRUbyXBIkn3QiUZxvw+1PDj79TBwfn0jAKZdwqMQlrvXmmFIEed5LU9xCa
DQrPaL5/UYRip26EB9nI9IT6OAhlTv5pZ+zpDlTGBZX2gFiA5zFvqu920tnNT5GVFEWR/HKiOwPl
wOlxlqXki5imKPDquh3KE5Knzk2vFpp4xxQnfkU4NE9vTBN16LONcVf5JJccmfeCmkDDfKUqxJbR
bEFyiVl9RcsfLa926JLsWI1VVz4lNdQ0Vx4NO/6htpRHb1u74WmRWBjNVfJGRdXQKHrnjPB/EPsc
XtRDZuw2YJFXAvH5tFGmWyxibdstIih4nzIBLAtcdIGJhI3nR/DNrBLzVggVHy+K45T3Ncq9/0hG
0/aUxJV0fMvmSnU8G/aL9imIE706wnrIU9dCv9n+MoQACO/nGhThFxMN7vJHmKaSclCtRpy1Bv01
yv2yNR70BJXQe0kE4XAYx47oaqZlrd81c6wn5zAvG/KpFiT5AVFgScEJezJjPLfnuj0hmMirl9kN
PQA5MbTqa9/G1vC1NaRWPWS1qv4Iay1q78q4wPsjbCMEjUbuX/k84RY64iayhHOO0MpPhmFyTUK+
tOQTlhQygo4mAr1jDsjX40MUjSeoxMcI0JqKnhxFg086aLw5u5VLvI/duTLU71jrBajqYqAHWjYT
0zM2Wnjr2SGmVA6yzRr/ao4PZZ5ONdKaRdS5KQCLn0HQmNSG0jyp7grbGX85rRXzRg0Vn51C1Ygl
emQZkm8JqAqHDI/WGJdRYpxjhi+EeSCDwI6Pp1nN3La3hYKhtq39bAxwEEc6P3T48Q9FcymPRJt7
odrIsVeMUpyflbxTcuBqAXL9ceUkX0rMi+9M/NxoittB9iwbwjSOdgJW/RZeTz/dVo4StydrtgKf
OzgdPpFJxA94jcjlTTaYonGx7eZgWdFEc3GMpjy8lxUxaOcsk4fXDOWld8jvuOrqGQKk7myYXeQN
Qx9inlNJCaqPZtOlbtAiEnqD38D8MDV2fceqseh0sGll1bSg8sNky4VynBMHk0fAKGb3ZZRFY/2C
7tFhQdt22H3xLgSYVTcqb+9kFItpHpAQaFw8Wb8K3D2U91GV+y9jLIonJVOVzwY0mfAmjrLYH8Y2
V7ypxNoM3GLdNDf8Cc3vbTKvQ9kYtGwQCtoLXjf6MdQqlw7mkl87F+VXO62MOMli2w9EHNZEc5F9
0nNV/6EjIPea6pP2vTKM7KGptOYhjkP71IaqORysxoi+h30xBkccQdGox2ZA2clJN2IMJIMQGID0
r162+iUzVu2xk6CqB0Htsu2r0+g4410hN9Od3BfG37/8CABy8Kh+g5FWl9/zx8svQgztRMVaJOSF
zw0+GuOBVyw7B+zl6FDEpvM2lUH35a/ffvCjCgmpQS3xoi2PxxASuelk+Q6iFB5Jan8f0Lc7XR/l
MvtlCSnegXunzqWsWwcd4GThBIrlS5nmZAeSwgA76WTQHgt85r80dVTc6UbV3+MpOLzMzVy/X/8B
GxEcAlcmBQ8Vboi2LsGj4ZeoomF1MY8RXquBQ6xCILIj7ljn60NtbRwNDCKh8ZLfrkEHMpRUeexU
5kpx7BBg2E1KxqOAzLzzqECB2kvELqOqpQBvUjxEgOAielOTtsW2QLN8RY1+6KFZ386ZY75kwSzv
zGwjTnQ4qrRyQadQnVpSgj+2KC1yNeU6AXsXRiRH2aA8Gv0wvVxfv8sQGLkI+hd4dUKrQhnm4yjB
ZKp1r4y2b7SSfJckoYTPaGSxiKI60xEo3UFl91wf9HJ/QBdfMPILMWKhZnwc1JwxPk97CnoqrkkI
MmLqQAPZAJTeK8f/ZSh6tuwQenjrs4BpRx3IQ0OZa8KtHi1I7RDpxnSTJ0G0c+wuPxglJ6BK9EQ5
2xfAW0y94ojAzvbrCID9Akh/IOqtd2oQlxueUWgFIE8DWI8qy8e1mzPANcmgWz43eSAfAW2G2UEL
DQs7KAnDdcQsUev++0V0QOBTLaUazSvycUw5aTkNWLghaKouMRWnQHF5iCXXFPWwk2tf3l7Alk30
RZEHQjZy3ZJs2zYSuOgYfrdYFhyQgwmj84BBO9DXATizN46ajb84kR3uuqAAPTp+Y7Nzzv8rqKwK
Lv8hZHgv2ae02z7OObesEjEv2/SH2g4lFysn45E+raG79CacNwgJyW8ogQbujCDHq8NC2mjcthkK
E6cPoIoH2glWdUIDVipvzKAfFK+vwiQ99XaHyQOGzo3thY5ZNU9DLtSOhGIKi9dQgsLxMM0z8izw
CxfzLSqquB2gijO4wBNsv5+biRZQkmrvgFk6def2vtzH1DlQ2+LKcWCwrGF3ddnPEzpYli/qIjlH
uHnezXLR7Szw5WdGeQR6HXUVSIsX6+s4cV85Ehdpif7zSzc16TdsOcvqoKlC0bDTtKLbIscT4aA2
dXmDT1z99fqu/k/O6+Mn1sCncJnTAaegsIZcyG2cNAGqfr42WIXqgTsxi9chrZruzi4okbpAq53c
zUiR3nrsTFtso2TsoWHux+JbhKbs4AkJS6ozhDb8wmT0W+u7Ohks7ThJAyZFCn6Se7Toy8/DN6Hx
TB1y6QOvz0c2W1LFptEpWijzMU6UHCcxDDSuL87GFb3sZkSfqHtx7Jdf8cfrM+D46TSxY/jF4rgs
UpoEhypmh891pu7pFi1nafUhNDT6uDUpGy+0go+DJfiviFCGGCGRE7udM07/9PNgJZitRNOTTpBa
u11kyfexJnZlLTbWU2OGNGZkqiUs6cfBNbkPtdQEZ19blO3CyUxdMRl7j8MGeRlsJ5Jp8GURfADd
/nEYNFFaq6k720etVjzAx2N6E4bpz60qoUlHXjJJFNZkodZk6RwK2C8pWUFaSNoA0V8OFcztzfkH
JC6AbVReQ05JmSjlAYEFkeOjMxfYh1DTz452mjS3lQDa7WKaGj/U9NIBIqdd883siTjwlorsrvcs
Xn/5CBnPebcVgdoW3rjao5OT5ZP+qVLpot+DE7c2FyjdYhrh/PVds0jhLwVNAOiUxNa3bJ8H/I+J
7dtdmx0xr9bOGjCcv3+/EH+kB8LDQvVUXQU5pSMHZjiSXcTw8t1RWClOAwW+SvW093pt7SYYTYiK
yf/pe6yKl72a8Yriakl82MoeNXDDiwjWd6p7W6fzz1FWE6Kgl9S6nrJsajyD2qnyUzgG/VuCodDO
UBsBIlEoshoLDJvIY/WFgiHOqjSMbL+TlQHr5QmDSe5uXC6pDd07Nc16qPLWToS4EeXAYOI4LhB3
W12TmIJZYD+mULzUI0xojGweTvKAVyQNhfHY4KT0dP262/pstHUsbMTYXxewwFxuxl4fBstPWcvH
GXdtF/CZvRPabK3l0oLjZiV0Yx9/vAOcDMRQ3CPIRgXS+VZi8O1g2UldBc+z26odJB8DqX5PV3xj
s0Cx0xeqHUHpxYNhU+LLGiIJPxux+ogrKfQxecMrzonsnWh747Nxe9OII8mFfrbOJrjdwekVsoPa
VFSQc6aG+i5p0vhIlyd7gFKZ74DzNjqtgOSQAAa3z8tB0/fjko6YO4T4EAY+1d/wAX0t6xdASe0r
9SnnbQT/6BWp4EKcU8dL1dx8rpMyGHci/8tYBvAPktwofZiAJtbvF8FsiSJcGd6WJqV1PN+T4W5O
phGdEjQKvkQEVA6eVVEauY5ahATpSlHFO5fcxtov6jf4SBG9oXa5WgkryqFSA8L2hSLP08GRpXwC
BSpNv4s54EqNzKjcub033m1KNiq6XwAKkP1a7WfdQEA0Gh0JD5059kfwG08lXnluH0/NOY7q8VA4
0XzoyShu/vq8wmtfUJnQX7SLzz6EuVE5M8VLwxLW02Dio+YUTrZzXv+73FaBCUJtCCaRrS5R4urR
TiCShrNTSzgejLKC0zqKVL2C2+chHcAYHIBzy//KkpU+JfCiMbVypviTjNnoD1WZjfktj9IkOJgE
hxFZkzGPj2Wcl/kBiDnSspVSm4rrSL3AmSWUYuUkhGIF+DUlMv5BXehQ6MRcfj72kFnvW7iV6JV0
mTJAcMrwB4vMycZMfYqH9L7P6DMcenDrxrkKQ+UNJoMznBXQ1fQ2wl57aYc2+IpOT/wimiJTvRRr
7vZIKyUSNxM82OcZ/SsMlobFAVyQu4NUn2od29l0cRjuY318NVP4+26KBN+IbXqnfMJxwsSuzMiz
l76IctPDNbV464nWcHi0KyINEUg4VhkxsFK3GfMGOGYtrNbLe6fKXYENnXkQoYLbnEF/6IVnpgfd
j+RKd4i6saaXU47Fs1FGODbhxYB5uF1ko/pUJEgOARnXMExNUnu6LUhGf+eGUH93IQDvamKNj0PY
5d8RpUydw0g5u3VlGtc/4Rprb00e5z9paQbfuiZs3u0M74XbpEvmz3CrMMWzmWqD9EZn30OlhciV
WFJ2wi6MnC+gPoQtJqJSGdS2xNY/55JlRjtv78bNvUTfALBoPC808I+X29TZraZ0nQTfPP46japJ
d6BR7KOuF/HOA7g1FDrSiGQQhxMlrSKKGoNjfgaBilwU4zPyK+VTgcvWbYy/684jsfHWLpBGleIP
5ICLt5YGXxJgImf7go7JOcXk83FKMMy6fkNsXIf2woYwFpQfmexq7UyMpTCut2wfxxLpHz5gfRfF
jhzDVNFsUqbSLnvv+pBbEwOHAvIHVJVM8LL6XEkbJjT4SNAnZDckq+8fMhXu6vVRtr4UsR/rRnlw
qWp9HMWOBqWOwYv7Q6vMXtrno6d3wztwsnRn+23OhxsWzvrCydWWZ++PHFA3pcw0I+ZjYUd9xn8S
g9Mq2OuHb8/n/42ir+YjQQQtsgIgGsXOzE1Rv7ihcRS7Ag7s+frSbU2I94qy/yJ2g8zBxwnhb2+n
mPlRx1JwqW8pd/1qJSv5+dej8P4udngLOe2ifoL/sZ1JTeT4YdvnR60rp5NSlsXfnyI4hDKPEpg6
QsrVsiXIP+SY3Dm4AsS2QoY2BM4ZV+lB7CzaxvchY6LItEiWLnIUHxdNyHOQ521Dz6Lqurd0SAAK
qBrqaXTR63AniNkaTGenga8C03XBR1CDnvKLILGBjBF4sOxB4bb9eMBVbM8TbiN4cYAC449Gi8Ii
0/04r9AsiFxUejEZ5Q/Jxd+T/niQ2ol2mEqpEgACevtnEeGGp5B3P1/fJBvXEwrJfDpSHEKn9V0R
aShY5TN1d8yr84M0STiCDlGlw7Ktpjd0TcKdz7g1XdCI0HBpCfHf1d6fM2qtCeAMH0GI9B3cL4a3
fRvMHu2+7FHKwGDCyJAf275BH+/6ZLe+KjQJGqQITVHxX4+NOlncLdkV8N75Vpi9QahjNNYD8A9d
3bkfNw459C4NrxMyAjS1VoO1XCDBbJUWqLzQPDaakz/auZrtjHI5JVQp6JrQwFhqpOvl7LUOc8W2
DXwHuMMZZEN76Nqo/DRau/4fG5w1FI3RHzNg6TgUxlczAmCq0KWOAr+oKfR4ZOlT5C1lo5gyhmZ/
JqVoBhfjWHPwWpG3o1vmuJ4f9EovsMXVdeLDozW25h7M9nJPLT+MIjFcDDhraxEQGYUhsy3iJT6Z
w/BE3TP9icCofsKBWKmQ2WuF7qpT2MSHrMQW9Xh9W20OvwCp6Exw2a7P0GiXGG7ISuDHXWfkLobZ
U4+8EejPgxS25V0/yNpXcJFZfBQDymZ/HWHoMmEehRE0u7muVhdI2WCKiddGgDA4rB9dchyvkKv+
WASO9pKH6V6rbiPX5UEhr7ZRjyHfXadbTVPXdFbLwJc1/NN7XcAoRe3AvJk6vE47RchHQ0lwAans
4Qn/Yuwl9aF6ub7oWxufhAsECQVT66L/hNNC37ZOI/nROGju5IyQZzNRHNXCMnbO2OVJXh5QSqbc
GQuVfbXAVtqaYTmUkq+OWFToCfm0peba/7CL6FGjk8bDs0iVf3wHrFl0VVHYy6om00lWMmwcRZEc
xxQpqQ7rFC9LB82LLUQcry/l8pc/Zpe837hELGKaIKbWRa6og5gXzHrgo/trurWp6Q9hVxeuLUvF
J4kOxN7ruqGWrcP8Xs4qY152e3F+0zH6Eo4/Aw9Z8rY8Vb+jEBbWL0Y/m/mpyLviqyWE9rntCz1z
LRztLbcI7LjEn7psfvdQ9561sqW6c30xtm458JCAqhddC5Dcy2n/I9o0UnvO5KYCkpEZaX7qhzR9
lc1ERawVdb6vwyQr1Qn6ePFdlpxQPyCNXzxrsaU23tBZyezWUqWkO1vwsrIDBJVwhFNnLHWm1Y9q
00UNpbEsP4nll6nL70tkyG9ipzVup1DJjoQHv/DYnr0wq7N/rq/IZbWQdeA/5DAIRlz4AZqFGmlm
TrUwVMyHrki9NGpcgEjZY1ZGwN5Q2zxfH3HjbIMOwveWZ9OmG6J9/ARh2KeSVteO7wQRAHBH7o9R
psi/KmX6e3QDlV2CSp4zVI15QT4O1VUTfC86p35s5aqrSU3nQfkSO59vc0IwTZZOI7pb68AjjTWC
VEowPjA9zExJ/MgwoBq+zoNGsvH3q2dAc+fP0CkkLP84JTSoVD0YSaFDE1Ah2NPCQxLHwOc52MsB
l223ujkAY3Nh8e7RwFy3TeQS1rotdY6fG0YXn0UPhewQjFhjHDCdGktXNmOQ6Gpvh68ylo97h3Xj
5mJ8wixyAv6xBvhQ+7AJsbhHZFuaPRtiwHHWRO2VVp+5kNb29L03XgKA4EzYomELnWV1R8M/VZVp
Sea71hgeSIZ0VPXjvZ7n1qwotkDSIiDngVu9N1Mv0QcgMfHDyTHjWyNUytc81riG5coKuiNiQ3+P
decWtmnmIkmwgawYsJRs1ZAszhq0f1W5be6rfA4eqMRle9TOrbOAviyKMBReMDRZreEk5Z0zsEf9
sZIH5F3RO26oSboy4sY71dmNoegOotpNe3/RBV0NJc8gYLTJ1PzIAkV/nAc6H//H2Zn1yGm0bfgX
IbEvp9DLdM94bI/txM4Jsh2HfSugWH79dzEnn4dGjfweRLGcSNVA1VPPci+0zCzlvzpus+J4/9xt
3Ry0ZqFZLYELdY3VclmjzcOMctEFZGfz31AYiIGBO1YzP82pkc/TXFXjiyGGGbX9SCAQIz3Y04cs
0wVd2BY263FUazXfud83dq0LMIYWFHuJbs0qxiGA0mRFBIU/NxXx96xGf49Wqbzcf/qNRbylrKN8
Q5zqZlKmxqGh4ddsX7RajwKNTuFFmUD331/l9mgsDS3QOODYuZ/XqWcbNlpvLsDF3q3qj4rdexOe
XYkN+GVOvydTZO4E09sIx4KLhiqNFAvti9VZzFC6dFoNvT14fOHHzjaL05h49acKaJA/T7H8Cteo
DLzUanea/puPulz49PCAZq/DeKuFnZGq0gHkPk5nUGM1wyTDDnQIt0wijT9XRUC93WLIyb3BIPwm
6mSezYS/AZYbyvFcjaH2IOTg/PHVjtzP0ozSESQmB1ztxV5HaJMekXOBvAzPSzWip1LMPzxdVn/+
/lAtpVG07Hom7qtr0HR6mekDiExUs/VnvfeARXcturNC0U6zmlg7XcrbNIlJI0QadPOYGKO4+/ba
FY5MYxvmFRACxM9TOxHHEaWJQCrheFVScwoQ7vlT13IT3NDCyra5jbiG1xM/gBmePrc1M1Xh2Yek
wh6EDVUfFwX4L/eP3u0BB7UIfGGZsHnUKasuLGCfnvXH8GG0k/ijbAdxcWtt2LPVuo3ZyzJcsSiu
8RLXrODJ6NC4hNv3ULmmUgeKplUHKIl48Kp6tjcC2FyMvhcQ2uWErzWSkUg2CY1F+DCpdn5u+xo/
JrsJH2Kt2UN6v8493+RKyFYy1icnoVlu3dDXNMzO3MIW8VWZXHCZMfIczlHtM2SQxGR2P6eiHsZD
hfK67asiR4uot7ryezl7aXmMHKtEwX8cm79Lqyp+DSVNp1M/91NFpyGvfsSsC1esGZowMK3eyYN0
bsA7j4arOO+NiG+m+1GEX62fz6npIHSU9HlQlRUKu4WOOtph7rMoPHCZTn8bTdj8GqYsBU8IsKtH
QQpAB5F9Qtt4YbQGxHoHu8RsYrOVvdPJoB7C5r2lzLS4ijmK8aqcjeLvuRwQyZpFKf+b00g8gCuy
tENcehpO7UOfQ/hQ5+xlnF1oMH+4YZcXvpjoMJml07iumWAgFmWIA9I1HNvowKinvJQ6AIf7q9xs
IUC2nEDOIBUXYNFVmFFjBYmCblQuLZiwL6ZaG4d81vrnOOROv7/UzQl8XepVLYKVbuDKbowMhGWB
znBEmxwNKfTHuSz2QASbq3AP0E9a2gLrnH7O+95G34Nm2pB7Z1QklWMJf23nWW5uN+RakC9ZdD4h
Wtx0vevZE6l0rfDCcFE/hk6XB5qiJ19Dr0+vphiTPW+Dje9Elxvd3AX4xoW+ungYhbX2jEfxFWNv
JGtb1TmHYPH8OJZ7VdEtoJOHw2qeKQVTzEX7/u1VUGmT3gDLVC5zHDZfqCyN7rA00560Lp2lT3ND
ykOS9/kA1XEeOCqx3V2xDIxeUj0dX/RyVD+NltHFONKNSu9XlZ66Rw5u+YPRs9gbfW18cqISOitL
vOVzrN6NNtvp2EFluzhFmX5URZ/8A7lS3ZENMrY+AUsw7WAMCjxndUNqUabkje1BrHKVhCF8HA0e
d7JBiTEJuHIPmRzd2W/DBInWCdcr5SFiaI9HuNa534vEM+KPRhkpEsV3aX3FCQjGVIxUlPGQlZmY
fOaPnXMcVILno0SxJwus2BLxRy0cMwuxmMJOkZHVO+usJInSBrAOsu/laMopaKUFXhFlzJIIh8Kg
cbScvmlOsWGFFa1uFawFOKP5P7rADdy3MNT3HKK3vgKpps4/1EUoTb/dNYqVahbuBfRxUzMm2DbT
1QgbCKX3o8jWV1hg1agHIXZ+E0Vkqw9W2ZfhpTGV8mdvGfG7WstH07cRsP9jzBcnAYDZcrWixemt
SyJNIvJBez685KnMoB3Oum/pefEEkk4e7z/XTaa+LAUVhk4VPcObqTdC6n1ohEwnpmQ0g8FG96HI
cvc4qbN8amlsnZUSK51mtO1f91e+ac6x8iJAR3ChgXvTH5YxYpWKO3iXxgOi6NdTZj0kBW0BtBub
QHGRZNTtHHhdYc1HUPjVTua5tXFAS1C4IwpFyFltnEGbVa7T1rtYZRhfh9ieA9QAitP9p9x6vyAY
VJq2SA/AkHu7PdHLnKUVKt7FdAQSd/jRyHNuxfm3hcv3oCjDdzE4bQAo7487BrxfJk7LdcSUg9zw
7cpKBXgLp+3wYg2zca6FoZ5HUE6gi+vyTzsG5O+cZU4GszR6L8ur/q3525oShb9lv4auyJ5KXS0f
y6Z3TqKWe5Xlxldjq4IIWcSMb9t009KiQ3MluqIo3v7VGNHC+CzkjnzfxleDVrXUJYyXqRVW786u
YHOMJgJ0hnSz/yJdDudSwrA91mLw/pm1wiCuWWV8LrI63NkxW0+4EHVe4brLpOjty3QyxXU7pmDX
uuqtM/x7YzioJoyrw/2duTzD28waoDO9AAp0ZlL0qt+u43VzVjI2iK4z7L4jOPOHuZBHL+nGBzxN
9ny1N97oQlWDJkqrg928eqOTMSWmHkfJNTbq5pjnjneq+8nGVMdOvxiN3lx0txBfOzhCO5vzpsJc
eEgwVDh+hDmGfm+fc8wqDxFKkVxzG4zfqEnr3OV59hnGrPGYz+I/+PHhTsPlNUKvXi5gTgS4MKlg
MLWO4FNhAzN08vwKNaEOj/SWFSSE3CpqfWdw+/HYtVWRnrokrYyHcNRaeS1AtAFbk3H0d46f7+hP
qMT9hMmvW740k7I+0vbHOUT3esvP26rtfEOyTf3WVKKzpoy24QtPWC5hzFLfj7Gh5Vch7a6+trEI
O79yOkzTE9Qv/3WLCS6B4iUXWfdC9+vKS57B1kZfbXx3v4aROvyXRCo2XVED1suPO0//Cd4i/1Zi
VhAdbcSA4mfLwo+3yyzzhQHt/OywYSHrz6o9BWgtN5/v79fN78i5p74FsXrT3228UuuHHM0CeuTM
vYpZ6zS/0L3B8tsiqu3zMGHeFoxwgo2dI7lxVVFUszC+qfQoXtkhv8U39FoSpMyL+Jo6fd6dc5lF
4BjbyLReqqwV79jwww8FvPR70uJef0LblbnW/ce/7ZOyj1/31JKPE5xW91WiGXk/GElyndKsyz7m
Ftc2eEYm9hBJCEt+j6LqHCi4J/+AoT5+GPErUg9wfNs40BpHfpqlkSo7FcntWJufhbohuHuk/6DI
rMKVPQ5h1HaEyqpsW3lkobYOZFPDbBkZQmq+V2iJddY0WXdBOzVW7lutbZa+m5vaTlW59Z2AFCMo
ZTDJuUGqmD2ACdoB0VWHhXdYxpzHtJ7C5zwHYxUWNv6sSlkekhHCYcbQ+Of9T7Q86vrQA1hk7ofe
420BE06yGoRXRNfSFI3vKpP1FJJU75yDjUwUgXGMTECpsSnXc/XJpQKEaMUqEZUmsCc0UVjlNDTz
XujcXmoZnjLaBa29Sl4oQ1sn9DKuiEz3jl0/mh+NVBsOaFg0O3no9lI023ksOLjr+rmOerKYNIqu
aTF0OFup5qEo59nvZb83Fd7cspSzOG5hgbmAjd7eCGLI47LC/vCSl5n9iO5MeVRCw/psKGX7PCYV
CmFqmQcqCqGnbtRgehlh/tf9vbJ5nEH8LxTKhRG4rnYbnMWSWCOR6bXJ+caYMyEHbkT9vlXzFCUT
LGOL85iZMZjujPD2Dj+Naj5UkTF8q0xN8XzdLo09Q+qtIMsOXowpcFq6gaeqWTE7RJHoyt0mfyDF
PgJlzyP1ixN27SOSmjBq9QEjuPtv47U/uTo6iEZRiZCP40VuGm8/CZ6TkgmiklyZuqBB32Cc8qMC
l/69Gif1W6n3zYucnLx80VNZoVzSqL3qw/ZL0dfJBUWp13XOCwo46ZcZGd3cL5xZ+Y43oCyDcu61
z0btTbGflE0jfdUYFDNAxUbrD64dT3QVlFqcZGXqcL49LtZmqFvYeH3qfMITIbeuBtw/rKZigW9t
PMftP4wvyvyxwPTwXyx/JZV/7tRHHOFeoerI3AQoAMXA1qc8fUmnpvlXSZNqCCp4AADk0TtBG6mI
U+OYlVXYEhmn6nvrapXmI2DfoMuWGsUHSkOl+tq6VvUIQLQ1PkXzmB0Ls53bx6Yd059NnFu/kige
/t35ILeh7M33WB2ROprcKTPYnYOVfddl4hwn4TRBaWbzwx+vBOkeyDosTgac6xjTTxROA3nQdTIB
vVkS365ykM6hTEbrw/2llh+92mTLXGPxymQ85KzLlLJtEGBWuuQqK6967GaUEexKVIf7q2xEMtQ/
qYWYeyFgvb4QHUCwWA6M6ZWWeP+3GWbJc+mFyanEPWcnzbzVJgUoSZIJsgUwAX9aBWi6s+j5WlF6
HRSv+d4O6vzPBLPwLxXtl0993Q3vB1EX37VGJvVDosYDPkuD0dfHwXTDf+4/90bo4N7lzVLWI62x
nhzFFghj2ZCfgH0Tz243o0GENcuJia9ztKpU/+pZub3zSTeKGNelHUPUAKF6I+ghvFwpm0qLrw1a
W0fICJA7EEB+jnrRBXiYRF/+h4dcBnG0KTe4Yghz9XPEU17TJKHHtKiVf4q00uGPeRJ+Y/o/zr5J
F8rYiZBbe9dFvpIZCKCRG8QNsRBpJ2a215hyN/GN0p2xo47dl/vPd4sxY0dRryy4dAvzmfU9POFL
3jn6FF9FHEJRBiAoP6tmjmh3F5rIntVR/kGBg/mzKcPx0so6R2qtxZ31OBRDE3SdmmqnZpbNzofe
OlULNxEiA5v9Zk4Y6VAlRB+T/eta9jwoznAeQtd7yuZsb5a28aoXwT2KRfKQpTv19i7KY2mXVd3E
Vz2W6j+O0I1TN8OCvP+mN46Lh8AsPAaCBZ5hq6OLiXXjzZ4ZXRudC2c05kPSh8GkplMQZlCuehQs
/jwyAefgmqXlR4t9HWqHsUR1s8PKtLTy/GDakXq2NQbyNkIuO1F941yCrUV4Hs8FVlw3FxATSxU1
H5JrPbXKo0zd/nlOUmUKcrL+7lQqld7vnJCNDgNF4SJQvKB/GCq//Ww1iF4t0jghqpGLdw2Z96fW
cadHZEXVa5zE/aNlt67ChC9V+uP9j7mxO5dDwzxrOTo383mpz7ZTqDZtxNoozqaTfJONUn3Qm+bX
/YW29iauEnBTQK8DBVjtzSkDZSSX41mhNfweuNB3FbjBThm1tQhJP2hlxD3oIq7eZIgrojHTiLhq
LT47Iwqi8TE2TLFHA906AlwGCwAGFNrNJlEsrUzijofpO/mpoQ19ZnbtnMwuTwRERrUOEgG3emef
bH0ralWQYswdb3HYdokSC059RBLFDD+IeigCV8MXxq6mPRPn12i5yjgW/jutPGhYBNZVzQ5jw2gj
u86vkHjH8KT3bZO+Rya//0+YFsqP0EdQaBu7yDwY9BsdnxlG96FGbQLw7Bx/S1OJmqSThPX3FqjQ
TzWK+k9l3qG5WJRW3fiDVzt7yfjt57eYyyzZBHLFwDL0tweJI2S2UzHl19pwsSLqQ+2I1nC90zjY
WmWZm6lLh+x2buN6PcmuE9EhG8rkkKKLcpyarP7jg8k2Nuja8Kkhct8EhT4e465rkGSc7fzEhs/P
Qmj1JROwLf70aDKsgU6yDIEZ2twUdMJN9XYY0qujgKWv87Y+iqrYE5C6PTNwp+gAcVw0mu3raWAx
dX0RdWl6VTv0X329a+YuQB/DeR92TGZ9vR41cZRATvagGK812NvNzESKtGCZE0GSXM+CbYoplCWT
4go+yFgSkVZ3A6n3YjzU2ILEfqrNpjdQZEVVe6Yfa9u+oo7q9zrX+y8l8qDyMKQ9lEpuU5thk2yL
n03RaZhINRGahjGYgOjJq5IY8Csw8V+0Icf3FvqpdgApwnxvenHy0mg2eimN7gmQFFVhjIe503Js
/7rOtY9olRpAyuNIn858r3IKknxGud0KpZvDYG5NAUNbK7rAFYs0S94WZhJUtWr+NRsVdGnpWYSc
tJooAM1cuIgJWfz1/b1yG4N4lRZ5O70zlAzX8wVg8eApDZ3rsezSc47N91Gv6iyonMzbCeZbG2bh
2sP/BatzI5BTh1M8KMaYXEcETn0Qq/YPMxPgfB0pPsFJwaFtbP8Yi8slyDyWGEsXDiXoVQiRfacZ
TUaaDHJEe2gnCC9q5WEJN+rKAThns3P2bht/wFUo6GyKOzDNNx2dVnQoHZXpVXMrKz8kWWz+TIUd
agsZMEMplhvo5ExeORxBvDg/9ahBpvz+N73NPxazDdIdDNO2hLfSOFPaUJJ/1GkZBjKcos/0ovPH
dhqKJ7tTm4upix5ZGX7/ztpb+4lykzEHr/0WUS4AYk36wNplnnvBgn9cNJRNVHHzvYbvVtxenM5s
6hA68etXnSkNJU7BfgoRET6Oblk/VF7R7cTt2/wReW2SKVRP6Aih7PT2DsonY+bc2tlVV4qgyovi
HNJ/99UGaRdgFzu5uLbx/vAcWopWHulWCiNK80yxKjA0kd7rKANMkf2Qgn777MZlGx6XaDAerKiF
d+xKujm+aDLlSRagikSS5EGpYF34YA/IhgUhRPXHVI32xFJeYXWr+EtneZlgAQHl4ly9kzEi4qFr
xl0W4QxwnoG/gIRhIoAtU4c8+JOGuqB6bPq6fx+Fo9kF4LxkdUz6Ov+sYsH4H1bAxfxoq0l1sXS1
W2SthYlJcZI6RxuKXXpQZeJCQMzVurrk9L+UKz45uQxcd/GDChFiGY9FaLcZ2MxUtjvbeGNvATRC
EcRZSk/0Kd9+dZtORjL1fAYNNZDPZmF6voGO9I4Go7OoOK1fJONVzDphOoCYXL3I2Uhq7nGARp4r
xumaoBev+ZXNfAxonlKKRwCdaG73SWNpH626MpXAyBhf+K21UNl0YHkFal7TEAapo5afwmg2EfWA
kT76Y692tHRbs0fYULqVr2N7UJy8HnBikEZlLoJonNx31CNAGCe7VuegV7PkZ9aZPaPI2f5R9LPx
YlXTYPgaELnEV9s4SY+ZPrr2IeoVqz20OZSuo9Y3tn4YJONduizO+FcljMIM5DBFD1VlDZ1fJJr6
T1Mn4a+iDu1nzZ5wcXAAxX5Ohtz4AYUeicSu9GrvMSwRb/ZrGp/hacpm+U3McaH4BHGUFvJISYdj
0UOofXIiuoN+NQyKOHhYKX8hw1Ky04zR2GXKcvVfNyydwVdM0f0oGjlxfsFuRmihoIru09lItHep
2Yx/aQLn9ZMLAd4iL5iMvXJ3oztGFQNEi6egyX5zy052jBMRWuAX0Y5IM9MrPaSmiIJILcb3S5/w
2WvTiolZV74rlK4/dMxQAsfp9Z1o9lpZr3ccaKeloALHdQvAj3SjyIbJvSBaYphHL5JxfWjSthHP
szc2nCw9TqLHzPOG9Fx0ZAco3CtZ8tCmo7D8rvMG7wxMK5xOhjGgQV84SKtk6CBbvkVr3n1ibDL1
v1RNJF2AUBJt74Lt8kXtrTbHAXaOkYyPBPyeUZFq9VL3rqxPVZcNP4rcwR4A3XOteue6s/fOnifb
PIjYFh9SS0m/ujUGr5AxzKzgfxtbfnlXTFOgtM6Q+gpqAt+SalazU+GoHXDxKaEwmWOzGF4glXNg
JoTRy6uc+uo6tEmPrTABZjzk3qS9V40ZuzjHY5/tBJONxIfiYoH2cMxJDJYr5rehrWwQz5nHyrvo
Ki65jV40nt9RYx0GjT2gZG1ziMl0d1bd2nQsi0AF3HIGTOvxXFgtgF2huJcYeQI/tUFvDFlRHZK6
Z5rVV3ngFm0YdC3pqKrXwyOqW+JstNMexHYjH+F6phzht8D0vcGRoLGeMvrgh0AtOwxNNj8r+tgd
mUVZz12vjqjaF87JsvYawRuXqb5oWyAGqS4qpKso7oAb8Ix62eyqV57CNlWDtPHM0yLVeL6fc220
K7momBnSCeFT37QqxpJRq4kPwMXNxu4jwjrY/qYuGGy/NWZmwHaRzR/TRCK57zQqk0wIYX3yuR+U
+R9DRzyhQZwRtpMfJaFa/jHCDNw/WczCkKSSvmnWjFiuDIuUiKuI/JglxXw1xqHYWWVrny+TM+Ib
JJEbnBf/oSgmSPZ4G6YKwy2As5+nzBPL7dF717HPHByZrTjZywS1jax7YTYwa7dAv94g6EDmD07X
xMolCvN2PBoiWkQTC88Cu8J/MkHodzW60JacfoxWMv4iFnUv7BuGq2U2aZj2xkbnHW0ttJoHss1M
P4ROLf+eAJoxzHNS5eSOgvl9Sk36srN1Nn/9Us2SbgOpXs9paCcPmh7BT69nIhU4UmbaVpq3gAS0
wnyaDGwsIH9Gp7rS1McxjHThUxdbAXww83nAKyVoFam894xROc1ur36KpnZ4AIuifDXMdjzHubKn
6bORFiOYx41G7QwMdV39997stF4M5Jg4kl/SuYjPQ20Wv9JxzD4nhaLtvKSNowxBZlFionty226M
swZOScd60KfynzkMkyaoZC8+RFz6e8yDzcVoiDv4YKPIsG5Pd4j3Y1xnK5dp7NMDLShcWtBpfkCK
zTrd//gbiSZcdULjgtC6lXKs0H9DJIbnYpA8BtqMfnM1WcZOVbr1tRaMMzuax+G7vb2BeELSqbik
RsiBntTNnB9NWkTniEToEFf6HsZu6wVy29EFh5K20U+FiiKwBwkvY2H3B4vM6qjgo+6jpvHnTVQi
+yICxjRGw4p71dg0w9AZ82h5tGTqnmCmqkgvu5h+5TLZiW+bTwVQl/bdwhO7gQZ0A2PWPlMuZi2T
d73ijRe6lu0/hRY7/v1tsbfU6oNhNqPFY5RyvBBlOTmqS2sNLvGXKEz+WNmezjrXgs0/TEvBNrzd
Gw4YwAGab3hJseSJ/X4yRIDZy/AwOgSR+4+1cUPQFkEJYSmomZ8tkfC3TEgRnZ6CKYFvnvXRsTXn
9DkuZHpwrPmfpo9/ma027FzMG2/y9yXdVQ4wlLOVjdbsXTQ7gR6Gu934qUI7VZKctnsQgq3no10A
ZuUV7bxOuZoFYqPi93GpXbt8VnCoecya1nws7Rb12SEauARnZ6evtvWEiz3G0nWhr7YGtPKXc9f2
oYvHqppd7bin91rN+imyhmpnW27EEbwwF2Ethlvo3K625YR/q9Z2pJSVVLrDjCzjYTA6jPPMJAko
1e3j/f2ytd4iyrpg2DAOWM+AYQeHvSxRd8h6mZ6Sbpj/HVrrm9l1+jWxpbdTj2+8SaozOj2MQUlX
13zzREtKJRcL1iSO0SS2cK0oMN45Iy255zeyuRTf6vX+vOXRjlUCbxG2wZXgOzwZpTU90/WxP/Qu
XKP7L3ED4GWhg4ZgF0ocjNTX8wDLznE9s8NFfdTTTuNUKEE9luZhBJdxVjRnohCZIdZCUHsWRt39
VQxZGeharTxGER3v+z9n68kZ+9rgFthLN5Moo2H9ytMhV6F6epwgwD2Q0ynHiE7tDipl4ziiP8PO
Wa49rj/9bbiRQoaDI+H24YU2PdVtFT1oiaKexBzlR9FaH0alSnfAJ8sRWBXYoAK4hxjX0z99bfn8
FuLUtsgRtp+US9qW0dGbyuwjswixo1e8+RJ/W2X1ZLVaVDb+D8pF2mlCPY6tpZ96TeKjCw146f4X
26okwefDfeVrLW7eqyuiD/PZ7LB/u0DzcL5jim5dBqQoDjKEIUAq6hkfGhzbHrtw9P7Smsx0gmQ2
gJI14R+z3KkuIFws0wrKjJta2hAU76lBalZPan7tbCe/epG3Zyqx+XqRuFvka6DurytWRU2dKC3q
6Noa1nh1c0A0rhV3z55X/A/DOt4plADSpIUvvXq3A4jCtGkA0bpjDART98qHXBaf7n/BzYOwqL7R
fqAxv74iECLwhBsCjQ5x4fAnZ8INxM5wGkyRwZV50gZ9Fu9YcW29w9fADXyH62mtEwI4SRsdBHKv
5hS19Ab1CnNY3mYWQhq+/3ibSy2iEsQ3/rUuRirCZ45+GfrRMPCCacow22jV4hIi37aTry+fY328
AXUg0g2B5BbYzQRNVGpDrYZAa37ue1dFcqXPToiopoeiH9JvFGDWly4a/4eWNOBEm+QTJMvC5ngb
zIYRAR3Eoonice2dKyS3Dk7STzsDiK3wRYFFu4R0epmdvV0FhX5tsFyOOsBjtECEol4yXc927gBt
a0NSOC5KBLhtwfp7u4zTa4xbPSTLFGHNkY9EVQOKtpOT5ttYVImH0JmNXwzIGKSKWRvrg2gnKc5F
PltL32qUtc8koPMOjucAp132RuxX+Vz8q5azaI+0N/W9UdDWNltElKlr6KSQwr790bo+xyOGbMql
lOp0nV2R//RK3Tjazqj9DwfWAbrPFA9Rwhs0ITpZYlDrnIZGVbiHBUblJ7ban+uulKcsm0q/qKp0
h2u29VFenf3QbqNL7652GMhGLxYqcDMlHCTajxoWmBhBHDNL+Wi7E3QFKFn/w9FdyPA25SlNunVn
ytPh0eh4ll8dLTI/ZZVIApS4xc/Jmb/dDxIbJ9d7bXqzClXpemcX6azVbQrMTSlRSmKcYIpHI4m0
Z7zvPOwlraj4ZHdmPZ+Blu4VPhvHitqUAE8nkk7POkI5Kf5WOMBGV2sEfOtrQgWziQKuuvM6N9eh
B0YnbMGZrDsXZhXacdNasORFVg++tAbnNGDb/uPP3+XiAAl2TyW/Wr/LuEBJYjYlTUyUkq4MmxG1
mgCDMu8Nr8jOd4EXQRPE8mOv3N96QFqL5LMeOLeb1ozOsMtuQ9qsoi/kCwOtBrqJ2LuUtzIe6mH0
yxGgcTiDqzAY4oviTA2U1TheJFnnpGndA2SFRWO3nmbamENZO8ci9YrQh5oyjHRv44FhyWz0TmCI
0qh3ktmtJ1+ItGAYQGveNLMrd4ystIJ9X5jq9NzSfYARMO5l55tPToFHsbCAQXn+t0HOyhFIrCGr
XGBHaA8jnekrtmjVIbKheBi5ooMHLaJn0Dej78W9vKid1xz6wW12ui2bv2SZvWObAMTwhmY3WL0i
ObTuJVdQMjkUMRAGeOFW0hxKe3LsBySIekQc1QbHaZ1C5Vgj0iJOBlAD188Ue0h3ftLGBeCBpge6
stSiN4okFtBKMVlZeMmmJD8JUDpPRjpqpwU8+D98bTBpi9oFAP4bXeBirkLExRL2uaPGR6tr0qMy
NnsEpI36GulE9JRJJxA2XN9o41SGRtvgS2FnIKjipo4epKplQIBEeKjn9Of9sLH1/kC+8ep0uvU3
DD2PYrrKq8WZ14birwqkIepS4iAjs/zP77LFqnGBGS3k4nXngP5EgzZVpCBiloTn1mhTxTdtUT/J
drYMMtFYM/zMiue/7j/ixh1Kmk1UJDVBaWmNs6wQU+8wyKVUwofhLHpFXF1nih7D1MX6AgmC69ga
e4mJsYEj8CCUEBgI+ZRbq5s7rqG3YyRKfl8rpXlMasSXgiRGi4X5R0k5BpGzv/Z4eht+asTiZy9c
rLqcBpAcVMyQi17NTOUACcWZHjqoGpnfw4KugkaIqT+6cT58nGZPAXsiMpCiWtKPqY8VR/qd9uLI
ZL2Yi+TUIX/0FffNLArg+4pvagfz5EPrSYnLHCCoh7QWrhNIQli0k1JuXe+ELHRnEbMEgbSKW44S
10lT17SclbhCVH50sqdmqr1T46R0nou4rS6xl3nMf+rkfP+jb4VmIPQu/HzC843Cam5BIi+1BhFv
XU+OfWN05yIJ91AEW4fVM+iFgK1allq23m+dhapgvq4OXH1Kk+YPlipUcKqYPoe1hcVJZWQ7fcVX
dPWq1uGS/f8FV7tK1LgmQjxA9dSpbPrrbREsAt3voxGAIH/yfHPCGCkH8ObrITpfTsKk5P6r3Xxo
WoBEKfqNFK9vHxpncXRU4KURMurm/ah44pTMkR4ojWH5kVftTUpvQxT8HYYJ5KMukoGvk8bfXrLS
tKmM0YzBv0RiIC1NlH9gJRztMN8rgm5DxZul9NWjVSkAIy9dZJtdp/wxF/MQeKgpBczujOeWOTXv
uNiTClo67G+/KQ+1SDczslssLFbftCHDZrrJNx1TnfcZeuAhAaEc3STMpZ/bbfUxi+j+eUqLAVVu
/7Hv8cIYBlGqcUQhj68Lv6y13HnU+/hqGEX8Ph7n8sntm3q+pIBbw50dvPUxOSfIH6AveyuF1cp2
0BWc7K9ZFOXPRth2uKmE44e86tKd+3prKapCFHtfyRfrVuNoRpOZihxwq+3Vhy51MRlCquDYZqhf
3z8SW0vR/8KqzIVxdkNvU0VZq1EHMzaZEuVx0pT839aQ3cGZjPHz/aVuTx89MHoNpGCL8N26b5T3
hTJx7QCxpvZUWm4LyxiiUxYO2YEmyXy8v9xGysd6i/3aYoJG7rf8nt9On2jTKYkGNHORSnQ/S1GG
/jiHoJGVQjvKvp9AoNnGCUeG6YDRVfZUY2MVjJlm7LRBbm8TWi0wD+iEADDHHeXtD7HzIZa15IeE
Q5d+8CrLCwyb2hTZAicwx8nyk0YB+11Ka8fQY6Nb/3bp5bL57R0gcpRbsp+yazOragtSp60766ha
WfZudtHo82sxJ9Kn9QyBuNCEce0xFaivfR6qp5aLuePtNcZe4Ni4DbCiQfMC8UOO8I2kwdgzxJLU
51e9xDaiLFv73ClzckrlSLlX5PWjIdv00Enp8tFEfE6rQf0ftv6ivohDHjXuTQ3fmhp2FeyRa9ZZ
ThCWQv2m9X0X2Lib7XyHra1Pr2dxx6YtewMpkWrU0EKCSJXV899IKZRq4KJGc1Da2vlU0knYCSCb
75cEhmQV2Wk8XlfXgRGbaFVYSnwN0z4/6bFGhyuZCsPvtdA+VEZoHi1B3Kp0LX5vNfRssSASO/2D
racmk1kwveSv1NhvNx869W7ZRrDltCZ1/1FFZ7+XU1aekNVoH00yuD2Bsc0Feb8YdIIPuqFyOFqa
hrlH3NRctpZVqPnLpKTFozMo8cccbeidVG3r0qXQQW4BhQci6CrCVHGfGTVGt9eiR6nCGQZcBssR
o7qyTydKWxkeRGoaL/cD2+ZTgu5Y8J+vbf63rzWOyPxTieaQ8OT4bazjzi+VOH0erJBhbZTsdam3
bnlGNa/cGKhN61tWb0ShdqUbX53Gxn1vQCpGK+S3yQ4tNPmLGePAOAsmqmW/zKd/7z/s1k5GxQlJ
eZglxPN1T8+SFW16DxvLkDkV7oKRhsilpqE2dFY6ez4V2GZddaE7J4wChne0y4yXUs6xs1OuL5Fy
leto9GNh1yEKhvjz6lvbjTXG+dhH15x5tp8jsPCpHhR1J8nYXIUqExi3waFZo7dc3rCbu8yKpqQx
/qUz96VBkvDvnXe6cSFRp+OcxZifPuJ63xr0PZp+schRS2W2fNpEtBGTOene9WqNj/NEh+D/ODuP
JjmRbg3/IiLwZguUadrIm5kNIWm+Sbz3v/4+6G7UFFFEz0YbKZQFZJ485jWBbEfWd05uloJ9RTTV
LQbQpW7Wg/l1pShcGnd22IwutqG98BYTz3HcIGqj8/tiWL0lyzSVji719a7cfoa1VUcQ3TP+ysiz
nThXKMVNvXY8aYyWp2SKWvsS97EuXxNynJLUU+2+i1weDN+yJ/lRCdPqh+j68MksMzv3yQXKN9sP
rPbnZFEIvgMsu2ljjvAwssKQAJVJYjxPdaedI7D0/6hZKX+YiuVICG9vq5C50FBEJ2Hldb8OA2wV
SxoQeQ5UeOmBoYaID/VwaN/f3yw7/Di0+UmgQClRLd7Mw9D7kSK6YCLIsySzXUhy0Y8oNPUv7aLW
7IQ8RM0QapL4ofaWMj1Ls5Zf0SxqBm+B/dq+aHOZWic1X2sS6J3TX5FlghCobFWyr5aR2Q2iQsP8
HZS/9bMZkk6+KBMn3jftpEb4YMnzT6UdYijqMtOxu+uIophzKvsSvzcDGqrtLphPjOdxQqLhOnf2
vLizXpaPoPsc4Y6Dkn4q5ko1n+Uo6SvasL1oLipYib8t/pP03y6Cnw60thHWqa1IkU7wZWrx6eBN
7mxd8l8VL0ZgczeRzFKXtFzmDoauPGsB6G3zZWzb4np/lZ07ibkhAZNoRXNsG6cGJy4RAGDuUiWl
/NhUY/1oFnEbZEuav8A+/OKUofL9/po7RQRlEaEEXAjjxO2EuxuqVs1Ltj46C5U35Xr+UDMD9mGQ
xAcBYOfyAzoA6ZhZOpLB29DFpZ9k9QJoaK7LX5VjD3zTdP6E2YfzLhRO0R8kiTvrwduhZ7BegAy9
11D6RwI9h7YAVJIDEQi1GQLlChk415lEw0pIWjN50C3l5Mv997m3KEOJNWWi4LyZDeLSm9VzP4QP
XSwpp2VUf1rR0rrmXCHNWC1HlhA7nw/+Bu8S5iiBddulr624haDEfKJvypF8W6zRm39t6F4Za8nB
F9yJW4A56dxyT/7ODV+/UaFrlZDrFf9R1ihEyJjigRnUDi7SnVeIZCc4WNRFVjD3NgHWIWFXJuPV
RmaIcq5VuhOfzNGJgEA7zVKeqqYUpn//u+28yN8IIWpN2rVgI14/GoaxRouaoPRQj3qN5uEindMq
YTxIsXvwFneWYq4CFGLlQjBg2Txf1s5JhGgZgJV6KM8W5evzUGlR7tXZYeBSdz7ZmuZSvKziYjf9
byigpqQuWhZY6C4XpyFUoGOai2wMrmEMjenGlJG/mt6K/47zvM9dXRmmFJpWpv8vTZP6mYhbLb7W
wFw+VamKxvMkIvusz7byFS6PbXqRU6kOxKsejpA0du1PZVDlfzRbmBimlMn4ycZN68idfO+5SLJU
Ovu0dG5arfrU0yGYpDSoYqdB7H6u/BArkYOIvLfK794KXQ+sV7fHS+cmMiZBDW7oS3atRiRuHG0+
6oXtrQKqEVYYCSrpx3ov/BmohCJiWxuyACRg9xTDy/LasjsyVzxaZRMO+5plRrXNgtgASqBNZnRW
zVr+D5t7DUcr74AUZ3ufAM+HyQ65JKhyWfJGjX4R87fyrANOPYgT6w9+nU+CFSBIIIb7/+JWr18b
qJGpbZckDZRQxI1HNdGcQjO3Pw6KmQtfGw3rjPLvVbPS6KBIvz3CZPm0TX93LrFb2Rxhh7zQlCc9
DZZCLzB2imVX04c5iKR+Pihe9p4S1CIDLGsF2m5xYRHicwVVdxZoESS3S9QmbX9urMkWXlZAoP+l
WgN6BXquhUE3zRBw7wfG3fWZM0N6JpOEvPb6LcdNOjKJ5i13lVE86ssoXuifyq7dGtE1j6bkBRqb
fIZR1h6svPuSEbUC00/RcMPr7lSri8GJs/IiK4uHR7z904DxKVxbrY727e3pQBWI44fBDEve5EHF
WGV9i5J/EEPGxmN+jp5g5vWX+y/zNsODMQAEibgFv//GOyTRipE5bwFhGkm9AvW+ych9dAja0h3C
mthaR134bNJ4ORoa7bRUV7ICeiCo15FcbvdRI4uib7U0D0okKL6EZTM9Z1liyqcctbBfUWcMH7q2
sHwU9vvHVJNE6qVFVmauaeMq9h8+LW07WNVgaG7J9AJEdYKmRkZvs/pcR7n1EBmR6sM6jj6//Y0D
llhRomseuJV9AmWsdr0Z5QHI9AxtYUf+MENZd52saj83Tl+cLVCQB0Pnnc4HAjsoP62DAGQEt/Gh
HWp6t7nIg2Ioq/NsCjQmFGN6P9Jp9ntL/Weue+eSNh2ijFlbnOh5HM2C9zY0X5qdRt9krVs251Ya
Q/QKrDRoaJBf+trWvARc70G4331SUAlASUGi3E6cJd0WihwaaTA5TfYBo9PBcWV1chI3U6poRZmP
81PZiehkm3FeukVljl8WHAyPwMm3WeMKaF1t7AFc2zfRIlRH6OrY3AV4qqSLW2nW+LNKoX0inTmJ
U6Gk/+UwMz0jKCtAoW9oQE2PlnBPXrBSiHHPsblcH8eWob+XjqFZu30aD6nXqENjHByfvW/758rr
3/+RMND+xteoTbLALqXlRR9rM8C8uDnofO+uQrVLi4I5Hejn16tMNEhFXod82tYxigASYIjOaSx6
x79/Rnc/HaATRJ4A/92I+kbySLXhcMWFulqfDe0flKh+YvSleoWDdPP9xXZCMNGAOEgPdi0N1ddP
1XfyJKxUS4J0VNXkM3OS9JuKY4b6LjWt8IIRQvkgy/10vb/szjNC7WOkRVyAF7xt+XT6rDOlNtB8
b3sQ0MNCdeCFCS2wWE3bR7Xoh4Puz23vF/FShCFRsEU78EbwHVjnUMUNvWazGOmuu2M9qvWTLXUS
qFi7HD4usjpo57qIs+jfFkWq7pyPotM/v/3BAcuuwoW0928+LopKasrScWADiH6G0lr6ldoMwORK
8RRZ/ZEo1M7cjOcGSI8eNXz3G67QQEBkNILyjK31mGRFYeUP8aw/NfbSXRrLxDokSpFcmtXWwyun
8bDCfUwlofxFWjccfPa93bbeu6CrVvDW9tZFpL3XdRo7QRmldDSzXpfys9E689e6sWN/6PX2wakU
8XbpQfDO8KXAL6xAq23vQ6DiFqY5UyshwtzXlyLzG/us5MD94+Fp6Jz3WmIVB9feTsAgScWQZu0N
3A6kAQqBYBgcRmVyiHxL1VkvzlIeccF20kJWQQVwlVBYVfNeH+DIUXOHQgnBU0OKPcgZzXlR5tCf
czxr7+/dvaUg6q27aMUmb1v6BYCW0loQcXKWEf5T3TW4PqWdE6LmPOAgeX+1vRABRQmCDQ3+FdH+
+sFqCZZxG0lJkMsTTm0x6JYOAMHVWeKfC7iqt0dd6jPaY4CR6A5scxSRLKUeN2oSqG1ePzDmtv1i
1NoHSsT0lIRGe5D77r1MmnBrO5qK/QYRVyAi0qsS6w1jGwXRGC6nDlUdv0Re6HT/Te4utSIzmdjv
UE4yZZqlGJn0QMpJSqqlUE/p1CrfOnyYDt7i7Z6HUKauvXVUPolym93YtsJxkmpKA1TpyS+pPE9q
Bx3y/gPtpFkso2Mvww2y0zMCgm+y8VWWQWDYw2Y2vazlzKlyhA2tX7PfIx9WXywkTV1JmXTf1Jvm
4Oa8vVDW32Dh+EVlj+reJqOckg4poZmM0jB6NgxR/DoN0vyU8L29sXImwyWely6uX2jrzMkRF3r9
/1/X+6yP1iDqtOzYm/a43AkThUGbfERtm8Q1zeYxtdvmJJjveT3IH3eolvlDZ6Xxwcnc/cgcTFpo
eLezH1+fzE5pe2TWc95+HnWnBdn0S1vo2pt37e/GONPSFWgC2+P1KsBJi7hOEbKaIin0Sv6VNzaK
5Yu2kQ4C296rVJC4ZB5K5noD7l559JLTVSwVduV1tKzu3BlT5Vry4sCbmuQzKMrxbHStccTR2hFI
4TGps1WqMhg/24qsrfVOkWhjBPVQWB+mUk9+5YMB+nedRAwXWpOYc2SRFD8zeavqq9NZ8YmLoPfN
qY0/t0sE1gRxxze3dPhZjF0AHJFa3+A8hDYMhaQZ5IXCrGeQW0n4cUEWsvWlpgE0fP9A7+0oWAXA
x9FhgGC42VGTqDILu+gkCBHP1lz0sezPtd21b5cA5Kk4rABiV5LVdk/FFoP3JS4Tqv6+Gc4Jko5f
bMSBB/Q67Omx7HJqe8jJmUCRUAsPKghV2TmyKA+hNwtk81ZK39KHrOqcPAmWZanTj2reTWiWaWIR
vrIqD37Lp2pAyqlQYrTFxmRUZ18Dyaa5qoL4mxvbehXhi5AUpSvFIAP9yWjt9potS/u9m9QKSkZf
Deg5zqF5rvJ5iq+yPGihu8x6pB0EwNtrBWW2lXNBOcTe3fY2DVRv87JIk6CR1TzI02nyO9vIrt2i
He2P3YAPdpxjgpIOLbBNsFVDR6nbYUiCCDDVu3LQNZTKUKk6zeizneI6np5tY0TOCYLb/+wuApGn
YJv09l2KhhGSdHD0mDNtIlLSxb0wDARkwRl2L9MySJ6V59ZB3Ns7C+SoeNExhSdv3DRTkSSOis4G
tpCn9fBgWI10RTPMPmoQ7H091kAIk4+HHsfmjS6DPZTIzTFdbRTTj+TY9NoOxqaTCeuAlX2bydGA
ABmHzhcw9BvFLYL2CDFlJMtZqu5ZQSAey3ZaltOgDP6i2bN//zvt7hawkkzN6HPRxdm8wj6d0F5c
nZiyRZN/ogY0D6fOKgb9MVOsQvEbmuG1m6EumLlOkZbW+7gv7Hdy2kFhuv9b9l4zmrxrm5OE6Kby
oGcrJHtG0j2CJOTbehMGUeJY5wSHuoPH3l2KGp4ZL+fkRjVRB0UCGRRYbwlWcPCVTG6V5xGdLw/z
Fua+9x9s76NSV9I65YPegkQirFFkS0opqTqj8CYgTY8iAXvgxKH+CxDmEbx396OCD4FpRL2DJPXm
jlArFNVpueF8E45q5qJxmD1qna5XV3SOl9QbS7oHqFOJz3MRJfWpChtxTadKO+rP7LxnxJXX5j96
Zjr51+vEpOWtjBp6XbRMlsnLlQVHGeBWyXUoxvrgythdi+BKfcAoFobD67XUrOdT40UTAG9Wr6aT
NCfHgk+XKpBQ7n/QnbjDqJd+E6swQt++XzE2egSNmO2DVuAlz9vqHMrhER9l7w4k18FYlG4MV+Hv
z/xHs06bJ2i7ECgCE7VW3UWQcvqFr5TyN8Am+0VTihKrjjFUi8e+HCouQ7wHpx9orSfOCbX26kvn
zHJ/0pHvv5ZNJ2R/rJIxVVxNmbFFVXRUq72EyrtxMTdJVwCPbZ30ucqctx9tIDAUw9Te6KJsMzc8
x5kwo14cSKaGJW9tK26Wi/SamplxcLR3DhtLETq5dsCgbmuNfIi1QR3jLCjRF39WpL6zvQY60l9x
L01nTQ9n5eB47208KC6QhkiJwXyvu+WPzxR1C2odOdk3LhXzc9/q9qWWRIdoYu8clBM72TcuHoBO
yX/BZG4frprLZYDWxxTIFvF7qXCSh6VJzfLCy9efocxZAXPNGjtKeIYH33Bv01PEkMeAMiL3X1/8
H4+JlhTQjZy1Y3Q8TjNgzFNnxN3BE+69zFUZiyudcMl9+3qVUhuUsFunaU6d16YLrMlAo11K/jUX
PTnoK+xtFXCkYNupmW5JV2hqJsjcdxk+bWZyitWoepwk8bFSh9IvLHs80AbaWw4YxZq6Qwpgx7x+
tBHxoWoEThcUZa77LbfNV9FDb5b0Ib3kmnE0wNp7lbSMycHQjGKwvklbjDi1Gl3Ps2BBl95P1TH0
2ZKFX2jS20dG+ATQDqJ1CMf/BgNDvYKWCiitQA6H8FGphvqUiPxooLz7QIg9MDQBJHWjcgi8uu91
mzZXNwvLm+jNvpSVo7sL+rxf7kf42+4rDwQVBwI3PfebVmE6lKCjqiwN7KZbzhJxkRlYZL8DOptf
2rZNH7I6lN/cBWVR5CzIl4mTNwjdAgRfXYuUQFKTKhtCGbjLqn/uP9neLoSUQl+STIux1/rkfx7j
HMt0FcpsoIHihYLeuKVTz2cxD7UvKcXBezxabbMH9bpouRZQwR7K2HiqsvxHUqfp+46j51XtnJ7u
P9zeDgHMRq5Omwet9c1yjjrDqyhEGswDPIMeyIEnRbBPRckJuL/U7pMBSgaqh0LsTQqJD++CoDGb
UZck5xxranZVW9F5cRLLpyaahvP99fbCL/seNjso41vanaYujlXYNF6cVMnOpPJVEK6qyvdX2XuB
5E6IW3BN3864Kh0rX6cvEYGzB+dkQMM9zXQqr6JXm//wrZgwUKEybiFJ3Hwrm5ZxNpqEQ5Go8bkM
40jzpWmZTog/D/nBYntfy0JSl8EOXbKbZmspFqsRGrFQimRIiko0erGFkLO8MK+zyvYIgbIXP0Dd
gEyFNAiAbv09f5wyUCcwTwqusdnJiy9N3rUuArrxOa5a+Qv6MstJjaUj2OrOoiSJ3DBUwny9bZbF
PsybdO2T8wLaoMxQTXazzuy82eyEZ0o5ZsZ9036/v2V2VyVGrspQXNxblSbJUuGYWksStAVWhzEV
9CVjRHTOmsh6RKanOC9Lqbx9n66CncwmDWXt1W8qnGpwlqFKGhad2/SlL5boY6LEqZ+rk34AFts5
EtT9NMPgF1FbbD+lakW6M4T4Ek5WpNjn0MzqdyIFOflQmpQ2B6XFzkYlnqzYD1iRq4rG640z4eaR
aVFIPZ5m1t91VIeXoa/bixGPUusyax0PLp29z8cQghJtlde+gR3zEpdiGLB4hBYneXGMl4iqR+Kq
RepwLoDHe7qMFfb9PbOe7U1Dfi0H1rHu74Ro8/nU2u4HE5v2oC6U6r2lTC+UseY5tvDltKI6vsyi
mC4TZl2f7y+89zFZk/IA6bvbvpRSNH0K8IRGHMJeiYdfD9K/+QiLaTDN8D98yxW0TtufuH3TnppV
UgbU4eNAM8uo89DIr1qv0qqIZlgJpeq9XXDRH9xLO/cEFyD3OortoBW2WR+es/ma8UKHW2ctplNk
zzYeXAcfcG8VdMQosMj4iOGbD5iYNbSojp53nRuVn85ru7EaioOovQM947wx8rMg/lBYbR8mEdlY
IZ0NkE8hifAG6r7vTl1J7xuOYeKlqFYUblvUReUqMIF8IXQj8pcYoIlsad1Bh2H/56zg1JU0vVqh
vT6ckBPKHAQj6YUG1kMMZe4V+Gc8KUthfsMlvPpeoFOOd5SUXzPmbn6f1t2zmFCNvL+N938JndVV
zW2HMhY5U8bJVSios9RovHnS4ycjkWK2tJk5QRuK7qVRGv08l8b8DuVm+Tlq8JTHRad7O88VkIbs
sB2YP6N5tHkrWAObS1HS623S6FeG5gxVW9K6iK6qlzGR6v+w9ci6iPyE/VucsMhaICiGSUqpJMtH
w6rTdxFQhYOzuxMoNDJ/BVeHVSxv28BGfMOcBbrpAeCz8dRq9q+5jbozqXJ1cL/sxEIY/wQJjtHK
216P2p+pwhDak1XIkPGbsvqhR2UyPeR2m73IsBcqt43yAsxLjelFb0+mdLm/k/ZWp/GLvCtaTQDW
N4mKWOyqzWhXBBK9VwbAwG2Sui3PSjNF17TWzUuD78BJJZAdfMe9N0wbkpk+gZi7df1lfzx3L4Qy
z1lOq1tO51NiSbYfWWF6oVNVHsSRnfkz4AHgEVDxCYnbHYqSC1G4HUWQLm0XyHLXYCOS517eiumz
hYa/W2CXdrEivCJdhqxvZwlSgK+XADcOgXk76sc2YsS8m088D+kJhspyXroFnk3Xxj5f9uDF7tzo
REx+JtQD2rxbNAie5yUajE34UCQOakySMTzZVjR7jdzMfsrc9hSNsvh8fx/tMAZXBiSazqAHKCu3
zcqWzLsUGTeCjGvIdFqExVTYXMw8Py11icPLAFoM9WotLRV4w6P5MTG6CAq+YYaDN1mV8k1RBLYF
tj3+K49RVvtqihWD19S59JRWocjgWasI1Da4X1mXYZnEh1iZOh03oa56DMt0kV1kOURy7pq2/K43
pTJfqKXSzGUI3/1gXFRHZ4ZdzVcsamOdj45iqj9nTmxfC8OcYz9XRPm+gB7Y+z3SkNkv2uMUd2g5
LKel63VxnepSKN9UtZs/4z/bHiEldo4jirFQUxjv8jK3U9cUyUQIjnEUGFlYX3KcGs5Djw5eJlXJ
/5KKgcwcFhFknFi+3v+AO7sGOgINHBTryDy3Y8MoVOqmGBlyqVVUBvhKwt6cov4DXQ/0MQbRIIia
HmHndw4m+Ts8emxFQDtvc+s6wzKnd2BH5r2oTs6SyX6KXPa3WtUyVHqy6jKJYvBaC/zZMJX9X/ef
eSeLoVuwmhYCY1rBE69DUGkNSQotlAQNIfKHNrbis5wtzYESyN4qdFoA8ZHH4NSwCfBVjkeWM6fr
iG0ohYuP7+CXWTEdtBf3l2EcsbYjYJxuU7J24XqIQC8a41Lkbj6L/EcRlUfOFjsFCtpGBGwC2u8M
8/U7E6tODTsfu8fIMZ4rGz+iuNVUt0UwwS/H5WievftYJLPox0DaYZO8Xk8bcYpyCpLoopOqILG7
7NOUDUezlv1VHOagDncxf7xeBWF/oxdc9fT7UPn3xSwbnkizWH17WoHfMbBO7juy8C16w0qgsYNE
Qrxo1DvhDkpJvVVaLbTlUQLk/vb9zUp0i6BVyYBTXj9VVCpqktdg5rIC+7OmApEdNYdCg3sxC5YN
LGDSMlApm1XMru+rGgRSoAtNeuE4WX6CuNvTYqctypaT5RNRCk9RpreLbP+2poJ3o6LEcdNCWiQH
rlgKbFRZGGDOpYwt3SL1H2ANfr//JneSFSbkKyoYTgajzM0uHCNbm5o8jwNhVsNfpVHUPFncfp4A
Sh98tL0DtirtQwVmqHTjbJ44g2bHHZ7O+H8yh2icoFOzzDOL5WsXdd/uP9fuYnwz+sHrtt/mChDu
bUlLdcy+e9E9O0YcuXkv2+cKd+7TxLs4mJXtnLP1sRAXoIVPk3uzV+JFV7NRK5GoyZP5TCIxPyxw
Sf37T7XztViFfJbcDbrdNrWMu2ycZmXCjFuNl3dTixuOyTTwqW/HIxTnzuY3wdiQWXLCbpMtU8Y7
CAOUKGDQ4uhBIqdZ4ptL31xLW3IMvAXN5NKwSb869WIehPy95wQ6CmmDmRJ16eb+KrQS3xh8hoJp
zJrUD8dc+RQmY1L5cqTO5/svda/mBE8AMoUpJ03N7RmQMhEWZm0WQYaG4UmZtdBP5SlzE6uTzoOl
htdYcT5TKOKBbBQOpGQl8u0+PTiKO1t2dWPD/4Hrh1Hh+vd/1A1ozddhkwx5kKmleChQwvEmsOpn
I3dI0obkKEfZ+cIriXANcCvGaPvYqlxKeh1bRTBqk9wgLRJH3+VJUlvfUsKZzCU237VpFPszhMR/
7r/zneMCyA/oCFgVxmvb66K2Ry7zUM+DNgfixwcOjfdCtrojDaWd5A9wGnkfwH+MS7YcdjVfOkOC
pRlk4yBQJh6gxnIfn4oWkF+NpLfXNm1+/Q8PR8cRzA9CpzeFr0gq9NAapQj0UG4fc73JH5oxqQ/K
671HoyaBBUsbDrzP+nn/2C7gUPUqleYiYDJk/GqHRb2GipX+5VSlBptGIOWE9nB6hFnf+3LrSJnG
iAH4eKuLC0wF+GIYFXTF0/6UNlaM6KY6HsDFdgIAkx5oBkyEkHDY9sdCGt9Qj7IykLWqlF1gPNpf
TdKWA7aU4tDUbOck0JDm5NGbVjBe2QTvuiNDG6SQkxCaTn+1rbF9ZtoyfG8dJSp8SwM66eGz2yvg
L+epNC73N8weAJgfABGK0SUFw7ZG0UMlZdfYTHGWCXLK0uup7IITa360kZNgxFcb1XIdCBuRa6Ui
/0fDtf7rErXTz7pT7YTecicUV4JrHR7c2jtfghubI6QA8tqBXOEfj4agyU8TaKnKwp7PlpbpVyof
+eA17ARAUhAm4L+j0g0hTALCb9IDy8jl6so3lnJ4whyxxxpttV6Hcn0QhHZfO5GWIAT049aRXDIy
AbsY5EfvhN1Lm5jGe3L/2j7jtjrb53iSpQX/wCmV/RbJZzPQMrP5hNoqKu5WLyXyw5Kn2hUMPnKW
97fE3mun2lnbgdDSMNh+fbqlKhpLZWJHlImR/5LiGW67hMRHOBr622HevPH1AlhtBG+av5JqZxP5
BvoEWvyvEerOk930w1mj+fDl7Q/FbAsaCi3I1brq9UNNMIbCWDWyIJ3T0p/lOKa6QmAuV2froB75
XeJuJjFMylewKUX4bQqNy6YxR3GdB10WJn+PRbN86MZsCd0xddIHZXT0i0kHxnT1JEd7xy6N09jR
vnnz8XEILIzYbArkW6xKohSSk5RaHtSaMuoezMI+9cG6raC2WW2OZEJvt41Ds54MYi33VrLf6zdc
pv1gyxHocmsNm2U6Z19n0/yB0Kv25kuOlZhQko9ChL1pjg/c6kWI+Hyg4qDlGnK4PNRldoS/ub3k
WAUdJlQtcci9CYy0yUdtsGMGE+jvfmGfyFeSuPSXBt7OcuXI7E+DjMb8wVe7jUTAwXB1IvCB67vp
GaXc2UmdTIgSLmb2CSVgFUZz2b6Ys16Ly6DFinq+fzRur1VWpJilJw8v4AaubJUNBZqhx8EYC5y2
xy73pcpSDiLs3utkV8CyWHEQN2mXVhLsWsb1QVtn4tqUpXKa895+ifFWO1MKdJ9WOc+3H0XG9gjl
/i78+GOTqUQxhYqyUM3GSaG6acjRW5w+8mgUzp8alG3/HZmWPih9k50RIRRuBWe8OPikey+YKAcQ
aZ3mkBS+PhmVrY+8E4Y5dNLzSxg54SPJy1Eb5Lbvx9AQXiSdKhOE8jZsg++YFawfkqCSpLm/zLHu
XCUu789CRcvvrHaDLMN/j7KPAHDj3mOS2rx/+04CYUinVWUnEXdePyiyfaLL1QjuQDiIB02TFH9E
LPeg97d3QjiaYDbpXxnkR69X6XnJfYdBTaDaYvHmfOrfp42KHroQP5MMsMv9h9qLawRzkx4WwOEb
hFyBigvOPNAHZIXgJjWahitNZD90yI4dbJS9M4KLo7Ii5NZybLNRhlzV2H4W0O4oq/zeMYCYo0UK
w8Qyo1VluRPXpZj7r/efcIekTVcE8u7KUeba39a8/SxVo1xScAujnkLPBmjjTVMoPwkgr/8aedt0
Hpx55WKIdHZcakU9PNXLYr/Dc0tivFMI+9f937R3ZtaPuzJwyYq3FWmOAqLdzEMUtGOs/UyFXbzX
h/9g6Lpe03ShgFgCod7WgpItwdRoGA3YRhcG1ogMi6MO87PZyEeS+b8HYq+zAj4sEngEQMZVN3hO
amEkpxwCe5LGGWauqDk81fmYz+6i1S0YjVRgkyYsZL3OCVfoZ9wEc/GzEWUEe0Rtvw1m1b+Tuy5v
/M6sB+1iW2x5WnTdYrpLVOqKi4SjxgxmAhV7tjvHOOGYU7UXqZerU9XaekY7oY6/d5ozzp7WDswB
lGkBveUocWl5C3hdzZ0UqR0Oov/O51wlu+iXokR1K5SK6DS5ngSCYiqdz0qfmc8ZwuwHZenOSWUR
9jA+H8TCbQQUWqZ2aafFAeSizscvnJmAutSPxjDKB3fmTgwCnAsmZP2Ut1WTGqXVXK+YF32UFTTl
l/Hd2KnRs7Us6o9CnoaDyLC73jrrZJ/uCHkNVoFkvsUdLWWIJMax+R0dzuw60L18h4KvfXBv7n0u
dDmoC6mlblkSUuUMqGNE6NQ1cs98TplOMNS7g1X2vhfPgxYxnbbbJnctFqUtYV4G05wlj0pvVn4p
qYoHNaw6KOrXyLk5fKtkOAnAKh3ODfX6zijRY8SFBIBD1BjzrxStSa9nfn+d+qz3KslOniycot53
yaFp1c5DoppIPbVO5Wnnq69XVjqF4aKGOJlDG8g4o+uZvsR50vyVJVL39/2gubNLACnRR4DxxSvd
qgyZjTYjrbzSCeQ5PmPjUHZerzMzLtJWatym0NWDAm5no2DMS1XF3AWC3TaAppq2FFNc5cESSaVn
DoV2WT1nTvefa+8dQiegPbF2nm8cikzJgJO4xHnQtDodbhHFAUa9pgco7UiqY28pcihg3OQX9Mo3
GwXdq97BaDQP0OFafuAoKEKPgZz5PYaj98/9x9q57hGEAXRjMC3lwt+sNRCc9cTAMLVUx+xZmca5
8cK8VT/FoRoX7qQqJWqpZXYQi/eXpYmGVZzCjGf9pn907/qVnVzN4Ggbeyp6tyesVO4QZcYpmnTJ
8BpUy4JZHp0ju729d8sUBtQnOHKy1M3zzpyS/6cRjVNv+jH+gp8LDefTfJLVj/df7d5Sa9OVvvrK
RtxmUlJqqFOaW1wFXWGgOIPAvGtVenbKRw24w/3F9oIL9w0oXLA3t6oTIxbJc27ixyGPhvmtzSYF
fVuttR7MrDEekqXSrgrsoeekSPQjUvDeg9Jihp7FS9UtVXv9MXWQs7PekVUYNrSXstaXk1zH9TmO
bXFw1veiy59LbfZN1o+ZqCaFqbGdJ+cisdvzyO3x76LFeA7VUfj2USsIaFwFfzf/VnLF62fTpLau
4gIXgl4Z/431IXzK2vgIrMU9w3+zuRvWi47tQmuIXtwmQiOEEjNmADQVVpGhf84pb5bShS0vwcvt
VfmcLXFruWGopp2HmI7RexEK/pTLEEuwXimK3LOUXpovZm2blTcLQ/6Ay432zWpzYbkwa5IGP4F8
MnxZz1rz/bykzb8pFKXEte3G+SxSoyiujoncxEWza0Wc2qgoW1dCoDvIFAVXdydPQ9mLimn815QL
GweW0pa/K2bhqL4AJflhGMbwYzqYS3sac7WofFOdEHB3EjE8SZPTdufaSbTvdiFNg6+nvai9ItOW
3M8Y0zh+a9RD72KiK0kYjS7Ly6RqlflQjT1Y91ECcu850Fx/GS2F5ceQThsxIzRT5aJWTQv9cV7o
0w5IznlzXKaZ14WSNbmz0TGSX4At4ok450X7AuEIp+E6s7OK7KKcfuYIDqJwTW8JZEohpq+TmNIv
RClredc6FnMpF6x/ZvyD2OSEFESrRH+1SR2PD3mlO5d8gDPyIKljK05k80riaalsZ6dQzlLzJOdC
x0VCF6pGXIs1ySu1JH5ZwAtkPl5P7f+IHpP5qGZTrJ6EJDXgosakGL4kM0WOv9h6Xrxfyrr9VCW1
+Yy8nsjdxRyn5v1sVlHlZo25fLeN1Pk1mst8diY8rNw+RujnKilmY10Kuc5ROByH4aVPCzV9Httx
GF34p8L2qStH0vvcSIW/5APc0dQZ9eUq440nXCFz652Q6bcyX5l7vfGq0cTZsKI31V5TeVByV2RV
rftN58SPxTy2PcbfqfMdDbLR9rqpML7UjtEWrgVYx35WpXEMjEoZM5SF4fx6MhfNdB2icq6RfbBz
PcbepM0Vt3NgTkH0qcbOz8BH1Q9KGpl4b3FZ1K49iO6fWkfmzw0zyayxq2Pi7LW4yMuPVbcYX3sp
jACAGUnhZX2BqKKZMqN2/4+z81qOU2nb9hFRRQ67MEEzsiw529qhbC+b0OTYcPTfhf+qvyyYEuV3
eXupB+h++gl3mEC5RU8DxWTr565dK58L2eh2EEGvvipVO38wUkTunwpsdmefnC0d2JTeNFxkUjef
hqm1Ot+sOuNLVeuzdkJo1S5/Y0mp54GOmcZeA+nGXUldSP+PSR55x7oyroSMYPxBxLD63HgCiBt+
9GrP/ZlTm3+oW+2/RlbTznWyCekLAQMJKC5Ikp2NUnor3NGpYRBgpzMlQbtg7apESY+TYv14/eLa
tIzo8KPWTEmKNiZrrS5kSVtftUYnv9qtnn1zpZe/i4zOBnPkpd3XCn3Ocy/akpM3yc/gddPq+PoP
2DwqIyfqKNqPpKuMElcRXqaynbOxRje69sp3MpYTDo3hSNnWiNP/shTaGUC7uVLWKIl0KIrIUyEC
hiN8zbyIZugJlXXSlXDPpmr51esLhWyO0SEKNluOQhLPgB3dgnlvPdb/LW5dP7WeSdm/P9CijcsN
uWgGrbuKUYK2G2B+qidj4Ng2s0y9wHVT6/siHzvvbMpblyQFL8anQO4WcPHLu9jsKmPyCgooAVP/
jZcY43lgQCzPtiFJW2svkRdzKLRjqWpy7xTe2iY4X9MWY9oMCGXV8StqwHe0iDiFLdaReWc2qq+z
7qVQuu7f1XAB0YALQJcX6NoGTlPYidrFM31UXYPzL3RClNvJc4sZyc47/YM8fbFRFugiVyVvFN/a
TV2j24pdIsnKQDvN0vGwNEzvp8Zrf8xm4f6yY5P7Ss1doft50xQPwm5i92EyK0M5dLHiZqdQZsk3
NSxURrYjhe3rO2zzzZefh90aTARmo5sdhmXnZGJXml/jsCkCPNW5R9p5NA5Z5X0fIsc4uq7MgjAs
9ghUm1STlakUQJcvEFJkOl/utlJL4jGq+5wyJJRHxSjyY1ZVw9kSzvxGT6xpr7+y2WHLglR8C32X
qmEdCZEersM6ZsECV+NrOamSY1W9h5KS7TSp/gSa9UeHRUthwiCSluDy1v8qv3C9mUDoOkwi9Tkc
fH2MQGxLfbSig2l0DfdiWLulT8aysCrrokbSdkqbZ12k5TsVE6ePupWY02GeYMTfDT1i2X6RWG18
Z3i18ylvW3vECKISz8AFsm+ZHoJdmiSPdxz0UpuPY23MPwupIPZZDSHgBgRXtQzrvKbRP7Pn+85P
21kO75qYTt3RaSGVMmWDYe+T9tg01UDpfaujyJI+5YCTBDiMpp7PVTh0flTi/vKWsCU+NMhAhb42
ueOX1zfmJsDyteAN0rNGAQ9+pP7yFRZFbMu4QNY+4VmP9hx2n6xEEf+Kq1tWoQvGOBMGziYQqE6K
+5Wa5Vc163TiXKI8NHm9p2q5hYCxDPMp4hdFyHY6lKRpZmdgSq+zEybnLAvHI/mOepBJ2vP9tTCI
M918jJMuwWXOmp/jxjEeR+bWh9ff6ibXWX4IY0AyP0iEsKBevlV7DFU6Wcz9E2FOR8yICPZKy2xa
NeRBuAp7kuC4cxxuxRiW4yiY+I9uqHWcNG9egCf0QKLiV2TlwyVVItfxqS+dU2iW5jP8sPQhRJR7
j3B369Cj57Mgu8EfkAG/fGC2VsUhq4qr3U/jfaNmA3izEGu0wduT/725FCLHtFRZbaNukyoV5d4C
XUKM2qXBqUQwVRALkGJ2dxKdG5/RVRmwospKU45+/8unooqIjAm9nuvUeuV5MkV1rYRjHzVGDUFV
x+W96oTFzqI3no+GEuow4CaZIK2TkcaobTLzOb8itd09GzhSnpOm73o/0WdnD1mn3bge6JchFUQ7
/IbpJY0zKoiBTdNQNvrNYGkXu2lyv2wzxAmTSfWB66fHRvTu75FR4aFKwNwJW23vUkg0Z6WYrQtd
sG5Rq5z9sFb31IxuZNaMe+kGIdSkgjVcXWCLcpAmJfdJYjnApxB4zAmWiNSdsHYoP2IG1H6dwQ+f
pEAjCrWNbLp7/TTffEfLmJQju0ycVjGydoG7NJTa11kX9r3aW08YVKDMOeYwpXA42cllbi3HXIdm
MGPLrbRhZdfFzMQpv1aupnxyyxbhAStHebQasuPsTJ3cWXCLsqENCb0Fs0kwStuhZTtUhZflHZjV
0K7egiOKjnlXxeguWSL9hjfReMrqrnICo/Cmj2GXDhe4TuVOjnRr49Nyh6JPFbX1B9WlkjW5Ccgm
t9vkPof9hG7vUPudkic78fnmK8Y5izqNXAzw2MuDnWfqXLtizK9uZndHJ0q8M3op2Z1XRc59NzfO
t9d30K1Ho7dvAowDkcIzvlxPj2U1jnYPHzaK22dWsuYA5WXzkzUMjbnzOW89HNuHQ8fECb3V1YHp
MZuOsLASaC3hri00MZ+1Wq/PJcIkQe/I+H94OKpsHDFpabJrl4f/KwvLtEI44YxTQsVJOc9h8X7w
pDwmWKJ+/vfX+PdKy5P/tRKoEi2aSYeuHUPmA7AwQd+Lvhv+sXsN01tfjHoCa6SFEGmtz7ze4gLj
aZSEU1uVfgmO7yFrO1ylYL99+h+easGM0g2F37ZOFiZ4r5jxgo5K1aK7Jg6H/VC6xLcRGzZlp9Rd
dtoqZV4g2wZTgz96Z6tXKGiVqXSJ0msfR30wusZ0H1fuvJOK3Hp7i7Amqbl1o/AbWzsxO+Cw6FTP
xqd0jsVRdtZ8quZ2r8Vz64EocCg3qKyW2eDLPTFkHv2kmkFdG2WoEtFOvgLe2UOw3cit2Agkr1wD
TLvXQxAMuO1U1riNQdhEF1VtY990p/ZiDXZ8jF3as0k9tGcSwr1QdetVkqFD4QAHuOWT53YGqoBL
DVmuNIGvoU53dKFEkElRnl7fiDdfJTccKBEGthvqQmtLTKZiO7uSXsN2njo0NQdnD9x487Yhm4Lx
RU3MfHB1naKvHcvWWUqO0OuPaZvONErV+MNkzOmJ5DJLffSRuqMhZjp1Y99iWOyUO9yULWqYO29h
pUBf4OLbZKxhj54nxU+Gl3inR8dUD21JLz01T0OKFAGgEjeHFaxAtPfLwmv6c1nmKBoLgWMr1Xae
+0AJ+gs5917T69ZmI+bwy+iZbMHazRClRagzBCiAS9+Pds0Qw3aUpzwpf4yhVL97iLU9D4wcdm6O
WxuA0EDxQJ22pffqoWsrhldlV6kO9oPTjckXpEr2pKluZdXc8oB34Kth5LH6/phR6IWo8vzqJE70
M+9l9NVTusnXJCR3IETS96TYc3e/dYx4pEWTZwGEroNsZ2Kh43bIOVm5pT7k2pRXfug5nekDydJ/
vH6Qbn3ARQEOZxCXfvcaIW03rTurOYvxY6DUGslYndGLCMmPm9g8owkUv5W1Oh7oTrc7pfYSwFcB
fsEqU19CcqfjsyhX/3VHxlUWIcpJPGSgZL6vNeU/ITPvN1ZcMTVwPzQ7o8wbe+bFequv2cShPnjL
CLzLtCHzC72bfniznh5ef6U3l4ELDY+ElGaTgxP+oTfGhoC/XyoPSg1fmSHuTiZzKzQhwLAwKYF+
mButdL6mytwSG7Mh1ofhDqEhWknYtdsHO8ls7aDYdqL5VtHbuh83XVP4uOwk2SHHb+yfx9EIViHf
CsCX8pODsrqpVUc0BD9yxrrMnw1L4CLs9nYA6rT899saaxMsEIjJuIKsRwdqaDZG2iE02fd5+bkr
XbpWRQk7MJvs/yEzWD4igpbLoGID4B0Y7ht9RiPORWfiQ+UI6zFOq/DgyMHZKdtutYOWpiChhqYE
J3+VGmADUih2i6qa1Zo93JNJ73/noip/NGpdvZGpFp60rK0h8eOhdoRCOVx0o+g1Hy87Y2f/3og/
7CjcekGeoULheS+P5dQ2latoJMm6HUdf+mbSAmssm2uWRdPx9aPy+lIApV4uVWJzPMweMKl4CpOg
7Pv6gGhV/lYxKJxfX+pGKIc3gJIhfRhvwd+8XKo1MANul4Q8FhqYJQd+gozT5OLJTpxrlNHvpngP
O7GNBCCXgAuyXynguMFfrin1pO7SoqGVLkMc2MLI+kjdqO5pAm/jKMuwGWkALXn5umQz4sixZo9e
4jC40zGJEuOhHZXiECqF/SZp2z0hgVvr6UgbQglm09KRfflYuqhLY9Zo+yRxpfltpYUP+hiLt7ox
2OCXMM55/dPdeo0wPgFqMJRdesAv1yts6XVtDU+1DQfnQ69o4m2navXOKtu9iEkUxhOMJA0ymnUZ
lZjU8jaiCNeR1P8nmrnhSfSxfDBUsSMUt71zWYkCdGFvU92s6wBhMs+aYuBzUEqqn7OHa1LgdKp1
dkPJUADd0otlMXtNXAwjd47BrXfJmgv1g4oHX4qX7xIcB2xjA1Bdia3SpZVSe5PIag9JemuH/LWK
vvpiZhjH+aQX7EirU58ifRKnKp6mk6313xSAz+fXN8it5fBXXMwLyAg3CMi0JzGHJY/U8VR1QTEq
TupjYBHdJ3bfnlv+nx39sltfkLkoGa8G3GwzwbZbQwtHWInXRqulb8cOEBs0FJD6k+EHBew2Tckh
/Yaxu7cXx/5Y/r3Mmug5gYti/yxF/6a+A8/fU1Dl1zGdOrAhDhmU3+EGrgUD85GPVS00oqgKEsUI
+6uQvfIG1D5GVphBfiGfs78jsSoa35V5miNUFQ47+3vLLICUyzCVE0tKuVgQvNxkri6skWEDBD+w
IO8jUYrT2AzhRzSMhjd4Rs93QLwwsc6wFKlzV/XRbDaCaGjdh6x04p2D/WdPr98YgB5+EUUx0Xj1
cywVNFTSDbBtIfQXfm/nYROkwjCvYz66jd/HVpEcMD/Mp5MyllV5cCUKoH6iGZkbAGsyc98NG9sN
APPiPB1pXZw8pWnTOkE3pPiROfkM9iqJXTr8smt0decRllO5fgLuZHIQQgKw0eUA/J0p125cJp6d
Xz1qv6NJE+nUozAEJ9RtHvQQdR8vQyhuqsYCDdZmT8v2xvmyMNhEn38ByG4qEkx4PfzS9eLqDo3y
OKpDd9KszDo35eQF9IT25B5vJLccZgP1RQoTOunrCMnhUooowuClTj31MuHTF9SW8cWUXlkH1jTP
2CRVJQgEyNrD27q28s/woOS/vnUQupyyRaQHBYzNvVoWNj7xTDMvOMl+rRszf4L+bi9jV+uuqZr8
0ZgbUGDqnC14LOvyelDbJCzMpxaKMJTcRSN+PVzhwWysQqR98RS4ICW4sUdmR8MDowd5ynUsTmme
7pGv/0SPFzsNwewFQMsF5UBFtFY1mXS92U3V1Lt4JrKDbwzdhqTSjsIU96Ylvc/ITbuIPGV94tuN
Wz8NfaXaPq71aXwQyHo90stTlbvQm5gczqGIPhRs3reqjS7qbLbzPdmDvld/bPYnPxpRAsSW6ewi
urWE67+OB41qKbNScS9DHX9JMZg7m04kTi1U/6BrzXona72xHHmxDeEU8PuW04MpYBsuhqkX1Brl
+9Bp24AJMf7fU6T8cOvm479uBMiogBNoqi3CneuN4DqROpj4v15KozAYaImwf2MM+lclC82nHNHK
O5Cg3c6VusmGcOTAdxbPVzq3Jj3Ll69U5lU9UBt5F8BG08U1azcwJ9QFxxFxw9efb5OSsBRtOlh2
DBMBGq2C29CXMgpbyZaz0fE7uKjLRXcmGJD/Xl9n+9mgKkATWsggvNC1ItxgcZroVTmXeszcQ2pm
ysXpgfeEc5KcuqrWdrbJJmijT8VnQ1CJmTLt1NWu7PTRrXO9dS9WHzXvPFF2dzWAirvIqsqrJr3B
V5yyfOtKtM4nI99rn2/jBzIdFDto0dHX3oBbajPz1LnTnEtuqOEj0g7ZN8aWPatahfWMsCGXsufU
0eH1t7zdOCyLHBeXBQnSJlnvmw7VeDgWl9hR5rMAXxwgL+qd0BJPdzbOjQ8KQZMkjOYRo4/1xony
CNVBY1A49uonANr6ZUxU54Qdd3EYKpl9fv3Jbiy3mH8g1wNcnJO/SiNQK8zLRRf9ktrNmPvQvdpv
oyuSt7LMEeIfp3/GQ4GOgDnHR2Ssv0x0X57BqYVARyfAu7hj4X5Q6kr1UzQfvwI7Z7qjNb9ff74b
G2YRnFxKf8Ia++blcj1+f9SqmncJl4puhGv7dhK99mgoTu03ntZfZtXoT68vusmkl2dEqIBJz8LW
XqeK0FCAp8yNd+ly04vOEU5nle/lC+xjBmUkLog4Ks9WVmjfy7zp9pyKt7GH5YFnLKpuSxhafVO0
WPvRtgnlDQ99mlxD3IU85E7X6tYq/HXkWbnHOYzLzvrrfnJTw+jDzvUudVObX2o0RK9lEv1z39Fi
szDwsQC1wO1ft1PzqJWRp0CedZKCNrzS6se+EnvZ9I3z/WKV1RtzG9OM6PMjqjZ57bH2KnDDoaH6
dB32rvUbrw2cMHuSO4Gvsw7YUcm2NyMUdZ1urg9aP+kXo3fDnYB1cxU+DVBvnf73mvsl48obFTJ6
5rP5fNGkACsfzf/sW8jHYVrlMMeBWMGF8HILaJGm5XWD2KORFp/nLszOeaMlQe3Y407WSgXK33qZ
w5GnL5gMtO+Ii2vIgJ7Xoy4TLJPb0XUenbKOvg7oVzxqsxqnfm8IJIaSIjGlP5Y5ImvgQvTsczFY
UOrDobdBQsYxuF5zTO4Q9MBxwaQp+RgrWfpb6BEcEI40cN+FSSYeEhv1sEOc9upPtYzt3oeqob93
OgeQaEFbD2fJdDAfYjfPJj836T/7gpQWE2cFfw8H1G0SeF0y6KdM62r9I0l5rvoWGjzDEflxh0Qz
y9X0UNa4BAYYvzLrmpzSfrJnUajUPIqTHZXR5Gbzes39z3SFWsFeiLhvRCPNJ3fqqY3aaPZmPx7r
eXpLkmvdW22DYuQgXfV7Kb30dxwbzjsovlF4GBX05n0b55NfZpMV77MMyblzQfR/RCMpLA+j7YC/
VHtFGMGA68uXVCnK53bocy8YLSt3D9lQhSMOmE78Ubgwaw4d9LujEbpjfxf20n6oB0V217JPmuyg
tKHxNe3gYNCqNxbMTiyU49gbMvJtdBiVk9CS+k0uxzYJRqGI5wTBquSuQPZL+k6rNd4JX+y4CFxP
qcGPJog9wH+RyI31ulU/4m+m1YdQdnoVmFlem5e5RdQJPaf0S4kufI0DYwzFRUnmvvattnNt3xbx
oBxglDl9kJb857uKVT0iWqyIQx1CFj7YpG0qH8lW6EB0XMBvpwYMFLOiybh3ckc2D4qeT+27NjLU
X0U5a0YgalQX/KGu5/pJD4U4p3aJu0ZEz0rxwbo0Pyu+8xCMswjToG4LOCOmK8t3syNHx7dSr27u
FF2vf6NEkMWXhiX5FDpkGt9K3NR7stNKVx+HwaY1Q2HSviHWIqEAEq4CjeVkznfMUWIBSWrI0/ch
vNJyR6tiG1KWKf9CQiQibxUxQhdMlImI8oWL3fo2RGH3mVtl+NfABe8Q0BXeSqTOW6ROFc8KQ3Dc
0nAGEm9TBKSencTydrLYzbMsqxC7yOQY8QDufxm48kEooaPY4joQekHKNP0VNE9293oasFmF8Ehr
gVk7QCCmnqtUx05qTYWOl1ynLhrvNaMNj5ZdNDsl9a27y+UipkokNd3weibuLYmvC7ow/Zgc4EPN
TO779NCE457J0K2l6BjQqllE3hiQv3xtmBqiPJpkqMHPCv5J1GrAShJxpm5sd1juN5YiKYX+TW/r
xmRD1dtytNJauYRpZwRp3eSnqrajN0Y3eHtYo+Vrr64WeEq4BXAb43W6vlo6y8ZHDhA4nhhmf7Qn
VRyt0sq+K3mUvRnxQWx2cvwbG4PLnxwNwfllJrVKSjOowno5FOFldlp5yHGoONQEpr2O5c1llqnQ
ouC/Fe/qQFdn2MWSoZF7HrK69wKvwb3dRRzEt0fd/GkNjbizp9w45HZU3g/19IPDmR2i2S7uxkrv
g64ph51jcSMlp2+NQh3VBiCEdeLITAkLmzlyL61dYV0QeTHI/lo9do5bPpuTbZ3JYPewNTf2E4uC
CV9sc7fM2JAQPmcAsS89XeZDiHbIaZgjYAG94uwEyu12oom9DEJIYhbx8uWz/JUYT7OLrKBV6Rct
irLejyMZJp8bFer0WMRt8r0cwz1NiO3TsZ2YyjMrYNxKb+/lklEBF1e2g3ZJ5OgeGnQzj6EO3j0t
6r0ADaB9fVxYhGKKf8tDbvAjFXLOk1szU0rNwa2POEbbJ12NQjvoYkQb/ElWzm9RYMZ+ElmXur5q
5o57MsqwSgPU/J1POuO86EDzLwkPcozglIIVktyzpVP6wtDb+hD32JjjRFvqjwn0eomvckmGhzyw
KU5KO1pPXoPh8Dkrpu45A7L9S0tF/tnypkg/e3TnvYsa4SbwxiBkmUHOMJoL1ZP6f3bXWO0JB43x
q4M44HRXoQrkHEM6gd8KzH8SeMtZO586I8tOszYOTAOb0nIuC2u8OmleOrkHe0AM5F7pW1KVCLEd
82CZWeIFqjL2CFXgAhMe41ICFdbIDp9zSMMlLhl5nfo65AHrkLhKp/uN6TUf2hbCM6mGC5wBcT9H
C8qwp7mALLzhoP49NLFPWlWGvuLZk+6bWSS0bzIv7RIQfJtBVBFG+sNKmiQMyALEz4hpmHkqEs/7
qlQuHBYvKrL7VvPC5tyQ6ZRBZtptfOrh2/8QuRZmp96S3XtNVH2K70FSSr+AlJb5pdEbb8Z5Hud7
o/Li6METijsEIXiur9aY2OSxsYP8dO6J+T5WpzE7uMi5dMGgNniXm31Y/tfhR4udX4lE4EFLQqHA
0zaqN66XiSFAYGYy/VRGxq85y/Nn0XXGPd4q5XjUs0i2vuOkUX2Xila9w3RT7fzey8GAjIXyn24j
fehqjfU8jZ5yJwY9+9E3bf21KXBngPvwHu2csg8T8y4LDe/DJIwpPbYR+elxiYYwl+08Lfx4Todf
fPT6ITX6WXtC5N+2j64+9Nk73K8wMR1gPzaHWlemj0MiYRvl2TCclXRKjKMZ5h26DFXiPSLzpNTw
z8eEGYo9d8fc1dP4UvRGWAakPNVzlkGK9s2ksbpT682quHPs0PxVysqrD1SNCqi2mMznkPUzDFYp
rPBUq1FVBHpn9smhaPuILaAqspn8UZPt+xAa/+L9XRr1GzWicPC7orWcw6iGhvCxG4R0Lmelu7OH
bPbuGE0g3CgxgH2sldjkNNjj+7kMvYe2NNUPU8xs866Kuizx88HOPjGDyya+phk1x7pz3ejcOkb7
DK0FYlcFnXH4HunzqB1yr9aoPMRk1ec4gRiQJ20j/LmryziINbcaD2415Hcy0armQBDW33dabM1v
PUW235rS9n44+BEo97jBq919HEeUF0qUlPdjbMfuMerSEbiPNDLNhwzRPTbCyOAyQiNXzpOCohb8
4tD7hOmaHD8gJ8Wr1FN2OOeTIP9YkkJ0HxADTdp3s160UdBn1LZXvooOpH7uvoQolVlns5irj1XZ
1PPh9Wxwc+2Rcy5oIkZ1wG822aCbo9QNw4yBf50EErojYqy9ecySBm7+3NrHofxn/syyJNEEpPEi
07Umlzkls0EwDMDs83E8dQk2GVXbxAf6E83FmZ3kMJjptFOqb7KOZVHQhYtgJ4O9dZJYVOUfUWpI
gbINP/e6MN9R3O1pkG1uvD+rLPa8QDVo761uvEEzEqyNIygTss4DhqFaAAW/ft+b5Z7g15LVvkgP
/yxFg3XR/ELhaXWfU+7QB0dG+cq1MiT+2FeYnTQC6CIiC6Hf4QsEtqnMTsJIoq//w6b5M7JiLk73
Y7V2mdDGa3sgVJhnOUFbdQ79dVMeM6dDVEEmQgm4CNTn11e98XLBLjKhZFxCv2UN3MrzGL2NcVHB
qBL3TYZJtl87SvqMAOpeQ//WUsxI+IDYEfExV503qL9dIZeXO8+mCIYJpW3NyItDjyXFvzYsaQOj
gor+ATnnduRkuGFrygyTC73QHhMy3/sG4YWdpHuT/JEcAedZDp2H1Oe25gOTXCzCbeitQdSK1HQ4
uhazmKQuTN+jlN+pJbYvkAazukgfMEmnG7uqJUY1xmm+g6EfpeyITlGNe4RX5yCC6bzzAm8821Ir
8/JIbbdqys4QKjBi8bfLozq/q0Uhjk3Wdee6VKsAcZLdue2m57c0zwlcVNAUm8CVX6a1oCssu0tG
cTW7JJsONdqOCk7VRvYuV9K5+aVrgtwoNvSRsayIp6dC4vo0xJOm+dOUIn1jsbnuemdxaX79iGyj
HCEcshZncxFGXgeF0IzzITaxElYyt8XISgvftWHfv/9fVgEhzwdm8LbW8/GMhnaIcGl69np1UNDZ
fkvGMvz3+irbLcTBWHBbi1QYo6dVkLE6iG7cHog8tHGIa2IY+Wh6xx+7XjY7sP9bS+GPSCClpY9s
12qpUOBXIKBOXMNOTx8mmVnvwnwepd8JOSY7R2P7jRabVHo8TJgBoK4BJrBgDS8aUTrVbaEGoxEn
J0Nr9qgpNx6J+2dRPeMmQnd41RSZbDGXdPFTHHWVZ9EW+UEquX5Bg3Tc2Q3blXAmXRCRjF9RWlg3
9Ye+tvqqQDHOtMr5TVhP/2XOhGF7YvyzUfay42D4Lvc346v1dN5Mx7lFolQg1Q6JeCjo0MJlU3w9
rvZgMZuB8rIUD0MzDkTyBo/SgelSkYPmdi3RZ4z6xvnmwTg9ZahsfilL2/7EIw+XKokg3yrA0Haq
9S0RZfkBABbp1THQxsL3ZZAZBscqy4obaOqcWp7zIrE936hVrzo6VViEvsGcznnX4Lb4y+0qTRw6
j2kD1p4hEgWZcNG06WLb8SNNsf6Z182PY7YCXocAsDXBQOzKM1qLRqUZpdq1mm3zTENeOZcYfO5E
tFv5Ke0RnaEsImxs6JfvAWWnibSOD4HzLtzeXMve2oUt/HEEAuLHIVOAsp33IBm3Pj+AUZAny7x0
wy7ucAtAbh3ZfHzSrSMyC0TysbbPBvX4uWMq9wnN6zkQY3zW4j3bpu2FRkqHwwgtMmDGmyDuGCOe
fxV5Tq1Y5Sc80xQ/QsrSD3NDCB/3HHWnq3nrHYNmhtsF/IT+3/I2/moN4VuohkoHv0FaVvh5iCMl
wDEn9EU35g99lc5L36PaSci3YYOn/P+LktC9XBRyPiEyTUixkCo/W+iD34/1wiSvd5XRb0RcIA/A
I5fAC4d4tYfAANe9C7P3OkidZgi93Uc1FHuXyPJX1gn54qWxiHUuOprLZ/3rLRpxD0865IEYkOnv
MbrNT+1gFQHaWabmlzK3z2k8flW0dm9ucGO3olMEzoZbEojspqCqQVLW0xRda6EPPyKUr2bWazTm
+jp4XR/NMK9+VxWO89OYCrW5R8I03QMG33jJOswUeuOL+exG3EIbjBrqdBHhAW5P4Dbj6GQq5R7v
8cYqUFEWYBEBSNvkld1cSjJdev0pCgX33ihjK3DSyt3bnTfXoY2IbpC3eAWstgyIDNnZaNvBlk40
7HSz6DGDEbhzBm5sGQCPmBLR47eXmczLLaO5wtbHXFEuep8XATNaD1tvbaZnVOtv3SrVgxhN+acI
5Ni/ZzxUh/Yfxg1QjPWlrVuxOiSIG1+TKESqzlLCI8rs7qGP5ngnutx4lbRkOeyIj+DsuoadRMYw
6gRvLHMRLnhqRkf7Djku3VnlRgyji8FPZKk/5OyXr3JO6qRX+jC6li5+kketjvRflrA91H5k1rgn
CCuVvJQRtc5ObXUjkP0/NhZzLiBSa+xZVgxN6eqgNLqRbpkXi+aQTHN1kIUSX/45JSYPdgku6MqC
H1qFmFFrkwwcGzLyVYLdKfVDAUYxSk74G+n/w2NxISxDNWBfm366GARS56EToWYY9TirZLF9N8FB
ZaycFOOeQeetl8jQhXIKDDKk92UT/RU8x8byGiVpk6uoudwd9JkOYx1aBzdR9gY9t/bjUpSC1XPI
WNc9GlfXOjfTZ2rhIoweaC9OZ8UYf7/+pbawahzgATKTsQCqYXi0eqDSa6zRJmu7Uh1Vx9QQzTsU
o7Beb0bjKNOuPjDrxYU0VexjmIwWypzTPwNh+A2LMAJ6bsjvEJ1fvtQ4cfpUDcnMRzWvL5lRa2dj
RE29jtppZ7fceqmc7kWLT+MC2OxMJfHUtEBMVWRxd+fKdDpL4SY7rNKbbxUeMugxZlmot6yeiIYi
E1AYBFe10vRDXOrOqZzz2XegwQe92meHEUGxoESExm+mPn9Xh+Y/k5eWtwobBLA9sm0bKGQyTUMW
qVUClbYsTwkNEACX5egDesl23uqtU0EdT+yEDw/wenXeY1ywq75t8HOXEXZh/eT4jZTN89TuIhxu
LgXLG8gctdUme6kdIzYtOOZXSPfpUUcV7WDIBB50YvwzbBV1FUCWHA6aB3BTVv2TRVzM8DIth2Pf
Nx8AzjifESZBLMGzY3unOF3e0CopW+AULMcMHR2N1Q2rcLods0DSRcm64aSqau/PCwVbb1LlrBaV
++P1c3/jNbIey/3BoG2Ovar0aaSraOb01ZzHiA/r3RuDcuwJuFa4szu2Kk20DRcEKc1DUhWwKS/P
N/F/nLwQY5ai74TlMyLPL0Y4hN7vCTiC9tMDbd37w6ThpcLFnNyBWJwUf7ZaRTkuWvVPo0jdz/pc
WL/NsRzpETgoV1DqKM359feyTVFtElSOjAF+BuPb1U/1apO95WDvntszsreVO4Ymk5ekGf1qUS/1
uyTRncDyZtncVXYUq5+0pDX3RJS2YYqfwZWGURBge/bFyzdWJKqwFMwJLo3hTQF5SfZkFl2182G2
m25ZBXDDIhFG2rRskr8us04Ip2UIqVymKoHObyle/F5GtLmCciob/cTQqPr4+vu9sSQ4KMcCkAqO
mfbIyyUjRO1oUnfhxRBQWQ6NUtnnNh8m7+gwAP6AN6/z6fUVtzsdsAhaBsR8Lhhq85crtlrYRzBl
wkvT90+1kQ/HDjo6RDOxZ7n5p9fx8hADs9VJk+nNQVVSl4bsX+/TEnUokqlTLqO0lQcz9jIH/1ZA
X0FSSfmDDTczDddTyC5mVeTTRaRa8mOsnbQ4KEXVfGfwbKAYZdTer9BmKOKbiq09WIJ5PaAXOYKj
rFMtmDUVqTAlV9T21AxKYV0nvYpQKm9xEfiltQSpQI9w6fXVsIo8RvSyeQ+8CYKOjv5jde6EXiGU
2EY26qnM1UEITUZxHIZ6AA6HuMgPexy4/xG1Mj8O2qygKlt5xZOSKsbF0/Ju9u1OMb33zAzUexC5
mnYAG2qXD7qcZfcObD4mW26f5vMh1DKggINZz+9MmOtK4BaeQCMyL5TmLhEFw1m3qDGzVfTGBDMM
VeDsoYOdvUtGxUAWs0RQ/NC4nrQCBt9OFyS9rvZQOjHBqdWuyRm5O86bOs7UT31rqx8wybQbX/k/
zs6jN24kDcO/iEAxk1eS3RKVLOdwIWR7hjlXMf36fejTqLuhhhcD7GVmxWaxqr70hkybHvOq71Ad
R6TZCbcFcfy29r2Pppk5aVCBpXgyiy774uE+4gXtxiQlwv2mt44ZOCeJdlyxbFGDLGGP7uoklgjG
RjqEknWZgi0FZhj0TZJ5EbozHvdRnVQqAmNVqEhpi0BPgvaLHZTIb9IUNlJN4JzZNd+1pQBsSJ+w
+PL2Zj+vLiCy0AlCCm1XYDsdeE2g4b0G1FAsYK4fpGbk3ypGDkdRT7RJFns5MnOvorcfeiHb2ekz
7HoSVTIO52TfZ1Jjbm0PTrySMhP6rd4iebPa1Q7SfkKi10EJ9J9qMAHwBm3l8UmMbFire68AmXBl
Cc7P++sfs1+t/zmExFY+jubayJTXadSAsT+0To/ftrgKE7+w2rtpMUkr/X8IWftl959HuU7NwQII
FuvcnGGOnOudstushpKx+ceNg/IoTVLmt5f7wgvS8NtZbT5x9SyFrSTaP6qezHji2rxJHNFHTG/a
cJqvjU8vPIl6ytx9sXZi+mlPM5cOo7cCXBQeAVXUS7v4IEUm7ntlZ9/efqmzuPCnVBS7EC5xj/jw
eimrWcu7yUj9uDO0DxvLeqfP4yd/zCmMNzO9FhQuPQ5/BzYDWxbb0ZOgoDdWSzMVSmMB8OqwZdJC
0E7TQ79IzNCqt2uckrOV5PUoB/6ov1H3n3Yugb9kdiI2P9YTt/6cTDKBrarB2+maTRuudGvOcpj9
YTTaHFgszFZOwzqo99SuqJVju8zz5LYxaAaHVWPUhx7qpgq3tQdEPgE5Sbkls+rdqLbmSgV0aYHJ
97DPgcazw1Bff08UdKwUro4be6O+Pqar5VY306gb/QHr1QZnAGO5klmck+B5bdIZXPNI1uGZn6QW
Frd3XbadH2el54y3vT5WW2QCG16iTbjuFKHA4x0aPbcNUFCqMSNdTsnvsZmNWLqqte8zr0w/dyhO
j4HdjeUYlHMl/1ptgZ/5R1yOuptp8CnYUPM2wo8Gu6l3YeYbjCL+cXHLOLx9ni5tOIYCDIWAAe9i
Tq/X3zd6k6FnCYkJrc8fXQ1H2U1WmvPpnF1z1N1v1FdpD2/kQgkFkYrk59lhavGQSzZ4J7GcsuVA
Tqzu8y43rkSZS29ExxqtZy5bWKEnn5fsrq6T1WNXF3MZlgC8buoW0nfit9foMpcOEKx6ij9AHETS
k3jmzCM0Auaw8ag3OIG69mR+64jb71EYSr5WbpdlYPjSgdQ1WUxAfEV7lQF76QCBE2WCTwuBHtDp
DQVSE/Tn6sUw27ed4+L0blB1SEgENBY0EcOwufbeFz4kMG5OLSWBtY+xXm+alUkdqbnhxJQ0XoSb
TX9rMsmO396af7rFJ/uFCmufzAHfZlx2srzWoHvYVoNgTtci7cao3cZ5OJBfFB9r6ffyUDCW9iJ9
7EcJHtKhLwWQtBqeacutoL5zG8Y/sB7N/jGA9ntWCeiegJZBmoZC3+T65Dezkz0lbtZ+k60ttXtU
/GUZrr6b/p4sq95VWZvtSA/ZH0Nhg3m1MKnRQ2xZcOJpRkQeMLxpky+ycYvfnirLj1A7TQ9zGnv1
bg0L8Fs4D/30Q7jrKILFmudfs7Taa5J2Fzb93tWH0UFmBSbmdNPPk+eWM2hc1xuGG12k47GBt3Vs
ZXlNuPksmYH/g2ccUR4PbgLjyaOaas0GR4NZupJrhwOnOhitrIgQLN5ubKOmZBJrcuWa+tNePNkL
NB5xqSNbRTP6dMu1HVp6ti65tOWsHanLG8oB2tgfW3yf73JSyRS/6ml7XKbefreNZf2o1aX2Tjpl
ETtIt22BRAryh0+PObt9e6NeOA42qw64imYTv+5knxK47K3o6AUYuDP8SjR7e7+mS398+ykX151y
woBCTEF8mjzv9mAy7yGCalhUxgXU3zZMqswaHtykNxUi6GP7qy9KpmRvP/jCLUcqsgcICoJdyvD1
aR+MCsGKYkriKZvKYPKlH22Ln4SrUzSHuWjFnUR67yD1dPkA+2z6+yyFeTmA2X2Do4V1st8gm60l
42Kf5NJWcYdtUagVVX1bDaoDlqhXD4Nfq8OoZuPYVbZxZQ5z6e2Zwdi7XhVYmlNm7IoiaoUDKhkg
xltfaLiZ72yzFSy9q0OkHpuoR10toICcw8UV9ZW3P++JcdwY1zGJ3JV7WIXXq8/7rl7SVElsgUAm
GVzG5rnwqkKPpNqM52UztIYKcej/KbY5Y+OV7vfezqz7opCzziRgM5dbiUXwjySxSFIaK0+flwXy
7ZVtcukKwvsAQUaE0jgJJ99pHUpYmyiyxU0+9D8Wo3BRvilW6vDZTOcrQf7CkUPuDqscMCV7DXty
5Nx0WbQhpQww5i4NbVfa/zqLUN/f3vkXYiv10z40hRVNrDtZ+ybTK6FpLQGo3Jxbf6n1z8jFyiNS
gpoIZV9cQf5deis00UjDSEx31ZjX37o05dDNQ+bHc9kkNyPTseLg1mqob95+r3ORJfrhKAUyciC2
0gE4CeCbsdpmUpC4NLoEClLpq+PRg1DmD4CiWvvRT9bp52hYdHwJBPLFqHILWJJv9fXBbfLurnC7
/K8dVU5+lPH67SGruNA3eg8GyLAeGYAm7w1YcIceRdFrp2qfq5yEE2j7+xh3l2MguXj9rN5scJLr
hBcvVqJu5iwXAR50iDG1fndbc9uEpTGaOPhZOXSbhSaVaqryyia+cGK42ADNQdBiRmGebC/s4bYS
BzMyfMLto4VpaTQPbXJXbdU1iPqlR4G/odW4AynP0vxGbcNq1+ys1pLpv6Oc1AH+rfziOu2nt/fW
hT3Mxt1VC6Grc2Of7GG0ndDnqmZyYuQoD3WSth9wzHavjPsvnMwdBUjjHfeR8/bw5tnNag9kvRCX
ty8ik8XtDAjxOWepUxzxlHNlDrL/7JMNQzWxD3qAhzIwO7lwZFFLtHQaD02JCbqRO/f5DxwEiuVb
pte+G1itn71sQ6U+LJUiRE1+RU/y7aU975+R33M/7LJSpMXA/l/vWr0Y3bFvZjeeM3P+kdpdcjPA
uBtx1zObIkgoATLUNsxmYyAxDPdWY253qwd+58r52adMp6uxt5aIx4wFAD29/iHrliA3hOFi7Ge0
P1PlmYFuz+Wh0LM1qrtKvl/VpoX2mLRXwvG52ilrQKK2j4nIA+kAvX403hiVi9OTE3tuh2g34kbW
sYf44wXGhIgkSplWNwSm1ue3rW8mnzLpJp8K392e0CNOrh3hC0kZACxmFPslAgb2ZLcnlFgZBjx2
bNT4MGXoOfXBLNGzcoA3HqHgdAevHraXtzfChTMGPdgF34ZkP/XlSUbGhb6YSJ06ca2cH5Dhm3uX
MfWVzsyFKwOtCUgDqFqCozuN55SVlahHXk3iy3JXC5Scg2ZV609A2M41WayLD/NAu3Nx7LPwk/s4
KdKdNrrSjy7qNm780UT/D26QP87W32frdKDRF4Kuu897Tj7ZIGonqZzFjuniOKFdd/K4Cru8ckIu
7lOSVgg6hEVAlyffaBG1OSdrYcebtfTlwRMNsrQrkhkfkl4vZNhvevGg8rYoQ2gO2ZPqcF0JcGuF
5teIer4meHRphXebh71VIJhZnry277bjWK0lO9Vos/uJxlIbzNmUlpGYPEtdCW2XdihjalwEwC6d
txbpVVrL5o1OrDHew1U06XZyW3WlJLr4Trt10S4oSyg9eScL6NyE660TwxAGOGTac1ha/XrUU/ev
Xb65dkABEs8gJyErdPI5FQmP3TU8yjOZyFQA9WK/WPwoSQf9yjV/ae3YmtygO7+L4czrGy7LB23r
IIjEwtVQQeV5h6FfruGQLwQTyEe0GIE+g6c5A8n6tEo8v91HQHnt/5bwQ5Mw2aREecRZkUfU0VL/
TY7kHHwM2isYqG1TRqY109R6+zo7D+b8EmATXJ90Bs+G2GPKxNzLdTt2l759nMpy6rhEnXSC+ejW
D8aKHNqV/XnpkTSV9P0k7P2lk53jjKubp+TIMRr96a1YkmIImXsuxxRc691iqmvd3POtSntAh+CB
gPTepDmJmDTRp9r0cjfWdDVFRT2kR/pJ9qEZTPfKu118FA0J4DW+hy3byaPMRZjVXNpOjM9ufWxr
ARA5EUTJsRBXCpZ9mV7nAbwVMx8yd2h7oMJeb1UyMAbNoIRjsxvcA86L03GV04ueL9ahLFxaohkC
n7XVt3diLYxrihKX9jCYcvgMAIWZ3p/mIaIwtWwxESNegNuBgUiHj8BA9XsxJRDcen2+2cyhVUEJ
nDAPzCabn7amuYZVuLTg3HV0w4CsnJeJGGl0hW2lbixGvT4aPVxPy1yrW91gXv/2UbnQB4MTRodv
b4iwof4MN/4zStxaZJnyhdZrNsIqD0fG/7+qIlspWjztUwWC4QZjHf/jMKD+uSwNHG6FdvzDVgkM
6zzkk1U+FR9cVS7/vv3TsI4/3w27+zDHaZ9gUTe/3g1W4fHqwKljpDv96YX0q7Pez3ala6GpmQgF
WZsjAUMmWBE9oBQAM39ctXUNkk5BRVkyWCk4U9q9GD/k5eIVzvuu05qxe7BLyy6fyfjH/NDX/Plg
GpY2Dya37P/V28Vr/1kbR6bHXq/N/EGKpjAeep/p7ic7pyIIFGxl7w41kBS40Cra7XtW+WMTOqOV
l6gaolF7oAOWFi+Afvo5msxVmTeaa9b6rfR0tFH8LnGsMBtmlfzrgh2tQRws+TKFTLLT4nGc5iEN
imSylwiXc5twZLXqpXKyojzK2fFllNXWqIepZmdr2HiqlhH5LTMJTGKyFXsAY6Jxr/ljhRBC0d+p
NZ+TIN8aD9cdJ2mgvy2m8ezlLROUYeyxmC7LVcfF2kSnPci6XvNAGi3Tz8FG/zXMjUxlkejx0g6Q
LMieXQPN/LsSuZzkNsXBzjgAzR5XHIX8efxSKrM2nMilOe6+bPOgp8fGGt3k0KGSuB4gdGNKH0Bh
26qvwDO83Vkg15v7ubDX9jhUlAQ/kQRbRDguloPiwGJY7SFvVGkFqArPw3tRdVoVVtu2/hh6u7Gi
pEyqj3LtKu0nZNT2KW1LU0SqdRt7jkec2TtkCJxUWI/V2isR9pa5PEyDTnjoJ2n/dJVhJ8+6M9Lt
rpuu/2o7/VRGRmsDHkOVDRRW3WmGwN8tMZbI6BoxgeJMjC9t52T/6KbyybiMZXmoe8Ofb5yO7fPB
bpP6hREHwoV068ssmESmf1sTQxvflXJdsA/UoZ4+MOcxnzBG2ubQ3Kzit7KdtPuSpVW13tBvnh+k
17X180ZIyBDWt40iKODtjwFCOMtdXWtTcpy3dvriEu19fCS1+YOe2Pa9EKX2xV/5J7S2dSUG524d
qjVLvreUdXYghqScolmum1YEvt64/m4fn22hr6r2pWaWm4YWnr/PA02O6d6phUwDsfKOgVkrE09H
swdPmnG/fHbnRr7I0VNG5NcFkwsBXkfdl8lQmzeorJnqNscx9h+EhpEWaGDA/qx9VfbosNmDGXSU
o8dNOvlLbkv5o3YhZwWOqLySjT77n/MxEzpzr1JXQTqp5b3WaeSCRdHlY4Cl1VYHqsds5GhlbeYf
NeYxka9RhkdLkjBjzSZXp8ZDty2WEG/X29KssdEQ0sofC2hMv+XsoU6m693yGckGJ4sQ8vaenUSr
GzTGhgVdtkVPais0kT2zj0zX0xLgSZchQ90pXXw10QkgVFa7MM+Aml+ihYMj3TUyJ2cH9mU2SKum
2/GIg+VSX89j5idRqmabzE/hwPzBtbravaffJj/Xkjnfi7eWu7vTqJLsUR8K3fkCfri8JVmtQSW1
2ShzPJiWWd4vJSIi71wjz4fHwu7cNkxz6d8zKZfFIdX89bHzxfIToXB6YPjNF1NY6L31vstKxPE3
1+98rsJ027hJK+uXzgikDBPV+8ud6Y3WdMMgcnxYaAQ4QQU8NA1akNUIVkyukM95sYCkTKYemP9m
6FmQmPofHZai+TpDQGiPs6U2fLtTenPPqhurJ61NgApMSVdOB0VHKWXT1at9yKy8/dC1jf4JzV9W
DJfM/uPYl+38Rc9UUh1Srpd3m5KFG9WtJn44ndcjD1rA7zfHUego67ZSBYq21BrYpbe5gSel++wu
Vm7FBDtXPejdlqXv7XmV37ZB43yYKRrmg8PePmbEA8CiQ+mFwln6IvQNdJZCB/UKJ2psDtJXU1Tl
ekxN4Gz36MnlGBOlS95+zbRR6jeWXgwfM7U2Lvro1I5PBPtVhUB4p3dd0qZLCCZwnh+71QWKNhq1
KyMzH7YS5QtUuBHOW8c6sHqRVaHbVlN/rErDSY9dQzpNiNudkU1ce9+TkOjt0a6B7IZ5OoH+mkrD
/qWsRepBo4wKRxOquIBGHpt3RTIqcNeq/bCAfPmpayr/x3UH87mqMVML7LkpfiMBMv8WWLYWUTel
oxvMa76JaEaW4yOd8gJkKvqNKtDYf18JyGMd+apdv/t6n3ycnGW8b0Hr/7t4KG0H3F/q80TdzT3R
LJilA+nvv84YdcEEq7RtOFa13nx2zbH73iV6/pFeMoqeeVl1h36WOMOZ+eT9sEt6xrC2mryMMIJu
/3U85gJ3icimNtYVqoLRPGXiXetpZR8365w/bcqbHUT+HKTJ0R9zshCJ6exzRUfRpShhV4eFcOsu
Ru1QFhFzb2d9kK1jf82ABCVB3ShXoILYLf/OHhMbp0QYJ/QKVz4OaJZbgT3Y4qauHDt9sKqmKwNT
Aoj6auKFECXTyH2224XTCpYSA78EeOD7mnkLU06ZLluoNUX+a+uSzTpQVOTwwaQ1/pjSVu++LotX
f2G2OGsIIbaLQRqTcdPifqm5sVq7LPaQCmi5N0z/xzyt3S/LVpZ14Cqqxfd1Wnr7mAyJPhxJ5oR1
kH3XPBluPXw3N68myM+GfFTaYHyjnyC30DZHtQTmRP0StAZ/7wZN+9yJ+nEB9hLIauu8O7fYlBny
ZhMep0OFjI9Efs8KgPc372fsM21a33WlwmQUSUwq6X5zKPZw3XPn5JPXFAzzvLUfh2dSSIP4UuW7
qIxf+C12URqe4O6EWGSrUKmOBiAK1I6us5p3iEV6ReR6SAQc8DtdxI0xoTU+6tK1I60tpuyhMtzt
wzC1vXWz66qkAbCn5ctQgacMlTQQjsw8v8RGvOwpuMsBaC5QJIxab8gXOnzF1Lbe2tIl/CK7uX2W
acZb+uBqP9RtPuuhhT01mjy7OnYWonGwOb8bOfbD17fT3vNWKFiTvT+G8D2sdOMk6Z0mToOVlXpc
u7UVl1qh5kiKchCBuVICIU2RpPejORYPhXL1/koBdqH02OWpIE/RDIf9c1LH2kAJKyKaHvuVvydp
af5stzhzdE5R/3WzZQcv0uvFMY9p2Gmtx4VcV5rkLk4QA4rQTEpCN0nG21V2zeHtNT3vgFBGwW/w
oYDSXT6tYFtTYIMy93bcjKZ9SHTKWAQG0vdvP+VCD4DeNV61qMihfnE62W1lrYRC/jAGQ6xtgbBV
92XhTvpoJvNwdBKR/nr7gRc+FsrmiGwwF0GX+7RanSwE6+bKB5BJXnnQJ2k8zI27hjiqXGNKXdiV
PAqQDlIszLlO4RLLNK+rAd+Aq6fV+8Pm5N4h6dakuZWJNt44E5QxzI/nhtjY6Zn8647OPp7YdySd
gd1m8XUlWJcjMtJtCyBUptbRFXlyb1Rgay0fm3pInOuVni7l74XaE2bfbku0D51O+3M1af42eYYR
W3amvXSLkyQBnKYGEdxtMKtwGBRuorKZpilE+VRsQTmO40OP/DS4rGae68OaWrKNFx/GI7+78F6w
ahiHADlfswisVEx9NAhiKqHCbGVQo13wsiIdkoegT1o7qtwyhaVlGfKrlaLQ+3VueqMMO6uxv02i
tLiotLwE2Lx1zv3YIuwbCCRkCmjFtY6E1yA78qYpSXKKgS7XDqXhy+SOv5Js95213/Rk9voQ4Zyl
IzrmIdH8LgF3sn4Ye9fLD9pUd97N0lfZ89CJ1fox6OZiBtyptnZLQqmnuzycvWu5EODSqOp81LuE
nxvJjZMOM8VRoo8ffH9syyFE7RBtgqLW1XIL1MJowjpvFsYsfa05oRAyUZGVm2jweIXQ9BvayEsZ
4VNvO8fcX/QmIglq1Jdicvr2tl9cUu7UMIruaXL03LmDzdAXn12bEj/wbJwO7w1/7Xc1CKvLwwzu
K/qgJvSPzxYl/LttAWMfFo40VYh83ob0jlkC+nVG8A30fFbxvNTeVD0C57Y/Yp9ctGHmy3I7wP9H
kUv30xYOqzMVgMoZDli33dRuL8uy6V+SuR4IxXXXpQ+a7o5NwHyL2GPVbT0GfV7nww04vv5Z+Tt0
K99gB5AnGcv+Hy7mcDBcbZ1Cl2Z3FqyJtnlMAdNOO8hpyGXoWhOiK5OyizFsOn98r5leTWQgjsmj
JnvWICzb1fzUdE6l0qD2nVki1aKq/qlO8n74t9iG5qsjcofywbZW7z7XvfTBqR2EZKilShWC3Enu
+qHs8oPfaJ55HEXVjg/1bIy402kOhYul6fUXv0HFERqHYXMOAAF8nWZEu7sOIYGbcdWL+4qLdsXl
0h4QnsvtZLpB2kVHJM7xqm8K4UuUI7bJygLkZcyPyu7875Q5xcfF7437lEGkFuKJVFcPnQdKNhja
Bm+r3b34sbJWRVJabm5xi0bemIRjyaDgKKuCxKEGjNxGut0oJG9FKZBq7A3vqcwKDk4Fxw4Z7j5t
utCZ6vbFsjaN/09f+b+stM5mzs3WWQeSLaQL0zSFniLNTN9CAyKMjZhRO31QorHKB1Gh/xGCYku+
WnW91VgCefk3ckS3Ch0Myz/5tMX/nbZebAf0UpZP5bZ06kbTFyEPiWbuf7NAEexYDpPzId3kztgQ
rqQR1NjNE+b1fcvg0zZ/UwJs2iOaierj3KiduNb4mjhUXt6X0HhW171JPJXT7tmVpo8tWI1/tMrp
VhguAAWDyazNOnAre/3gIHjYhAghuQY2q5uqY79rhpt8rH0/RN9va0Ox+qkISeHr5n7JAaqFsy9y
PpaS4xBuvjLbIMPV65CjPOQjbej0GKuNlUl1B0WSj6rZR3POFNMNPVnulTGpImTwsCDwJztG2m4r
Z3QZB48Rp2+Mnwp0RI0IWIHjhLpN9cXkCSHWban6b/hvW8aN3adLlBRTZwU9U5wslOko4nIwl+lQ
D4OmwnIF3RQvRopUuz4lxTM1t/OjNlQ2XAkR5zkF+jNo/9GpBspFlHgdkip9FmKixRejG2sHjILH
yJhS/1p/dv8zrzviPGZ3VwOtBUrgtM+vuw1FSV9YMchYRD5nexzf+Q1GjpznufkHLaDm3To29k2Z
aboOQ7To8ONopHGnjWbx/e2E4zwLADyLPK7AhJrU9PSdva2sC5ceSOwzJnvwE+pT1M/VHX0/9z0t
viLcKl8FnlWXN28/+Ty32p/s/kGcXJjMyaofDXcczRjXYe/9ohadGmOtj5bymqdZT67ZSl58U6xj
GGPZaB6fplZW5s3d3PVmvKd6QetLfNh6Mz9WSfsj8WvnGyVSTa9y+GutbuYeTEBI5xDWA/p2koBr
6MBPK1z1GEWNLawLW0WLUXp0tcR6JQE/T3F4FO0r1wGQhsHzSaVBa6MsCjs1Y+AOW1TVY/ooucze
paNeIIrIyHNyXOdKJnfh2IAk3bNV+vpA9veF/8+8YXLWsVVbIWJp9X3sq+SXvYr0Sr5/YbdAQ2H5
kEJE5e10jttNONThrSziRZdOH3pqrn/ici0fZbL5/WH0cvsKo/U8FQf4BRWAqQ0fzTnFtO7ejraf
mlu8ltygwkZTYIGGf1SaV19BrJzPyAxM0UBq+OTBNHtPPhueE8bU2kqPNb/dDtvgGD+BRyU3cNqs
uwEDk5D6bjhUpqLKHy3tyo10YW13LRaP1BjINlozrz9gnpWVWzGuiac8U4dhAsJbOkVCWrqhMDBb
/8eBAJeyp+E8kpnuvvL/2TB4ihGQpdjiycBBotvK9obh7hTb9lRdAYGda4oBHmBz7tAbFphr/fWz
BtuZG1s5Iq6TlpMtNHd8GSdYooE+Z8MvH1kgunOF2XRBUfhaEVLyLRKm6KA/KdmjpFi6YmrRIPCb
vy4u+WlUlYIUlRH76TJYvRwdRe4VT1VufxhMc/2pT0tRRrPXWb86ncbJlZN64XrgpgcXhbzCLpN3
svB9BcvPcUtIGaAt4kkgeb9u5kpu3WG7sFleqKCtvn3Nnx8jOps7iWyv89D6PPkArd8sur1tZmwn
rTzoc8NMaWbM4Ld04v/6UTwJZDHdFiQoTm94cJROnlREFL2xE6Zrs6pwCFPOeigVQgFXFvP82uPK
g/pGtc7FBC/t9c5KC9a40Dwj3ibw9PQOncdNWvaVq+H8k4FiA4MKBw2gFWC2108pkMHtqz4VcWaI
/HGwyXFzo3YeMPDdokkg97miw/zy9kJeejUIf2AI0fdBXujkoXisJK6VCxFjAlTfj1aPT5av3Csg
lkuvxukEo0iHZQd2vX41DxqNYW2uHkMi8t4ZwBwYssnxGXUf61Pf+yIJ1gyk6v/xWC45ADrsEBdF
jtePlVw9+ZYrEetmJ95reSGOU2Xnx4khmBXqJfQEsoNi6q889wISAVIKC8ph+CMvdHL62EiGNcFj
imlfuzsFZmAyi07T9nUsKjA1/TzYSTSSgh67fNlupS7rOiqb0c0Pb3/f8zPJL4Gcw3we79GzNEGT
8E/wiyIDXbfymNDQjg2BSYHej9cwRBcehaMSXbo9MzgPbY0rZV7v4xmr756S3JNPpS5FBGPfuPJS
55v2T0hxQGAhDEdoef1doZuN7YhdTmwwF9ilhmzmYXZb61dO5KXngPOCxsNrcdmcbFtjyaq83rwt
tpeifQDr30TrZIjo7U90IVslGYAICaltF2Q8eRt6mQ12SJaInYVAAJsGes1xWYvCOHpF302hLVXx
E3X+llHy2JTXDucfOOVJlYLi794dxPXlPJWEnGGp1Fl1sjrakMHY4GUZLmVDzc/kseqoaNdZBEDS
jQ8IWDAmhydq/dLs1P/mO535S6Aj+y3Ztd2CgVnrk+pp2YdLhoA9NY+j/yjN2ZheDF3RTxoY3wdC
AaONTQQO3pkURC9l5tnfOyPP+qhKHW0M3dFVPwa7wAJhLKWGBj0cj6hb6dhcOawXUiJAu3vA2r1q
2TWvN5NdeO1YAvaLzRSExAoAIBIaGpEDpXYIz0zdvv25T48JlDBvHxDsEqs7/Gv/9/9JicbaNBrP
gZynpmxgcMak3tKqLtTqrIuvPMrgb/33y/7h1wINBkAISp1L5/WzctwdPJqSC/dQwcRvpKH3VGnu
YjxtJUB6nGkWeY/iAi5ZqP5n30FPzuoO7hhmXJKRtxEWczu03worWd2nHghwOIBFflmS3s9/D3bl
P4hZjmIJvD5zHBpFs91H9WQj2IpwhZ29G7PFZko+dKoN8baoRZhWTpJCL3fF9231Nyfo2rySx6US
ngyNrh8WXMzwSw61nW2FT0QFpVpsQ5/eqkUsX20Na7XQrR1eSNaYI+AYN3fN8zzP4xFDjWl9wh2C
xgWOy5l/a81+bj73BkrdAfPVEo0TktIupqWXpzct/RDnFlzOmh4guxTe57e/wGng4wMQBzBu4qIC
HH+akyKpUmmcAxXnXuch+CBUhspqoqr7iWn7dEuX0fjmt9mSrle29VkM4tE7En2ntpMhAQ57/e2d
hICsac4Um5iRlKGXdfnuWtemP0RbulOY5caq3TlSt+pYl5r+hdOJv0VdbaDj/3oVSNQ4WoLZFFDW
/Qj+Z8uj0wYKnm57PI7YZmB+B/hFL5xfvgWCwelqrOTwjrhyef95wZPNzzgHZBwYObDdp8hZxPFo
9HWtimdwcRMlueO/0/EQ6SNRzfgXFNZC9zdD/VY81ksKcaJPe+lEWtGNYHT0tLiGUDw9+i56Qns8
YZ5FEsT/vl6HrMEZZC6TNbaa1n+XKq2IPTGb0daP1xQHT0MXj2K19w1ABWCc4XkrWKMUu/PGyEcV
t5bEzaADbnfz9oe99BQgycDa0ecSKKO+fqG69LdEMyYRY+NdR9lWwjYeqmv8kgtb2aRvhS2CBUCX
acZJ/m0j8oQ9Lld0bno6bRUl7uCxjQe3V3pklHX2aYFe0+b9PaaFzpPeNPOVS/v8HPML6JnRLUQf
gwnv6xdt5xGcDk7SMXZEyS0Iu/y2h4CLPl7ixqU5rGHr4J3y9uqeVbT7R6TPwgnGhYby8SQzMKcR
U67Z2eJdLCMLjMTF1kWD04yLULOIeOrK3mJGQXtXN9ZxQC9J9Pfg6zIZAE/N7zI31VxwkeikXPlt
Z3T8P78NZQVIDcSWszBWpT5aHZnc4kqvjPu2QA6S4ZHX/3SRjl4BsUz1cpN1DGqicR9SgAHytyYW
02BlIRDrFEVYEztWbDfnJg/gMtXG7SDJLkJMmjK80hD5GkJTUpeESTY7X01zdJZg6JCeiZTRj88O
RfUSCkAb33MIN124dP3EwIRO/svM6X+31FkxBMmevgSD7LH7FKmY/52SPKf3Kd0iD2zJeCCowNU/
W3VafxdKdsXh7e94muDtSwVPAMUYPhN43ZOb2HK6JPfluMWDrSdPwm7ch7pIl+J/3J1Hc9zYmqb/
SkXtUQ1vJvr2AiaTXiRFUWaDYEkUvMeB+/XzgKXuYoKczKk7u7mLiqugxAMcHPOZ1wDoy5wfJSi8
n40IRbuzqtZ8OD72O6cgZWdqMMgBUHp9EyvDIFM79s9yDlg3qQJrVo2fWYQ2hatn+Gqu4KrwQ5OK
NPc6Dkf8XAkaPuf9VEDi13uq48cfaN2rh6eypr44mSHJwbmxzXIliAS60/fyeV1UVbJrUHMYkMMy
80DRZguoT5zRC1JAeBX+rGPu4qI1OD0df4h3DmId1ALQBcDTb0kVky6VUTi34zmeQykQBnkOZCkL
PxL41SeOyHdODp03olZL5YdPsTnz9S4MCe6XCcvr2fnQ9Bmt5aKpvTGq5YuSk98vsjT/a5L/4/v0
v6Ln6vav+ez+6z/58/eqntuEnbb5439dJ9+BwVQ/+/9c/9n//LXDf/RfH4bnthft82/XT3X3G8fG
j6c+qcrtvzn4FYz060n8p/7p4A9B2Sf9fCee2/n+uRN5/zIcz7z+zf/bH/72/PJbHub6+V+/f69E
2a+/Ddep8vdfPzr/8a/fV//Q/3j963/97Oap4J8F38XTj6rd/oPnp67/1+8gvf8AJOPAZdPR5AVV
ov7+2/j88iNH/YPQnFTAoI617lh+VFZtH//rd+UPXAxZNkQVOhQDh09NuXv9iWT8IbOW4D9St6FG
9Pt/P9fBp/r70/1WiuK2opHT8VsPj4t1i3LSrxaGbBSgC9u4RZpwscjURQqolu5w5HvQ+tFri58l
Xep8grRb7kX+VJaPuXVlW4hBm7STpuq8kQTtfnUfq22AwduJXOIwTVqfCrzPymhYawlQDTdXfV5N
oQ2G3gmEjBz5QHrojRi+BV2siQB648kezptpIOeCyYV95KoFTUH38MoFV5cO5GtmwIHUSS6S/UZx
g8GbGeLWltWaG2l6266edFbnkQykMZZ8pfSR/gdoRyXsBpz9UCC7ARqWtG4RocJC3mmgGD/KnXSn
NHH/ucmmsA2Qb7GB/6ExAJZ80tUv9bQQGkZDvHyO0974JglrivahM8+1P9j2mH4sMZJTgkI1FjAh
RB7hbn0TM+hy0Sl4VAE82Zuj3OJT4bSJfQHGmq+Zp2U2uMai9vfhWsBAMTNfdvWkDMY+WfB5k0xI
gj7mT7m+y4Hs7+Iikk23qjUgElVejvukMRrDnUSZfo6MQtOAL8QKuJ20TBfusVF8bUjUIR90RAk1
7VZAvoqad+BEoHf7Saav0ocGPtWu6YR97zkRUa8LbxnByXSoyh70NTQfj5Rv+W6HzRS79Aob5yKD
mVV7SUHHxkV/pALJGY3zh06zRR2gO8n06qswortIeYUxs20VfRCBog5dLKyMGKsAyTBdWc6NT2Jp
iJkm1MwfJ5rZtKfzUenPIrlObxQiylOKOIe3DquXlhXtKmxcuPBo8LCpX2cg6NYm+VTMGAcmWncO
JN25MfNGrt1KUnQJ+Y4JHCle3QVADoG1Nbyh/lRG9nZB0wVR1quATU0leaPu3KlRbedUl4OqtcAi
50nf5d4KU0ovFqsEYFJLY2G44SRjNz1Rzux2r07AXyfNwcmyRql/37240QJlocrxornIIWZsngB6
h9SKJZODMRm1B3D73W0ad6M/i6K9EgD7AQ5G5Q4Yr+MtVPCupHEaYeig3r/g6u3HQ295x5/pMIPg
kegL0xeiDkJ5mGR5mxpKZp3MMvolMYaY1w6m0B+A6bWf/o1RqEoSc6gWsdj6FK8S0GiK1DQVCcmC
NpWXc1LmQR4u2ok4b5OnrC8DDZ5lRnKFxjM50eEw1FjQzwh5mbrK7FtnsI170fb6s6JHvlhs/QYW
x5fVe9Ov9ahDMiQ7pZK1WWNvnmDzorZSyaiPZoo/TspPpKFrv+oAo6Sk/shZWkQd4ewi21qeaL5t
9tebcTdRDtTmSieoVvwhFuPFUpvSRdro35q4AcEEkq3e1Wk0/4CWlcReIVfz7fEPvLmdXsYnrJTx
aiKoY6MfzrxUkrRHyLD4LOpoF+pF6MWxIeALdPmFRUv+z+PjbcLqvz71GlXjpoLS8puwOqmkIlQX
U/ZVp80oHcUW5fxa/RTnpuyp1pSeG7iO3g21NNwsijE9z2ZhfcThi47j8Ud5u4PQKANuvBaaCGm2
yoCVzOE8g/kEWjOHLntMvYf1nN0dH+UwjH15X3bo6grO9JIErwvg1Q4a7UrRqnpQfNpU6QMyRMt5
mU3WgxEvjguqlEpvFOenNMDfvhsqU/RLVYjq1Be2eAoB5QUiAcvZqHvuWeBIwYKxx4kzaF2cB8ci
Qu3U+Nm5+KMRF25Cm6qKjJnPKftUoeLdVEzNvho4EQslzb8en8a365SUB9TGehHJaznhcBoXOybG
olrlL/EwXpfOWD1KUwkltZb0oKqjU74h770amBTaiusNiEDK4XjSBI6hHGzZx1642RuDlBNVjqkv
SI1P1ds278axzKGHDQN2XmtgrW9ul9gywZlmkQlboRuWIFJKU7hGbVR/anPYDFRI1Kx1FbsZoKuB
4zujEVXRUYmaer4qrBpEXR810+0YASYNsrqH6jclJKyoT0rcyce/xGZmeFoiaxIympFrdVbbRAQi
6nX4cKkaJDlSn1o/V37Wp9NO1kAJHx9KXd/81QL7aywbOx+ELkkRtrAZZRGLKLNZDYQp5G8jNREo
7aHRfWpL4bReN5e2unopAr+jz6EhWRPZ+oVipePswXaWW7dDdX1CRmRxnoqUy2WH8SPl8mLS9AeU
HOTSNSsUmvzFWtvhoTLnyvnxl3hnvgibdETRDaaLXOBwJWUZIF4wMVqgzJp9peaafbGo7XxpDdkp
A8bNWbNOF6cZsf1L8Qsm+eFQZRN3WWtyPet9rOwXRV/ujCXsCCzTtgsQ1wwfDCoWJ064F6eezVey
NPpfXNxgEwnEDoethC2zFAstwNeku0+bJiy9DFziTmlDsDp9q2B3DMplOsc3URmBjwAn9dIwRgEo
07rSPOuXVkFSEnLJRWLihLkXIkn2Rgui0xs6JymRJ1Zz43KKcqvc2wYMad/uB8zsMiW1R//4F9sc
ni/TCAge2QjOT/S1Nyu8tPuxG2WyFLWN+mtH1I5vTcspJMZ6gmxnzVwFAVHOeinxH85aWBdjUU+2
EqB5m1+ZgzB/VGZqRkHS2/GFFhbNLsOb+KoUuvMguJhOYLfeGZ/eioGNLbYlVNXXdfvqYiq4dLsK
wn1QReVV22qXtapT92xuIJI+F0IXbmlbj7pWfz8+u29PO3JTyAkUvZEPhnZzOG5DVxujINkICijR
Qba03blc5yOA5CYJesmyTnzNt++J7doqdUQbidbBFsuAaoLpRIg9Btkk2iun0vKPCLKV52vrEqJh
EmuBI6nSXods7FmJjtHF8RfehjysJ1J/9ga9S0KtN6IVFE2B3lsNbxyP4UfLKuzWm2Ff0sFz+jkh
zbQg8zV0HbCwz0wt9eQqEY5rakP5CVoteizHn+jtAqd2Y9FVogrA5GzbAm1MFC61mh7wU8Ozm/In
7LhT2J+X0v7fCxydS4UBAG/RHpdXSfPNh7YMqe/A6cuBnKXh4qqRaXynQaRMPkqMlr4rONxvk1Ix
yB17EDZ+l9FJ2I9yGaNCWOdf6YlVuWuJaVndFwza55VsdZcx/iXdTksTYFIY/wAQ0el1fu6ybCnO
IvxnExcKvBy7CTRqaXd86rbKEetb4SnMZ0SwmMNO3xx2ThQioproagBjbddFgBrU1BxdRRTm9wU3
BiDgODB8S+bJwhRhaMS+r1C4cZUlmYIOjrqnJ6Vxp8PX/HT80Q4vGuYbvg6IJPQ7eDi0rjdhhCPx
seestXykLRofapI2uSolnDs7UozHfzgWADnaYNilrEU30IOHm1iIsemQlbN8i5sZt4io8EW/NN5k
0dL+p0ORLKDtRxJOP55fejiUE+sw9Gdh+9STkAuYRiugcjPsaW5ZJ5Khbd8IKBdjUcGk3g+gw1or
pa/PxBwitLzUjAXH+2bhqTiQxOCJQrG+o4LWBih/QNQcFrGThaNexFDyXafJYCmKtN41oLJO5Idv
PuoavnOpc7OuWZO9CbHVvi01pUOeOZX0eQfz06CgN6Kf1M6ndPFODbUepK8uBAu7ELXMGSqJqzaY
qWoAJsk5KHsEsY9/08NAhaVKU5JjAdwwnxRpne1b2WnhhMI2/QUtidtBbufHio7b/TLN9t3QRYqf
5aV24sJ7u3XXUblxWblYgnP9HL5gO5fgGgaY83M0Wh8zOZVcZ9LTc2fp1DOscmwP5QBgivFcBSaS
C1ec6dVtbCbtj0FpVcMdHGO4X2Dg/fOPTFqzqtNTJqZVu9lNSzmkKGH3lj/ak7Orm37xp1aMO/RG
5OD4zL/zkSnFM/G4LmJItc33QTFU+liYqAcslXyGQ4h5rTpqdrMCLj4dH+rwlnn5yAy11vvXe4ZT
83C6F6Vu0FhZh+qgChk5J7IczaeOh8PCza9RKB4RR63eGdtRUPtsax1DQj+erDzdqalifEWaAPYO
LILFHVRHfICnvVzaiBmdWMabm/2vwZHpYTJX+VGwCYev2CFoq8eRsPzF1MQFlXSxi+gsfzCLsIZa
EDv7CBrrI2WNfFdYTX5O5J88RdbYnEJOHkY5v54EXVK60xbVtG3vQ6YtVztTaVGnnvPrDt/y753Z
TDfFZHdnWgmLwqrU+pM1yuKh7sQp/4l3NjQGOOwpzvyXK/9wIjJ0EoCqSqiOGNJ0iVOS9jihGrBL
Rf9A5C92RiZOeZi8+8oGYB3woC/w9cMxsXueJXsqLB+7HzyXHTznK5Lf8zq2pT+5XufLRYeqN3bz
tE8L85QBxns7idIR4mCkW+vyOxxeZEqWOlNj+SHSKbvY1gTMySy87qEG/Ti+k5T1jjsIpcBQvx5r
czTLdTW2NvgifzCK1iUFNy6qtNP2kSSaS+Ra2jMrs5AoyJfhzkB04EaGWP611CrzWmRz/G+cIdRF
2Nv0BvBd3wQaMw7bIoFy7SMYAku/4RyFaf6TYGj6fxxpezBKUVlmEiOV8PK9kELbaiii0K7BhefE
HK+/6+0c//1Wmzgjl5VwyPPO8pXaHD8sZhEFqIaoH5BkcWuzSQO7rRwvb6yQhn+iDdftOO4QvDmV
F767rtaMgdokdX11/fmra1hQqNS5DiyUc+bWX1aErjr22m5SEvvEO783FEBrDmeYAFRCN8sqhkuG
6DrHlxZP+j5vewPZtUnzc8o7Z8en9zDr++t8Yr2sKGf0++hbHL6Vk9e2ZE4Ep2NJe1GPzfKbI7fi
EghAgUi11Z9QdFhP3u3X5O7hQASlANNrs3KiWZAgoIHlI19neYKulFep6nTiAnjvCAIaziFA7Q7v
ks0oSFUUaqMwyrIo3UUzLtINOpPE/TIiKC2aiJ7TJ9p1oWvljQbM8kRo/N6p+3r4zZKd8DKw2mE9
9A3q9nkX24jlmMU+Hg3Zy4iXIZSq6f74l3x3ZqEb0Oe3qbluC9rGEMmVxDbgS+qpn+tlDvurPAWQ
e3dpYpZJ2EvgT8X3cL1ISV7UusWrpcBb93aJxoocCdeywlO4mncPV/YUBQKq5RQ3N0NlLfFJRp6D
IgtcdE9qqIOYST+d5ZnA0CxBEATq2W7R0f8X9ZfGsJYnmulAX2rquSdW1Lv7BETR+tK89Xb313pr
9S06BH46kGPKmJ5c64XmXHep1vhi7MX5v/E1X423yXjkeC4nmv28fOzUXoPOhKsy3omF+t6aoTQI
lNqGe8CFf/g1w2KQUCPhbO1yqbhHyyvypTGW/413eT3K5uTs8XNVkqVmz8PT32NDae26ejlFDHlv
zxOoI+FC9Yw0ePMu3UT1spTY83hVtBezFSWSC0p8/DrMtM/cSksaqnfkzK7VNoqyz2GAB8c/2jub
Y2UD4V7Cl+Po3oQeuZNi51qUtj+NkbgUsVh2IfI+yCEq+uPxod45YjC6B88DLYf6+7b3bsphK094
N/iQy8uvQ95O+MMZXtdV9beWK2yXV6G8Oz7mO6uFMY2V9UeaRs5/uFpQLpOkfGbMKEG7Ok5T5QLx
2VPNq3dHUVmOdMgAs21vJBxtkVBsc7ztu7L0bbX6qTXaLzzZAZzsNXLg3elDuZr/AaDgjj18FYh2
YjYVvlSiFWD0JNnOAo0T7+uC6uIH6svZ3Zgq2j/fbpQv1rYuRzQUu80EEolrmN0zakNt4pp6q36Z
xSc7uevtsrliUWkFxEptZpWO3hwdHV7pmEIpHB3jlO0zYbWfe3TgdnZcLFe11PcP6aIt+6aUW0+S
R3Wf1ep83iHTY7hS05wqSb071QgRgT6T1zNmM9UDJiMVDiakm3HpzO6IygpCDGqzz+u55+guxmtg
kQB8ji/Wd44DZuHvYddZehWuxUlsSQRNlm/MYxeo9RA+L1JtBRnWWn4RIeXqWlrruKMNK6ZH//PE
+O/UrCAhUh7CoJIGKTv18AGSbor6vIpsvy2n7JELDgK00hq95uZ2Zz3ZgzH+WDoTaHHUy8pDpZb6
k5TTRoUEshRVUC8GihcCHb5TqfkLvfPNCqGyQYlHIUTaXma92cfahMARIpsawBEoxhkiGLl0Q7Zs
3yS5pHyZhL5Puz73UjVEKcQQs9vCRn1YRl1/7trwq2XlIU5FsOMaJ0p3cmKnHzBRRgkGTeThRIno
vTOBFh19CY6uFaJwOJczClZ2geK9D9pF88zIis/lMDwlBvDeSkVSGjQ8Kwck+OaLNXHZ0PFM+WLA
p1GHGSU8zq1w3ClaNO2dclYjL6qkf+qKSTiMLjjkXyBUFBKJjA/friyjNLUcsghbwe0nBtwTtFac
79K+jvzju+JtVYahIGuhCWaSYWy//JjWknAAvPnyWBa33ShQZkrHAYpYDAalCFCoRba/R4bwm5UN
SFUeH37LzHt5VcBErHZeFJzJumtf7cqxFnNR2FHoZ+DDdQ+13uw5kwQxFGhD/SbNVSdyIbhCEk7L
aQnMfvwo4dMQu53W1Ymrl/GCYrssCtvX2yUdXVVaQd+dCajYC40+jfZyM+hPCbI2gzctYdjvuCHV
GxvrqNRVLSzMg8iS23tCc/VuLUw+dchZLR7Kv1W1K8quRdexaKYPJZKs1YkI4e1CBjZPMQjg1mrQ
8KYXQJdZLVPSrcxIxqCrrPS+pcr5j+uWKzWOY4e9wqW1jUNqYSRQGTNqb62gq1Piwmssw3OmFtMJ
jMR76wn9Qs43c+3Lbku3NjBDpxOMBGa1PrdSTf0ki0XbaXVrLK40ieYn+vbBKBnaqZ7Au1NpU1JD
+IEV/VJVfrWU1D6DFmFQNSapUzB7mOou4F5N9po8W19CTFT2llnXbmRb3W5IuApbetWXHGpKkBaA
xsDH3+ExM94dX+Pv5C1rekuWsCK3+D+bKLDvDO64fKAANXeGRtupUz+awEEf6APpN5NRRwXYCCX/
Pkca/tltbwOeXGw2oQclNGq8whTzCbeTt0cbzwRlmlSYghW95cN9l4Rm7JjObPmsyuomT/vQFWJY
fih6VflTs2CA0BTRKQTN23iYRQg4laYmDTACn8NRW1gv9YDTCxSMYvQi1Sh35FE/lEmxT6RnWx85
FgChBa4RBqcK9LCtBzXSop2DHJrkN7KdX9jgld1am6J7jhtxldhJijxsPKrf8r4rdgIdm32FXzu1
4Ca9V5ei/m43evyjnlT51pTwaXBzpNNPHL5vQpL1GVkYwKHYK1DnDqcjjCIprgHQ+Y2RT7fCaKXv
aKKGT11mLitLOYnlPcrd00/Bo32Z1aXbH1+ab7bM5gE2oVg7lnZs6KXkC5EDN4+dT8sQn6pCvjkS
1kFIwAisFdzHlHUpvtqXKRqoac8946PYf0Ur7yLLtdKbJO2qNYbLXjfuja49ER+sy/cgoFnHBAW7
CmfQTNo2G8YGxWtTSiQffbC4dMcIy3McU1uy2WaPSqL05fhEboCxlM3WAbF0JsomC9Ptzac0JBCM
6OGFviWLVS07Mvy0c6bcnVO9/TkNRfMnjEgDcB9C+jMeEtcmmnrHH+LN7lqfgYBhxWtAhdrmMBPr
LEZUTvITULIQYaOGDqhsYLUj6o/Hh3p34bwaahN/0eOMAMywcMpy0nHHi++XQsnPjg/y3keES4og
KhIvq27I4cKZ0RGcIimVfFXN4zAol3qxoWHb8j4sOvkzQtnaz+MjvjkVyWaZJQjeK1wSOsPhiBKE
alBYjUM1KewuFTufr6Hp53f5FCEmvEAh25WLUZw4Bk6NujmLs7CPhnxuHX9wHISyARj9VJsIc4fO
GXwob/WVNHfhievy7RfkdgEUuBKEMHTeogObbFnMKVZDX08T61KXS/NKUaL8/PiEvt37jAI25UXy
heb45tVGjhd7UYfQzx1ldp14AHcf63RskxFePCDbItoXiOKNbpXmyYn18zbjQsrGxngbfTowNISY
h58TceJyyit0SGZHTW+6Nc3yhrJvHkytu0LXU0EXsanPZ/z6PlpN5jyRosk7k14+LnJI7+gNqrH/
fEII9SBZwQZYwZKHj4TCZNKWbRP6aevYIP2q7GyyNPMxbHGm9HS8HK6hCo6FX6rLKR0IgBH89u2x
CEsE5ygbKOsbSOioFDMUjSEKYq23L6MV1eZFU7WIAL8nWSb7J/qprNr4kEbKhI+G0U9QRZIxl9l4
KmIFkS21iGsbjWnska5MNIgycv6Z2z7+TAP2tgo1FPZqmj96EHcx5Mo40/AudsKqoa1cSXMShEml
f4mFcOL9amYDMKPq2ltsLzXdLSVlvNONQf4gtDZL3FQuWmQTKV9UrtNJeFI2nT2YLm0z8NKi0AAl
1ZDyZbdoB+2HRe/iZwn6/spZss4JMqtNP0+9gR5hSZeXOvu06B+1eq4eWyAwvE89N48GsljX4WCh
b4rCZum4jWbw3xI1ttlDIH+1KAPw/n3pJwRPDbPHLx4ekJlAdKn06cKSB1RF+rCdY2ykxnqiGJ70
Z06RN4ZnoWdODmzWArFVQ52Bsctt8yfCT1Hkm82CLAfZNILqpUiDvtYSzTdru4rvJLRMvcJOM/sh
07CbHZCbb9rSo5Zko+pr2NKZ3EQOGIxStCiW1kvRWuonhV4RiZHF+xWNbwMXwKkX27fwUxJptDgS
W64elDiybWUvrD4vaAxiw+mWWOzFcKKQbA6UOHM0Tw6R1/INUygt4q0xnRKpka2nfoqzb4iB6iny
9E6Te1qO+RkkGtsg6hYZWq4F9jOcl4jkd56Cf8/zYGjyXU1D+jkeM6t3ZfSJ8EaRoqjzbRgMy2Nn
F9G4MxH/zc46U28GFDrlvnanicaQXyuSie6wsAnbmrkbPmJETClHySlm+XWHGoerZg1qobmGKH1g
wVFbLoid7Z5OhJ7HGLnMKpYfsRZJQRIpoIH6ZZJ+zg1rYDIGhfKKHrW3VFpaiqaZFXYufO9Y2qV5
2LPUkQq5sZH+0r1cyK3qxZWRu21ND6fKTSxs6liaf9AOsFJ/1qzovtE4e1wF7anbATgjLihYAzRk
ABq4KxyLsi9zGREeDNhNfyC8tO96xIA/Akqo0TBtMD6BAV4qt3PdQPDu1KlFU0kzxgEJZzRMdqOF
QqurACYY3E5G38Xly5lx4BiT/FVls32i0jOMgaFS0fGWyGzPkxZFUDc1Kr31iY+mP2k4D0+a0/GL
6AbCMcRBfNGg4g3LR3xD5I80PtVvBnXBeLVyqWYXl8v2ocw7Ywooog46qODQNH1VJKvnUD2juku5
JHnutXC+QHUKJfsuT+LbUFen/kJTiuJidYAt9x23vu1WRjy1vhxLI7jBsUlpk0eAwBu6hNEVdh7T
vdRK1rdlyIxbo7P6+MxMYwiMeZgZfhHaauZiCxld61K6TC4WNtb3UTiRxvobkWxAG0RdXLCBaeHb
M2QlnLlic6EuHusVortaJ/y51PRnOMtLfjtIWpR4UZxK4xkWGwoWF+R0mru69CbncZuVXxs8db4q
YaQ9dhKCKq7ctCjuWWgrfrPTCKngWQ1rShc1QrpeUYwhtbskK3uPSmPEHdcbxGStFu/HVBsfzClT
zzr0u6FxOtri1suFwEXizwl/htJV8FT5EhtyMuN1lLUcwIbR/olscP0QAZVXvN42+y+oF5nKGV6B
s7UeDAI/CZHFn+TIND+pqci6nW6nU+fjN1FMX6maafg1TbhLBXMSq3dTEg7Tnk0R8tSJJovvmFbk
qlfMIKrdIk066zKJZqk/D3W0z3Z5S2XKVbqJZjeKxn3lqnNoSV4tAVBCUTzP0B6LRZV7cj/JF+hz
YvdhUj6XqDtn8rdazxZxNutVobjDKq9PiYssx03NQZ59CwGK3J9EXeGhk6iwKEqcKk3Xrnvr2zB1
0aNu4PjlYrAboug4CChm8yRLnZ+lJnKaFYrBaH4jDGKcQf0f0Zw0U9uDDpKJMyU3tUdVGkSIdYTZ
FuedNaC9LAN3Qh5Yk1eR4BEzqJ2QwwJxbnOS9nHcyT9VPE/kQJ/kTFzlRjG22HwTUXui08fwE9JN
XXmrqfRB9rhQ9HgqA6Dlp3BM8Y/CTGn2sQcavwiEsUp3NpLM8RSt6ZQzLJz4VOgEi+JHn6Xj6Nf2
lJRuYXb1pSJwaIqwVf0kN87yRScC1QJOUB09bi1MPptaC6M3HaFG3GQ91KUg08sy/RN1qhw9SBU6
NYgEh8aoLHJqtRqK4W621MLxLAvJ+EHqnII6DKUJP89SNIkWNU6+gfebbpYiHbN7lvZY+XFUK2ep
kkjfW10X4lwTYfUk0yvJPJjGS+n2iB1xdji9s2gXici5BNDAxtqFXGXUdyMAHyMAhAmaAK5Bj8j5
bM6fk6JXHpFnxhwpSjLOCYk45AkXE6xKkqzFTwRZc/Q29F5/iLA3+tLg7kPKrk3kA1I3aAPiyli+
e2mbxZ+10kLsvcq68lMBjEj1m2pQfkrN0D+P2jJ/hS89svEaPb20whaj9ho56sF1FqT5UYmW60tE
86dyV4YoRe1zK8nPDaMzZ3cqS/2WQkr+TbVi9aY1sM/y57mq+k9amybXfYnhno/QaXPT8bdCl+Zs
bQYyAk5/xpqCdWSSloXhzfNAOGfa6fCsKqiI+dhkmFdpLdffRNUKCQE9JeuDYe4hINvVZFz2mML2
50myNP1erzPJ9pS8VMGZCPDKnj7EnJ/OshjtDuKNfqfH5fQxLO253WNVbiM6v+ij7ZsjZVDCOIFl
M6QjAhEoIFXDTQqsHdUz7Hz9GcpY6JnSMD9lPW6BhDYF+mQD83ItWRWQaKuCMw7VPK8Gr0mni1Bt
R1zui2dtiKfEqxtdus41nN/8hbaNMZqwmxOWELcNNaRhH/dVdpnbdWPvZGdMv2ICK3pvEFKe+GVb
i8XLe136YncKm9Do4+6pnefJ8AYyeCNAJsW+KKvVg6CVZNiVCvC5J6T59xg/on4+8LxuUajqPq1a
ufuzmHCuDpIiVxNPt4uQvsXkrIxUEgTDK5ouxBcGCagLDekv2U9RVr9Emzu+ATuG46fcW/p9jkse
ZUZ0xk1D561RsCA81hv8jPxRrXMYgUPF9Y2rQdWDgZVG/HMmLHwDDeekSzu15XCfSgAHAtybMQPj
5MctYLWPDZqianp8lpLmh15M4qctN0REZWQW1w5UG8ONVvcWN59TU4YWZUuFR9rUal6rLm1IQAQB
e3VqrypXaYxI4LAlZairmRycrkPzHn67YZRdgO4ITg4kWeqpqvVLW+AwkViFgpAVt4CWq/IWnVq0
oDnzOZZ8OCkxFCHymNoNsZi/nKkiuaGJKY6GvjmdElRqbKsfb43FbvwpT8KPiVlJ51JnLWeOiKz7
YnEMCtN4ZpTtYLjGMGioluX9HsFg1RtLDCvQHAC8voy2m2bdglB/8+l4WvZO/QZ+KaRm+DUy4hRb
+nyzDMsY9nLor7j9vWIKRB6VRfHqWjeuTQdpeFTi0xsC7Fj3JqhbN50w4xNYqLcFHMjzJPTkZ+vk
bgvF1uSM7TDljq+ree+NciruOWsIx8u5+eeJ+cFQmzxUwoahqVIqHV0pxWf4+XQfpShXKG8U7T6f
IUosdfOAu1f6+fhMv1N3gOADlwpxZgdy0ZqivqoGmoXejvS9HfKKVg3yLGsCCamNE2n2uzMJnJkM
G/QjCqmHoyxymdk5Gsg+DLHic4F0KqbxMNj2VN1OsnTeH4x0mgogusDbNqHDja63CfUbPZ0qv61o
khJ53jszedPxyXubv7NAKGb890ibyauKFh88i69GQ2w6i62wOrNX7dzFsEDuRvWIF0UWPxwf9G0Z
blXAAj3woq4K1OlwLg0xhnGdCywbIf8hH2llfiLfxPWVEoanKFjrstucK1w6NFsp25uQiDcv2OKi
03dWgc90o+rPo9MZo68Zvf6xmhBazYekfIhLLf+iikXZT5WhPh5/13dWJ6XTVU+OejUN0c26Gc2Q
sFulbqypo/XY5NAaLezd/mrH/ZIMuv3rhTZqRZs//n8vXrSW+v7P4kW79rn8Hv+G+e5T+fRawmj9
Z78kjAzUiLhdZFyyoctatIr/R8LI0P8AzEL9ktIiiA5tFeL+JWFk/EGzwcK2HDFgWsTyqj//S8NI
/QPoBSaBsBzouFAXVP6JitFfyh1/L1aUzsCuUJl2kLImcqCFfrgxml6h5lCOEH2icMjOhYTqjTfr
do0ZY5eRHc9IwnfYXRlTjtt2M37V2lgX+7HPsGsIueS9aiIx8yFkVWjHV3IxofkTRXt8zhR9R78+
2yVp3xdBbyzjWdWrjR4gYWk7bpKZ0uhRUzKfMJ0jfu7bOPrQdhKKYzB5SDOjGkqUF6o16RUuLguS
chiongNQ7346dlc8DnWBX0oa1r1xtlihPnlDS2gS0CAL5b0+d1K9b1PUVHBdjsPpI6YW5sXYDd3k
MfntV3SyMNKC1mveNdWk3ZkRinhnxVylPzJpbu4z2cmwXIyGcdUZwiNF7fFs6KYhlW6scpzORllr
Vs2DZn4u1EpW/ZJq1XdRqfGXHjGRe0PLixn3TGtRr/RQkTQPd+Al9KrO0D9RqMP6U6fGSxw8SsUP
RQ3N4lGOMO55pKCES2oowRENbGXQHnAiJZ6MLIvKnbwY2J0DdczJoc0JoxqBYRBZHUKFya1cRDim
Zg4wJHcuNMFXjAdcpag8Sc111sVFwVzDht2Lsk2Qfo+j5gJp/OYH+C458eRZS5tda802mlUpnS7M
uFt1haAu1f9m77yWHEeyNP1CjTJoOG4BEtQMmaFuYJEKWjkc8un3Y033blZOW5eN7e3clFlZZgaD
JAA/55fXarghbUbe98MROxlJGUNbrtUxM6Cnae4aOmqAKqwyJDE5xV3djj1fp+lW7YZsvzwN17RW
31N/NkmzKdjaD2hA5duia+KzNif7u5vWlJ6wdi8vdq4lr7RgA3UVoq66rdna7hDMZLIk9OISgc6q
PPWECoL8mhfb6+wfSd3V1R2pObYRpZmGaIEOwjn/ohBb2Bs11w5HW2UBtpjDzX9L2ElxMTDX1UEG
hEQLU9kO7qPntZLNWqOpAGfzDaCcgU83VIu2FbVhXZI+E0zAMhTQYzXNQddyn4Wjg2hX1nSEMQEn
81ezQTjEnD1n/QZxr3xDg2HATUv0T7JyxUOTMvlG1kic34OBNAY82G8m7WCX9vRTqtjPjmWfp+mn
kosS3ASx5Z1gjiiurhbg9g2BnGRlrWXtxlFNQzErYk/iZFitc+2yiJSgjUaZKjpnvTpWYdd3xBgX
eZLkuzVpsjdYk/RHB+6EpNP1WiNAxsj+Ky1rqviurGY/O0n9gGveRuMG18DVVHC9bzLPXhUhOhCY
23auhbVhXxrTjTb69k+NHKqWq0TdbDq5MHtM52n96RkEXgWTbcmnYrJsLUgtSWgE0cpiDYlZsLvL
kDZq3pqAvcZGS/S0Csbm1n9DeXjLikQ7q2G2erafaUbdzblDu2Va6uPD2nTxW5sm8hYKrcS10vsY
YM431HMpq5T6VNMqnhMkJEUwmrP3mlS6/9hSx3Kvk7h0ya3VCom1HpoNv046bKD/G+rjgMDcsAMP
GrhpKTriCZm9EhQ5f8bOIsRBsACUIU/qrgqsOSMwi47s+g7MYEy37mRybyZ1Pt0vZYv2kmq22Aaa
KgpiLiVWcmA1xycsrZqEgTC0ICuTddvbJ6tbsNcvpDwfy3iYx42gxpyrfhSq3ErKgP+pY/rfE/2X
OEKaNv7TkX7/KT+T4XP59TT/85/86zi3/4AAvGULAhtjer4pNv6ZSOiaf5AeijDEx33oIrfjJP3n
cc4z5g9y2+HKkHD81x/+3/NcMz3GAJqe+KHAzWQViP/Jgf7bGI8G7uYqZpggN4xM4d/9EkvRCHPi
ENtaSflUG+aAr7+ywhZ4a/PLB/PP8e9XsfG/fyUEUjqaD/SWv0259li4hoZ3CHpqWa7toDv3E3Hl
22bu/4eBzH++qZv0yKT7h//5XV/GnDsoU/GmKHW/T8s+CwnTfexk/DcKM768Xwf3/3oddNMmC5dL
yMhtsP5lrUOi2ZGX5+eEN5iEvvU8XKiaT41TK0A0nDwpXv/zZ3j7jP7f8OX+1wsi9ULcgVeJ8J+/
viC1hhQx5BlwYi3LO78RHzl1VxcAbjvCIqEFtIv8rY1U/GmA+MvL4txnF8JlwmpJVO9vezPCg07z
eyvdsj9492Bm5Y+anlFa5up0b6WpeBrndrouxeJtLdW3+wwVwRHVk3eNvcHZUCJfbpy2qF59g3CE
PJHTcWSpvKfpW4R2JZ1zugzy4OtauzcS13vKR4ozG2MGBSEHJw7XysdYVzWtOlG+J47u3BTvVF5W
W7AJimEYSZs+pBlRbfRRxlWwlLPxFq+jCqVVeO8j8PYutTRlB/3Ua3fQOOJbrMf2h81XB3G4cnZX
spiJNRvUciYcT31S8P09LUYCLyzvOvZefspMHzCwLXxjs1qUt5NT7gVz5hhhV1kgYFKWewHmHhQq
016pDBZXx+umrVGNKnIpt87Cuffml5ozeMfpnt0VExlBJazqwZa+2pOK/Kk3nbmPu4nAog63+YtO
isSnxNH51CqULoEOCzxwmC/fmPuJoNAnUUarM9FfaMciCcoKDkFzBwL6/azlAy7hRO6cXO9UgOm2
/KqQTIaxcrtzCnCdhz1VjBvYZvk2ln3xaNio9Dz6Rw/illppaqsLKV6bXwGANDLnSCXqa4D5DVmC
2hnnhdhoGSmRchLDtwTba8DkbDxrVgvEK5rYycJFVfnZbWSxH6syPpCcqW/NtUs2sfT7Y0rJ511e
yuSeSrn4YBAfPcLyWcV+qCgdDfOqLEEYFicqstx2g1jMcZjhXDkyKqqnpYKY56CvJyNgUvWOKnfS
9wT5nxGsIm4IYyxdBpOCaWTVrSMbf/1pJj0TUaNy89sYGwNRXVU/7CfSl6CtlXSD0pRib2RZngcd
28d2GBjp6Aodd8Sf3EERrX3YrcN3xSPgWM3+0MHvTj1AsiWNR6Ur+WPQ9f6Ux4l7cHU+3BVDWZT1
K4SzXkwo3Otu6iFu8hLmXHVvnTsmB4owLPqBmAQGXyN9zkKfCARQ1xz42bqxlnHa3yKbXtQ0Nvcm
1s9tmtRFSO5H/CoUdV8GiR9vml3pR1GlxYujjwiIuq78wI8MDovQYZev4ociTj1Sdea9GY1LEpur
lufMr5LHenRcZi/b/xJXBZ2diSt2faInR1+l9UXn7pvDJTb0L9aa3gQLbXw1MH+Cua6g8Smx3Jui
meLvGenGd+SU0T+4eMXJR3v6oDl9/yas1lMPNvGB5RbKpO6/aSnKta25+FW+V/WiNxE+TKCPW+Y4
3NKSktT0KIve6nbJaHbdXszuXD2Mupmnm44VRf9e++VUMhbfmC7il0W9ix2RMf34VtNcUka7PWFO
fv6lKIg5CJKl1L/3I/tAtECALdskM2hi6kRTwKw6iDcCmtMLEcaLsj/WTnMVHqPV8yIomkHRTUPV
Lz681qOcNhH3uqr2Xq4bDoYqGxJR+q09bVBSaPm+dvhlP4W3DM/Z2NhUaCDT8LaObdoXIVZWl3Kx
q+mYOlPcHHGHjK81RUYjgKw1f1YjO3rQ2b3ThZ3Zz98GkiFW9rDeemG+871j4aXqZ9X2y5OxVKn1
nKOtcsKajQocpzLX9CA1rbA3dJe38ynNLUMB+Frlo0wSQZE9GomYhH8dmjJAXUhsaq/Ojg60dyun
YTtA4DcoGUfjGCeh9D32smY6JiKNuhiMGKA2frHoDB3I8M9/2umyhmObogLs/LZkw3Fn/mIrvMDW
GrVLHOsoaxHD2fr6SRtcnhd8Hgdt1H7kjgfXb2vtvWozI9RL6nRDAK99c+MauPifCi6vRukkXhrF
Xuf1dsbsce2l/nM/9HfSdfdxXYmW1xJ6BO+xaxP3SMQBqpCaDbiG0r0z7eVluH1GGPE4gbaikyfQ
+pObaoeq9U7lXL5MU/fmNAip53j55nTGp0WfVK5smhDGs+G2X4Sejl84h3bd4u51FxWZK1H+lN1t
t55URWsw622SDCQ7N7uVeuYAU9dLgV4AJgMZTItTs8zkuSmKC6fkTvnyZ98Yu8ay72y73VRl+9R0
5UNNlQ4Uh72bXILkvHT4QEWkBRUG6Y3tuQdvXLOAkin7Otbxz9SenjOp7jyDi4TGu9Ycrq1HdnST
+q/yFrjnxwucPbxYlPT9g2i5jsZ171ExkJbdLl7I9Fvz9Nus+0At+HL8H4gcUKA4PlUQ5UvTtioo
EewFcPUqKOi2jWMrNLr67Djze+Z6e4SjBKPNIQ7/EI33toSrspX6lCO/8Wqc02K5AxI/yrTvAvpg
mDfblb/RRT2+BC/37lQ/VTB17jVpTM59a7g4pC89ke23RcG468b5GeVMAVElm0sn4n0lK64js9o7
gxEtrY+CoVzeY0drqZMuj9OkyAgWZWAiZOBhqcGxjH6zmRrN3g1IUei619xgqVndjElCqlGAC+a2
BASBho0oNUwT5g45F6qQRd5rad69GgJ1RUtc9d2QeffWaENFxYi7zuU6UOvQ2WU0DtnRzkZ/kxNL
HVA3/Zw5jIZ6UV9cqSU7gmSiYc0O+ipOTp9+lk1Bc4DePULqbxcvXQLbNI/krnFHoVXGWvTkV+K0
dIl1l6P0C8VE8zIvwJvP660XL5tWWnrkKTqXtVm8LvHyw0ZaEHZImsKhSeiuTgfEMf00Bq4yvAfT
o6070+H4StLAA12X17atFOoMbXhAjOQf/MZ567Wcj6xfTr6Xx9FNd9Ctlb4Db1OPoyRLo2m6Kaq0
eO+v5vRpUo9z6bzVOw7LdB9n9X7R4yG0YfMuheYcOqE1e+SQB5lQYTh72gfNmPreYG0NKmFcxtV9
qOep2EszQahj5/l7oQsKw9trmfr9W8qGFE4Shd7Qm7slnh7rqi82asjelO/2kZzTt8XlFSdeIJzF
/NCP2UtjTI+VsE/+1CeBD9TCxY0wYjLNq+Fpl8nzuzDFbMNckD7Ni341LHp2qvbBt5bjkPVngnbm
GQAI4YCfktqNhOmCY2bdCr36oOTv5Npy38zTXdOh8l8GIDxnfm4X42eRTXvP6h67NH4hluHRcqxr
UsizR4974Q9jRGoTGYyrjv5mAPNb5m9UgcO6a1u7EAdfyX0/AcDcikG4XQNbLBECqEuTJhgZijwS
IrvC/3+15gq6PNuNtB4F2cIjyNDEh2F3j8lCGBnC2Lu8KLeAzJFZGICnZRFidNrQL62dXb1+Vqv+
tTZgYXFvbFJtzqh4b8jQYGQ59tZSMQqi0RB+ESwz1ii3RGaYooBDM+je8MH1DGJ1XnPu9V5KnoWN
lgdZ5liPXqeuBn9IF/Fg4HnUVDhLYN22peZFtdQT+kTtar1xqBvRbnW5ekGlj8sBSYUZatL8Tsno
C6RrFvgayK1RaN/a0tYhgag3R1yEHjLtv5SN/VSng0ZcHq1iJhYvpGSOn4JQyezBkR2lcniygsQ0
CWZpCGQbxPhtTJo4rMf2MriTdsT1tl25tblU/Ddipj5mWW+8Pl+faL4WQWshTSqQ+Ic9MHbUTr4R
qbF8ddS48COn96UyLlXJeeO5Bp9tixpCM1G/2GvfACn2+Xdz9L7iNtyBOJ8W2XzeZAxY+eM7HlNb
Ih1o6E7oz2ox/weE761RnoJkSdHekPfxiVpuDpfWPfD+eStufc2z9kc59ydI+JSTZl5CnXLkMOuR
F5hJkZ5m32Z+yxFFOBXJ+4r0+FM89nYEfKbdqn6ABWOjqdGbFfWuWd1cR0fT5sysSUdShTUEVgNq
vQ4t5P8IEGoNGY/Mtt6aZdftiHd1amRxOTBer88va7nMxz7RnG/oNYvnwpfXvs+xmS6yeqLeHFNQ
q9WbKY3Nc1WQQ4d8yh1edGQtaF+Zj3G8TV9raYokNKuUWH6rEU+ZqTMBJOx8t3uRq44i+BCMpflh
zOl61hAbv9Ay7//0biIMNVnYF90qbzcLnejUZeF83QpS/kPk5+ljiqD/s9DLeS9t67JacRpNuKCv
5WJmP6ABPLVBKwiGRxMC6iaC7kODsRoZTlxgVun8A2aS2QyQTC2HbDCwzOSzKXZrXbM0JUZlnmER
8iPeVnQZU9dt6kyt97Fwx8idnPkqi0Y9KdxSd/Ae1UUW/nuz4hTJiMn9EZeGEQdxRhYjMKYbJgXX
6K33+ix5Cu5sFCbnVhbuE+Fh+Va3Bueqaq0IGrOc8dzLbtNquKpoSBjvSAV0X5aR7CUCCQeWqKXt
L+40eqc+M/ohyEUfP7Q+UXmF0Wghaitup7EbXrMlNU8olI0HwIE2B/u3igtmoewZ3SLjb6wjMwoL
Jy4irljvm21o6Eo5QF9nrsKfnjfI7ZhP5lfkfuVZR40VYqFtT2kl0ZtIJ2e28MmrT7muJ+whDvf+
sZimZGcmo7fv7FhdnBgIs8z0HwNq0yjRfbWx41Q858Tq3nW+0T1Nq6ltln5iPKuMQ0qwbFCM4vso
jZiyAs6hnozdQodD2KR62ywnJ1mHR0nVAqiGl5MN3edmV29gXI3smNmJhiwOcxBTk3lf6ly3y1mv
CJkSP+ueqNxmKxwuh3sEUssyXHS7y4xp07lrkW8oSKANQQWLKyZrSzZqLsNygqjZztQ0NyBemnHp
qQq1791CGK/KrhY7oIwSKfhoN8ljZS9nw7F5uCLsOuhpMraBmTXFDi5MvNYLfjq1Zgm65Qlihv6H
rctvzyCaWqi5pBkZRtmdW2GCJ2fiJjYe9W2zdMPWwd2xNboq3pEI6USEYkz7cUAPhBZkK62lC/kZ
G9TcdVRUtQcEk9shXge1AScU51ubVkBy1n03MS0Zs98jhfTnXcPBv4ZUW1Lc4fF1Fe2IoKycj2Rm
tjtW/icYDbS8ySQO8ZLRIqG6ba6m5JL387st1h9uNufBoqEvHi2lbUcttY5pG++wtz6KgiUHfeMx
IZU29JtkPFOspzbwXU40zzLdju0wHFWRyUurxESPylqe0sUuj1neGUyYlvUW++63mft5l2C82dh6
VkeImOk4iYdl29T2M7nve29x+mjIclo0lJmosJ19soFV7J4U7Y6h42gEK5FpHcVtLQ+qcaCDMNBy
VqKrvg4V8L0wollhR/LapQgcZ/3qy5QrDyUlsnbLjRaj48ZaTHzwVeo+OLZ9kogDyW5cz/w+Tujg
20D2U+QdJbb4EltBD1vWeGduZbyRkiQtDeUK0u/UvpNteyXVwD+krq6ixJ79Y+dPuE4AsfLXvqmw
cPeocA+DLL+2aKg3bokakUKccdsLarvnBXbV7hN4Qt2qNtnUf1IpW5MYVjdhkwktSuMEITA6pruu
GR6hgdyNJ5OXUUf97C1TsZXd8gHBhtVQH+MtpKa/536HkJjpbTZplAz8UY8aGleDsTast6Wquyim
JZOiEEpEJmFdgTqXawdSu2GrrDasGMPJKeY1pCVUYyRynCVCvhA0TBxhZXBhJjrF3lhKgO5gBE8s
ap+6WfyUbn1KBY/maa3Ka05g4yXz4zvhlKwT0hzfLRrCD/6S3mRso/WT7La4CzpjqL84I0/Bskoe
SCjPzkKreaitlh+Nep7uhe3o7wYP5kNb6HKj6s678IjPQ6cjwY41ptxyECDVFF4ZznlmbhfpOQe9
d4ZtaRrz2wq8uu2JQD2Dg1d3+TwtLDp5/VWLcZ8Q6epQnug7+buj6mLbCiM+xLz5bU9nzbYzlT0F
QPjxYYCYOpp4eyNdKv3Rbx0avhapdWFCrt0XQTFDaGoW9TpVPTzVtWad2MXb7a2c5BWl+RQapFtc
8qn2D1qMSjygIh5gE3Evy1Hu0/PSViK+Iqwzwr7rXpahWA9LXFjhCHMYOpZssaaZFent5aeZGZzD
+FswpXQvq21djaTV75ArE17s+UxlXlfnN35/QvVYLL73YuZaiRPWTHazL7Ujmoby1ixTAUI0Xwrk
ita6MZq4Sb0wpn2CYVHTwgkt/WaZLRHQRP7G5ZDve7naWzXlJp04jQ8JOTKCoqxnuhm5UmwG5d74
qBAM7i1lADpbMJ3cT/fuPPakM1QiGgrw+hwdQeiL1r0fUb5cbWldZYvaP1i9RUcerrsH5AVfVGl8
MUTWA32mLPKNw/y3dNS61JKnBJeEkPDGFuy8pdyXTrP6oLahg6s1WtkSp4ISlqFGUN2+e7nY57F1
by3io5rHr4xSDiNuPu66SSgS3ebvdrvaUW731Ta2PdaOvv+aJoTZFe1y6DKNJa/T1cGQk3PPPScv
a1Oos+SI31e50W/arFz2aZfMW7e1iijJPE2/pzWzOCK8uDjZ8mp1y6eWdwMb27Q81aveP9oTAAcR
SwkdNjDNW1OZdy3BG0lgz2gQqQGeyKOeToNJ9meNVeiVgDZ6W62WPcoS2qUZGJ7LzA68Fo4/EXhX
8Mg8uaN4wTV/ahAZRWVVILx2OOFk4gZy7t7JSew2Zjzt2hFPkZfuGRo2ALrnhfrTj27hHC1SHbNw
vR+94WmSxHDPgna19dFtIaZB4CMnBwrJ9OYi1tFk9q2RT6GSRqqQPaD82ACAbyT/qHG4FvOhO1BN
ePBm5+plVB1L/ZRPTtjaJvx2fkw6ey/W6nm2dQLLsgon2LAfGp6XfvbQa8PzmLa3hP9QNmIPphql
c7UdgEP8ajwmfbYpU5wqsfFDQRDQBrVZ3P6+Ji/jAynmRk7GpjQ4bNe235idRr65JAFhWV9zr9qv
6MWd1AnL8aad8Ggt0k6y4+6t/ZPlGVEVj1MI6hDN2hxyZdwTYB75TvXSVkQRZfKd7FjqgFmNb6vN
mhwRqoaV00aFoUe2tqj3sXIjWWDF7/qglSaWLt30j4vvfonbISRJclvaA1fRuvGLLloKjDl5GhMS
o4WuyfnmUTYD/B4k1ffKarvrXPn9fjJpoFrW42RO7dtkWcfKkTuaMA52yqmexfMhSaxN2pDeZZM/
B7h7VtSdsZhyrcbWuVbTAcCAamkU2PymRdK8t7ncoHUPOT/oGm/vYUPfPI3HoEg4tInGqJz6se4B
kHxdAa3QtoFpiRxRA1bA4MsYwtxzz7PX71KXWtyhvLes1goTBCVlCm+kRKT5RX3mo7z4TvysMEAW
5jdrMs99lkVzVtzbk32ikaAgGKx/duPyfhEp6PLMDwF9ZtnxzTEakuSc+A1EU1Y9xXp3KRfQL050
S5mbtavGzezqbVBP1kOSDl24+h9LpRHVSBorhwf4qLanq5vgpdVEYzSfC9lfetHyvBAXbWhPZU97
NuYjV2sOdczaP3CP+TPEX9BOAz6ppnpoy+RsjfnH1A/3S0LxZmaqo5mvYYr6+hFgfWEMKDdNPKit
65C7Odg4srQbgCm7oG7G+YFa3VvlOp6qVeX3HPgPpasupLFHq14AIJhAa7z7YpwZ9n11Guv0scva
IZDeeGrLfpsOALHlpO+ylJhg2yDjlpDmfvLrENjpnp63s21VJcE10+PoLE/0ymy83DwRdDKGtdVP
28GiWE35PE1jra2DtLGGSGX6Pktjdk+uK3bbrZvbH5aIBYjE8N7Yw4ukUW6nlShCC4w7tkm+Q1LK
7zqV19gyf87pfEB9e7AbfzPX2fuYeg8wRl/IYcDstAwfpTWe1kL4B7iIZ5unVgs3CMd5UX76dRmX
Yzr6UZy794uf7xMR87iE7KFMK93I2I88Qz5ODqCCSSV1aGTzqbONg1NUNznTF7FqdxSV9AGJOUnQ
J/bTkNV9GEsV2kl5mcbqR95Ywa3gr521O99NP/1+1KiDzXAfsfjdVrmGtz5pzR27ycbSi5NTpqfY
nx8Lt3scyEIMU6c/1m1/5fz7aDLfDgnA+FIm6byrTMX85IltAiuIxqe+82RxluZQ7GJtfYXBDqaK
TFxyiMu0XtkrYv0sVj17MhL2cBrWcMassHJUBaFaWUZzeFqz6rnIpzlMY2CSgnZNTHJsWocUwdrB
89HCG3qxnCcD613pr9dWYgwVPfcF90d56JfO2yWzLa4lz5C96jzjy3LjBfWE2ILaEHS0eabyD+Vs
d6E51AA+QtYYyBhn37R8oRJPev56yhA9XkzHUWFB6VoXNZ2Wbg0pbyOQcCOIZEjkriz2hSrTp2qN
86+FZeb3VNWD+hQ+jfXWREEQdR7m47hkzr3lpTpvBkfOvooL/ceIOx2bjjENPIjiLA+TeCVJXU+/
likVg/s4I2EaG3cyvOPlw9FtT810b3QDquTZFwOHlYnfjZ/9dShjM6RzTT50sIf7pjC9Jyvz11eU
b+KurUZx1XziOkNwI7n1M3qH+9HWt6kkJgPo0HqPtVT/mECS981U+nS8lnEbuViIwxwarsTieQv1
8lQVxV42PRL8rm1vMslt3PYMVSZnWN0n2affeRaIxTps3Flh2Wtai3l84emTq/nkDLMVQSeYDHax
/+jEZQnH3LM3lgwXuEg004oMUBIe7ON0sUczu4jFcfmOUOO9lHU8hzGb+5FoL/GZVj7nswkKmhTI
CoUYaAmyy5mAHEVjo5X8oBOh3zTLknWBmjgA0N+1+96sh6MY2ImmrP+OnO3DU466y0APtsZUdM9D
ZetDYDf9ePbnojks61A8SQdgtZ0yQBlw1Q3KbSP0Goe+F6gUvQL5iXlQQkoCoJKT+ZUI4mbCveRP
h1nry11L1Feg9NWLPNG1p66RNTcQj7YuoUWqMa4NmHs0A7s9+vpanDJMsggTHqCGrEdy5ZiDO8lf
11H1bGZR19uRaft17mf6lC30/mav6h5DDOe/k+A4nLJl3CogVBrsgJpGDPT3XRaLS9x42nVpUgoX
vfGmY3MyTKNpM5Z35jJBmdV2crLlPHF2TPHtNEFxEUxtMlyz3rJwqRn5KcaM90B0+kcnzS4C/+nJ
/3ZLsgdWP6RMFWOU3nCwk9isrvroNRlXQA/ZVKDDPA5O4T8RJuPjtR2a/vtqYOEOk0FWUedNw51o
9Yp1zcVMNazmsBsnf2XoZ3xjxffs3Wr3UjEW5JDpyHR50ND1YV9iSXZGLxJ1tIu2pF6kW7Gcubg9
x6ia53w/QIDiLkvymNnflPYzcWCEZzuztYYwhiAAKln9OwS7Gpa2RVuYGNVynYsBVstIcIf2RrUv
xiwl7ntKQXSUc8kg6viZmnttY4I+HS0HpXSWakXi2pjBP1ZqdZx2MIASfHNJuZYT3Yx5XsesEk0Z
G2++m7vpGx4FzF4zIke2YHfWrcM/VIpXu4OK3CYjAivoDRot4MZUp1/p5uvV7h8FTqreRQcNLubD
Z6UZrxUuXONzmLdL+pLEFjvxn1qh/1Xn/aLOo7jqFwHVrYz4L23BX+Twuzjvz3/xL3Ge9Qe1V+Rz
eATD/7MT+J/iPEf8YWPEQAqCiszGBYK061/iPEv/g7AZWutc02Mvd34R22uW/Qf/hjSaf/1Q9/9L
nIcLgJYaRPc6dT9I//8q92pcNdr2pJnbtar19768gVNr0j0rfQY9+eWT+TfyvNvP+ovG6/Zahm5j
/+BtIV3762stup6RDVtYW2KNsRbHqMJHEokjq0C8PxDl/lTkKFodmf5dietNJfffXpnXNOhFxgD/
e5iymC2GZBOjb5EAnzdOdYMg/i509L+pD29vj2YJspEwVxCR9de3V9mDsoqGF8kc8dQLSDziGYv1
bzSOv1cukOL115f57RszxqaHfOZlJjlm16FGYDF1UntubY1cD549JG7NHshuWvK4okvyNVuXh3Qe
kr+RJv6ZKvbfPlXEnXj7bNuh4+2vb3gqjSkVE9/nFOqhtenD5qKF0IKhszP4ryFDEh1DMwCaDtVG
PLBXhtVXCK0j1Pnh75LJ/u13/Mtvc/vzX5SSNX5GF5G0tR2npGGZd850GNrBf76Ef/+OPZ1bFVkk
TW/EV9rid4WpvUxTPNQWrcWtE2lmWV5bTkMk43Oz/88v9fv7ITvIIEMBAS+uLSJtfvt0bTo8mKzz
dasj/gu6wuQbVaS7/udXsf7MXvr1W+R1PIxvBtfsLa/u96ZMHXtNy1m1bgs55zGiliVd92YzLD0p
9Wlc7+xxSNMdkTT2V9xbPkVWbmy1HwgF6U0JPF2oEVmlHjMtThORFrNI43aHGhI1VjF23S1RW9ft
O7JFyYPPrBaeSsJtw77ZvYGH2zQptZJlBmfJplky5tWt2zwQYI+Axl4Wog4acjLK0NNKU1yqhU/m
kBetQ6xls1xpUH3AfXjOTbCVgG5mIqU0QkvC3k9mA52XN9obhIPLF29SyEXk2NnEOduaKvfZ7b+7
tsh6f5/Kuc2fLLNugXWmDh2n6Chw2bAn+i9xN8QxUrQh8dG8YKtABk8pZmBipc6/VfVqoxOYWuN9
rVSMhaCk0HKbxI6hAq1qtRdBCiqmfx8pgkzqPt8p284kEiqR9BF289QMSeSxdz3OcGIr8pQZoDUq
I7LmXsBbpbH1NqcGpiZLZOowV1jo0ONrGMRXrylghJX4bjdza9zRxAwG4KtEmcE8xsg309LIIGYG
XbtkBHp3u0n0wD+TW4rvvp4Deu48fya4SFt4v7639HGkWaLTUR2r8tPKLTBmWY3rEtXZjL6nADAg
V0N29Rb6qCanIk6Me1OaWRy47iLu/w9757UbO5Kt6VcZzD0L9AY4cy5IplXKZEpb7oaQpfeeTz8f
VXV6pNQ+ytkNzN2gG9290VUVyWAwYsVa//r+MgPeQGXU2FdSrD9rfCO5kyRNcrC6QOrsPrDQqISx
UoTo3/SpcxVYXO/BoFStq2mhxZ1/SKk8FWrQ38QaGgdqXf2kUX4HF2cTEFWQLgo5eeH8JL/bS135
EKpZkzp1IAdIdwSoEJyi6otAdeHCV6kf2XywdHAFRYCKuDB8n1C88ZMH1coSyW4VwDZOL5jFe6xX
4zmZf+/F94v6irh74hIbDn6FQ2/bXfZjkd2h72OD9QvfvwwVRQhIEMXmvkaLP9lKRsML6gChux4o
RL32MFUBYnn9kFPSFSCfJroQ3E3l4EUuXSF5Z5thXwW2KlXJBcq0JubCbja7FtUbAje97vZyqyQV
ePWxv1B8ujqAFYTtdSUjBHZ9Wax/mfgGb4AHY9MuJ4bu270oapwLogA2YEzV2BHCTtyPQdpqsyNm
gcTVz9ARTZOgUBBnoV/KQoXjc5kYQJCEhMSN2oZU5etYAgIlqZ14llsp/AIKao9yoZTSimVmXvZl
l1HQapq+cVojER91KwNAJaJawik9K9SD5XV8l16h5u8UJ/WnZhqprFj0K80yECm6zLxi/MWSQhDt
B1LiIpmkhSkYowJRHBvlBegspikiAXCo2UMkski8Bi7N46wBo/B07mmpCjZJV5r7sTNTKnVwH3Dz
MsxDmqEVRylWpW8AmRDvVZESs25HhCJMjlhwbmWQuNZqGaVnGs6hlWOqUQLwRObjpmQMVIQLbga7
V40NCgNjRQu0Q6qaqkaIqjhwpWmMW0cOivxR6TWDXUDSuqtBIt0OqsQs30RRQAYMMw7V6AhnaEfD
XKLtwrhsajsJuKotjdCY4mUNf0pd9Bq1gUWpexr8rk6Tc1uga37YF1GRxcB785G6UFoAPZNp3TO3
Xl3AEJu0suogBQzI+dSprKadBOznlptTS2OPH3bXQa2KpNlqRQwcL+wUVJ+SoiWLII+q6Rwr4e5q
EgJZtiXcURRbzupL5C9RsdAklOVkLaj/zslljcyJ15bRWhxHWFhk1gZlraL+5YWJTda6vq4WNcRV
CaIKZU7ruisjtCpxKJB0ycRM1Fc6eTO2wUoXBGDA0tCtABMjylFBHUEyHfMwhTIpB81iMFtYCGmJ
YNeuDXrr7JFSnIiYvkiLJQVco1/EodiWpGLM/kaNNcOGQJf0B70qQhJYniYrZ5PMPFOhHAe0/F2Q
mOtMpfzk0nunXQ1yX9G2ZwyKtghEOhWdKQsRVEg5P36ZarkswI+RtQqCDx54LkAl4TySquIXAaav
Lsyg6y5ESRT0BQzkxFzQ8YDKMqdjX8TllHwEdq0k9RxuwxjA6mKkyzuN/hikk76WkMQUAzjhBe4z
zY1OQr13OTiVO22Ar76mRjJYB0H3mDAhy8phGchiRXcpReze5vvScihLEtSPgnO725ByUoQF2ihF
tJEsZrUtWU10zrYaWSS7EPaoECzWYuFP1xJwE7T8naddI/VSURd7ckbQOJaVS/sgzpPQyUC3AMAB
VbQDlNa/F+C8EM2nUVk4Kec5d+kp4y4K+Vmtt4mEcSF383QuUfFsJTIeQ77jlp5cjrGs3zcNDR47
IRDqnJ1MoMnPi1RlVyo1AkgVQ5x4WSGBfvyId/7/lfXTlfUDqP7f94hfhc3LEzTE/7Gpk6fstf7a
WMat5Z+7qySr9HxjjmpZImkTSq//aiyjveovQxNnD9tvd1dZ+YsEA4Z0tHvJs/uC8qmxTOM6TNcZ
kEZMyzRT/pOr63yf+j+BKxpc6QPpwSekGdifaUexuG41JaiqbLrQhlxYpOysdKD6dkZZxfUFITpx
e/0IuL+ON8MdAauA2SBa/gZZVtMhZFHLF0KGIFkM1GSBYiZwahB2Uy8/ilKSL3OviVaCd5Wm9xCm
8UAq5XH1c8guf23R4sFpUNfBtnIpkCzDPLZnzqcUAWmd5xeFQmQ4wWLz2KZsKR2Cs7J+qtPMWylh
gMZUDYw1ivF3v+6vM4NuWHVAwMXte9/mFolHYGlGTm/SkKrSQVa9dRPRGeFDZXdLpIwLOiQUF4pq
uJkeZB0BdRb2+QlitiJ9vVTxPOgHqeppJq1dVFw/GDKfbm6FVgaADUv5HNWbHzjUm9CEKy8aWExa
uVR524prhDZqvPGbZdWsk3rPAVpdWcWGRmJDXWtUDt9okUHrVa3q4qk2F5O8IJpCvMfzlnTX1uf5
+ZjvonBpZlCRbNSJs8RDdbUFHTElLcuOrx7QhtGyU0KUypbyK4WqWFiiv5kuepBj2Tq4kx4TyJXG
Kqy30ng+Y3TKDVC28dLKbnWShUr+kklbOgRag+ovPXSutyalYRTYP7pQZy0YOOmqNVdKtUzJarYO
nnZG7w7akpauMbRT1QksJwzd4tBeVf5Sp4C0x7bwQXlAXgoaz7iyenLl1AeXaX0X06QfUXNzUVkI
OwR/q2d/Yfm2AEzuLt8LdxZFLMsR9eVAyp5cff0ygMOS3TxAiug0YOns0nO4IKVnhes9luJas8gs
wlOjXWkF44q7p3wenRsbzTWuS9MhGPTeaoMD1ybFkZ/5z7w17brmqaI1sDw6jo0bxdZXCKtWwQqJ
UXAe3k30YY3rqdxE4EYv+9uld27t2jPvYkRMcZOfNctkN9yjsVDRvJB9dTvf9Z8nSrHOuK2W2sY7
JJCyIgr1zlCco60ewOuBFrSRDFiuntrxpfWQrITd9JA+Z+cmWfPCjSijLj0HS+V3brbePtmh7dqh
ZFqIFD5s+vQfxw2V7lt6ThxQXQuecRPPty07WWBiQJ93njrFe/ROKSR6z2DZixukFtoWcOcyP+t9
m49vuorOVe5259NDttKccFPSgR45LbmP+DXe5PdjtLIO5m5aWefdot9Yb91FcmHtyY0LCCEupic+
22rhK/TioSCywytpke2zPfE6mDlSGGHsRCplJAIGh0vv/7MDsXjLrukpe2vOn4r/mE/clxzKGT1W
zX9+/SNMln8O5Dlf+uUPiwx8xbhv36rx8FZDm/rP//jbS2j+K/9v/89/zrqbsXj7X//zJW8zQAOH
Nz/Ms89nmazSRPrfH4O3b9nb1L4lXzApH3/Pf+Vurb9MkR0fpRrAIxlQyr/OP0P5C8g/5mzW7CBv
ap9yt5L2F5kw/jmk6QjvUGv+6/gT6caeve45T/mb8AJjZ/+vx/8nffo3zcZ/y//58+duZ/lo38Sk
mawyNB9ZBlAuUVP/mvESswT7oXz03NvLyU7t18fQvgrtS9++COyLq7fVr+37/ev2+tMk/WZUdUb1
fDoGv416dOxOhP9a2vWe+1jat/vcvmHDtO/5w/Pbjs9y/vPbavFw93Rxdnuxe/r1fv3r7HXf26d+
x4mfcZQGRSg7CFPMw+f5rSQ+V8EJd4kP96afnvOoI1ke1EbW5ufM7fvbPTuB/Xh7f3v2/EZByb7n
34+4S9g3z5eHzeXjzca3Nwf7anM4bHYXh8POuVjsVofN6nDYzv9rsd0uzh6vL3bO9nrrPFxfONfX
Z5d7Z/t+dn2x3btnZ+8nfr825wd/+P3HHeqmTllOgDHlnj+e3++36/PHy8ez+/vV6ubs/N63F7vD
brHa7haHw+Xhcnk5/8Tt/np/dr242J5IZX7kEH/6LdLXlZojLC5q6uDM5fO8bJjL5+ebtyvfviEd
zzQe3m5C5hJRCf8zn/9z9XbzxvTeDPNqvuOvvCvsq4fAfn96uHh/fXjaB/b2ac/qerh6Z3Xtr99v
319Jx/Cv2/37bckHcb/f7R6eXs/erwN7/3pifj+QWT8903F+Nm6o99BP6brLc3d97s7/vbTtxWa5
XDm2Yy8c/mCv3fWpjO08WT8NrHydzMIHkIjgyXN5Qpbh/vX97PkSUqP9zB5pHy6Yq8zePWxvn66e
Lk68yfmr+mnsOWn9KVRrepVa+shDC/q61O9C8dGPr0IkFfTW2Ll4+/Nec+SfpX3sNZTOdAOGhDRb
uX0dTothrHKT9typKM/DftfWyjo1e7tT30sDyqoSP07DUygoi6w7qN2dqkJmUbfC9DTGv3oEAe2N
r4QXP/+q3+67f1flKCeJ0Fq+/qo4wbTdoKeE1XzznLP7HUL7+fnqaXf19HB18Xot2revpz7njyD4
eOY/D3o0FVNQlXR0MGgt0lij3RmwVmIEUOO1SbwHlQfK05nUnKjxfDtiKA6QI7Woa81H2jFWfxTk
uS6HCWFeQhQ3cJeE55T2vjs23fTy87wej2UA+wJ2TG1Tpy+Zy8DXaa26vqnyhlb/YDK687ofladO
7eUDPNj0hEnDb4fSJdgoHOxznfXrUBTpQtHqMCBLsJq/1ia/iRxgzCCVoUb9+vmx5p/9+cXNj6VR
WaXUS+WRYOHrWAbhS4sZD45AiPkvIe95C8A8yYlF+btRZgMgnTs5gcV86f78YXYV7YjUJg0ECe20
8nrDWGX0trs/P8u3VTg/jI7xJtAYQDPUjb8OU2ghqAtQha5cD/oyoNR710+JrziZZnjbMK1k0r1c
gd0yNuE66Kb1EmVIIeyff8dvn5Z7owk1hMYr/ehpjTYoVbjpmMRCjqCqgiS3r6fG+cNRMEiBRUJ4
J4ugvayjSAeCeAWeqlXctq7CVWxOsk3bSnDiOv/tWSieihYGPpTmFMU8rvP5qLL7QDdoUS1FkcJY
RmkpsE750X1b8YyCHxwgTXIXFqC+ry9Or2nf0WbdMwgLaxuUkuVQriZn7ZP3+3na5Hkr+rLij8Y6
+rosK7FSclQAnavIxg6ahljuhXWzbltvExn1Ag/cu9xsuO9w656KNetsIZT6UhrAidMuRFvPQhum
J0yLXRIxCOu7AXGm9GuI/nQjmH+qIoK64awhE3H0U7E8B1Ys81OVLMqXjancKybi+zCiF/PnWfnd
a5YwTgJqjdaD28PXF0BOOk2UHEq8p6QoeDCbxbWCrMPPoxzlxLgQzLbpJIfwnOSecYwLyj0alIaS
ekNodgY61hCH9r6TL/QR3klh0gXw83jf3jV6Cu44sw0bdxBNVo++xLARYDFJ1ehKu+pKu2xvs/Pq
3nrFfg0Z3111Ft2OV9NF8DS9h1fW1ltUbn8iJPkQb3xebsc/YZ75TzFJP5SJkPT8hPxWuRYPxqV6
kb/rK3+rYC1r91cmPTO/xKsI5dymXiuXyo16YvM9nvXjX3C0K3aBQr8jvVMubqe22WTryleXstZv
c1oJf57w42UEhAHnZXBfEgxOSxKPFqwAW05s6qZ3pQ4agWRO1TX1ZPH+xCi/GYZ2Iz5ShZXKTn80
p36heBLwiNFVg3SDULF3x066NxGR2zir2VmFbjeme+6XIvWrgVJ5a/0yUlrbC0+mQwnXEmADVnk/
9Us8EvHrOEuqfp2qtZsK5zL1OklEFwdSQImeLBAEY/3c9A+S9DAAp/eKjTSOq0l8lXmBonBnYEsc
6w3Ib4Th4WveFNQXk6VGl8GJves3z40SCi904h0oqMf0qzxSrWTyeNw0n6znIfbVxzw95VX0m0GI
qVSFehNQXIwAvy7YCAp2I6OxdNUxFZdd1e1p2RxOMK9/PwjnNWAumNDHSWIa44CWqnXv0u012hao
ShsCYbQ4sVCOtnqWI9kRkv3kNCSyJUehsG71mmfIUU+3dq3scOkdEWy05oldZt4bP3/hH6OQ4BDJ
dyhIOOfv79MXTte9LgVlR5o0jkG+o0y+thCHnOOniNgJTpQTj4N8wupufgvfBqWkzfxR6GBz+zqo
56d5Ah+ld7vazLdGVT2VmUy3+5QI9AvWJaJtCeKTCwhR+vNVSHGDqBt9IDHxx6b76Xk1JYUjGWfM
qqZAnKgEnLZ6XT6xcf5uhbCXIP/jIeeLzNcHVMwxFKdK6OBy4c4RaUm7lTh1T6T3pePNcX556pwO
M2SexTxW/QmYG1R5nfYu1HmFUj8ZzBKD36uuH81t7I2IOWKS07WeyfwlirSo+7x+wOJvrXa9wnLq
DTtK0puiNxaoV074qh5XdVBykZPTdeJzInSZktLXWfDlFlkvp6UrIbhCPY9FzLM2SMVlFaITtOFm
HnS9y9YT91Mu1pJf7+uB5iNy6omMomKSs5efv6njUI1fNBsjo+AmuuVXHW3x9JroNGcC5kcCTbfd
qJAip2lgmbT9qc/3d0NhF87tGpkZKc45kvu00ALJ6mdlduu2+MzMBhn5sI/UUaEqnHt1d2KzmH/4
1y+KfcgAZIgdPNLW43uzVph+gYSkdTuMFG3ZkwdcfEaAbToyDtqdw92kiGtYBweq+8OJyOjbo0qi
aM48Q53/mj+rr48KXKoy4Vphx4NYy3cMNZmlYEaXUB0Ikko68azfVj1flUzZVFS4KDHo/PF9mllq
gbqSICtxx6i8xJDnvlBQs3jG+Ih0SjyxX3zbqiT8ImZi9lxyBbR5FFsKAuqWyoQf70VGs4Ac251n
7dRu9KbuDjWMEo6zPll5kW8uf16r33bmj5Hn+Ifp5Us6GjkR4MpUtRW7+ojQRxaKXdVirT0VwSN8
snWWZ/6J9/ht12JEAnZDki12SCCfXyc2VOqBvLrOtlhWlEOwRqKhKE/cn5/r6PXNEHTYfVzKTJL8
inosGE7RSySNMaHdkCJN2aVmmNQHPdUHxRnQPZqrPBji4sSJc7REGRQXe1bMPCbKtOPYLsOwmB6B
KqWxv6hfQrroV8hd0JjBWVSefn7Ao2mcx8KRc65dcLKpnN9fp7HjEuIpMWKcpgmlvRcV3k2IO++f
vayPUSjqqqC0CXhIgHwdxZtm3x04W64CInM1SUH0VClK8KfzxnrA6ZfoAgUre+bRpx0Opa/nE/NG
ywM91yl+FHf0rxfJsq3K+kSsf3zdIOmB8h4mrsQqQ8xgHi3AkUaUpOxgWYUU1M2NUahkQjJfoTPP
rLRE3Yt0eaFfzMpx0i+LvsoepgLwMnSzdowWCd6UjSOH9CE/plVSPYM4yaI3MwP3nNMf1y8C+C39
LIGR1cgd4LjUZ90k1ya9qrG1/8NlwMOY1I54R1SSpOMgp6SfEPkvD6NMkeXkCeBNpE3eiUjj29ek
sDVx55UJo/hwv0WJo1V24KypgFtI7KhxQzx36UvEfKkRS+FR4vTR/iz+5TUhCeGUAQasWOwZR4ui
EcyumbQsdUnJlYs+ssa5wSk/scAlhRX86Uz7GEbHCkWGcMzt/iOD/Wmfj2nb87oZaVMOwCcANPgX
PdaSjtiV01bqzeK6TGi69YPQX9btECwas8ZfEEbVyihrfw2/Ubr703cqESsT9KOxYUs+tkxOzUYN
02iGiwMZXIeR1i8jAZujf2MUokaJewznmzxPzKcHh5IRpinCDQxXtfDaDILgqo/gH/z5KGwfczJD
RXo/V3Q/jyLUQDKUSk3gDcg0Y7ZCuwIIkf0ba4WIQEa2xFdAtPp1lBjTSSEprIQouwNzNvSyi3zz
H5b53+Xrq78Xxed67bctlxXJfmGRaGIgJP1fR5mAGpdEkRjxeVLynitiv4B6hcXEz1N2dCR/rEh4
0SpvhvwP18uvw3Bu1iBPGSapc2EvoJNHtTMhYsRVYkVeLt4YIf2iPw/67eji2Ti2SBcQ3vFoRzM4
hQ3Yfs5M1zS91pXiAcVODFUDlXF68/NQ36eRDYQYknhnbsY4TnHFqBA12RoCl2wqFyMJa4VdNCVx
4f48zvdHYi0AI5UIrlWNg+XrPAIiVNFlk4jN6Gi8L3ouASWo6FDWMQNtZOXt5+G+vzaZ9L083241
rn3Hj5VIlV5zXDNcTmNrxS6hLcd+pFWyACi6isHgrEVe7epPh+XNcZjNtRCS3eK8dX/6jCOoXijv
EwRUIqzghS7VQrnSyrkTvK0QAUnsWZHrp2l1IvN6dBlgmc5LhtUIHpdM00f5+tPAQyV1zYBFKTtl
750FuZFuYmP2fxjG0fEx5qLfPhYuUCZHrgh4+cRzfz+SyPCINPpapEhEDvOvz42qoxpAX3iOQbtI
B4JzCtJlmkoRLOBUISGMJWQnnVhS35cug8IB1DmZuAlL8xr49MxmJ+apqmOxCThYWAhtTFNBFA0n
Rvm+cBmF+ZWRKirIBI92ZitqIrrPZA+QE+ZruyrMyM81AVIRF0wYOIifV9C34Yi6ZLzdqGHM+5px
tK35La6nLQwC2HOTCPMruk0UUV3LJZjrn0f6Nn2sEwj4BglJCmqSePTOhLptqyrwTCB+QbA0J+ox
2Er1J6bv24c4jzLbFBA2UEw7zs75fl7mArYITteX2UGmwf6xJJh4wHlbnWmeY2Yj7dFvfn62b7PI
qJxwH1dTvojjWaQiadH6ImOq6g3ZNqMzx647KYYtgwjw56HmjetLyMLk8aGz/ri10cY2T/OnVYgB
rKVOyPSdQDYquDny0O31NhEwxI1iRfTPudHSXN1EjY8eEhuYbPjTgJ1Lx5wNIrHMP8mQj5ZMUqsV
tapEc5Seo1YoFCydabtubvPSVP/0ojOPRfc/OQ7+JR+LpEbwEmluAscMorbYtrGQn8tqeOq++JvX
h64Z8SpTw3MdL81oxAhJII8I6UCcnfdUARNYfD1BspUz5eLEl/B9uPkLR/Qlcy5ReTlKuw5qRc2a
0xEqg96dRTGG5l42SJdGqqaLn1fLb4eakzVU/0nfGUe7iY/LfJBAKHew8cFKuNNK9WEsBYA/ZSsL
J8KI7184z/VpsKOlKYVFDJFkVB2/7/plIWfYNmVlemLv/90jkXgnXqEwz2c3//+fPgA24VEe5U51
QE/BUouayjj4NAntlMrUmn9j/gw2ZIOAhZv9h8zs02BTiJ+W3DJ/geJpS7VJRBo6VWEn0/V24rm+
nWn0b861Gl2bSwtUAb8+1+SNIBojhpKMtt4Hk2K6kxmLYIWTEXODLD3xGf/mbZGtEMk7yUDANfFo
HrEerpQwr1Ugfo1x06Wiv7aMNHd/XoC/HQWNPxsWubtvCdpasoocsy0VUbRKl1iUyJu0jaI/vQjP
c0e2n1I8OXGu91/nbggaoIJGwjLHmdfG8DhYSf00nlgMv3lDqoL5CT55VEWJA76Owj96qtVMBK/Y
+MYrb7BYtDpom7isqZfSaNWdmLz5FXzd61neJD5F8i9cPbSjAWnLrASKCegzBDoyHXGqDRWpRCm+
kVanMPrzq/p+dErqbD2uMpPsFccVhbBLDK30GQ2ShgXoI4C/kgHtOPf7Ajyabl12veifSMhwrZ+f
4stTmhpGhmDYuMER+x9nIZsuogkiljsS2GVzU0g4m6wbJWx2yHkUGGiFRtd/JtfCg5LlybkI85RM
/1iYi1SYImMZWxlQPyNvwoMfKaNl1yrNecCKVXgglWZi/6n46XVceCXK9gg7IafRMZxZEqI2hUM/
cXDt8SlgyNM0+ZlZ0Dnp+PA96MfXdY0EnjDIv+RSqx9SOrpBOPkF3Yhtk8tL35g8lDSNqr6o/M3n
caFOphsrBkr5xIR05Kp+gSA/bo2mg5SZjzdglqRNFcwKixzf9q0YicabJVhArVPFa1Zx6UU7EHw+
+UPFs3wnqLXoEilLmjl+2SfrSuhjf9GUov6cqySz7LYlVWw3dZzv6CEs0eyHpYBvRWXI9PJFkf9Q
emJBZ65f80y1GClnoy6OQO+91iQT1nUmfXNjlN/FAQ4OzJHX3nDZjR/arvESO+V4jG0fwu+hzYto
hNPIcW8T5IX3NBHVNMzKej4upWmoX31JyCN6yev4xjITZdxkWWPiKzBlexRNOEik9A/edEoegr1J
mvCsLXQjd6LO6GhmoNF4nfgTSGtZAllHh2ID8F0sSuEKW/Xo3peI4JwmyM2W1kooMY4RacAEBRPK
Or3aQn8+1XpargwAzAWCMKWf7H7wYSuoU9GvsTeoBtsMVKVf+JhNP4ySHjxAfoRWW9WDrG0EaEOd
26K2QACftTvifCZtrLERELVyqMAZT/4OTib+k0pkmE+RqCayHfu+kTrNzM9w8JOie7ZRk+bZKHpc
dtIwVu+6aqye+rHWzsHQ6Y8ldXTjLIe92dttZ5TgF9tetlNLB05HV3598D0Qww59PWXkyFAjhsWk
GzBv6GWdYAiPXWouurpQNlo44TndcDugci8qFajWmMEcJTaVTU2D5XMsDwmdJ13+2gaJdQdbguaK
iQTvmV9U6aNUqPUddTvhV1hK6oufIUDDcyM3I0cnji4XhtGJmyBUCcT0sFPHhdpmKsV9pVUGJws6
8RKfe5wRak2RbqBzYVidZ1ZzBVO/MBwCPGBbkKtqrsOBnpwpLKD3AGyB5w6+UIu2jrEJbytW/OuO
Hf6mG63xHn+O1retuoX/TMdnX9iJaja9ExilvJBxHkqX3IzppMmpxRZMYgD5k1Rzv8TRs15Z8ijM
WtPYyIhU2wLraFWdbtOkK898bsrhAgMi9RXHe8DiBiYh8Vq3uhLI8aB5TkXshuMiVhjQwf2Kzs3A
mtqtSKrsjkzZpC2zThHOS4AHjwIE02aDUiI7E72wAMpPD/M+NM1EXdZe42/iqYwil8KjCdCevvN4
KaAl6ja9TESxnOopOa+NTntLdHM46GU26VCHugr2BlMAyCFtKtEFRp/cCKUZ3ApAXy7lvobf4I9p
5yNaSRvdaZLQfJykobxII75HHK5S31pQIc21ZVpJ6bZThsFwiloYrUWoyGxUivHhjaJ7dB6HOU3g
rkSiBLEjcQhzp3Xaczf5fWUH0TTccgjpxqqtR1iWgyRkw1ISZA2ihJwO2XIw4+gKNJIpun2raTet
BEvcLZQxqO2hqdqLekpxcu3UGjeiQjZ81YljoQYnyEcvOX0xUaHt01ISXbNs8FsBa/0aNppJSxJu
kw9tXddXk1L4+xxq7aNMkuEdBD1eqVhWtWQXpTRxWTgxrm5JjWliqHrZWxiW8NeqfEqCy1JEDUu9
aRyvoxTrImTPkf8CDix9xyXAHN2BoLxbS+NMtxgC3FxhdnS3ctPWW1+DPmADo45u1LLWnwjgS0xI
27S/QGsgvXtDml0KAHqHhYk7+VNf8lHbbVwrzxb8tGHdcqMu7LiPk0dcVHoRKY01Q+5IKbihUubp
tgnD9kXxcMCzi0kYnlFGDeLSYr7PNQi2ODqqKatWR0291Gn5ExfeUPHPlHwBewRTsPp4Jadhtw8i
T9hTlRWeRnHqL+b79mOfQ/LHRVWRbjOa61sKqWFLJUPHjxOU5UDuN9AGqiA0nVNrTGBHb5UsbV8I
ppqbfmhZbLqZddciDlsvQaBwIgw95hm2lUjlk693I1tj5HGSaEDtOZoz2F3wO4PM6URoYw73Y++2
nEQrE89ozOYcXjVNnO4VEacZ4OO1krnFkNB7FUdWfFWpdfPaKZm3GYamfgmq2EucNuPFsd5YvHYB
nPSGg01/BjivQZyoJVrBOiV6KBK9qJYKJ1HmGL6WvgtDpT9aCZ4E8M0K+uuVVi1C6vJC9yjFIdyw
QRD1Bd8VgDL0DskuNuBY24HRQwAZMQdmdoy+NrlzxPGvmJ74wrYaIcQPAbGtZ4slOx/sAGCTYP8M
LIg9fqkNZD4OllqCDQE/FzDTtg9mJrA4FNnkjgSz8nLSffC4JkyCzsYKh1GtsJODpaoXdLCzv2u3
njlp41qHPnAtC0gHF74Q4IzsoeebkPLnfml7vUcHmlLW3SPkD56iMoN8dh5KjZr+7MHK2XRV866u
PTzfGz+wKrfNOh5ARSMLWD3sUoCTxCPwHEqr/TXEk/FaUxeusEw1JYVpqa3BsaLefEn6TL4raWo/
U7sxeiTrVl0KtT+9DH1e4NUlAdog59LlNop3T1px7kfnZSZ4rQP8IBbsagyCC08NCYFkuYWb4EFj
s5ZyqOMoMRUFXhBUaEW3qwTcLGR4fvRHqrnw3OKt+lw0Ut66dVxFNRM/mGw6iXonoioGRNck3rjS
465nHQJnQ0CZxAM9oB5xpemGBHz4tVEoaMIX2YpVA05qSZto3OV5/mBx/wpdgfMldyH6a9eYkvgW
TAY/4G+CBwG8OWTuV03W+W+9KULSjyZTmJZCS8swYScdTVwQkmlVNzFfjDRRtsMrMA+99YBlDZ8d
DP4ay5M2wMxDUQsYNLJZvUSdJrZLaozJ5HAsAaUI0ggXpjBMhWjbkV1WXSDLFlwZnW3UIDEB7WtL
kpROyDqJxOishdxIUyLwmyhonRAwLG2LGPvgD9M3mXE/lKl/Y8RD1TukhqvYh6Je6f6G+o0w3ZpC
VeqXDfXEaVNk5ZRsjSxBdRqHLdGFE1qmnJwJiU6vdtvifrPCMWCM94ESwDSOAAe7viIK4rYj1pa3
WqrFzasaEGRi1FcJ0H9SsoIJPIO0HZ0MtOO46lszRG9IAdDyFoIYir4bdEWHH1JMl8qDP02FN6wp
IpUFbl2KN1pbxD5pvaukkcCP7URtrxPim/Zs6ID57xUIvYAlQqQ91YJ/thItx9zvrV+g3pG29Vpn
WuueLUI9KIQ8ntNTf4yuczyS019mL8cjXmWGGPt3RmsOsCmM0BTvowyykch3Arqaw1PjysBfqZmb
Wi0BYmdpgNsYnpQIfWJskUBdc45KwJBjzL4I0lJA4BwG2jI0OC5XVco+fQMPEDBlO0H43xphXXUY
SjWARscyNLpfkhRP05UakAEsNn4yFMj/ejT5IT3PmRF0b6bngTPG0KXPlqUipPiw9E0g3BpYVSaX
pSqRSILB32qTqxeaJ265DM+k+hb89GNTUP9OiYm4toC/BHxGC/DoV7d5j8/Ewm8RH9yYvoI7HKxO
RVgFFZ6N53hIFWppD34nsBtg/HZftxKfVqcFUrxUvKki0tO1+UJWNzPxuxh8Bub1hZsCp0fCKcvw
SsmWiC7qi0LMOjZXGjzgsnb4EExneFOb+rslWmOyUDC7kJ/0LKvM81xPm+5QmImmrJoqhAo8+HXZ
3dJLYczHf58m490oNV0G5tloveoSjC3lCLsUohw8SRJUXPmsMG9exdiMCdUaSv1kJLQAYCc6QSfL
lWSTd2E3beRI0GTOLKlOR9yNyixZhkEQRzurDkK4y31kdFeSOOQYmetq+2B0tDJcKhVFAVupKrF9
pZFDyxam1nV3QySzRZtGr5aualYpji/JZB0ogEnZQsHnIneCEfnxohQB7q/aMpBkcOqNwY3CUrVK
XP5v9s6jOXIsy9J/pW1WMwuMQQO+mA2kKzq1CG5gERTQWuPXzwdGzlSER3bQqquru8u60pNkkC4g
3nv3XXHuOcvUTEYHmTC8XG7SBHWFS4cWh/EOA6gUnCa07TVvmBflPpiGeLQLvPrZ69G6QCZEzg0Y
AGS0Jw4k3GmxEHMF4v0NMrsTIMhkkO86BrHwoOvJJSdAIkz8Jm0yVd+iRz4qMIl0nYE4XT2V2fXc
mlJDb3nb5RdpYgbxBby/oIdmhBVgKRXGpbqlTgFney8oGizEQ5V096NaFgmCp/DJwu8VwfzkbwCp
xbuwT1fyHWVUBK8bm+o90Kb2STKWpbQCoaEHX5+1MLfEUIbOfwjH8GaziVBDDFEkaOxaVMYM0qs6
LW1UTOli68l57yk3K50NuzdhFJk0QbpqC4pSUJ9MxKyVCQOWJRaIrTi9jnfEX7jEXdaVrNZsDmFi
iDYJHemUSxIovsppHr5Nc1psriBRaoNv8SIVEYJrmWIeoOEy08cpJamBQII4F8dIQUnqNHDiy0lQ
5XG8yCH3IfrcZA3s/vi0UBypERjRbSVOzP92rFQdiirNgK17gszLwLdbwvwBLm2hel6SenqLp1GD
3b4IOM6NKXZYrjwmK+7mEiKehtksGC58IHO+7yEerd9npDrScBt3m1a60sUsf5BgEjPcqReDK7Uq
iNXjvgjcvkro2+CGJe8hS2rjJujPK14E21JjIRrZxw6Xbh4yMTG7Azz4hO+ZslH3KBbBQpNOWn/U
tYau964tzMKtNcif0Ccr5PduRHnWIcHAztCmVf2iDSHcDUprTFeJAZKO1ZNBh1zqaQBZQQsBuMfn
gbKThVB7IsQtF3/pp+xeUuRocXOonnIbSrcWkjutU49zEpaKW6Lk3vrt2u8Ec12a9T4UbJkMIAbZ
X7cZUuN9aRIf7uKy8nu9Go5lvxLhVhtUEtmb89FapDFoXbRgagHGiSQ9GEXcxFA+b9LRjeWqdqV6
EL8pbVwgM5ms67wRa+gpzMTYxB7VV4Tradm6Y0TIIuA2BDcdSiUFpNuj3NhJPQ8v+ijpr5MRFpkt
DNNyU3X5TI5NlOoLo4HZ10YUT3vsmgR9F0MD/FdPubTYXSzHX2EyK1uvjofJ9Ikpi+rUCGIFQVgs
TmJoBVk8vxpGC7oW7yRAckTQtfSrtuTaUd4E42JvJmhxXU1MhlsyJLXkqrAe3WYIykAcIS/xZI9S
1T9AIwZfVDECJXZGAHRfGnNjIJ01qo1sI47VQlKiVOJ7PRWz6k4SNQt7HsVu2SaCRNpVaJLqjYHL
YG6ahXKwaTULn1FWEUgMqA1ygjTdJ09SnMNBB303m2e4qYrnspVSxasGYQ4gJxyEL2OxJEIEKV4q
oQKn9bLkzkqIF5IQJPZ22xYS7HHTIHGLp1Ylg12U1TdDScocXvggcjf9lL+1ctwSw5b9E0SXvWFD
lYUmwqwIOOYRIcM9fXwjNBiQGKpOC10yDEqTHt+JcYM+WteppmbL8/AeFSR47LmCWdrfoK/92iir
aELG3LlUggkEo45nTPbS7GAqIRnZH2ZVk14FLekna9wY/Z00Aiyb0lnBv6hJ922zXkRgTOvzStrL
2RghFADt5WvRpQZ6qmUTP0HEYEB/UuD0O0IiLgVevDqXkH1vhi+BmUp1SqSAv6FCy5aiVm31mWwc
FqVRKmsKQujLQwVCLmisk44AON+UXyZZamBrgjqf4kmchcRnSodyVJrn+oLwhICxlSa8WiQmQlPG
zo4aycxmHhubBqhYt+EiDV4nSMMQaArUDbwdUSIQCmmmcoUzhDebmcG0QFwotm91PHFktczD3I5N
9m1AcQ2IjK6TwnSHPK5gol8VJ7oLl138LsBwhnyMmWhPU7qJWyfI+5rFnvaj4PSlRIK4rocmOqEy
i8B5gEkbL2Izg1Wvy81stNOmkvG70qo64isiohxBmY44tNguj6pSU4k15qYfbCSfWCRIZNdwnNFC
tpL8T8Zb2AcjWhjYVHmLzk6qQJ/d0NoWh2X7dV7aiVzjsLJfdmoHuW7RKS2EYBTXUMwRR6SIIjIt
ZGQ0NbutxGzOT4IQmakrR5v4mckI9YzJlis5OkGRr0RV0u+GWkfLyiTRj2Q2u7sGPlUKZccoqzz0
x01ZLW4QmEHj9a2KtgxFxUJzwm6qWitR6iJiizMQ2jOLDSmLfmogNJIMeMg3TS6LyGl1cBXS6p5N
Tk8prXAFCAI7x9h0OqT0qRo1WyEo1M0OnjHtrY+hbndRSJxAn5lheDN28oScaI6sQl9XDh8PphH6
8ZY20U0D6aLaa7PsiIOUN24lb4YZdb+ygdGuVofAMdNFF91Bm+P3fKhNpM2nRYl2Ge18aEQRrQzT
LSRhbW8PwPxIG7XIqAcmEYwN5FF8M/MgI87HXTxUuTi1vrIgIWgZRF+S0ynycNP1hnLP8kAsoaFK
jDJGKUEyKWT9ibZW8hhCng4UuATUzbSkCh0oOFk+ZL3uE7mUZeaCKX4J6I6K3U0JsRlUsECu4B5N
ssyPpYl3T0mBopa2JGTCpdKAyrKJYlFwzCwgtUu2RLhtkjwO2dxL8UUKYkh/BDIz0W4Zu2zyY6of
piUPRXU5FWQB0I8kIULE0M/QHcjD5pAgF7Ec8hGH3Cb4FYtt1Wl5iF5mia0Kzda8N6uNwPaHPxU7
C2jELryhsBHlVw3RximGGjVyDMhfEcKby5dKMNTQzrs6e9/U9XKnUaVarFURWiK3FmdwFg4SmLJJ
XVvtNZRQh57G5rRviq0RmFrMhsZNJqc0t5dT3y/oTxQzDhK00umhgS5x4+amjturTcYey7k81Rqd
c0hiV7RK4+ONg09KVdh2kwJDZYmSE4krAYrM79i/v4oQ7vJ3zDY/8dxcDm8NwKe3f4ECp/0Xry9e
v3bQzvxMf/Nfkw0HkMW/ToZjvTV5//r1J/oc3vAHE46uwlxjUBalgE0Apq+MCH+wmPMUdNc0gVGe
VcnNr0/9wWKuyP8bCA1QfVpZ6HwH6/X/mXB4ipKxSgl+pTYGe/zXEcGd1R01KrdrYRhYIKB9HRzn
z2XVGhocHUGoxpukFGHG1K8obY7grFTsm7yya90A5naGdD6FZrrNh87npMjjDvYmki4SI/URabbq
+WFYUltqIaecNnaUblgB7TYAeo1C2L4KATArr2r3TKEYdtZ+C9r3sUqb+74v0MJEDSRKthJdCcVI
Uan0pmpxOsRehECwwqTzoy56DGmBnPTGWUrCBNZmwKYmILqN335Md4my2TY6utSmDlMVFTyLVbwW
hpM7GnARGBxuFriYxxhNFPRxdM1XUoQaUbxiN7aksfmkfHxWr/7lxp6BPygrD3oetI3X1eV+VRsc
9Su1T9yh1j4BJZ1V+X850ln9vaqrNJoqhnAjXwnyl0H6pA1tZe3/sUbMAdYeN10Cg4svT0va2Rwx
qD3QqNh4ZniBFDVKibcQraYStF9scOJdKJf2poJwrE5PVXRQytyDpdJJkksQ23az1uoq+OWyaN8K
mqMPjz2VZVF6mJg4UYmOQ4diFe9POlg4+ayuno/sUghgw9mmXAsz/NCUiRJsHAbWnavSbUk/9ohw
Nwp2T0jplkkhDkZbVdsDQfsEpvdBn/FDkfz7DQBvyRoBXybL6w36AYgCcMSgsXVoPFJ2nDGq8y9J
KEIx9ojy2DbFFe6QUDfYnLLAKrgpmRx4Aaf3g125+n7AH1HQfzoOP5zGupZ/OI0cSg4dCbHGS6hH
wEZukVbCB8HN1ORP5tQZ+OGXKz5D8JaVOmyicMIskEIBT2gFKCAO4mdX9AFX+/XO6oD/Pxg4zmEP
m6ip6NXhzrbyXVRpu0QMrIzOZYi/fUiem80RSmicvj25nZtFOJWr0tvyKFMrWUj9F5UIZwZe2re1
wPL7u32Gsv3jFvzl1M7wHyotB0Ob9I1HFxChjuGQRAFKsKboQ5cUmD/oAFGH8Ob3h/3zQf7LYc8M
8kYgjV0NDHKtZ45WwvEkQ/tfDV4WfAY//dVwsK5XBPMfN//MRBVaTOqm51DzhAfcFMjGPf/+Yj47
wpnliPpGRFiaI4zzc2Pctf0npunPbxY0IxpXoUBE8fOKAMmLV2ZgZHvpsptfeoPZEWoQ+r78/jr+
dDnQHQgtBAwC6jl/KYy6mylvOU6drVS/PgG7uNz+/hjfOzJ+WQymqdGKBbxbkc7Wd6uFNArmzLi8
QVo0AcWHBFYUmzt5EVGXJM9sBhAF40zmoxfrh1YTcfoINg3lYSJ8xP97l7X4Mh77laQ4WbEz9wMF
VEuPG/iHY14KVTo42WErQJ6dT/dJuvKDIigrpUAJoksBkde8T11ajX2xeg270RPJE/bIhHXGi1i/
ovFnp0a1FypxLxEOks4xyTdrBGIqVPILdf3XVr1HKGtBglcjUlJTB+Lp3VBw/garG1VFQaBhConf
cAm8MU8w4dUumFAsg4QHPW30ddHolPZI5m0p2G875Ccrgog2O8nFm7iPpfJb3Bjvmjo86NpyS9R7
0xl+J5/gmb/uM+M96Tekj6ngSY0bJOItyBoyRtGh48a1EZF62UDPEEEEvqHALxIEGo4+XjUZ9J/j
c5NqVLwUXxs1nyAQvRNEAsKTjOPNFLnKu/SUtvIxrV97XAh0ia+7+iWFOoi9cb2EsdC8ACb7WQCy
87XQX8LluVcfmxT53/KrBiVTgMCtPvdwym6cdFwouzXIOidut9m4Mz1xY5tcLKgK9NPaYns/1rVH
pnWvb6gxw0qKRoG4JBfJPHoycuPrdBHi1zrOvUlMfEONbhgex2TP7Nkp8pmotdSOKIW/mv3kqYjk
gcohBy8iEB5K6ZE+54sS3iILZM1JGcbbChRYjzbjVN8GUWZt5kMuIwZZx24vj7Ys6gfEF9C7IIOj
b8Vcs8Z1eyBGTsDooOllgya2qAVQ1BeYG9+EPHFmdNlVRE7q14kXIYBrNcXsmN+6jeAiOujGgLBQ
jtgZ4YFmPlIn0S5JvipKgnMmetzzgrh16C5U8btHkOl2IvRbGh/shqhxJYbPK8XNyUN1wwak12Wr
jQ5+yGZunRa3r+u/rWlJUr0b+VT23iheicDSl1qwkza6oQriQenhTFXuUNN/ItvE7reqGrPKUmSP
wcPAF+LJ9DkE/QZ7LF9sosGpM9nTyuzUGCoS5slzrC6XhV6eymW8aUfzmOPKIqUgBeGe1gkyu5Hf
9S+9urFQm3tQ0NsNjPuhxneJKjssv3Xz26hGtgjKTUVwCx4lHKHZFpr2Vl4KyNUXO6OAHF31MeqS
yauECJbSsR9KEk3+DgULG8fJV0ed+1D5Etklyi+niZYiKS0tebZ1yEkSSpNZtBwr9Peo5R/ymmqI
XF1MYfFc8Wm9LLtmeQltO2eAiADkLGF3WaaIwfWjiyyXRWu/Rz2WLu2HTCN2qPMtml9MSM1Lq2cg
glfwP7mRrnrlCIY2rGwkVy9M8xY9UhfRe1sQDX9ArHTWZLcVGmt1JkFj62F23eTabkTVL56VXYpQ
LpTckPwKtiYGD4rabFH7cuDS8xZaE4uI/HTsqvV03MwGDeMBLhq07VVeAeVgWubtboPUoDCj4Lo2
rlPlXa8wNbtbvZ38QX5G9sZNilsNqCCDU42ntiyuqOfuoiJ/NhvhOkZ9dGoDkMektEJoW4SjoMt2
nURWuzwncuoAHUGxDJG8GepnDbme4LarSk/iQFJVeWqO3GqQeU2rbpWg300xzMLL4Kn9BhhZaKXl
xjXFKxxNR0EeZNSRnRBI/OZoWgoOKKAjyAKX9js/SI1D1ISPGwyUgK5wLr+LE7BL8SrakPwcIjLQ
EMaHoBjDa0MeTkr9rMnhTdNPu2G4qJDzA6bpUhW2kDjzmlU+sNgVK/lYlvoK5m5EVBJ42EMTFDb6
y4dGHy4lI79Y0nTba6A/tdiVhWwXt/DnDJ/A2D96w37aBAlq115XHQIxiADMsy1dINkXoc8AcXFc
7hMKcjosWxpJ69LcULDMvLwgJEQyeJpVC3ygA2WUq5rRIR3EC0h2yEUNV0L0kKJx/vsN+heH8OzM
zrZnAx6YDIesoUYEeKsJLsVgRpQbscL2gWq9t2lzr+v+yvYI8gI/348zT1yhrtbMIEs9AUbujfrQ
9Ymvgob65NpWX++X2w4EGcMMHpCWhZ89qcho6Zagau7pkBHovQ4xON523131IgoLguGQRnKlcbxc
HYAkomYjU1Je+gO5xaeQoUA9qpJre5hT2+gPMoV6jQzdGqNHo2YhmU2+Ur1Xa4WgkcqmNiNbYzi1
+IqiMqtG3436Q3fTxXc0YKJ4EdppK1lQmgxbhZBwAEgcNLZGy6dYpq6kPlWBq6h4J2FLJQ11exPk
YaT5oGZOjdJdqcbimcpbnIZXyCRcrWtOl4YHSppPwN4cekCuMmpu0K1dBEPhbcLxIdIl19yM120l
P4/5bBvRrR6C5qEI7OXzctsKIhiJflvMwcM86k8ZecCF0ESUG18gnUlxzqqM5B3oGKhges4hdepK
5ImRTIvZSJSEBR191kx83kb9fYL8ZeTOO4IwgUGDztM6LU8iNjFqblXBW9M45mIeB+7x8tDv+7ak
fnUbbD7xjH/JH9F18j0ZRVsunQar5/xDTNrW5qRR9W08AE9t3HvVLjrFJIPRMPk+Rf+qbONdmfP/
ecrwpzTjRfwCJ0753v32Vf5befpKGer8RT9Rc//X4OJeWbD/9eyjXb6U7b/8z8PbWxYX4f/6M2GK
9QO+ZyM3OvoSZCI/whhKtyYx7fdkJM+Qh9xoBFLQ2XxkKf+foKIk/W8TGNQG0QgTgjyV97Qs/Oj/
/A9BIhcpQtAignvT1iaCv4qUW//ZwEIlZMgrDwCxHLxCEEedmbpFTZJsApbn6wPwPZqzqKI3B1NG
TXTXNTDVIzV+m6FbU6k4n+J26ra6ckABC30UGOCjPbi+Grc2QCOLrnd7WLYi2jo6LcFstK6OyoxK
KO3U7e2Q+GBrhGCL61wYtlazj+JoQqCqe0ayb4qdMh4DjFLkApxDgECnAXw6VMsuLlHj3ca0EjRo
O11EB+Ohvctfp6/a+/S18AX1NOfXcfJlVnd58Em4e5aJ+/UOnVlpGZVn6qOq7NMD2z7Pb8Zj+Vw/
y7qtPaKGjIzWN6lyjG/lc/ncv5HApSa6fAOhj7wy2sheP7/NsYOiqkkBipaEcjsCXUtewH7jBvvJ
ctEq9rwCt3YQqEghmuJfMuF9TiUrh1YDCkk8uR9m65/ktD54iP+y8fxySeeUC0ZWtQrwSeIc46lq
rs1sK8J/J9xX8hUByWl5F67Np/6Y3y0P6RfFFfDRvuBU1YiSL9aGQCi3N0AKbkYcSTy/xibSVXjj
33iaZ9mg/6TT/GyCmGfZo3+ACfKZVTBXz+WHHea/n1X4OQn2sYLgOoOgCykYmmiVM780l7I6h19J
8eOiNq0hk+jLVBB4BGWVzp35VyWhfz3amZH+G492Rhn0/XDaymKi6craXHhm8Rp1KUPE+lS/t3Uf
GKlL466D7p+9semjsNGl44FyiBN6yJ442ifmia7qnxzjX07AOGu4zjOgJ0EeIQjnjy6ScpkFCkYl
8sbJyyztaba7IyqbtI4Od+bX6TWorbVfDTyAxXeB7iggqPvqdrMiAqDs9Rugit/ifT7ZChQc/PU+
fwuvO8nOdcJ/O70XTqBZu0N8L44W/+J7+jaQCPvjF0TBJsNS0HZLwIOCu7MMl7i+oYTcuklndZRl
7sJj9w7BjHCPyNrNSN9ZaSn78Cr8snytgCOodnGCnfGGNhCA/cfA6o/Ng57ZVWYdDSLxJ+mhfR38
9HJ+HA+hk9/UdHNZ8U1aA1NHk8y6o28BxYAaSkeb3j2apMbIW74kOylykHOM3yOefa9eipfqBSbj
keaSEFCqpZ9exZPCtju4s8QJ20p1vyZyQpvgk8JNo62qLT10QM/yIXZaBHoLwN9Wf9v5QeWg5xgd
0EnN7N+b98+H+cy+/3OY/xGH+TNrck7a+O9tTX4Olv6wJSt3nLGSo2O0f97K6mGSzIh+Cb+S6WCQ
1at5quF6Ntplu2kUmeYDMJ6/n9mfHfJsc/j3OOSZzPYfl0m5GLYmaDnMcxqQVJPTeqMUqk+WwJ4Q
t757XNzoZH/WM/3pgc42h3/zgT4KvGdOKlvPGpQQ4q6ctj8PXCyXEa22teoPAdAIxSxHJNCSkv7Q
ZCvH0+S14O23xqbVbZqm6EhZaA1rdOoITTObiH8KtUPPXL6bgZ7tI+gubIg0KOIuEe1kM5a3OdUV
sre6iUlOghTxs/RuktXME1O0FX4/J9BK+jHZ832Afrycsz28aFMKQrSS+RvFzm16YKEMXYiaUK9t
OAU7G6ARcrLYYTOjAViwxCc0c6f6io0jGOjGsIzpovia0RzoIKD82ab7p8v0x/M7G9cwz8RNknN+
M579TqAVfAf+C5HP5La5NJ/0rbmVnypiA9Rzvw0Xk99cxJ+od3w25NrZvv8PPuTnbAb/0UO+zrjf
LLBzSqsyygsRPXDVr7/WAPPo2Pva9sjfFZ9s9J9NLe0smvh7TK3PrvWsKP5vvtYz2Mr3ZW5IaJzB
NLL+d2a1WjR6k2VMVf/pSbQvETfrrC9f7lHP+r05+Ric88H78Thn5oTWAn0Azc1y3Yc33S6ya0vc
B3647Xbfql2zU3HbdRsHeUczsuULvmIHVmXh2x2rU2F9/bp3XAERLZ0/SnimlfWoWjpKTCfaxpEo
/NS+rFHw70743L40kxnXENb75WKlN9i/gI62640XXUmRm9qUwsRds9hFbBfX1b6+BJcGP5FBp+e9
sfv9zTtTgfhlkKQzOxP+Hc/lswnzsd/+EGr/WyfMn+7bP0yYFd34Y0gPwJ1UZM6EGTygX/q+fd6x
yZQ+NdEqc6fxs0X/yXh/pNB/uK4xqVtRbBjvzple8snZXGZ3dWxrtKpEThQ77HcVWEDqnFtY6jfK
HcjjYbFRcgWvQLj0GfDmsxXzMRA/nNB/+or5dMTO0vx/64h9zIDfrFDpzFNudRiSUog7/CK3S18k
LLaDrao60rsCuNTKab3+m2fJmbn8u8+ST2/CmV3997gJf5ZARG0Awi1y/uSTzhn0AeBLy9hWqu84
z0gNVt7oXzznVuc8eYljvYWuBZjCMS+/2Netq1jb29uTYpvW7GwPs/2EZN99Ym1/byJhefoze/2X
k1LPbGTWgyMtF05K9A0L5A6JIP1as1Bxv9N9BI8H6nL81u7LQ7tnIT/pF8D2rikSvfDKyha2M0u/
8xTrQfBe663yRXN6e7MNbBTvLerq9wHByXXgXj9kNk177rwnX7LdCbZgm46+I5FmT1s62H16XG2+
3M7y0QpMvOkQeW+LPbiLDT7GfWsOKl03d1ekpgQX3/mtvAgc9aqz3gTb36W+4dIx7uiW7X6hf4WP
T23z1XTeMnY7126sPZ03XvSNrfpb6LdezKfqluTH9suVdmHlxyvTMVzN3YEe2MEmwnnoTma5rUcz
746mL/6M7hO/I4TsB8fiMeaQuqPdGKc1XSb54u4xee/2vfdIc8We63lJ7RfdOX4ZnceTaT2S3rIf
r25y21c5XGGVu9EBgGL5jzx1RO9aQ47TtHi5sgdIsdiiV+4Ka3+6vUboE+IdT7N099C66+MJrJh1
eJ0uQf96vd04rds5h95+fZAx/bnVs7kn9istiFbOuxqnOEIB4T0deusi21EWdtggnNF+ujgku8ap
ERmeLqPjoTiuH1Y5jRftxv3wRNNlY1WlNdrzPjkmu77hn1R+rH5PQ543XcmkD5PjvFcu18OuZwiR
KF8PoIZ5pNbr6YvmB5em9XX73lsPD+J1jASyJVpWfcysmntcuWCWn9wv6a5zacByy92X1qFXz1n2
o2dccJsFe7J2oeUjyWNtC3sLtdAngZuyuoa/mMUfFsJZlqrqF4rU6+rULKTAuFIu4MLblT7atReT
s3jFcXSdK8MH0b7/0u5cac8perPn2s4nXt9nlkI928T/QyzFZ/fnzLtvurrupubj/qyTKrgwLkf3
QrBaq7afJWdxAF3Z+6/z0XYVnzVQWKIXXh33e8Rb/1ajdebm/9No/dNo/fc0Wme+499zUX5mH87c
yr+n/ZTX9q5fjDllLTjLPzBX53U7Qe2CJaLTgr2pcRpH9Nf9sXUHb/B6t3cXb+Fn/jB5QHb90V6f
m/dQpDk09fPvtSK1PjfbiwfKeCd5kmfu6dawJUfzZJd2Wjd1YzdxBEBUxs2wBfVtg5t0gMTyM8aj
1q6p+Mi9bTRe8dA7k61bx95xB1fbD+7X0Nk4prvupLqf7EZXuJ3ZRZF78kb+Wtm5Q52GmB2PIcOr
wZqe0Liz7r8q9lewlx8hPk6D/0bz5FXJ7niT+lc3qtPhGA3WTWkf5d5Kj5tT/aL4i31kp0V9+er4
+EUnKRBZ2wz3AcFrSIA+dm226dfDAy2mFvkMw8IDnG3Nuu6t1/V+vK8ndPvO9s3zdJF9OBWvr69U
Q/d24qZe6GV+jvOqWlB0eJW73pbIae9rZ/Z0L3cqf3UKTNtwMv/3mwHj+clYn7nysTlFRUgHr18x
ej13r7fhs+LROApb+TqSh8FZK5zrMKr70a12xc70qx1SoK7iwXzryiRRKrzw2NW2mRe6kZfwW0F+
PXcjJ2XAFcfw6EH++FvtRx6tbnbixW5rZzzPqz3YOtxlm/spz07b9IKYt9o44mUOXZQL4QkuaOrV
R/j/GigFLPVS8hsXzPxucWcHTz9wZUv2kBi1Q7zpCh+Mi+EhcVaxG3AZOl+zi/fmGHjctdvb+aF2
lUvdlzyRRFC2G7zKCWzeSeK4YYKlHvKhtrytbLsAT+NGW6u+E3fLSbkuj/VOPna+Hbmw+9skgK2F
05H2xTa2LNxzt/YLL3e9cdedupPo0WOw55Murh3gb3a0z3kXrKJM4dX17BzRznAkcQzt+GHg98wt
nYlPpJsRXxoCNuZx5yIE5R3IO+GAyn7pmq7Ol8EF4bSvi4fEwNY4bo6xt93Yg6XfzZe9Z0GqsrMj
K/E/k7n93FScJaz+aSr+YU2FJK6m4NzH/2FbOA92g562itjEVAxei6FoXd0fMPiTF1xPf2wMAWtJ
xkasz9Da6q/2QXJEd2YFBr5oz6AkCifxcl+wXwYCViatu0PrEdoowoHegdLFiZnPBoswszN/7xQX
3cW4058m5rNqBeRhl/18CezAYVWEbuEpeM/EF6ze2ab4z0eql6J1kp+im87O9ptd53c+i89TfNBX
oEDLHUV92/xYOVi7z2AoHypEv7tPZ7FQgwZ5EY2N6kOw8bGie5tI/mK01+2xd7WXxRsc5FDZRrWn
bLdglVQspOKsdnJ9oKRq6XbvZ07O3YOpz82c1k+8iPsW8u8QSxm6gQPjFT9Dt0QXN3Yzr/VrX/q2
2l66tOwC+5o4pR/dru/LQaesr42vYzZfIHVOfcH7sL3St/UTpG3i1bw/chgbN7cDR+CGD4fcX1/1
/ZWQd/CKkkfkrd/DPSxYe2lb+/zkiLFb262fc94x45J5tZ3xnZ4tvnK38jgnrrFgF0DFizNYrX7g
RFxH7vN1kfvr9ayZi3CfOMsWpkKOtP7kPLmSkletR/74ulz3ifV9GNvTsM0xuavZNXAg0JS0Y/sq
3eX4DEfonvEf6BW61vbtLrtJbtSncof5Zm/tTu2dtKeZ3DN9EjYfTs5EZL86MxoPyen9glGA6d1O
2eWgFya3ZNq6m/nlh40une60uFh3e91dZMYL/Sfm48QYiKySwKW9xEZZ0gms5EazJQoKqRO5wlXs
pV7kRq6TXEc4J4IjsL2vW1fNhtB4gTtvMz9kS5u92cl5rvPIJHx3sFhf3rpVR/6apzCZX8imu8UN
ks320fSqdw3HIrCjC7RQHESyrqjt7kPntgT142dkeQrfvEn82GGbD9jXAhunBDYs2224cwh325Rk
NmSBSlu4MHzN3vjoLB/bo+HfXtRslfBEWhcjeyjKwE5jp86T5GlcdMsNat2Kab+ur8CNAT9BA2eH
AKEO28NmN1oP6xWa3BhOmdN3tv2Wei5bbs8C4Wydxu2dktRW5RrXtONx7I1rsfUNlmWQNVjs+23A
Po9ftiUVvmt3yr49Sr78pL7oL60zv4TMzNZJj4DMtzvialr+1kDbkm3cr9w6kMpxLhbvyRtc4YKh
xfMMfVBqV8J+8jPXfi+wD+/vmX39Sjndvr0/fU2s+/vResXrCxgwu98m9/rJOazenmQt1s2aYmmt
u/UoCApZdDPZG9xDg3RPjnP4AAWAQxrEWacZymXbzVXICJvcqRp/emZqrUOqOSYvp5vbKfxxWx5K
Bma1hevdQmab7T1nNGOHuhBezxHgFem90VP20XbPSK7uOB3ozLp1MlEtZwoFdmLjLDMdZuZrjoGF
c86yDb/cGb7EjVP2+pNAaqjwuSz7JDuaPXNjjna0XdN7lrvxXZrXLsPL99JNcSIC5n7BA1wbl7Aa
aoW/bhhCWhXdiI8RPklZaB/wl9+Z1LOUjgpBWzVA6sQaWD3T2oUx8cOYfvdQ10VBBeUjPpme1thj
XdDlic3HC7eyq3kQGd1pnuSgo3CEa8fuT+HB4PduJ7oKpEhb1V7Xrm5frG6qdqy8b5LV32PFnOLy
w1PFqq12DI/VK7x03/s19g7v9Rp6NR/eLKe/aH3JwtrxOiyhLx1gyNuuljnBAkMggMUGg+am5DZp
mPl4EGZsKlu9nK7lW/k2PvZfpJN2kR7DHXRxj6UPfRbv2rhripTM6hXtUdhwbPdq6S3ObbWy7Ayp
n7JudWzh98+mm9EOj6pFy5er4sMybbahZ7LI1lFaE4z41gfJpbP1YfR4FelcKJDs8Wqw9d10wDL7
2W3ormfZbUnYOiTuOhcPtrgPnQwfm7z04/jY+L2D+irvFFnmJp8auIlvYl4SFvHMpr0wm742to1b
3TA9GSdGMPLbb9Dw8Df5mjiO9b+GQIkv7ciGMgtJl67eLT8Hbx1pBOZxN3pcjQ7fd3U2yKl/OOw1
QJ6GZCzRKRMRn8GPL2dynAKfWPgZ68bEPPJwIS3HNv1f9r5sOW4ky/JX0vodaXA4AHeMTY9ZAwgE
EGRwJyXqBUaKJPZ9x9fP8VD1ZBBkBSarsrsyrWVKSSlSCt/veu65IqwK2YXNCHGrCeLjHcxqGRLW
2KIfOiTnBbCQDjsXQVqUvEGMBbDd8S1bMQv8CnfDEZY42utCq4hAa7sBBTt8BQM+BzXFExbP1YDA
NuCmBtiRFHueWvQq+wIx54GmD+4Mzgo3IYNoEw4vHE8gRkUCo8XnC3en82TTggTHc2IHVXTYGVfC
R7LH4UzyUFwIaYAfTrrrt6CK8/ILGWDJ/KHfaXsclwi6m+ET2sVhlf6tjuQArtIFCJg8/DxcRQ64
6g+FOprllwRTEE6EdoEqMvwUyjW59z3pBor5LLvv3fFMKGZx4cQnSHBN/INRAaPEye3IFc4guEWt
Z3jejQcO2ikyoYfwQ5xGDKGtOOeKwzbfxUWOYBQMW3CmYS4gyUdUHyxIl+XWjZzcstLXDoFqjtPt
kAipcH6GHeEqg3IFRAem9YJ7jA0Su63ehFtxq4WHXH0Ruw2tCGcHd/1OqCHpTvxd8VVuNa74f/A5
bJUboTmFNxhu4UbBG8TftnDtVgzCVR9bXQR/f/rYP33sLrsCr0Db/Pu/kZVo3LKRJdNZO6fgA4XB
DDJMCOQGRt6TEJPKfg2UCR6nFSdPfP8IAPDTefnpvPx0Xn46Lz+dl/F/Ba/F1Q8n5ZgbS0RAT7ku
i8wOkTL0WxHiG1ADxKS9LYNNvFIEuDbGAiD0D42x7oQtUgU/nbCfTthPJwx2108n7F/vhK1a0YtE
1T9lRbMVebws0ZDlKsmMEZkScI8d8h6lJxLn+Tm9FOErgRxD/tFEsALZXXD4IYdYwjdliBvPtrpR
kMcAV9FmRhxGxLd/RI2A0+P291cRl02s1wKcMy9f5h3C26iX3GhbMI4gfwLsHECPhR0A/iYCMiLm
8SPOeib84zXc1+pKF7mOv+5KV9Nfh0z6kWf0PzT9RYxPL79OQf+iyLKGpjLvPcih7hWwsrfi8iNa
h3idiLk9PLw8TNYzgqoFUBAP+EJpI5p+BpjggF+pCK2LeB/iUN5sP9/M5mWFv9pYCKrfSeYloAS7
/DK/bLb8qv2iXNELuh+v1btyUyKgXQE5wpCuahBaMq+urr6DVN68QlQzNa8Qipp38072gEndzdvK
Br8uEHYFoqOhQ6zCQ9cLBNZF1QcaWSEcZuJfo+nW7jE12fXb221o3iINgLlK9ktkX78hB0CxhgSp
+gw4jwcB25Scs4czBL7PO9O3Xl5iC9gP5PIR/X+o7QekNhAX1MSCAeEEKqQTv4vviNVfP2AvDnuE
T24d/IK/IUAF1y+nwR6fR9GPTmbh26dRYqDRTacCqyx+nCHlY30bNug4an5lpnOHQpwvvRmYN6N5
d6hl3wK8bG7OTeBfzoGguUeNzAatJewIKQ+RtuuRXHFyJK/iDdobirXEiLk+vABqMx127Q3Yl3jz
Nq3ATQW1y0ej+mglC6N6pJOkjQryAfq38qv/Cpj1dtix2+hJv5avlevxqtmAnW4MbQUQS92SDXMk
loQ+mHt+i+JAVQFliKimGZ+L7zqSfOhXbklgMwXdb2KhcFC51jc92kQ8nj4BKiJ9H5yBo3kvDHV0
7UOzAB9vY7ogEfK0ryIFmlnfCXJGNlp37KPAus8cxHQ3kp3cJrfhHuTzyNxFyAiJmLbAB5+e06HA
7tScFmZ9WwcqTUqRW0GGSrWQiUIqhDrtOQeOS+TzAIgxG/eANQFTntmSTQEkEPkyODtgl1Axhcwm
soDNISlDcedjTBWYGOSIBqQw0z1yRrCa8q32iBLVlasALqCVPRXfP5LLcQ5my0jC/EW2gGO+IkmL
vMFeQH4mpGxFdkDkh0AmB6xYcCPgSz0ycf4Dcj/Ao7WXAo3W3Kf4XaS3RZLZR/pZpNMFnEmkvwXI
Xtz3yMqQfd/W5SZQbXod3NXGWaXaFTqkIPA8uTHg1w0ymI0dnY+I0j3pl/PGFZAfbpVQ90j84hQ5
EqcN8n69c0inIQgtZpx64wGWBOZN4NfUS4FX6Dd0J8NEAL0icGTb4ezlxd+8vd2fv2bbmyvwSue5
ifcHGRXZ+CXEG7x9M+wGCDURHRcxb6H3xa8DIt/IWyNR0LnizyILJGLlSC8iuA4mXEQUkbL9J6+X
siiR6NQ88ieKK4+WTQcMAup1XbG9wz11wQeI7FlkopUcRAkE724HiXFbWpNZWveyeZ/Z9/e3BZIc
hxVCJl6/vOSovRMy8vQ7+NxC/O1tHgo0j+6RPOboBdNhotVNeqnqsLqANNv220KgwLageLPnc+XL
yqBr2vJQhXc06k9t+d+lLVfvwyJr84fchzVhrCyMp3/da1kTuwcQ8dHF/Sl2/1xid2Eh/cm0+pqh
dCCKOLpd/x2G0prRueRa/7MYnWtmv7IwkP68Zj/71OxnDJ1GZTQP0w9VaEe3QiuqAKQjMPX49bce
yJ3LYnS9y/y22RMXIG/7FUiKTWq+JvsAlhywB3Z3Dxi9Fe1gXrjZDtgeE2AfuHffRwuUrMCSgbNq
qzvzvkAkJjYB1Ov3yQFXkVuiyiC8N2B5R4kVXpfbIjfj67oyr9Gu7xzFmium7OryFv7ZX2x5B8bV
D44GlxlB/yCU8i4pAHnWZFErDCwZvX7vOkBk1C/M/ipMc4GFHW0Y41Z9B/cDDkjiJmf6AStaWd1e
4EBjR5SJ9GCvASuv2TEArYDbE8UDdnwJkJWT7UFZjfgXwDPIkAvAJaA8FsWZBta4DVBBUBAQWG81
gvbpm9OG3OriFtbCX2px9FPk99HJLaySCc2PcwWdBrcIE2jm2fUD4hoPX+FHo6RCRhRku71SEXHp
rUN08mp7dV2iXIZY8EdW3Amhtk7docUTQWPZRk81zOTS8Xa3p89wdZkLnflfuExN7OipdS4CBRot
Ir2rEaqpNgJLmlzMCNI4EaTXswi+PHsXivn0eL5FN2NIN+8CIRuw0+A7l88AO+KvFRZiaCKsMG2+
0W3jqU52pZzrrn7G3ew2aM3CPb17YkanZrwII8y+wQo+YsbgtnXOENA7/fHqp27+0R1caLE2KdRC
YZAetQEyKDOZrOThWRSTkXPVkvF7DgSm5gqEpkCipzZxHXImYOPCgw+d0L5p0N76rUZVPiIW4K23
0BkV0QtqpTfzBt0tgWXuh41/c3riK/tiLP3fUZelcMa+ZNePKB27XnOwP9cav22MsQjBl9UYtrTC
AGctqohnoELBlmUViO0hhCqZd+JmzPC9nxFXdTxzi0o29DUxNecZHTnNV/z3egWum/vafCxh09Ym
ZomCNhEhDOGF72rzBroQBU63iOO9yaYMWN7byulSsQsnbo+h4PtHml0qZ/RrDLEISJUJk/9qmF8r
BIBFtPjbXnwF/SwEnBUKvt2cP4rDk7a1aZ8+rLV3ZyzE+J//3RlCkhzt3O99d2vXdyFwuz/8+i6E
7l/z+i7E9X/V9V3RjsZCBv8u7bgmgA+RrKOL9qcRwJ8S5nGORBSTVQrmx4UEzhOJNBr6VW+fQ5Qn
NdsCxD0INn6BrLNuYaLcQ97ZqKUQSaqVygUiC4HxUbD9NvhCOqdzqxQSHVFfm1nVRYyKohm1sNNm
f2D2ukQHQjcH2F7A+Q0UU40gmwLO81ZDIdTzWX0b1GheiKaSUOQAXqOmS0h4cGpQt7f9R0DSnYsL
GetQ7LcYq+i3/AyN5+DJZKjKKWxq3cr438kbt6LUKEbAPnJkNwZ/SIAqEiRpRKA13ihuAv8nc+IN
OoVY+CaqPxQY0Ojiayv2k7CjK3zjtLAF7+bK5iyk/lRFYKH0cTI2QyU1GlscJP5ZAdUzwawUf5Qh
+vff0NIQ1TSitgbVxvgKM7/+ZxZLVGGPqC2njtARhSlqA74Z+JcVviysJlGJI+oRxad9q0x878eP
8Er8HfAHwym8QwkYQPwC5l8imYGU4UZBcpCbqDa0RpR3iSw7KLfEnwH3R0USysIZKgb6Q4HFgH+F
2qncNLY/0PtkR6CgRvDRnN6yv6OffrtOC/2UBSTrigTXSYaXVJnPgelV1s1dAFMPpmFj5rYjviDu
SLbJvW/fvkz2F2qBua6E0fP09AIGG+jw2Hy5fttFuPWlFeIyZPba2a5e/IVe+p908T+ljTqWSAul
WqGBUV9mOMWDOS8iFeKHODRhvsXOnXeHGiLUEqGA/GD0Rzjfu+fnCobZ9dvDA6gHXl/Rgx1AENiy
nrDwUE97vnt7e0Mt4a1rvUlIx4rD3SmmeM/WLUr0IpTolKjDy7cocBP52nh3G24mc0Xmra5uodH/
WqtbF1oLXf9TaK0KrYVZ8i8TWquWwsLH/EMthU8NbbTWJmhoQxR6CE4cmVe+r0fpNEIXQkuhJSae
dAEBD6q72dw96Y5sprsVGf0p5Sz6rP6/IRfLjRSp1WMFQ4aMvIwyBysFr9GApX1WQ5Sf9qTfZjGp
7STJMiefwZGqElCNqolpyOrXYQDRfpXlDfrllVdZrzyXIdpsoSP8VmNJYxpDL6/N+FOD4bcZqwtT
LouTRPMbCE4wkfSowwUkJ7RKj5rTHvFB9Dru3RI0IPdPApSwuwjAz7+igQ9R/g8G3dEUFgZdhm6K
k65iCnCshYi+CTaiUE7Q2aWmoIURdYMBcELXsK5u31JgIU7bAIqwik7NYGE1ZWPXJGGFGeyFd/xy
vReEiJcOOP1aWCjn97vYvF4Zcm3fl2bHH7/vBybzU6te2BNN2bWDJGHVxKlgyQEXVlmIfSHUUQFW
UG1nvBdBjAAmn94c7AvU8QnTMDOvc6AJIhsAicnFkQjrV0PYH1EOgJTeHk7v1Oey7uh6LFT7yHtJ
UnJM8wHa+llYmLDKYHYipCFM2q/2trfAR1SaV4Jk8bsKYiFB27i9qIUfIgq7XfdOWAJi6oOIx1go
RH94eLt9Oz3T1YsszvxI4PzxF3n1SBea9F90pGtiUnQtO96of72YXHutC7meBQkdkhJ3MDP3V+fu
6Xuz8uFLbPPv+/BDo4kTr/yAjzi6lPFI0Ul1gErCa2nwgAloSkBMYiX7+Etrnosq+MhKLwpAqjpQ
joFfA3RfpXkBcgaBeHoRGYfHzekVr73pJfL3X/emyYoRsSSR/yOMiBVtdNi8oxP7A7TR6iVZyNhs
jtALtBaXRLZAJRYAyAtrCRqgsQT1rdAJkvlttOHzbzWA6CYEQBLHvwAWcQss4y1q860Vy2R1Tktp
+meY00K+/pGP6Xc1y/yPrmnrpzR6yn8xu/r1qfulePvltn1qo6aNvv8VWl8KEfD3W19eFHUbvtb5
L/unGot8+qz3pfiEH70v0SH1V1lXYTNwznVGOPTLj96XRFV/xZfQsAatMVWma7hUf2t+qci/ahpl
aJ9A0OISzXHxj/7W/JKovxKiKOhMRpmu6ipX/+3//G90Iv2tXBHtQ9/9+bh8cSFR8Pm6pqBZDiHo
5IYumAtdQqQkL0ZfG68Sqaa2LJFvLKnQCSaXmVnl+WyFNdJqR7t19UPcH48pTLkjJYAxmaKj1S9X
NKLpZClvy4aznOZkuJr7Dq28ZXTPRBPvzDs9yqGBwWIYqnIoFE6JauDne71OyjgdMoX0VzUJ8/Mw
RhfuMB7tdFYVO5bG3gwbJdgnQ+KNOb/V0zLYrszgw+YqaCVtyOhQSglFH7mFO1PwvpvmeaqveNH2
rlomhjOUmubIRg9qy0ZLdlkmIw4bBsAdV73iSQkaqtHCSN2E1Jqp6fV01oU02ZOWBGdBXwbPVO/D
lZ1amoqyrDBD1RTKmGiCilZ+73dKnkM11omaX8U0Dx09j2FC54G0HfJMc2dl7uHtzY2KBgXVRSQB
di/P5SMJw9jK1PmljYLwe6609CKW62qX+em4D/3YcFOFdU47ULotAx47nBulq8rd1aBPw1dC0WON
a+ijHjakt5JWzr/p8Xi7cgSLxCOWxgm2X1E5qlUUQ18cQZ5N0tRTNb3SjETdVTkZLTZr0bk8BI1l
1KlsdWo9XKh+NmzCfJKd3EDjhdOTEAbku4soGlsDzUR0RVEMdLR9v71Fow8a1+Lkashb5SxNtS9x
oOQbOuidg8bxxhwgU63Xa+yNHx+Axg1ID0OmODyFLRHPrWw0vZ5nwdXAptCaOfmShh0ogWJNsv24
MdyoDW+ZryGbECSNLdW9ZJ5e+dKXRYGQAdknGnJBzhloE/9+6TkxijzWc+MSTauaLQskYOmrmd0E
eTRsuM/SLZlu1SC+bJQJ+Qp0Vm2i2ndIpyC0j1YpZwmtQof36XSd1NwNo2yr5BII5lrytU0VqwUH
EpuNlXrrDwJKQ0NLpJMUVceZafJCsSatWg6jpBiXdWSw20kb+k07Vf6K3UnEs3p3L/DpnGJ/uKqh
2frStFLGoggKxufLKM68Meik7UhwSYE1MrtEix3S1uMTLdXnqAPB0KxPZtZxtiKMl+6PLOsEQ3Mm
zoeKtmnvj0hK6jDvi1m5zKkvX2hlfy7PY/rYtwZKsfwSHScrmpBzBW2xdDOW+2dNq/TQ7krGcXGq
pHjUtH3YGENhtYkM5BXXasXLtboxfRaroLptK6FL1Prb3NX09fQNW5rEYvqcqcxQCIcik9nCMAsK
VdfqxJAvQzT/rqUoeGwo7lbMVBXUUWTqAQfsjHiPVizFnkUq881x7H2P9ZpMHTVMFFOdQvJNG/Rm
DxiGD64mOgX73JfnNX2w8K0wV4VqhMkaqueYaiyZ6xVjTLIm79tLGmfVjaJp7XaofAazNiGOJAUg
vu1zdpZP5XifFSU2MCMFghs9h6it4r6xEjUvY7PM4vZSYrRywjw3+h+P9neZcP9/zcwvy9f8tq1f
X9v9U/kX6GjO4Un8fbPOqV/z7+Evt6LHuLDunvKXX/4jb5/q77BafznHHxvYdHkbtZP38u//Jj7s
h4XH2K+aoamypjGuv+tuTo1f0ckEdh+D+FcYE4jWo/bm0LV4+Ph3KKM0BCbmP/ubq8avBoSDji/i
dmv/hIFHVJg/Kj5J45zCEFoqwDiaxraYA3CPamFzl1CWXLYz0Z96WfWdlPa1OePZroi2A+XVkWgj
EPkc7QoVijbtaPt+iMQfeY3S2MAKUI0Y3VXBINddEO08Zc+1cT6DnjPOrb6+bpSbqkVCuqjNwACc
K76r8ls1QpJ7eOy0wSyY7GX1c61UTk8kM+ldxfdSNnpZ2Ht6d503ICz30f9VBflkfK4YdxXhG/Sb
M6U4MI1k3qjNaE1dvu1DYpYyKMbKreKD8I7VK2qOLDT8h+UuFAatqwJmNpbLbvk+ukATXkT3ZltC
9V99WW7odfpQi+SyYhorttvayAvpPYyzJPsjRvb1DjWp43Dp118DEm+qPHrrRs1Tm7ejR/GJ9b7M
6n9Y7NKc0fQxyyiGLL1mg4o2waeKxGXqoJGJC2JPM3NWrLiFHb0ccWlHT0UxoEMmRgw9IP8uZ0t1
hpWs5qdDEBWvGO+Rwmh5rwVJ18+kVVAjOrLvM482unYVVIDZFQ9Z/Hh6A5dG0Y/lHI21uC2pVrOq
jzFWcIHyvvKFb6v7GuR7xXb4ml8Er8FOuVQjUz3Lr8MtoJz0bkQn4y+nZ7G0PsQsDJlocJBURbh+
i1moadPVcZwmViNtKLH5Qx+aMzP7aVPqZohiVWIqwcpDWSjAD2MubmtGal1ulQRj0mTTRyDfbZF2
CsYCJK7J7Kys8ONocGvQS0rTFUg+g0JgHwd2Gy5JmZSS3GKFpFqBko7XgcF9J5lC3c4LSt1ualpk
vspsrxplY1P4c09TVXduU9HqrMya7hKevXIpRTx5nRJd/X23DuKRwb6EfOY4A0U9yJUjMUk0iUD+
RZKpamFk1YoMfkYj8s+oNIG80Jci2w9qbUVkLKxbBY4+THIMi0ILhdFDYdzRoDLJjJQoaPrdhVpj
ZjyoHcQuIvf07gspcKQBqAqrVkGHCQQ+hGbkiweVTkMfR7yZXJ1PBBXXhd61JlwB7a6W5fJyLCZ2
VmdkQpPyWmcgGJ31NWguocs5QLsqCgIwDAY2XvZCUpHS6KkSG8RVeCma4abADdUDnNAokk1dzYrN
HJTfQr0GXqIy6rM4jEonichkGVLr7/pOT1Y8i4WYgUmpEwPeBRxSAye/3Pu5MNo8aILSaak+m1I0
V2dxWVWeWvNXGrHBbUMeryjjZTs3MSj0sC6cQXiDyD+/fwcFLeJWykMMOo3ZbZl1shN1RnLPlDhx
Q0rrzFTCCcwkgc/RsiueKFKftKkni899ia7oJMlX9mHpm2JOiP5whaoMISw46Avp0ytyWAzVDAsW
3okVZVNy5rOeWlUC90/2+UsygNu9iAqLBBMaJhiVvpL0/Lgt6DVHEZQTfg9KVrTFtmizXxGprlBG
jisSWuqQE9yKtJcLM2RFeJOL5LnDQzWdtjDx5K9+WFdPTM4K3THyYYaUHCv/+fSzOdyAo3ejQfsw
BMUMlSH8x6i+2Bg1GBqpr5TekSI6jM6sG/NNnKeRm2tNdsO0NqpMWe1LYtNgGr+3WaRxO2V0Ak91
XcdXPMsylMEoTCo2rJrn+0ihQWSvzHIhWoWa1OG3KuhJTTknyyyRQYyWDSzXXcgA/3xM6+wrGRK4
VlmgW1I/ESehpDE5C2RTi4nkVdMA6mreIr8zoe+L6qvcmlvtCi8u2Y5B2+1WZgjr+Vj+HGbI0PAc
QR80ouXLVEky0YZ1iH66uT8x8IXkOtmQqpktUpeKOZBx2BXEp24R1UBV8jrbxAEnVqj63JTZNKwo
I6Frjo9VbBhHWRtEr6GhNe7ispUVbdsykHU3VhlY9GmIHjl+iU5thKyCCD8OBRcTMT3FYIwh+oXv
H8v3VuuirA2Yi8DSq1zPoCOiNdtkXF4baSlgsckEfjSDaQvPmKPm6/1QpKmqsdIS353q+PtkRPG2
zQhYOSiYC6I0V+8YM6qnjjaFqbcJkCZxjUL7KgYVzJiEFhuqYuVVH/gG3m80QQWhospYusoReXo/
pYFCiLFQ812/beOXMaXqtdFpnhykkhXTBPDbMCrO0rA1nFyqlXsyDeBxiefWGYcIvXh8qTtr9F4P
TdbzdlMPbb5L5ibbtkUc31RQxxvSz7V3+rp+vB6YNYWTxjT4TbIiNNnRmaVQX1xpIt/tejafR5EB
dpOukt3Ul6e1t7sIO4lD4yIaCC4EhQMzLeyDo7G0JDD0MdIMFy2gujtexwFaTzDEZpOsIprZGW3w
TUMQ6jX0KUr2YpK4xTSXuVPnscat0wtfGsOH2UB4UkhigyFavpjNoI34eq/4btvV1W0x+Mm1OmrN
dRmONLFTX0WHzUibOjBDa730kuNpRWaplupm5rKE/pNz3N4XWqlxrx+kBuTVVTgC9UpTI3H6tqfn
XV/HT5kWa4XLMk0ut1lN4ALWZTz/Xq0mttbASyBc53Dtl25vG+ZVHyRYjN+GzMm6iVn+4Ldu3FVo
DJKlaBlUsnjTsFnftPWMVh8IkW9P7+gnVwkON1epCoomjS4fgN7EbOYNHoAxMmRXynTe+n2qn2VK
QlcOTzzvxVuDdccpLEoIWsSZ398kBAN1Hsyy5IapDxIk2oc2Qg3NJp5Gbo+qDOB9o6GlaMHKlZGF
uPwwMjdEAEVFZufg3Bzd4ZTnwxQnleTmU964khw9FWUGkHg1Q8onZW5L6Ou+yaq2vCzKulhxYz7Z
YmG9GbCgFVlFAPf9uqO6TBM+x4FXFoF27neTfJXj7pkSMdbex9JgxI16N9RCnI1tmMk8CQIPT5a7
lRxqXifrqTPBqrN7zUcrDZImKyLi0/VRxMAJIRqCwwvbPaM91EeXBF4bcIS+G+kLw9O/kNlQroz0
6fI4Y4i2Ix4KN/T9TvahorS8IFgevBJbU30TId7okc29v6OZr95q8vzt974PiD6AIg34QAhQHYgv
jq6OGg/pFGBLvSQ1SoelRu00chc4g5wZKz7Qx/chhsIb1FEVDdTn4vAkOtQDbXFPmjguwI+jo8K8
jOa0MgeN5hte+wz+1wyvRApXVvlxYxU4GlyknRBexNjvN3ac09iAOA88GvLck3iUmqnSjxc1E5Zj
VPq2PM7ZmtH1UbXgQSDCLcx65Hc/BBtjnhIy8cArwnIcMaJStzBL5ykzq3nIPJYFCGzwMqh7jys+
2aWTIVWI/eXBYzGGaxEA+tEIRNDV0EWWBbVBZAm6hYge8zkxDLfiemEPapO5YQ3zUw8rtF2CBLGa
vNZsJZU0z2jiaZeE8M30QOq2PpMrs+9T/zpLEtlqQ1K4Q9kAlRQP09eMxSCByuVmk41UP4v8uLxK
Vd55LE8SL80n5JnhdXntFGRXZPTpvp1oupNpRDbx0Fe7ceKpFfGWrRgSH88d4lCkrOBSacaHnNKg
RkU9o8G2O3YgOFIu5hoVAtrXHInbXlkRg5+MJYwVGLXwA3S2LKYc44LVWZ0HXhSxcF91xldGArQd
KfUBbU/Su2ZOw83px/vBbxT+BjI6FFldkNtD0b6/11GqtHPQGoEXxP5LSWjg6m04mkJQXc5y17gd
8w0zNQxwbLWUnfvF5K9s8UffR6A10CuPMmAXYEO9nwLSknE7KxIECC96E1G2J6mrAlufZjRKHJJ4
RdV9FMYUigbRKxkGOqz5xUsGBiOnZRCEHs+nbkekqNrPo9Kfp9PUXp7e3Y9aVWQLdEXGylSDLXEA
Uzt10xDmoTdyfRcUfm3GLGO2qjbptsFuwn730WlEHnS7Uod4xUVaRiRhCoqwFMSWriGohvDA+40F
MIFK/SxFUKsFesxMEfeqgIabwqC1hfsOyrYpk56bPiUbXvjzZV5IXyK9Z8bvvtiowILgFjQkFMFR
cfGPVARPYy0bQyPycqVGRKAabZJJ82OXDnRfh1TurXj6W9bt7wJxhM3w3qIRY6pwEA2FCQaN92P6
dTw0MwJhnk5TcJ2QONzDZB1W7u7HywSEB6Gw1TRd5hDW70fpDN5JecUjb8hlbZMqleLSeqZmOMvt
Smzzk8skdhDxFQQZZUiI90MZNR3UgaWxlxZNv+t97S6V9eSs8H3ZJXCjLLUv0Em8lHWzyNVpf/oq
f3ykWChsQyAuYFYAePF+9JIUXeLzMvbyZkw3o18VTuVrqBksqDf3rFl5OQfCouXxCegM0FwqxlzK
JbVth24ai9iLZRrag87GTa9OwWYCuMeNcy5d+F3U7OSgBhCGyolFeBsiNd72ZtXVudPKHWgWuyh6
ljtQGKAal7lTq/k2TFow+Q1afEbmXrW6MgamRo6DreTn496fJXQjQvz1Sevba6o37f3pffxE4GIj
IWeRpxSBqWWaAJnpsOnyJvYAtInNjuvZhisVUDt+HmxjVp9VYSPvhrHtbD7im2M0yStG4qebqwON
AZHAgabSFxGNRho6wqcIQC2fVJsR0W27VEYKIuSGPGiaHl9K1YTDDcHJ7GpMas+VXONfCemnrYzk
uasU1WM3ZPOmCfUIjKE64FeBprlcosa5pAalzWBf73ICZ7OvNCQgJUnNYagMTxSfmzGabxt9ls9P
b+5HBSqgMQw2PqQNzO3FJa2yMorDcESLY6KivKUk+WauJnBIpgG1lcYHD0aZT0+nB/1MBIg2nxzJ
ERXV0uL7R8JNJbHUa4iNeJXeaaZcjAXCvAO1jVorVlTXJ48Q0XcN4gZRXmYcMolHQ0VB05G4rXF3
JFDzRL4cnHWBnDoKHcdtAkN8ZbxPZKgClYzLqmNteI3vl2YUtYo8C+4qaYhuU7UG86RW1SvX8aNV
r2II6CgC8cIhYd6PIs2sbKVgjj1/0HsXIZHQAvIVHcxS+NuAsRkXkjIUNt6Nv2Jff7o+xO+B04Og
Aabs/chtEPdlrPDYawjv9oRIxcNQGPXV6Qvy2akhFyWAKgdZRt+PMgVdiOCGBFE2GuCCDWR/P029
5EpMSq51vylXtO3n4wEmAG8F4RNtoW01omf10GE/+wgtxHhTOIreBRYSY6rJ27UU5GenByMDCU+Y
VMh+LYyMhFIaGAyjsYZkZ+HQJXar5bM7JuhBTaa9Xo1fAykoNv/ApiILhlcOPIYM0O67V2cg34Oq
YC32wlJB07eYVU5A0s4M/AkdOCNZu/4HxgPsTgwHbNky/dYCb2VkfZh4WknQaX1O83NA/kpzMBDK
7IvBWHl6n2h7hSKKpyOFjlexVBM0TwseVfB9EOeUrIF0sTs2MBtbUIV5kqwWG2MiBWKsRugOYMxZ
MTY+EWqwx2V4eCLkS5Y2eeznOtSvnngl1mb6nTZejHH9bez01j29sZ+PhKsDzJkMo3zxOkJkro2k
ClOP9DH63kVG7dYRcuWMZcnKc/9M9yrIXQKVjTC+jnTZ+0szxf1IGsSdvVBuw+eEzpU3TRVzqjmu
PBBIlV4A6PJ+KGa0vNPU5qvWN6selxhkYdmAkA9w7UOEVj1M8kiIl8Cy5T6ZYk+WNN+S9QY6lUr+
hmbGjLhxTzYpy4iLuw8SoTxElZ5OQ1wDv3SNTOq3p7efCljUYj46MH8IkcPRRXBqGTBWJQp4fDVL
bhRXhJgtC4u3rFXJJStYOG8Ba5pUty0T9SWtU7/a6qo/nI/VoD02bQlO+VEnt3o+1vt2rCdwaHWj
8iWWGLoqDj19mNQhkc2pbNOrmY9RYMpJOIWm0geIWCRAReY3CGp0l105d9xBgjN79aN8GDdKOWqP
YwBUM8RIbMNxNElYzjdKR9KLHKyGGx9GxU2mquWVRENArPMhA9FdoslTalYqDFO78vUkNKNgIOCL
n/PWBnwX0CY1DPhoDxJtEINHejY1/SZttl1clbB5tCQDNUjccAyqten3gs78IcsiaFwU7wzPvJxS
ABvT8IsqzTrKabMQSWd9oL7ZdQyp+bArMsUO8ko/l2tS7sdKaWObxmP2VWkgDes6GPUtko2Y2wSY
Kmjl1bDZEO4bT9VUNA/ZLGnMJlrWayZKQKTbFtMOzSYJMtChRBl5zOQ8uO3GIuImapITwEHlNrqV
tKKUtki28dGcu6AwUxJr5/+XvS9pjhtXt/wrHW9PBzgTi96QzFRKsgbn4GnDkGwLBEES4ACS4K/v
Q1VVX4nyVYZvr96LXtyKuGVXggA+AN9wzvnGSP0aefGZhVbob6aytr82Pa+nHRDCc3CLBPv42JCo
3AiSBW6M5HCBpsxF6O6W9Q7vqol30KrPmb6OkNepk0rDB0v45IXdxm25+RKJQTyGOZoYbAK8NN88
GY4srfrAfKN2H6AJMWC4aPg68PBWzSZ/8AXP6GVrhfal1bYuZCKrQd/OvewgNVIBJR+3kDrJLmpf
Rj+4rCZsXykB8LECnd3QKWgPmRhRW2kBe0BXViubo5jrOsRTZxXGTi1O50PlcZRMdSYjsRF9OMxJ
mQ/1qXLVJC9cn/Y7L5dyP7YiuJxzHxmmIiA3ke+rfRi1SHJnukHBIRyG4ZOq5wai3x0V4AzP2j6S
DLfJri118XEmLbkPsOleLLJJ1HFgWWKKTTCS/EJxwnY6aFyTZJXRUWp3wY00wfSjbij1ALgOM/QQ
GJu+SaVDILYv/Ir8zOdMALE0zyRKHc3UV2dUwyPrREEBvQsbCNy0RH1zfS5/Ua/sD64/64eZcHuC
MU9u6vVG4UvYWNwVPTN+0hnff/T7sSVJNjVEJQ7wPCPMMAf0b/Lbg25EhFxiBhRiUms/eOi63FSJ
wRX0IAoxFhvLDulXR4RohI3koxu76DJcJYwvv1MWpU5mgIO8SzJK+9FHslRcZOMU3aO4xJy4hiBd
kQiENCntc+8zkMPRVd2YYkxKbusssVg9QNbD8ervdERuNY4k9zXyu4bxjeuU6NqM5wOCNXZj0JS2
Ea6/8fAqfw1NlUPSnSqcJI+jRJVokrdsq2ttzKbMuYbIvplL1L2KoLyv3Lq7lwUzdexOIUtxDbQ/
ZDdVXyy38C4rSR3o/eTAdMZ1NnSXdJzcz7Ooh58jUsDAcXE2sMTmIoNynrAjnsyZZQFQlpf6WzsS
KhIXaI/vDOSPNnbGOWq2ILVkP8ZC959HUwYmcZAM9WLmlg46CyudV2kOsCkU8rlnmkuqi/5zV+fV
bQk4cwVFo3YCqLPq/X1BZhdBt6JLnFu3033ujerIOzViQzVMd6vbyvmVt7P/k2QIfuJZMXPfFm2O
bu9D0ddp1w4+TJ0rfo8LnA3J7LvzAFsz7GFEum1OYHoD6iBDLz4OhZgeh6zOH0Njj05MBmBM4qwF
4yZ1xUz3phupm3YSBaRrREfusdThxGMzMmTIAQEn9gYnbwJV22iRoFhffqpI0//wVXHdz/wLmX1P
b5UAigcBjWbepQhbRVJljejeDdQpdISAcgNddZhUm8IWZH6vco9sK7sJ650Emwbdy608DFNUrKxP
enYDtNco5nbfcZ3vaTTQxxGLeWRV97Hy6ReEjkWRBhqPTdLjcgcUttYfiUtmsylgwN+UHhQUZARs
i5TMQvNh5hgvqeoqmzdoCOLwjRacH4vSZd+E3eSf8fNtCAQUxT7NwmRXMxtoGHMLhyVGSkc+SS9z
dGz3VnWqgIc86a5sOkyqnILYNpOlUmpZNZqF1PBFQOHxDcOT5fr7yGj0lp6U87FshAfbniy/imvd
W+0mGmnL4sbPMhhTLkowOeueFjFFcWTscyE2pq1VH/sh/Ku56oYwnpq8z5H1gCxSLOgIxQcSTfSy
76T9bRhYdzGycYjiwFYVmr0wa7yGMbso3rsqHNJaj0qlgeynMC5d2d/2mgIgbOpAfquaprtTcBDR
aNWloIMFORLOiWOJisQjGEt84zSD/dXK/egmUjOVf8WRf4Sz/++GoKcIzv49gv5CP1QvIfLL3/6H
BOl9QF4XKHn8E12DlvTmv0iQCPsQEiHt/Fwi+xsgb7sfEGMj8w3WUIBIZskK/UOBdD/A2w9A58Kf
ARgBIsWK8vgeBXINVgcyZ+HoPX+cvRRPVi49Q9qdOCOr7kZf9ceo0nqXtW7xaA9tG+HWG2pkmcOc
7khIystxHtFzS04u2qcXhd/Dck27484NN7mcNk0v2L6i1Nq7xPC7oqLOF5wXfrT9LvvO5OhuJHA/
Cs/XrS2JGbYTqxPfCO/ErElf99Zg7S2ncVM+ZdPJzvpijiNgIT7mgA3/yMi0hf/Sf+KTEE3stN4Q
bqDdK/Nk9OfoqoIf2m0lEhQxH8fmI7Cxzt+wnz8y3P+ZBBF7yYb9e/ve/Xpof/7N9n2mh9z8SGX9
UP7z77qXxv/8W38TRNwPqEIi7AflB7jHaKnh/GX9ofMB1D/U64BjQM3jmRz8D0HEdz4g7kMwHSLE
Wpiy+K/+IYj47gcUsCks0wPD4plY9wcn4E1OZEmL0QV/BKAsMEirvFIA0GE2VJV1afm62tKqCDaB
zL41tfFTqjN3q31zGqU+vVi8+79iyFc84DflYiBhbRBjgFVZOMELo+ZlKpL2c6QkzYqrQXTtvSId
lYiKMvkFN0n1UNa5tZe2kpsBrCzUUr3JDAmqvYhZhkCArikHufEUVIDh4aMjHmAi1zyvS3sLXqf8
6tohy9PQRTzhau0pvCJTcWM0H55y+LpHM+fNk1XoC6+cJ51ktl7eU6FvAmWzH3VbnVrPVugCNkdW
FM/QCflqrJrfl5Rf1LWu4zJwKx0PzoiuST5piinOrYzchSUv/lqp/3/i/gu86BdGkz70D39TrG4f
ql//+79AL0fEWD10f5+6Vwds+U//fl6I/2Gh1SFPgRMDlv3/PWA4hR98F4QOACIBDUM67AUDi3xA
wdENgAWBFSJvjN/754DZ5MPyWwtYe8lMLr/4BwfsGfj1IokSAC2Ecw7CPt4+D8hEjPTK0t2ZCZF7
9q5RnXvllKId48aqwjxVygfTlTYzvPeKA4pfgNbnUbCFWiIeqsEdP1Z4hiCV0pHHIizUZR6weyQa
AFIfnD0tPcSZQ1+0t00ODtTAsvnH0KAdGhJ/hseorNWXXtbdyGH8G8z+R1b531/rAWnu9yzw9tf4
v5KH8tdPWXNUWv7F/3v+7/42P1zjuIWBMAGdA36Ei4vub+/Gjz4sFoZbH+X7BRn4wvyiD4ClEGS4
YH6osC2aI/+Yn+N8gPGhRLOUTlHBBHXhD8xvsa4X1hd5KBkQOFEubBDXu7NKPsso7BmKXNm+Uo8j
QgnyJZd/Vsr6awjME1+M9CuKWa8N3Gp1aXJvyvYuJyDafe0p33j0wWbHfvDiFxvwm3djDRR4Hgxv
5QJxXA7TGleVcToumH5rP6IOmZhbiqJgcxEhCQsdBQ+d6JzwzJDwNd+s4IL4WIQ8AD5ZA5tI0dvK
k56110/yuzx5BxCkzg6yKoQ8T2sBwSG7SYC8W6vfIcQcI7f2s70qongIGWj5beKBCD4z/ufzQbgI
8CKKjotfvqqUZQCtMdBGsj3qVYnlnVT5NVCQ1qNdHCCZ/f5+rcpWy7xAqAPNAmUBXLVkVXIJkfVS
Ejm8Qw40YdDeue25QuPawFHGhHUHHm5qF/9YFxrHXuT1lBt2UBn5GDm3hPmppcfN+/NYuUmA778e
ZTGSF5lwr3GiwbCZHbJhk1lx4H7J7oLtELVxWJ8pp6yXbBkKEDpwZHByKXbo9VB2x3QWUZYfOjW0
iRDbxnfEmTGeV+XltfA8CF4/iFFSuKCLf/lyPhOUOeoC6eBD+zMSqQFZVgHjfTk9ykvnMUdUL5N8
ip0vI4JuJETo9v3lXJv78/DgDaC6AdluJ1zdSo5ya+hhyPwwlCfjNYd8lDtpix9jo85s3LqQ8rxz
4YuhFvt5sXOQJSpCe2zyA8jyM5IDe6Rj7pqt83G6qc5Uon67cy+GWu3ckq0KK46h7GC4bPM5Yf0f
4u6W2cDZQTwA/R/wNteIMBJoW9OyxWwIiyPjX/sc2t9RlfS2vcvrc3ff28O17A9w7bhowUhaSwR1
ne8q4zrsMOXo20NxuaIRhZu+bwy/G2Qp3YGsA0g5KDKvd0jnM8ptLe4ImYsny9nNfnFCAHvG5N9u
DoIcEILAwkEURta9NIqoJo6dO/mh6f3i6Nk5qh9hZuV/eOEBfumCeerAIwDN781jSCbTuiry80NU
IbU4N1FiI2FwZi6/W7FFdQCuBUJH+KqvV6yjZTEMAcOtOrYbXd7mJb8f8uLi/X35zYohbAJg1EX4
BD9k9VBUzRzMvj/yg10m9iDspPUsc2Yma+8YBg3hoReDrKbSAwgz0QiDpDd3R3fneDH9MtyhKJCw
3eP+fk4MdOplqq686xYK+gfn2sSf/oN5LrQh8IXBm1oTCsBBlXludfzgovi/wK9uWd1v/t/GWN23
eVdympEGO+aVu8hMIBedqRj/drdezMJ9bROmMFaf94ofxj5qN7mv0x6cwDNH9feDgDgeUBA/3iiu
jB1K7EiS8UMt2l2BckJe7/6ThfrXCKuHtgeyuEKsjxFwwXUE3QrqMwv17CK+fvtgcsCT/TOJtU8S
QhNm5BM/tFsHXa6Ciznl8bFKopT/yhReCH66/7F0ALg1sXkcSZzto8Q7wxf67UqCA74owyGPueYn
+/k49C2Z+UELfclmkTLrHFXlzBDr6j2DhpKVc8MP9C6K+EVXW2de8bV42F+H1wP2AraA63sd2noN
GE3Z6OLwPqJmelHt1BY9OG7EjX+bHcPNj29XaEyMfQz25Y3YOju5bdGswsQ//wObefEZq3c3r4qO
cWHzQxQcar24sX76/ghrpaQ3M12ZJagN81iLkB9QG73IrsyvDg2lA9BYY7YJk0WHst6UG3VR6hRV
1QrwxDu2PQcH/+2GIjUBSsmz57aa59wXFp9Gnx9Y0FyMuqkekCzOfr0/1eVH3pwOEBIBOvHQU2WN
sehR4oMfH/ADl7eZCxUX69poN5HTOTTWb2fzYqDlkXvhmNm1Bd2oAUsKeGeCTB0gC+eG+K2BApIL
oiP+B5G71aU4ISM4g5pWHG4eq6sSTcPsL2yCkni4adD3w00qNDMv0RpbXzMIh0J4Nv407vIrcr37
D94YOPSRi1MS4GtWk9U1h08wV8XBk90tJKBuJ/sczMxffuP1zgGRaENzCIsK0ugaCBVIzecC8uwH
VKfDX91sDQe7mHr0RnRdYBR9b5y+DY0/P6lpLL+a2e8fOuGWJ+UNxU3gTs6eM8GvWkhgsbg1FsAO
shiyH9HUNLgd5wU1APWp5kZnBXmamG1+DEFFeByoMr8ZCRhp8HhsF2C6CPdCnENUrgIRqPOOZeNI
yMSUVv0JMhDkxgky/H8f8HOadNUkISJTqkgAG2K8KaG0myA7yO36Nmsn4AxQ+vT2c1PlN1FnBWC7
T6iKbKbeh2RiVLZhj9r1gOozb52Rpx4k1MuYQgEni3svmyFx4Nvyq4kIVO0dnC80SamgsoHSShc9
vX96lnvg1R6gTRBSQeDW4vg4QCu9Nuqq9lTNeTEcwI2/NWovPf+Jlgsm5RZvwZ++IaDoIRgAT89Z
3uI1V2HmXOTjxAgGI3Fo97HVnrkMnmXJXs0HLDZYLewKnrkHlsbr+RDlOaySHj9GpYv9MX2pvgXR
6P4Et6bvksiryd5yW2uI/cltbTAm/PCqLfLiqeKC3WvawKVyegEyRW2Zsj1pNnTFMyLnc9ZniDSJ
E8mfWeRU99Y0qadeB+Sn0836u6mckcZZNrgcNKYJgk6QwFPNhsy6VjFIiWIfNBQQbVu6tok7e4JM
pu9UnyJBp1OURy5Y5kXD69jPgVHcADTv1HELhugNa4HKisvKFv7FBGAIegnAQSNnQoHnYOz14iHz
h/Qv9D+R00FG7/XihVbTQQBv4EcLQKwbEkFPg9i6TTQrpUSNruy/B2FnXUWZBMssYy60EdkPAGyg
R0kDecadf9YZWH8OhTQLAhMfNJM3n4N6i24aKY6CCLVtKpulU5ZFO8sQtZGLyijYHGAngON3aJUK
Y21ceXIJsHZoD6G7TddEw23rZ9MVkMAkmWVpHahi+ZZGokYabgwPWVZurdHIGxcYgi2ZGntbGt9c
4UaSaQeo781Qhui9O3qAcRS9u3n/+D2LT7yeI+TWkK2LIPoK6PmaeTL2YFnQ3iZHGpbLJSC9/mmI
QMyOlbSdaw41oG+VGuZL124tCI2VvfdpdJ/xUaSv7xiC3WMdmfZBB7O5B5Qm/4x3xT52RrloX8hs
IGKMHNV9X1V4FQ1cAndIgDy1j4AHNZ98LuDHhZUWNwEQdej604D0kmjKol+gMU1foanbhjHSH/wX
CrdMJUGUa5LkVtOUd1YgBjQ+INYE3G4HCQeVSfrFApLqHkyMQMSkGByIFFah+OoMvPmB6nI2xrZS
5HODDOZhtIr+xhEoecVDQCH1WYoQrMv3F/lNDhYGjSa/cKLBIkI9f51TNmHAm2wY6VF3lNEUnUZk
d9PRDEiUrtTDURtheNrkHfQKZ438XKKbLkL7UODXUGwzmf78/he9cSVQ3YG+Hco4SJ2B+b7yzmbh
qUx7gzh2GtqzeCj8tK/D8Aw4/lk1+LVxQesCiANk7pFEeBP9EGZzy+dVfcwyZcfNqAMAq60hhbjH
TmhSJhXdVIYFF5nDezyY/XQ3VhkEhjqTgY4w+vcdzuD2j+cOpaWFFYDW2Usk/fqSkT3L/cod62M9
RtG27aW/medqPrPnbz2phUYL9iWkCZHHxUivh6lEZ+dA2shjWbXddR6Q7DayWLCLlnBZGXHoZVN9
tFnobcYSELMZGjabivkVRHYngHt0P8UNgK3JBOZZPGak2tnEctO5EvuoA4xNj1O1C4LM32ngyXaD
Najr3ocOW1SILpkharHBG8+TLnPPcUfeOE7L3PBioxKIeg2ujddzYxHzm7Br5HFsGEu7ACj2ziNI
7Qr/nDDvCiuPOiBYN5Beg3zAIja31gPu0S128JpZHqOgL65R/w42oSJoc1e4SCeXdZhUQymO1IZY
oVLmnNbIm4OyDA/oQAjuKnJUa7hLEJQyM0GvjnAJrWQKpuyWAHR4piD0TIN5dVAwzAKswUkElRJ1
sdcLqoAk7YD7a45ASgOc0oNPGYu5nzcC8rEXDnqFbz2EXHtWZQFeePsGkBs7GWzP2jllaa6gnlHF
ahIgifeTA5gaD5+4BRFAMTdTXMN/zfF6VzyJCHO2k6rPyTa/ceMQ08LQkV1bFGXsBX/0MjaBeByU
hvnQHOmkIRvkt6CjEMoSv/MPvfIBCgfR7P1z/KbC8DwkZBeWYaMwWoUquZvleLfn5igs340dbme7
qJ/dDeSKsEaWDmPcrwg0RWmfycH9brIhhoRXQFwkwFa71TsoJrNmbo9UQD4qyvooi7t5LjceEHmp
IJ4+yMg5J+PxG1PE2iLdhrIXZrtW6CNt5ZHOdttj0ck+MRPPwMrP/TP31tujjUAWgR/FyYMXu6YP
2kBp9grGdWQTgJThlD/2UGpJNASr0vf37+0qukDrLPo6qHKFb9j3mnWDCnLfPbIaR4tSMETw1s8X
xoLcXgCQQepbLjtjNGsVJswKJgoyGurOto0Qd2WoDosgCTJK61jwCYAYaBl0AzgBNOvSoB+vIOR8
bef6uCip9hnajU6Dv+8zDx0jxTm2yNsNRVy7IJmWowMv03l9Zlq387gbTNYx71FSsovwaeL6b+Dk
v6VKL7b4+mbxFlYTJOuBl0Lme/mIF0mD0iVV1+cFOwEQRzeBI3UsHWicuTKqNmDlnNXxX7769YBQ
0FiK8YjrwIJZVHxfDhgZL7KI34fHjgffZeNesKwVceHln6bs4I8CVIcawCUd81rYYGQ4W2DzzhzQ
t5NeNIYXqWsU8XFcVt+AhBBCTsjFHd2a+kntmPnKwD1BPl6aCygxkMv3Tfm3Dh7oakvEB/gBJOxf
T7qq8XzhtYyOOSegKOSz43yrgWK475y5GOIWxZS9Z2aqgayd/DmxHDnm24yX3s8e7/65RObbGh4c
ThRVkCcFzGBBxL3+ngGKwtAUKehRBKbfQnms2zTwt9zYaqh1o9vQu0MizLqu8mK+6VyE+aqr6Jf3
V+WtfaNe+gw0gsQJmImro1Y15TSEvqJH0IVpTJhlLSSCp/cHeW6A8dreUMxeVBgWzhf6gKyS06Yl
bckzrzrxTA3IGwwVrDsq+p1qZ3tO/HLoLwlEy72L3tPemIgmNCKGtLhELRWkgbitouGRKGrbiQeC
MUsjb6RlooBhQ5gbqTtSSn+LmF18naswlLGvFXLcue0zK2ZBFt0jRKy/qLwdp0Wfs6Xp6ExdavxJ
3BcIje6cuW5J2pdGIwy3+HDp6CIHQFxk1mcE8k6dFLyj3zjoWhADsUNVJ9IPVJVaUG3ae9AoOUk6
g57Q0ppYcQc6Ob4sU5qlNSn8btsV3EXzYoi33BkH2LoEN4EVJLmS+5I05Of7S/4baw+h3g2ThuwR
EMVr7YncHYJuaHp1YtTX24aCcEJn1ypjgvsg8cCkSPyshIJYUVz5A1C7rFDi1GT9ubLeWwuDOBtQ
QUudEkIACzjp5V0jG1WFCr1LTiQs2bUJmIqB4mgvzsx3+ZnXJoZhEClByASiVM7aOyN+R+xWZMVp
ZGGxaziJrlkYoCezDVEc6DCJXRbxbsO1le9tPYYxDK1L3/+It1fagqsDmgbQJCDt1pxYmZWBN8uA
nwht6Q2K2dNpnFpyC0rL0TVTe06m+zfjIWcO2i+aheN5Wju+yokcIeeJnyphW6mVswHNTZb30Aeo
2mf5uWrcW4AFvAFAdCGJtFSD30gsI9EAIXSOvYTAcb8z3UL16Ty2WRSjoDzUNEiVjjh8VAbxFNBy
K7PITa1sQE+CCIjuKeT1AdIK3WUOAZi0QOhypg721uFcvhCvCeI5RI/rJam9MNfIzxWnyMYW+C0F
nArDg8A7gUQp5imZBt2can42Lf8bO1/glUA6IWQHcm71vJAGMpAgsxQnJM5ACYaru0V+81zB/236
DVsApBiwxZADQVZ29WoEOZm8IQoAJgiRTIP6tL1FldRsfSQsLpjm7lYNoRsLEbQfja/FlQ8qYVrn
xE1HIDfOWPzyPKxOHXImAG8g/Q/MTbi62Bt7alqrrsWJV/RuEuYpiOQxyNg3dMq47eTw+P4Be+v4
whsFSRYsWaS03xTvI7yUIZdSnMbZV9eBxfy9Fc1fkUi1z0zsbUgL+CMC6AjoduQG1pqSPcv8quqc
+uTP9LtgpL+n0H65LcbnJhzduIHU6nhZ9XaX8ogHmz+eJ+IWZCTQ7RaiZ8HKliIN6p1ApfMUziG5
qlokIhUJwNKo/HPYQ3Da3+whJWjj4T3rykJmdOXiBsqRxUyz9qRwRNWODBx9syLQ4yCz3FUb5VlC
JbJ2x++zb1xykVlIjELkpZAPtSwLfR1mZVldjNDjgtwotMdF7CjpH+yoYffGtma2CdzZ2bqBLFGq
4GN7HKGfsRkIOkFtIEtS3gYcO5E6EFN/sIfReyogv7gbbNV6VwHUGx4mkfUq5mhmEiANCXcprkNd
ZzjL8AhS1kb8G5Xa6ItwBPZvRGz+GDnaQzFEc+9+0sZ7rJmgPDE4oJsqcKHa2pfh+NFVNR0XR8Ps
sxx/Lx6QaNjTugCPDsGOjikY16eOERPXOI5pvuDYroiqLSDkMbUORGd/QJ8CX/VBMoxleOik39yE
vvajbV500F+ZtAO5tKCpKysGpbjcGQXYBvD32OI4h4t3GWrtXDHkW4+ysbInhOFiRDVBo2UZnIvh
62xr1JxmX5QbLTWZgZ8LpyrhtcS/IYDMgH5DFmgB0XNOLoStwEZkss91QqAGq+K5NzncXDmGF9RC
sQm7gCIFuAFmvmuZsL41UU/6pPbsQQNA1Lg0RqHJROkoCwf1Ht9t/BT1ttxBg5zSIykSYWIT1Jn6
MvtZ4GzMgDA3mbBvwb3VSFRtVFc4IJ1SokEkpeAXptAIDrJU5EEJiuzQ1l9wU/cy1c5UhnGElhj9
RiIjFsX92JhrqPHQR4608mM2eBUEO1hO8EOtDDY+mKpNTCB/A8Jv7WQ81Z7PLznVoDUMYB2f8EY4
6K1cRhJRYzi4txTOZR2HpUSEDMOov4FDDIEaiZw5maZugyvAv2LotnOcwZhOmM+n1Jk9kDCmPJtN
6ozT7bPW6l3QiRYdk1GPqFMuQ9Emc9XyPUVJ7wAN8KJP62BmV/lcVzeAOpmHAoncIHHmqYqgraJn
EnfodFPETENUurPr6lfkV1kRT8jyH1uaUWxjxPJPPQ7eN2g+haBDRs291Zvyl9Zl+bH1Ag6YMPPk
9UQah6ZW0LHHpu/YF5QsrSCNVE3uZ4Ca0XW44ydv9MSFXTayTFsXUL4E0V/1OZSevm4Ck19Ejcp1
7DljHiFDQniVNJ0yn6VBTgFLJOYgaXMPLEP0+AquDAXbN57g13yB/Eazl8Ih35uupS3eft7um7YN
u7jt4KTHczb4N7TnbZ8U0ZxvlRdY9abovU1renEyoHndKpuPVgzmJZRNuT1DkskHtAwjBCP/XltR
cMfmmj3WUIfA2bcgJnZVCr5sNL0b6ij4mqEa3sLlsSBSEFrz9B1VVGQOIHYAcZCAuUXalmVAkVCz
ZZNmlhiCpUGD+dlEtL8epsLZRd2IZTBNnghw/NNx4OSjGEnwM28jNLTIpXa/EHce77AdsDyG1B+I
/Ba0KWI0vHI/c/xZl1IioZbKy0Af5wlu/lGMsw0VnZ7OP9EHy77TES1/ModKC0wbpQ6UlSF47N38
GPqTh7ofCB1JXw/lhWEh2zDPrZEobtT8NPhB3FXW7VDQS0oqsxNgQPwMUD1JvUqgFgk0wBfmiaBJ
YNgOWu71kXtjMUQ2wI9n6GEnvJ4gvONQEOoj28h4YoPbJ05kyJMzNNk9vLXxwDLLfAav11zRGt56
bI1ZAHcSWUIks/LG/CoiOmP5Gg1h08nHra+kM1nJwvrClmUlBw9WNg2J4b8ULPVm2B7uOO4wdIQY
ik91JJZWdYW0U+xdDdGAqPe+tLafmTNJpLeAKAQcSNLCIwegFAHQKrL1PFE4VNvtyXEUlCEKE3wa
e++hgvberU8bspGtrCGwW/OLwh37tK2qKRmrsNzgPcQ+BGGPCk/vfvTGAdd3acqd6qDMBxy7cwsu
xXChANy+GHThbEZvji77iak9shfsykOW9Yw/8tbzWTIWAGECeR5C/3RVdS1wy06G+u1pmMHrFkZC
dz63dKKrwD+TmHnryL4c6o2TRR1JgBkM25PROdug9xg4czM0Xf/UxVl6hAKx7yDrhaT68hUvcl4T
8XIDyb76lFnqYRyovmNR1CSuZflP74/0m/kAoAIUPVTdFzXClSEowLI144E8tQtrekKSM/Yhh3Em
AP3NKPCgFocczhQynytPGIKpURMMTJ3yCVdsX0IJVwRo1fL+XN6GN9QncIApUtrPPJvXq9aj74Xd
CNOcsqCrrljnO4mMojLFhQS1vdKiqR4Hs9PMPxdrrqVnkZSF6aE6inzhogm4Bt61U+AKZkp9EkgZ
oT0TBC93uVezDfj4/pgSNP6rUPboSxFPxsBRU2NhxsRyK5WUddfddRkRN45XONAlgA7GFRHh/AAP
rrs0YQelsXq0mRejbtGCb1/5/R2F8xGmWBANsMzY8lPJ+hraDQ6iqs4OcQ5QUCrzixw6fRZu7Q69
f5wJFZq4z2z2SQdlMJxZ//UuQ7Qv8AGAQYYCNxjW4vX6G2JlqJkPzWeBlyKR2uOJ6gEDeX+Xn4O4
l2EVRoCxei4SZqhroXrxephZ9n5vnGz4LOPvaRN38RzLJExU/JRv6uQspGN9uayHW9luECieTQGG
I4kfQ3wk7RK+sTa4yzFWsbkiMd++P8MlgFlPEGUFwLADnEuY1esJwhEAugcs3c+Bone9C8/cVcUj
eqv9sjp5JvH7ds+QBngx1iq+QePWsnM8a/g8VB89/wcvju/P5RkZ8N5klgDrxVXm2ND8FxOW75rG
TUzjPtWbIb189JIyjmI72efJBZ6W1NlCPz4l8RmCxjolgOhtUeMGD25ZT3TlWFkLqCAyqB13Oomm
JjbUQ6RBms9AWSxRwumuoB8PSJmqi55shOSOApjMhDnATaT0NogZ/LuSdHN9Joh9Vp57sS7P34X7
Hb4wyqWgJa+iWNLyPLNkY07ggU5ftd1raOsglA2tfL7UjZcl6FmV7UPJXdSSKAjR0sliZnXjnalV
sNW0be+aZvg02l35EaIEfWoawlLuCbF/fw9XNvL8qQtnG3UuSCMADPR6C2fEl/DqgulE59BKtWmA
cZkQWr4/ysrqcZTR5xqPOIJ6sP2gi/t6lM4bXAtCS+EJosTRJ15ZJBGq04lAzmeXBePfQoR/xGf9
H6prsLBD/r2uwS3Xv15TW/HX/6K2WoD+fUACKUKbh4UG/aJ9+fMfwcNC+5cFeWjjUL0it9JnXQN4
lS7grgSb93/YO4/luJE1bd/L7DEBb7YAqopWJMWi1OQGIVHdCe8yYa/+f6A+/Y9YVLCiZz1nd0Jq
oZDI/PIzr/mH3GoE/71p8zLgoM0NHZqB5b8gt57AsrncqQtpO8H9Jnfd0Mpvt8nqlJ4oA6190rWt
mTKmep/uZsu6KpEyYsi5et0nlQH8CytzoRUzjC7ia71pHJgFrLgOZ3MO4Kpaxc3UB2KkPKimHwhy
eDg85WQoejf1wFlbedtKPf0Osqb4W634/3bef+EP9NHO+/KtHr6p4e3m47/4h1etw56mh4FuBuEa
+Yz/z6t23f9GgBXjiK2VyuCb7fWPbgbCMXTlAELB79p4hdu49p+tZ/IPwk/e7OCZIW6D6n+z9bYN
/uZexmCIcdHW5UdYgK7uydbLJ9Mr2srvH0dndr/6Cd3ODrHLg7bAiVE+TbgUNaIbKQvzMuuH/Lqv
C/MbLTkzmmnM7jQMa5D59tY7gQFhbAlrvSP59w4g5TCnw5Xo+y+re//3bfKr5MZJSOUUYzTLcjG0
4n+4d709K5i1ZCBXgIcDwFvjcl7X3dggX9WYMtgbZXqOK/TTuOiXS+3vB27EkA3Rss1B3j4wl87g
r1yXj2MW6F/sLrhzq3XBJ0ybdsPsfy1Ku7lSdZlfBF4Gb2Jg4FjbY0nbw/PDVhtvC4VTe15OSYTE
8HAzYty+61XZ0avzZdgEube3F9s75LYT4HZhLhcfL9lpDcE0cIODMSHBre5vkYhf0xWaiS73f6Ue
EYVPkfsbiBi5yKLAkuVuoYOp57281OTw+PFz340kefDPYo8hO+AjRiVvl06b87Fa61k9AtcarhbN
zA6maLPrasAtLVB2H06eNlw2Ipku2kXTYoRKZIyV2Tlt19/9Ep7PWBLAGFfBafGJW6TVJmU3PDqY
0F3kZWPd+Ok63mQU/BeLY8t7Wm7GXkm9v/ScHGCXxAvObmionlmT33wMplWoNQW0j6FwvkuEwYPp
dbs+UtIPjKpKVDCmYXrq2EEHbynnYz9LhMxmHc4lWdEnTlOxwyPPpodK63hADvxhwlvwKygW8xYP
1PGLr5UljPHAOlPivhv/bVcmwDcEblyCzbsPaFWeUZbA3h/9bspuvbRrX9O2AkBWZ/I2tSbIJ3Pv
HoZkqR/z1u2v3LFmiy1rbez1ppj3VuOue/4YvRkUmXEhJQP6eEFPSxl+InNXvitaQtzhpxRwbRCd
LWjfP9qZtA55uyDAZ5Jf5gG+6B8/6nfLgQ4FR8gjVgLk2H7LL3k/A4I0YBpnPo6djb+ZX2X1GkK7
hK2hqjIzoxzI3XGslaOH+Ijon6mTZw+ryiUvd0Hb9zDSjcyU6Eog2rr3ROe41yhnGl9Hq7N+fPxr
30f27RdCskbrm8ziFPIjnd5Z8XyxHstqzQ79mKB1a4/tQVdLF+Hea1535bpc0lmtY1qGZ+F47zY6
zQNaIz/H1LgouNuf/7JYg122Q4kE8aNljM5zuYDSvAIGIs3NLEF/hCiAqKSsEQEDrGcj39mVdMNi
D40/5El16bzg8rrUsWqN4NJIWqcMZ21Oniy79F4DPS1Db5bONWA/7OfdYsH8N3X9uQZNmXqvWe/a
EKHQnRU7WaE1zuMtiD3BlMvLHoBIC7Wmg7EzrYWBTsU8TmusBnNdI9nUVRWZyWwfx6Bz2lAArFUh
yqPFDyYdwQ/PFDIJk6USReT7hTx68CBXwHLG+mcBdqxBXdQ1u7i1F/Q9ge4V+gFY/cqcvG3LcR+o
NjB3aqragxh9pg/+iDldVJobFnQtwdfvjHHrcWPki5v4Mhip3Iu1z68ZL2ugKdB2K8MKAFtxmzc5
E4nBQ9Q5zpIMyHgt22Pu9hmDkEEUsW30FhPj3jSTw4iS/Rx3xZprl60zodqvqx5bCbNK71pZ+yqa
zMnRo1pO5blS6B36iT0NHoSgh+vYFlROAp+obTnl+eA9utUc7BgS6iG6ttl+1Fr7pYHxco/TI2KO
jeM8mqaV/pjT0j4TLN4lD+jUUDqTYiPwTeQ4ucuNpkmrtFHeo1Z1xcFc2zmqmc2Eo6ibi8ozp/jj
M/guOPE8kj4T/4DNw+l00uph0LcoM/UfNS2bLsoUnzOnEd6epvo5kuBvXs2mP0WgBuoLiJ508s1x
Qx1Xc6Y1eOybFGZG6oh9oUEomqUp9pUJNONfvxrXGIkjeRFp4yb98+vzQC8PIpn94LFYGZqtne1y
aIs/a700//1HI9uF9chSIhZwSgjsbGBiSaUnjxMDHbRuAxGLVksuRi6EeOqT+Vx75RRZxE6lF7U1
V0j4AJac9AaqtsDBLai1R7s0mwuE3azdmJUF821Oae1yo2UKIHOHM9euKzv7Iijyc7Zypz0eJGcM
wJLg3GkLblagJ7lTEhij7BvNeVxgayCvrQHtvCy6Tu9jkHV+EjtzZRPKEpuZNGSCYIoUm1BEfe1Z
TxjTZnDA283V8OPv/j6VAkiK5NOG2aU8RoLn7Ye3rMov8i4JHp1scKM5SC7bJKgvjc41HnFN9a4b
VKfDwErGWNc8pv7NMn3CjdQ9swHfJ+bkc5vUAdueYoi6/u0PIfp1LnrcxbFUlfaaCJn94TSBfdel
lvoxsBhLbCwKPlyXl/M3DFTMKtKHTBix5wea8UeAtvSXVJWYeluO+JLjSwVT3tMA8hcQw54skxeM
M3Ru84hSjf6+vlQsc1valogyeA31mQTj/Rlmj6PQBB0S2VDYQG/faOhbNdMeSh61FAHY1m2scFhd
hsZpPewhJp47w797HuvGPofn4P8Usvv1DA9W6eoVruWPgdlfYHKUxBmNNvTO73rlD2c2zm++1wYJ
JBqyb9BLPW2l0zWVZooE9mPt2+VjY6nszkwExIrEbdG/XsQlnnYaDAWzj9NeTbE1UxdYg/kqicy3
QoH8zMB2HUrTKS+C3PVzNKjpyleJcGSYLtK/9MCq78q2W8EdZt0fwLPOAeR/t2ZsN/b9JoNHyvn2
G+EOneiDlgnSPFGHmZu8jPn6Q47md2ASu4/P2vvrgxWzwBYC/6IRcOrUgJy12U3S0R4tkFxRXVkv
6dRCB3Ws548f9JtDzZNoKLMVGNIxPX37VtOAhOHiBOLYpJ16QRN/xTYISemwsedJi5bOybWozhOZ
UWiP4xoKZOZfJiwv17ACyNGe4QT/JlvgB5EkbIkCRaR9crjtWhlZ1dbiWLq9d4EV+HSv4HpHUw/Y
U8+l2qlOL29AdrQ7P0j8O8qS9sxEecsG3lT+rP0G0iflJ3ehWjtZFCwOfFmm6ZG5/XTZAh/aOdny
b+UQNhcXVIMoKugQAXE7OfS17KVbdDNAlEKlcUoCFmfADs6cvt9s200alUKOSo6gab19l6pvPOZ3
jEKUXDvwzvIRaBf9926MjWH58+PtdGphzeVF7ckVStfLgGPpbCv7S+6POrWp+dgTH7mx41rgnXAz
4WRSRwBZeuPQp8r5ZJcjw76kTKr8AWQ+GpA9eo/3E61KfbcGankqzTa4H32t+W7WrX3pJlHndQer
cqVFsgxmO4LR0F98/Nu38/v2ozOe3tpxP2fHkDTe/nTXGLUAFEd+lLq8yl1mjpDqnprSvtad8tU0
ZHUm6L8/5NsDEZhj0QAzn15jTp4WK54s+XHCrYOkQhP7pBz0XZuMwZlN8LtH0XOk2QzHZivr375b
WTuisrCGOE7tEuA15rvxZPROuBjlOV7U7x4FyTJgC+DzRGR5+6jezBHEllzO5L95vHaNOLh9oV2m
pnHOd/CnTtTpJ+MZdAQN4rF1OjydUxDflq2aY2F3w4Pv9uYfYvW97y7DsefBWKwf1jhot5u1C6Ki
VeFBX9aAqWCLCrUZr3ntaWxYdrzdGZJNvWhei2K1i0hoORAR1GF6kxGR05EHrpO6SdqiX2O2pLXu
JpnJ+7pwGptzZOdQCUrVP7ta637v+8SF+mDNYx2NPaafV7kBSCbUdGO601TnXebYPZQ3wh3nG10K
5uircCcqu6V3rdhD80PAqEwn9HtX042yYDaXax3UhBdxefoPUBuABuI8Xqt9n+uobNtu2z1rlQ3r
3UzS9EVvZwtKQ9705a7zTMw+USaa/jImYXFtdcM+1+iYhmMTuHg/D22JadWyNJ96rZWQn2BNkNqL
cezDyi2wuc3yQN5YndJWNBTm+RNS/E9KS5IcB51luS5Vq798fBytLTCdfFwAGjCCafySN5wqDJlW
aXeF0bfHSlQpHgHs1SlC0AOt4tlxvCQ29DVH3GjxXSg9s198T9x+MaKu7PuHZuwnIobVeV9Xcnbm
tLXS9yDm8zQck1leMjK1LutFtF9KMToIMNfZp6JPGwjtg6U+jbCjy53yrfEhc/PgVaJTISOzmiZQ
nrZX/Nk5epaFTVWafjSlyph33qTyP7JZaefKoJ8kuJOVoJxkLZgS0cI8tb3LIeMpEGL90S7M4NWp
FddwD1W8Co2xbUd+RZayhVJ0GcJFb1v94GoTws4WTf4gso2q2VcVELioDPCPD5ERSV41j1Fk3PSd
6YaZpT+ruUQsByxwfcsrtWNkt+TwYb5muKAXWkEPW5XCsEK7cupPig8QdlDK3MuPv/r7IAwxjvpn
E6NFHO60uGyHJveSIWiP+mxqeyOok6vUGF+VZrW71F+8a6+AePPxM99HLFrj+JkwqKXVyUDkbcRC
9qZXwSibo0HXOu7aPtmble3t9H5aHj9+1BZn335JqrqtiwhPmwH0KX26H5FfaYy8OwoD/qJryGEX
zPN6pm7eUqR3T9nalca2iDzn7QvRQHaUk3bdcUZKJpa6f5cOWrcTCWCeVC2f644iwxmLeffx2/2m
dGUuhQEvH27rc5/G48Ww2wxOljxK0o5vurfqt16jp7eLh1xGs2rGfVuocucS/OLCLfxP9EqDP/GR
9C6yvkrOXOi//TkcGQa12yzt3Y2uRkX2WLrqCCB0PthZdTT7HuSSg7XU0qbscd1fHvBw37ypPOsw
r8v4UCWFfmW2WX0msf3Np0d8ADEnxI02FYaTbM/NYSPbsy4h6UNSqbopjfV6PIe1+02s2EBLgA7Y
yHhbn9ZanfChPGXjdETFx7jVxbi8oghI0ozattrljbugp6QJZGgaW15V/NZlhyZTmkWdPgzQ0vWS
i8jVCxCTvjb0m4+xUBWeqdn6OpRSDrHjQozDqKVL3XhdTAk2WVuq2Ac9bcZmOrbFBd7azmuSKSMy
lVYF0br0+Tkq7SnoBJAfMjDQ3XQLURgG/CeZ7WD4oy2yZT6CZ00O5ii5NQtpdZcdbuyKPs6htqS8
4Ys8rfWYP1W12R4wfnLClKnYvhL5Qsuia67mpB73TSqNq0kkTQweeD5TUPxGeoMNhLQH7TJImO8d
hRfDzSDez0ehe8sXbJnHCIBdWYZZUQa7XuZaXPj6xZoDbDPYK5+BN2uXEo+Bq84TwZ2ZBuoZTLna
f3xkT2Pftobb2eDIgmXEpfttqGjHIZWOWy/Hrk5F2HbZeD2YI2CmYUn/F49iP8JzAQhGHnryufC3
sVxEc5fjkHWIQ+hOF2HkVh0GK+3PBMDTW2R7K+YeyBNy4jbp8LdvpSvAew7kkeN2M0ajl8rjMiV+
JPJuvK3Lwr81XJKaj5fytNDaHgoLE3kMRh5owZ481Ai6AauVkYd2dgmCfsY5y5613SjoR+ldeq7F
/C688cAN1kLVjkIccJSTKhWNyFLJQenHSgbL3iI5mSNHZOlNO/Z2bBYYCOrbMGGdHfoho/E09vhg
oAMU3E616M9s8d+s+UZh2tTgt2U/ZbYPbaBxtmz9SLsSk4tsmD839BzCaaqMfdeb886Zp+XMmv8u
Bmzi9eAnwVLA9t6i7i/1pt/bVmG2/np0MAa7XgOnDgs7w99tFuogYZZhm6c1x7avy72+FvpRMnqL
6SW118OkbjXGHddOb+sPQ6spzD7b9YZMv4k7V/vXUg4kEux6RpUMPOm3nAAu0GJitOw167FPs+pL
3gzmll0F+36U7Zmjtm21XxMAdgZZBrmzxdagnXyyMxpjJgDbpXG0vWG9ZEqxXJYLSiNOCaFFLKNO
jYHfz5wU6kz+dnrLkagzYkEgBnkuRn+nLwmURKf3HKxHd1z0K9Wbyz0SQ98+PmnvXw+OOXHLJ8dh
oPSzhfTLR1+Q1KPELfVj3RZVPPJ/v9a6XYWB3RR7S7bzVd9V46dKqPFMhmNtH+ntysL4pVbfskWI
/KcqJ8socInLENlqV3uJla/ZnysA+zBHgsFEAtLOij5e8RL8VktB5qyaYZ5ihYwIwlF65e2YYep6
1PojxCu82tonU6bOxczov8cDbOVfgrD9yfIaKOprvax/zSZMsqiF/Ig8aDY8Ipbx7Dhree/3IBf2
bAMBUx4y5V/26jTXAViS9Uplnpj3iSyyl0Fo2WWfgW2IbEaMX9TioIyeUSDelYEHQcUCstKdSal/
NkverBPqFhunEngd/uCULifnshy3SZxbPOVS766hbulDnDvNfOMtWSmQh0NR8U5jaoG/mmdXD5VX
53rUJBXqMBZ6U0M0r1XjhHYHQSFMlFarCOGhb1o15NvQFu4YCi+ZFs51Xcd5Pc5ByDi+aq41pYBN
YPaZA5qruvHzijiG2AemcmA0JUKFhqOpLKLfIy+YpCAJZ9dd/vzxFn2vNwWn39gQghi70EU8VcFv
tGrCL0t1T56VptctJnAXhpM3WZQLtxZEoKbJwioduk+UNfmFQEwPW5XBbZbI7jStCxuA+WnUL6m1
GaqW44WAabQrxy5IQ1Q2DCeGQLLc+h3auKEXFE0bYw6ZfreZS6md3xf5flzpnURJ7fV3xWTQY6zc
1VZ7A+/sM8X6u2PBUQQlv2ExuPg4/28/N/OLdiyE3zyNY9fvUQEkzvDl0iv8LuwDu6TZVdhjX+gi
tVUICLE7E3fe9bGJrSivwxamk7LZa5zcvjYyxHLws/EpcIrpomiqbtd4qriA7OjEq3CGS20qEPf1
TS5j/PSiqXHzh9SrlsPHX/69pA0KRH8PqIBgbPCrt2sx6nOGPF4zPy3VpJ49Y/JBzCm8buFy+nkZ
idZhfjSbrfnHqq8URsIrxF3tmeaI1mCpHipr9CK9WMq/P9L/ITX/i7nkLx/pnRPTp29DP7zBaW5/
/z84TdCYzD9AOKHkgceSR4b8H/+b7U8YWm3lLInKzy31D04ThyUQwC69Wxc0og/lgK/8D1CTP4RB
s3WRbebjzs/D/78HCYMP5kxthQ4gCjIccqy3Gwp6CsaqXZPccxuS16Uo2Ej5HYjIctH65gUJkBYi
JbvJ1gpYt3/2WnfU9HWMlYess6ogFGqz98XwoyTN5suswR2UoaaIhvFVW83vP5f2/3YZu4yS5QMk
Om5LL39+K7/VP97uNf6rfwDpngt8/Kde2IYdh1/0P5vN+W+f74fyFGNthhBsw382mxmAJIYLSMH7
02luQ6f9s9cw2gNSSLK1dcGZXjNE+hdb7aSk2MRFKJrIp/m3fkJKTraaSWtwGWGPPJfe7KMrIpav
E1kmjJIWT1tXmX+4UtVG7JbleJskmfcZPEX6bVIOl5ATFMPzLyt4/3fC8Cvml7f+Jd3afg/JAyIf
ZJLIrUDaeLv1szVNGB5n9rNRjf71lGXd1WqpMpoL8xy8YXu1/8lYeBTCCN6WsThAdnjeyRVGu2Ah
P5vzlzY5+BUWrn7ouw6FMEonpMr4/pTZOeHG3z4TnBzqXGwKwJZvX085wVIjBZ2/SIhfzQEMWJTv
sEk+Uw6cXI7/ebdfnnNSejveOE6DWPIXtZ/jei+uxK67/KaHWnxu+nOClHz/qJOCrAMKX1rMSl+8
EGmk0IXLloR6nEWvXXwxhVYIqT/+eJOcjIEQzeDVWEMQ9eZGijol25R0NpI+z83vA8MQANe1b16K
vLexz2Ue6R48vW9F7OHxvkuMVmsj4CONiEeovUFkChKTCN03sUat1UBA7Bk6JtHo9G5Kckq9HAVS
L6xImFNlklRPALjzFF8yPBOL4s7y6oQie2r8776agAZQgMxOaC1GVWMhL8jl+tZxn5NqdC8Q+Rhr
ZjFBu4YzlLmDzNbRigYOUBeWiVmsAPDlYO7K2TNe20aWQCItqX7IJnPxFGE01O9mP0+KzW2SMeus
NwlygOUyh5L4cpwX12gRI60XzMTWrPARMHerNrTQ3Q8OWWKtQVS1DLLCvB3ozAlugwC1BXD+saHq
XF5bndEyO6iM/EYGqheR0mzM1Ee8pOcIgn7rMBPKwDSucjFvMere0BBzTuq9VokpIybEfRmLQVWf
FzBW/25q/vNjbxFyY+ASEvVTLbUgDYLMqfr1e2qs6tAbNRX7sGhnsrjTwEPfiPyaNhVtJGArp82q
xSJ3bPVE/956+K7Dy8Eu3SuaKOixkv54+747nT+fRYzbvFABSf6sOX8pZ3FSzPtMlsZ3fSIG8rAW
vOo4GjUAJqmXjKHcrnrM5jQ7uipI/ixbxpLhgGj1y+Alhr37+Pf85tVdsA8+YRD0MLyHt0FJ9r0g
JC+8ei3cPdIn0z4xVHvRL956RsLpbfzjoBLUaQkyKgbFtfWw3j4q9ZNcmENdPRMdy32RSS0acr+I
liUTkc10MfLcGW4qcgs3cIqrp3/zptvjtweT+NlcyiBOTkI+TelBGkZlPSOIVof48tEan8dh56Cb
eyYEn/RFtkeh600GAUgTQslp38CfFj/NSTSfu2yw7ieGzHt/7M5xDEgEfrnDfr4QPVxWlOkSNcgp
dkYKy1w81brPTZciUu+5/a2JSn2UrNlyHaAy8vXjBTxpxFDq0TneBpJok5Ei/9TR/WXnIpE7BMnk
qZekZYDgmqsRDbY77VXerXGKY8QfVjerbxgUrWfWk9H26buyY+inw5YKqLLQeny7d1Trl9WIXM23
McuL75Wx+uKgOQgohpnqx/qGrgYQjkRzBz/E8lYUOwSBajPCHL0NwnpNre5QuR1G7o3hVf1+nDzg
JpTegIJ9lae7xsFj63Iw1cqtmSf19xkZpyKeWprI+EgALqCdtriIbNS9uLWx4rqcpE3aIAxi9YEM
Lv+x0i4aotwWXXZZe4gWHtLFMRZEdBSLluWWuPAd7qQd/VRtDldrmr9AV8m7Qxak3hS6vZZ8YvmS
4pB3aeHvV9srg2M1evatiTwPwPJCoE2y1u6Uw8a3tKnd2Whh/ECgrG5JZCpvvKytsVHh0szqDpWf
tohkPzntYdIXR98HiNME8Qad/jLbrf+EqDt/OR/MsomwkxdjJPDHAHO7onbN3W7MF44nsjxa/CSw
b5tE0nrJhHDxb2tMb70dGATlF1YNZPk+bTGPvSiNSneR13TGOw7BWEaJa5TFRWf36RUSCpDqIZTk
6QEeR+Vw+iSgFN9ISz2yWr1P4llvJ+fQgr0PwgA/Bz6ZWdbGfVBnm+QQmNT+4MmW9rdmzaDqV/RR
wDPwXRYIDtNEv8nzxV/SaxBQgZPJfW93Rr8LUqgzhBjX4ELXGcltDg36hDiyqVScOQUy9mIi9hSJ
Lb6srvA/F0VVQaeoTV+AH0Fyhka/GxxBQk9fKizRy4hui/OAolFfMW0LqjJsJgcZJJV49tdxRTIq
tmSQx0u+MorUyyHvYg/+Mf4t/dDtrW7sywejhSIB4Djx5GWZBvkYr15ZTyGMmGo45G6Vfhm6oPva
r6t4LZZAWFedlXfXEwPfZFeUsvF34zBpP8Z53gS8LJrPOz1rgqe1N9O/5gqDi13SofIQBbO02M5a
m3Kh51b6pVWpbYQOIG8PAS6zuNc8W6E+ghrefqhSpJuY37gHYcn1i2srhbuvGhrCtTGjjt7qZrYf
lIUaMsQ2dEab1HXlvhjlPF6W/NSHKZHm1cyElKam10xZpKEA10ZymZgO1zABdihsJZF04XHAIlq7
/FimVMUvJHF+9qMg5/I/AUVI78RQa0+OlAa3pb4U001tmnl+o+O+oq4zZ4KO50sIOGG9BPq10Poa
jcjZnIt9FXjTuFtV0uZQHvLpKNxSz3eBmu3batL9J/SHg+cWEBC+ooZb/NH0AGXDwgIfGZpron3u
cr8hbVJ6eZcthiER86n9hxx9gD+xogv+snJlfJWIPc2h4/TCvOy1lf/AmVt3a/ZR0ccFguCf16IE
440ArP1g8E9W9IDreTfQPpoiq+yQYuLHz92OGZ5owmCy2ztH9PLWnkVdsIDdQF5alt0P1J4mZ5f7
TkntPwRLaMnRhaQJgMXqBwzR/aTyAMz25gMj3+zL2FUDNuJWA/3GE+NnTfr5S6omh1dJA+T+0RzE
3pKPBfa29NEU9fXEjR2nMIAADd54CzwPDr+mTRpGgWPBUg312PehGG35Ok7oRoaBP+puqBeO970t
oLSFSARoWDvIlcnnkkj5l+eNU9ypYkmgAGrlLXMX9ZihMZ+Ctl6m+8RgagLMBZvzqHDq+j4dUkSP
itzjS2CXLh+sZklBxlpFNoesJWJ2tTaKH4sD+ImAWHsBRt0DKbtQQu/Yx6V13znEtXhyNf0PoReU
rjiuwHytCpe+c6HbZVSi7bJ8gqdl0LfFgDMJQbwi4A7i2LxwJjLOm6CaJcmxaeRTjEpbMF0Rskwr
BoXf9DugJuUcJV3etruxnAcnrOfG/erOQDNCxszaXUf6ke0qqxraSCvKFQ2rrC6fi8K0nxh+YL8p
tb7EPrU0ljXGByZ4VkgUy10gcSuOZB6gr6smFzd3W/hBFzFsXAmN+N3cdeumGCTlLCaGnnAowqwT
WMbMGNOP8YjLxhwLI1mIcpWUyKWtrccUAfcJhLHmVEfBAijkVW4tbb2bWjN/gjdaNTuElbUfpdGQ
U0htqhRgqQr5tVVMA/uowTIitk1l9KyfmwF+a9xBRukaVE2oV3XlRKM7DNYua0sdQT7VPc+1BqXW
d5bqchqWfoHQ0Pfmvky91r+0mmokaEK+U4CWDDZ1TfNBhaDcUmc/M4Zs40T4NLjmoQ/yMNfcAKrt
uLifUTIUr1UNAg/Z+VRdm3mbfa4LwLaFo6dI5mVJf0M7pXWiZRi27A9tNxzPSMrm0O5lN+INWEj0
trQ8eRhGR95ZRUnL3kKO5i/aJKuO93DivZgFMiY7+FXrtxHC17qfqmWGbyvGJ38eW1DtWr8McWt2
4s7LbPdHTRohQwsolR8zpjIeilS6r3JN1r8qSyx7X0uIgaXbdYh3KN+tYhMAPFJkaN8c9WoSxgHm
I+WeI4MRi8FpaeXONHuAyqLTFmRhR/9laXKqQFsvpmOZoZC74y0YBRBFqI/7pFzv7am1XwW6BEnY
oatWh0s5ye/5sMg7VTeo6WowX9IdDmfJ97mbF5bMmTs9sr16jOt66RS2IL34oXml+qEq/m5ImV78
Re68XIsyt3eqeagZ0pVR0yV+vYcW7nyVk9Zzv65e7hyU6c1ltI4auuPgUrxbh2F9unNQxEOwkMh0
M/gIF4TaygiLGIHrZGgVjvu9qZvFQE5s8KDouEkHkdqW7A2EXl8KcHxPE4OgIq68RX6W6Pt0IP70
RsXcmOkLSnfFc95Jlx1ZuNU3kqX8tQKQTOBiVockjhrye2cROPl26M8W+wa5aJPlH4OvRo46qFXN
c7rjVsxtlBut+bJK5XQD9fRL4HTNXVOL7AuUOsMOp0at/Z5RnreiX2TZL11ZF2PUiSZI97U+DZ+X
2vfSeCbrTBhqaVPN3/OJBIJzkoaGMc+o2XW9UpGV59mtOThBxZDRmKpdNxedIKgRpjIjQ4QJQCPy
miO0/CtbduayQxVipsczt7nasWtndZFqunlRLfkQsROTWxgmmCNzNNSj2dWkkc7sEAUzewpFktbh
ysTqZWzGgUvaqGY7bqtxxpOsdOevNue0iCyTvjRnkwhs5kt+AxtJhxemDD8WLujDCPJmpsA2i0WP
3VmJ7irvRblPYGuA1FRlldzhrFZ9a/XGRfRxHi2fUWrpm6G+JixBOiXdjFpQLeh4VJM5NzXsxqwe
DolhVePOHLzcImPQWqL/OARf07pr7oGpq1sgvnAnmO9JfJQKbTRfhJBAHjPpuje1jVXJgBo3su+z
OU1HgL2tGWlNg/eL4fd4GdnkFyG9j/xiiyslKXELeNRRzVQfEnA6x3zstl5OAZPyMJgd4UOfVldG
Zds7E712Y1r3IKO87/WylPdqsGBm5lztl1rmj0QSaqoHd8UY7ErvR/8pSRwlLpeukm08rHVmX5sb
PmbZiTZvkzxuvaGTD5ieFzIUrW2LvaYB3z0UVUOcMqY2ec0KCCoRLQHrDsXMAtE/hBvkhak8eVf2
hakubZOwCTNVp2lTd0iiRoa9mOtu0foUDsLqznVoqkXe0xQb9b2HkNd1Lxfjj6qpgle9JRxEhmj0
age5tOjDQScHiQRqeWs0lRWEU8+ukSGVWTHe4uzDtQB1BGVF012zuy7wilBL1nraz8xcydT7vl1i
l1G2DJ2q0e6U0td5322qLNwk/vjDzycIvwbWCPWmc6oNFxjPTCFqYHhU14CVkWGiv1mH7WLXL0aP
hGwi9PbSoYZz993Y5Z998f84O6/ltpUtDb/QoApAI94CIKlo2bIsW7xB0bKNnBvx6eeDTtUck1SJ
5bndQU00GqtX+EO/IKS3JIRLSf3yuYHHgh7hMIvEt93Z/u2+WUrkZZl+p/ILH0hjMsjset1eGWnJ
zKVv0SvLiVjE4UioP90qmhF3bbPHhk8NZAty5fCXHOuRQ+H8tDL7bklWgN+jMXHKvNSxnG9UsXD+
w7Edxlsu4/6gl3qfeyZolAenRYXBs8JYSYK8zqtnnZAW3s8yzJLENzAiRAUgHrH30VUZPUedlrR3
Q10kyPYN64NNVt7FN0Xf6w9OGNvV7WyaA5JlePm9KDT6cKKjQlbZBjO+idARrQMCUPWrbwuCP443
GNEpw5igHsUAYKCjF7mh18bm8D2mg/JTTycQFjY1LEP5vjdvkiSev3MQsD7KRCKM3aBXmDhp9K2C
OF7h8zGi34SyrAu/FC7uREDU6zBAXNq+xXcLzclQtsWXJVHhhOHlvleNERnc0MoV4Bwl36GMsvaZ
4jx+Vqq63JuN0WNnm4/PQyhF6yE7oNzVeVZXnwenHwA/g0xsG/q6ev8gNGt5MoahAOlpo3tBUmC+
DLMNgs4NY6vl9csp8Van+u5nNHXl6xzabnhDkyNUb1VFB+IowRwBOXfT7Ac/ov1eKIP1NZ3q6dGM
ZgKRjd3ZXSYUrCBLe3ZRwo0txgV2OFdfCmwceCtF7LSBjpGadR3bSbwrqghzJkvieeCAD5jArCzz
K8TJn2rE5w8rRqS3PV1ucoPSWYI+JZp4pZNQzMxSdIY3d4v5ra17+rhJFblbqcFZRUfWjl0QJrpd
BnVc1JzTalYXr8zGiBo/Ft2PjuYQ84Uxqox7K8EMa4e+QyzvDCey602WZvTcxsmdvqe26BVwKU5R
IsZb23nQzUtX3Ma6VVsbZLlMe+P07fBoT8z9PXQpx+56YGqtf48WKBmeaJMIBVdnLK2NlpXDn6Qc
hLFN1apMtrFiJxYSo92SAoOhW3RthuiDGSFtXZw51Oqb4TCD+hyxaVdmVNbttbt+Xv5cO+7PcWl7
G+WEsdewp2nLG7Oqe+1KLSusTLh5h2wbN1bZwyafwppMyaltn6KZy0/o6WhuKz01k622GJO8iSax
pJuxEaIkpZnU8gZJCTfbL0rZtH5aGLOJ4m7UIjjsNBM2x4VWNCBswjD7SgOiNJ6T2aQfz4bYyxXv
xR63ubK+8RCzKO63VI8/Synw/5owktT8SS2Gpxpk0Q/qo6n1MDPNn2MIhyR5KnKK27CmxHFTEh9/
KOhNBhmgt/t8Uo2Qv9k1xc6OJxj6bjQzrsjJ+tbMoqq+ZrFMvw8cq9TvLTtl8IL+Gp9CnVTdFSpq
1NlhO5JYaU1vNOhGJ/O3En0RnLtoy3xJgRmWHiJUzXctN/rID3MOxS0Q77W+FFlh3up5WCPbkJXm
Dwco8+iPg1k9FfmsmhsmCbC4/oduv26CdBEvvWVVv2s3QZ0uURPBwPT/5qrvTAXPmqk2HrTgzNbB
/NpAXtugf7Udl2VqZrnMWHTk1rgB2eZsqly7sMhZL/VtETrEKKHA5H+Defy1SJZbNGjo5b5MaCwE
gyPCq8rEwh0yDflqn14Cz5/1UlmPDBnkHgAaAMIno078EqTERz58WdwODUjyc4q7RL2nBVpu8TV4
jp1k3irTkl6YP5w/qI5VC81+sln28lTbpB2lkVgyK/euLcsdPNv2ViHH8NtigWue9fLLP7497jp0
EaB4MLCD63zSuDUbTeuRN0v37hgvuymD1KRmXfNPUwxa4Uer4Od2fEbsyhznSAh6GoVS3eoV950V
yxZPGaW+IBtwdhwZ3HNCSEdUEF9AgI+XUgZJ0m1H5R6RcZckNW8eZrPsnz7etuOxzPpA+CcBqYMO
zCqgnI5Xof8jw2nJy72KbgtwfIhoBuL3PW1Y/+OV3nuev1c6+bymCVdaVy3LveJE8lrQtAuEW//5
eJGzU7eiHUDQMP1hcgBs+vhxmlF1VGgK5T4fo2zbVg7mpZHevMxNJz6NzqJcf7zeKQJ/3T9mxPAt
mfQw4DdP3hJa7jlUvKbbzyuCMlLqsvDhJZpf0XTPAyw16qtyip5CHPs+w8mbtkorcGAFpGF9WSxp
eWY4Nj8mQ6oXhmDvvNjV2oUfh7LCCto93gltjtqh5oPbm0TNXacx8Oqhfl8vdf/68R6882LR5uTL
Q4aZ0s46OUItQwuuy6nZy7EtfLvSM9T9RXghnrz3PLg/8YUDx6Mjvf6KvwJnLrFzHY1C7tPc1Wn+
FL+WXCn8mJn0hZVO4Cpv3wQzF2IlZ8hA7ug0ZlKy2WPUdftcGcJN0Vf6Fb318oFiQ7tSGkQEUDqK
7zuU4J9hBYJbkWN9v2id/tscouhCHDg1KF6PGGX9CkUAr0Vk04+ffKqNpXfKedwjlpyizmoPFC1u
nFq7nOQAwWPKH30T6g10p4YpRGB1Xe1CxXSiz+NQGT+sUDbIPBsI2eKc5U6wwyj5Q2YW7nxd6lCI
/MwqNVwU8z66qhtR3Ct2Gf3KRaE8OOZYL8GCVfQ3rM8rx3NbWqX+jPf4l4Hw/6BkIQ5c/3ik1lsS
H5z1HUA0O419YZFVzPos5yUpEu2uSiftOyO/bPvxKu8cKQdxGwzUOLmrvu/xxtpVAww81vq9oLzf
k2M294OlFVujMS8ZO72zFIrbAArRm0H88+0d/3V6ofCgcrKEcp/jSgtjl1wVbPL3tGnLCw91NsAE
XbAeFA1WPiueUW8UM4IeXi77sbU3i2I5G7LPaZNp428rTVIceS8ZH589G6QA1IMFSc0qaX1KmEp6
xOsrR8h9JCndzFz7Sm6rom8Vd1//8YWt9APUK9aHA0Xxhtj5axcHR1fKvImGvdPT1gmTbNzizKL5
jg5v9+OlzoMAa63JoE0ySBR1TuKNPdOxC2un3xthvECvBiipdebkQxJY/GoZ4k3dQCUF+fwyUVz+
UPK+v1KS2AzUZLKeL/wawVH8L4yMkMSvQbUfQgo0JxcQ+PFRnfOiVpWkHvYp5Z03gBW+mgYX6S+d
+Q19AucxTOcQW7nWerSHWt1QbJvPbVGodD3cXap36svHP+m9t77iZDBYXHM89WR/FLsb6dWLYd/3
anKHiYS6iXuzuaGtfOmAnRrnrk9vQjkxONGAEaGeHD99adXjMOr9tFdsa448xus45tBlAsO+dPb8
AGaWssfp9enZQaQs90RuurvWrBjDI+YzfsKMYFq8Tp9p59tDDgJLtbvyjxG/tRGp5G/oqFFitmzU
T4tWxbM2Kspznsbq08fbtm7LyYvkXNmo8qjoWZM5HD+KPqGblydi2o9LWaLiNuCp4oTlhTvjVP/9
bcd4NypwJordsyiQMx/V5qKc96UWtxulsa1PS71gby/q4jGGsuc3hbS9uGi0T3aatJ9xYGbH5klu
kL2JtrYs+ltAbsYVldd09fEerIf1dA9gLVIT6AxTUE473gNNbzOZLOm8nzSz98hTik3cRC9NyDcW
D2P1r5cJpwfChO6wE/BH3ritf0UNl4HCOsyf90wNmDqGU7qpo+kSOeqdhwIeQ5sJ5ApMgdO42woZ
qoleL3vFUtfGZwIrYE6EV6mLcq932v/jqVbKIwGRwMv9cRIR9F4B5uFW8360VOUGq1Em5rj5bT5+
Ve8cVwDsEJJWwhcCwSe5R1FHiIxH7YyEz8LLyQflZ1FVl6QITlWDOa4WOHSwqqAiWMs5zbhMfXQa
N9X2YWq3N30DoxWWT0hj1WCYU9A728m2L1ZRMGb/nRHuK3qXHsIt+V1ilg09J/BBMy2re+Eg1qk4
CSm3q932GUPHckzLC0f4fF9IRVG4oZmOKiaIweMjbBVmXYaKpu3rLEq2dVPgVNUb8YXP+DzGsgqb
Y6yaPhC8TxKUVnFEb2EEvk9LN9ylg1oEcxs2gStHceGBzo8voDmirLFeM3yS60/56yNJVSFdnLrM
vWPSZ4dZr0Nwba1712imG6biIvj4YJ2lKZxZllItPhhCwamA7oz9MqAi1d3z3NoOS3nYwWi8WNif
Lo1GazyZd6jN1T8+XvaURsNmIohOTk+Dh8sETajj50Tpi4ZyK5U9oCj9iqgglU91g5jnbcXp/qTA
N7qv5qxG9wWYbMcMOTZ/hHrRpP5iKe6+M5hJ+9iG0AX9+KedH6n1l63tEpOaDWT+8S+LR8utMC0M
9xLYyFc+7fhbYSfZhVXe2XekFGgpWPCZuH5OPugQflCoyFTZZyN8NsQVm8CKtIbRXNw2nxIrSXYC
Gu+FEPzOqhwt3iTXNzDFU9yr1ogQxzWGKNQRynWEdffvDHellzSX8U7rS3OTuXl2gTp8fqQBRSIW
pNIJgMS1knP+PtLd3CwunNHi0JL8XrvpBJY5b+mTd1W8S9W5f/7nF+iuxCzIPYD9eZHH6zW6oqKB
M5UHzhgpIvfafQKw7kJMOD8mKOuBa+WQwACEDHi8CkO/Rm+lVR8sc/kFLbML1K64dJmdBh6qbItS
k4+TNuVKLz5ehNmRXoNmMg91aN8TmKxbO16EF5uVufu3TRMajBXqB5J6kmwE0o5XKgW1XU2eeiik
09yi/mH4UxSFDx+vcqoViMDe2+mj0CPM0Sc8CW+2pgAN6zkLSzIW4CJHV0eBTR/S5K6xFfMOV+H0
ngmBO3hjjpNMUDsAWLAOGszWU+jDg8SX+hYdaoEHY66VAtBL7O4mV0vrXZmonfSSEeh8oFTa8MVd
HPe5VRWNRLNoc52iGY3uCx/V6fl+eybONV8L5r3nAO8hq3rKZ7Zu1DZQzqsN1MDmRi7GAwiBS3I2
p+fuZLVTnXyAkW5YuqzWSy0PhIT/WNlhduGZzg7e+p7Wa4icA9LnaS1JriE1RHKKQ5Nmip/nAn6z
C/czH4ffHx+J85XIPFd8+Mpxojt+Egjjro+WBce+Q5Tz7kbFoqCrKcsXyAbBPy9lQCMVmPuSgvG6
js94UTbgUvMpOZTqpN/m1cgcqYE3THS3LoT3s7KVRBAOA8wVbnJC32l4GFOq7qE0skOJSg0MEUMG
FZh+IL5oaQWmAbeZbKZWPWMuw9+DKKdAtGK8i+cYNa+Umc6FxOL83Bz/oJOHVyLUCDtbzQ7gaxjK
aYVyFeXodF548PeWgUsJsxKAA2ZB6w30V/7Sak4xtLXIDkkbqUHrFupnR4zVz4/f5Jod/F25sLsW
KrrE3jV5oPY9WaVKgIqNEhGiQUUVI1f7O7oi0y2QePe7LAQ1JqI3m2Wul00fxumFGcf5F096TBOA
QKmi9nBaY9gGSFngedWBCZh9V+kVkm+rfV+fpBVQhJjs6ePnfWdXjxY8yZZCPW4A3znVQWZ9sbMi
xM96ZxguHJGzpIxtpbMJ4ZBnIp5ZJ9tqWhPY9rCqD3FWxz8qBOBApzUYec5av6lzwFCxZjBW54z2
u8jC9B41QLfyAHQs/kLMp6NmupuPn/2dzbYhBOEGv3LQz9QuUmTbI4x324MB9PouV2zz2Vm9xQRD
wfteRpdcE99ZDzkFmpHqmpkieXJ8trK8txM0g7sDWMTlYQKn/7lp7MmLnFK9rw0kPT5+vje9rpPD
zLSEmQ+3IqN/+2RBUTeVLQCDHkK71cxtWhSm7iUdkk6eHJz4FXU259ldVOWXzBAWSgBNX8Vdh9cu
rp7Fp3bipAYNd+a1SXqM3ps1umrQwNNSvb7KzII/ltvbti5xdDcmx/5jSWAZF26Md44oIxgagnz9
sCxPm/UGvq25Jrvu4Oa9Bg7F6W4rLQwvbNb5KtSmQN10MhUGt+ZJ26ZPRgYN8SIPZtFNG7Qv1Ctc
Si+ZM767CkrY6CcLGkSnOm5JPlrSAFF3sJYu9zUnywKQxuJfP2oYwjrMV4d5m7F6RR0fNOTHYbyK
bDkUlHpbNVnCDbDV5MLncxYqBV8y9x0Bc63yVk7y3wF55VO0KvIlB4YoSreJYwMmichTbYNYRnuf
ikm9Big35hvQ+lga225+IVM++6D4BeAwYUet+REH/PgXYKpDnSPU4SBjxbidh3EGhDwAdSomYBUr
vvzjD+q4yOHOZUojEEfTKY45kqcnUSv7vsNAd2EUWH8HalnVntUvE66aprhCWyXdxMnq0fLxqm+y
NP/9jP+zLDGDNiyMwvNuGoAU2demtuzlLKrHwq4kYjzjADY2w9tW8xfbTm5sO8IpxRDxoF5bkLDJ
4FJsjy98Jcc51dtPMRGOgpy9SmyiFne843oCvKs06IHJxSlATJeLryU0wurJ7f9pvPm2FM9KGQ+b
VSU6nywlgcvmZWvB34DHsqvgm4DHicMrQJ6XCvOTQPm2FtUBp5lqEg3pU/VhESpFjju3unfrJLJ9
c5mzz1UagmclLR+SzahH7dOAc0YdkOu5JmDfIRL+nOXNHa7PoRGg3dVfgeGDNSKiWhXIyZTNQ2m6
ofLZjTKUXM1EeVI0Ru9eyel6coym+/bxQTn+IP/zFMQVWPiCruGZ3sOcWC2SySrHE4FIBPUdqT0Y
Wif9BgGtx2Ua1TuYK83PQpTD/Zza5YUa7J3DsQI01v4o0Yd52/HhSOZOyS2xLPtBs7qgUwCZJSRL
8C+wDPn4Ud9dCtENwO4E67PcfphKKRHEVfdGAlu7dxTUqsIcxFcHP+PjpRx+9cnXxyW6jmjXXrZ1
qqIhcn0WJRYh+wJwZ5CAdfrdhZnuI4/ZIhpGU0M2insTY+z+T+2N/7zPVY7Opf1IgNVPAmxVp/ZQ
QevYT3nTvqbcHBv+a2PtgsbXS96ll+bi7+0qXQ2xlhU0uM9GF1UZmzlqm3sVlmMAUci5wfbcCWJT
ay983cehe322lbbLpe4g1cDY5/SsDBpm30kj9kZBSPXRXku3wm2aH5DOIS8lcRl///g9ntCl/7Mk
yhk0Vsjw2deTJWF6ynBIFnXvpO1gbwfHqJsNjKf4cXS7cV9ONdjmJEuyL4Mh6jtibnlnm1HqN/zF
CzfJ+aHCQAHxBuTWSIj5YI8/FRCVA/ne2vcFSJHQi0B0KkFFNPd17M+hQqb5U9JOwCvLWn/9eCOO
c5C3fVjbZdydq0rGGexoUSpEo6UQe5yOBgwjwzxQXVDBH69yfpbAyzDQoxHJZ4rozfETIr6xxBAM
3b2uNI6vTq6ORcNwiGaZXThK5ysBf+HMEr1J55kiHq+kT90oiXXpgSmvFmipUWzNVulRtUrkpTrm
fO9IeVU8GIFrGCu39XitmKl807syO9SRW75kEyM1AJP6JooA/LZDVN1rMM82EGmNZ2W0DMK+REmr
KIF2Qi7x7R74b6I0lzKhd/bAABeF6wEs7tUx6fh3LUpTI7pq54fRSdPA7ZLer+Yu2ukJU9GPX+x7
W8AEAVt27KKQN1r//d91eFNOsYksPEJ1U7FTl7LaVLGhXX+8ynmqhRInMkmIINEzBHh0vIoMO8QN
MKY6oNIn7lp6PMx11RFWjJkA/5/sF2AOMvh40XcezaZAo0hDNBtJkvWr/evRaqnnE9ybmrwZqV1p
GOX1XKb/nkPR5ETKdcWlEI5OQ58dq8o0zWlDDZCHfhKjK6kqir4tszC9kCC/DVqPLy8kqjBdYnxP
kkzsO34iCzhV3y49HWvVjqA6udJ6dSIlvhVhNj1w0huG7ZaJH3qqmQgo5IBwEg+9bNvyRye2riiD
rQy6Ra4gCDIOgnF7vcD6JPuFI1PaueaNYume9Clus62aWtqNmagogqMkjp+QBoMES5rJ5lTSCFb/
lNAcHG+acvPbRMuh9hpiD1yttR7ypC0gUgD//YGgX/9S1Ca/EThE77docD0BdB1+9T2e8PC50rIO
XJ2xwzUQTeXnoha14RV1bWxVFbFFn3bCAFMYN9zXtlJ5zAQMUOGB9B4XD7MY/bazYY0zNQjTX/bQ
4HmllGL6PI4lvbMqbKspcDoNYiSG8gu6a2lrKrd4jESqX1SZGkPXUZHNSmEUK76eSf01ojf3KKN4
+lOZEJyZvYRQ3Cc7bw7m4iAh0ErV+VkK5Ht9IOfVvVU6k+YVMivoidsyLYMhT+GdlosoINZNi2n5
OgQFmG+gQuSmcFaFD2h3zvOAUuelLuZJaxHQErciCdxq6ELWwTd1fFrqDKhwGcnyl4OIaR/9Qfx9
Cy92cZ7KCgmTkl53eV2lP7PkUYPP8/HHdwK0PF/9pJrTyhotK7svf42mdz/D432tvhr38of1xQz9
WvOTflfbgdx9vOxp0nz6zCfffCmcOjIUVs0FM5DFfIUveKMorYdNpQdE3ZoNv++GC+Ht9P4/XXX9
VX9FmsyCTRDKkWeF9WLb7O8zQOOcbZfwZkPjQsx+p8AhnNlcWYzg6daepub5pA988GV7wIuowigK
DM1tJubfCR44n2t3JY0nynSVaD0oGx1PpSY06qfWMPst6iZx0Ggy2869WV0b3OzXSxc7m66kmxSp
crqhtIf8Wuf6NcoWxoXr/Z2gzKBAxcAP1W40cE+ORQyrc9IxgTmUY1tTareA6q1K23x8DN65QBkh
AWfHDw/YyqkqCEqmozVPXX5oemjEmD66wbwMMC+i2fx/LEVuJOw3gwoAEcfvPjLECP9fcFfjJH9V
WJEVaLl0r9GWmi98U+/cooiyrfqaQAvWm+14qVBAxxzMvDgosQ53mKEVeUHUlreDsjSx18rQfZT1
ND/++2a+1dEgoOh1nd6j6JAgNGWH5aE38UHBlBnX5zEU/pI48YU087yOoFVPIcHxAGMAPuf4CTVR
pu5kueWhEjhc2gvUtTiOs6vR6FGoHdt0+/GjvdOMwdddo5ENLAfg9alArYJF6Wjk+epSYEBqaphz
ZCl2rp0+0A5V7fC7kmPR0JLu3eB5kGwM8AUXPufTmEXBi7gUoNZVvR6tZP34oUU/TyEdSl5rCitM
Mqu8F6YMPxWKljygIx1uC36iB40m2zSzmC6kSWenioYMO0Dhje4gMIOTZNOw0wh9lkJjRqJ1PzjE
vzXDqBAST9PrGqDelTt21YX3fP7IZDGotDFIpnKiT3v8yOVSuikZjn6IugVpe4jbjVer2EHgw9l9
zvIRpYKuL+7tpu02ztJdQhKfRSGemayQjWf1FXd3vP5o5TF0DaEfjLCVwWwa0126mJfqizck/d/5
GtULAFDGlRxm+BqnX87I+IP7uTAP9Ng7zYtKzHZhjnbubVVHeb/qkih5YAB+/GF0EAgRYImQqVFp
vFR+XGXyU6w41ot0sebxK0xbtKAQc6XD1hpM3G7GUX1E1cW57SvR3w9lGG4kNB4canLovRVz8JWp
Ff6x56x6DUt8OGqrK9JA47QJv2vmNA4QQtKuoLzXFga8A3SjSAzLi6KPegx3P4RXP2Gk8CrQAwII
netL41vIvH1zwhYSSoix6BWaZM61Ng+dutOsAamgklQr8lT06AfMaivN9EzoZQ1IMFj9G2nE5p1I
omH0wL/WD1VV6IbXlqX6SelNfv2UTuImMo3idcoSA205Dq5flDEs4gVFX+lBZBr2Hfy+HeghhBrD
qVDmS6Hh7FLX4WERZle9Va7aU+/WKYK+3UyTcVjaMJwRjBoKpHsrwyLF1qxrckxgqdpYJZ8R2HaH
a2i50HgbhfTdl21cJAFa68kXoSj2c63TXffGyTYeZ2w5PmnsSX9T5q5y4cMCO87RPTpzBvwgWrom
VqkqU7STCxZJBm3MamjFAs46dOoe5m9bZq3r2egOo5FN4wuG8SodoYvGxTs41NSneEmrg5FOueMx
Kq3CwLKj0Nhh6NTd4V4vf2ITpXx1e8Vsb6ZSR4NDEz3OYYnbTrdSmeTil5Wa2LuhHxCJyUMnfYVt
by1e30C38cqVtTnIUf9p5dCVvRYxk9BbQnsKt1M+ZkCbxgFePYpBCO1VegnZzkXoydyiop4mvpZ3
9SuqSUobZBUe29Y4TPMOcLuhbUYXny3fVmoTTXA1zNyv6K+VM808B2m1EIfPr6jGTaaftGP1QDEd
3afA+3tP66rlxQ2n+VZ3kiL047qL7vtMogTjzgoEHLXNli82bnxKEGW1ctWPFnr5iNyk95HaT2EQ
4zRQoUGBcEugZb37w6p67WsiuzzbJHJ2fuZRtdwXED71LXJkSofV1giuoDXUh8mU8wudZ+QbBtUk
4mFhbf82sh5iIQE4/FJmhTOA6qsy91bmVbSvOoSwvBSPaoz03JDqKYtHBGREm3qWIdtHsypq11fx
jQWJmffmazYuTcjmV2a9gbyrIAKFIcwTprWVel9I9CmC1NWndFe7ODkGY1NWWoAj36g8zwqA8SBW
tagJ0kZO833e4FDoY64wHKa6qudPaGwr6RfI32G6t+rQVMAFNv0II1lLlO5RqGHuoBmRRlV61S/D
NCBZXs5Wfj/GKngXMLeKdWUDAFD8qo2qbymkys6rsZkygjTK1A48BP0mD3utfgcUAy0TKr0QnafZ
qn/blpTfcc7mf9HMeB4BAundUyjQmbIwaBPbJQy7u0JRYhX+c6qvYttxc0OZrmVeF/UhApbzQIZR
NLqbfprx+8bwpO60cVfJDG8Su0/7q1F0NbbYWVsPm1Bx4tVCVpmz28JR8980kKy72UgxdYtD3URA
aNSse/qj7ashOqPxGfVYt8jXpbA4p5Cia6rRc0F0CQkzcEfJhHCSWiDBPPfOtFvxvPwToDrxBjcj
sVwzjy3Vm95IZ2VDA06/s7spNoJCadDlNXqQvdeoTjWP0TQo5TUiz3V2h9Wumzy0o7DhddCqutb6
rrqBGVw2yM4rS/4ax6H9yQkdPN9qgaE49CIRtZ5WF/Y9zymWrTKXxKtwsJpPaKEqf3pZg7bHiVig
hDUVIboWeRrejwYyLzdTpUXRFQBx90qLyZF8Dn3e+aoUlR5kYuz17TROOCkZtZUnfqeFXbHVqgHV
CebLqDiklVPY2PXEvbgCcIjUW6hGEJuXkW8I7kaHpEXFD/cqZ6pfbRQyQJ3qzHS3Oi/6hwtlGw/1
KB+Q1dOT6HFQZdF4Da3vFwADobnRlCmbN1kchtcS8RbbQ7Infx20BuKFHseLGmC5R9gaM73c6C6/
I6jdKLk1E34fanJalnix3cSvoktMsVs7Aw1Y/Nr6EmXoxd2ge1rdMiZCl6F1Mtheqx2zyW2pzMi5
Gou9Bko9/2aHdFO8Dimwp4Vr9k/TZ630qOIjYPVoDrnow83JPuwcFORgaLs1WgLLlOycXou+T0sL
YEQfnM4iPklN90WY09nBcdC471V0Sb22XRIjaGhC1avwWmzSasGKaGv1M9NNibwtDpNdRvUQonIW
0YLQlyegWy78grCRz7NR1X+crhR7YjmaYJWIjO9ZOjc/60aSnllKkrKzwo6r3dzW9oGXu9R+Le2J
S6+KsyelTrQiIL/ocbdCiP+XkWe2FsQ8JFm81LSNSFpEbo0knmrPjBMcF2kB5YPH1aIlQTmMNM81
ZCx8XJAqdSPhac6e3bs5ircF2IFgGR2xqyJqMr9p1fCbXlldyVRMSb/Brje/zZZsKrpPXaJvJJJQ
L/RTIyfQJzd7GKeCjTDdRrtrhSLvUMbTv6ZlaR3sEHF1DwGX/s7BoCjytUpJfhI4jMLvXLQcPIGT
ASEuXIxP2DqgMBHOM2JaZJK0zaRTIxkJet2lN4VqEy2rsLKvrJmBU2CEasqdJ9RYQa3Mko439omx
zfKaKr2sCLLeXBfqi5Hk7jPD/iJGRbPpTRKw1L6SmLlzO9Sa/idOOyv3WzVLXis8Bgt0HNL81pD5
0qNDVakoy0zVqAcIhE0vbTfEI3l01aTbqpwzFFQz9L0QEOnRTiuzRHwhtUOwrcaA48eiJHl/k4Fz
QNmjaiLdm1s3N7x6UYZ6Q6Shh0OKw4fVlQuKb6qI+31TKsVrkyhLdIX0mrpL5wTJTMQA5hsxFImF
liCCSZ5e5PLZNCK5r1GH+eyOWtxc9UZvRFw/tv5klE79COit/lzi8ZghiFCTEeaU3dsy1CvVQzYh
e7Ac5dVqhCyZLxVE1HFSepy582TgbaeTo20mzVVQNKs0d7pmxoDpUYmM8i2ZiUpjNBmSX8ghFiic
0RCPdmGvlym6kbUhvhG9jRR1tEVH6YMBEcWnFOVnm2mEQMxhXoxdN2eMssa8HwkXViJ+l5jY6Q95
JML7RKojIx9jQoSwgyz4jajOLTN1qYFoo8y0x9kp3ARkamp+o/Oh2reJ45TZTkMXJveYV4bO15JQ
O/pIv4zzy0je33timu1+13doMW1p03c9kzSmvTjUGVz544yKyYg0qNyRcPA1VSjGzDduuqjh3qC3
uFxnsVZXP0vVQuFQXZql3/ZOZB1aR0lnz5qW+FEYjY461Nhhqd1TAX5npo6U9AR3QbmxEJB9jvGH
oY+K06unxvNgBYYzVXs30XIk5JCDGzcIiOhwoyqH/yOmEPKZBKbFl0mb4/FTHra1+Yf316svWQg+
DQnTRFVvGsJMtJFuq+d3MUEDOW6pi8eiacfiSjHTor0R+RRH2xGzQOu5RpH3Dll66ynRjF5sgXVo
fxDcmNvAwuEnCyRHsQuKEebYtutFnwVTXhk148G+WeAeiv4W+Jmrb1JJqjEQlfcI3dR9oNKRSgK4
mbKCxlAZNNVcpXkZtEWfwLGqw3Sva/lif54NvBJ31aK3U2Anzhj5Dh+wGjCHnFICl45djZDZ+LtP
Z1vxQQVW+0ILlfp6LlqSiNYClOsxxROQT4yieBXSmrkr5ibLtsacZ9EdiicJPrX0qQMtpJJDfQG1
q6090DH3w76CEUabWv0MBHskU3fs7nmQ8dhcU8YglcQTF7/qWrU/1fOgKFsF6YPZ61ppj/5Qaonu
mwSiz6aJzOcOmcDB3nSRtIQ3Z233m0pZfUIZSR4I0Uq1rVSoMq4xFhGoMUu/zjTFmP0BT5/vSqgs
HVtOMbFtk169SylWiRhzjHG1M7R25/EXuy+TmjbUHEWj1DuEhNpPVtuo0/+ydybLcSPblv2VtDuH
DH1jVq8GAKJjEwx2IUoTGEVS6PseX18LlDIvI8jHeCqrQQ2uZaZMSpH0AOBwP37OPmsvB4kTm6uk
8ljbuE+J3nkRS8VFivIGCkTvJw38BDyhF1KUpJdJSm+FLZa6/GMISnbvzgAA5XhdKS38WqA/IQe+
vlT9SVTtpu3C7BsRWLQwhzp3aBAEJ11otOZAowKq5lh+yZ4mjyN7blRNvlN3aDLtQI5r1y/TvEID
Yyml00Gt41ihx36Mt3w6haAvyaivaF3sq5VYy+LKSGApXRQ5i04cVpJ4EU+SvEutttQctfJxZm3n
2jWnHVHQ3QSv1u+DJg4PojTGGczcAWV2XtVW5ea1YGCNRqbec7TOEA2YXVN70er8wc5DaoW8VGr/
FNey+tMyJ+tm1Hop2iSCDnxQwKmc01zqPYhlO12lkaCGdt+I2mMH9FOFpSuY+ZLldkBqG6VSs8Xd
VKu2cjFMT5pX5tVZNfZQ3L1uZm8DJOY8zobzs1cqvVt0o1WITpPOxETZHNXbJBsibO2Ypv2ir8cR
iL02Trotw1q2LkwIZpPbtWXfuz2+b9ukpe8ZxkDPxichLBucMMMDaa0bWfAgELD/MDx/ahwwqiKE
AMBhvPWKQPk3ktPgBfpwqtw1A4UhOsjq/hI99NitPYt61YpU6PCzhKVHYJoN2o/Z67Zwc4Dimlvo
vgXgfmaYRXaCiPkuATIXOHlB2ZFVC/cK7i0nTi42rB7zKDYDjitymFFYiodnC7Y8fLQIe4ZFK7Tq
FQdGY+SATG6CfUc17iAMmHSpyLIPwonsaONQUgavlNNBA5JY8KItxFVD2ICTSKFaAv+UziopHeH8
Kh0Jd0UI2vuwn5mYqp4aNJh7cbpUItQEc7WN+hmdnXTU+VpYOZoKkGgtSF2mLOSeIjw96SlQTIiF
4a4uqvkeVJq0H4aQqhgbYvs4BP24RRnQX4VROnobFe5DScBVCFuIMj4uU0refaOnCy/hYBjySwyH
UvB2KO2RHA2K8tQFYe2dWdOEpnY0an1dpkb5MnmwaxcyDbmC3U5qkLoWrlt3oC2r80AhMWXnOhQ2
O8GG+RYgckuvc9OMpDIFS6zXiRbV2hUwFQOWap+nnMVRiqw7eSDwpU6vntNSCGfWUzBRcNJqhJKp
tmJ0OU6S+jhUhtHZciyxdQL+ClRHDjhF2sag1b3d6l3zbZpyOA+5YaQcJYPQPB+AsnjnsqKS92iJ
qER7CPT6bjYBuZ9g719YStEHizrHMMLVIsO48gJV30ZhMT2ntdCoDj+r/Bkksf7cl4TNtsX9+g4q
soYvHBryIw3CscyQwRDZXp4oD6Tx/Nu4g6vF6TyUO7sj8K9B+1nFjhZ/nz49LFhjDry4PLD0AGtf
NKI64OTI66TCjYbwSUKj9VhHCjZk4oE6u9ARq4OJxOyhXil61TxUQxT+/DwvfpyHPyxokUc6zI+C
NRXF2KOMpg+ymySpM4o/sYoGgRicKJ+8y7IdFCkpUR+O1Att78ldlz0PQndFopmRFEc3O0JfyFbN
UrbuPr+049Tv8aUdZduLDPx6jXvNcxFTA6del4W7z0c4Lj4dj3CU3NaywheAjmbPZF/suX9NeOqH
E2O8y/LNtw01DlJZhCuoA49uW1holIKk7Dnb1CvVNVbC5s8cNn4XcN8McXSjhqnWGnOQs2d05Isq
fQ6kUwK1oz6C90Mc3SlaCCVoRlwFpyPW4ky2Mavfl261mM6sa383OcHq82dzXHh4fTZvLmqeHW8q
tRrdsjWk/ew5MFusoFdlS2ZqpebZKvHXmfCVrq0T1Z0P59ubEY/KK3I11pURM6JOG5GHK159qiz4
4cv6ZoT5799cExlGdg3yW8+iIC5VQd3osJg97yyuT+hP3lXLju/eUW7Zo+s3NNoxe6abYoMi1BmN
in0vcdvqEmy2I0r1MspeKukktunDZQKFFoikWUGsHc130rlTQckwezZuEXKcpfvwLMdbwY5X6i3H
9tiNLkHQ344Xo33KNunDKfNm6KP3gNT9qIeymT131mM73HNK8PvKNZVn0d8KSbBSle+fz9EP1483
Ax69FQibM2WsjOw55Y2zmj1N/Y4I5PvzUT5+mG+GOXoVJkp+RgpEjCVEWt7sdsCvXcBCJ4b5cPq/
GeVo+tOjESgtCZXn1MDHgbgnDJefX8ipqXE0/eVRFZDQc7sKyLXNgvSBNPMpnAE3rVP9VR8uu2+u
5ugFENQYWyWJsXLTMZbad+M74OL0xC2T3o2CnTMlQ+a5ZGEuph89mXLKfVWeBulZ1od+h+gLXGyn
+zS0R5M7BrO2tmz8S0pWCjZLWeIQvcU/Ivj8bjuoaNajOh3s1NJVt8qFzsHCVkUZWpgnPuhRly7r
tyWJsDpeXddZGWe3urcrjyK3xczs836gGKU2zgFkiB0Dc6sAk1kjDN2mVMyf6XywtIs2AnlBDwJu
JZ1SG9fSYCmgZLUpO7dGb/oR0xlA9b1X+sZGUdMUZ2gBDExSTIvkaitgTJ7OhWq7kyeT3l8FNq8n
0+b2+XT6eFOa9QczzGpu0Ti8KKOk5pnO27cZrWGqa7mtP9bf/HvrmvThJsi3eMKc2gnfPfGDKOgd
MiyN0iaUFKKg1IwIZr9P3tXIjSuoxvqnfNJOKrOO1hd06MCSUoK79DHchmfxtbnRd2j3DM7eFxif
+bCrX9ITe8eHi9obMdrRnPakrtYQEhDnjbeT9bUoHLBmnz+5DxfqN0MczcYxr6OUaiM7Lco6W5Cu
Beah0Oziqvumkk/O2kcreHod8z82l/+SZ0X9PzjWd2aqd3RTPr41uHz9+n8MLpUv9N+JgP9E8oWI
LP42uBRQdn4BBjh3xFJ5MKCC/dvhUtK+zF8N8gcOIkKUmfxT520T/Ne/BFn9MtNzSJpR00WLg6X4
nzhcHm5Lc9MT7cAIMhA+s75Skj96yeMwovYwIFs1MfZRm7xGOpoKbhbp/g2WHd1ajsXsTg0V9hAK
sPlazeRhM1ZC5ZRiV7ktZF+c/yRMGt7cxt2vSv1br8t5efl3/Z5PRisDmk1kB7MXLWCKw0+WDiT4
/FBo7j0xQGbeQM4q9VLalTpQ40pQk+Xn4727E/N4PA7KJShiII0cjhd0at9NIz4Vfp21i6QvZlcr
xCqfj3IUbfy6LPaLudnMgoB+3O8dYDUoebiO3BcGxf5MsFCTVIEprLzA6m/MdjIBhZvNRQrkzaV2
0zlCWbUnTk2HKwQfAoDA3Hkj0hFOIcM4WiFCijloCsx8L2hYZJC2ER7GckxcEzXAVyqAzYJKZLvD
zUC8rlTvFEPn/U2goQqODs2GgK1QQR6NL6gafge5NOyzxqKEmqep08qDuVPERtrm8OvdVotkrBfr
YQto/YHy4CnM77vHTc8tSn/UITN1l/Pj4ePOmpjMbeI3+wrCOS14wBOaihTl5497vpCDSTyPwvvL
/knmWTsODIYh6kspGJp9qSvVRgb8R+2g1VYVCYQTQx3t1/NDtcAyz1IuBGMK0fHhFU1F10u5Oo77
Uao11x/aaGlwgLjF0cc662QtCCiMBNKD1QgPel9B4cyEZh0KWfjV8yEFOaGS6CdUrof7+a/PhFKT
HnkaPYE5H22xADFK9qKq3+uK8L2FFYiCMFtHg3Y9kDALwkJx/vSGw8wDmjM3OoCjfw0p35wBZRMH
cfzZxn0+YPPRAkh0fbmfgXGh4f7hUEBzZmIanFPokcCuDu93U2ojxaIclGpL7ZDSlOFOFnjFQa1P
ccYOQ3tuI0OR4TAhcZjafO47HCor8E0KvL7dt0KWLnHMEc68Vq9gmGvaDbUgEcO8ivb2PFVOrMLv
JvA8MmEpPaukVyBUH44cNW1QqHE17FMC1jXWZgKU1jxZqtp4KgP2bsFnKDquoQOh0ac35uh+Dn6Q
hRa1pj38e/Qd8YM0exgAAoffUys/Pn947yYmg7F/kjyiw5sub/nwugxIuUnXee0+HmjMsCmgUU2N
jHpdjGmBWYWQnreZmZ+YMh+MSscvTQisvewxx62P+NNh+0WnzH6KU+9H3GdPVJgAV4WysBbaWnGN
UVB+fn6l8207WIIIMBB2QqyHAoCW9GiH51Ng+2CV4h7Cb+dYPeibiR+w/uNREHkSkFCBwXn4GAKG
WgE8QOPhgVcH1oISbYM7H5q2z0eRPpgj3LdZpky3I7fwaI1DfaB0hdbp+6gwL9M2sgv6VsSm2CVh
e9FVC0n51iAysaJ1kOwH0V+Ay1oPDTVelCXlsP/843zwcsyRAigj4jHSj0cvR6kEhUClUd+b1VxU
A+pJd408nSLjfnjV0HHZKmfAhnScGx5jo5+6keIvnjRyuOlpxj4PL83bXl0o19wEeVM+YRvmP1vY
e1l/uqJaLABvBj96U3ADTay0qvV9Zl2q7YVhbP0/wwXOyxuEf4ltAiXybGV8NAQwn0xMMGH7Clsh
WSUYDSzTmMoGZdA/o/q8DvXaMEJcCSGXppHD9x6TNlUNECjuyx6vhFiGU6KX+SnC1WvT7eFLR4c/
5LZ5ZhDBHzdUSgYWxlC6rb1p0utsB0nevPh9kuE9GxlR7nq5XKM+JaN81lNWWBVNE/wss0SkiCUN
kYFJmKp+EzGqwezH04PYzQWVgyo59RDXN4nTv6fCHnUG+mqbFf3NBirSEsG4A9B4PKcHuNtVrY76
09RxtRsrNXf7VsjFtY+4g1q4CvbTVrrA+mnmYXpqoXu/6HD9UPOgOb12VB7dZpw0Sh9QobHPavBe
RUqXRFXU/YnN6V0YCxOVtXuO22d6w3HyP+MMXMlmbe3xTlRccN5Zh4lObshnshWSoijVsblApjLt
MAiPy4VUJ+n28yXg/YIE13luGyW2oR53fEqZBBMlYij4e41662YY2hrrkjheC32eIbSL//iUQqcT
zBvazNmO0TbPn+dNfJOrEx55VRPvxcqPXWNSRUdPwa18flXvb+xM5eDIyvnSgOh49ELKsy4BwUC8
D9ipfZTwBZidsfTWcd9pu8zvqnM/y7yNQg+TPfr+KQuJD8efj6W0cXMEfl0Q31xlRSMCQpMs3mN9
Hm6LBs+mMpPPQ6zjbJ3KqdsPA3o5JRceykA6BX08aqmfFwkuH1Y/vRGMjqTj8CajwzaFINCjfRLg
WicKK7bX6tzwxXIxYAF5FwV+aOujF1205Fsd0CnJuhwl9cTcev8SUcxAnjXDWWRwCUcfQ/YKVSsE
ngJ0SpxBUFPb6HLq1efP+sNRELNJxDisV8f+I/3kwycwmFE5ysYF+qnhrBAj+YQe/8NRWG9BkSgW
+/bR6TrpocbTiRvv9Uagt7YPCtQwRn1ir5I/GoZeGvA5EKSJ8I525NbrECF1YoRqOzZxqM3ry1lO
SQK8nmlj6W4KCgRq1qhaX/O+DGZNTXqvp734hE9u6NDnMSyUuVPEGLqfBhJn2j56A/2pMGXjTykW
5JWKTVKM8V01LpIw1r6DzcDcYBbR2p8/mQ/eAgLTmS/M1bwHZchYjmGz00b7dCqTVQvw3Rk8ki01
/F67HWXVEbz8R5rJ10WHp+bngx91zb6+BPSBAbYkcOSpHR/d8rROQlTF0T5LKg2T4xQDMqGQNpUo
NUs0MdGKFixj3ZctqHat17Z44Y03AzDppY++7f/iXdDonMeRZwbZHEfOOpkfhBVZtLcS0dggLcyX
PbYSJ96F96s528kM153HIcV2FCuDpx+qppvC/WT2sUNrabAMLT/dhLhcb6ZcG06M98FNpsBBNY8C
tkjv23HYDNusYrpW9d7qu2+ocSoMomUMcSV93EyDoj9ITfeAgbDv0i8RoWAX0WuIXX2uVPkpZPa7
rAx5GJEIjDDTJGkJavhw2QvC1EiiMWv2VF2kEsFFU59xUEoXPha7K2Z9/ZUbly11X019BNn+PsC3
48SkP8rKzwwBWiuJA0lgcFbiVT78FEBncCtVjGZOGZh4UpY0N5iiv+nFvF30IoZyaeYLKxVJ/3LU
4uRH0yrjnSfIL5mV7vKxQRFWWScSZsacqHgT0LEXzPkVsA06CRbijfnv3+xIUt6bWWp63YPBbn/h
4335gASrwXlRA1qEYzUYRwSGNZXKsR+1S99Myge9HNXGlqKJBqkxwY60zFrveyA1dHRoRqJd6kag
0ArTdzVN/nqiF1gHd9Jdqg5jYwtQA68a2jRymxBcfJB9a278or36rrRyCbGqoiU7mlOka9JtaUT+
JlTv5LrARk/RSlFwaH8pv/t40T7l7Kh3SZqjViunGrXvwDENBVcxRY0Nu7m86Xoh+46MUdpTZxpo
VGvzILRVBRikI+lR8CiLDRZ1ZkATTj7o2WVFq8oTNncZu5Im5z+Uaczvcqqczw2uiIodxan8Q+lM
9FqU79QfEnrDa3USG5wKM82nEFaIBLMTc+kiRIj0VFhGmtpZT3CuaLTJQEm0qjvIhSiVkDnjqIkJ
tIBqLSiib2KWer+OsP8pYfyLw/Kbxf9dCePrY5KE9V+P2fNfy7aBmnFQzpi/959yhk7xYT6rQRMj
JzUHRv1L3VCWIAT5MhMwKXHMSU5soF6rFZLyhd2YZmmOdqxx8lw5/buSIalfsHqhDgLsmm+kL/SP
KhnvDuO8ZwZv6QwIJGY6Xkr93mjDUBKbe8zomOCVkibbIQuptmuE5SurFyuaAnw/Xkyj3P2gIR4/
XVOs8bVU9Piero9ymwxKeiNhFLmColGdOK2821zIFdBAyYcDJaYSYB4uIf3AR684jd3j9LorMOU8
i2IHT0s6Z9TNm+e3+7Uuva2dvAuD5qFITHBs51jN8zocqumM3vO1qbkfhTF32r7yFz4grxPJ3dfs
9ZtF8RX2LnPIIqs0y8yPmfT01GEw2uBHyubUriQdqEYa9LuBsoGT1HWJAXBb9HaDa+udlIzmdiqF
S4zHzquApjNd8lFctPG0mKYA3zGTOy5IFhKWcYyx2r2JjbI4jzucyCKfRHFRB94qQFLsWp0lntqJ
583t+FqYNjJZY5HQ3zi6ZaOnKtWY1sEeT9fgGV6HsiNIBc4nzzteWFh22EpnmL4abquOxapLJscf
Y1ogGrzsq2LC1CqtqK3eaWoX0Rvph78e6n/WJ9YnQt//vsR6+5jmR2sSX//PmiR9Ic0PUwn0EFHr
HGL9sybJX7B3g67CSRKsweG6BK+WrmCqEihLkLserEssIRxVABGw3yPs+JN16TXVczCxNIjLyEMg
wJO/w9bm8F0EFTdVWTcod0VYlsI3IdCsK3CTbIMpZ5VNnHRUnSaoElmHda9dpqW2rLIqShw6rIrn
IvSCRdBomp3LwSiivS+rxDElvsMZQzk2NlkHjXQZYgksoIO26oWP1hygc6LrOygNk+FkolLHjh+P
soGSfMxvwbN9r2hTj5AawpqG9RhDUcoVMjTepAg3pFsmRCVqAPxBTrqxWLSiFjynemESnGaZhrQm
qCZzmTZJscPtOF2WTd+VTi93J+UM7xYzwn0wT7O+U2UXOT46VjzYkAOQdJeIoefUmE87aUo70Zsp
9cGS+W51ZhQI5yJJORZN6meHjympkqYtab+5SzO1XmRBXi0HpW6XAn2ReEqnp9R0H8wLLoUKrIKK
m/jsuK2+lVN4SJU23uliMZJOQX4+KKagLCOC/58xG2rsyFJkrUqWbp6yZPSpXQM/drohJ/FbNB5d
bmqmPqWZ2LwAwMEjSrPinAZEo2+Qr4y5equGMPccuVDH+9YYaapAyj7mixC7RxtrPqgS5Bj1du4E
i3N3mqRRt+O2pwkhKIxMt9VUja5qqbZKF3rgiA+9520Fa2oxD1SL4lz2jPImnvrhUdABiToCLUeP
GsjOnzhrRaUTqYWR2iqVllPqsHcPbC4AYNWqSuQY55t4+MD6oaYaNejDXeNnP70pP/ex63Um2Vpj
7PdbW/eftfdfGMWxQJJI0KgeUxIjC/TmxXkXKzoc+ouXqsmzv2i6JmR8Gyt++LP+XqdF6wtGo/A/
5sCEzsE36zR/xQoM5JODNzruWSXzO4CUxC+k4HgnqSnhr0Q+7p91mr+iJkm1e44/CHOAivyJEOZ1
g3+zTh/fhuOzP77nYRvSYb5psfamB9KQXlKWP5UUuhBktjRuY8OVe3csnXG6L/2lCBCxciNtQbOM
5p1xTAvAhfP2qYs8XhtPeCSo4sbSb8pyp3vbyVoVnq0ma2P6arYXkfFMv6aTjZIdNk+lei2pF55/
13mbwHeB9UqxI2mPYXBrxtBAtkZxVsJ203e5eaFGOzIAMb+eC975FF7Vw4omSmAT55LEaSvc0rVm
G7TfTM3WUFeA8Wwx/mFka88DCrrXwqtceInBvLbqtpqLARYNot2ySC7TaKd2G11adt65li/07I6j
YKw4uO0I0VqugHs8ygBMKhrRaF93ovYmHW8D5W4SN0L8FZhzF2+M4NKr12mz0VnX+lXFz+mXOlFc
stKsC12iUpHsLc2VY6ehtTq+gmChh5SUrwLrQuoXdPLWxXoIzpT+cux2I53iECaCs4k0cL5Mapy5
O1qDdoZge8ra6NbV9OBq/loYzuZ/8+Wkfg2G6za+K6BJCNF5ml5m2rZCIV3fesllFNBX6UTxAtoX
LU4ZfUCT25DP0s8qYW3QPBRfFhI99asy+MUS/qN15C5P+fd/zd/zBB0C8/eg+d+Hf6x//dl/yecX
8OAPi6yh2f+6fanGm5e6TfhWftDvr/yf/uVfL68/5W4sXv7rX095m5GsvHmBzZcdvM7gEJEpkY0x
yX1QxNI/DdPus7B5ef7rtnlsXuq/LkNe4b+u2iYZgev9Xizqkz/+92phaF94r/EKmhNAc3jG6v4r
qsNk4QucJsWwKLmSO3tz2pTN+bA5i3DBnRF0zbKivw+brCN4mHIxZLgo+ZPJMf5ouZh3l3+vFioN
svgMsRyxgeNsS7LscPeR6UX2u1DH/A+zYrurAu1GqqNtUU/nQlm+9EW6yKfp1huZ2zFNi3TPLzAK
quwwYoZX2SkP+MPjy+/PY85nbSxUCZeOosy+alRhHDv/WxoXJf2uNG6//hJLQegKsWHSKCV+fbPy
fxAyHSUMuYUYvLFtkNafSzWs6Yc3oVZk2sqFULkbdeFck6oFTbrV3h+D0gb8kyyqclCdrETdVWYB
ygDJ+fwDMP0OHgLCbeC4s20VJVbO1UcPIaVDkls6mDeTNoIF6+ygVMalCqRCFzYcDDiYhcp2lMVp
86cDE3tQ2aQhDFkM/xxeeFX7ARo/RbmRdUFyFSPGfYmXy1a87hbo8rJW9VtNKtZlrn77fGQ2v4OL
ZgbzgCFM85yR0JGmPho76lSNNF2QXsc2vgT8d3n5fbOBwev4K8qfF9rWWmjbZm26+kbfhCt9U53r
G2MrLALXdC3HWgjO/P/nryvW1TpbN/auWjf81lrIG3nX2KA4+MKnznna6W62Fr9V59aC5ir+OvrR
fxt3yTn1qOvhhjznBlOq7bT1L6z74boHL2+PO3kDxcJpbMPpbGNRLZ52/NCnp4bfDk7rcp+c0L3W
3NYxF8KSmrhD2XoBVWutLypXXImrfCGuumW1TH9Gm3LRuL1jra215karfI0Q1cjs6VncShsKDlfD
lXCenusL40K+FNbiajzrHQjYTs5Po1zx+vPNhbYRloptraedulU280+iC8n5uT6HdWHTxODOH8Ny
y3V5Tlumc5vaJDsdZROsaETe6NtgZd3V694+ZZ3xqrX890ry+3kCf7MotaDTOY47QqttvBIvkOul
e3UX2tJ56eQr/7r7EQ6O0tgBxtXFIlXt4Xxa+4vJDheSLdnJclqHi3zFly6Ispcvq+3ZaMM+dG5H
u1/7LqdDm/+xiBaxy9nOSbjl2fzf5Sg5vX0dsDHSGm1n99YuU+Ep2ILbr+E7LTNn/t71r+zqr73n
g8XilSB4dJ34rUF8l7CI+XXifptBL9S057yrgENILN9RtN48GzAW2Fj0nPVhULv5GKFh8c0fjdiU
F79+SYOzoE2Dzeuf6rH/Ru25XpVp2NiFQT0gzEbaOoZCddBZUKXTpVLceBLQannIz15/kaLmKZBp
HXqFVFPupg0dSx+b10gFfNtfeVkknnk8qDNiwN+/ZPmci/d8w/33/3v9unJozROr2JzseLOMvc4A
TWMdRY/L+q0bRycZb6KLfAyr6Bo945mgChdqFtxETXBhpi9AkG4lT4OzEG8VQbqUtemW9v3lVG46
31pMdenI01kkPvuBcpGp/Z0RAY3MresS8wyJXH2bNl/bfHC8GtlQ9iNU+291k67zIXC1sVqGVbu1
cn0VSntyCiYCKmsHZW5V0hFve1Ow0uG4e+1wAdZ4Gal4RqgeYOwrLW5B7BV4ohDtwt5p9G6deNaC
oqyrqs05vhBXCq61UpncIO+5xXvqrAdleWI1nMvGR5OK6iR2vq+laxiDhwtxGpkt2qI0uBaBljsN
zgI2pXRq9j9FtNPnSGMkbYdyakkttTsx+LylvhmbJ8YDYwfkDEIoQm77cGzT6zVshyVvoWnZ4JRW
D1Vq6gtbrZRpgQCuuSnUYKHUqHk+v+qj+TJHZVjMAbknNCNlcXzy1frKrIdem66iWn6JU4L3AJLW
cvLlK486tx01imZPeH6gg6ul1eeDH1vezmpQnE/n6hwJLWLDo0p+obZYYraaeFdKsbweVf8mwiL+
HLiWSHJASJaUVzu70fLLvMg3gKPay1jLl53EsYqy66WuZo+qOmWu30Cyws/4qYiK+i41qlP56cP7
RLnh9ZMiQULLQgPZsa9NZlIlBqQh3rVS+A2Nq+akoginXjHOszr81sbk1MIyc5MpOYUyfbWd/ffk
QIw0swcxz2NVpz+Zcubh5JD6tDLlps2vk6x1EwwWF0U3bZZuaBTpKsDhG8KSr27SeKq3aRigHzay
+zFLWjJBJcyKsrUujJwVvwqa806VHswx66/hBlYr/Dpq5/WPeh6UC03FHygbjXDViCR5fMoeiiZe
maUaXRtN4d2rzXZK+/Ei8s8sI+huqdFVZHcgNUTqKLrBoEVO3WfdGcbe0CmyurmBebgV9Q4V+ajc
v86f/wcnoIPz0FXxkt021ctLc/lYHB6O/r88K5GaePMevUub3LR1HR7msOdv+Ds3optfLFIcFJcp
2dCQwDL2+7RjfcG2C4NR0jKzCHPeO36nRkzpCwUeciMz+Bq/0/mI9Pu0o0rU4tDYkLqe7YxmH5m/
T4m/d2oOmP/tzk2+++1CN+dl5hYN5AmzCmkuyh/OZU8BzDVG1oTaVlT9ZZsBdnL8Nqrah0FtisTu
pgg20TIvkW7uROrE+o1n4tiwtqLKGncVGzSO9wHCIDN1eyVOuzVYI/qUkxGPPrfwKvE6zq18j67K
hLiSIkOgEByHGluN7unXgFJxRkPeLvCmSFlmVpwrNCEf6mUd44UJjDCipQFusdzeaFMnIvHB1XZn
ZlX9ZImNMO4KwYrO4LxgvEfimwLVmIe6uqIo3eNkobbag9Qqs8IqQvDhij1vt402PLnUeq8HaBiG
FPF74JIKhtlEDGC0jIAu71CLsQ1QZTh/UVckS1HugKKKFP0TdanXuBc5iWCVAI9APPmwdt5Mo98P
622l76NnQ7lqVojxoDkAHj6bUgC3xD0zIsT/UHwQH1QVioKpsM7TWKpC9/PhjqRx81yY5VUEIq//
okc+HM8L2WBUqSE/FgnRpELh8+mcoVlM7X+IcipXCBTCMjjHNHNMniarlu66oq8fxr5mCowhG9eJ
O3C4yvOJNM5IaBRRSfEbXTn6RLUvTJHvA3Wy64go26ULWnYhRAlAniKln1ZG1AfAkxOr1l0Zm498
kaUG5gOf3xn5MBTBEYbVnheFHZnolhf26ASuQ+GdhMQbAxCYTaK7szGkfBWDl7NwuGx6kASeAEWY
nVWMzwdfV15EKSldaRBkcu5xIU+PCtGttWfKm6q/ovkuKLFiMlvQK1KjeMaN2ih9cNt70+g9aR0g
IM0R5abXTh1KjrIbXAsvOo0m1PgpTKA4P3zKYmQGY9hAx7LDEHjXhFwoXegBLngn5tNhEn++aWj5
uWd0lswtUq/T7Y2sRssUj9nhQdoJsA/UHaEzMalU0wHAapYO4ej0GtBT5/NndfzSMCqvDIwVnF4s
6kpHkVtq9mWR6QGMc1P2aV6Mi3GpQHuDCWVVJ849764QF08EELwuMqJd1TzKkfhIhhMZj0zKaTps
OldSYtlbN2PWmWdj2WjyedOiZj1F2zjMEnBjCU1RKQHIJ2GmvkvNcNIylbT24WSCA9OdQarjHXja
ssUsxav30ljVy4Z6HnvWP4XZ/8FyNA+rk5SggDq3bppHL+MkE2jk9JIzrDhByJa0fsD2ySwg9tGc
9vT5aIcR+HyR+PVJFFWRKdPzNdcN3h4pEa3K3TTBbbcnsHrrChAnMENFWQleYu1q2v4WKc5tZwE3
+MQUko+aMubBOcRqNNdQXiYXefxgPS8uZfh+zJ/aGwqc52Po7dlNXWVT/JhQt6otuk743CtTmwwO
8vDTKtT8nZBkNPYXdO1QDqgbXULSFFf6CGQx6jieAwXQHTFrYSrC8tTxIE1iGa6jbbVTPl33eT3k
K48HnF7nU1Y1S70HMBjYrdeX403RiMCmZU8X9OtpNgb7qYRlofVrET9jig1db4iUL8JO6F4QNE/+
fa/2nWnZ0WhG8aXah7K6DTNRKq/R0+mD48t+rkcO7uK+cR6LxjjKTi/1pueMWHeP29rPyW0O5lBW
49KfQhkEZytlofw1gkehdxtL9VO1sFssYJL7YEow2wkGf5IGtzACFVGOMg3TQ2vKIdj7Tss4mseF
r6uOaLRg3zdFkvTReeMD2txW2ENGK33MU3XNz/CtaRkIQ+51TszI0Y8kCxrvgsi6SlwQFVirYmin
A33bBgbuDemGmWsMvVsM2mC5zdSlGrt6IAgwY1tDBpGblNhsKrtUGhDv/cxArfTVuizSRAjdXMms
UaZpVy0Dw2kVb1SxChm7Mdv4IQiRF0uAeXcvV31MBVfXCsO3hzwwih+CVhQypkgZPNQQehV8Dkvq
hfqFyMZoaPuagujFspIkOxMUj5jEztKolC+EISv00g79Kchd/MgGelbUJopjG8OSNnfkyMySr0Ay
pN6udFSKZ3Krp9a69/sU4ZOPdH4TZCAQt7o4+uw+QmYF9S2ddmO2I3YpfqKsM60bvxL6QHdmP874
oVYNP2BPT8QusfV4GMVLosJQvhkzjjvnAMdrbBFaeTSZuHqonZmNRnjkhsj6hvuxqIa1b2Gxvixo
R+VzSXFiOGGRRr12FhhZdRcCBbUWOUpGE690wW/16YeZ/R/OzmPHbWVbw09EgCzmKSVSLXVwO9t7
QtjbNnNORT79/dhncCyqr4Q+gAcGDLjEiiv8QYFzgARrPlQQf5zKyA6T1ull/9A1ItasQ10itYk7
0pTFC7SWyNT8Rek7HZ3vcrmf0MrSD7Irsvw41bwrcpfbfYLM5wlnKNNufDt1jfQTTlnF8GWJywWV
yqZN1fhIn1+J2bqOVsggE3peG16n4i9rk8ZOevOVRM5QTxWK/haqG6isL5W34PVUIbIGHR6j22Hq
LWuP406BdoyOEvZRl2NNDbSuLQRLpJKp4tnBdIcdUdXNYvwUbaQlRxY3rn0jBBK6L6I2g7mSmQSk
6jRJNBJFqjqB2VTN8FQLAB4Py+xo86OF6BlS8ImuALnIxNQAww7R53yYK1uLD85ka9EjxldR8sXO
kyjDEiEtaqfzwd1XiKiwOQx5rBO1D1Fmb6Ow+xwmfZYIbwF3IikbAiCAS+PI0I0/d3j6JXeW0dXT
cCqAuKH5n9mZHgUOfpWteNfOuRK2nlr0dvW+cpCbVNB41LkpKKFpRv59niZBFUpBBxk7QEVTvxT2
oA73tlpU8qi0eh8+KujTfzDkZBj/zj3g2FsP4kVIQ6xBuQLonQWtg+T8/K3QIl1BqjQN/8RzpJ/S
QcPVZ6WWXn+RLl57ekK4XABJoatOhWgzSqgMSzrLvP2TcQ+jzFsraneocsKNA0rlbRm4jaHckhba
RsB0oIAVoiFh4+BLeL7pCFg0merK7sM/DZM/7nKjRFC3FWoqA1K3CYxRkvUhXgz9QtoSzv3RCeFF
fnvrp6+NCYwf6YoQdWyVJKRpNaGDOwbvIbLqln6ocY4oBlS5Hb19bEgbIoT7Gh1F0esDn0cBGPK4
lMEs12ZD4wCFhM/5yiLZPgvRGMadTkMOycEY8PTBEYP2AZPJKj5UHdWWRSwjVcrETPQbAd55MElq
ThXOIny1YWnQfbM2IY8iImuApWTjrqSpd7kumhOM8/gpLHk/b2yvV8Yi36cduqb3ACk2K52LfsH+
uLADQi/3IeIB9iTAnefaSqV/fVbPd/L6Wfh3YrRNmY8IHZrd+ayGpRkjlhraQTMrdCTKrDt2RdXs
pQ3kv5b2eGMVL8db+YIUwImmyFe38hvpyn8fEFgNsnCK78BfdXeVrVawiAlqlkW/5Vq/3TUwq9YU
VgVasnbStrRoJbRGbDgcN6gzNKy4vVHjjcdlBy+ye3AGR8NtIXT2iqXf4kZucuh1aoEqEh3DsLNs
yCybsHWoiMPxj6GgMcRdfMp4WuWOWyO8V9Fg/krhbT7mqACYu7ptzR3yuVMRoB/cZXurKrUbKN7L
PcWvWe8NLi1dULY8X+gcsWsIC40CnyayaRFK4BdRpVCEVPW+vkEDO09LXj6dB5Z6KEWrVRRnk3nh
SiColkfRoUtb55i2mbuDxdN6oh7Cne4g0O1VqaLf+MRXRgW/sPZKNdIw8pPzT4ycjuBXN5QgN/P+
fSXEdLQsGFNCquIjFpBAbZQR7s31E7Rpj/Oxq2gCKAYIfFSgkeU4H9YpbcIQmKiHyl7QhC/ScSKw
B3+Ze0IrrMBVIyVEX3+phsXPsYOpdt2s2rgBqW0a9Td+zsU6UxoBps1vMkhDL3rW0TCGUW0RVQ2p
pkw7DL/a/Ms4NKNnzk3Sv3XKX14kEl4D+zlWenN9pC0sF0ASDcCkdqTNBMh9B4Rg2hlzVuwdu+h+
DVbi5G+9RWwuKwi5SB1Q6+E2OZ9yY2xobDVhd5gyqX5MdTF9UMtuAgM/YJxG7QbXgOurfP74ssgr
/oB3D2E3LrALGKeKGLg+EP5hhqH5oi2id6WS2ocS3bavbOpvwkjLD0UfyYeIcO799cEvLjFCfpAo
3NLrovIUnn8ufU81byx07+eKpDNDxZVCZdV9wjEARELZaQGuJvZeppm8sb4bmtb63QLYBXk3GjJr
Ar5ut78qN/SAlCjGygajo2g5JE6PELAs3H/bZUQeKsEsYpn6bOdqdeLn4zDdWZllHTIg2fQyHQUm
64jKTyiA2F+fk4t9zjZCWYilRC2Fq2bzRla1RRTQt/MBbxj0LsyhPijd8mMsxltP5MXsMxKEARiS
FO8RvticbzNpCui4y3zIk1bscINST0vc9ccsNZXvvRJ3D5oFtluxo77z3/6R1qpCSvuRnGtb+aiM
qGyNxZ0PVNV4s8yxBwuSRz9c5vbX9aFezsx/W1mstINRPLEABGSY4JQ9zlfaUCC4A1rSDswAcOFc
kx4kruoAHy47NrnVYVMVrg7fTfQk3Vk79F1qgVNv1Y/1MlvBkjdfjULUu4hEbedmWvEIYz3+XSrW
rVvnfEWIHsBQ8KSCCqL6RYC0qYb3RdEwEO5e2Kzp2inHuwp3A+xnuACiMHtn13b3oRhVqzJ37jyp
N1ZlOzxXK5g01GvW5xTBo81MZZMjxxwhx2Cq7PFYKnX53mzGH2CwxgMVhHzXxZN7KpWkD66v0fkD
xxuzDgzgzQAGCw345bD+dRjNopOZJWM1sA0EdnMlm4p9bLcqkuG6XateY1jjl4R20efr454Hbeu4
a4C4EoRdlZbwig/8+xLQRFZFdjurwZA44kDRXezLSopDHlesNIiD4/8wHmvMwSZYpOp3Pl4960iz
h5TSzZDuvg1L91FJ6eK0S/oz1qR643p97fPEWgVH4ZPu1xZqhclTm4MwwzbIqNx3pdkShfbId9G7
rWrKbtZNR9tXR6Rcqxnc6qzmusP+Wkj0W/ETIU0LJkON8K9vxGGmbOgDLEu9QhrVm9Qo/7OArBsO
sdD2BDHS+Xi5oYydrAUTaiToPGBr8gEyqsSKdnb+h6F0lF4YjFAI89bzoVahlMEQ4YIdWYm+/Dzj
ClxV0vGzUIbKmx6B/3wXt6ONLBeIGvWFufbXPALriWYDQ8cgnaT50Jmx82A1be2VVOs+XN+T6+/+
7/W4DrUWgjl6xLU8hPZmTxaTZS1TauLBBX3cd2M381QItZ+zrrHfFD3/ZygybC59/BgvY43eNYsa
dogaZFZX0/gf0LWNUgQDJ7IXCDqVz/1yyyL0te9bQbWsHEuEEOP5ug1WPKmj06sBOjFY3/ShUX2S
BlieI3FRcethu7xCLZAlYP7XphAX0ub1Fu6QjfGYiCCxlaF5p1V2M3tJ2TvwlGXb6c0+j0UoPaqg
zvwJXqDUb+koX16mlIrWPjffu6oDbj7YzAQ2R+MAAHxROtpzhdyVdV4HOK6QkaW25Rs4cr19adeU
nssGcAYljc3LhfFXIcyJQRvLTvy11nOMeO3u58TW/EafzX0xzO2bj+TKc4N9h7HnqoG4Of1M7gDW
S+pBklrfRjWfAm0ucfQonO4/uPf/F0Pw2pyugRI6WfRLkAY630RKl8gBX1c9UHWCcQHO5UjeRIyY
Z8thVFxcnLGt3L/5ZCIg46Bp4oCWokxzPmgCfiA1l07ndZrjfW9VqExi3XjX5c0t8+vLe5slA9oI
fmNtaG73TKJTyFWsWQtQihC7GH/Ap8lOpodQKvGHXBS3tBpeOZTs0FXVDeoOgmib+SysalSmlPFE
Fel7benlM94jv7JG3vLuXSdpc72xPQBX83GwvrehBb0jTEmHeQmQyeu/qUNZ9J6al+mNl/1yGCoP
lGfppAEQBVh+vlbuglJ3W0Za0KmxMdM1oZa4E5XQv17fE5f3CwU0EDUESVQLeRvOx3HwRVO61NAC
NXfYE1xEwUJZ65eK/9tuDJGQo5A5BqmLc9H1kS+3yArVgeWO1TNYny1Y3TF6XOkXqQXkJZqP2qwS
lI3+Z65j+Rjn1q2i8GvDUYOmQ2mRfaNZcf6hJYmDFtESCiYQFHtOeZ370yqFI9xoODYJFjb7t33g
Wi40EPmkqkMtlojwfMRQaRByxb5oFbWNd6Or/R6EfZIYonr0oacb07k9AYzGu04JFNQLuKgtAaPU
itGtVBeNT2VUjw1B4UEpqjD3itxJb8mSbyfzZTBCXRD32gv14/zTTHLVKu4ZrB5EfBC1q8LaH5rT
MkZyp9aVdXd9Ks+LCmsPgY/jYl4RYfQTtkosTgLLchyN3pdabx7LqIYQ5ObAgOehSO8Zr3sMcWM+
is4yv/G3xr8+/muTi1Q9pspUrnBW35TpuozYaUqV3u+jXO6onKfBTIPXy/p2ubFrLoYCgwHzdgV/
AMgAl3E+tdId8Yad9NqfOmv+PqZ5HT/XzdClJ0j32fMbv2sFfKB4SdseyWugEeeD6UDWdC0xiJPq
Mr0PnQwKX0WLtHe7+u3fRb1xrUWYbE7YGudDSYSbjMYyan/B47H1wLyPcNHCapXRxl74nzd/GC81
h4/Hh9GczYJlgxWCBOPsRfTUA9Ik50vWuOm+j0vj4/Whtk85VRWeA9Az7Auy7S0aEI1UNHlCu/eL
sO9PVmcdyS0MfxVZRZRKT3d1vVQ39uNG25gDQTln7XtQTdTZLtu7JXHw5UVqs/Pt2i2fcUXMay+2
2v4OD9TohACXdm+LIQyAwKnhjlrd7CfSSDCnXZQCDK5B9yKv4uVGTfWVuUAPaCVvOxBaqcRtFtnN
enjZNPOFgUpEKRcXu1qjmv0I+MidVbRJ0NYGKrZvXAL+O/QyiY/BFq/Cg+fD9qkR6UBFJh+4xAzY
D1Sh0Zr6DtDWclT7lqqD1t94oC/O6TrmijNkJUgFtk5YYSQVGWfV5K8GjX9wkXSDjoDhWNVq99bN
vA4FC9hl1anpbEMOPUV6yJxXSz3DVLy8yPVdOubNEZBzdiMuXcOKv6MbNhOBG/VbVLpVLqH1q//K
E5NlaRAxQQm0wy/oKbXbeqeq4fTWI7OOQlfYou1D/X0Lp0vyBaEs00ZcodPDgxRZE8jEzgPyAFJS
EGr3bS+W4O2bZJUxo0wCeJgH+fzTdBNdrAaUty8aoe9dE/P5BtjOezxGsdTLJivIh6F866233uMr
rm79ThLGTf0iQTJN09KBQZGW3KvIVT5xD82+Jorm7d9HO4c7gUOwYu03h0DUcw/9j6LuJGb9F/B+
iQsw0n07WSf9p8pQ5SEkQf15fVZfOQYvgEiQZ2uh7aLZHGNGoLdQOBNz/KNjUY++aOlQZjPm9//L
SCv/1n6xZ9iEU0ZRUuA2dQ5cokZ3i6Vwtbiduy/oDN64T7ZBMaeAj/rvUJuptMNYCeG5T77jZDXM
9KysvbGG3m1lMNDSOYyflTFC3KGtphuRzgZGx82+jg1IHYwkVfsLDmeb4hlYD8vk91gBQOw2pqMb
RfFzbksJvLjIMDUukw6Zc8tyF89yZvdZHUP5TkVt7b4RyheRd9HdmKDb7YU1mAdyWlW5MUOv3BO0
iXnveMiRmdkue0gW6RqUG32t7/9oZT5/GoXt3Lgm1tdicxlRwyUNoimNLMyLBt1fl9FiYeE4uax4
N9rZqeYWDpw21B+cMdZ9Tc7ajZrDRZTJ1NMgQS5rTRJQ/Du/IcBW1VyuI+M1hgi6HgyDPhhJQMFL
2zvO0AVcH9jCTiD/81reElu8eDxfhieNXTm8LPxm+MFYsiFMQLQ1lswftUYb1UNnOfLRrpCW8Zwq
H971Zm8aj9cP1qvTTIYJWGbtm20xOouWT7g6s+NQ5Bv2pLbOfdfbYm8VebsfM+dWV+CVLY5CsGDX
cVOhcLGV7x47oI2LpY1+3TR5iJi9lf6m5Gl+ghYhe2/MWyOYAeP+GtNp3NcIBqC2oBrN72rWsg7D
iBp39THMe39UZVJ5AKXxXnOk8+P6xFzebWwGkkVqUKwHQKnNfqhW/1/E4n0xkpjWS1ZrPhljpe2g
LerhjVj8chnWeIImIhUhhIZfeLF/7XYOm27V4Nx8/NJHD6DS8h2iBpdM2Md8LbZFb/46RuEtXANX
WhabREOroXmNC4aadPIEQl0UduXvvF8WZeewQtXbh1uFAdahiA9BmJxPZm/QVceodfC7OskOCx22
r2oE3joUUfo2h8r1DnXQQeAPsLMXMerzsQDRzc6s5rMfx0P3W4yGDmTYnr5en8DLIHwzzGYGO2Nq
JytZZn8E+Lbv7D7+prUYW5PcCPGn0TtbedT0Cn0P2grDVxCi+r4Eg4scSqcfVCMpPzZ46N5Sqr3Y
tgRX8KbXuaYsTmn0/Otz0jy9IkoIECSJkWMjK6hixM1nEk7/+hRc7FnK+wgOka9SnkYkenNlRYia
IyTemkGVjMMzIELDjwpwfurcoCIyZ4O88Ty+MuAqHUYLFjkBWMnrt/91SOIpwxUKwYfA6czyQWXx
v+gO3B7Hjc3HeLAVeeOhu3gTiN9WYXyibloazOz5gCRweV/OqQgQ8q3eiSSyPqh6pv+JDNgoXgE+
lOKcShvlFA2uWtx1iXIrqbqIRtbREaHlznTXRu5mmxHquXqejSKIyrj5XtLMfEKKdvimdn017zKZ
RvtuUC3IGqK5scUvtxJzid7yC+MOVfdNzGXH02CE1iwCWisrt8lETc3UzeEYFShG39hMF+8f34n9
Eoxoyh+0xTb7ttZRgDWWWgSjVMp9Agj5AzP6B0/sBDWbIb3LJ+3tZ4XOAfct8rpcG4DQNsvrjtiM
28ytaU7ZYzYr3bRv8s6G/baIOb0h2vzKZlq1mgVgRJKsiwK81F0FdmqvBySxyd4QMxoGjYMruabX
H/V6agM1yvLHEQKbl6ui+n39tF4EbWwUMHZQsehtELRtDk+ULuEy1LkWLFZWYJhjh8fFxRXo+igb
mBfTSAjBZmUZ6RcBbNtcCoD9jAKFPyNQpBp+bWQ5HbvECL91RR5Z+36AEw0BrMMmPF9MWe8q5Ef/
ofpsGzd+ySvfa8IHXbko2lrf2vwQRG/MrqZHFsgsMr80oM6OY941N1LmyytpBRxxO0BhIVbYvtsW
eit9SV4W5G3yxxCQjDzVZWVBjhcPoQNC/vr8vvJVvKGrEwF8biLPzTHRMysayU2MgGDh3xiRsL2p
OLf6N+tWOAu9WThCAhjtXH7Eoptrr1N4MZa+MwJjNiPMN3CQJwHr7lzRZ4fr33MxfxQaYOaucjUr
VvpF3+WvK70vWxI7+IpBMoFBRfACiJBVOuWz1lXvwzQb99fHu/g0xlsFA0C58ozQLDo/8kS2SW8v
PX0HGYef1VX4Afh/2e2NttXDG4t1cacxGM5NDhJvK+9t23JT7MLAfTLVglmUq79l330u8gUcur7E
J5IzGvLIIu2uf+Erg64lZDj3xHcqRNjzLywGpYXRwBcC8qwf6tFV763KNg9cr5Zvud28702osdcH
vTz2iKWrKA+SqAHHvlCAQgvftZeST9WyNnrWBIaIuCS2e80yE9QxFdWvikV6Iz6vwaBW5qktnVtP
5Strux6JtS9PxwCI6fmXq+UUKYqFVplSxKaPH+MI1gFVhTwOb3UcL44hn0vflmoZkqg0QTbbCN9Z
EbZwVgIRutnjJOfofkmhcl2f1VeWkmCZY0GV0aYjuHmfFOmWjtVxZTdVbARxEqa4crVxoKiJcR9Z
hXEPMP1Ww/+1WXxpWgESBpuyTUStwV4S22ElJSuN4nyZn8CpYAo2w+a5/n2vHH6gLy/aslzTPI7n
C+aEBTYT9CCIVVN13yi6ssMrqNsndZM8KJG41QJ/bT55DYh0gcRSktusmh6CnF+hcgF2AeKd6Cs6
ESWSJcBj3Z0eVtIbrCwNrn/kq/NJq5MiLueCy/v8IwsxW2kDGyKYHBRmmz5DoEQorq/CYrsx1Cvz
SbmE0AKCLThcV5wPBXBZCsTXiGdylK69OiekocNpuN+hXBr7yLTbG8/fKzPKiAwHlJxEcdsaK7Ce
npqQqG2KIrmP2nQB4izsA0TC9kHM8T8znh43soBXJpRtyVg0V3mjtsc8tpvFGlhlrvA82lmjkQaT
7cSelRa33GAugm/MFwj7EbYDLM6Mbg5grUpDZG6oBjp8ziDT62pfyqja63Xerhy+JeicBdmfcHpz
w2wdGag4dRLyTAr/50tptEiaJEMBuCkJiz2gwt7rDIRuMUG5VRp/bddQd1hDNyILoE3nQ7mD01t6
BmQrxT4ucBq5IGQ5Fu9E3MHPV/pbRc7X1k8nM18L4ivffHMgMhDa0TBzwUTrxrFmIBR4HBZ3IB1+
vfnoGYRJ3C28CWvYe/5lqdJktpqVfFQ8l+LXNBeD9V5TYlXzZhEt366PdjmPpMI8PzxAK2pj+/Au
Syv0zOWirsmbA8VwMz8hZTygepGf1Jx25PXxLudxlZ2gRIpfACGNupnHHiwBsg6lEQyxat4ZOeiG
WCzNP5YTxh+uD/XK876OBcydvQgUbavuNKDnQP4/oOEh7drsd9Zk53nnRYndNgekF9IoMHsYrE9W
K7Ks2AH8LnOvbvWKdh/FtTA6Xv9FlxePtmbEEN1e+nBbnybkg/qmUjJqwlEYmo3Hi5hFP6VlLMXe
RPmx8KmkA+K0xyTTboz9ykKTE9PkXOErAJvXf/8rZkX3t9ZkOJo4+0Bl4AlxxKmMhRPABG52NtDj
GyHd5TX0csPS5CSoMwHhnQ+YJ8tECFK6wdBVWTDMY/ItdMbySG1Q9dNG6R4LPQy9KRyrG/f7ZZWL
M0oxHOwtYGr0pTffGtu9XpSDBM8Z12romRGLj7yW3GFkW/9YRl3eFyX01MQsrQdVAjpuxhohvkVO
nwy7kX6BiemN3Xg5/5S3Vkkpsi53lU8+n44R9reeWBVhkVHF96boBj+b2/I+rqrlqTad99e32mvD
AZsD97+C/0n3zocDyMczB1g3UOgCfGwE+gO71EGe3tPscfGb3HDzw/UhL482dZA1rQRhSiy9rbyw
mE6twcwN9CzGUaboKjjWXWytwmFudAt0svFd4uIHAULkjIsesmAg9zaPzYLzOHxUXlRkm9q94dTY
QHaD+CB7hMmsbuz35pJBWi/y4ie35zc0M+xdIemmmpVV3fj2y9AaKxUAilzbYBWBR55Pd5GBzhq0
VtBuKfpD3rtztoP/FVc3DtXlsjIOu5oUdxWK3QbXaifGMY+pbqGaGH8qVDu5t3Jk2QrAhJ6ZOz+v
L+krnwU8AVj0Wv7GbnNzkLrMKqPYAF2aSeYYJQfzyYkr9fn6KK9sHL6GJ2HNpuEUbvZq7fRRvVDM
D6o8NT71Ms4Lz82mCfveZhDe9cEu72DaRmsxSaVz5jCZ5ys1N9lMAhxSH+zi+EesuOYPmEjRcqQc
rHQ+74RUDkmLfsWNpXvlK6lGrh6pXL+kuuJ84F6z+zVaW1OiZbg3kc1IPKT2GwiDivr5+ke+sk0Y
i6Yc4dga6W62o6NRIpAG9SwsnotTzGW5T3UkEWCB4ERhZ7fcX18db20As4wc/u2r3jmWdAbb4qXN
lvAuT538ZBOsHJ0mM/aCyo//P3wfeTsR4Aq03nIECWlbq+1nI8Azy/JdAYq2ykJ7l62J2Bxa/a0X
ZV2cs+ISrSwON4EL1JWVqnO+eHo2x7rTOEbQtIvdBnXZ2x+VRDYAMkIMGFSnszUP7IkReUrdDfHe
zjv3sMx0gtUSQXfAxbeunIv9xE8C4c6Fy67C9mZ7/4E8bU0Q10FJ+nfPr579UgLRyO35lpfoxfIy
1AqAw1KTI0oeev71cdouCU1RI6DxWj9F9SAP8SJjv0/hMIwQ3W+A2i+uHcYDa7YWKfGHANd+Pp6Z
hOHqg24EvWjhGXY4lCHlOmu9deMyuJhDbgFyJGBplMwpGW4+LEOlyq7HTBw4mmnQSwMFebcVPjf5
1+s79uKTwJdx77BQNEtxm95cO9JROisC833Q4bV8ZNOYJ1gK8Q1K5+Uo/Ne0xNcLBguUbYCJ3IkA
3N2ZB61S9MJPslSIyAtlLjvnzVPHtUgWDkUX3WN72+JZ9NzoZdU7hxB207/0l6y7sJwRx8rU6c3Y
XRuq6oqhZSRoVdvTl9saapt64xySzKB9pLb9HnEk/SHU+/tcVcIbPY/LWSSHBVAGSGIVN9vuijEb
ssxqa+dgWLP0qXsu9yGaH3fXd8RGBXytjGE3DvJ5RR6uehCbAzxaNlDgqsfUWZk0y9O1Ni/bI0zn
AenutBbR6I0DkLNHTghTKiB2hAf6pLF+gpyAOnzvZsLlDens3JvaMu93eaabOoKsHbLAGlD8f5rB
LH4jFNp+nOrFeQcJWH82w8zIiYfz+TMQ2uE+zCzxcZJDr3rRUDraDuK/QL80jcx/U9nXww7ar/oo
HVX+iCeB/mNDZfi+T6nl7W0xZzQVW+EuJ2pY3H+ZUffCK+051D0LAuP7aBLQNlwBhfNJrcZ+fAhr
W5d+lWfWL1fv4BmL2Ig/hW0+/SjEEoOUsCmOPESdgdwRl0/T34VmHz1V3Tj1wVDYyhhYZpMse2Bs
RRXY6JI0XpSpqY1PhYi0Z6etu1/TUBXlgQ6vgyVSqCGcZcpl+qVHMCr3keQ0Ak/Uk2nYza2ZFcau
zXF73udGKov6NJQTqgKpRTMaNathsuKDZqZIk3m9E7VhuRduNhTvcMeOYj9qIzP8rRtySH0CD7Qt
EzXRi2OPBrOD42LRaN0uMZS2YQoNBJ09wtGkCQp9cgvXUx2aF0qAR2cqj1XZS/m7qBuzofyGEi/X
0TDPX8fQ1rPFw/q4dQ8d7Xljf2NHbh65F2gF2TI9aljRl22Gsl20Oh4jP4nS6pDWRr8vgI7kXhwZ
SzDQm/CiaklgxZaV3/ZOeGP87TNDQE8AuCotwLIgql9v679S1HHBJxLyceqHFsrfiD//CMcB5zZH
aQJbVP2nG5+7HY/kn5uLR22lwtNm3ERJpghjYJ12eor0og6DyRVFGyyyFWiWljQK90tc4EFuiFqY
R7trnN5HsEvcy0Ud3IMtTWEebCNNFqxWGjVEurRVMWnAshwRdBS+s3+qLl49rg1Dqo/VoGbhR3hr
sKd09Eebp1lG6oneqo4fKkQxlL04C+8LwvDxax/ZWuWLZhL93rIzyhamnknbazurRxWsmLTwXTFW
VbdHvbPMvMmOiIRoY5Tt9w44ko1egxLTk4WL96kW8PjfZcDZHzQclipvfXR/qmMyGn7bpGn55CL2
oB+mXo21O5GK7I9mpJmJS0tDiuVxa6Tu82SL+kOXYlDBShXWTkO47zHVumR8tE1l8aep6ZOPE/Jd
6j2/VSY/M5P+zZcoVaLloV9mECSh3tjo3a9W0s6uzGAfIyoA/lxqXTc9JxJd2MOsuFUOyVzqj3ik
zskvfXHLA/kssJOMLoxr+CYNMcVLB9rR8c4y4VJSr0nbdt5nSVuIb00fNbK+Q5M+ru8cNG0TJETT
SAOuhaxZ7yWTtZgnQW6q7MfWbaJnfU5V+RGlQe1XT1in3VM00yIEkGqX5qgj8sIPXaQCd0aLStm3
6zuR1G1z9Fb5FpIsygLo9FLp32z9Lk4mwZVXnVCK0Zpu11DLsQO4xBz4WKmqqPdMjn0bILthfcpl
KP+4EdfCc12GPO1ZBVLY61oBtKynvDPcYb2e/FSdMn6KKh5yvxgNFPbwYqkNP+FARLqHvBSkXVQJ
Z+GhXy3Kd+zxKUW0U0UDtp4XrWe91Kp6HpVoqt+Ds1aKwHSKEGsHdTITfEFKvVXRIkNp7WFsbS3z
epw3q2GnxiUwzgqSafaoFGmS+HiIOCMCr4jpOV+NuTOW75ayOOY30ebVT6eLdeT40A/qjk4S5RFa
g6qOOh33gcif3BmtxN/JHLo1F5HVpfNTb+WVdpoHROxxYRNp4Ma527ZMk64nOxtgYPcPvT17N+d1
iORbXLv9KcWlsi64z8w59OawaZJ9sozV4mlxGoVBSh3wyRCV2yGfWJbhd8sqRssrDcBBx2SwqzlI
I073Y5hHNag3NmO/CxM9PYVdqwy8n4XZze8RQHMHT6hysQMzgTOSmVRi3rfTVN7NbiyzHWC6QT3O
JepM9woh/nvFLGIn85xWTqtfpWhnZRe3dp9+zoQtvi1tEQ4IqbacPhRmlCZu90XeF+pe1RNl3od5
nWEwUDmmsqOzEVfWrhO8dV4JrMpZFZjmYgG0Mdbj5Flxlajv1BKJr39trAKXu3TWK7xt4nbAbAmw
Z5q/J3Axv8im7LJPVJ6XvVJqqXMyUyf6t81z7UM94HJ8ZPrVed+gevmt5/xEd0h7scgpyOtG2Yfm
Ig66mqa2N1kVxHvkxPRvAOgTE4HdIdnzdOrNIUH7b/5RJtDN3nUIr8w/arfTWSZNSPxfszhPPOgq
8lM0OHa6E2o/7YET05jtx7y8iyoUwvbzVKMh5oVJbELeRhxNeDmiuvln7G3Cfwyl7vV3Sa8tLHg6
qXEA+7q4MydlFp9s9N6Shw4hKepG9Vgln0K9K1JxmHI7sY9uy+4fvBaD47bZU//JCn8xpnL+hP6l
+dvgH0GHGAuQV09HITXHxybN+u5QRjxzd1GjxaHlz0bbYSGU4tb8w17o33ydwtBQCM4tlB/uY0dJ
jVO8xI4dlFqmP7SK3U13cw3t9zF2G1u/X0Kl0PZ5n9YjbWmkSCHGOBK/l2oQ+S8aaKN7z/9lEqyG
+lD7qt3Yh8GaIwQXoySWuj9GSrLsKjgUrqdnXVf/M2qNnvtdZ4l/1ZBOwL9jXSfdPi6WPnqvDHr7
xdAa+CmlJfX5ME/CqHZuHSf3wyCz+bGFOyUpQPG6+HmvKUdqGgrB3zgSQ3tD47oDXjLooAbqSmOQ
VOCL+Bskjrx6TKdi+NyUaHz/IQbTMZSBe1ifkPibNE+mqvZrtbu9JSqwsT6AvgmgAVg3j/3aq7pI
WyZr7mtHKa0TPeJUpXNbV9XeGYlL7u1aT50nsJ3Ibo5R4pwUQRY1ey2em8tOG+wsFJ4+tK79Phu7
pfCyLs/HT2lqOSlANxMNLDkNidjx+OVPFn+rn9qc8vaNzOulmf13MWKl168NaCqga966BSMb5EOZ
pL19crQugj2pV0N+RCwPKzvE0jOC1gol+7ysnM9GaTaF3xR2bT87xqwTh0t6Dw9KGSXqmlhoRuNV
9H/DD6Q4KeyqKBI6umllofuorlTa1y7r05NR1Zr5sTQy46tj9hqO6Akqn0erHgrnBrb7BYZw/nkr
N4kq+UqbuCSguD0g0TDSx9MEJqkO8lJVHweLPLbu2/JdOquZ6/fGkOKNEckwBmfdfW9nrE/3M9Kx
J8WZvxt0Vn6DRstBdBbz+NkYxl+YfYhbJM+LZ5uaCABAAQuZN5Oy4nnEatDvbG08bU7sqxmbZFl3
aeVFaU0r2JNZkuLykKTqk61OsgpWCNpb5VToECKdvvaVAbGQj68x7l8xszHEdCFDSz31VBw/00Lq
/QYQOHKmKRe+xEqiu7H9LqJmoOXEKkBIgMqxRptSWGoMYlQaXHYUtnl+wMX2/yg7kyY3kW4N/yIi
mIctaCpJNdjleUPYZZt5SiAT+PX3oe7mK8lRiu6FN+1uBCSZ57znHeYlLDzG26RROL1hRMMoNO35
Vol0WSFx2TUcDYYeEBwJ5m9vNJnh6aRT6xwLOq76gy8WcgkisEXxYpHv6j44Qi4x3lnwdrbaKKpp
36YVBYE9ac7yFEwYR4Z+oZa/zjwvTtQ3tRzIj3Iw090vWtz/UqqXBVHXSukefhUGKY2B15mbSo6j
LG7MZy5haIy+nLXv/3/I+8ptYCwTr3CsyT8mva/uWgqiR3D44Cy6yfszCqVF/IX6FpByfVVAWDBh
QlcBaf3LnSOwxi42R+DftvRyZy9yEahDozzpPyXlXKafisAa/LNvYAF9q8Zdv4U3nzVTL3woobJQ
5mKEcrFS64Lso0Jvq1Nf6MHZVz4OxAPipORDxlj0icg9gnfyzrL70MAV33xMCxxHd3Yyx1iiCcxx
D+zA2cOc55Lcy7kTTrmfKrP8NiUmKhArb5Ee0N/Uf3vu0cIVMm6DG7rGdXG/vYmVzszcEq3hK836
YhX2fTqaeq0dPXfczUGW/FTOMP/hQ3CeOAuT7Wyk4yN2pc6f2VniG/Deq3fQxeXXvL61W+BjwA7x
7eVNSegvTtvFSS5WZ2zSIFHncuhc0BpKj2ozZQUu2JOV2t2zB1zacfI7/RMW6w7xUW1Red+txGmS
relR4MaRXKq4+uVXY3Y/e7Hf7IqFljNqpsbrpzCFnKZtS04JMYf26JvDk4K0fsYC0p7CySYMATlL
i1gyrNPW/m07mk0nOs1Y2SSD4Q5bzNXT5MTEKjBP42wqP5z7otW+twOtcn5nW8oloI0vXk9DxyCI
GqVM3N8Mhr9eerDQX0WGLkRf63KbrtUSAIzp+Um5CZlYVjAPR6Nf1AMIerMHB8hPAbPxUDeS3+3k
G0dURcPP9zewy5XDMY0TBcSHNWwS+tLFURE0bZbE7ihPtWASdFfGbKQh37hBpImUYJuWlbsEbxlC
WTvNafTsZGeNXu7+889gIm6j12Mj8KEhvF1B07Iowy8JJCq8WVhb5XrE+WFkP0WOmVYGWXXZsHWS
QruXU1WGsyybG4v4FVb530XMk4DlqQO7wEOE9HjxJESQAsllaXciBCPx96spA1Hn0sdNdBnIeQqz
eJLdmRZL/LK7wTdJALCbh2KYRrGE+GV7x65McKNo5aD1u1FkUmyE0bkFsYe6OZObKPUx3yE47s/N
otfTz5h3HBylavxTbcd4D2le2R77IBFY8/uia92dQ/THPiaDoN6+/8QvZwzcLlP49UY53lf3pbdP
XBFUviSa15w0332ZdF+TmzwtvqbdQOTd+5e6momv1wI/gGDA+2Xud3GtPB/8kpCb5iSV9jKhPLPD
uKzI4JHdnO3bEWw0zITlNcTTD9VnFafpZsmq8TuInLyDFHfz27usFtjodaYrLH1YJxRJFxOWGUBT
iTkXJw3qaxYNg0xCvK27IdIdIMzI7LPllhb2VTz/doWtvlPURaxvNo/LWoHtxNWnbhhPWNr5dEVO
2VoH2Zi9PKhiwFfTbrpKZqde1xLteUY12D52pF1sirkcym9LCkD1LQDoeMzSQEu2dVCKE52d6QGN
CmP8jWO8mnaeu5TxPge9H8LFTTySGYsid79L8k44s6w6U0QWg6apD8i+OHTpa4dvmt1kWr4jUtVs
IinZqgFu7Ml/QETUJTcW3xWwxPOHaIWlN3yllcd5sSJaFWs2gYvNyXKt4WFOHT2Bd9K35cFgQunj
BVYYyUY4fbcQijS0L6g7Jn9n5DmRZH7PIj0ijtA3GYSPDOssN/1StkkzH6bF0PJNO5vWnXTi8SY3
e10YF+8Q0QmNzqpzYTR3Ue8NNQSAVDXi5Hms4Me+4WS/z1LQYcPAfvfUFYbzoC/CifeaWTrpoyZt
QtVGyy2wgSayx7sxwfvHxwWnBbQYGg+T5ys5oCn02S9gQ7B1Wu1pciUcypGcCcNoHsfOT5+UCuIn
ugzzTjhOl4c6zmYkUQf29DURkCb/YyHOq8VegYw8+KQre+/i1U5pFSs1ltapB0gG71lcFXpGvezt
jnn/ojOGvnHFK0YdrJuVN8uslN1lNXB8u5c1oyyNWNOHk6VkIiLVesQmWkOV6RteZkWMsrCV2X80
cv7S1m+AWQkd91fOTVFazo03cr23cPv8CDwZUAld/Rrl2XGit644Ob3nZnflwhBsoye2dH95icra
TU/GiHb3/h77Wiy8XZjo3ZmCr3MSvK4u2cNmXpDtYbXDqQbqtu5JXogJSZA5XFuGBln81Ba21odw
wQhNjsvFfWl5TeoMGyh9CLQFQLtWpZHuRixQ9KM+BaW25/vtm7BJq1mdWquUP3ITMc42mzXCdefC
qm+MOC8MzDl9UZwyYsdnZn2j6OHfvskiL3H61HyCCVVZ9J+GoDMe89Lt+nAiLyoPizhfsiP6ffko
6n6sP1iDMkfIY2aefqGCrG9UBVflES0Bm/VqmoRDLQTbt7/HTjCcwvi5OBc8W1FQAyzFEmHN3FvM
PwbQnLBNvOaLmZHmsiGhyAD/15bKusH0uH69zqukj556HUMxQ3/7Q3pHBAv+Yfk5j+2pI/ugUb36
1jiNGUQ1on4Gl7NHVPch6+lSw7pnjkviojGcydEch5PyxeCkG1hZaWxEkP18nRzvMTCEETVWpft/
sOmcwOeTuDl7LcEbdM0JXqtuLGfx+/3FetnvsXEiBUdVg/gK1oF+8VRTRk5qSGLzHPR4AXzVG/JK
zJYDi2gY2eYjGZJz7OwWsQz15/cv/UqkevOdcO1V2EK6Kd8LP+Dtg9QlJmX12NsnBlH2RCLxPBE4
pKcZhTBDTAzxP+U4HaX8FgYETmj1RSmzqIyV6PuwIy8JXy4jj2F+DG7yjQKPo6uXie/sMivNrY10
huJEJDrh4SZTu4jwElfTQ2WUlXYa4rr7bvpj81EbGL7i9RUM4qzFmV42YWzOFQpnUVjPUzZUfZiO
00TSVVBbjwMxSNq+HPM5OYNAiqOfMvjZMhROhsiSZH9tPfRY7reqH+d6h1XZdM+Au272QyG7ZAcj
sZ0+m0CtXwbJaH0zMLx70bxF985Nb6dGlPeN/+JnmIMcq0rI31U8c0zABu/dEDMvq9o3uBNPe9fT
2lPZOMzth8q09z1BdN2BiUppbryYDIk1Lg/h5bl1vZ4ypqd13bmlMwcnbXX/36vOM+6KNmhIaxpt
OW/ff8PWegRfvGEOoNWbZkVTryitlT47cFq09GyKdsjv1JDXrUETBTsrxI0rv0tNFWfHoBubIA/9
vEnNKhLCm8gp8AbKL1nEZ2hFg7lt/KHJcZCErPMVU+7g0cnlylyzzZL8M2WWSfEAm2r+1LXgJlsR
2FjvWGxVR7gJxTPJUUa9572jOFgcVyzFZupJPQonLWfwSM5ObJJP19ukxMbG7Pmkd5lBDm/i/Udy
iQeujgemu7IoViMvvv+3a37E4aNLhiA4eapSf1poJnuXUKtvi2HHT7qGqjCUliJ5cUrr4MYO+ir8
ffs68HYCGGZHB0InOO7txQNvJk2rcv2TquKY02TIldNHOFXUv7y0yZPPNGWlB6weGD8Tb3Cyzz21
sPvL8RX5hhlgpoxczTR+gmEMgwixxZofLZV40jgaeTHnn2lusFIOSx83+ClilKZ9YaUtQJ5OXCUP
cZfq2YZpqo8keRFS7TK7K4IviZEGj368WH00dHypggQbkHaNiUXzAHOiwc9zEt2vyZgaJlfvv5LX
Z37xWBA22Mzc7IB68vKxLBiImm6rO6dpJJ6BGp3xXvBgON24naql63eW18m9U+Uk7qSOVn2zNT74
JoQg0S0tKG6fB386kbrZUU/TLAtrLC6074HomHTkFSlcGOs5blZGSTbadmR7MnafJ+F3g7ZtmKJz
jNYmUtTQqEpODMfP7W5vizWjNFZT4P5wKmKxno1u8pt7vyCec+P1ec8bdPyZifOUZ/adsLS6e4YN
WVtPBewleR7wFyP4IZ2WNlJGNjtbeCVNpsKqNY2NOfpLvRf16oTF5JfHyu/yPoiKBugh8Ir8Y117
XTyGkzvjmOX3bRd/bXI9X90Q505hROEXdv7NjS06tp4vR/s8dPZysgaizmEmdUlwIHOVH0ukGIFy
IV7p4m+WFT7TuTbTki/vv8dX+vjle6TyJpGZr4s4igvkIit1qLnjaJzKts8qfI2E/5NKKyGitMeN
9sXAMzINCfNethCc5mw7o25QW+nxAWxGQrUSEYp47s37WcjCeCRBXk8/5GKwPicQSlcsuAK3/tFg
C+U9J2nBeeHoqiOIG+Wr/Nb2pZe+dCn+ovXadhCU3vV2EAVDzhHm4wv6HHSVkYEs59WuTamfbvBj
/rG78JvQNrtYPZHvudbD/4P1Q87xS78K5pOrxX5/xHhyfLI02xrv+eZM/WQLCSskkGPW3+eDvmS3
pI/X5QSUNXAboKyVIXcZ/aKYN6KJlsZpdPU+uS8GPbkX9jjIyChjPd3ORJRVJ4hBi9i9//bXcvTt
y6eKWGGU1aGe2cNFuZqWDczKscnPzFxVsV0Grf4wmSXaS91pvRs76dUE6hUk92itoEGx3i6tGAdH
Fxaif/9kJJUUVPF+YiWHGEMWbG0sVTffxg5Gb6Qs1RYRaKjmsBFqmrGr9MH0+005zr06dXM+7X2k
anaoL0kuP9RtXZp3LFdVkW2IJXZy4zFdvyBWxcqVXCnudETrCvqfFaIbhZ+nmdRO5ZT5xp7BoF6F
3tL61cfGgYbcu478YoyrDvH997MuvYv3Q+0OEhDQFTKSXP/9/1y4wubPMsclPTOGa9UGeeB4sLEB
dvfoCpbDgKfc1/eveF2oI0/lgpjggoRf17Z1JTAJpRs5d01mj78Dqcwf6DB8ucfLJmkRHWPbyYET
k+4XBsAzEZMgeF205bmjAGxqOAIpXOMlVBzMybEoMmPeL0njTBs7b0yXEX2QfZm1VmUPTuI33mHs
bHEr2egfSxt3OFYZA0T+tC7rZJIsJm3Is7Of4rr3acG/y/ysjwkcvZAa2JG3Au6utxHoFwCSPDmd
Vsu42EiTSY5dmmf5eciDBrsEHUbiRlJCx09U03726Oux0Yb90Ke/RlRE/Yf339w/1grW8GSRo80D
/LyUHNJhefnk9MGpI4T7OMWLy/vxCv3DiD3SvVnGi7xRll0k3dDturDWOQ+ddcQKifjilm0/IJpJ
J/xUKsMDYCYgS37IZIX9nKY3ovtWJkPWR8UkMthBjKaGiBDT1H8ykrn67iZGEkNXkxDrnis5w/Aw
9blyb+GW/1jSDiRKFLSApqhELn36dU15beCK5NwFMWV3OGuyWF7gvI4P2gwIEooqWyDM1ZYXFmXa
Pq7Sr5WGNcTGY1q3Q53s4O1ow9kdANVC16xS7SGoSzeLxNz4/UGbLOeXFhsaseIj76DeJV4lkxvo
wvU2hJcjGzKibjZsZpxvd4N67Nql14r03EyGccxxdIXSq2epdsjS0iChXYP1W6553nV7ix3x6tXy
disCnMEffM1vQd9zKZGqLIds1Sn3TqpU7RPiefnN8eue+qtza1OEXqsSdt9lIJfT7oc4xuTSVHbG
n0ZD7AzxO2eZz3hfzJDbBMUPhuk/F7usxOccWsbyBU71OG97LQua7103WwfHLWQSMzlO13Z+SIDY
t4EPbBNNS1UXmwY6VL/tFc7l586oxvpFdFqbiceUWPNebFNN5nUSzuTYaUGkpFt758lCs/pJwn2+
Y2LU2ru+YooWcuZxDwvSwT6EH1H/5FMd2cGcgIjopJi0H8rSk6nc2WTuAkK//+n+48U6q5zWQ62F
eurSG7SA7bU248nZZ6uqNpj+09H46YI2mVmD2i+9628w14KD9Z8vvIpBQOtXPJ/X+nZFMaamhUpg
naN5GgtaD7jTQhKoqwWa0EKgtvzM0PRWP/ePnopkBXoqhOYQk6+UpF5aUX3LeDn5iH08L4KA54rd
DGuoDJvSl3/0qc3jkGxWIzjGtr/ci6GuB1xila2F7mjDaFJZ7p/yfPa3kurUW/E0I95hY5Rl0aIH
FZw7ncH4V2zJAOH7vpr7ewpuwz/E4ADzKQ3m3D3JmYSon+UM5/dB88CdPy6dXfyUEwHT5GSpxI2c
GDqb2o4+bFJ309tFXMsNqPAt1svrCfH2E1uJORTiHCBMd82LMmMwK82zaj04OXwxxh2pVZ7YWENR
zx+7uqm/8KlQ2lR5Enyin2m+wzSU/oRLVb70Hlipk9b7us613zjaQ1h5f6n849fx7Vu4GuGKuY7B
LhE8KTQnjf3yPJXjEmM9mrcqvbONjN4oWArf2ydG09+rFMftz2Y7EdobwtbPsPiejDH9FFSApxvA
5cz+KWe8HO3/vJgBXinR9NUeZVUhvl3Mw2qLOllVe5aOyo+6n8fdRggKmuSOYOh83uOSgiuErca8
Fjdq2+vDd22DUXCsIbPoRy+2ZjUPSyEhkUIE7/2/CEEU1HGRHUQBQBgabpvZuxvv42qSg94dLJXG
wV9Zy5fTONNDy5LHZnV2JjendyjjzD0EsfL3Iqs/GCQn/i2YW4TQ7+ZPrlC4YnQqaD7oTO3aG+j9
FczM4c88EogGsQPF1sWj93Kv7Yl8B6x1F11FhW+iJRKmVn1NEmiBUTekzLV2OE1ij5c1Xv0zbwxb
G2/8jCsa4vrmwfLoMYg6vEaZi2TyW0xvh3O+SG3OIlO2utxQYvtY9M/OZNhPDqONxxF+jBbBVXXK
D+PSSfQ1WTVriwbhY/JT6Nt6n/nPXaOk7YaLHw/a577U7PgDm6GW3vVLubSHlYmWPhE037m3Og73
akFxFsBdh0vEmHetYt8u5hJCc2XhCXlOar/If+SWldYf3VT68E3zwDza3pw1cK7YtqFVMKncyLbM
1Bf8nopd5mpQ9zm6jK6ICNmLaxiZYGcRW7v3PTa8qn4m06b+qGcz501ZLvGPuJAkcHcNB9ymaSv/
c+bRGGKMPXPq5JYde3vcfcucGFIceeySAZRtq6PTFJkVaWk8WcSN576hDZsBEVh1iMe48neLMp3k
h4uySm7Id9adbdEYDQPjOAUZWMwezQ65p2P1kDilRfB8E9g/YpUb2nGYTLf/qJUTfvFF7Q6hmQoC
aSGSmNlhcEQmEK7Bp7sb+Ty60FD2MIStnmTBltgXZd65kBriQzoZDA2d0qS0g9vg4cw0BMvyk9RF
B8ASu5E2wR9ZCNONCBvxqyKEtFxqX13IbdAgU0vAl3r/47068DFTXDtgKmfc8eCNvH272PK5DpqS
5Ky5tTH+Sh3pRzg5KiRoatQ2wUjifEJ8gnVrE7/6ULkwJwyDA4+Wkr3q7YWHtGUe4rvJeV5S5UW9
FUzngYcywFAh6fYHrOysP2ad0XoHAdW2iWb2tV+Oqt3vpBUWiLb0qQjm73qm63gBMBxgQBqqrKnH
u8KF23xMbAOTinCA+PYr5Ty7JYq+Hhh7GIUxYINsTIbZVTlvTsViVWadnwMNBGlv5LO3IQbKfvAs
EZ+Z20AS9ZG1gAOWqtxXoFBpZOeGFXpF4cGOh9d5A0K6nvvxm1aprs7UFMLopXI6ocMbRFlVZ1Y+
MfLkENjEPRiN8M59kmRahEqDogElgbXrk078qr04+A7PH02+ZjVq/PL+ArvePignCVyiblt70Ut+
QjJ4lFQEM5ypaIg278a52gzdIBT8xyoNxz6+MeB75du8KV48eIgAsrTA0ECgYr1dWSXVS1kQ4HzW
Cr9NoQx1iJeg/+vFFiTTtiLQ36ygvLNLkcpoHhWPYeOXsNrssEq0Tj4ZmePWJ0ruBGYEXOUA9pYN
5qNwvE6WKr3xMVw17EihX7PRgXSYLVwGK8E6YGY3KufsTXZ9HIvGe/bLYRah6TbjMz4bUxHioKc9
1jL1bjyu63aKIR6ucSvTAAoT59Xbx4XREVS+JbDOLBq/Lu603mi/DLbeIK0huAO9wuBZqcN8r52z
ytw6WZ87cTjNAm2LlxvSD+GZOGPIsa/rYYoo4Fc6+HNz35aqEB9sPe/nfWPOpREyL6zNSMCR+qA6
OYHVQyC00sjXgnEptkZfZPOzrmu2/1IYovhjF3WG5MvMJPHPlTWnkclM/VPWzt4UznPmeNvY9sZ8
g+ZoCE61PhFzulOyJ6sqtBOmjlFjm52Tb9hrNGMz69jifjfHRpxVnnaJCkukkNYYJTDPP0yWUfo3
phNXUCO7AzsD/unO6ht/Ff/LFBBUu9Pr4yRk44Qt8fBIcBZP3ztzPX70swyNnbOKrKhcTrMzVjsV
e81Bb5GusWmTG2wL42gbqf8xrxX0SxdVYYio9FYvdHkUAFHxz9oHUTZSV1/syClcsVxalTh2C85N
fllmvxvmBIe507Rta2I1XBbajd3hH9eEpIhbMHD3ev2LawIhNCruNXUsO6kfsqmVUaybdURmljoY
FCZhZnnyxpJfS+D/3SDYG1750Qb1GUD7pRl1m7dwf/1uPNT2Un1yvNgrwpS5C2ZmOsOQGyvgcgN8
vRp7EbZQAOpX9n7eEGgMQ/Xx0KLSBgerMx3lTO+1m9mYUhZoIK1bzKGrx8odrggJ/AZWHfKFt990
YkrVdfDfD2MZOF+JTyISqvWTon6wp3xA+6aJ8lM1UG3d6Hz+9Wg5DekYYZxgcma+vTBJUQHGV8Z4
aIZebDzlNMvOL/qsD2FUeLfQiqtHC47NVHqla6/48CXjXBBslNW033eVjWPqVLj5NqAM2GEE9Eu0
dBzvH2Wv6MebhcP1AuxnOV9XF4Yr4+0qUGNQL+5BQJ8rEV91czKOkV1nVf7U5YatIm9c3OXRzeb2
KAqtdc8lMqT2qasErX+3GMkPxBtmthGVpiH5HyzII3nA3r4x3dz57hul/rNjRyOdZbZBq1zV5J9q
3FqLLQdeEBwyvzY/qDnF0reozak51yJw1SHIyir9HBCU4KS7eojnztyy4Oz4JUOzaPxMmaizeUC4
GxYVdfo4lC8CCGquwi5xZLOpcqdLNyWj/RL+ZhYPUTdW44sZd2Z20jVSk3YoUbzka0HnPd5h+dVu
OoSTyR16VNlFhKvgH12zy5pnRS28xUkVTrroLOlGSF9l00F+sAyaIFzJ7GM9J/W4OqFJ8cnLg+KW
sfQ/1sbKRwXFgjyHJuziWNMMm3YoL9O7uUmM5ZOZ5kbYFJX+R01iGR/KGb+sG8vjcluBEQCmizsU
UDTc/QvuXJBJaj2nzO4KYZQP3ugbeGcTk/WDLOnsVtrWZcmAyuL/J0C41iDReR2m/u88pmkGoIwZ
tg9afQt4A+gQnuy08WMcDrREtNu693V6L43Mlf98o5CN8PKkfoUPdunF6mQKj9R8dPjIp5jJC5nq
idFa9/Ziypf3L7XORi6+uDXD3oc8SX1iXnKridNb6NeEe6CTUGFnNjm6BOSN/zWdgceJ6RZb5mvp
iMHl233LCDBEZszkH5Kk1eyvUpfKOVbC1sdbO+TV1gyzlGATLFxgLrOVXOyQWWbCcke7cxgJEHxk
jK0+6olvYLFRtwsOFiVjx0DJ8j/OZFZnQDLH6UhXLuUV641+OHWcdgkOXkUO686bYX/uApNat+yR
ZUYuhJDm8P7LuzoMuCZazDXODwttvsW3D5XpUwUvKNYOQLD5cD/rHRC6DdPiAcvLH//1WiwSvHeQ
y9EAcc231/I6pysbSOqQlPT+RU1VvB1hvVlh6s3603+9lou0FA0jsZZc8TI2pEpKzU88lR792IEa
IydE4hY8JLFBeipvlWXXGxmfOkge5ym6OCxK397ZOi1zocPFd20Z2IcymPsnPZ+7zTIGPqTcqr+R
OPSP6zHhBfqlqeeRBhcIGnJqvcrt1L1j1iAxFJvSg9QbgAkkPcE+77NsurGf/PuKBMbDJTQJAbi4
Q3LH7GkZF0I0O+dL5nfGky6M/sjuoiLhKLl///VdIg+rKIbaCE4buIV9pVMrcE8AR9cd9mlt2YBN
2aHm6M3WGgsjjHVtPmTVsGwS0jz3cWBVu/cvf9Whr9eHCcvjRemF+/LFOVEhfvW0ofTvFHyq7ynu
FaeknvTvemVX332pDQenCcwC2VTtnyusCdaMNPtYLbZ+46dcHyL8kpW6yda3Dk0vPhrHqvBmBki9
q2EzbRDIzC90Tt5OMP96zI0BjXcLAedQwIL48/5TuN4b2GwhFvIDXi3HLo7nhQK8z5zSvdM4/I8D
zhnbDDOWZ6/pbp0h/1peAU73Lkclr/0y97kK4gIVKZdqa7vdIeBuNp1f+6EGaXvvzjg5vH9r1zs8
WwIRnyBbzClB1t5+sMD9mA3NBsvZmG0rVF3en/yGzsbodXRMM/kBEU/1lqDi+jZpoZC+gXrwyq6m
/mMtaG7jyb7zMEX5Jg1Rhe4yIpWwej1iPmrcQJqub5PSG14o4D+YBV6/b28zWDLbxTgBdUhpT9Gg
MnMT2OnwMY7r2ME1LymftNHs5X+usrgshBAmQNwpPhpvL5vUsb7uujbbocz2RtI5dz7DtDCpTffG
mfmvOyT/DAnRWhbQM769VD5mMS6jlX2HFFX/28e++IojvO2FqGQwp+AUWu7rClL7jSfLMcn/+W3Z
wwDpf65svb1yhYUDrPSe2aJrqY8VLrbyrhUuvalRMToJJxEUQWjHg3AemqZq9V9gaf1dx3c03Om1
nGJofJlDrSRNRd9hzbAOInNhEAob0iR9oK/zat42hK7oGKBN7lOSe5baWPqsf+KcmfrIhBqhwVpO
lHGXoSkdn3QLMel2kXHVfTV7V81nVWnCf5INA/etlwYths+kLInNjAbP/NZCUpKR7fMIj4vZEKZp
SVIWNlK0i/zS4wdnPbMPG5DBK+i9oS5QaoV1UcafG7uuzb1Zo0bYNvj0fKnRAyQbs8rGh9bCuiUy
uNkH2KpVeuowJvqo5dNUhlnmlmi4JPJYTBTcn55Zec+DHS9YKpF0c1Aisf6aELR/6Y7stQjubt2E
mq1lOcb0jObCwWpZ0iOk5V3ajkW3ZT6UjSQp9eh/lsp0H4hPoVAURjU/esQ+flxVQ99r6hq6Nx5f
6EH9POb4maWR1YFIRQxO/OqzYdSFDFWh7G/MU0UK/dZYui3q58Ha+2M9ncZq0iAO2KW5VVpHvt9C
QKgK+e/GEwwvn4lmJXD2kE3ZnjJvDkjSTgsLdyYZdPioMcFw7/24bfKI5kNDqOKmJu4iueKxLtA3
n8dOJPG+kkV6LxQUg1D3W/VCEo1zNmpbjjRtifaS40yVhUSmld+T1epzNZ8Tnf5Bw4QmPTvkEZZP
WG/Z2q/C6pZjXyV+8EsFRZXvptTsqo2Ummwi1bVTcMQtUz9jrKvisJ/nrgoTzM/o053Z6B5rJPBA
m2Zb2jvDbTgIhG4g2E0DI3hM2sx3sLGTHWN0XMuKPYKxfooyH2uLl9aQeXuPCBXiRWdjKPC3R62d
Rg5KHQTa1WAtW2y/nL/MhsHevQrMD8eVLLdCDBQN5zEm5wdDHnfBvNoDqdzQMMbjF70UpDhG9mDZ
5wEeXD+GcGE6BWVsnrQ/VRcsH2wkIMvP0XOauSZieax+tbjgDN/NOdZ+tmrg6+kI5ZOYLMVI2RAE
DAttdZe1Zo3DmhibAalIquMTiStSvSk0ZLgnD4uLZAoLV58LNpes0COS75BK6GlRaM98jVJ8LM0G
3wxGdhDJ0l54L8VgaljKLBLXUrQrwxygrtfTrwWmXGlYzAFJfSxm50VX1BuHclBgn+iQViVXYj4P
LkrzA+au/VMuRsMjLBoDsajJ5vKP6LLOxjul7bStVfud5Lf15fCVsYsa8DXIKgT7QwpgOTsIb5OG
0OxDvRjBErFvI/ZvIeHMpxJSXf/bywCOf0vNbtuntGhTB4dCI5a4dw1O40R2NYq7GpJut69nqeaQ
qSzURi1QOuDtoDktyWpg8I+FmkrmYpY1/2a8H0ybMmMczKBszrRQ9sx/tzxZs3+Cu2z7G5B846sQ
qn7KHM31d4nwpyaczQZ3q9Escj6Mfhmfa1efPjCkawJyMNp+TO77VSYCPjEw3jEs3Hf+sPxT/1Qk
unfvJw2yFRcroeAu783kc81UmeGTl/AXAkv14ei5yeqmx1LZwSwqj8LuWljVIAenSlt5rVU9lFXU
95rAWwedYb6Zh07/ElSLJjYK4QdQaDaNBMV4WXXnW8KyNgOqrg4rogWmStuvmhEY7L597rrE/VFX
k/9IxzpJqCHjqIVzact860mewy+h8olU8xZXp2iSzcREmvEZ1DJ3wsZRQF9Kdq0jRoKVcpExnEEs
YIZdqvI/Gny2v6pMgl+Tq6cM8K3OidZWjCwPI5h+yzFn9yFkYD7lQ5J+XNwGapsMFBtHmabBF02T
Fv41KTGEe2Cm5Q7TyRmf8riJv05J2ZXw4Mfsx0Qswr3X1chVtaUd71Oz8JMoJTlbbv1Rm+6CoG++
lRqcx1DNZuuF/qANXxL4xH+FZmL+3bh9123jqrXHaJy87Df08ToLReP9H2Vn0iQnk2XRX4QZ87CF
mCMHDZlKSRtM0pdiHhwccPj1fVBvlBGyDKuu3qmsyADcef7evec2gRWOaCFoV9SMzfftCPBwaQ0Z
7BW4K9KHulEzIjXoPKSlB6aXpsrPIoqC+aOJXD4N58EZyscgLdQXaSXlxzyLAQNqgSuaRzsXmv3R
srVgTglWxDJ4VAi+fst5deV0ViGKj6VanPMsJw+LuzbX39tYqm96Kpxip9PDI2KO+I67lNQwaFql
tB/6uXCNcBpcQVug65xkL4zFvfNqQzNDTzX1E6G62ivDAkMcQZFN9PVEz1OxkeZxRgQDEJFM6FYR
/vSmJK4n4UAXyxZL5xQjcTpYf2LJC3Qz9/T5bHiIll3dI1pxcY63OnIZ4QQnt+ADAXDdzqtjF4up
P1ocUuQ2l/mgb7uGALkwzkGqRmXeizsrg04IUTRLicxpSolsqQfMG7qZdKZ7B+3848QBTWxyve7h
m/WVDSzTcrO7MkgCtfMbsrfubAZ4/+VdvMIpkTshdZwqmYdDZvWf/AqrAzV8VuZbzqjD64Az9Zu0
aEduwYtKIGWOXjMiQWcexvDCPlZZ3A5kP+rlGBogAJjCBzysfTaNw6fCX3ANrZ6bx7lpPWqsjNMY
6FVveaxL259CvEqMCAzK6zpUPSUMX5y6YSKNH0ODHWpIj20oMH555GdOaAIneS81v/uhJfpU3Fn6
1L8aFa2PcGkQKn7WqzJPeKa1/2JhzO4jY6rG11wzVHEcMGrWB9NoY7gaXW0FUasBmQx7E+6ID/8j
P/tpP/3njYkhotQVjvxiNLJot0nf6UPE7NcyDkSArjacZWYMl9mGNPfZ4stPTgpViR/I8WVDzLnv
Y8OMu5ijPiireWjd9pR2ECtCslc861WBwc72/mLGxQaEwrgNmh4uKlXj+DryPZG7xlcIsCYiiO17
p5hc5n+Jl3wN7H7qQuEKM9/wPo9B5CQEEYUmjbX0qJpqzvea7s/gLgddQBsDfWsjTrLi+lAWU7pl
Hojvu/R66wsgiaXZSuwgiL2HmbosCJZ5TSlVoOUUZeTWNGuX/gh1Gh1uTTneoQqC4pOWaaA2Emao
ftQunv8BQKQxo6Y1jPs2IATk1BuCdE5rNuziMBSJ/5oGNSg4JIeju6tUnTdRlaax4PuKkGhTtANP
PWjSWp4AgFT0sqVRpy8CGVAXNvFg7PV6ITQKKFsHItw0198zw9YGHOUa1X2MVCXeixaLdZg1cZYf
izgxWYgTrgdAagJVST1nbk6otpY2nzi8G9Mp5aWHMViLGJRdqjEW1hJSJxuMf/9hZik+gamjFHQ8
vjanyUSlMkwlC6CApnPWS5cnBNnM9UKq0wEaXJBosCThEC2hUy+UdKVAhxbac1zgcfYGXvqNm6lR
X1/qvML7kYBIsP1U/5ypxjM+BMuaeexPVSZCPZATGBEnLc6FWpS/UUtfPLow+7ozBAS56Wc2DkwK
jWT99u2i5JMjh6Df+GnLX+AtTvVcV7iCn/TWiKdotmrJAjCHPNhNndbAdrT61DhyCB3gT6qmlerR
nCDRHE3Sv4Kwb7IqZQNPW6A0YzeB8zR1LE/rHIoq2zOR2YUBY8aXBvxix4HcH5ONMZZ5s0NB7AXb
XgzaxyKASP7dT/lfDtvM7GLIXsLVyHo2Su0DLA+D0oCdq93AHuayJBdUzT2z+Z4ypSq1T6JZpie/
C8rs7IhBFky1mRFpnWT/9ilOVVRosm7uzMU0i6Ntj7oVGkHDk2uMaR4eGDl5QZTXsp3u7b6inKEf
lmsgeQpKLycRtfcZBbz2DX+zFX9fJtE9SHR1cq/1QvdvINr/dfgl2IV2Cb1OBjMX52ynoGUwyMQ+
JmN/WsZSfjYNYUbxoNk7vZp/96Nm7t9vnPw5u18ee1EuQjpAIc8hf21x/DXUmMAWCzyU1hGbqJff
Wc2orE1FAY9WBsxIxgCnlQ4sz06YpzhlGwrbaTQPhaORzIFNCZkASXvBc5GkK7OZLdwLaTtmUKhp
K4aukaR3epcO3cZMMvcJiqdd36HUM37RB6p3RIPNKazbgocnZ9R3m2EcgOTA45TWp9bLM/NsqqlS
d92EaAvmYzlyM/oij0q9qR/9aWRTDDWsf+p70ba2EzaLb//GqhHbRwMC6DNqpXi+a4RyXlyJ1Sas
+YT8zthRrH3gxlq2k/YCbpKmRJudWaNCcm7ofOQMOL1RfTdlB9RDkUa5x3bbylPmYWM8zmmmyx1d
jOU8u5NZ7wxMnsY2nd3ieQ78IX1utRjpDUdCZjb2UFg5Xwf5vwaGIwBFCUprFWAdIlT7oreJ8UDp
Tl3A+83g/MxI8M+Mf+eo7SrvKY7LG534f/RSuR79J4YbRBcwU3n7xmBXaunmxs7RbYPsQIR7/kFb
Jn/ZlJ07fzE7zBMe9/BsZgM2IADblEfD2NonnUzkGy3NfzRtGLGwqcO3NhiQXfx2KiYzkLXnHPHA
joeuHcxdrrCGWWYAphAYTPed+JqfeRrH3o2O0b8uvaavot5grASW+u1tMAC2MPbR3SPwL0oeKvsd
X9FuF9DppoqL6+Grx206ewVg9fcX7b8eAY1cdA1I95lJ/lHY/7VoLVv4SeXN7pGmdrwxSa3wQlZN
3KI40IaIlgEYgonOgxEaEjkMRgLF8Jp8Wv8BdUKpbmxc/+iDogfgP1gYmMY668b299+DrQJitkfX
bhn7fTvVgdhoStNPgyrbjCZTrsbt+/fgH7efS64ZxqgDaE1eNLP7AHld0UzOEfWOucmGNNlPDiP9
NLPTE1h/te87fB/WYlef3r/yP3ZpIioRXuPEIWHgz8P568f2hkJJqOg1B1L6uzJO8h8lQuNwBmt0
HPBir8pWwsfev+q/fi85YyjVWHosuvXf/7qqZVZxsraWUB/Dtf1RloGV7kZw+dFkehN5B1MMR3sA
ZLBL5yW4JXH/5+WZHfB/K2Ds8vKzphbpDRo/ulD9rkbMf/bVPH0Qk/TqqE+7+FeSNf2hpsCtbnyj
rodHaD8Chn4GEUOUHBefxVrRZeTsz3Rs4BAOzpBNKeIMi5886Kc6D3N/qCJlcphws9G9R/1R/s8d
cFYyaEmmDKu64XLPg9FjkSPgO0cc5OauAkhwbMi1LLx6uSGUul7bRFeAH8Uki9OKYf/FB7n3JtT0
C/vKQLtz3Fk1aoMVFEhPqUrtUtyNVZkV4eqi8naBKHLxMaAFne6WIvfvptEYbw1Xrpx+K10P466x
UtAYpV/Oz0F51QZeW/+YtsLZmx31bWhTEO/dMljOEEi6HKqEWj54pZDledDRFJ7t2sVnUy1mtUF1
wmG+MLJuq1V9fOvhXC1I/jzWIgYmVELQpC6WBr4cKMdoEY9uWqf3wqQ3HNVkUN3JajbuyM5FEuO7
2eH9BXm1561XpV2+Kl2A/lxOKmhuVn01jP4Rzbr3AfYDSlaznfIfto3SN6wK279xxfWL8qZUoySk
MqRYo7vGYfDii6MS3499RWwCOG8TtE1dpYdsJosvZf+5JSS4WvB40VcfKd5JhrZX6gwGSj3GSSs9
aUFtf5p6a7krqsyswmkpFTPaxPs1y6bbp2p4ev/GXv9Mx0JjhoQFLw969YuPScK8ACN8k58C6Z58
r4pfcSwEO8uAPnVjWV+/OVyKvugK+OApXfEjSZhiNQ75qWxHmtxuPu4YiIqNkXjm62I3IP7oDN64
6D/u7DoyRJ2KQgN99sVjXHq7Z6hTFCenIoE07NzEfOi8QpzTJCmXY19mxkBjas7TQwLn3f1fPySI
Gnh9cF9DzgQltP55f31IHF2YVGs2HqmJ6CdJNg22ZIZu9OxKQxxyKVbXpROPWy1xx8/vP9vr346N
7M8JBx8ZASEXmxt7xmQuTKGPcdLhNDBbo4LlxgE/6ZPppGtDc+xcOYkItZz++/1rX8uCSTxaVcF8
TdbQscvvCDh+a24r9Fs6RtRn6DddvdcNqTjOQuk69hPTtDtVC/QlfVrJ+AvuFdQK7bCin6UL6WRj
y2ask2jBjVv+MHzVmmesQom+L6rOOrhDob6+/0df7zLUGeiC13X/J9bo7dNqgcXSULVbiu34zqXz
83VGX78zne6/UQX2LaPv9drjckT1IVFgjyEE7e3ljFExmhVueywTxIw23erfWDyKnayNPv9fZ/Zr
CcV4jlcRfzYXfHstuFkoyxrRHhM76z8Vg8Q3ov9/BpMBhGg7QRx9yrJ5vFGsXn9huaMoidi4LaRL
NHffXnhAZco3laSFLqhGdaJVbW6lVY/3GUX7N5HSC+gQVtahF5QgrfJG61+7ZqSLj64huSH9ubrj
wPZQiOE8Z5QC1+viLrSzRvdKCutoNO780jODfrStxAqOVWCPt4BwV/sdJISVE60DNgcJd/nLEWAT
39Agw6FjaBJ9UcjOOGS8eP6R/OAeUq3bFXE0E2NV3rCvX73IPrssQZQBqkjeK/3ipCZkI7KazsFx
cVVphiZr596qGfg15vjott4N4P31beVyyBUgaeHXvzohJcAfFI3K8djl7rRp5Zx/AI6c79VU3qrM
r28qvnw0NXRQULxgN3j7Ojl2V0EQqMejmen5vrLNeJsXaImqhP4x9gvzoTISecNy+q+LIuRBaM79
9K9OXMhA0Lc79ngM1kitTVq75RiN5LYlIdNguzwkixCvOfm8t+D4V1s4+kJ2z2A9eeFNvMRxtbTA
PL8IliPysfjFXhLzIz1w4p2seNT705zhy4dFVWlmlAVxZu7e3xCvf/gfDRfVAVYCVOgXn68BupvG
udY+4rcNRCh1Lw1LG6CynApzW/TVqzBieWOrun6b0Dl67Becu4BUXjbmMlVo+cy39NhkbXEqDWe0
IryNXhdpNO3iw/s/8WqpAANCo+yugmZUlVctuSBlymJ43bkV7VSFftYyFkySlKEsnMZX2uXc4f/5
kngSV3WeabMHXdZcWY2Xxydy5Iw8z2B8PJUMNMucAsElWyc5tQlxce9fct1l31SzcItXnMQqZ7b4
KF9sfMjP65gXaTjrkIAMiNWeHI6tZAr7+v6FrrzrdOAQS7HhWSa/D5ve2wXaoadw81xX51ygCTtm
pEbWUUY/PPsv6ZX72Xd6NQcRQdVZEfV15n/TeX+re4ZU+QdG31P2q6m9yQ2hynjTjWrw+mF7697P
uZ5uBhgo6+0fp/XeqMxk0M9tRcc3NHE5hCbijI8+1rdD1c832ndXyxe8AaekNdUCICgZz2+vhw0W
+K0CHV+VSnmnntycB9x6v4GKpHtg6sbwMReWfsjHKd+//yCuVlEAA4qEC7oYtkX5uf77X5WnkYL1
rzC2nbEwj+4QVtDZ5b2jSOu5w7d2Kyv9+gVbfyqCWlqjq1/l4pcu5Hz5bVxDafabzv4CLRzwOwFP
TnvjTb6+pfRkVnwaA8wV17T++1+/y68dht3uypWkosnmrWybERaSPhQvlTP76khceNx9JGGxGn+5
sd18e/++UqFxhb/X0h/7PQcZbi5/CV++t3/BUFNXu129nLopyB9cRfjlRptQ54VVkPpmmMnaOjl4
9/IISUSpPpDblvzuBwsobZ0XtffcsW6ealP0r0iCpmcokEl50HLT1TBEsibuAtRu2bemmkq1i6Ff
xneVlQBsGRlU3qHVqJIvqbDTV5WtUTJe7U5fLCnHEdKu2R1mRoEIW9tE+522sTLuBaPQdKbLn7fi
kWPocIeNpVvqkPZWnW/6fhj6p5n5brEjOa51CKopF93co6G2jZAUKKf6UTXCINaQqd13sYi5fwAn
S/RzJ5FRRHisrQ+DqsfmuZFOAh5nNgaCfSqrd/SDbdXNa6p7xqORLsP3WhkuKBs8XM8Jo4s01JZM
/ZaT0WooAbtC4G62KIgDniygcxvOpiZix94OpTftmtihFbNgKNiZVurHp4DMNGAzYJ2J8RyDsXxq
EEzkj50h9elgDU73MAFXYqTtDalzmJxFpnvSKlUc5Z3ytG3WiaK678oiPtoYhRThV64YPs6uUEZk
NExD+eghpdolaJWSjfAApkBR59izyfRqep5kXNWPdmYQbNbUC95F3R/d82w7Io6cYaBrGhAQAse0
b2Q4N2o8S4zKY9hgZvpegxXwkLkLVWxypmXDJsFx/Q0Dvq2H+ST7mblnqn4OGtblMEN29OpPhu48
jIUFN0aWpvkpGOYueahxoM73bSeJWm1GUREmvSg0DtUsrbObV9gy4cWR9ZzRRP/uEt/5cUoXIgdw
mM4kyCSZl0bMf1ML2q8V7DySUu29Edu8IqiL5w4VVV/sGB2PqFF500yCbOnX7IRFutthqla8LRs4
picDoNN/45yIX7reOvmW+D2j/GB7BHjcLX5sG3ttdIRxH8TC4vg5uP6XZXCW9hiMyCQcz5kGMlVK
y7ijzVb+8hQc4HAhIy+FVj+2Pe8ade9nsNzt+DoIlbTnlhAG9GSDVX1HGuAnv5mYp8VHh6BG9dth
SlQAwQ+8eEOMnBsfrES04BCGoma4zSF8P1FgUYwra/4wWEAxt7YFCPU4kzZVbfNkQWFYsQbaTWGL
vt8QwYArCQ7uaB+VPdKHZmKtG59YuJr1mbxiRv/eCGwzKq3J/sUobyo3ybiqZcDm2Wa4DKWUz4ho
zBcC6Wv1oZ9y0jmbUjeesnRApxQbvuZuZo+d5Ws+xxMnBgDNbnAyk8X+D+M+7wNKEb2LvGKpPi5L
5j5XRLkWmyHVnWc6Dqp4NilTiZCzPdWHJa3B/tgkmTXvSFIrOy3y7WYyMAWgoxo3RAsF9Q9Ks/4H
3aDlO4F5+n96VjFjGlNkG99lX3QNA4be32MGC2ASWzHk0diYYhJoLRzOG+Wg3EWXPfJftAOZdMSU
cOSETNnrn8pCrV0QJZ27Sa/w5/RqcMSmJxuwPgvcektkQ2Xf+EtvQRn2CKCNIHcMj6oX9H6F3i3V
N41RAyJCjHmsD2ckh4H10LV3dMriYasLL3YiXbm0GEx45SfsYXz9LFVNP2C7tGQ3oGiSIczW4GwM
tuq2C/FBzi6uWwfSjjEV5PrmS/y1z0hmiujfgDFFRtV8He25FdGYTd3XOWhZtDFl+4uVJcG3fBht
+94zk2ADMtAZTloXx/ugsbU1iK0fqgMH46bMw5Je1aldzKzYo06k+qharTVVlNuOi1xQtvknI61n
+9Rg4k2PJomhR+EsQ/OxZfzZmiGQHXjTyPCy+8Auhvk0YOQ5abSjDaLT4trdrlrqL0GJlm8z9BWB
NXFvTBo7cmN9Ix9FEAkaoKTdU5jm3sZH2KBHqYIFTnxTr8VAvNAD6EUYjHXzOaj4vL3YWWnWH9qh
9/pT53dITPLWbKtHwb6jHRrSmV/j3jEWguOESSKrrAxbbaxJIl2dkdHh/WSG638NEjN4wWxNhh/0
ucoDBQJRYYOE0wWNkiC+PiKF9icga7aF08/QJNqbfOCI+zhLGTcPPdTv6cwJn8zLqFrtlnnYZHUv
vxGJ2GbHKTD7u9IPiuKuGjt1qvS01D+NgbKBjdq1EWbC1IbN7Eo4z4s+iqNlwBLccIwxq2M7jjKP
Jhy3wcahPPuski54tmFD2oeumb30JW70fPqwCpG+sYE0P6WVavdLllnlKSXns/vqcJibtqTyshlp
f/IO/RbK1RPKH0OcBj9O9wKUZrbVYaYbP6iQNBAqpmigz8T6URsqDKRQdhsSYUh4NB30I9niAfj2
sqXdQwBeWlaysgt5t5hz4j0APp+618FNvVcgo02z47Bvy4O+SPnf3CdoSZu2haPHIs+ZlRpMSJvN
OoNHEEMBtV8cMsZ+0hCa2o3rl/ZrABs/JrZUpcYOfbFhb5SbOMavNnWN+i5YAhGj2UbQW77Egvf0
iC3SSH8DoTHtsGAW+6JKnD2HJFu6JPLLajwYPEP/aGmZ86Uk3yEn8XTWOfrQ6ErPnjMrgNh1p1mH
WfOEHU0Z1Owz2JbpR+ZlsE9yR9O1cyrcMjnbg1cmUZBktncXj76+zzDmlbsGmrj+rCs9IH4XokSI
YEGvdrjHm/onBmCRAMIXNjodj6CoSKFHcPdEzdjGbn2cbqR6WJkwI6W2b2wkVuj0Odw/sEMlkPWS
pNmmo6TxUGnzUrQkHfTS3bSGprf7xParL5qVo+hrtcGOd1Vt8cEX4MJ2KDLMaWNmtZnuvUXN+Y4a
keCNhCzPPByNpJ3v6xmdbaRNSTdsDaJjh40rpfOigmlOIlhDzPSBx3v5dmqC8qeYRWbsymBE9Caz
0tv5djpSxvhNTIUWCBSflhYAcJ+9/qeXk9VCXGuiD7+9xkNm1MgcBxYwQ9okY2r6OQDcxTBl6FZL
fl/Ubekc4YtnmzJec3e0RVkd4JTaneH+eL0DJqO14i0l8IxyyitcYOCD5mXfAU2U1LrppB4LOkV9
5IjWHTZZ7Y/+A8fOPn0kNDkfPs+jVu8r4COUdDTug70me69GdtckM7Ir0a/G6rANilmTISpA7wM+
kKK9B7blTZ84KOdfWo6L9UEFHZHvVBim2ExWO3/VmhF9dNi6ZWVGIzPl9qD1+uhtuqx0tC2WG5Tf
ZIu0m7F21BhNmMkVFkAkSTUJrak2/SKAGGqG1zaWveXlRuDkm9VM/4WWHdQGq3K/F4VddNtY5FPB
TkUHY6NMr3cPgmSHc0KiUxKJyervM8vt3QevxWZDQDpS0/bcQICwt66GpjRKqcsAc2i5gVK3tC0a
spMf1PeolNuO/lKsiTxqKI6rO4JC8DwolL2oEJDprhU3vcyPgoGQQ/FoC81b9aKCnRny2owAt+uf
VFc7xcZo/JpAdA9w1dZS9fDoLrk2/5oWrQEiWeXTUehFh1KrIsiDMBBCSPrI4ktgfmiDqf+46MlQ
3CHNDwi16PsAmBIulEbX75bKSL+7oOq6YzwEM/sWB0DzE5kcZD4j1af2xGzXk3kACjodwwTUE6DU
RjBYL5MltXZ8UYdq4+e0fjeSUMRkUydTeXBjgP33qT46PxFxt8yfZeCle414hUMGR4mUva4oiGpG
p6LfTcukWRE68azbQH8xql2VUa9FCh3KE5cm6FuKeWlgLXXutOclEg7Wl1zpUdwHVvE4lz3JWQQ/
VjRG2lRE5qjG4AEKNeWSnaa18aVaVr1hSTxncUrjbk6fVTH0EDGBNx/cpMz0LYmmHPAMFKV21BQI
9zZO0+iMYul4k9oQOgImOzuZCOpoJCS4ohSRxfTT1yhIwlL6jtomQVASRGMkThuSp9zPR+oRUx6W
1TO6iMAFPE8zMkY9ycgk5EslA16Fvja3fYZo3SngJ9/XAWn3W+4yFsxU7zhpyHZxnyrXpPpcPQzJ
uZ+rXuBUcfHFDFJhGSkrlbFZkaw3lf6SPtljH+8CqvwE9vgUdF+82BzzE3Eg2ROsdm/eljP2P+hD
Oc5ehrFD3mxVVpcqGruhKw89MWcOk2v6IlAWDTK0w6pDEo4wc3DSKFYFyukqc51v8TKjEYzNRfO3
6AqpnCHHtIrIa7lIh0OklhlRWrBHNNBSnLK4U5nr9feaa4KbN0lQPCS975Poh9mFOhd1mgQKmCqd
51bNRTSOXfzV9dHHhC7epc1ScirEgULzNGonVXunJGU+ui3UOH6fB5vcjtEyVb+lAom5+4h13S8A
KVq0le40Fic+6f5Ws9RSbwwwaq8dO0gRIxNwZfdLFk3+TVS6rb5UZYOdS4/xptVTZv3CQyDme69H
CbmfjDr5nlrLOJ/0yvdJ4NGaQn7s406eKog4zSadKms6FNI0d4DTAzSCcyqyU9V4SaMj9iYcfD8u
5BluEmdu+JBZ2YBYgKaH5j/pYM6708T564dYEuN3m7n4EErf7uy9BZRqp/iQVdtAOaSG1YOlERPe
WpkQaQj6FgsJ9TkSOrPHI0YquIJzCA5M3yEmLJdTTSNN7ryladWGQ40zRYglmue5EggOER+4wbyt
RMFOqjuL/UJ0fam28wjqdWsgWjY2wiJmeGDuWL00BT9iV6Wm5n420b32z0IjEZJc86qyN8nipDa8
0sz3QjsjSiQysS8t3+PeVeqBj/AkN+zclXMc6cFx8nV0JFii0AhrRt/skXCA/L042ZI/H58Bu1gS
gTJ3h30B6q4P8xxdcLggxEjtUFRFVT9MdWJMFInuIrccdHQCKZPOnu6Hous/4jHo870LidfZrxr1
0+SiCAjJbMHy4YDsFvvFgIHDcLvW2/uCxfOjy9goSN4mNGKXC9i8CNBBdGXb2ILP+hC4Qnpf+NAa
3nOSGZT7IYqb7ocRO33+QaCpMO78vuMTAFhBLPeYZgy0w/O8ehs9EfxkZ+U7VjcqbWFIUE2GupiR
+XY9joptOWgi26k80V96NI161A0p4tsYrAlKyXlKXt0klzrnOFeTSWiTNaLVNwbhl7Iimma2jRd9
lVMxgrwchumMg0hosuNTr5tiF8ezsUH+09CLsLpo7oW3Gfn27XkPacuMMtu+37W7bPyulwc7Bjqb
2acBDfBtzy6Py35qrICzs1XU+6Zm9l4YFe+u76cvY5cGN6532aXkeogUEVaAzqNTeKkrGrNE7xiY
pWeVaNU3qzBt6H6Ouc1NzmRRzKP8MZF/vbe1sUxu3OrLoc2fa6/qNaZkNj3Kiw58oYTWxybX5qyS
E5aYihPqc8wcXrt8lVNVf1Fpp17+5xuMugNuEFMqc3WHv73BjARyfy677JzFDAfCDDvpJ3sSMIGk
AvOYY21KboxRrrLc+KGkKIPt9ME68rasN+KvVjCmaNMIkiU/A9RMt32bxgRAFvKD5WVy4yq3PEBw
a6MBirBBoxKfsDe4wY27/Y8nvWrVOGWDR6T/fTFSyLEUih6jwJmcWOsliAfjUWtUdaYxhDfYiXN1
Cjw6xE6AQf79e34VjbjeAOQKDvodYANXKZE95kljsWR+povblIcC8w0pqAk+Apq2SfvclVhpWeEd
SNalXZZjO6esryLR8CzJaQSd1JnzDmJhvoPrQR1bgVpuQTqcUXHnP8Y+/V/pMKuqDSAavXuQeTbT
4rfPrDOWgjWuE0ZZmuX4mLtGQtHkl/hC8OS2+86jL/mp4gvWH96/W9fLAlEHmCQHaT1Cvz+Dq7/e
FtfKez8vyF20Gr3edaKmINE0fMShl+Vy3zeiHE+53bm30gquJBBMF7Gxez4KCGaaJAa8/c2ywJyW
EOV+RgTDUY6OW6nR/25NJABJouPq86qfiSowAZkAK0K3M91ooNn6n0Ec+o1Z/T//GmaeSJqREDO1
vhhf9J5yyLrQCB7zUZtQ9i/LidEBoWLO0LbPArWZPM9Fx4wO99D33AOat0GtgxXTwMnz/kO5Wj0U
Efw/J3TOXg60hbe3RlNEdgemTO6y0Sm/mOWSH3vi2EBX4skJx6JVB1N6mHMa6xZl++qTYCEJQ87M
IHalQl6S+UCVUasgujl5RVN9NYcu3pFEg3vItsYzBt5bBKarn8qLDxEV+Q3wOOx+F9uyAY1xqa25
OE3EBEbpNDmPjmiM+4W/kVdg7UlP8oWPcnrriV99e7nyip4xAFjjE7/EzygYcn1nB+WpV7giCE/1
u/yj5QyzwsX7R7UxJF7kzkiAIj9VdboZZ046O4/U2P2sd3jM3HmYg21XjHXwkmtKX/YFVYq9c9wy
T/dkwc/2sfSNot7EeNVu7fRXS5cfgEp3jQzSVxHRxVvSLrHX1dpSnmbKZ5difTLdTxhSfX3d0bz+
F2kGFZBNkMntDYXwvy7NBJX1gvqUEdU69/xr12iXuYgbmZQM5Sv9gcdUZZFFSNqzxoE6j2AK/CZj
71Yw3fUi5RcjWrR5XMyRXPPiq1LFMBg6f65oYOqzFVpT0ez9uc4/gZOsOdugGtu7nZdlGPRM/6Eg
0wO+g2a7v9yOz+D7i/Sffw3blomWEKEayt+3N8ExURT7i1ueZK+lKJlW+NRIbuuTrfGFDjGdmOvZ
MVi+kNZIJg3W+D6PcNwu+SNJ7vKGiutfK2kNIEcou06CLz04bjsNo17p1UkSUZe5/bhdSXhh1cT4
5IcE65pn0nPWU5Nj4Pu3Yt0c38x+cYzhgKCywoKGJ+RiKy8xdugdzZiTljri4KZGM4di8n7afZM8
v3+pPzXi5bUcqMIO/hn0N5c1K8etGndW0SAbSKujZZWas6nLPvs4p0XTPBE413zDq6+lO6YqbYZh
XhrJVw3itn22S980wS7kEFmzoBOvkzt6z4OVFsZONyZ9/vz+H/uv+4J8GKktLDQYvxflXykWOWYF
PJeJpsBTL5Iv+dwN91bsxjeKnn9eiToLBTpVD9vCxbvIWBbMfdKeEk03d2toNYOeFBpg1a489vd/
1j/eNLacVUCM3wm9yPrvf63+oO8ZKllGe8KYb9F18qpJHRHqJA+T1hlMh8HJfp7J7mthFlT+dONF
/8dvRU/BbIRPFAyrS60DyI2FiIeiPUlR5Y9DWrkf+qWfvhn6ZB3+11/KhYCT+YCaaZL5F1us1nSj
3c/1eEowLm4KiaVMq3GgdJZZ3muam97rcnkezOSWTmXdQN+85bCc2FgozTibcUK8eJ6iHnUvphnO
yMzP7qqB95kmjWffuJVX+zgOD4zYDguJ5gNJbG+fpPQzNzP1bjgtXmlslYQwUCfdsoeGRgRB1/UH
lYiX9+/p+qe//Wl8OVCd+8wo0WE7F5u423uF17oOoFRTz3DbylJsGyYOT7rC4sNxvfE+NG3nMB2N
E8rg4v8oO6/etpklDP8iAuzlllSxLMuyY8cpN0Tax965bL/+PMy5iShDhJG7IMiKW2ZnZ95Sp+3v
2z/hnc8m3QAnY5PskOMsfkJD+TikhOocAsu0aP2ic+Yq6jQdYywzE68AMuymAh3d28NeL6pJnoNn
L/wlRl66bMt5Ehs9ue19AeM/dJVOSp61FvDE7WGuLyb2DkmjDJ4LciQI+8tVlaKSfhhk5/vQAXP2
GdkXCMYTXcPirZ4cBQntCOvJyHUiRTpglZG3u55sPHBtO0WL5a4U0Dg/3f5R16s+I0QBLgJQAgxn
zXPzT8yoy9FBk0rq7lNhDq7aGhV0az0ZDkSZXHNRdEn++LHfbwGilQetpSpw+wdcTz4/AAYXGDem
Bdbe5Q+QBL0mYaT9PZZw2m9tlDThSqk+ffhE2TbQSZDUcLRQuJ7z63++MzX7emxKq7vvZp2PVEvf
oJTZW4As5YPdAqebmxaH25/2f5G3yzNFQQXbN1NBhHa2Zb4cNSpb2hymOtyP7Non0Pll6bEYMsbe
1VxrlQDyvUZWq1Fug0RMgqjM6gZgiceNb2iB6uKeoUSPRiSF93mn+zjsgtFC7wUnG1K7pGmsTaYM
vuxR66fmWMMhBncDy1kn7WoghlkI/r/IyA8V3pC1yrGddTPgXg12h/Xa5KfnDGOn8iWxRwcWPY2a
ybO6VrwGeJ/yX5FVly80y2r6BH0U6a86HXJx5kDZd6jBJ8p3BUST82fqkIv3Bgn8yFZEXW8+YGOC
zkg9mLVJ57CitRuZoZxtqTK3bDKpaL+0flC+oQXilPeVUWg/qJ80I8XcvMLglPig5Btzxsd7ZQXT
AAynSPflgO/aF3JO6U9Od9a5m6kylIGZFpym7ZayYZcN/4XF4DwgWwakgL3X2mAHrMnZd7LgAUOD
uHtwhkidnYj8+rMej8lr0uGTB6/bd4DadI3RAZmok2FfwOl8RR6DpjQ1bs4HBWdBBQeoaPhlUgdf
3dMwjoc/SYw4xnYY5A5v2hiwywGDKhigjdGDXaktTTrRsu5eYjoh1beod7onH6q5v6l1A7BEZ03B
dC4xqkG+R62t/kktw0RywR5HLz5PrcQLTEwxt+D0KvuA4hr0lCrOALE3Ee5Kbm5EWf0fk0RLrSrz
MPdEbM96IJllf/fTVBQr2c0VbYbCCDrxKNSSb1CrMBavRASGB5PcEtNurZffUIYJQiRMqP5j1Nto
X1WgGaMnxUjKnLTUGlTfQ9d93mClkM+p4QRA8vxWDPCLwAPvspavP8ThpKH/htW1TKPU0cppLRDP
ee/iWM6/Fg42NQ540ovrNbGjoBtl/EwsARDFhHfYQQiPC8AhQnz2I2v4xLOzAOhaZ48NrJc7YC/K
fYsF7ncjk6bxo3n6X69krnouIJ2UZnHvodiYZ61q1iAu4LHFvk5ZZZR6Y+MEyrhy2V3XIfn0WdJh
/n4uIXnxKICzDirFypt7jjcLxf2D1kmhN84vKLbdU6YAp6htSs5WWmSfwqEKd34KYnJl78yhb7EG
QFIJmQR+3ijLp6rDQ1F0fgMroBnNPcim7oQ9ZLRNtUJZGeqqdjKXOiknULUhD4eHcRmFVepFpBw9
mq21Wj2nSQ6WpwtGIkNahJXidWVYfr0d+q8yGYAmvCuYZMhkvI6X102ZW1DV1Go2ijCeEVkqDpkc
Sye1yKY/khQACUnKZG1fzy/bizmdJR50lRycyi6o5sV1E3e5mjuIXB1BmgKNAtxgfp+g69HjMeP2
F2IAyIoZkdHUHsnt+LNHYy7cjFMrRTNmT165c6/mnXIv0qe2ArabR8GykjilOJoGgWUcm2DSDhMP
ll2b6tJGUYVEXwzmwu1Jn4/t4vNhi8G1+EtIJqm4XOepM61ar0P9WHeGseU+6H/FqVoruwlSRrGV
7SZ+DsKojJEJTVByuj361ZKD7p4bKLQqufywlr0cXR8bDKVAix59g0MsoIzAoKz7I+6MgAooGWdP
ulNIa6LB70yyDRJUNWYSFYzVxbBGNWh2J2z1COLL8TLFjuq3lETxVxoGufwWm6rz6faHXqWMJs8f
eD4YEYK+pqB/+aFjCB9OcnzlaEWj+maXBuomQHL2zWhpv2ChOABTgbPSsNTVvU6jrFzhi72zzo6F
ZYiBmi/xe6nsEfRNQl9OU451FBRfs0FoLxhoSBvA9dJdkg3yITWD6gTxua1WFvkqaoG9Zn1pG1EW
pca2ONeqaDP+0lGOydiOjQvDaXpVa4cGd0CFcoXIdR2qGQ0+BKwLxjPJ0S9nWte0vhDE4iOHdS41
S8U2qeQWG2Vy3E1OXLuTnDL/U4H3eIEdo/aHQR3iD0/35a9YfLPeRY0/9bIC5tUPvhiFSchEKkoD
e+kP0zfK7LpXZkFQu4GTB2tk8/dmHFaD4rDrOGHLORgzICX5wIwPwre8CtgKUEpVku9mmfZoZXmv
dxbGJfQiZR5CPIKXxP0gMzPZrNCEDBGK01ArsEHmFVlwoA9pRgCn9PaXLyVTdEr9QqxRMK+PMjU6
WFbwTnmqYCNxudxaHI4FNCLzKE0+aOcACMC4GUWEsG1pRZuwVI2VevG7IwIqZMtSN+JpejmiDSjb
KaiVHrU8K7cp/GXkTeVceS6d2gQHr6p3t2PHO6vJ+54SEzfy3Fabg+g/zzBdKL6MT7B1rJTUOWpT
r2XbTEp8GSBwW60M9s5qalyDiCA5tLfpaF0OZkqyAVndUo+JaTrnQUvMF9AV073aTZWbyHmPiL6R
RCi3+dbK0+/qO0mt4JOZ5DVwb64KOH0HgKPOpuIYF4He7ORkkMmMk6ksNpZagc27Pa1X60ilmx1L
QFBNNvBSw14GW01qI1d86ewDo/jRAapvcsTOKzyk4Og+OrMWhAUT0Q8SHMXk5lnMbB1b0EuS+mig
iLYrK04mgk8tPsGatVWKRPmSSGH0WUk77fn2l15PLBCs2ZZgblASFxcbyOkkozPUsT62cas+y+ak
nRMpS7wY+NaascrVjc5X2mRvRF7cTpDSuvzKMCOyO5FeH+m82QcjaJP7mtscpGiXuxMikZWrxtVa
FfedtXQ0jf1DwRh1DW0xKkJoWZYHA+oBGeQkD41k6bVG+POlAza0BXIsVjbP9TUDaxU0BL0SQgGM
uHnO/zmUUxjZpiQp7VHy9fQTWCe//mXKyE6zZc2cMh9ioXr85htG9q3J/Lg+oATvhw51qaigk/PR
FdZ4AplkrzAeqUYufg1Yao5WaI/HGo1y5NxmiEIw/iJtW4u31wU5C+ouT1cyZvR7WOTLDy/aTIQ1
svHHgBpCdlAnRC3iTvarvdrnVHbzgSr5ZtACa1tNplS/yhPpDODIQh9HFyxHGX++/fFXIYtfBBxF
gROABseVl0+Jgp0eAkU/lkMb2MiOKE2K7jBPpCPId5zYQgCKkReEedTuc17e9uvtH3C95wmURC3a
lhapxzKHHjN7DGiWDUcd5NnbYGsi9+AjpebdVEWqvosgifbfjdbWVosJ88Pzn/SdSw/ZBZRzeKn9
7d5pl6tBwGoN3gvBGZh1NR1TiyWwjgBXwRa4EiykKveyvgiSH4NAg30bBFMBAQXOgPOixLUtnE2J
QR8ADT7NUlYi+nKzsCQYhJC167iT8xuXXP5hHkLv/P4cIOqtN6iBSDwc3SgEDn5nF1J/RpoLGSZK
80NgKtvJp8CbulNlVcVBasNWuC0xY1o7vostw2yxZUiQiBgkDfiYXE6bP+WOBO8P8hmFvNHtKWE3
d2EqoGTUptUfu9EYT4YCV3FXdiOSS7c3zPW8EKJk4+8rnnQcDazL8Ru6qQrzoj5UtlbuM5bB5DJA
FOxXl1vBXkU+J905Y5okmZsqfV6irRHL48Zp/cFTtHJV80lf7CMmxOJ1ggAC16HKsb78QTm2iH4o
xThoQrK4Q4OsGt0Q/Pza9bB4BzHx2ADRKUGqhihydemmrTOiv15aD1YqwdiB6YEvaGckiIGnOeCy
bZflhenlsCkzd5xMP/KqobGyj8XL//+MuXdBxeEdLrOgkV1phWQ/JAYwbjeT+NEuWvFNh7g2dhEr
w11vN76a3gXaJLQYgexdzq6TGm3tD6b9IHQVdehkVIqDLvmQIYsw8ao0GjaWpJgISeNJvXJTvTc2
Pur0NynmoEEzX53/XFSRqLJy6FIbd2Sq2oec0hV9KL9XD2FSB9IdUj2B44bRmL/MsK41TMwiNs4z
Da4AjihtBJK6ZdtYh0nbjTxIH6QmM+71oMs3RCxjN0lK49XjKN01YbSWDrzzzchPIa1Gn5OrwVwc
L4WAbyRy6zzwHI+rTQovHqF3UY4bU4/iY9BAegDPYjxrda+oK4f7vS/mtQvyCm0LKpOLwaH9osNF
semBY1purc5J78bY106mrHxp8rDbUkG3dysB5epcobEDTpJ0ZG6cs9qXqwzKLRgmpLJPchJoyPDH
emP/1GRfeS0MHflX6FFO5kZK15mvuZyMwdehLulQ0oeJnjI7NV7gIabpp2nqcMJJjWCEHjUOVh58
QanJr0uodJMiPEcuZy+n2X7l9hdcfwCqOHPW7yCEOgsqXH7AEE4pPk2heRL48SK6UiqNhT0ETHbZ
s2ItK1/bTJNbWjb+QCsIeYMWdkcjNLxDbv+S5ebhEYltC68Qtg+pjjX/0n8OTOEM8GGogp9GyCdw
tR1pQrQKfWP0tFG97/dlZfXNHc63cvZdjUoHGsPtX/C3bfzvrU49DElYeou8g2Re8IvVRG0phwxc
yQ8O8PVgI+SoDO6mGNyaG4vKkjZ+MCXHGCvg4EBVU/mMOQRBxB21JjDe+gJOgOYlDv2ux9rngCDd
mhfW5DVyhbepiyDKgHMstpj5GTi/OUAwYaDXMghDc5sqQErxwpRD7Tnz+8nYD0M3fDVKRQwHyxey
jBlILbp9YGRFtw30EPfjVpWDc0MCHO50HVau16YO7k22NqVN7eZ+p8oV7avM3kAdyVuX7BoRZi0T
TJ6DI8pryXusLV3abUmykYzGgq7VaQYMDb3vU+U5lYPhUAeoEp8VrVHrLdIAmr7BCktY3+J+ml7l
EBwXwsooBd7dXo/liUarASkRLkfSBWqVS5U1OGJWiHl6+BBAl1Z2htpV56DSpMcG8szGyPBPwod3
tWa4eNQAN+Ykz1sQXDsNUWveqP9sRBwP+qwxSufBxqLGK6SkOTR5wTfm42A+J9BkPthfYETSId71
c3giDViKwOZOrEmJGjsPIjfsjW9R1BA4HmzIx6Ck3p7UqxyIwQyLl7fDx6GTvezsJwPNo6YuwxMo
sElBADsC2xXSatXcicbfSMVKLuxNFY/tzImy4FZb7Sgnm8gIw+N8itOVk3894fwicEA0Wec5sBbH
DncsmsNBH5xyuzZ+jggafOYBSyO6mfGcOCSsFd/nNPPynDMgYQ+HY1pqSKhdrjC50BAhThmcCkNr
jyrD7mj4RfdmPxgrt9LVUDAVQCbPNpZzVXQZUkTY+bxC8LCvQfg9CjUaHtF9iuDNNWv6ptdDUc6d
W5uzueRsw335VTU25ciHKtoD3L9iOzqxEnuaUzsn4tgorWyjq7M5K2pS6+T5I3PvLXeRrKKImtPd
OAYQVLeo6gGBV4r+Hu3JCcWHWPkkOmOtor28rBCZpBRH34BnMM24ZbbcocUhADSZx9SJMBZqm8rZ
dq2PbjXuX23iSiXqqb2kCrfWw+Gbk4/W0+3TM8/hxc4hpfprHUelBSCIuXjADH0tyqpOxUkO0QPf
pI3mpA9BNWbjj9sDqXNuuhzJ5kq2/18TNBarWQWJWSXIL/AcQqvRayYNKZY+1PxNmfna01hgdeRW
o1KGPOLgNXpBj/HDjsWiBu42UWpKr4owy/qUqZ3C2yIVPfwkvYD4bscGPXpIkqbz1vJez10NQMub
HzhaZ63kwVeHmxlDMAn9UYp+8IQW36HUtaA0GzQnqiPtvWjQqqmTSLn34br8JzDf2d6euHfG4/qe
AejEUpqoi2CidI1SK2bYnEQ3FV6q+9kP7mJ1hDabPWVlYa5cUlenjkq0CmIVcAFMGRLfy1OH8o/R
kY62J3uqxvsmMnF3Gsxk+sHLb01S9urQzWNxIYLoI3rROb0cCxyME9uN3Z7kqlZPSjxIO+xx/SNW
huquEcbwnxoO48oCXg06q9gCzjUgeuHPvtTSnI2pepjF8imwpsnDXAU7cbVP9ooowdcB8bG8LimS
FVPeq4M2j0peihYUpSWa05efiveZCo+9lU+lMoEolIxo/AbKMDzc3i1XqwdyiqyP3TLrknIFXQ5T
0iPTNclQTtZfcy8117MjQc98VntL+ejOZKx5Q1Lh56uo4V2Opctk0BGE29MQ6fk9ZwCR/5nxaUR/
bZDMvHz7+MfNNUMVuCB4yWX+VMoRdbC4g+89No7ssnshwuNQFSK+HvRr++QvPvgiYvGk564jiWGC
QEQuTvpo51VijUbyOPkB9mlxTXl4MzixoN0726lMVaU5SEAZ9VtRmslXAEBoEiDwiOVX4aA5KVFt
lD01GNpPGkil0suwkjlj8pP2LnU2S/reUenFzgLX6fRXM2RsxbG20u47qSlKUbtUlPCOu1Rkb5gl
2p/QvSELxnIEvD8U86j8AihWmta0HJe6ZVTb4CSyLSDo8ei+err4dTiAZwiUE84ecuPwSqrtqfdM
nmsjToKhja1L7+hnam0BXI8g0J9irURaIdZ53dAhRYH7vsZIST0kEeZxnhIb1uBmWdJgjtlQvvbs
CueXt6LPsjDf1nTR+4cs7QYEBdCCwt/INSK1EJ8KHOWGb+T6SrTxm3aQVqLdnPterjGtbKQHob1Y
FPCW0Y5I0PRJSU4xJmH1osdmhbsQvit3FXRBFgChqvrOt+bqb81FPe0+uqNJWGl24vrNbzCdOfj/
k5oDuLPx7Cj9E7dbAb5WFbj+dDNcgWc4KJLbo11/LE9BciowGnSQ6ABejlYp1gwwKtRTiRAOjl1p
uLV0PAsdKY7uDDspDogBoYCRJms2Bcs2x1y/xRJDp3BDu2MuMVwObQr0ZUQ4qSezDeIjLMPooKYh
cgsxIvluWPXYsZStesL2D73m0W5dWurNWnHg6i6lpqHPf3SeQ+gkqZe/Isd2Txdxpz+glCefG5HG
z35kINCRFKOngoRUVmb86q4hSs22QXTq8AwAc3U5YOcUVleMLQpMWTL9qer4Wz9TkRC38j0EfXQv
nuIPytETk8FAYHyCAzIYedpZl2NGrY3bZePHp76QomMgBvMnogTfI8dZIwheTScjURFEj54rDdbJ
Yj+Nmq/LdS8npwkdA7jZil9WGy3vR5PTG4jvGNq2+cqMXl1wjAmmC7FZuDWkDIt7VJRdg2+rn5wQ
d8kPUyAkcE19MYE+lYLX2+fl3bE4MBrFMAPQy2ImuxA35TA2k9OAhJuLGqryQ0O+8aeWR12ycpm+
Nxbhlgom1WzWbjGXBaNnga4knM2SkAolfOPbsjjEihSvCG2/t2w6VxtZEKTgq89CX4WOtp+lBJ1y
3vZCPkU9GswGNo0FAnZKu0ZSuz4GRBsiDmOSK+BmdbklUYcILIAsyQnRj/jNiGL7DcuExgcAHLec
ftzC3GAseavfXsDrsMNu4QiCA6SArOCmdTnwKKdpihApK+h04Q80bvRtlzazpGRst7tyHC1UaRwl
8rJYR8UOwcY3FRrfytrOa3dxycy/gkRJn+siFFgXwU+khtHhfMeEC3l4wvHwZITV7yQYOvlQI4Lq
ItwyaThOAk2kvrVWxb5ab0q5c1uGU4OiAgyxy0mYrMGREBEez3qbFihKgg1rUU/BqNOg0iejKlCn
neHbm5XJv1p1UkJKBZQ/KRNCPV+UYtsWy9waqZ2zlUSVbbp5JSUvmlaBXPKquuyKDpRkCAiltUbl
kzKDT49odmapZ6LEp3ijb8e/Qc8jhdnhq+0YLu9oq7+3MiMdHyw0rHXoe5b4ufK752N9sVyIHlMr
Ijmbq+CUli7nq7dKat9dJR4jaBGbYhwFveAQejxmhxoEXCxRPQvVo2PoKNJLlBTOHuXcsvV6UCCy
h3xf+Nr6bbCyi5Z2LwrwElprMzOXtHGG1lz+rsloHb+Quu6xi+DYumg8paGHKpw520NjQgrupf5M
doYYkIsjQbVrS1NvNkNT2zFGnmU5POMON//CSHXiszLEkrISMa92OrgUAjOvVfJ0hMjnDOSffCYq
hF7IbZw8yuNQ2l6oqbzghRE/Zg3suE0R942OVJCw4aSivdvszRA39ZUr4mrfQYLlCqQ6BT+BmVr8
CNso+ipO6/bRzOg+ilCNfhpxJaPR4+TK64iIzAaVy+nL7W1z/ek8lilvwJ+mOnbVom4NUeOba7aP
Rd0IxHH97mCO8TCLWCboBqheYWTxRhpL+7k0rTXzhHdGBzUAbAMEEsmNuoiwhU+pT8iOeAxQuPuM
YoMsdjyBe8xOeX0HP7oibJ8o2paB13fpgLdiRTn0+fYUXAUacllQsBanfuZALksVBZ13nRugfUSf
x9/ZUli5bOPxt90ovoeaYv3tw+PNkD0oPqZlg8FaHIjaElOKe0N8bhBbDNxhrPXIc/KkfFKQU/pj
+mOZ7G8PuRQt5xACejUhriLRQBq5zD9GOy5okYn8HJDm2mj0+mMguSSVkoZJpfDhCJpaWHPsSgRX
t9kgmWJH6luXuO2BlHsz1EDtHjS0LSKYInoVysNKoLhKJWCE0CdFpp6+JTDdea/8cwjHAgkGteqj
s4p2F7KEzYhzTF4L/y3xh7Ha3Z6R650HXoVZ5mJh/1HOvByN4WNj6Kvy7Fj5CH1OQsfMiYwvAT6q
L1Vrf6MuDS097Mx71AhleeWw/yXWXkRrEnkwEPS4ZiQ2hYHL8es4qwGH9OG5gLhyTrDJ1DwTxlX0
NJh+5Z/CQR/FWwh7Pt8goByXj2GX6DjQE9y/NXUy+ncWjI03AhoalEj7OgG4T55juxQ7SwwvRxwG
UP8pY1SvhhiuEOay6rC3E7V44ttzslAQ2IrbyAgBPubs8xNlg/g5c2pJwaU5yp9bfIOdfQXis95Y
A6LDm6ZK8nzrF1qKuFupNVAB0lLBCLPxpReEGNX4GS+Q9qdPU39CEjRWEFIO0Gd/mBRjIo5UifqK
Rp7/BkLQ0e7NWS9ya6WWn/4JhGjKY6KMpfYZdal29BwtrbUN6liBv2kgDiHz0+IAvkMZj4ePBFG6
3I2UH4b7Ej1B617LmvyRWkMZeQbWuM1Bgt6kHboYqvaZLVQou6GbNEynUJmE5iYFjfUp7eUylD6+
u3iuYrkK9gcpjKu0WAbGj2RNdDbatr8f62J4VYElP/g4FHD69Kb6IyWVMVKdUSLcccPU+vCVhmIO
BU+ecPwCeWkEIyey4HSTxVB8EZ9qKQ1fwzBrN7Ulp76HEmHjRZKsP+pR6e8oq8gradT1+eIU00OC
kswucpblyrS2JnpWqv/oG2FU7+LCmVTXsXsj9VQ7mWpEyOvJ1L/GtqhOAn5vunGQxUxWpuEvf+Xy
nPHgIsbyOwh9YEAuz1lqmAgjOmp0jvJpwm/e1yP5xa615qHvu8aGK5xlD9zL1tccTst9nhfpVwDj
gf1p4vI3v6RxWcavip8V5jcjpQd2jNNGMtb6OHO4WfxMHmtz+Zqsk1roIhw16EjxvqCxqgAXux/V
2K+9MONqcqUQJWuXa6v4dTsCXncgkYOmzU/7jULODHu6nJooA2zlIIJ87hqQqVtJ7vPXyG7yelt0
2SwXGhqwJdG6a6L48xQ6WuapudSfeiWuQPJLWpAYK1fj3wv/Yh7mNJE5mHUWaJ0taz3GlGOm1GfK
U13UqfNY+qFon0Ye8eoD7mVNv0GxyUFMMted8Hk0BkM6WUk5gpOTiy501ToO01eA1EXvyW1H501F
ai/ZdvWYJ29gFfpyj41f77wOpRiDbUHH6LFWRnn4NIopG3alrwXyysNVnTPvxUfNGlYasnCcScpJ
lxOtVSKxRa5rT3A+p4M8BtMvWxS59mKpfrDX2sqJv6BLyLl0wj5y7p3MaNKD3or2i2ZWiJiGoLMf
TD3V9S91GlYPVk+5Yg/KVkgPSp502WfHwNrqU2Z1quTVuZV9SX01WiO9/2VfXXyIzUtF40BRGuKG
lBdPjNDEHtPKUnGWG6tBHB8H9mFjysjafur6xorcDCXJ8A5V3R7eaSow1ElH/2UK9EDbJn6c8K8H
sy0/Gmv4LdTyQZXTk5l7r5fzG6HfJHK8t844MVvKnRRqweMUVcW9DzzKS/I0+1b5KD+6zM/wOvX2
B8X3YH3PdQkKorwhKBQsg0znxwWNCmc46wKcuQtwRv+dmXVkeD2Coy9yG/Yrn3xdIkDbdy6Wgc1A
9+BKJUQLHdJGUF5nOYu0n3Lf3Y94au5mGIkb8yzHr95O/MpTLL94anjoniidpLuVEHL1Zpl/hUmF
kFIh/RtnMfPDoFZay6PknKgTsjiiqvR2I+XDLNjuIGKNDrIyHOSOGnthjF1+1JCQxZgN8wYNiXuC
s/JlkCYtPhlm2+m4jKDyulGcNEYCCBRM7xqjssZguQ58/GrSL1iWvJgJgIvcS2l8CMSwec9NU8J9
SNXuJ/dHNm0LoU6Pfjv9wiccqX+5q62t1MxCm/CvnyVcWdbMRuejf3miYLagKEPWjToYeMzLratH
OhoJyTyBpW7twtj+rRet+irDinpM0qZ0VvLOq1o6QO2/LRKNPiKaU4vrcIoseVBbezwTzuF9h830
VKIgvLcjNXgJxWS40+BwPixRG19vb5Z39gqVnNmkEoonV/FiaEr2NWXszjxPTde+dX7SRDRNEL/e
+ohXPGlN+l9UOOLt9qjvTDA6U4D1obqQCi1fmDASBqdsDOuMkXDWuVIUJrvOMqdvWdvEJ1FF/90e
7+oVQ/mAjB7AqzW3GJeaRo3V1U0Pv/08Iet6l1Xq8CraWiD5ma8hLa9SrMVQi8fzZCa1ZBexcTbz
DKCwHdbAdGSjaDdhFfbY6ljRPnGydDtoQ3yONWONQnSdXMGnoXBP3R6FDGRQFiULVP+Q1/Yd+Tzo
lZ0c9Kwsm7var6eERmFV39k59tlbhDOzX3nbo9Qk8RCfDmlb6Y8dnaOf2tTFzxUQQuHBJol2eRKO
a92T632HIwHgY0IUlHNtWX+SOqUcSELVcymhpGvLg9jIZt2/9v44iJOK6treD3BK/CiaCuAhuJEZ
BzsLeSx7KLQDhjomQz9D40KH27ZKfK1167mg0npHoSE43N54f4VBLkMJCD1KiXNko5C1TOecJhr0
suysMzqsprJPSCsQY0lSU3FLOUit+7CVW8EEmMNBEb057tqgcSRu5KgFO6BVueTFEdTvPdw35cwr
augftElIYBBHXf5TqpE97q02b++EIo++F1hFlbiVPVgFiq+qHG8KVUud7cRj2tiLVgE2iQ9IN+tP
6naCpHeOREfmo1mxaVSs7p4NYeh7HxpG+DWXpf6FgmCdfx+VRn1DLV4iMtDHsd0uKvtD2Hajf1/T
Pf+a9VX+jHS58B96nsl4B8B+DEY371vjz+1ZvT7OMx2QCAJRm/bj8hllYNAtilqxzi39snDjZ4Yv
bXPgirOqEH4Qa5X/6/jMeKBe8ZOiOAQ07vI+aANNQn1ZNs64S4Gb0Qqd7C+hNYH0tiHvrcpqpr0y
RgKbBxMvp63WEa4PJa6id2Fkqe33vshIQeJiQiR67v1uBDhXbEEcMMY7jIEVynpNRt52e6KWUq3s
9Vn8U50B/nM+stSIyMo6H9Ana88oPVn80EwNN+qE6YpFxdR4DfSZwJ8Okvpflohkm9C+sp8QJMmx
d8xDTdlGY41nTEmxwJNkUXSJK6eqJX5Is6Fvo9p5+sKMB9Nae/k6jNJapkhNqxctITTCLqc8SCJh
VoAVzhyJCeJUEbpybmn3TVGUbu1IziYfqu9OJyc77pAPt1qZNjYXWkrgFcit5/vrn6oXeDI7T3rR
nkduzmfF8cPvsPKt7aybs59GUb/VTQfE7PZqvbPNZsdoZIOozc/N0MtRpTaVps6yinMz9IW/gYTk
b6zS1u5KTEI2Ax5a7YHwmN1lQQEs9fbg11cyTwhaAlyOMxN0OXihF0ZkG2l9zvJUvZOroYg82cZl
M6YM+RUztuTH7QHfuQGAanFJAYgBg7PcmjChCjMb4+5cVFrTbQa/GJRDJrJgE5Vh74VdGfBUyJLP
t4d9Z5Kpe8ysPOSyMEicf9Y/S9sm1TTZoejP+Jtq6Vd+AEwEywKyvemDpmx+17PE9imfMNF9sfyx
XYld744PmGo2lqfBsUxzAfXlpGGFONuSis5SHcEjExq2ffvRqRFxGjVzlLFNauxoX0gG3ma3v/+9
aZ8hKqwwrUxu38vv1yBql6mSoIGsJkrl6m0c2Tvd7vxnLVc7F5kI7GWHQYpWChvv7K85yaSKQDBC
KGyRF9Hocjo0yvjuqeoPah+ZgRvilfNT9SOiae87aynGO8EPtQUgBTOKAZbTUrQrNxOtYvf258G2
ouE+H7T8P2I8gtOJZSbNUQCL/Z3MLcQ9JHb/V19bnbSpq6HzPRVjAv2o9Woi7SU8gsAMB1CyqY9Z
WLIhnSWCfavb8ec66yJzZY3+ZgWXWcOsE0EhiEr4LF+wiAS9GqtFMeI9FitR/6zi1axtyiYN6OVr
Pv7lQRI/hQHlaW/CAyjcSpguNJsJH6n62IRhVNAMxWvaLQZZSjboS8mVOzr0hL3IrkrnriyzonF7
qy41zJAKNflaIvjYe0U6WP9h4aR8wQqH84d/AA1JreiLxO2nABLc7c14vSnAtaOlOsP7Z8zS4qE1
pJZSapbUntmq8V3NpfQ54PV5ymI12nAqupV07LrtSRlrRjKiNAlegSv9cve3CpxCR647ZM+qJJ1c
kQ8xrWCzgmSn2SITB8KgjnUHRj/691BE/ZGzhE6/EeR486q5ATHFgI3/RS0UET0r5mT+/OiczHA5
4iHFP9SMlhmjhH5VPDT6dFadUNEQltVDQH1ONAveiV0SyyCVb494HRIYkcI0/WDOJzHxclLqoXTw
sumnc6ujZ9vrqXofDNKrb5cEqAKzjF85kWh/e9DrpadQgs4wlUXqnWTkl4PiYJjZddvK50Itxk2e
J7OJVx1+tVP5rh+s+vX2cAb/3eWJuhxuEX56GpSIwvbyuUOyGcMWp/2uhcbXLB7Vz7dHus5cQBLB
yKFyQBkDEZDLD0tsfVDSupTPZTY2O6vrfWtH7clIf6LxRz6cqM1AV0vTG5CdU2InHtbTeG24t3/G
Ox/Mu5qtTkUBJsfyiS3wT7TG0DfOljLWk0uvXgUHGMjbBgjpyrF6Zy3nTJzQDjSPkDv/ln/uVD20
qyLvC54nXTrtgVSMuqsbKZSqujEPvHkyZXf7694bkQsU/vfcyOERcDkiXkg6VLcBa9dKyj/FVhLu
nUEfkOvLRLCZEBZayVbemc65NEWGRA2BpHQROOqgwaUQt91z3k3DtNUzo7Of5FR3RhdMm6+vvFPn
wLfYrjBVSI14ItN5XXaGwayqTlc7yv84O48duZFlDT8RAXqzLZZttpPXaEP0SDpk0ruke/r7se9G
xS40oRlgZiNhspgmMjLiN0+lIMDkiuElJ+Dgjb5RBX+bjSxoQrobJCLLC2d1CpW4mgENpfrT0JXS
11qTRlBmDcccdh8uEop6QfQtQVmvo47810vICeFBBV0FQNda1KWPDGOsKc0+pVmNu1UvwosRgjyB
Gyz3BZIdWyJMy7es51Qjd1tkDiEeq6slFDXFRWDYOjS5wsSmK0ER0msxJca89F4LE8/3IJp96JDn
eVDC2vNFI7GbQv5lSxnjRsBFcgqmzgJuQR1iCSF/nBce2XVhJIP2xJWcfZobLf0FBTo7m4TdATPQ
3Jz3mqK7ysY5vbWJqU47XLRkQ2/qjHKoJqHWtfZE19c4eYPbi52yRCBsIp1/31/em2NZ8LrQX6JO
u34zU4Ay05I/f7LKuv9R4wGJtoMFILrXEEP5D2MtOAreugsfcpVGlEqC2+HId1VGPv7qQwjdCJjq
vflSSlTHNs7MrdVDQQJREwo7wARW+0hLTG9uqKQ+ocjtnc3JiA9mUrRHr1Xnf2j2z7u6mcWXv/9E
ECLggV638LpwVVamlLKZtScIiaQdUare5Xqd5T6NFzqo/2GwpYsBYp+C6Xp/dq1bISJo6U9lijRK
oEIsPxiuAh9BKJm1MZ03QjmVGfBxNq9OItBqOsvBlcOAj+wT1sKJt08hX6k8tD39R10Pyl72ot9y
jb+1guSbhADSj0Wr+Pr8zTHqHqWSGU+O4tZ74ZQGBl6Om+y1hK6u1hjOkS2tbQSgGycCGBmVJC5I
WgvrhtjkNBK3Z5P4Iyr9H67tTHuhltKeueRM88P7S3hjViEHcRkjweMCdVh+zB8hBgHX3psnm/qq
aLLLUPS/qxYdUmQbHZX9mRpb0qc35pQBkZpZjgQJ7GoZHRfrPEFN68k2KlX+7NveG87UIC15Yk+H
lL91+Bd7lJCieUPX7tbQ5B4OJCUA/szs9bfisZlI7ECNJ8VRqmfQW3l6cgwUcE6A1tIfvJCGwp/R
0P8PeY+9UFjhy3IqISVcD2xHaVfExPCnWbHTfYMkCEaqYg4f5sitn1SZlc3+/WW9tYcWUR/0BHkZ
gOS4HjFCYUI1WkN/omysPAvDCTHgxH00Pab2nKcbE3ujJ2c7y5Fc0BogNdaNsFGroESZav48N7wG
3djL7b2Td5QN8EW5I0ETxx73ld3Q5SjpG04kHuNKie6op2gf3//yt2C5hSMJ/Ih/+Q9khOtPd40s
SlsNr1cR2ax12XeGiar1KD6WzTwG3CrdpU2m6kFO9hCizj32e7sam1/gJqlZJxnC2S5aIhvKe28z
KGrMFDZ4NpGqEcKuf5aGgbB0rK55DuGCoIwdVqQVgLXuQQBRD0aS/VO6+I+KCSLsxr33GhuvUxo2
H6/ZhfLDqVsLVIBiS2MstDs2ffVbUyYQ+LFl3ddF7JxiLc0/Fk3RHzpdmDtbRvgyWkm/EWjeHj5X
RxKAntNC8ORBd/39lMbhZhXu+ExCk0h/FGDgRsojHzrNTlAW03P86mskTzbuqLcBjv1IcRY4Ey0u
2AfX4xZVl/WJVw3PU2j0v2fX6y5wglrlC/B9rmDLjJzor28qEKZUr0jKFxOQdcXSnPImwifJfcoj
7RQ3qa7j24z9qGXk7sd8rsOX97f828O+PCNRbEGHgDvg9XT+EcPjWQyIwKvOE+/k8nff9xb1UTv8
NkCW/PT+UG9PFxInAHzIn3Ap5KZdXYlmHnHZFmnzaMl8vmBQX1xkjWD6wRvy8M7MkMvqY6ke4i7F
ObEeIv2LZXQxEu+WJr7HxlT+FKlWdhs7/M07CMYF2FPU7FhnYtDqVtGbsO6AvDSPudTr36OnjnCd
6GVsiZO+2U2LIA/vSHRe4GK/IUZ3nihMLZTTI6wOdziZBaacttnxREfzt/iNr699fH/Gt0ZcTXiY
2B1SBOP0KGFqtD5iT9k5jLr2XoCHOQmhn94fb72ZOJ9LB2ghKnNlUW+4Pi+13SqQmkT+UBVmeuFa
Nh5KI3zSECjZ6t2sQ+LrUC6vVsxrqe2tuydZnU845eT5g3BCelxmXg5A/LLyOyBauJhuZ79oZVlM
fqpFxsaZWYejZWxaJxZ0Ad61lLSuP1O21qgP0s0expGelMhqGxpg7u4iW2ICC3/U+F10ufvP+5O7
XszXUZfwxyZFQ38djNKiNr1KiTPkeWY10Ev3m2a2MUCb+X7Iq3TjsN78RhqJNLB5DdAHvf5GLCCw
GrS6HPWmAU5cRLdI302gA8NDpUWN31aReQdz2JAb2cfbgXnx8HIkJcBODu759cB1HGYiNcf8IQnj
6S5Kyi9S1nNLDznUziIdxROc7fH8t3PrUMInZ8Y8kb3rrVY079UqtIqoeIhwK853ZWZ47TET5jjs
Cys0YCYMbblxudz60IWFSFWEvBKs7PWH9nUU6okqige84fA3zlrvrBpAgiNg4c9oQmQ+jfGtQd+e
UDx7gFgC9efQ0PO8HjSK+4l+e1U81EgmHXoxaybSiHJ+SBr4bX8ZWBeJF2qMVJh4jgDEWGVTbS0w
w40s7xBpxWAsTd0w2WW5Ov5tiZ+BPChbUFcNunxIXVx/VW1oYdbnrXeIQ26TcDLNj/Ck+90CQH7q
3K78O616+omMt5SUaDKRGq2PIj5wmjJUjndIyso5tgU7ExdHWrfGMPrU0TaGWy/a63DLs4MvW3Dl
q92p0dZyY0X3Dplb1T+E0tWHqrPFKc6SeiMbX9+Fr0MhqOqC1KK8sG4Kacgu4dJtAuXIS2tfRjrC
Y3qXbyQ56+C9bAiQk1RTgKyggrT8ij+SDqse0IVDpxuzKryhIrO0D2YM3EPXivxoK7w0Sm/AQXjE
/P39g/72+xiZchioXB7H7M/rkWFS5Hpo96jWJIZ3tLVBwi+ItuSNtkZZbXwdtS5Zy847EMc0lAc0
+xjboCDe/5b1hfA6i8zeYjtLU/1VFOGPWUSbxqgKo/EOVKkXIshg+lEZT0fX6uRBdMggvD/era+i
HIVSB44gVOFX25Ckrm5M4PyHdnaSo5hhS+lDtqXlcOurFrb0q2YkmPDVKGqoVk2XR+6hmV37nFKN
i3eNXjiHuTSmg00Xbcu398134b+AwsmSky5I/HWXSHXmUI6dlh7n3i0fOnuqH7ASTvbvz96bQwxC
GKAOUiCEKrb88ud/rFaEcXxnpAB161mvfdXmDh2bIjm4U11sDPUGrb2gkQm33GZQaHm1rfafYleK
gnNgemyjOvmSAVs8WZ7ESidHPOOHiQ7QM/FfHIzWxQypK63wqbNb+3eUtxKkJGVhc2Ovri+75ReR
E9J+ZY5pOK++vpozoBAhJoZo3uWX3GiLu7GKiz0itfS77Vm7m+g/bgSzW1P+56DLVvtjylMMH5oK
evSRSntz7LQm3IcoVPl9Ap/471eXIvQCPCCTIHm5HspCY2nGPzQ9mnEpyAkhZcEZ7qbi3LtJUf2H
0UDwvOLT4C+u62AyTCXOZxmwpFagGtzoHBWffKq1j8h21FslmjdHcgG3kx4tbXQw7uvndw8caury
Ij3WCDQ8qrxifHWGRpTkcXnME2fY2Cy31g13Er6MkhBX7HJg/1i3yErC3tS5BSaz1imdDuPBEE6x
ryOysvfX7c1NRIULjQ3+WZ74YFmvh9JjU48Krw8PJvLD7hd0usz8bKVx2VzwGXUMH1vUEDkzUkdA
iX2NKuRGVL3xsbYJeIQrd5GHWHNQVa1DMTyRykEPB+tX2NiYTI25UT3jDFOWG5HhxkraqMNSHoZ+
CPLDuP5cNZoH7iWVTCItRxvpCwEcsHOqGNwgFXKPh1QzV3972yNexRMNKC6Hg7R+9ZRAYrmj8N1m
xwlvMR/dum5fDbo8zuisP7Nn5b6Lmtif02rLRHG9urxG//+U8CCl97huk3ehDYp1NmSQAzyZTwvi
BVkRo31Ew76f9nByWg+RoLwJkjSmoPP+3lqv7PIWXoR4F0dd9GTWDh2L7YETQmMK1Nx1G7wbvfon
iCvj0EttS8By2ad/Fulex6JCCIOchzekqOuFFcJr0xwRZSR+ez0+NH1uYnUaTjWGDkLv9l6dJslH
146GS4dqhnNPyuBFp/c/eB3k+RFgLGgkEACpn67zVCNW0O32ElTEVac8h54effCSyf2YVK33YR6V
7ogq/ZbB0HpLMxKUJKqjy+ZyKVNef3nHr5kR6RyDuFbH5ndbpl6mHj3EXLuDkmhz91IQRuLn9z91
a9Tlz/8IUW6KUgBdpCEYmmROv2pYr1r7YaI08M20Ya/4PKuHz++P+XY/0ekEZPGqKw9+b7XGqlJa
vd5mU1Ao7eweCkP0/R7cdqrtXNEOW+COG58I24ts7xUEzWv/+hP7ClkC/JmmAHy4feqtLvqSmtzb
yMLHWFZNidhKkd7uH1CTOPdQ1MGUHHjq9YgKkqm1G+NnoM1Eip2ldZiu1G2nXdRIVexzz3Xw2Om2
t9E0e9OCYA+RkGEY9OpBRuPjemDwHI0VimkIukhTvrhNKPGyzIWj7Zu5eNbd2jlrPXix57AN7eSI
tqX2JVQsJ7skZtRt0WXeRq1FeWqRLYdixWSs3igeshhl0cdjUCcy+gfgdnSXlupviTzSJw6V80RH
JvnIdVVvBKy3QWRJGWnIcphAhqwtTOZE5m2t1EMQjsV41IUR7SPkYb5WVqfdF3GcfBh6ql5mOLdP
qLbnzcb4Nz+cTgfNhgXF6a0uirDvtcZyWAbqWj2QBdtrKOv3+GxGfWPPPl4X2dfaqLPf9tSWX98/
XTc2H0Q2BG/I0EECrvVUY0p5Mhz5+CyelQPguPSh8Ubd2cmp7/aD1bWQFNRm42l/c1RYYEt/D8rt
OlMf6QTQT8J4IS5jcZhMZwocwBJ7XU2rBhXprjgRM7fwyW96Omx4eolL3w2xIcpLq5OWampsdbA8
AjcETzB5o7q36kSg9WvH3nMejvgRlCP2f6n1pCyZnwZM/vQfJnwxrcFUjnnXV6tN34WoSV8+UOKw
f0GB+UccqzFWnk2ufAxjUX/slNg7vj/okjpe35N8OIpVyztkQQWuBlUn0c1a545c+I19UuA2VKiw
xuGv94e5taykleiR0kZlelfzi4Lo0hTDGEXDyp7o5UzpzlUVtfJROXYi32hT7WmC/1j9Zeq8LCzl
RHeJZ3Qz1kfYnDB1T0XOLnaq6ogNbPg81M3nos2LjZ1767AyDpoiZOrgHJaZ/uMG5ImoSr3tx2BB
d31u62n6opepe1aiTB+OjjPJp0hvPN5egFA3AvaNm5C7HtLE4qkBq3q1iuEM/4aa7RTotIt3HKAh
0PukbO6MWdO2uM83oiLVWQKCQcEUVNfqqkehwZ0jTHUCrel13iCVsY/NTr/wxJanXuS/kDM3/meP
yWfTSKqff72RXovgND2B5SASdD3LNo/4udecOcA0ZQqP5JSyUHcCE63IHyfpxfdFL6S6dwYxb1mW
3Fhh1EQBAKAwvUB3V7eiNJI2cdOR6xgEnYJ5cBjP9+Y8icDtXGoLTQIpVu0UcN+J6IstYYRXROfq
rBIWIUXxqoaBtZ54ibnykDUKq+y5mCSrhWcp+8iw+vah0MVc+IMy4cmKUI/uFH40O5F6KWYtqfYU
IGwdibQEh2Vz6Yz/ULEJwPBMZOVe6oOj9htX1424AieTPiK8YiBN6wxirl0PNrY+BugLTt9dMzR9
R62TLTHBGznZ4q1BGsi5Iw9cbYceHQoLof8poLSQYJ4245BtGtKTu9DOk+I0WnJLw+DG9ndpr5GT
AYWlELDKRro0qpJEn+YA7TAd0kiDntecOOojSr3lU9dpUQFSwzHqSxrbw4toVDBO7x+CG8cdsDQ+
Sq+mpVSNrw+BmWNa1FmJyk/o22OrplJ8DiEs1LvY6rPsL6tGjLRETvLeRUGF19T1aMnkdW6j5mqQ
2eX0UBkSTusErUm7FFGeOxth9MZNwXuNrPf/R1vDmgGMiCwUhRq4RjScEoDdHwUYj6+qIdUzSrQ9
fNp02ni93FpTB4ohgZvXE6+K60/kxhxLLY/VIAHP47eNZ9611RTvtErPD6ONF/ioK9DeMZh+Co06
2riEb30zDMcFl/tavF4NHw8OuqahhkfoZDg/czk793SG4jsEhbTSJ8OOy709LTig9/fRrdNDqvH/
mtZvC72uosdR2vRaYFfGEIpdWcyZfGy4qdvjYhGPvKmOd2b4v/eHvRVHkbHh9iAwcFOuDu1oqIXQ
FQ5mrKTGXsO+45M7qbgq4/qyB5KRHJqR7qKRjdkGbuhWnkfrbRF6AQENtGq1ly2VbgcSdnPQU74S
vlyOTktdAF7r58xLZbJLemgz/3QyHxaXj9LxcZ/UtV1uhNpfg6OXM0wjcLEGIiUCT3O97czC5AD1
1RzERQPXJwUhXYeob01qNeynoUFDF+GF0zCY3kUmTb4PS1PdtQgEbmyEWw8+PEzpg/KMhhm+JsiB
C0BP0+KXYMtWv0zSrl7gRyh+20biLKbRwJbKLpWdKxuq6LOYyjuvo4yiDWhgblwdN04DzUQe2ijx
OEs353pWYm7AxB101iifurNFZe5AtJmHvWL01aOeqiXksCLekkG7sSuRyl5Uh2gDL9nU9bBoGZcF
3fUpmDylVX2twc/AT6nsoI1juyiP+kUL2cINxwqVbI2q4cZ334jq1CAXvA01K1AUqx9gKNS35cRr
P55UE/kdbFaRRSu+u7mjbQTZm99KmKV2shR710Rfs8QwntYfdxjEw2BqkzFwOZHVbiDgPegtNKtd
OyVp/qHCV6k+vX/+b55CMAUcwwUWgxDB9VQrRWm2SHSzwlhD+L05WY+ahpIZCr2VuBuVst5D6q+e
rNzkiT1SW99ZdRluPa9vTfjC+uK9By0APN/1z8jUstasdtn0pgYDoJjEPqrg5ReYhm588o10iFIO
PWTa4+CK17rVBig57JAdNeCxpX+o7aw9YPynfXh/Ym9cY1ejrE5OVDfAMjpG6exM+9aNWfi9QHHv
qDVudwg16X5yijC7OHbd7A0AQ9/eH359cIEesUX5H8Js4zZbozLJBIU1uvMUpE3oPbhOVn9P6zH5
pk65QH6q0r1iJ1sk9t4fdv3VgG8BI9IZ4Vlhgj9YtZpyej4NHlBOYMT5nPgRSB1vh8bRdErzrpL7
yRYVhdaq/lR3Lr6OOF56W9Sh9VZafsOSfoLn4zX9JmZ52tB6U6o5AfKSvbtfeqbmXmsSUB5Z2jrp
Rqh4O9N0M1GIhFNNr5ZhVzvXw6e8RkgDr5sp+5LnSe3n+A0E9uwNHyZYZwdHuJr//jyvs4XlG5fa
MnO9qGqs43LkyqQyi8LFVBQXKq9yJ2vXdZ3zqTSBMM6QTtvD+yPe+EzA+wttdGl8vVFkrauWpYsr
N5jCKfVV2ckP8ajim4wSh9g3Slt+0ryh2NL0vzksYQkoP2wwMsLr2U2lhVUeHklBlOjWRTMklF9y
UO+DjKW+R7rDQdnYGbfC0TpGML8L2GppC9Mg4vK7HhYlSVvthcceqmyZ7rAa87x9bpsA+d6f1hub
lYFoDyD3Cbx7/Y41ERLtoihzg9yhAFOknjzWoaVfcsgL3/7DUIAjFl1PuDtrN5O2rE3hDYkbWLOM
H9rG0pHkqit/0BEq//uhuM9epUkoXK+vzxYWoZPUsRdU0qofNBV1TGBQ1rehd7bg5zdOAt+y9H8X
fAQNnuuV4lHozQpcz0AqUf/UzFh80McJgyGM4ue2Gr3L+592a2cArgQuS3UZaZtlw/5RWhq1skgS
p9GCRKTd97ab05+hjn/k+6Pc2vbAKGn6UoBCiGN1e+CVCcyErC5wHXwD/SlHO3/XOJ11QQ5DDU+G
FRan3hDuFjzjRgDHt4pqEniT1zLd9ec5YdtHukyNoNI7bd5B7pjuTHDY59ZS0B0GgKifclud7iU0
YsUPrTzeCqjrhGg5e3TruD+AIzMFqycJCoRO4kW2HgyyNtvdbDolmupldmzysZe+a2cVWUIicCTW
M/pLfz/zKCNhqkHtl+fJKuAMhIPaRBgwcOIWDsNYNWfMW8qDUOLm0yQUd9fCUty/P+itTbVE1uWj
oQ+vzwvYG4VyVqwFhtHle0Hb7l/RlfU/74/yJtdjZsEjU1pGdUSjlbWKampRujHmvXpQYCp4V9Ck
OdhdC9pb6fQDPXYHaJtSPdYRDPGsQ6F03wrP/fr+r7ixtWFqIHYAyI4wsEbb6Fbh6nPuacFomb0Z
HeD2tqbfpHCk/RxNsBTtdfpXERrffcEZ2bg5b+wu6MvUhWl+o7y1fl0Jo0fsrVXNQA5R9CByV/sc
lR0id6XMOn+ax/y3gV/33kUbcyPTvxGqqCksxX0wFctCXJ8t7pOyndLaDIQw2vIsZCktv01177vR
jlYVH2qUxvUtvZMbNwzyEqw52BiGdVcpWRjVnjronRmMkFQPoTW3HxF4cQGkG1tuZzeCB+8Y3jIw
a+2l+H79gc6cRdVQVXqgGElRHrtGH+x930SVicQEIFhM33lQWE+DqRTiUw1L9VIMlbclvHnjNMHV
YnGZahZ6Pc+5i4h1hVsZvE0v83adMLMDQmfmvLGVbqwnDC9WEkoWVkDr4+ROg+62pjCCTnjR/0oK
Us1utur2ELUunlRx3260Fm4cHVIRCp7QF8iH1rFpdmfioF4YQT+o80s2pLQB2/mD6Cv3BLp4uJ8T
L98ox936SM4Lgp4Uid7inUy9lzAWYyPIWsi+7tCb4I3AxGqWNA88jLdA4DfHo8HLDuIBTv3jeg8l
Zkb22jdGIBJT7J0Q42OhNoVfG3l2IoGRl/fD0Y14QHEDbbpFqBU9ouX3/HGfp9wEiZwrXCOxwy3L
HTVjb/wnjidXHmDEamN0DluPZm9YZbEyHgeEzLdAnjcCM1V/8FUeWqWLwcoqqehSp6ziLrMDtzbd
qvK1XIurL0MuHVKMRuA5bCVJ3+uHzkuK5DPAkUki3IdwCKbL4Zhupb9vJ4VnE4aMFNapM6MFdj0p
aFM66VTWdlBQYc8OUdnKuxQrQz8yzPRD6qTdB7dNva+uUfyH65+xgXfTUKIiAmB+NbacISmyuYIh
m/vR5y5BpC+SZeogwFZW/f3gdqL3Kb/hSN2Cdf/9/oZ4Gy/Z7IvfxQKJdZDCvx5/1rtSE0poBvCu
S3M3F/lw6vPZTna1amQbF//biLkMhinrAoQFT7H8mD92X5fo3IRmYQVOIaaDm8TFMa1j52wM7ScS
kPCrZ0H1LIy4OM2yT4qNCHZzeOaYcieqCJTarocXUlRWJNtF56md7kGk0UlDS/DjEGvTHgo88v4S
OOx+cLIKW3Lk7vSNdOvmbKPyscwCkXrdm/IwmXCc2eE6xrH5MxZDH1t9KC9iHLcO+q2RLAYB7kfT
0173FZq5TGo7ds1AqeNzFtnhz0iY6tHsx3jjnr91enhmwVqkdsnKrkIY1y2ilUZjAVXx2uoZ/YvC
Qfg0Fvn4nMcyGuI93EnvO3hONQrmEUPCv9/CJBm8J9EXAXK0XlYjTTKrtq0gnQcjaLJ2/KjGtcQb
ytlSCn571y4NPxDd9EwWk5rlz//YwOmUGogielaAa4Fd+yUJvThEtlF8e/+T3l4LJjPJu5H7b1nC
9alUzK4yq9oJeC/HR80dP/RtiLR6GuJMXYbzViHr1m5Z7FBeCwAUW1YHM6q4C2vJeKHZT+OubRd7
zG4oirPdF9XGhlnW489mMoAiSK5LIwRreYLb6sWj1BhT8sxxgtLN7K+4QA5N4M22zH9N7mg2L/pg
ZP2uCbvSvPz9tBJgdBe24uKntdopbicHS01DO2hUWuY711Jcvyoty1fyLEl3Wpn++x8GpKTO+Vu0
Jdcd28aodbeMXDtAmrfqzm6GmQYafFn01De5NxygS23Vym7NLsAatg9pN3Cm1VL2de8a/aTYZPxV
/Vz3RX+Ondp+siqZnWcRqa2fuaL4+2csUDF4xCiQklVAjr8+GcTNFKIlO8hpzMrvQEXyYG3S7D4R
FUIbVjdNhyFU5k+jVLd48TdOi0ZEJaaiR0Eitcr59VJXDBELNyhCRfrxnCkHkcfiONRq6IOkLza2
0Y3TAn0CUUMPwVIOzSriSV0tW01lPIq61gWAnnvfyzL/MWCRsCEMdevTAPovZGVm9k111xl5xJr1
RGXOroyD2mfqAcCN6c+Z1sMucraIRTfHo/JIerYYYa1xw0mfhbYTUoAsur6+jIPiPc52Xv07q1P7
mKf9Fiz81lRSS0a4GnFK9uzye/4IqMLp4QxjIgPAsij2Ld6WHwdsC7+MxqRswfvftBpJ77ijuPsh
8y8U3tUeTYocUUUv8oKwr61jlwvlc+4m86Et6umIFW/jm4qREmWdqd9rGTWpnRNa2jeKssbG2+bt
pclPWTp+bB8uzTWw1Bbk2PRBPK4rRWAWkcTfisnSenSbu+xia5Px1TTrqDw2YVq8vB+U3pD/l3mg
HbQUeheMqbG6xfTGjdCpaL0gm3UVim1RLOKQXvvSqqLPdqOZ9xfTQ9xEwTNO7iyMSGmDedj+7Cez
d78ttjqLls7WOSZMrfafrpIDEy5fz9aiUL86WlFdVSlyGv2h1HQAQqWVpoZPeazr/DiN0Jaw81DN
9j3uix8ai4f+rmuwi9sNslTaU68MTbG3FE9+cZgA4yBjcAC+Z0jeVUZWWs3e1hrzLkyN0DosZi+G
P45m+C1WOqpc8E6m+evS5zlrVaYo/mCFiTH5CYnr2PlJ4tnS9HNTzzSUL0LZRxKZzFxLZh/9GxE+
JrNapN/odjX9S6TqNVrqNjnCGf5KErc7bKCs8Ksi9abTd2FuOOPgu5kyRViHu00z/O7LZZLxsO0H
xd6FXT4Mn02spQQ22egmHeOZS+0fSgvlhNBPWYiLUZmK990aYsc9h5iaVNOu5QrQ+p1X92F7Qk8u
bmBzzpGX31V4Ncqdk+C8fLHVyoz8tndD7dlyaxCvaSX7yo9FNNroacDLqr5jMMYMzSn+s1KoUyZ3
molC1GVqdLhb3uQ24tRGQ53fT27Vm09xhAxaMIHYFSfdbDPX91I9d7CamIr8jBKpml0KGKfjF6AZ
Y+4XKCeGB92bbPN7mzZTekaTOCwOhgytaddFPNeOStOG7qHLDS33af9E9b6xI739MEhNn3+FFJSM
B6TOtfEBGnA2iJ1nIdzxqCBnj/cj4gPZs7TteP5lKU0qjm6SiPihQy9ROY64NXcfnKhAxTDFKKnc
Q+Vf2FRaDokgAN3WR+MF+Ovs+U2Wje73rozK8Tdt7VGzF+3ctLvL7C5vf84hreVqP3QD0r6HAb61
6SPM7nGyNGOus2znxkUUIxhu1IbUffwd1MjdiRLO1hdddiE9Ha7HrnzwsqkK91HMs6/b4WsZKcnO
U2LTvZ9t1OwOSjl2w1mHNMRfmzNRYrRFR8iOxUM4d07zIBQoaJlf2ZORaXtRF9p8HulnZRofwbl/
jHBW5D1tdKkdxX415Hb9bUKNObtDOscMj4WRAfg7IDqfRGdrLJE7OJBLY5LlU2Z1u2GnTfUQD3CE
Z5B1e6zLU/y8ijas7LvCcyATzzRJygsS4633rFXCSGxfk1omHhFri9pfUTinwh/VJGm1Q2znsm39
YW4B/ZhejRu6rSBFmO+8YWCKUaszYjH4WhnTr9tLa9aKg5UssoyFAiJ1N0rFc16UHNIf+EStfGj6
KSl3oZZ23m6hG+VfU/xD5KGrqrZ68HjnUuDOmyr9Sk0G1b0oD7vqONc093Tf0GNbf3Rocc77sG9N
/V5adm1dJtfhKbXPSgAkJ30K8/pHmNMkuCty250/DVlfjzF+aK3Udskwp9EvpLiw/6J+FAqPfDap
1RlHd0W12xP0+wLUk+KUSrmb51kNiVWujKpzotaOvEANS9C0UFt9em6tqcVzqY6i0AvGJrLmXV4m
jvkrLfU2wsU+GfpkJwxPWeCovaOGv0IzV6YXoyqr5qsWxWN116RdnH6MRFSrCxUnUn7gkWGY1N0x
Ud/V3mx6z2GjSvUuhlE5B4lit7p+iZFBD6tdW9I82OsR+vvpMbds8BJ1VuX2j9ioleinkH1jgRCi
dXmIdZnIU1pVan3UZa9HdyxuU/2skJpoHuzRUpC7ts1U5SxgLBUP/8qoSOcj1DA3yXaatPr+HA0I
UnDNuJ32k/q+GkW7BjGY6aMSNvwlwxVhem70yXaOKdW66Klqa9k/anGt9Be1avPxKxvEsX1EAGrp
243ZVqfe1sb6HOu9Gp+nrlq2e9GM/b9T6TjJHDRdROvJ7jMtuaC/M4SBmETVE6QqhYaQHjVCe+kB
MLSXxK0LbDo7dHleiooLxXcBI3XZzi7drp8PRtQkI1IgFR7QX2evNK3OD2sT5oYaxab6A1poZd0V
8TRN3TEb86j/rhsN8g+Dy6WgHbl2cnnyKhvTlB2VZxjXMYQLDCKqOUlKPwmHoTpzB9b1Z4QxyvY7
SDl1Kg+2DNv6xzixfbgsxrZweOSAX6qedE1Y0yV1gaA9OnZMbRP6fRie6fuOhefHXWSXl1yVQrkw
tmN/modpEF/iiFN9QdbdGc+Vogsg5pZVTmKHEqq47zs77HiZtm72YtmKPQSSPghOpWaXTtZXOgAp
iutZNdj6nosApSikYlEN4tJE2uuU1tYkB2yEYSyeJJCf7iM1ZrPck7GX1CabyqrsagdMjdeKVwMU
fJ6oaxeHAi8TRDpzKy/xjhtK4TwnFVn0Q53kc35Ie1cxuh2I5UjscyjXil8ort3iT4YejLqTCIuU
5xhZfy6LGviuz9rqSHDkwrTPEe5bCEWnwFIDr1DL+JAqUxn/Y9mlN90Z9tiYw2E0csyEAb673j+y
7RXxEf09XR5sWNuNcW4aJ8T7qe1gFO3QpKmwXlI5p8WjYw7xF6mCGL5HGzBUTv1cCBEfQAwLp9rN
0hbzS9oOVfa/tqlVfmFJpdt7nqKmnr+WSWymiV/xYp79ycxDcscRSffh0ZAtzldz5xnTMWvRVMXW
BXeB2vS5J8fwU4hswXHOlboDXoYg8amAl6g/RmKKy4DeGQTXPZwPHGw8bZmRDATlL6JSMR66Ms/2
6BpAypz0uWl2ePhl9XNSKyzV/3F0Zstx40oQ/SJGcF9euXS39s2WZb0wbI/EfQEJkAC//p6+LxMT
MWO5xSZQVZlZmWbvRzxkeVDkysxJ8N3XXfMWLUu9Ubk9bGOU2lb6M3JP7zptyn+iWWHhrZm2oTA1
Dn6ZC3/3O2jjuHmc5zHuzv0aL+NZjR0NuI0HBnvOlStOLHYGw0nNJeEUpZhrDFwpKuPjvpRBxN+G
3PlsphUPonmT239NrFSQxnHVfOKiXr0vnrGRNVbR5pyaQfXESVf4Jev+2NsCEYjCVacjwS45s+zi
dydlIqHudYcL2MWxFMpN0VBGb4d+3N9ICi31sxCxlfwux85pUnaGw1cfANl6tXCP2/+JYQjfnMnZ
yBQNyvLZHAFfp/Y2HEpte1D/daFPdev92X9b5eQ9L85x+Gkyuom4M1iw5+a6CHRj43DYpnOkZZsP
jgzphIUf0Nq5OMIT3mSc6cxtWwWX2V01UZ+zt77NsAANRYHH9LVMvlgyfKEPk8dhiWHy5M/1W7nx
QmZOZA1vzSTm/7o4luXZTdRkPo8h8vr/zEFaWWaiLuRtrmfHJjmONOSyqHeYy08aTJW8EKE57e/S
XQOJcrciruLANmfM7MFqh3v6pBkke+1oZhaKOWF0eHxFL5S3xr7dISf9PImNr9Jl0bF9anhdD7I4
qzb6LtFuMZwljIfnCu3KfCaa2TLZTnBuhyZg89Wzu0Ah3uP1tO8fvgVtlc6T2scirOIquXRYUE40
UUdVnVsVVl6QE4kS8voEno4K6dfRra9NSLfscA3eb5uym7PjV1bY0N4lIbm7W2C/9l2vv1qbeLs8
4JP86DwrkQUlzHfTMN4283SUxkmYonzaBPwRD5M0ObFKQCFBL0SXd2bb6lvo5aHOW0GYIw5gVTRf
JvbLk9+UzyEoWqqUdYZM00eZHra9WPk+sRAGVx0P47nzSL1/xIfOq3510RKNxT7bq3dud9+eMlMH
wXLCtabZH1azKBileVynP6Amqi+sqKPEVR7X2W/RHpN7c9UANiwp7Dq5VKRETL88fwvPopwXpD+D
ZzAzHDrd1TjChc3+zGQR7Tk9Y4xl/CwIkHJnFkeZFgkR68o7e4rbimPttdEtN8g1MShY4iXM2k4Q
YoyUH3vGPRlmnqgr4b5dTdyJ3/d7lLFqV4vzwaKWTP246oZf02J7G67U3nzkkdLK5F08lVtqEgzx
b/TBdF+4uK73eTvjhJl5XVAZQgUJVv1Qc08w7ThhSG5zhGixqgtzldHyxwGKipAChXayI+1dHTmo
1GrDqm/uglJHjni2No9SSx7JyAQKMB/CR/RbbN9Gsnf8vBRijTUjMQm7NLCsnd+LY3Pw4+IqarLR
1/NXg2eeYGHQNeYhHAiDfmR2Hv2/Nd/okCsd17xvmyOZ4Sqfv2pNRmSmjlbhmylRn+YtETtjobHf
+ogRyXP2Fsv7ML7XEBolyh6yxq1378aplFxuZ0KSw6yODcacjb0mb2HUBD87LzSfAb2snWqCdST5
0sSHs5vimL7gFOPq14Wmiv/0Y2S3maXgXNhIJSOBwLvOu/GO3n8ZmLcASlYnETdmtMR0Fg5xJinG
ISbO52VaZdpoq0ryMiY/LLe00YTcz9P2pDoHmZBTa5QNfVu68q6bfMN9wIpY2oJPtrlxvKVOyfOz
g4tuusrLanyPP0A8kuY0NbH0sHefR5Hhnr3MRXvMaLi8uI78VGOEOaZjPITm7FoDZY6kJX1a19EO
U59sve9kW6vfY+3adkroXfhtL0n1NzyiY8j2FisqL1lmMrH80jwE1lWZYPfBFtFzJK1VzIlf9SmB
58HHDiH8Xett2EikV8JkYbINn13U+4xODddAjmh8YvqZ27G8OVpbiSyeUBC7Xt8EKD5BVHLpN3T7
UVL5TurhtfA3wPhbpGQLhjoVOFz8CBeGk7RxddgWuusjC4Vc1HfZzpIhO7e7IiLRsuRqcZdG6mXc
hyXJSlCMe2vTYDTboJy1EL6piJSmybRSbzWKeGXflCqbMDW/5oKq0ckahpM626clidLe0vXTqG2y
qkKh9HHemEGewq6+Ss5LHFVPLNcrrGHKRt47Ucv2rfbV8cEiMHPfXooDdEDoBadobEJ+KLclJWqP
/O4f49nElrC1mOWir2fvfhNL62SOaJotLbeETeLErM5z7B0d9gh2sj1bvt+pvDEmVBykOL7fcaN5
YG2in7OEC3Ln8l3nb3dtQ7soF9Vj8Cet6SwH7ugctVS7ZlHX2xRLXdZV2leMxamlE5jTIxmJJ1hx
1P+2mpEQXWfFRiXjLeuXbOsm+erzyZwCrVdVF9I2+sjrxmCp1wFaRCn5VMOPeXQ11oZ6pjrUKw19
XoWN82/wbLxn1eQ4bd4CPPJZqpbcEFwRp2dF7B/3QmjVfyZXjh1rvZ1tpQy0qN0D1e9EvzF6nA6G
kwekVqCg8d4GDHSajYcC86pwy726Y2UkjmT4a58YsmVMtANzbyjf4cnHIPWCw3O5nQ9P45Vno6/c
W6SBpV6xKktWeQ0jW2ManPiomQkcr1Ulz/jawbmaxJF8kuF/BLOwojq4psncLhJf8244N7bz3tVr
fJ1sg79z0zqfuov3PFkMtjp2ObaPagNs4TYp4x+iMktzWryQgluj+BEpma8hGMh0eB+yTJyeVYqA
QM0B7ODCMRs9LkrhDOm6r9pLW0/4UT66h6n42ftQYM40s+Xv4VSXIlwiwtUhl6bn6VAm0lU7Tske
3IATbzyakB6UPK3gKqgP97QU3cYeauVsIo3m1q0wEJyGIXfG2H4Mm1XaFGfbJfrMiMQlK7dN/vO9
iYjamovvo3HroEnDkrC9NFq26YX+R5Lb5g3kMZtwYsnTpRvYXxAvlggEDB9LcHIFyIrXj/kgjUXT
M89iz6Km1/5TWKLo5Yk47ontfhAuZ7CDMg+asflLx+CyeSOU9d8+rV1Q6H4J30aK8pBNqp6Zr+24
/rZbOckC+Ml8Di6pePmgmNpSWbOZlh1Em61vCJer4amOpF4fJ9sTt9EWNm9NS8JfOtUOeZsU6fF0
xMh8b0mB5EOOKnIm2AVVzkVFjuX3Ee2yzVo99wHNvQfziB/9dukAE6OsI1a+IxI7CcuUd4uEvAFA
oj4hZ+unkw/uZE7ghwwtU9jb6SzWg7o+bWWd+b7VyawK2OEtaC6W9q4HZ24KG0Yl+WFvRwmuGe49
g+LQfpjdauJC4HfJzD/LoStcZbcvYWP59o3LidkzFmNH9a+3bJTRU7/46t4RQPw3pWIH4VI2R9vf
JPQCc17SFb3N3tECu+DShMhidAWoMFOyzIRZI2b02fUfDGy6k+oRjwe01mHgniu9hiY3m6r5X2Tk
Vzf0ItrO4sE6dGp7OGRkEKZwTc5o2pr4NhzisrgJpM0X4/Nfe7Vv86n3djM8WNYxynzzfU6wq4bW
vtgtIsBmmcPuPNmybaFB0BxlrDzaScZETmoDBHu9ngehRsavZNmDjyhoo+0UreBBGRHU7ZACh0r5
j8DIAELBYvbM2iqOhnwk5o0k4oMc0JgXwJ6cKxz8/6ZJHT8OZpruJT7c/R35Gikg8xzyV41S1utD
3YKun8dKWW8ShNdNxTIsDQzUNkVTth2WwzLWVIbfvjtT4EbcX4ZUNAkj8Kjwf08dpD1WsTMV6exw
V/dmTqQQ5xHZxXuF5nLItop1bkE43HEqA7W8L13SydTwprV5z7w34D0CoVNQ6YEMvWmto8KPhuhp
sCLwmqDepY0Zes9tx3U/F1HSWF0GtWBeSR2PP+zKitvbuDqU8+wKMdDfuDRvBdvJ65JSVYT3cEVt
Re425jhuIgRZrw07G2u+rwTdFN3AoTw5x1aGGUda7eSDM/vesIRSPgtbVqJQc+C8UnOTimxKe/xY
dxWI9Ljattw1tgr8YvQFo0+ye95rD1rapLMzWn+7aBRjijY3KFmgVjNwREMSIhNc7XoZHvfixm/Z
sM8qf1DffPfWl1LJOKcd/cA3fpcMN+PUHn1qL76GixBVc/WNgkM4JW1ftYXstqQqWsJ64qyP1v7f
5B3zWsw4nlB/D7M9TjLw/vrXwSddD8aHM8PAUEEU99PtGDNr5yau3TLf5039boYp/BPCB36XTjP9
qRILR8CytBYntUk60AXFha6qXQfAsHXAkOW+CwZTDPO2TnkHHsDvzFSXzkFnnvptXYZMtiZ44buN
DIfZH999EU0djif11dm23oL3gWHHyeL5UD7taxipjM82TKeqI5vndBCcTCQoJh1kOvhHrQvFDf1w
PZU/McAqlyxm22woSqiM40QcuPsmdHR1SQj2n0usG503HWbeF+Nq9YaOZaxzf5HHs1ipcEU8Tuq4
awCFTcGYxdfVYOCQZMNmQQURrDpWPPbNb7MQJ4Qlk6Xw9mwGIhmLhcRumSYKJVka6L5mVIu7g+dc
j2GTHdI/rjbXyL0Gel+CuPc2EUAFaxPl0SLivO03THdCDBhPYAludfLtVf9zqOlhUZmhutmwCesI
xoQcgZhb8cTZyxr0o/Wn+qT8kSc44ls7pZNo6jc1hWDqvLvjx+RoTa+0h3uXDZg8zqlU0/h8iEaI
XLhW+xOq3W4yWO7jq9wYjPKq75cgm7smftOTENFZYID+mRCrcbtbi1T3VejXN01QryHtvbP/bINd
ulmLskJDLcnR5OwVtftZkhR/0x0iSk5xSeh2FsAcWUx2sr4Fa9llSjBTcit8NOKpuxzLnm32Wt8h
KumWrA/dcs47Cs0t07DAcSBaPJkP6zyIbDEITjKxzPUVdUsmmx0CcE0g1G2Cyu0qxU6tOKqfK0ZN
ogjgnejH6MTavKss+UY/PW3p5m0E6u11RzyiYuX82ytjVoQ7dzoe+MWP+iEIrHq/bczGqO8OQfUn
xofJSpcNEDrzeaUe4gltaqYSd/o9mxgEPW50Gaet6NXHsRirTM0QizJTYBPmVLE8925rdjxtWLnf
ZR1aP/3KLv+Qa7TiZT11YNXmSFjUBX4l1nnYJ/t28appz1ynDu48etIt83wz/jyWqvzW3MAmZYju
nnz2SL0U3H9SqcZo1ckq27F+t9rqxqJLGAEzZNRHW1iJN8LveZO+xgOPcZ8NyroK9DoX+KmbEzyO
tpAXMd83tggLXx4NrZ6ZgzAN1Yw7z5RUETF+R6TWnIwSyERGY86HbpcdZsQKRpIUE3jJfF8CZgF7
qY13GyhhOdmmVhCi2d/G58jbrxu3Woo4xUZsINAhGdEklYP+iLZ5r04mSKwtBy/ayhurWkb30UI8
2p+qELCXct1E9xhj7y4QztB8OAoPQxpfdxpAC66JvJMWZjs5PrmYGfZXVMp5czgbkTCCvtPo5pc3
8/qdorom/GI6xvorFvFxwHjJhh9bRbWfW9Cl/PnB3eNLw0QTn1RQg6BppyFsya/7+mz1kAvnZR7n
7VGyTRql7rgDAsJ7bMzJC51sweaQiDO62bZhfuOOPqH7KvdL6Ugl6ENc50ero/o4g13TyK5DvXd5
hHeNfmpYCObk9Nfg8euL/sqm0zIWW78vDkWiqvueAy9qCySQyL8dV/Rwn8+NXN2CSBwhT9OsfJEZ
Fc9dCoKQ2JfQ74Nf3Km8nDFAAG9fv5Ni54UqsCjwNCWspS/mbu4WCUK5W9KkFohVk0pYPnD6qtUt
LoIyTrLdDhuRuW1N/5gwLPdpOSaY7k0g079cTispt4sbXr8QlbQprx7/FJXT3Q7tmrwdpBCGGZI3
0MeNgFYWuHzd/jFQOHQ1I7KFoq6M61xaZzEHXV1Q/vGGBFNaT/fqyO3Iqm8j3Hd+ybpGxezEC3MC
6pKkL9pwlzNtPZILdG42BtzdtjVkb8d0JizntluGfUF35Eq5/scoKo25jfDiBwwaadxtZ1/u4S+m
6gxp6Ay3cRSU3YNFBGD1gy0zYV0Qm1DyncPfIP5nx/xOGiXgxAYsF+4C0bTyF2/ESqZ0IDHOaOkc
wOZLd2+zMQ43CD9v8NqiqeeI6z5qtvhU7SUklxV4r0TH1m6h9Wjxf3dhY2MNXU006DbbqA9XgZ15
3AFghneOYT10aZnsrnnoR6cd3nZq/ntZuYN5wz6QR44lVjwUHl4Pf/3FW4cTH0vXLOXht/60Sjb6
fnfakeKhRNatzrtbr0W80d1fpnGgJM4HufSpv/jhp548iY30wKG7TDiuexd7n0f7zUe+cOTGDP5a
rHG4cCnjG2O4BuXxYjfDYC5ogeCN0sNZ6uA8Alw5qRghdO7NDPKQ+rSs8mUaNP/sQL4PhnJsn4Ib
F0Y9+ugjBClsLCWbfp615AvVInYleGkbTG/tWltDdmwExN5tLRPNafasKHk+tnCzTjKctrnARXGY
7urYPpbUI+IP89FjtDeoZq+R2TT6+3RfNz1br9eHtN+NyRGEP3as6vWjwxtW0ctA5gVvR7DuTlAg
fVxEW/gNgzHN5EFAQqdn8280A3Vro+xcltgt33dwJ1aPNg0XBvMeR6lQy7LlZVctf9UG7VfAjXWf
BwKhuiCDp0/yLTQj+8ay7h+3IDTDTWUplQEHbZmw6xcG6oU7rXui3ryXYVxmSbgsf/tdLUS4i+Cj
uQbY5+W8N58HO3fWo7P7DLsrGwCcmPhPh1Hue7QHvzpcOrAe6+ef1RY3xMwy0ntkLk59Tt7beG6W
qn93pPbDkz33Eqig1p+Rr5OEWtWX6r/ec7rH0F4A8zo6EJX6QhzWrUqamGR15YOFtsuCcY3cguTr
UBKqgm3y5lKJIHlEbQFwVZZV9E94fuWfqP6J/zpFZnZPNd2azoe26rBetLswDYjmdS9V4B5nSHPv
DrwLXM+fhlcXKeoJfCMeU6upt3++i7v5ijSC+8ZvZbHEc7ud9nGS+uSRRUYS74BvUB1gEVLA+I+F
HdRYsrE+FuQxUwlETtQGf9qxBgaI1fV6qSpT/oXGnv/ErXlCaJ6MeUeIFYj3khCwvrms16UrqSt1
agk3KpZKAo6uTWkUEZZyO69+6y9ZKO1Bnt2eGpXWKmrsnFcnIeI37JaeRpLRQupjszm2PsMCgRPq
ZSv39WZt2PBlaEq6TxqE4RGlq80IFi7BZeGd9JjGlIc2c666+NT3Tf2NW1d4jd6eot8k/SQO41ls
/k0VSs9sL+fmK6r5UoLgqOUL+6ZRinyuqyHf1PjYBjrqT9s2Ld6HMPH4tc+6A2y2Jch0JGvzC+fc
ivHguAJAgWNb992QLMmHQQHkPbbeuH3Ux6JGkMZBW5eyV32LMGchR2waUa+kR2DtUT4Ii9MfSxe+
cEFNfPbKIypPwo6a5UFY/R5C99XBVx1P9n9IYqs1ZRvftl8NXRHrO16zt2+mt1mdHOIt/rKOkpNT
6rYrxlGv9TnYI5jXhSbsHklVd4vGysHvpELN4fNdWfAYei1k0E3zK68gA+A86M452dJe96wJW7EU
O82vyFlKmuSXnGu1ocVxKTYW979zcdhjAtIUgGy5B1uy3ZtFC4e/TiTIxynQ1blpY68GHN5lTY8+
BuupJuKKiGaY4WTMeiQgXV5GDpkKfaJp4Zcj5FOFJdNfHyE7O6nE+MzazBzzdal6JSC67mYrc1pn
/kUKNj9+b3yFv4g42jjdVFUibkg80FEPo4uE5sanGMRWHa3pgtYfMdgeds1ttTjE1ep5Dr4suY3r
o7E2mjv/wCUSKYqdpORbhv88S8kpW/1Fy9w6KuQze4xoNTcjQfdpadpZ3fbHYdzTdTIA/LJ5i8Id
xD2l6vplIQ3VK0101ADOzIcooB1QfiSyTZAc+aqhcbQAUrJRhSheWtRFDNJGQGXM/Vovt+FUH+El
YudPEjy3VOaGDDG/Lhp+meC0aWLPIX2CsU7DsQ0eat32L3Otl18MNCUDt2WPr1XpBDfUGmnnyaEE
k+gxXqF61Vs3y3BUQ8qm9dQWZbOMrwYa92+rTfLoz96808cszbekpQRwhoGdskpB6AN0H5t7iYxH
74W87am1zfZlW023pRrxnJcOIhnu2qmVNwKgEQcWuK5rZ+osqT307hdD+4Dw0HOHH1M0dG2+CAfq
rVur3klRcdlR5sRS/+7rQd9Q74+7CIQebtOvqz7ndnqpDpt/gzrZWam2nDjv495gw7zXPPiotJGz
kVK/Byn0h0kKGfvLrdv2+7uPS3yQTWU56aLZTX+rYeamWxxHex9HbksFLDWK9tmt9m672xTzUjMi
o0zZyseb1oUA81LjO8u7cafwtLLlg5rAxVnzNNJRX42umpbRxBJrBGTSlX0qj4Rm3NXN/DOI2+GL
+xABSFf19bMd23VxLfVHHisvLr9iJIGnOC4hWlsn6FGLiHJ5L3HBgIylMY5x2y+DPu+GkbuASo5J
oVsjIOLQ9D4FTRtqhPaXXRHbwHYsYoxqP21o9u+TQ1NfQKv7NcPt+GgKJB7QxhZZdP0rEZbjb38A
och23xm8m87uZX8fTdUAq+WqeTZ5U7s1JBr6ygLuR/bnld8TyakMgiEFbRpH+Hte4yJY6mbO+1D4
8Atey9CgD1ywz4IxYnyUibL3mxKwCJJUqLMQpn1docu7QtZV27/1Zcc+U8vHpXcY+BUJJ4IAqSrW
sS6yKWXHF4Hb5S1ZNGR2BUfngy9aqBTu14pRKaf+kXF2YDvHtB3sFpKFYXTB+0KLfO4O0T2zv8Gx
JpMudjmpbPtR5X0k5X+666qSDx33fQHMj1xXMfz8DaOpdnMo4qDOkt7y7Ky3y+hPEGjMGDTEda4r
wbL91CX1KRrC6L739+UfT9X6smczz4VgCLUv3hgRRRwhoYSdIjBLPEStuygUhu20/kVizcSOgNx9
mKLj+LFynKasKa3tztCL68IZW/svvub7vcFvqz7vlh2/7iyb+Knb92q5hOqgmw0G2bkZB6XtWdrF
rTDzhg1jLImKFCRLlBONwoRNEwNCGb0fgQG2ke7mEQg7l3P5vPZ+1dwYBB1hFvnbPuBaFXkqs7om
cE+NNdsUAOUolYsDX11Y8z6xzyYM4fgWp18fD+yCBAlZ5TrxhqLOD9LSjnbogiVJtrNfal1edndB
8UQGHRPEHNOQdG3cejcMQayyKU57kHFXkqK6NsB/p6NvvUd8QxGIOO7cOLm9HoCrgLEqSqtA2zO9
+KjrX3XTxNbnwQBVnSdAsT7jDZ02J4V9GfcbCmSw5WhUwfM00qMo3+sJRbaPN1V0UhGYZ7bvQbhf
dvx+yKjt3IOSjUqu4p2eKSdTONh/EkStX20g3Z6PUK7B2WEIia5/ktrcGo7jG1wqoYKLVcb8SVFx
UyO0sV+JgNwRKLMC1aa+Bbeio3X4aEu0ZQ/Y5lb1ydtH/avr5NJke9OG3slnNoOmGUfOi1KL5gpI
os65WS3q9blrcNy998G+rBPzVyRTFzorOtNjgWK2gHj2hR0Wy8rFvi13nlSEOowl90AcdzxeyxL/
bX0YqnPcyNKnA2m6gwvH8pf7UPPlZYNothc5oOYEFwoWL02Wq8zegtYdT0F5tNXT0XsyyUPl+eoU
UiOibzeao3dWYkt90nCY0W2bxOtfj3MN/jG4IHJzSDhWagPY4pM3VKhVjmUcMpqn5cGZ7faudVb/
1Fnb/pDMtYO5ACXhcSLJ4CcSyTUsjp6VBkSB8eo9IPCFJrMWz3uZiRWuskXgXXpbit3/ESwieRp8
Ybocrn/YC2cLxjeWAL3hrkL+QcxkV9vwY3FpXVQigFVCPbl2EUE5MtP47btRlTx+Du0UdpeD3/iR
ldAOI7cQQcyZ6O35nn0gpC5iY0PiqhNpBWWbTV2KeliFOSrPvUr9Xfr0ukfAYBx5K+vmFtF9GFBj
egmTlJQSFA0r1AxT1Oobh8jEnCN2jkzektv8D1UsWuAabFtCbfjHaWcXm9TWurzFDlfOxebp5qdZ
Q961K5v5akzF3A6pepWPV7W0M7k1zW9tAfumIXUYoWv52Q9rdA9RrV+Qopj/rqnD7BkAc4PQIHLF
vaTuhul+a3x0L+O++YVqgvZdzQ4wzE4lzG1EtyadYXZe0cmof3pDOclg0EbPXlhvZTrWWJRdMf35
TlU6vl3rKfkxQRk/kgzTf62JYppaa1/etqILnht3256mxVEf9uwlNB3Jtj8JPhxA/xz0v1pBU3/I
QOlUzov/NRycVGRbeL11VTDcDeKw6btYw8t9chcfxGBDJVJLhiAaNe7rQ3j8cxTA+7xdxfkyGD5k
zPRj2p6+pofycqvQzkTs6+IKHBeNCsWp0+N8Ppxo/Jp1793IMghvVmWPP1dnde4qf7WgUX1GomCc
6zyZoPqC1X1AQKkK5uj9Benpf/W4VTwPPszY4kxk9Q6dBc5MKFmG8rj0dfKH/TssPtor/zSLsx3N
8gkdXPjzeqDPnQulZ2k+9n74zWX0KnmOx/i+mgHAXd/4KVa+EMyB6H8j5E0e4X5PSdK/jH3sQm9S
a7Mp8U/tZta7Cq+H0VbkDMdfg9qRIozmbkKimPJfNTBWqO/XeZ1+lAvGmVkzo8TZfzazxXiF26fK
ZDxvU45SLvwZXzOwiiBavWxk1nwI6jBCIz7L5b8wPNzw1Dl99HCsvbjZ13CtgH4XgRI+nhCPNNsj
e+u83WAGqL3jUa2nY9omVdRtZzCzmZ0oC+Mu+JDuYb0cLIC+LzFLIfVULU+TNVb/7ejFaa1wcfgT
Dr79SzFQfFqL5f8YrcF5gs2enu21H25FZe1rbtedd6qoFffOtA1FAhB9B6tPl6yMO3wTMFkhtJl0
ncb+HBYK5RD8u5s8GhlclUabLMBZ+0+nQxuV9onT3vbwxecYjTSEGW7r7+Fo4j+Sqn/rQpd+JwOK
o+jRgScRaPkVmDV9jjihlNAPuFaOPytH0sXHQtwBlbG2PlTH/OaW0v4TsHlS0AZA3m4CvC453N/W
4iMVPTq3UOvi/4w5K5du3xrojA0gs+neKur2s0PsNIdxidy/TXJdutBBhd4vMLfcuT3soTuuSN2T
xjlBrkXvSXUM97TIEycaVfqz0/n9L4pzBHVXure2heknIghTTmTSNfZZ73F/Z48osxEOWSP0ijPo
v55v1S86ZC+nb1rrMRo7/Xq0i6tTbxXuaZvd5tPaSu93sy9Cs3CxmBuaNWtjdcQv3/AOGH5r7HwQ
DTt+87XUpcfPr8oGaERs7ieAgHxlIWlGrWJC3jk99fycFoL8GQU4IQL02FVy4wy+BRaZsMDENYJp
jYkr1ga2nfNWTezHzOPQFPskvAfElPOdRB555yLgSGU0Hk8a37A6Q57nWHmwjwgh45qrrmeOLIAK
p+dk7gyMPgjiz7Jam5cO0htpqW1p4OZqqj6VKUfFvhUSov9xdGbLjSpLFP0iIpiHVwmNluV5fCHa
7j7MUAVFQfH1d+k+d3S3LUFVZu61d6rV6v8W05inI2hcvAlVkNA0BKxN3ThVYdhNTTD5fUIZeRWW
wpYU4v/6RVeBQPT8eH3ruwRPf4LDC+NYeHNinXPLcn8or1o2bEGLqtMq/OwmrKxuIY8UJY7/5Cm7
dM90Y0yK1sSypn99K2d7w4zNfvcKOYZg4zjavzINDH+sZT63v3ryo+mg8B/W33VjWpuGL86GHX3L
GmzjyapfISGDBjil7px2B2cyV6kcG7HSTHWhQxLRKgZsOcva1UHPLzfX7hm7R21O9BoKkO+2lRPP
D8MGEpQktiyB01ZY7CQepGnUmxUW8HZbFPxy3ZeRzKJHFWexe5+3wNG7IMjjE56Y9S/x2GW7LUw7
FceCXqB/7FqKhj1c0LLY+2Jw2ni99lYoI7Ef6TOq/DBGzOrKTSy10JjxEmHKFynhcjX3nlrjrw7p
IdwFZdmr18lrb7hH4wljcC0EcMvjwRugOkpcdCubRHuD9rADlI3BGNSaSVzDFiiFfWl6KEY2zyHJ
0N32duWOAsYbcUluF1C7JU+9OSyca4fSFB/ddlQZnydijvzlkHMZps6rdLQ6uRkrOz7acdXWARSt
VNMm1rC8HgV8NrE2y47H2IysIqNntvdRXM7568Ruee85noidvILFDBMzjdGza5aDYiF4C51m6k4a
p12EKELdffZBBhJa2mWet37uZuSfN4CZuxLqr74UfqSylN+7HG1UNDdePvlGCjD8cF7+TBhu7Vcz
cFJ+j5HdLvQHpmL0t8nHvLW/CMh2SZ5ZqVzrp3BSznAVKLruCSt17x5I0Bgg5f0BcYYnoRYYo5am
La+hQNMDihxtb+cj3USHps869V8YdvWIUgOB/IKrIes+em9y0KFn12VC4i2SelWXwimvS4sLlsE5
O2bcbYkRKTusS7igstGkcXV4tqUofFvo0zSPiTu6syE3shW/R+yVe8v1Su+zUGVk3aN4Gr7eYbRG
c82QuOJXnC0YDOyu6Mm7XfukemxAh1meTupPdsRNGWUb0uXNemoNBr2HMSnHDLU/8ugvVov/tNjw
acX50Yons5htyazM7/ZMc/vyibSeoHpgmwcH8hrbIBVdKAJmQGwwG4YHq9CMQja5Jes82Sp0iyA4
8Asm0dGxoxpSGWfy1Jywsk+ox9GAlL4J5z7PCXaigw4+7SaenD9+xZrjXT0rPCs7nMUiQ/LEDHWL
DsqGZDr0OUXQTvATuk7aKPa3HzzDjk3vxNkeU2VP5cCsqHOF530L2+IRicbacq3tjZin+LXwbklN
dlZG/YrPJlgumWZyu+Gks/o04+uMJui/2zBk61mdgMdgJJ8575Xde/IxgBiqHjInRheXDCmG/2A+
2/zsx/wzuJUK0O2NxwwlPwsVzvoAwzhnf0jknof/BtkH46lzGdjuoHyLjGc2N/IwRdPcXkhasJJD
FDO4OOZRv7JCpMuyLHUigNBtMvue/43r1K92xOjP82MFz2TtRyaCeFo7bNgbE8WMyHAjo2AXHU05
08Bcrjsrd0XIQ+qSupPadTG7qVM1PPv7mIl3/kHNqGSH/m0tnn0OEllO857rxUVAGMqotO6M1cK4
qtK2BoTtmpR1ro+wg2+n6Fnmht6um4Y739eJQHQdVeWnMvIto5iWKOO8WAvyAyoTTflLuOITAb51
PH1v1aaLDkGDJvQ2Ly0b2zA28Oc3eRiuYBnwfd3NYEL6hiWbasuSQCm/cBtX8ynvHS/glMPV2pNM
F1SYGxKhqp3hQ5nMMQvIsX3pZY+84Hq9X931mbDhhL3cRgHYxUyF5YOKqqr6Fk6V86rS67trk/YR
VtlsTwHUumo/VU4vxKnDZtQOh4aPxIj3UDGv/7LxrriGIS2v/WMfB2MTvrmZh795U7CcIUydcopL
OqpcNvG5E3n3n+YkSbZWo6tkH+RKY2CGzbfXQ7Z49Xwhohwr7EpHpR8jvKQ4W8mleYpm7dAQeXW7
bOeGWB/ejNFzx5+e5HUHt2KAyBDuy54dIg9T0g91u2UialWXKKgt/ytae3aBsuRo6vadCFjosBEc
xYWNXR0L3kmGfpJd2ih0mEk0rNTzzxbe62bncV5y0MI1JncGAaA/gS5MCNjS7fp76Yq6Pkfcs4g5
M2JHvwEjmBMepnV29mHHZPbYeAubFvHHeEP+4Vk1O+iZUSaWe9SOEZ7zNmjO298i8vrio6tJ8vLg
UXHQqg264zpCM7G7qtvosQ6hgyoFI7SwoaHYBZr5gksbOY/qPHoJg6rdzDYncemUg+GGjKQ6Grcj
GanlUxcjVHebJl56oGMkwWZjrKFM/gyEBo45w3mrKAvCA8nM3vtD5c/ujsD+0NMPcTB16wmHteh+
8EcgePBbeNaTEEw9L04MTF2kwsrp19p5mbJnjNuKhQMzU4tsg1cYwLl32Y19x/Pl1UhGax7kmEUz
azkMVLB/gzWU6uyrjDAKS4cTikkkE/Gy2kUyfBYWWIHPuVYn4owgpCxGkghk/YD7w8/oc2o+pyIt
4hm5k4JHhtslj+v6QLMusEE0Qdv8NgSJFY8hoRftf1CTsvjPm287PTejIp4cwh2YzVCnlbbEuCUD
PJx4CL3UcvM2YBxb6vwdj0NTnSYw1f4hhEconhoH39V+rfyoO82mUhRCKwlQzckr+4CWOcJViMUz
XgMbCRnU7o/uFHcSUXuKwkfPo2j1vhHKqvCOq8ToQxHYTt6nlUYrOGLjRJTPblvb7uypDrudbAfn
n+mapn4C0w9GDaPKu3du4bnOlcuglFIdO/BnPyVx9gulPs3WppkgqlMJFRbFaZiJSPzYS52t5mjy
PJreg448i25TuAQ7bXJSS8h4QdNhkB/rvA6I8g1i+q3FXcIolW2u9V4gvcqvdmDYjjvSdpYPkAvd
Ybbg/nFePRAbbibLL/sh7Xzws6twTYzqZRw7P9iEg0HD+GK2mCU5dbbn8udg1QzPUatiaSExaoX6
uW/c6gaOIZF6COr24p4cdxmqQ0a9NB37iHK/ogKsautrZdQB2VqWdvLhTz0BDlvGk5laNlPkV81f
SvwccJf4WbqWAD02uxhPRZKUDoatz0hAk7etYLcpuNBQu8ccAMu85zBgZFZYXNdpH1uh/8v9Iu3D
jMeMqNWsZKCtCwIByo0ng0zuy6R05RXbpVXuYmWE/zeL7EiPW99u/Xlfkd5VUZLALy/8gHk4/GF4
xdJgn+SrautYPhOhDc47vLgmaFw477y0yBOYYhQNy9aKYLmx04Il1Fk3BreaORdvVqQXoPtgKqt2
rwYVFf+pjOMMYjRfmvkV+3VsDpzx5JrTAC05gePUh87NQ4axEViQvsR1hNf9mLXLZjsVjaaWmAbN
CxJ22kSv5N7P1QXYBld3pW98wBBNZXss+8mGQWHXBmkNaqw98+qrRPs3qSIUd9iKaamsqDLVQg2J
j+ubbJFhOMgAH9pRJUvTK55kYS0vREyg4O2FGRnMmEDjMjp0VD1FylZV1zF7a4YwPtRxTsPLVz0H
hzaYQmhKQCbXw1c2LhmAfG9yjHZz5jbBhc99NddpKTyx95XWyQ+eVE6s1I6VYjdKXrrmVbD99gsa
zP8SvrNwiwngovJSTQHDwB2YKckMgTs5xZ3jdhYGMJ7zaoAfUcygUhYXNetFFYM7flB9jvLDnbFj
szOYq2q+NJQP+ZFCLBpSM2Eeb048790Yp4aqCletjrhALfooreJXu8ZrER+kVU859GhWrSymajoy
w2ORLONe1qNRL67XqnkGLp2Lzkd8ENCb7OyBNRqPIy6xShFbtE79gxPxZneM+ceVR1gMVbG8wOBb
xeNK+2y+awgV609A0tzyU+csbDz1HKzlCmlqO8kfPtbeHMwQwkNhnlyqPLVboRZwOxnTUtvaN+sv
+WVYnSjWtO/ypkYJjDhiWFFa3iZQigEAz6HUltyQgeFbCeojlDa3NxduKC8rEcbjsGPcGPUdfMOo
Qy/1yY1oq6OvPVG9sVuhhyyHdgiWv8maD+aXkYCtfhHuQvd5wsEa/VdM9ez+sxc56nqDKOo37n0D
ST2Pu8zudHeQdjnyfo9zoqOYSyqfVZA6S0+ixDaSg8Dd0tiqbA4N835iGVw87UfU9tI/LDrv4qc+
JxfljohTqZ7rTsTBdZBW1j0PSKzVp+xBu/bFvCbiaqPGhRvP8it28NDfl38Chv/ZKQCf5h7hFnVS
zRLtcmsXPqsZHSQg/21l/h8+24aalfQTr7v9C2jcl0Wb2BtuCKVhYdfAFYLg2Xvab++y3F6bjyBo
guQZTxv+fdrk2u1SR3AiH5OsCp2jZMLl76KeE+hO8VzIA+FPHqSPsAkRjgv2U6RmwXN+NqW051vI
wEoPEhDLsHAoGel7j3A5q38MHSKfSj4Ub5rUYYgTuBlk73nFyROYqDxrHrAwTDERRO0JWUq6KznU
PpOdKV9La9ci3gSKOxeaTKZs7yjAv/ogtoYf8mLaZtrOmCdJ5zfSWvw7MTvdYqUrOtb/O7UFOzK8
b4UPEzfwGlRmA63pWf9mj3JEsFsyzJYDGOVcXgOJ9YY116tX7PNmzIOj8hldFcRQ0Fucx2XF5IVP
vZ9ueGqIEfueb802NMVOK0AC5ly6J5zYnb/vVqtVFB/tSghAj4MtvqcG65xHjWvODDvs+IRLuJys
072qZNjtC7lMgYAkSezwD6V6Qa4YLmBasrENO/pMGBn0aqgr64sGIlh4ooGXlq3vg7aPKehlTnp3
iZFDV5dkKcqO3ryrlfdlMavyn2TNgXUqFiSOuw4WGJMgd5YmqaR2nHTswrhglljlXXWeUEorMotW
DjOCWSQzbuJiZLFf+YvJky5CMxxGIq/G1wGA5Ha+9V4UvreG7v0fwQmxeJvCrsHMlblLhP2uQ0J9
x1Bjk2QSwtK+6z7xhr2kfe6/QAZMBodHWkn5OwtbiyfAR4tCDosirzH0haufLEOSMTqaU6wpuGXT
PsXtdENYHOlQ/g/xhGNSh81sRZukl5kML0XfANcPOVjHflWVng6GmJdy5xN6EZDRMMBfXOo8wgWc
+MvSvvS+L5IHUa+oj7Oa+F3nmOrNSVnqNs2fc8HHK6h9As7eQ1sxZjo3zMbrXcBnnyTbeskT/5BH
8fA13sIA8HgmBpREe878J54UaY5nZn0ITvRypLpQT7NE8BIJnIDfWeyXzObp8QQ1v4vuUL2vpBPM
VGzAszWFfQjRCbeWYSSElRDWV0O2qXpFmlLdG5ox+uimn8ZivodEmNfbf8wItZ8TnCdup5hol07S
meHBKYa8jnYm6R2G0JnyWBUCzoqnRXe2h6dduspcuTd7RClL4e8At+zrUReI7YVPT1DVwdjCD3tg
BBVzrfKaJb60thhC1fBnMeMqjnDbfbnNy5AAhJhyB9KozGcCQdk9MwVBvGEo0CC0yCRehnu/8Jrk
bRF9AtXri9j2NxxfhaT/cMnq2TAaWwK8MLHkR45xmaYlHrj4be1w2mO1LDOOtV3pVGxSGoJeYSfv
ZWRhMAtyp1vT3s6a2L/mjkvlcap9ye7mUPauEY8wOFMRPNNYeeyuZitr5L9Wie3Np2VoCKBmYssQ
Om9NEjFnqkpvT0ie7T41bVeqp8AwAX9TZCc4n3aMCLrPCCpp7vASk+eqbd3H2SYsgiwkWiES8XWe
VN2e63LssYjmpc9Wl0Nh/JllioNH8n4FomsKSNv+trEUbdytWlr7oGsq9d0nk+DDKBznPMeJVT7g
iBO0gkNPKZN2mEK6g6UFAvEGOBGTX0roEiAAyl1BTkELhVFg8qiHiLYVW0E2rDsUYGaoMQw/fZhV
hv6wI9NJJw9MdtvyyGmDIsW8z3Ljr15Q9X6aQbpMDfn04P4xIjIRwwXs+G+TZSiXN9jYQbuIY2S4
jCQU2fzItF7VSWM+9dOKe0pW2zLvmGdGLGFyn5sMUklto67K1y9FFAbBcOyI6uEVgL4zHi3P7ya9
SySMKWBgUTnujrAgqLnW1vH4uKJKMf8HWklA0KyJ3MvI5MDmJFM05dEtlWqL+1vszbBrhtVAMo20
Yd1DzVDALk/TrS4rKSQwBXbppFUPowS7GU5xfmZIRe93FXOCXQHiPlDTf3TCuCW3qD438qoLq2Z5
GWaHSLA9G9md7o6u39j/1lEm0mOV31C41t71l3piYdDU84muKxpEil83M0+NKOz2mYCXOJxP0er5
ojnjOlHVFYNOte9pvut/TNF1zICoBsJT2FAJE3Gd6dWZw4n2Vaj5d8Egxn2Zr/Mzc4k4Oth9X/4t
cnjUzboEkxcxdbVHq92sHF/e3pqS9cPnpfibaSKb2CBEvNiGltK7q/1lmP+jvHcec78rETSnInHS
YMKuhAFKug/LyIxq31hZUZ+s2O32bWMKD6fmMj5p54Z1AC7r6NthpNqTNDITKQM5BFg5Y1iuXgYS
B7trwS1c/2h8nbZDV54UmqGTO3rzG+dsFHsbO+xD8z5oQ4WxoVVymn3PaO6GpbrTeh0F/kQci+ug
t87gjDQ+vr51BH4fsL0ZPxA0bSGBl9wFjzncNdj8fuSKJxojysfoiYvH/mmaAgIc0493noOo6A/Q
zjTmmmgwl2e0p6PdTrWLA77AA5Yx7CmR1r3WrG6KZtf9025HBn4EJvUKuOMBOhCD6n6ObcyajaaH
OzsGk5D1uYo7zyH9PGndXTeO1XQpIRnlU8BKNO8DAFf5H3nrT+5DFjPMuLPYcTrclUAHpMQ0YesO
H4ww/eBEPlZzFqNcGLeHXZLA3hDzekiygiBdflmrPlVNlimg1LwPvR9IvW6wt0NFMNwJJieq9oW3
4t0KHTuxrmPZaIbdraHj2SD5xut7UQftfA9IRCjE/P+0eHK2i0cfVJTEiUYl6zlprVB9WdyWsaJc
ZKjJVKUr+D/Yf+NMIG/kbWkQFKQ6JAUtc55A3pWn2mbWulI7qLLsGMImbbTs+OKWpMUiATWBvNc3
bVJvA3+twb+IY2NCCqabdfrDY2DqQ5/FjO+derT8O8qo0L7LYfGmOws7lA8nWvf19OEHgbTOdgKl
z/g9WFwouGTUw9Flhh/8sRJJHBwLFIL5pOoa16lI+voB6HTpqLi8qN45wUDBQF0zc6rE8xqS8UKI
TA3zHiacU6XDv0xXA6BctYsvdnHTLeG+qRKydlxCEDERVhhcRQonov7QNC9zGtOFYyitZvOyWFXF
BNWdPcKWclDJqyvntb+ZNMJHVpFrvWvaPJ93IxJk9Thnc+KlNjd6cTWNuZkR5uq7xK9zzUETceQ5
4M+7sAnMs6xgrC+eRSDX3cIRiaZVD+65wctEiUzRwah8jbBMPTGkw81JYpPtHaSLcxrwnIn54+DV
2anhyMOaNEHJP3D3lOMm5iCLjzf8xd8QNyEcnoQY45g/hSEGp6ic1QPwbO39zuRL5DhHfdb9WJCt
ZsDUpeUIdExUWiEJKvYb4JJhm9BjB8zEBFUvC0rGajDzju29LCjIbdp9TsbZJ5R2Ww220iRZWFZC
fd07/3GeNsBJEhNd253zEpjVP2AkK6bUYRq27sbF5D5jTbf9iRfjinG7xLL/ItMTI3EZTW1823Wo
rISHlAkGbjGMrgKwURT6zBLGhi89c4lOOaxBF4UkufeF1R/XxW7MEyEeuKnorUfzZgoQY5Jpuso3
D31fe/9Jz+v/4Qm1g0MSxPnVyygxd1U5UVXZHT0KrTItIXj4yIZlXGGl+gzAWPU+p9g6RXlJgrTK
rIYAirX0+NlIVbjNrNtQ1fsMhuUZLL7CvIWL+EKEYI97HGbb2fN7eM9Yvbo/juPW5bHiy2n3zTAE
zBRIaDSbiCLFOvOPL/vKitbyRQTL/y1dlGPnzGYhbErkAUQQTSsvLnOlELFiLn69JtSvESfcr+X6
sbmUUkXDVfW2fOM3Gv2vvK3H6ScoGAEx1FZ1d3RKPfSnohkQRmUv8myHiEw+Sp6M+BIcgxkeVaSv
d4K0CRD0omynJxek3RwtRtNEmThNnV94tLof1iE34X4dyux5YhTopcKnut61gFGapwDrJeOCoIhT
4lBBq3M2jECzDKNtd39MrYJ8y8NNVVTSGsqdyzqG+qfuGkKlGGxlY4NBugvcyk1tC5lwEydwlTjO
ZKPDI9HEOQEccUVZiJtA8CKZHZvGerFFiZFtumhm5N9W6Yvl5EoiQx5tO8/MLSWKBaug3KKJCG2Q
DgXmKgFaN5U9osBtEnx31W6qSwsCjVi44Jrbo/rHvM4K/k4km34Oo1NWL8jAkCARavMVfZDg2Hid
3RNaGbd8Lm1jHZlyxn8ZPTXnxCKxC1eGX4idH0XRE4y4qvbhOBPOgv/TIXuZeOCWAAGWSW+bgRg7
glowU8PR4td48HC5MgbMZEn4QL1auPgCJdytRuqXb3hHh0PG0NtQYtXEaxBSKOxrRm5OdeqTAMA4
8/I1OMuE1x8Z3okfclt3/VYt6CtnJoa6oaISxPTp3gFzFFw0KTZPJQgjMPPVhc7U254IMAdsKo5e
ZtoxsR94YP6zCFO9JRH0hh4VNtXeJ3XWZodijO1TKxrpXxhZ4q8c61vsC61V8Voz8iHzj27B3RLC
Gh8MAiPj/aBxcIBbrDC8l10kH2wWJDdb1oF1f2ceHDRZzRLxkCkeiyPQ1y2WlrQItxun7JyQiQgw
SFp3Uc0eY52M0ZFKAGFUz7UNcoZ8xG6reR2eOQ2AedeyGJeULKMV1hLh2UsORsn12kWBeFTZ7DeH
8CaIh4g20SFcxEhia4I3oLzrWdnle/uOL6o+IoPkNMn0Ws5OWmMQDedYMHZx3h1hBUruMBcWoAA4
TdrveQqd6lKP2HcPVG2tYgFrmP01KGx32eTE4qDmirQ7D+PBZwEXjlBKz/wekutB60f5xI6MkHvC
Oi6ECqs/usFKc6DSXLs0rwKOQsbyWMLzOnR5xaid/bucHEN7tzLoMn+IQkHT/zGy77BS21lbNAQO
isxmLSq23DiHkZDxnc3fjNpXlDfBTRNJjgz4EE7w8smZTIuc6RSlk8MS9UW2GAPHnOftezMm67Ef
nSn/bOw1I1bRJSBJ78vBdANOC0jddJpDAilG13G8jevp5ErC7oSaJKFE9mC4aEaWZRErFDu8b1DY
A9uUcJzWmKW5vlbw+kVNnyXxtQspQf1Spx6BYckO3Z/U3mF2ic/hCTnb2DGHo2Z35TU2ZbSkUWs0
C2UKPZXOM6tIdP13kVKiIGSxIMSHsBnH+wCiYgXCzqU16k/uEBE1pbo++ZIoL8mOkRxT8LIR7nQU
rcImHmf5dMaIFsS/sSH24ZMz3hQXQieGdEngxlFTpuVU8lEyGGlj8qLBM8q/bh2yeJpbNDDoD3J+
oIdfuteGzLn/xgn/H75k0RA/4AYrx+TYjXWbynKGKcYhZPKLDwrKOKeaifxwWyCdk0uoPLknZWua
w1wnS7A3/dCYl9JlYShCahKLsyTXtIAScjN5iIc2wGkrGOtuqhWkllkw+a81I0kUjaOYiwUeKyZc
Igelr/bwOnSb0bw0TyGSuEhL5dZivxTuRCBKU3N35nEyT/eLqMRZ8KzjNYtW69CK2zK9qZP2UyYr
K95VXjBdVrk6cOArb/ZdA1mKY7qX06nysOKnuTvVGABMCRaaZQ4S6IbdXwLQUEXjZcGETge1WsOl
yyUeuk5TsL0OFjfjwdU0MpvIBFXw3SocV5uagf9frtj8MR5x4B+wjlVP1mz55CDcxCLmzsMyQDSh
wVsbcjzQpmZnCb6j8OZY4Vmhc8dlSNqKxGmaGkcWjwMBBfx9rfOPkWVyc4qvwmm+mbNP3gYwcL2S
aqTyLdOjCN6UyR25XE0AQp5Erg/Uq7AY7R0M2WIbG219h6OlFoyMDi3cVBHphu1e/SxGY9i6xTUA
JIXscGODnL6SZU+v7LAl8G3pI0UIiOOBWpFiPH+HTFbLh6ay8wnLskW4IUdmO6jHfhhcTO/4jqpD
YYfUsZOlsSOw2KtDR1hZNTIsIzaCJSFIGrtdWx6G3hPTvaTSnY6ynvMfXXEIM1m1l9fc6NnbTWYl
zqlEvZMpAyFqGtK0bblt2AhzJDhcM60vquk1ycsg3LfePE/7uZrlb5FQaN+aYvXcVVZAQPUEnEfi
TuiRrANGO+MlXv2PBsi/2dW18erNUlQ8xH7Dxb+hk58/k1xEXdp0nVelhD5otC7hxodu7UsMgaK8
tLlp3hSRE0CSXVd/AxrmzZ0gC/fdccnRuSO+yHtC52/eidhZUfPcfDzHsZ5wmAPiAL+tZsZMmS2r
11zB0+J/KKp5dPKJfZvPQHa9vCZh0J2mUcCUEhiRvGG8JlRdN9iqAa8qYa5+m2OxL2skuELrytsh
Kkw7uEKDP0xODSMdlkCJW2xXBtxLkFHyL9S6NfPep5/X+0oEKA+ZSx73XrCwINsSQpGc6wyQJcWn
WM/HWnvhiYBEdSDCUGE+mIsEcnumOLnirWztXdkbC1e3YJcFZjigdBfc9lB6BZtzFKgdnd9qas6e
OrLDPcFk65uTVa51X/SIVbcI9AFPIkkBvMAZcdmzKr/QX20eWSN0El2bsMqsZ6Qp1KN4CQZ1tkPp
jadF5s2wLwHBrU1lJcn3IjOiKBoqPsJ3Fxc7VjguuX3EHUn3m3QIIq+yjgNEd2uJgk/M5lXM7TEC
TNg1qc3pOEVO1oOQm4oBkWcidMM16ro2FRnJ2oSO52r6ctyEdmOTjYV60+wEY/brqCGdlBWVz80N
Ft6oLrHkQz2wQ+qgGpYVnrCEWuagKjsiJkxLwJ1V1vSz48jsYrvC2dE4su9quEw67rrfkcSDh1nR
dV+ygchYEFQ4fQYxPjHhGzVWYXdhwk+wGDl3WkJN2Bz+s8EBmfbrWj3VftT8ZvyOL2NFs4PHnw+S
oaXWr8SDqoGBY7Oi/0aG0H0yz5EHRAAP7okuYhSei7pLy2iNxTE0MFsca3XinIcoic7LaLz3IC7b
K+uLCdZxQNreC9slkcuPXJJKGWIuL4byifwXDObjPdAkmnm+AHBiSp+cPnUKq4v+rDPbMs5sH4yL
QznSk9NlMhtOBfl1mIgtUhGJReG4qRTWjK3rk+26iYjDeUO75QuuTJdxLhR6UXuqyyZO60B7BBv3
VvU5BuH8Row5M0RB5Ns7rERWX1htZ41fYR6xLM/WxbBnZtHYVwKYg/vOQ25AqSyrX2Pn3aUYmqH6
N7qePbCjhbE0hX5M2ilLHhCtqIcJr9TaKBSu2V/l54w1DitLy/d2BN2v3hRLE+o3pVZ5H6P+tn/i
wA/kIzzU/J8ita/aNs7qfFNNie5MRvXQwkLM9Y8IrPqxHe0aQC90SZYztZ0ArjvKzPduYOMloqNh
cqISexiekiJAbIz4ti9GV+Xv5GW29WNjlcWwGA0m2vNYZPQytF9N6rgRviAkQv+4jIwCTqTdaP8J
HS6yn9uVSoTDt+2D5a6xCzd+ivDNeylE/1Kfnb5Vf7WT2OIwzUnT37EwskHKKQPkyW6GO9vIWC6a
4Z0Z7XR2Q6ZLGxVYq3xphN8mj/C37sJ/2dn/+rpM/LMbxK79iZ91eu5Vk83nsWx1hCXCcUbyXmFz
H+lNmuxV4E/IthpufdkNxMM+L+CAPZLDNJ6Sipn7S09AL7s2vCk41N1IHjj1PYlL2BMqyIgvMLUw
uI9J3i03Oob3ZKsYSxeOdQJ5ifOuSur9aMdAYQnyzNYnJ3pH6DgrOafSt7zHYWbL4CUzrgK9kvW0
bFHBGCu2c7I8FSZnqRelu9Jb45XBV70MTp9v+9xp500rshY+OyD3DkZFFjh9KAqIRBwy75/fMzK4
tyGvPkjcq+xDhjARkSLkqudg5pJKw6J3V5aLiEr9DQhHQ+pLmMyQTcuHvWv5noFrxtJhtLKOfZCW
FTLzpZAM9tygnfzPSMnJ+4mpPk8jCxIYA7Klpv71fOONWwqdHpsBbwQ4RKaSM6MGh7Z+bcWlVKyc
TLHFZeSs9nRV28JGz9qQmjd8db5ToNf3QxDgJI7kT1J3hEQMqz+UKFL/4+jMmuPU1Sj6i6gCARK8
9jx4HmInL5QTJ8yTQAj49Wf1ebuVujmxu0H6hr3XHhH/g/Ndv53Ep4MACx18rzVujfvUmoUlV1Qm
7ABaWpp+MIJWjVa43ZDoQbkGiRfVwKQrh661maDTgeFUPEtVUA2PZK0wsGFxm6ptWNoFkulAzqNG
fK4hJZXkjNBmtTfoIGKoE3KIhKGYQTHh5fD3WD11ctiSXdv0THA88U7FLiHx+w1ksbKEzOJnodkI
rqV/3oKoHDqubv8QGJASWkFLwVGcMKfbuFMyPuH6NNzeXJAZ4MjIvllkJn9AvkNriPPJLrQOLnww
fM8oncMlnE8exfG8YQ6D27OH2/Q8IF9FK1jBUNn0KIb8HUxI8zMrV5iiJZMrolaCWhb3+apAZyic
Csh6w6n9XAcW7jd5kQIuZeuXal3MkScGIA/MA+e5RzOTULAV/cWPYxdbZegIaMGlCf75sctYw/H9
6pAvpfMbeT0qr1DHxaOZOw65BJRXx/S30j9QWgCIVQVZZMxCxbAtu9vM2MPscLOLwA/dxf4sfnQi
c1+HemqbPQtp9NelqQXfxDTN3wxK6vcQI2AIkotVzUbUviGBh8kJ3gnIezUYOBliU63Xn23ZV79X
KTJooixpCMurA1xtyTgmTO5KKZmgM1vdeH5Uv2RWoUKqLIJbfrVJ/llgqp740uSyzaB49Pjg8tw5
uJnsyAdfbmLbusy6p77uRIrBM2fggNRtzLb+EgPiJTF2rbYe7dmbaWT/xNVZASgMOdHxMzYE20tU
1z9q16KZn7N2/TC1RATIm1lnWzXJ6DH3JgoFOm2DMVI4S7UxnkAkCmmzhbeTYLI7JDhfoi2ZzrVH
h1AwAUf73/2YBrF+wRAoFIZN1NMpC0Pg8uGU/bv1xyDrV3d+VaoMwbkhtqKM4/OmZkuZfS4NMR9B
axx8bgs+ZZdEjcdeqBnWLrzeaHOTWx6JnWliPLYac3vBNCTfFrzPZ/h2UX9ZKtbBmwyuBX7ZLELf
avG9/LSitIjgQcA+T6Vgr1Q1SfSnwkwLw0Ri/D2oTkY/vKVmcF5Rw74w4+R/omS9BdjkAy+mM5pO
7ddWwfoYoO6texEl1XOeetlXZ27kQRx3zqHh2sm2uht4uqDhJA/Sq/ETUz2wLOSD4DZekphiWqXx
3G7n/NaK1E1DlVQJ2ab7dvIHhn5F3iOmIDvsHXUp23aMMDcr9hLr8+QhDdmNCA3+OquT/iUJSAs2
+ZE4J7JePybOQbONh0p9zrOjM5ZOef6OOdh+VnUoImxggXmMgCW529a3sPcml1trk9PKvsaDlzDA
lQZ2ECtsmn6/QLLOIAIZIr6qMrwUamg/4oWp1iXhw/uDjBCOCDA5Wvy1zNRFIWPND1ULHQERwGj2
jUnUowwXx+yHsM7uRD1zJPtzUmSwOsLucRqa6M+S87ocMGTEzoYMJVHvgUeyYJxYUzCHZvtLHIGk
D127maWTCWfr78JQA1llGeV9e5nyUPQFcziccjMkz2Xtg8WYEPhnuxl2cbtt29FCpdK5G1Qb6wvB
w+La4ILjzPmKGT/F1OBz+cBnyd56IBLyzOqL3wAXUGoODWlO9FjD3F3bgnn3Lor9hT9h1P/qJyzT
+g0rHo+aEVA/ZneM1PhTGADV3p2fOQkghQ7m1keBOkodogFYP1YgZib6qdJIYzckKvH2NmsPdIIt
cxpd0zCPfrtCI/r2W93/sxPKAyJCWjsS/DkC9vyzepBRgk3tdTp6uNEBUKPxWLWI3hhR+yj5UXQ0
4mhhe5vPCg+AxoxMwsIMmQjlEvkySX5CW90xS0DEMI0kwbqUup8qXJjRHxa6yPAELpWVJhs1+MNs
srly+iyaT+ybMV21k15OBcEI1IaqzAjvivFkh5nff+Va6mgfZV4FZLmX2e+Og+kLywSRXe3Yxhkd
dsbYbm5GHKua+eR3HHdyTbZ11quxvaza96Mzg+AOv22MrJaPX4faBHcTF1H9l3ieha52HERzi4TS
t1YGjFtNS9HFJv6lPARjO4ayaYjJjJXMUXRNdufXyI63t2IOYn81Y0dbMAHg6Kz0UGzXnJmDqTIP
z7+f2C920gHSA69r5rsFwHkMOl6QLc+H29YW2RDM1ql/CXFZ9BJnjyLrI6d0x8icMqM5m1Xr99It
+HvEUSzdYz4zENmoyom+4gSqFVUZHoNNg+a6fLJpOZDIUiblb8XINT4ZNUbvjo7sgt5QYqfx69b8
65cAj1gNPZIvxgHNS0o0Xf0eTl+kj/HQt2/IFnW4MZS9YCsaVZOVk+pZvY8kHL5Z2N2ICfx4WE7e
7MO1TgnVWY4xxupuH7aNW+9GNfoP7HzMyFHA3DXa4Ncq+6v1dD7+Tlmzun8d9OqCW2Ko4O1g/D5a
f5ZPqWXi+tHllrVz4budPbdlVGMIB53WVluGWXn1Zdh3jsOuyfAbU1MsKXbcjYfrz7mjueHlQiWt
viczggDkV3Gqu7xZ/RgwyxCyTk6KPrwOERJMQpXypNiMQdgRLQXVaRCPUXIrAzsCAFaAnJlECeeX
ZYEExNply9otA86FNKSe951bJRpqtyh9+8jRktV/Qxbd+hQwuCX4wzDV30ARSptX/O3t8uIVcnlZ
kLAyqpqniBe8ldALeVZzCxV+LcTryvQ94xqPp+wdtnM8f2RDMbV3rjcKcZ8RBc5xVxQBMAX8AsnV
oOUj3qjGDrdXEnsS7uPy/wVUoR+ZJBQQj7qi1LuOKG9K1ZANy4ZZezI8RkYvy6mvWn3leueqwW9n
p29GYsQbheiPEB0sCQIz0wj9ni5Fo+5tGcbhzjX8xB+VKdrgE1epp54VbFc+bSTJjF0hZSEeIhnL
PHKIt5TWHWy6PbuixD1YY9Ij1XiutpUVLNp5/Ey7qVHyDl9owhmEwjlC85gsluEd0B4gkmk1T/07
bilAGGmkE/PASqAN961hxv7TrLwjFd8ZHN8DmoYqf4Y3xoYkkKb6gWiyl5uxX+xjNlgIR806rUhE
4bmqk1+F3XxlqduLH+3QrdPOCTUxkBv23ni6beJ6xT+WBbN/1nguxqeBALzuR+tLHhNmKYw9QhTZ
PPTflr0ueiJVI8dYvUFBEzVo7YnJtMh1aEoa4hWA0QdYZ1gfdVc6UtquGqVP8Ew6hY7efWBdOF+R
YiQ/IyEz9wW24QT+iy73ApRGqweDAmW4q1jXHpl9NA0qfMQLZ6wlQHxWj6nkb2CcIdschM/COeeT
I4s3CkaE8oD5K+1O27rAyPIWKd0Eb5jAfHCCzOGw8CGEdLYDAAsMg1iSXVjnMATecrQQ8ki5756Q
RlTRG8s/Mrk8dJX5rpOLeLJ1ni2nEPjBnbWp95bEJQZEB7fAvjRNfgkbl9kbO4sUvEpeUyzFI4/+
dvan6m7ub44SadidPdcOu/TLiP8GVy92EbwG0wKdB1nh6JxXNJEZLkYXNuGjP6QkR/rrYJcH1khI
NUn4zv1fpcfW9ifvVBHuEXoi+aBTCbnCTYWG8xfJ8QgvFSMFstwqpaea0PqFiQVFrsIVsVEBd/NF
MOTq75uW7T3OsGS872MnRhHoAuFTONJi7Kma9T0OBLDSWcw+eEQsde/7cf+GyKn5oodVyVfMr/ll
1MBEsxSiZJOSr80/fG46Yl5WCXZI8zxn2Xlu0+wZFfaa7kbwB8PWgHmFXsL64J5pr2Yxx7eUV9te
FLfjKMTNte2dWuzCIujrl2TpBu8QrDV96jijXQWfYteF/C9XPYZRHUaHMm4YFIRRxiaimWZwHknd
x7uApRJPXZ7bdjdxHzs/Qka68nMcnfcUxw1mitY5BoqrImj4hDcEQ4jonoSXdWJ047dc6xqDkaBk
jTuneGiDecVkPJY560nds1GLFjXfjYKYaso0UOaEcMS16VbsC1F731aufl963d1wbqvnPhVMi517
DSI9eIKcXwZHw9uuj9HCG/ejFZRXm9GDNwd0Lp7KYzGG8c8si9TfCAkxBcEaT99lLWvCHgbTgSQA
6P6qR1kTvkn2ToMcp5l/0Nei6VjyybsLGqRSJHzZjGKkx6p1Sphg4rwmriQ7e10IXAiFBDbSNSd9
4ZhjwfhSCBeW1xvjYHmMEZ2COu1Z6u7rJU/zrURZWBwrt8+J+qz7P1VcuS19ttMhnHRi659SirV2
HyLyv+tj1vo7JuuuZajYCQtiFbc3OueyepyWPmSDBCnF/QERByodtGpawEnVYr2b1wJYr+fHnTnV
cuj6w+IydEec04tqS+qr55xKvNs06H4Bo0tIFJ5bohldJoIKl9MuYQ32HFJHQhSFfTwMiFdNznO4
OM3yEfyfNlP0c47VVhD7do/Efj5TCQXZvRBt90lnWg9H4ckQKMJgALSnIht22LQ6XDkQ1A6+bOzB
UYSEbMjSXeZDPcQ6P9c5mndIKF7MxJOXhimftGo+JuyX6gePCmG9hqGcwv2YKHHL+cinoj2JMAue
EjMF3c8wJ0aa8JBlMEe2uepHQogYNLaKfSeu7AgoG2B54gpy4YyWdkkIGAeKiiqQvaTcjrNUds/B
4lXnQFa5A+bWH9aDx3Cse5LTOvyN0b2ywliWyKuvQ5suOyNuLGymS+tuchjWX5nWst5wWgwOTxN4
foJvMFw8VSLq8oNHwXFLMmmL4LNHNI/5fM6dL8938bex6QnqPWo84+fbCfhEdWL9sL6sIu3j+Siw
IwUU2Fj0BV+H9dnM+6vjXJE0oQ+p64RSM5UOe1iYetg+dVkcOE6cJxSMnbdtR6zWMel+paz3kQzU
tG0yVgqoq7VPZ2oa82sZovIazgi1tjGz9/gojS976EmwfSSlpKLC3S611Nzg2AHUmWbam9H2Sy4C
24ArZiWygh1Y2WfKLEb72si5dD4yNIhXbSo1byW8nOVAkiBBqL2DboCKkkoYsNE6fqyYguoDUjwQ
yaMBUYR+uH3mgHNfiQhJ1mfdKwo8dpttQ6004zmruhuDOQxrBxBCNX4SXIeow0NHhCK2Sd4TlHC/
WCaKgu9wZoCBOEr4p7aO6kevD9qvtrnRQ9YeZnIfx4t/VzgDl/+4ihmuUtG617rzFvO7dvO4e3Yx
MB4omDt6+iWUzZvX1WF6USy6q4vLoOwY5L5GUjE3wn3uWB+i+fCk+Aq825OSR8KS+9eGLRwUP8Lm
uQA/tHtJNElCZWI8ht+el3a7tUuhfBMUSXgQOwQ/e13mKQl2NXIItZv5Fsr9jaUacMQT5Xmgg1oa
bvpRFy96cSf3GBgCODdwMBiysFcDpDEJF6MOM3PjJEeWyZLF4ZAmKjwmU2duy5DBX1+CTM/fJF3I
vz0l0R1UyAyBgiC9+jhoNa3viMmpNkJvTr616dLxXntO8sSBAyEL4fIIVswH3brxR6r88/8ZIZ+u
Xbgg0cDrRPwZVUr2s9tjKNlDKufkrLuscb6cAWevELqMHsssD39g9mjdnyxXm+jFNpyTSCm5Cl2C
lNcu3Hqhu44//XlyHbZGN+nDLsv6KEENgnV5Y+kAUMjXWafPOWBe9YZGJwCNxVLU+TmsQXAFdbVo
AIKFh10qLg0UchP68NNd/gCcaohZB4pVc7GeSu0uoOS5Q+o3pPd8RdVPLJ0loRtDpybiHtrh3gwg
PWHcdtN0Hb2MULlN5tcpLzRfefOVMheSn0E3DILGoSmJ6GLkiladnoivxfD9UuGB1Ao4e2pyuKN6
dO4w/4GNGTGy/IJ1EEecAW4ynbWO5uZUKfS6h0Bx4F4yKrzw5Pphcl/RSa5PQbci+hjUOqcEhmQi
PdMFo8beuCwqk0t/y+J+QlOwrkc3Dzv30fhAyGtgaUgBvBqula56Q5Xa8NvifyxjET43fqkvN5Ps
um9vCwJgGf6TBGT1VyzM0nYTKinUwuSK73AAehdswZIlXBul6fBWTnaY/oxOPTQjwi+tlpc2yipn
r+18e9CFkLQOVFJvqShJht5YHqQvNnKO+HlTOPh7aIiJ/+TZ3MTnuKNZu69rJS8r0RbhHepKpoIR
r/j4wRDTVMe48p15mw3xCA1m0cMOdEo17geGFtym0c0Gu61kIOevJUkG+MQ8vvO4bmO12ncHkLf/
GIL1Yv1MvjTj/l23OJjgbz3bPap23T8wS5TDoaWpQIWRVTTuCBrL+WtcGsNgUXf2T2G7ZHkKp7nH
vD1OMcE5nLdY20IbTs9MUjwP/d1NX8WVkz3AwFQ1EzgGaizzCdXainCxzTOBnUN1zCYWiltLhsjF
rUdJ3oUdOUXLvOjaHfg+9Xiz5NIukc8YbOTs1c5TQybZsgn9gaiVsYe/eHAtdnAIYATC72zopK9k
gAjvgsJX8WuYdKoPGozA29wD2N9CUFfkp8xTxvptnlSqDnXuOReSlNCsiAIqz55VKNVUN0Zevy2I
9sSFUyBtIqCjKLx6gSKcunq3gtGRB5+p2283LpaEdUQ8PDAOuokzodHuUtzYK5/GDK8P4wcViM0M
eDAGFnVzYADDih3K+I18JsiR3KoR1rjfd7Mmicbv7I6hbvuUFvixt30y0CmgcNfkItwSghcP4Nw2
Gp3JZas3hn9UV5v2fcT5LR5Z+bpi28vUQ/oJsPAe3WF51dAW1+1aYCwjJa0u7IWgveKvBxooPaSg
z66+0nkK98Dv5/em6B3kzWPsXAtSleRd7vprfMnzsK0AZgXz31h0Jv/gKJue6zhX7YVdLV7ZjWJB
9lzE3nwjFbuWSWI0oSH1CbUkyHzuaC4sK1MGUR5ljmdGHLTkWI/7pM3aT0yIa/XIt9k0Fzx0BLUt
OTi0MztETAU85v7yXVDycGcYOdRbfH2CpALBCHvHRcN+3ukSS0x3QyQRBXVShaSPlOjaO/z30cYz
eKsiwLkuItu8vVTApEH4MA07qZ4ICliCDLN2Bi0UCegsTF9WlIHqxJZQzu/VqDChDJAbTjrQZbpF
yn7LoCQIp30ZU/Q7Mra18xrNWCs53lj2PTE+CJ6dlrnAU8onRFx6ljDiCTCwHpVTIFLt2Hh9tTWR
w5vOaoO2QAXz0Vnq/J69vQiOBSfIxbqzzZCGAON8iIPQkJzCAVz4eF/DqHnEOOseJak2ICvbRg+H
JUPQ/8q6Mn0jSLXpTk0ZOUdbj6SRuH2kL2XEvPF5Zt1ZfGGTN3DuIrnm37pwCESFC8qDz4LU7z8m
JBsX5fQumZkzrvWpd9L6zq64cjezLn04xwpj/TbC9dxdFgMdmy1YHFYHZZwZ0s5CfAN/YiHrePye
O4eMB6YSE9s0clXC9HECgTdfIPkAZM+gff4DfmjQMrHXe+H7z/j9IpWrfemDIkBPMFbmo6qSFj+1
YmcoyChmAsm+pdlzHergOHLr4Mwh2Mnb6KUCRIrVwtzVDbuqJ1fjgmJ2gX+YRNS83du+gDvIAmSl
/AXjS6qlHZJ1n1gLOjdkJKPuAmimT9lEht22y7LyY6yjwj9ExM7npKuv4ePSeGOyx6fUh7gVbxDu
lVXOMyIaFhzMdH3kEIUX/8KEBPAGkMjYP7QMxdUGXU33CyZdxuQpuZEOC0o5FmMTDhpHVgWBfQUt
3iZcwCQ8x9ZFSyjcontuqcrcE42C+AgH47EeLiJ7In+0WZ9mF3UWGjS02LipV/eK6ojgsVl3UfyS
qTrS+1UUmrHwKP4xEbW0dzx535TU9oJQFAWyy1kMGmXS7r+b+JkESmIV/UsvO/McwTMKt45jkf+g
TsM3uhD8daNj92QUmbL69oYcBfuWyi46gGwJkjcTDdnFA3FZ/cW/5MOfw/4qUPLlQw+Q0DKZJ7Db
n93paOBPzD8Cmln3O/H8Pj9F6J0YCmJgBpnvNW9TEqKfWYM8xf+b9mSB7liXTeMVIEYEWR470X6F
xo9VoQmW1wEQCJVWnC3xT7IAFYQdARgQskmTPRCysPBKLz7io8xRIgdbOeckMeZoSa9JlBf/BiXR
mEnwZyNDmajwMCncsjYxr1MUqUmnr7Nepzu7sCzetoTSJlt3rBciEzGaPQrumuEtbKKk3Qz92OTH
ZnICkBDxnD6wUuMXF9oQrtd4rbjGI0zAjU5WPAMWBSvnFGKX31TYJuUfDpi7b7QhA/GkKmgfJzM4
/bENcOkfiSm4VYYOi/ZzX/fladYo/LdLpVZMfamnr4Bl59+oe+qKAAkqrYclN0Gyy4Y2gl1s0L/v
gCGG2FElsANE9kQ4nFwdLSlxBEFCNp9Xl8k/xkUcGbBCTLyjY3a+0EXTPWatC8oxCQJT/yiXZGXN
FGJdf6WvB53qKFrGLQoJtGOiUOJEhJ5ZDnJtZXexVRa2d5R6M/9H4YT/YOyNEKsGoY5JHEUEHMoa
/W2Knb4/kyeIa26BNZYwSucD+xGNuf8Gdj1iQyzxVcGlSQW8jQKh4IoLQ5+YbnTjZxp1SsmrT5m8
/GzWWTvnmSjO+0HWWJGYNAY/JCIWuc2HgKgtGAYrIQzWaQckgDLrEAWShQkIwI21PPL+ZMHRxiXs
vgLRztugiSc7gUDP4NHpwohbtEEAEdYdGOixqKNpF1NJa+jFpnQwO8zmZhtyo32g++URlJAIUMfG
w63vwk69F4WfTAcYB+TEoMCHy91ObqQ3hMvCJOXCNXfEWd6AVqhz6U2W2QHS5BfrjjWC0bvYLvpj
smQ6UcMgSNszwcJ9EClh3mHpjuRO0gb8NLplmdwhJuZYh7TmIuQntmqT0M7ERCwP4wtIK7Ip6Ekd
bGuu6C56sFLfuTTDN9riqOzRc5v+gdc0W69LOQW/CqekayelY1jvymJxvwaCibptsnbqfbBlQ1eO
l59kUk7SbIt/ul5Y8NMO7GE4ynea45QchcJ3ehJG3PhhLt0xuh8qywUNNsN7z2wfPzCpLnPuvKxi
Tt5Ye9eIlnAouCnTQa+g0e5Lm+ePs2ejdNu3mqw9pzBNduHiKR9r2laiID0VR/czY1as2v7o/yug
bxw9tZTo9WFIHpiCOPICEXPmsBBJ9sRl5toNi2zp7e2ao8HMWmBzAiUMj1PfO5/Y+cWfqOqJ18Sp
3B+JA6r+dsJpfzcj4WmIkBIG8XSyRdFAnU29p5D8SghDgXCQYsLXoxkWC1OK7eCN6NATb2Ctm/gj
ya0t09u7iTA3seWlhgI1dityvo3i4V126bqEZtsFUHt2nnXKQ8sgz9/WXe4Hz2zRS7OfiXK6reAn
nezXFdQ3alWn7u4pGkj920wkGr7ywDQkHzK9pIvyk/GHLFtKMbcgVgrLd4xq1Jt4KfZNhCh9B/0A
p/iAy/dvIKbovaSsJZ15zrrf0CVRi4jZLua+s63oP3w2fnulKxMyMnRYnMBwHz+I9ADQJNEyPrpd
hmqdrGYUO6C1PmqyoOIt1gvIETmnfcimahovYR3N7q4UPguSkhznpyVg2H0ainEez3bIoxeQBswN
AqYWMT+6IXE45zMnbwmczoaACrr8Jk7IUMQRmkWnqA8VUh6B6/JMVDhiZCBkgqg/IiR/+PQQzm80
xglcLqv1/RzaNH32J4WmmrndJ0IfBD9hiK1yz+QpY8meVkEzfIRtEq9nujUzwRdtY9DqUbK6J80n
zfybNED3Rk0KqxeSOJbHxSjalAzD2RmPW1ofOhIz2wdWXdEVEm/IQycx7YBcaOFOr+TWVNcaNJt3
TPT/fPY5isCTtsDwRzKy9vGaBPqYB2A9fqHSF492pijceURimK3QkLuovhZgG1sEIBlhJbPtVKU3
HcSB8ohPcMIIGTqe4PIKvIocAn99noSvmP6Wdniu4bcxMR5DPFw/QpdcgK8aRIW8xnBmgYnFKjVe
9xRlAZrqHf9aszhc16XH6IKZp88ylAvRwkCKKqKPVzgDPNj5xGzfQ1zzClLBtgc72+iZwjJo9+M6
N9duqNxpF3oB3vV2pSD5pC3K0iNbg4lReCmGS+xDzdtRbPjxvhrl8N4shvagy1wLdWjJw1OrmDnv
hRbyG5Ow4XA0XB+brmnERzGJ6Ap6sviMWkIuNkS0GPLytOy/Wu3SUfctcQtE4aKY2YQsyOhwvDF8
QsyZkJan2iHaj3poWkyPbXn2EdmY09K2c3BkPENyECUki9u5RGl9JLGh/bmS4el8uu5C1roDFa+i
n0mmE+ml81OMyReBhdOX7ZfjINPdxmAPqGFli5SQED6H0Uema/8XLNu1PI8ECtwPAFbmjUiW8R9U
i0Lu1sDHLrtKHN0nciis3DM9a+vLZNebdQEAE7JVUuBi1nsY2dG6hcMf5aXh76zrsXpHzlit2OuI
f86mBq8ELtUqO2eN5zzjbteY0iIkF3fkMyTulfo8QQq9iN6Gx5YQrfRMSG+1q02CXGML+SipT3EM
kORq/QUMDTwChGwBA+0tHU2dXdncLs9JzkN6ws65cDfLjMRPHXKFIumDo3Ogskcetyrbh6/Y4ojt
rFOT+XvsR9gIEKpaCxojIIkJshqdSz4wP4eI7pss36uxkqRnwCla5lsLgb8ETIleP+PJ2PDsuNWQ
/ynLEouiU2tB+Ao4frR8G+rHlcqevwdn78CGtdTersDQ4e+JiSJ/T7YBDW1NO7cCgsAeSHIU/+Ed
xiok+wAixj3VfvzXICMdkR/3LILagHZhE9L2M8fRVfqR+g0jzUfJGiZ5JS8OnyWQxhjjJi8JQpjr
Ug2d/5cqZC0OExfU35YsnJ/dSIj2OY56aFaWBc2KsEGwNeEJbOIL9gp9IZUgTS5dP3ivYyxrXku2
Fd6hwk9lL2RHzP9IZXb/NEyBqtsLU0V7zDeSJegYdetOuxC60RI6wwO4Nuu8iwkrVLLkTBmYN5Y+
jXKaI9liOlaatxrAjHufpMyyv7uSuIDjgiSRzxSMVfDJA4j5YjtAekpOGV+++K3l6HrnJUfNx3yr
m53qpJTvlphXRfCPJrpHwD/zFV2SWZIku3O8YEQfGTCF+3bCggI84t0jLCEZtHuGgIWh2EHKm5y8
hYfykuB2xdIhEI9yIglo9EnoBp0iyRW59VYmjHLNTszQYkGnwDlhE+c7IdeY8bmE3CRz5H0HmBne
aEzRs09j4Ot7sBtSvnhez94Zu8uUH9yJn/gBdTTiLDuE+iwdR/rnVYUVM7lAYtWaIHX59DJO2B/S
XlUPPKcJCWcTU3qgxyUAGjXWcp9Dxwr4SFkmzxc3Q4THjDiM1HuNxwFQXKWVz4K4NZ9u3omvHu1M
/DbgTgSMz4LwEtvBkLYrC/XCOe+QcLZYRq2wCZq7qQsI4uzXGq0+BJv4NLCkItfeG/2rARs8Hykx
abY7J4qYLuJrqXdhNAfhAYmBqj78gtXHObOU5G9xBsJkY8Y0k/dETSCChistc9QFRS2zV0ayIc17
yaBAHsceijej3foGpohD+Kyg0xW7m92aOvSsG9WTavqKwCqoH1Y4VfmBSVryu2mBlOJZRI52qEcy
Mre1Z1lI0SKR4zerbv501mn+zJSVzqkLOxXcM1PDy4eUstxpICXfjekC5Iyy8OG5Dp7nbGq83RZt
oWTQtKJVKDfL5OKZL4yZ7b4m+CYm1yromtPokGO5D3VEpqsLhMU5t3LS5sLN5E2nyKf7esFJM928
hTWt7pjCZM9jlvWbFacBoWSBS9xO5CbhL4oHTpShoRI7ioWBxSZB0IC0tiLO6FjHATHzGDxBnYox
tE9or6PqXTG2u0UIG3HlF1h8TkbkIrsyiSFs+j6M3rjqlupnjFF9gTDQ5ZPzIocGmUtugKzg8kWv
8QNgrwQliHMHxb1FHiD32hRDfk3IdEaE6wRZeV06GzQ/V0lu3xc/lE6+ulD0yvtqBnanJ9zoaXxo
/cF/GCP6FyzfWepspxKoxYX7ZoU+SQnIv+nJxnkpYFUxnlm7fh1fbeu2JepvA3HgYuCTyYMJGYFd
2EyY5SsT5fR5I5mCmrHrxNwxSdwdmIYsYGTj1Wl2xkWtHAjAnUIFOqaTe3W0K6PtTPpgdyeriWTF
mBEcA+Q8SBtL+BlnJxgLyHPZ1it19HDbuqBaKvIasqQB6LVB2KuuhUhSMsQh2iB7Jz2cnhgxFIDX
W/fSTqsqjnNUF8Ge9BteHjkAeYGcyIPwypw5gi20xJzt4Escu51TNGtoXeOAW6wd0+QPFpYpfu40
N+9dOa+Sz0fyd+PHQppleCMLTxfPEn3OTZ1jvISqgZwc3MssM88N3CtQfJD58NYXSy4hWmFKPqg5
FrQLkOs7ZH15khxbmQHr33gznxMWihyK6rqrZ18LAsJV0HzQ6M7PrvQbDxBtjg+BAZm8uCySHJp4
J0AYr0rxSvr2SlaXrQB37LEu1tFOcKziqMm79mhk36v3IM7pKllGrgds2Lgcepg/I7JvNjVsnyxb
/FwJ9c7xihoc57DkfdLKEIcIaevXMCnxnYGTQ1fEUQmHNGZchMzCdT8yBq9EUqIYJJrc7cJfc16S
Wk0pQjI8XSZBk0lHEA9sE67LJ1RAJHn5XuM/9osMSVSDNk692A6Kc2zTJxB8sJ1reA+ijHN3vyBr
uoWeyNA9rgBa31g0s0dp0FSXR8lIAxlY+n8kMtA+XCFGC/cSzCIuoM9LQgR0TSXDgnAkoXTUc/AL
FQq0EjZmeAyXiLk8pNU+rK5xrcODz5CCWJe+kvOO0lFwspJFh7JcFjNLN2MQenH+dHDZcUcwfOZ6
TrZQNdK/+ej2BC62E2jpePW/TU4KX1ol+W96ILAWaBC/oceS7eDhET/7NaOyDQHkhfObcxgpfzLw
EO4pEon+rBxPISmroA/etW0Ajy7wTd+c8hlVLCI4QOUPGe32r5pZVbFTWhVvbhf8x9F5LTeOa1H0
i1gFkGB6FRUty0F2O/QLy3Z7mAOYQPLr79J9m5qZnrElEjhh77Uf53EOy8cun+173x+LOVo61yEj
ZvHBOIaLJZyj9mYF6oN1IDNxsA8ZRwRazRf69MHbs1tdSTNYR8qcslxyKtGqp76C8reaGvtlRf8I
pQgBIAT7unj2W3vKLqO9Fj9ybZTcVRXWhpHfzKLtiejf1+9iQUN4qFannSPUqURvJyM94Z1k9NdH
tS/zdmMVXoPkoa7EezcV5l1L7et9FRgZ7rpcWs65ScL4g2di0gc4pm7yPpUAuSPf6hmQ+/7iXaqF
nmIboPcjJnpuE2KedGwv3LCx/RoGhnC6NhzW6a3TBgSnCV1x35BwUm0BlZAMyuDLmbeNVOlbvQic
V04BJgOrEfvFcDuH6O0iMfd9dcFb0lDR1jWqnUUu4iwWl7DqFucpcIwgGQVqt7yi9nsVOP/EdcKC
lZ0JSGvrv4zNB7jQXYpVauFJnOPySuebfIDfY7iGFYuZ1ujHiYrcRFh4EZMKtW+17YkZQGTXeHDk
oi5trOF+rf2xjRb6nuxlcnXHITb7brgNkZhhJJwY84E1w5MyIzPudFwqDvVR4I3rrZGf8aYxwZTC
gBUUFA/4JPvkUDc97te2rNoQZjpsppY1hk5yZmd5i39Ht4bhZJ15I0JfYwUSeTg2PJqKsndkIw4p
gSZmveA6TlnIagu7ffdkt5mWezqvtnlbarGS3OU47RDuiyzu8ZF7KR7l3sPjfK1aNfLBQpYDOoHI
eMRtyTI7XO66FRnjfiYup7rooPa8+zwbOB/PMlENySootYMJnB3nnIJ70LrjgbX8OH6zh5rdj5gN
af7WpRVaZiJQYCVEsifUdpt37VrfC4b1qMkqJrhgwoJ4ABelfdzxEyP08iBr/vhLWuJ3ArHGqgKh
bju61l0+Mqc+rKJKsyddotXc0PBr/qXKmBSIXUJeAJr3qbsf5FzOn3nS2ASwWYsipkGUdRS2qj+T
RaPWFwFnzrlrpxI4lCWXyT+NNMLzJqMEJT6UPApmDLW3UO4qDYbpYFgf/ND/GLwBhS8RmVFEoqTi
kq6hACVgg+ikoIfedaxUxygeHXulPwapvZUQPiEheMLU26FBQ7wNbWssryIn86/baI/w3Eu3cHEh
9xoANl1YP3jjNbedvr5QSC39m2vofpltFkmyda0Z16CDEBd2idcMP4PrrOkDrnn7vpZj94rMW1RH
R9vQwTzMIIKBQUOczeJQCZa1zSyokbVgE5Tp4T6fRzjIpYlntCZ6uhHBGkBRn3WOOhYbUBF8F7xf
ZgdY1CuJZKHk3AwpIDGkqCKEgM4Xo/yDo0NU3RkoXu+4hGvPuo3EzDJCsUUYKqhm3EghZSABsj7Q
PlbtxrSXubFp02sNTJqo3RntYEHoSngqBjUGH5Kx7XuD8hfNCyKcS1rm2fpgTZOo/oIY6bKnGsMl
pB0wMSty8K4M/ZeRPk1vYS2Yr6a3KNkbl8rkiB4+/kAb3J6glaG6RxcneOlpp+6nSqNiHG6FGrGO
TJxeWTho/wxQF1+BQHwpI6NnOR9HdAX2Tldy8J5SHl4MYSWEjwdrJNNhO3PtfQcdcvqD7bljigOS
4eKmk4GXb2XdluEdTzTpFBD+bvkMpv1kM1J2W9ejF4Ak0i93M9+3iIzLYPleoytAtQF7djh3bZus
49EdV1n9W91gse74P/jVSyb1/ETy6yzuLVu471SGqipJb55zcJvQGdCWRG3eB/J9rtS8FAe+iyJh
EY190GWySMTp3zZ1xnhfOn7+lrFKJWat4OXDtncDqL+wsAxT1t9hPfyJ8yTpsNjbHSZKUHil3LtU
aOWF9XMc/+XlXR1guCz00S7oNBFbOsybb3+oDHHJ+Js6vwIDYOf511AA7LydlXRAuWvbN9ZJ4fr2
1g5KBntjGfdoKMcsU/rF8JflqXA5hTlDmTyr12Yd5rs0zEEwaO4W0m3yBoty68GMBxLs3h61Ive+
aMNU/15hLL3jCTOo6KcAZ5bdejSCJKorKL8JEOJvfFiuOvpBTkZ9Ctm+fS/ZnLQkTvGtY+ZfJEIz
DWJwb6MSf3eJi39AykBUIKyr3uxJGrMHRBZxOzMK8auBEVWg3kBEekS2lZPl/EGjr5qDQXgkT8WN
AEQ5RYbR1XPx84xmmMpjCfw83eWubPF9Io47m7RNQqKUcFnsHInzj9LFik+infEY9WtefPOSd38N
Nndosp5wPtgfkUu3QEUMD6lnE9rMFq39qP1YEmE79cnbqqvxCcwUk+sGtwPyNoKlcXg0aqq/qcpC
81tYDvdL6xKLuU3GLpvvMJdU1zocg/9S8COGTHbbBIhhA8hYeTrURYQ0fF7f/FnZp37BKxlZDlvL
aGAi27LC4So6sFCNkQLXI5SUrHbVSxN0S4HbCiJVJ8tbxdTKymFxcYtUR3Oez4wLiRk9BcOErKZq
p6raZ8PsdVtDZUYUJER2EoURGpP3O7esjdMwaZDIdBmzS/CUiBmpzWRHQslo70diyq1d4bruxS6s
Ec3H6uSPXC9s4qfQtmHJd77L4r6ZPe1HmcXptCdFZQ4O8ezf2ODAtfPhPS5utKGyC5IO3Y7AiNkn
pv8qZAZ2LQAghOGXNIQJ/0HP3NR2qtcaYQ7vOYWc2hiMKlBjsUfb/dWMIXKADVr71b5MWIn/WzNQ
4VFnlFVE1cIsByICWTgVVLfkRdoOziqe+eWNzR4VNAxAunHmED180kw2SHh9Y/32uc7OqmrC4q5Z
kzY9Wl5SX+qC4GxMf3qa7M2crQ7Z3YqpznbCUPY545BL7jIPIt8blUN+HkVX5zcLbdhcDMkR4mdx
bZKn8OnGIHcsu/vgsYHLnWBS0BHzYxe8kZcnb47EXHPQlY3S8gTYu5o/J7wByFdnNywPI5OzK4TA
4N+EjA8d/lRJ9WniYZwvxPwQ5Yk+FmAzLP6GELABE/4mSO2WTaOsf3BZBBeichEwOLg8Xnxjkz+M
ZkKJx8Bi6KVPchUr+00ALONDLd2B3BjRVfLJXefMObjcRiFScEsVXbsfp6I0GhE6qQkj8DAEhFTw
tRuI5RxS+fkgyaSvpg1E6MKiWWGFz7pQi+AfrqhA8UOQ/3xEjzP5xB0jzd1UWc/4AT+jAYcj+gW7
dCZ7QPb14kGRUnRLOO4q3C5UnvN92JLMvVdGBHeQJeLvyQepuR1L6bQf1JFTTqY9Z8WXDSTjDYzJ
SCxIUv/63WQOtZqdNywZ/m/KjUzUhaQjwCNOMhdB5w8h2gKztTUsPIwpc/Mf/fW0HGeRg+trCQB5
Q5PNoY+hjttYx4JNiK9tpjSp8dz4DCZ4/YsqZf3Clun8BWvML2MHrHWY4GGp2/tIiG5ROpjuMsJc
1uM6UjJE+EmwLoWUgh9ERMuVTz4M5yNJHOPNKUhz/sjcOPeeUE/VApkLFZe+uJntrffQCq1li1vQ
x09OhArsP3njbnU1XRLvtg8YsENXVX3r1jP9qQXQBNvAd/LyHMOzsgAyE4tydQV/Kt/EqDIZBqO1
5/gEGSEvAFwLbIVT51/XdiBlA5l+RoL1iK+Nt4FE5Iwr9I/TCusfRnjpHH34ZOJ5ToeY2xs1AaEp
+NKabedUVf5wU7f/4S0hT6bPyyUCg5PbrGKX4mhLXYCsLmLiuX7wsiD+HGJbHUdiUViQ5mq+98K8
V6ecUE6YbNT80OyxHJGukoWs7Zs3q8wrGrGMrpksWwzxO2eqCNtR42QPcNdS0/6dO7vzt46Ww3pg
cVssdwFzLXbvEJfrf+iIQz6InPe7+aw8QIIHfAWO2d/CgZY3t7CmIcqLG/sTuAVpIqy1dBxenZz3
nMpVeXjGsPcDWQrAGHRFS1rtJkershGNRXZuklBO3Xlh1WtAvGjO4/3tOgcGU5KkZavhpm51pP1a
sy5L2YIufR05BK3b0UpA5/RSUsmnezha4tokoDc34vYtM9ishuyAvacIGXE0nKhlMhiURKYS90IE
1ZHYSbIqaJFWfQTcg1Agp7T/zBcfM0PISXucULny+yI/ewJI48XfsMcyvDOJpyl54o48QNZLy4X9
BckVcepasC8nF1JXwJH7x9gLortRSfals+d0kBoHa9kJ29HOU7pMK7cNTn7EQOinX4fUXnAirpm+
TILrObRbE+5TJZlMsZCtV5S+pSLvFs1Hd6Wf6DDx4iP6DSrt6DMZA4asgjkb73nvKx9drmhfEWYQ
/I2eg/6lswoTAyRcxnQ3Nq77mLMnXOFnYhjNOr1+N7zvCd3VCNeYsbwrcW2y6AOEAtM2hpqA85Wo
Av+I54YdOCAZmHua9g/JlRPa+cHh1KlPPV3YtOsgLdfjnuVJZu/4XiVm99QE7JbK0Vl3mvlO2G+7
hk2Ld0DVMXA+igwkpbzaRU6XpzvXsg5D4yzdwbV7PgU7Y5fAo5igD8mtRfwZlWtKmi0LJUIrmDlt
RZbF/u8M3yUmBYrUDoRmGnBeDQcbjZWZe14xJqvlFeHisjzkLfYqnmUwts04tVymJCVcWIaODERH
TrcDgAT3iyWHjRCWvno46Brk/AnJJAqrrICoELk4NV5vRrCU+9nS2CTqqb/kFgUu2Y4Lux1rtgdm
w8lA1TiUNmI/Qg4SnELoGYY7Y3FhbDHBcHSSt1Yndx75t8Dq+yB5ZKoOA8jg0zE7P1Dr/GfKBzJT
KBtS8HQJqZQfQSHKS5jAMSCRGecMhm2k4IOjIoalHOexpYNvhaAEIp5Gw7vtmZczYqjT8XlNehJO
mDwEdyRvkL7YFnFyloUVhG9ajOOxJAOk2HjBhDSCJLAFNRlj+Zs2wHSrEvUBZqdt7tm+pv4V+BEE
X6b0wUMlBUFVDd6035WUy2GLgNKoSNxsCkevSmeYRm5IF24hXTXoqhx1bNMFiuvokjZAAVQHwZ76
ZTSPLalIu5IG3d8lgDic+z4IO73rCDJRm2kER7AvcpuKayJPLT/NYNF+dTKjsMOOCGiTXMD/upX8
uGPq+WC9IbaQqHJk+ZStJz0ZgIRZTsHOm6wIVgeT1SWHgc0NK11fc0U/tOhJfIdvo2+nY1H0/d8+
nwcXRRN5z7eUb3AO3Nvd2GftPd5ZHUxHjzS+/q4QdinR8XCdfkjd4j6oDMwhJFm64qsx9sxmU+NZ
jBC6A3DsaGO+tN8WE4qDRS8TwkzwLp+xKJsDOLFKvCnE4MUVfkfcPcyAsFbOfWoLM8Nc9G5BqVmM
zc5m9cxscYW0gF4Nz/BGM2jLX7zKR33gk6sdsLhPqYhzand8SkXSew94JsgBYgNwY7SshAstUWP3
bBmKYupvvpWqINMuKxgoytD1npeM3IGjnwacWRuvZHZOkt1A1A0qXY5/NuPlwmo23qkyqGmjeCpV
nO/tlJBL+CwjuOFrUQkZ3gAsVj9fQyT6yCy021bDpiDCckn2NBil0tt1acK/rlUW6VZLa+3/tCS3
FdsSRfIDlrP5JbPi3GzwuzLomenig6iHXHypGUheq45Cmd1kb+6cwEGl6WLcvyZWktHNGELa94Rm
5icf0fRyaCHVqk+Lbj0nowX1Tx5NVp6A91uzEi5lP/Xr56oMQtyIl7sEpCts06KehUP2PWRjdcu/
Co2nHxzGW9yHDEDRsAduUcasS5GULsOmilv0LMLP4LGplBHxw+gjLzkHUOTYCFYx+sgtd52r9mR0
WwFpFsSTNw8cgLFC1Jm47B8x0gPWijqOJUW+uJ9AlgFMBQ10S//WjPbGZuEIuR0dW1b+BA4qNE5L
zmV0+GRtAVAriG5EkkgdkFr3lp7t5TLWidv+Yxg4M72JpfAwrzd2Jg81+CNUeiWGdgzykJ/XYNgh
vy+Sr0YGob1TczonZxvUykiypZzTeP2Yua7+pajhZsqoXpTPhLvgR9i2KERmit2+lA95Ft68UzS/
b12FT+/K3tFRH60zWEA8bDXJ7L4Ra+fu5hmcyw65cDH+KnoIFbNUTWFjdBOXr/vA3tat0DI2MRxb
Kh0nfQyIR5comrK8w2xXLlP3gJtzKnacg2X9CCBKoSUEcZfcZy7SjadO0mB/x3MP92knezXHLI+R
daZ45VnSeD8u5YR9k/7G5YfDzYbHY2SKdRcKmMsfC9Y8JPBV34qMvVvDrsgYVnvt1sa0He4o8mHf
8F8EN/wVzuPqJa8KewNLRVYsmX9oWC1P370KZIczN22tvWk6Tx4CPVAzr2ABU0hEPhkb2x5FWEj4
VRAbgWm6osSKbIsMFfbcqd/cowIPE8LVslWxcEHVMiWnXnaugNulPbN8N8QG+4dJeaxIIfLiTP4s
cupmhJd2mmwn1bQL4koTVvdzoe2G3PSUDnqKYYB8S+PCsTGMogaED1wC8SPMD24HPHuSVVaYCqi7
dTthP+0zUJb+1AJ1AcwctPZhzddufoBB6ysmbhByEPyIOfwzM/Iod30VLv5hxGPT71u02fkcVe5Q
kXgP6Ua8kB1EsibDKbs7CaftyRXOVFFy5mHpcQCYNPHE4BnUpOWTHD7Tm2GmWO0MkCBiIDT5IfUN
NFx4DHuogroujhWQB9VgwOAwJD1t8iVvLdFBudgs7Mbbz2IYBu/V0whlyVvqPGKJjE/qZdTkJnV6
rOR0tOyPmYSF7dbPsZbwN9lWfNfjUtQRbrvebOYkFuqzCNIuT8+8N76DLbpAl9/gJQCZvyEuhFOa
kbAgwy8RXQy1zAMRtwly7UHB7BR5DazDZgBP8IrwFtAxt/wyHRf3x8zsw7lnX1GIX69GWY8Ud7bA
FyOWVgFhEgXTUKjFpJl7Atk82EZfHZ02GR0khgsrhbvKY9J6NCrIbm5H4XCqExVC5hXmGTR4AzP/
yEXK8bekjpv+oW9g7EeEkR2MpKFoKCkKQkvPlWeMdR0IwaCrUoaHXknteR7+b/bqFx/0uHoKHAg6
I0xdgE44QZt0vI6UXzq8Y5rdA4qLcH1m4Hdq7L5l9uBDDDL5A3DCxgT7Bsia1jt8v3YFYrEWvggi
sPn4pBeyDwzq9SBfp31R5375GVMHTOeAJ284mLojm6JKwsywRq/78DjNcjCHVkgS+KxegStibIHR
1chlIV3pRhk9Me4fJmTAKTrOrq9s8GAmCEhUT6B97arRm08lvRVqUD6kaluhV2ORjFqBgVleZleU
spo5vzsVJBtp2oZowQfRbuuamn9rmXCgNGJ+QbeW1qTToZy2N72zDOmRgY27HH02f2LLSku82jxA
4VEQqvzNKc+Qsco9dd84AyG2dre+61LY405URW2whfe4txRmEWZKboyKALcBc9F2TqcTEVHxb984
xCm3bhz0v8hDXPeL1ka2fCUo4CIPGYt7JFxZm2fUc8TejLMDXaHJ+8rfM9eDgVzo3ooaotVY9zmT
NbHM40Tqty2ePoPRZA3UdxGY5ow2JAeoV6x0UZKqnYKodGdMHomNmS0ASYphXBfZue+7JjwDXZga
3MwlOraEEHt7x2qKUs1PEiJL/DzjwfKtJke92czuyqEIuREpb5B+WEOTrccKZGPPsy3r+MwpgExq
mILhJ2Xr+CpKMbPyxXGGUl421MO1Qv7BbIo6gaE4DdsmKILG3czY5YBKLB7vgAXylHil0Av/SiAB
7tPiUIjsqG48BCg0KOkd6TL+9IhUPM9OfegO4uzP5eLuSIZI//STCgLUv/SAF/jl+i0PEFd+eXXC
VK52wWltY5e9wL4tpPU3Cdzyd8BRXvNtyP7PaK0Llioy/6rIoPT6BhaDxZ8cXlYIbXzL35w8oa9Y
kiv7tJLc9lMmXtuAcoIwjp6vXTMSAxNjs+bLzbmHvvk7TGjAoJGG4fpMblb62EB8Wg5xVbk6YsN7
C69phN/sfNKcCZnp/PqIyjhVW9k2oWYGisjxebDZNe2Hjliqx3Vgsv/CtooUDj6ftOG4JR5pw8LA
PdAiQctL++INhILzn9tk+RFJNZh7jFvZq9Jjou9yzwF9Qc4OXHQvsMTDkkw4f4kWra6TUFOzr7xF
BiQshYooPVC3eqO8rH/R9VwwnOYw2ueIm+tDkDXJY6BYbR8nh2kXsTtliC11IipyZ/XaAx6l0lhs
HJ8B9GNaV8YDNT4qzA39EDCQSXIr8mSGBYEMAOWfmLHMJ9+SOL1H4yvahDrB3EMGtH6Ay0vcjuX5
OE4l4iFCarHGEEMRetah7mJSMQqUAgXTZ9UR1dNl7KEJFrWemmAGSgjXJnc2iNISVJk4nW6nNaa2
vfZ4jb/iBCPb1o8t94ruCGj9WJvkWVci/6esXNzXjMkZxP0f0mWFLrL9Yl1vByLee0SJ1TLAYB9y
RmngeOt7F0wF+rChFzed9ByHZCCBMytu0MLhDGvAR27Wr9w2XlGZHympgX2SDKBs+E12mogiuM2Z
cP8hBZwU2VzWWg1b4bV6OaNtT9p7xGlYIuY8/aTqWzxCvNrkdcTr4d4ZNyXxCmdD8V5bQ/udEx7/
L4eyKe9uSc6vVofkMmLLWN9pfqVsm2IlZ1wjydt4bWQfviWco1d3LtoS/ReHr0CD34nXCqRueyKN
Z9qz9+NTDmKfIEKndU3kIz7vKW4Ax87An+NvxlYOcg4oZeVBuLljH4UOsp9ViPVfwHKJxMVxzQ8h
BFtceVYpgiOl3sKaMuS3J6FaJFhVeXVCmlxh/G2F+INor8Tt7wdAgortOE8Kc5PGhdypCmZmJDCt
d2acfPhbCO0vSK2G5MQ36ABtlmift7VwCxYdbUhHN1tFDKR7KHt5HvAwZpvRmfFVcfPWD0uXmQl7
gpFQiWxZb50Vus79unb6bQyK8QOfIzid0AqKYucn1JHROMhbh5gl7V/NMAjmScaQ7bO2pv5ftwqM
9+FgCENCLJJ7wbm0a2/6xnnHeBb4sPedmIWXcrSVnjcs98QvsafLL5vWerzXa4wcc+PVcfIjkfAU
cOrW3jkGGUnfmwbgDqcpanh7j4w8qC+jDtx639PWOZHja7d7UVXMIpxYu3CPPHAk44Mo19tL2w2v
JoHCsmONekMJIqIgIIm6nQQ1+C90u3mdOjiOELpFZlAYJpI0tT891sHufU8a2Pxa454GauOkFbG9
iJYwO1sTWB8ntuQpGMOSOJeioyz2htitz8jKyAgFONH85NbKNDqjsH8JGlV84CRLvmM4eGZXL9zd
qDlCOtNh8nG2Z6p7jFuqxChJJ6jpzdAln6C1sR+BbfJYzTWxZhiUsMRD9OgC9kHXOG5d3yELi6Cq
sooKhcufgHv/FkqoLHVF/MPC0csIYp6J5w6eKuk5/wAGTIDOVed8lSl6kiN2Czpip0HsQ9jX4u88
4ozqRwfbSMH9nYniQQqMeg8m69wbBRX+ASaqAHf5tnSD9QR1fQZRWM0gE0UVts42myV+l9YUvaKa
1yNoTPSFw1FPzQzYDJqGPMgQhSA/VUV40QCKZJtiKxYb3B3B+Gw6Wp5N0GFVvWt6Nz/WI13CedGp
BhDeMQHYrDRA7i61xtzfc3YvJ1oKhRiYKFfPejAKG4Z/FDFNzw6DqTO9MxZNxWPVskf4D1sNPu3d
6LfARvcTYuosubD8I0T6wKLB6Ydd7uMppf+wJzfncy6SF2sWbgaMKYzH7r4eXecPh7jv79w0zfto
8cvks8cx0f9bF/zVascsd5CRZ/BuE9itnOpLp6V3HgfsA9hLkBJUhEChMd4Wixr1BSHe0u9HszQI
CpHEWPPWpRKLedptCxekjhndXdnx4ohwYeXqTbGUdgijwbe7dw/Oa3PAhds2DwvOUAvbZAzvOQLB
VadPJH9lNpPvlaENqpsF8TCLU6gO+MtJxIE65pVRYanVnA0HY3ZcOaDReREbmOBBRmR0Qj8y0Ewq
f7oFDXghhwaWtzJaXTH/SdewU7h9+6rbIyuS1U6iSLy6CSazrV+RH8Q4xSr/5CQE2Je49SheGUgg
N2Wy36k/TOXG35AXmFo5cCciAWePaxnvjyfYBhJcG/HU3I5/v9HVwWvdyT+2ktEyWy0QNkeWO3by
j3gvxJDgCpW3b9oUobePwTc9kqCzOCzOVSfqs5uOw/iPC97OLkAh+LxyDHs3iE6jXuxbvX5FCZHE
L1CmbhvFZVXACcqFx3p/c4yne7OC+uKOSwL7qNwE0SVV7PjuL+mSHZIE0/9G9zOmMjpyJOv08oLB
SippXjxKRsg0XhlUUR5Q80Y1CiV5dWnq2S1URKnnj2mAQZUbAIRUsUJ2piiC+gi8IQjcADBRuzxR
9djkAgRQoS7AHd3fHkDHcs8YI+hfJykIfWMmrhEQ+ZZ/qgogSc8mo/T9aHFMeEcnYTiEhKo2WM/T
ddosiWuN72nqBs1dYxDURkxWW0G8le7CR6eZe7FjUCm4G4inbP6zJSvBPfI1F8ZpWqeMQB04ni/o
26fyNKWGkRnzmBDpU4K0Uz07CFA/R/xgzqUjtXjYy5gCA4aCjd1nKfi69hPJ7TdaRDcbHWHuS0nQ
7jpEJz9MSPB9kxKg7hEDzhJYPFEGyFKtuE1f2ypYvqgrlulZhwQ4E1FkpHtAAWdjGbJaFVQbtOZ1
e0mSus/PpDX4+UPbsPzZhgAMWVnj9agZ7gDtdjBsYgMEwG870FUZgAdwmNBjtTokKgC3Wn/foHwZ
uue5cuP8dSymDH0/XwuH1pKzjOeaCWPrKfOk33WvdBqG6NFEJhUbKGsdCKLQKh689xaDygzEYsSz
zj8JnPB9CMKl/5eHtNFHjFCje5wCV2bvXHnSemJibuKrSnLdHyljSBY0s+/gGXckV0rl9qp+mtFm
p7vbzkcehYvnbedlKLfoqVlns2sSZJDECrt5XLkUp5Q5PTGzkC6sDtGR2jObNlTYNmFGwV2bYLjZ
eW7WVz8ACeBazKmffWhlktOssLEwULLJxUI0Mv2xPSYdiOa0mU9yyvGEqcR4PzF5633UMZgmfaiw
uET9cLIfGIUTRVLkPKvb2w3m3aau3ntogxZi4A0nigVgA5YGmRDwzbqX3XGdxHijVWkMVSJE7snK
ZilaoAIBKNKuDta72MfKxMxrhhmpp0BoAIGGPJ6euVASFQMCla4M5r9WnZXPSxqmKcap1EWxiRQb
cjNMvPe55X7EEtklf0QK84XpvLEuFiYHnEo9L1SEII9qHtGamm4RvNkbeuvhv8y0qJEsJPhslNvM
5Y9AyGCgbmUgyykA/2G8xoLsoiaO2SHj9du68YgVEvk30uTarMF74RV5s9XI7T/Q9bPcy7zZkDOL
z/ATTY1NYBBZKifPJb5uNzEYfxvW246nt6vloeMhvcA0ZLBZFk0wvoMVLb/W1e5vSDUTW1Hqj84z
qCBzNXY8fJJZWf9n96r4jsmbvbNtMwJxbBHmb2Yuc2xuSIu+GI6ivOoW3bW7Dg6DtQurMv8IxxoE
nkT//JnhU3ux0ManyJuRn2wNlsWHKiUwaxN2DforIG7dT19QrbBnt4tnrLTOWygc+78iy/6f1jSO
frQGVYc6e/S0gHwpC6IBUR+zvUtqufWkzbk4Iz0ttmyRq3OAMhPyETHHeoOCEaayAVdac+hp/IuL
0qQXYY9kkZHHnGukorA4qgIPk5Ctcs7bNV+wUegU8dom6AUdAd2eVeLoU81/nWp7LyJNs/ulzmqy
nW1qP6OAqaF25rXtnwdEhwInlWITHjQtv6sm3CajrfDD8s5zygFjEefVSFgUwtVAoFFBr5jH04HD
oPo1k1bfluG8vQHBK+tubD3947PiC9HwVTXJryED+V1iQb7ajavSD4MjgxfunMQ7ksRHfMOCbhYY
Rs3ntBk5V+nerMzvTh0jUPB+U1K+dLonlNLmvibRt2Fpu5OsXP5T/Wi9GhTBx1W39iNM5RtdByxT
z86sSBGccLVHJszt6pDFCSa0JS2Dc1eu4Z8aCsYYjXAcUDc2DbaRzKZIQQWCvTdkI/hkIZrRJ1MF
9nWahvRZx5K7MFEEaAEdSOYH2U81YA6k5M4mBU52xtS3fouJ6jxKHbKuN95MF86GVeKoVdM8vxmx
wMmkGWXvyc66Q53t1MyE07A6uYidpmjs3OGZtZp+zZOlueQ18VgbNDMMztze759LqI+MaRJ//k8W
OdoRNmHewSmGstkPgnzyvWWRQB+hOyfAMtDz+hf7lH4JuilBRCJu3uBhknW1p24i0Zz3vpkiYVFO
7Wo3W01ksgC8FWI6sWHGVzzlhUi/sT35zIhM42ZbPIz5NaSx9aka4+prdCz/J8yHKd/yJJCR1dKS
XUNoP/wYEh/PjiWCPoc3m0K0JpXFpG1tiz9duKBTqSzj3ietrO19SOWkN36fc4AmHYMkYoM4Vzch
cLKPbp59zMce3z9VQ8yjwYWGQIizATb72GbyiSxEzimAXPIrYU/EQ9WM6tAvQ/nhjnb5Abil/hwG
B2GlFIu6Z+GQv8a1Bwt6qBnXn6Yqrw7lDO1vO7PX/kSGQ4cU+xopv1kRQVE75JS9vt1A3rRRm6dH
KA8sx3vsrdNJ1bTPQYzgG7zTwp6r42UEz9S2lAME2yCykr6AZkzvSJ5ksfo/ZLl3BoyZ231UdJsv
jmcRuowBJMAOpJ3nBbfQvLNwYv0t03R6NAEmPcpr26Vomyq13oRYTMFAypV/LIHSa4N1VKCJTJLQ
bJn29PlOIAJCyNkzB970Y3jDr7NtYZrT+PIt4P1loe7VBehxQ7O7SbpkHCKGQ1PLXhwlwA7hBLxn
co2Ld5fgL7FZC0OsedH1AVi5KSUZQvcxLVgCNkztK47Kh8BfkzPCmHbewr/Pk8+8T53/MqRO3gYN
V894vRwwYVRp85WBajiLzNzg/0ZCJ6brSAKCVZb6He6vXB4Z1nbQP1BsXdL5f5SdyXLcyJZtf6Xs
jgv2HIC7Ayh79QbRs2cEJZLSBEZREvq+x9e/hRyJQRlpec0yB8q8iQgE4H78nL3XHq3swoxHSCZA
OzJQRVYF2TPm4FIc8jpehJcwKOA+VbUItgbo5f4KVCXDRFmj8KRZYarbvsqMXx1i7L1aPjq81mDA
Okei6aueMhP1e7cI2O1eLZLXpIZJ6MVl9ZCMmfPDq5uBXZQ1EJ8qLJDtJCwJVYlW6LXsJJhNDmig
elygaeme1EO4ceyT1bCqLSsbiT4AIIc8FBshHJ0q3ZNYXOAQqgI/PKiygDTiDlTv2xD+mGJRV8Nv
mwSjYGtyFGqZYjfGYkoomwusnOYzgHVmuKNmJ1pH9KuZ5xpg0IGR9k5Ow0Mof8WOxmgE2BfThy5y
vRNSNbZubGvBDTNhxlhC9JzthDnkTynhuDF0/cJ/RKiPrdMPBntftgwu+XHwk5vkEi6ZmaO7+Ktz
zm5WmX2r0ywPrygg5B2/f4UqvIzDH1iQi6+Zm9F+Ln0ZZJcBhA0a84agQxAxSmp2de8WDz4JOZTP
SaBuJC4n8DujHr4FQcsuzYxD1pvQtAJn22ty7FfCykp0PXSsNwOTLnfVxzgkEeo39Z3NwRdvvjKq
H7zp5GFo7Re/R1w/5MkisUCoKrv4xfVwUNsdJ8ldLkI4UDjz2qNH3BCtxrjILxCwlz39J4fYsaXo
pNnhjNZTCmSeeQiz4sXLTAwNuEo3v0iDcGn/Nwl6wQ6TMHkFzF/ZjaoQta1tjzylBMzktyPA7dcA
ThFhN3MVVeuwTYLHBjnpyIubt7dukY0GQwxe1pWVdLhXUrtuSTjw/F884LRzIA3nNNdj8cDKmD0E
c17nG9U203cT68WRgUOr1rTXK1Df8LBu/bldnhgy654cZxouSKqVYj03nlh4VD7wDDPokwAwyTg/
m0idb3ADYqwQHSANbp+g7eaovkSnT9j0AFU0hPHIzeC0P40m7C7BYJWiJTFUsUk9w74xKcDIaoky
94r0b6xK/JxWsbFrm9HhNNoUYy0Bk2JtDLXFDJvqBCuQOXvDtk4MXW8RaXP3WYacx1RG9GxDxD30
ParSPvD889XKzKyetOVyfMvGnj5Gi+D5OGWLVYri1t3k4PXjpdGDLbaipMU3lEqOZR2mgUON64bA
lqjvvxJqmD9w8O5/jGGcYCtqiMkxaDWU65yeZbYKiRQX62DOzL3VEnZIvbqYd2s7Tx6RrNePDeS9
mM1xcTJExsTE2gPmDY8hJtDL7iPnN4uK62zwnsTudkjb4SWEivU0l8xfV9qmi7slLi7Sh8rFWLYP
qFnvGrfj6IU6PEb7NaTRoy1xL4DiJJj+MmyM/ISuMESrg0Een5afj9/CklprHeZ0KjewGs0LVi4O
9A0ilHRjIBcYDlgJglvMXEy1bDofUBkjth2SyTIVr/Eaag8PfhSwBzDqBpIeFMOPLGXis8MZ1WxN
ogOYElaIbWh31rWxYYrfhyf6ywHlVlkYmxEnpLhtx9gcN16eojObXMa0Fy0Jo1/w8zYHgIGC8eCM
3JFxLSNWRthW3G3jbvZBL/BI2BtIPPa3zmjhRtYkULYXoYuZfbc8Lorby1u0ZZoNc4MDKLRKdIM1
mVyGo6udge2ZAxRx4BMsQVLHx6KivEpdCRvClYQbIFIi95XJaiNAIHrFsHfNoerWFJ9sHdiUq5ND
Vlmwq0w9fm+icSG+1BaGYUauEgUDcg9iu9queKHXKsEWWNhQVgZy468xQBsoMSYZeqsqR3y5kUkC
i0eICHFIDVEbTF1UmC9tCWR6zRJu3c3whpDJqIHsqB7NFkGsrZwY5nsLVrYJk2G+MMc4anZ5ptMn
d5pCtSqhbCHAoF5ID21TeqRI4+Tz92R1cQyhewiqtOZo8zvuYjyQVoua6yIznAZaIaUMvUc5SP8Q
0CrB2j6Sfw1vKL2Zp14abC9Bn3/RDvEnG2wTvncbsz5/78IhZFZUVK65qXJ/4PhKnu8PGgOwRrqx
KWkqMcuzj7BhynqD3zK+j5LaHpA18A83GJZn3gusJGRuuxQ5G1sZ4fMsM1TfQWQH92mf2+2WdCe5
7x1BptKoku6Gem+M9hZHymgl2YgEb38HTacxEvMVwFP8YnawXtZ1aeT1Fzjt7jETHZPFYbZqsVcd
ylB0yzWHO2YIEfxuCFT0eKwqfsF2mv/CXG4W61T4eDaInjTnrSF1aODowt3Bsh4Z9FQ4p0Dao7gL
Sb3sN2yYNZUMZK/nPnEB9dVdq1+knt0ab4xtIsQMwiWdWnf9we+URAhJhF2+c6l4f9k0IINNjI6c
AhNbyz12ITZcVTC2w4TV/nJp0dS0JCwHmBKuOH/fC1z3YClU9ohiiNFd2bRyS0MFRQgdPQ5yKaSF
L/TbyuuKphweq7TOhy8ZQENnhSCHaQvaHFKVkTFbtCVjJ15w/USPBpmKDo1QmcNTnE1A72m3dj9n
lFXxtqmRWGxM9BrPCav7z5zl6GECQRutc6XnrcuREz5+EahHu4vzK9GQZLKRhc0U3VbF98yxkdHA
kCrvAZuFd7PtSowGXTr9pks7/hLYWb5RTpaXLv3WeFOC+INaJdtsm0IbfQz5gU8MqVAKJR2t/Sgs
ANdXXi7RlGdLp80ru2ZkiJMRO4WZJ7nlDYNpRK3bDyXId6Kdu58UX/RQeSnLOD0imgk1GlW36C1a
ESzPGzOcOhYRYanee/DwouW7Nuy1s7LMaUiw29TC8ftV5jKH7tazOU7tdZRYBfNlhFbNd3IAuE1O
woyZBncTCfsigNPfMboppgrlEW1l5uz5bNHxWptGxgQ44vlcYjRaO9q3xAWOzLonwZtSmYGXSHY9
tLAXC6bDJvW9Ah/SJp493lvIZvBSKFaw6t63HIvhDWwBTf5arNMueLS0KTJ33fGb4wCtYgX4H0YW
GMuHmFBoIPlD6XRXRNd5cie7KVZ7TaBh/oqn1XLgRVhlM8BgLAu9BewAJPHS9iCzUv8HZgd0PkxN
jYuXpufY3oRu5zT5wfXIXNJX+PUZQGyj0I24IaNdQtzZNgnuCLkFRTiCUQnJrVsJ+vtiOT1wwsfT
N1KqecZ8n8Lpz/ZIvhndgfBkkcxky4bPDtU4lzH5gcZ6NPOC1AnETgSuYrRaWGADoPaY9PEZYA7J
wOswxLIOcsFi+cH9Ez7FHoSxVVyjS6WyiHITD61WNudzar2NJLL0ViGtJ+++RiqSNqxPK/zXxvea
httvLWX9SC+3btYxqAEKqoyglnUb+eqJoTYJPl1hmWjwFKHnm6jAQLMRgZva677X9e9FMkwGwCDj
BXtSK3z4SNnJOk9skKMAyCXHsXH67WqM1gRhZyMTIWT9VD5YGpItPixxQFJoKVoQZX1TdoaaVtC+
vR9OOkw7SO9054nUaFEedS1dNEfaqOKGro2+jUj0vwcE5UXbMbdz+k4c1kgcYy6mDnwOZu8uh4b5
gGGKKh9AMEVZOVYg3INZdZK/G+6NzErA35zrHERAc4vjcNRUq2sIoH69hXhEQHyhSBWJ+tx7prOO
fAUrbKYvNSN8JJVNggDSazPjJLSkP6PsuPod0oSd1tmsVHflxrX1QM2HcivwKIxXsyA5dDtINC8r
pQArSSHs+ILsE/wkZc5AZY35EfVRZLlkuNvScKrLdnlENjG2GWMvhnGOIEiZiHd9P3aCNQFmMcgP
c3a/ak60DFPRUVhk5/UWRjC0n2SJVAlp6sOEPmxkjEUNZ9H0KUsM4CwP5J9xCEbgDY0gJzikC2tX
H5o6by9jvwn0JuqtoV+7yqcZAX6FfxuujlrFeeH/QEnUPHmoQilSMVn8UmZl/wQQ1vOY6Iknu7Ra
YPEj3NpV1AIv3WBtk0+eoPu7y+lSHxGM0V/iuyWHDo39EcTS+EPldnljaQJtdxEzHH9LVI30tg0h
bOyY9oI2smvm1htpYTxeq4ofmHwGXadrUjXoqsFy9cQK0hbMArf3J4alcfwzT3OyWfMmN26BOqWw
3xxRX+ZJDl/Z0W61zyICHC88LPdXoq2TZydkQSYjFJDgBt4BGkTUzeiXzFZLZ+XPUfaExsPE5weM
60cYJdPrAMGY8zVqk2alpiCKVjSGOftwHAY6y+1g52/oiX7VoTV8s+a2uPcVPxT9xZxGRG7ArSdC
zAaXOw3iJc5Uzpi+i06JuXRYo8yeeiDrLs+bJHMO+91I14bTHiYCilcMAU4wxC+iANpqJlGPZ8EA
5IDvaY6evMl09CZES+jtSgbU5YqCgEkBUGWFSc9kswZwPoSAIgjYwvmLfY7kNmd45fA3EZNcje0V
vyO2odj0o+XURTdu1bEUAbMsLeUuTAXnm/LkYkueM2g0nL1y5HDkUdxxxBo5sRuR6g50Jutq3WlT
3YPxGV/wL9YvMSeWV2a5QceBbx6fU7zFJ+af7TPY7vphhFEOZSg0weuYtuYbA4HkRvw3zjfUl1T6
2wo+aXmohBMC1qi9ngyurmQQdBmh6yeeSuMjsLb/+a//8//+7+v4P8Gv4r5IJ8bs/5V32X0R5W3z
v/+R//kvpgrLn178/N//OLYSQirpoap0aHiiQeWfv76cojzgXzb/OxRR2NQNg+bSztqbHhR+6Yf9
/ccXUe8vgl3EtQhRMS0UbPbbi/TcOh43TZCWnuhzkngxf0Eh2qLo8Whqrf711VxqetNVtq1tvtjb
q/EoYDZ0HZRvgnpyi+cK6Ptked2lzbjh98cXe3//TMV0wXW0hzaPFMe3F0sA4TNGJ+gL8VmNT4kg
T9Yow37++DLv76Ay0aUKqjdLOij53l6mRFUFDMqTcMZwld0A6NDh04AaXx8m6fr+w8eXM5f/3h+P
hfQ8xyHQy1aYtpQFi/Ht9Sa6iR2JevqYwzXHd1DAfqCUCzoagKtRNdWwZzSLuDsz+74i0cGaKMO9
zk9/GEynrK0zqpBlnqWv7xnBzM0MDygPYIT0smRh1nFcQVTA6cNOvf/k05vvPr0rPc3rZ0npkPG+
/Gh/PNQTUaaIyGZ9BP+YEVBgAwKayH3M8DSEN3Ohs++wCJf4y5jtgr0rBTZSDs+ltOLm8uMP8/5O
8qh5rik402pFNf32s3QTJTUDgfCUB05DRpUMNAXbaH4f6tCBRYXNSDDmufr4qvrdHfC4Fv/jjSPP
Ui3P0x93II/hbXZD3x/dIfd/EsuUfWEpZTCyeMVpDPVymK4/vqT5/q5zTdeypGnzIphq+ed/XjNb
AmY7IY4Tv413gdJ3ggRKFjdz89wnpWjYIs/VezbmjF6tN+q0/GaQfztvJm8IahhuLQyvT1YD7/2d
0CYxzLZnaxQWSrz9VOWM7HjsGyha5OK2Tgrhi4fjYrBiqdaMaHMohZKVCFZvbh/CiY14/cmNWX7i
P14mlljBwoDQFz2L9JR9vkY4LUSZyTePOUcJjrplH+k95+PZeLaJ/ruf23zI6e73sOWbcGpCgoXE
kF0y3/REcmmHCa5CDnIqAxTDciQ3H39AdfaM8gFZKMAusL15nskHfXuP6qL2nQRL9TEYKnOOL3Wn
YULR0AgJQh0wOBnXsp768WIOXYy6TNtmx1zHtfb0UbiDB8+5VgmTghyAB7aOnHjGB2rJoLnCNw6R
nXbX8LsG4kwYamUwz18305BBB4wBBnFY72LwqRP5U/5IQHTdPhBAGrYVRomS0yAxTIbbbqzAMA+k
fahhN5qUJXeEFZfJjsMsBSW6vn46urCPBjBSbdhucZ2HwzZOUaRcFn6EEgNJ5fBF9SDJtyR7MjFf
h5yv29uOlVcey+SfEW9qxIO+J0gXcGXOWXFegyQi88xCxLY35kQYJz5V+mzSKFqa8AHHG5UOUX8Y
cIVml1013s4GCLZ7NG54eD95nM/fsuW3MqXwGBuQKajZvN/+VoTSiByepnkc4FheA0hmjrFkcxDS
CpVinUuiODYYU3AZ0PLwwWQOFcOk0NmpCBzDl48fneXJePtoWzw17La2pyQL7tlK2xaDDICjVKd2
9u+GZgwPHn7z9ZA2cuSlT367Mgfr2fvFJ6vNXy+slGVSWHjLevL2NhiDLCEblfUJIFd4EDFx9k7e
0Hgrrew+Bj7zTKOIP6zREB8+/s7msmScfWkWV4e32VSOi5n87bURhPEsjFN4KpFxeRsqYtJxxxLv
HjJnBB3IOFP7S9SbCBEILTsNaLyfUo+jzscf5P09sKUlhGWZSinhucsm8MeCC0wHrWxh4F9xeNKl
b1orM82m6wxo6V7IKnqJhQ7X0JWNx4+v/H7BkJptRXvceiKYrLMVDTzBDHC0MI6Y+cZ4B947nK45
SsdyI6U1bUzNdHtVoNP/dDH951u9vft8V8QnwgQRiHn+bJsRUTo2qF7TE0dRh9Cj3saZtBthtZkp
OBuovAyDUvZ6pLOkHoWezOeHcVRdvWon/EThBlFkjGDN6C19wOM3+EeL5W78PdZkFsW/pgzg9c3U
+5W1H+JsCPdtYHnMRCHIESNadiGj/xAL7kqXhODB+qlN61gj+rpicktIYtrwFjJUicQNgSQWJ2oh
mCORPYSoBF8jCWz0cfv6xp9DLEHYWAognEEN0QHre9I1XyjMintsmfN3nxXQP6qiqvR+HE2atT1u
DG9XSRE3+wbnKEPtVnM+D3UnnNcZz2vGgASHzaXSCgIEWJKB/68dxvqecWh2ncdDZ+wn2ECo+6Cj
oKyduWHtZQ2tjBAqUH7dxultl/zmxtK0tsj8qB5Cg17xPen0bXaFzZSUG1osbhKsCtX75CtiYYii
62bMxmTn1KN7AhQBOtUJ/foJN9QYY20EjvtN6Ux9B9MGuYBpVEO8uJPrfRcx9kfnCpVtHQ4AZnat
JYaDmyFeehzkVB8QCMdoSTWHZ/yNlHgr/FZTuNWxmWBgJSKwqS1MoI2Mf9YMdkgLg2bs5ftgqmT1
3R0CR9/XFi6geyduUF7bRagIQZ5AoG8bKiKIr4iJADRUQy5umMs5cbWbhxlJak1CjrvGJsQrPRbY
RL/V2hyKawdpwpVJorr+NUyZC+wrGx6tYhqZfStaL5uAnDGyOLJy2OJ+tZAEYWE7JKPDIWmNzjls
1kzwJmMt0tm9DDFTT3s1uMV3cgTQ4AxYx560UCkoTkPD6dSAKogAmgOrnvZ6sET8DNs19vYwVssJ
33CFVLkuXMIhYleF8HmmYWCeg2bVSy8me0zFBT3v/keVZgFNMQDj+C0lvKmvzaBn+7rD5O/sQgvp
L7ivtncyoptjawmylP2V6WSOfGgnE/ruQkI3o43MPD3d8SCk2UuDndm/9UerGC4M5Jqg1w0jLvcO
0yMcnuaQZFd5ErXqi5JB0F/PlVDNqh9D63WGQsLLNdD6uBqsDO/yGv5FhbkxhDKwREKW+8xBkf3F
qGZjDnaag+sFAlpEGLulqKGiyhzxdTRKN4Q4rcsl1cVXxS52G2vMbgG8DqWBznqqbeSiSXPEaxqn
9xZhJ6SQJ5nh3328SJ7V4OzU6HMYo3CaB0YhxdlChbbUqIupjE99VwX3ZQQJeIXKg3bgGIHzoc4R
n2wI/6y7Z2ujLdmWmLUi4HLss2KX3A/eZtoVxySiN0xDBkLtOtQus0ky7xITGQ4JUDNRZvaurUij
5f76oUc4pgn647p06eTvgzYoqktmOna80K55aQCgzNCAM4tgCpMBERyFYrK9n6RQw59GQT5GBbkN
qKMZAkY1a+0nFer7nU4pvg9HGUcJWvNn3ytzBeGRiAePvCV8VCaNY4dAlh67jSAg0nIfIkHpb20m
o0W4aXAThP9+11eOZUoQhPyaiKDOdn3dZNBrxyg60Wik5oIzkNw1HgFPMquQL2APOyhA+QfItM5x
9IxmayC//+Ro+/6Z4m2nTwNY2GPT986qvxHbXeqZRKClKoOhgBI1moI9L+7oboOB09cFjTDtfPJc
/e2qdN8pteg+aOv8fECgNX5mwuhPjhDhsUDa8Kv1gcRoFKh3WHdM+99XuVo4rqDAMtmlXPusruzL
lhh0Oy9ODYlO+cHAXjfitADDV1dF4UCCDl33dqqGRxyM8b5H9Iu5lDIRVXgo7z9+kd8/fVq4WtNU
4uGj27NUQ3/UWaAHZ680zfI01EX6vQGefA1kVkEKnMsrhBozVvGA5WYYje6T+vp9oUWlo7VU9Cts
PMXnhZbD9p+OVXGyuya+7TtbbMZBdS+j48IwTBWHZmxnp4+/718uamrUCHQPSBOwxNlFRyRveaOj
9uQzEd80XeFu4zIU15Mowq9QQZJLJlXyk2/67iZTLXBGh93DyuU68uz1SpyJNMFS+Kck1d2OmIbo
ixu7xSvYOTJmCwoR8wq/GY7/1qOj/fE3/svFLWk5fFfJbVbnDSPgwQWmsz5+QNGfzhuvUdWBua7a
myVhbo4XFc3KoUUkNiIngu/ji591KHimlp4eiwsVhbMcK94+XowVsS2PZfogVTgg4Bf8slRK12JM
gdXBQUbQlth3NnKUSyOKzYePL/9Pi/LNpmGZS6uMvwushTT83l6fHjH0HDaj0z/k5LURp9hSCrdX
v0aPbDv6VhIJh3CafVzp/AtYVYwMLu/v18nPs1ULvuzx44/07gFkiYFTuHQj9PIYnu+cCf5+IyUc
LU6i9GRnjnEQrk2omAX64RAnvX/dzwTUfHzVd6scw17eMEATTN4t+p9v78Ps2XDlAilPlW/47tWE
b/far7JiaxWVl5BxYnSvH1/xrKvLL2+5erm9CNRNT5pnqzm+M8T1+JdPyNSyL01FYqWDYnkPRdb+
5CF7f0tt21Q2R3XN/ml58u2XC9DE9Vhmgwf8TPVTMVjfUBhrALI2su/O75KtNsr43x7SqWIle6Yl
FOsnjYu3F62J3CFFFLds1NjBFWc2dy0IRqLM89Ut6Ernqsop+1ZUDv0nDdD3t5YrozJ3KMBokpwv
nLM1FmOSduFDQW+G8JMAuK/Z18EdnBa8uR//jhA/+CZv3yEbz5qHcULyFvHsvv2mBQ8zZ6jIOVEl
VPURC8ZQsWjNGJi34NJl8wtRsN9/QW8hkDUFZkbbkRKc0XXRjb0Aj+Ch+2/a1sx32iqNn1AmSE9r
oii7Hwh+9Hd2R8A1ViU0IjTgqjG8rNyksQluEA6RfE0HE5msoIWf3SIRjBbPQlZfDANcnnuqcbN7
RVrhpbeJcivBKQus0niHHY8IutawS2B/Q0PAtM2p+rHMouwroZAhCaJRBHxnxopLkEonqleTBSHZ
FDquA3Qrjd3DIcmT26buXH9DYS3I8Arz+hewjQnGQdeU7Q2SSONbrGTf3ZrJ2DyGdWE8u3nXvKZw
C+NtMDbzvVaZT5Rgj7TxWtidOskxm18HunAPYVaTy5H0tJYRF46M6SPLAnLIpCu8GWwrQlgrINVf
tllcnDrf7NqLPG9mtSmYTKxLkA7uJVJ+MoYYyKNUkJDgMyTZ4xwcGL+hfnQxoD7CUEag1QVN+Rt9
IOZlLDZ1s09dMYQPOSd34xfis6q4n7ok3lD9FeNOeUuQu0+b5Ro2EfZgGrvtb/6S1pFacHj1NPqk
rWwJA0CeJvqvxoDP8KkAF0pYH/vCJbmZtruNBr+LN1Nodt8wAlbFNq7nvFnRwGvQX9KStVclWinq
W/5cbyxcCjDRraQoNGGFAYNN4qks797ltDTuXFFM9bWkdxF9VU1MfMYSJzXiIApsDLsjJdUqJI/L
WStZqENd5BBS6TgWxarDZiL3Ksqy7qaa6J0AkQIY+uioKvEvCdrEMUlSqR+B5eW85ZXfM2tR+ir8
NY+dM/nJBtFat+9JrLMfYCc1krk9wukdCeQI5ykjJ9walscB1bD8eUSjUbjPNO89/YosEg1AC/b9
a8XgHCc0qZTxlSKfZOG1mFgGMrfLios89KMXYrsNXJpBZHCU7xcR8aYvh/g1YJsioqmrvmdpTsiL
AbdqN3ghQOQ4Ctybtp4Jpq18wqefaX8X5YbW3eQsqUNQLxyef7COkzdFTz16sZ8s/m1z7HA53yJg
I2yhDDOGBh2LW4e/tGUqBgjefAYV2op70COaub0TaX1yfZr+1ylw6euh7j1xoKZiFaEnkKBzJDc3
rCYUOVEV3WEXG8edtwjdvhb9+A9ByZHhsOKjTgJVa8YICXOMkdu7sR9QVvqAsPsDTgkDr0afoKd0
nIZP1MDMVTdxWLfPqM661xnk5s/U5OFGhLLAPJvea75jVR2ja1LM4uJinHK8LfMELEdG8QhuooFH
fSFG3+g57eXRs+pIlPnp124raQl0wIysLrZeK9mO/iEpO+L60owCeTMQNBEh4WIueAEdLyUihWRI
eQw9OKjrxK6H9tVvkMhc9ijt54e4U5gMcV+3dA+VNpJ9hbofZ0dbqseR51Eha2G3OCSTMTJeJHwN
SUjYJ7u4jKJyLcpghF9HAQ2TbkTotxG968sLfI8xPCEHOyJ3EAgaPKPM8ungpZG5af1a3jrz6KAR
jjHURDuOw5pGoUzLZ+mZ0bDqlD8UaKMcMvW+zfz3yZDCZ7rLKSDU19b2u+6m92mnrTPTzev9mGns
gjKw9CNeQVxQvqzrm4672qlNtWQwX9klzoud1dOkWEnDjLPdqMC+wPNmjJDIHEm5W3POPHm6q1iY
PcJ09HpE6VxuMPEYUImKydvyH7CqvS7a4lcyRcMv9PH5Vxs0YXfoPX4gJCII2A5BJQh7FQigaMY7
qnkpe9tSt8KOiPK0SDEjUM4u7fByagXmQlqFUA831YjzYW+YqFmO8Hrq3wXmLULE08L4Bfct6K+6
zlPVtiJ0MfzXZYpkgLgMORjZcdQ6qxikPUiS6Cb7xHw3AJ+g4nIjpIsfVU3NiXhZMEZB0Q2fbODv
Sz8u63Cq5gziLMS7t9v3XKPtBHJpnxbDKLo6IK8sEu5tks7ZrdbFJyX3+2KMN1xynLNdRQbYeTsD
R/aU21ZjnwxXN99xKy/ZnehGSCyiibfAoQ5VJdJ/e4xlKqsV/XqHHrzC4vT2SxYlqMm4D9MHsPxg
dgOvAvVXZP0dYZzYKY0JInHLvGSlvMYtPvlh3x9yXNO0bEoxTB/uO0FBlImclkXvnrqhRCynJX1y
AnoiNDsKu36XSESvM12ddWnO/hPkbrSkH1dpf/kINh0AWnJ0kThYnFXbDIHrkQiP/KEdE0IohwQ0
0EAIEXJnYjYZesLqDARZlThTiTxJE9XffvwJ3j9mYH4Z1KC1EfCuzuthjrgCDpfTPFC42gvtY1iS
qUx5iRc7PzVWnX/9+ILmX76zg/prOU8hhaGH8/Y3d8qyLYHw4TyESgJKcsjdi7AyaSMkc+JA0VNl
o38DuYru6B0bxmVgs7mBuq6Z5iJrxPadxAnpNxEL81ZVMvu1uNEZqww+BijlQfHZx1E9XDsTXO1P
Hpr374nrMjjnFAgDzbS8syc20E5D2nJYPyzQkZLyr/O2Y2q6kI5EbyCyD/sNywXg6o9v2/u7xvnP
8hxmXMzseWbf3jWvFgY3ri0fbKwhVMpYj7N927kgqWYSQChgWrJ70FZOw/OQdPjJ8CUG4yef4v3T
wknUUsuZlCMiRMS3n6JirpHCNSweZvLvflRcl1zmEMNbFxbG2hpncfHx1353QU/Q7HFYIiQbGA/B
2QVFgzuBWKkHE+/cTTWIaTNEUl0y2aku7djtPzlwvx+k0t9DD6Fo7LLk6/O+olNo7HqJIj6zIEeF
CdI/yb8ewpFVZxgBubK4kr8Os+t8kbqDY4t+uLjDxSzVJ8fF902Q5aPwvdly2AWEXB7FP3p8jipb
u4p7/0Hm3bCzCUy6xWRfriPWrYaxah7t4BwZmyEQ/rfUgqsambX9HZ26eSrhPHqf/Ph/+UCKTusi
LOO3YNp8dqIk9x7OH7vhF/DAikyiKvzW4SmAA62mPFyTqhZtKpRMtN+teboMAozIm4Q44SdlleJH
24On+vjxePdWeIrWmKlpwfNb0Zd8e4uQz3pVbYYgsioccisIBu4LyuPhuwxndc3W8jwpoEtFJ8RF
EhHQ/MktOX88TSoDi/rEXS6v2MbeXt8DcK7SDtmtUUVleJn4YDvvnZKM6wOubaj5TqlC/cmSfb4E
cVHeChjwttK0J62znyEP8iiLU9e9TwDz/2xbTs37hj+19pagYtjqESzNjkjHqn74+Haf9yTZLS0a
Q8jvLItG+vl2hcQUyRqW4yMyFu8HKVRkmhazicvE8gZvq+bY+IZB2SCFXKNv/WQteKczWYSaaBsE
klIEgIg73t5tFHtYypQKjkVejS+jZegtybhZubbxuHxLA6fdkzRiHAmPxfKK0w9Acj+vXArwz3pX
79YJPgs9cIYPIFJRl8mzhcmofNmgdUiPZhZNly5oLczsVnwAZzVfAfRBBdx5XkB2L4Xc3nfn5LGv
Z98+fPyL/OVzsCBxBkVZym2hxf72nuBosLuBZvGR5NH8op6m7FbWo8M5EInSa5245osjx+YBWb/x
iwZlsMWh/smW/v6x0PS1BC8iXS3GQGf3wkuApMZpr45dz4hzrXMcshtOCeJrLXCqbUJJcg3QWYIH
V7hcus8Ew+9fCEonR9K4RPND6W29vQddOrdwZsV4bG07OybmmO1mZwmF9HEfp/ZgXHCLPisElhv7
Z3uNvd81HXYkEykjLb2ztxDyoN2XREcfm3YG3aL9nKC+IVXGBZ2d+JN17t06w2W4t5TKCFx4Bc7W
uQjVQE2AlnkklA3PmKaFuwqzxv8dEWW3C2zpflLmnC+sy/eSSDpQjNmMH6yzCzbZ2GA7Q9Il59mD
xzHnNzpEGX+L7KK/4DlOHplkqy09XBB47pyG7vbjJ/tvX5lVnbLYEbZS5zu/LCCR1iRXHnGZBcRs
+XU/3QYgvXd+HpnmRcqkLf1kPP7uQeZbK6ijdPj5ztSobx+kCH1J1iSTOKqgQ42vcFgcaK10YPvd
3rGv6SJh6898H4xs4Yc/P/7Gf7nny17Cks5RjGPY2Wuk24p3BkzTkT2N7J7KDuunUjpiB/4law/s
XvE+D+lSjWHmEODk9xcff4B3j7QteH2ZdXkUHMzZltvzR8HBsKEUk2HhEWf+024kAYXyAheVsao9
n7SGj6/2z8H5zRtEz9oULFwWX5v58dn3bcLcoofkecc89hBoVVWPXXADNH+4ZqLXEhLbJPirMz8E
z0b4BLLMAmSJ8QMxiW3Tse57+9DBHt9CpYqSXYdBFctHL0PES+sKxk12he1dlKDsChXumJXhripi
xZm6dEBalRaJKgDU5qlZzRpFK3aXKEONi/WYlnhUlr3GOeYScjuq5YjYerK9i/oxbj+r9ZbC+fxe
cAIzedKXWZ88e/KaPiLpY/b1MZ1GWk59cYxtOcoVyRtyQ4A1h78QuP1VR3juFgLbsJeEs7/AT5+e
vYCUFrSj4rMPtfwAZx9q0SkvDD/XthjUvH0eQmn1KrST+WjmNLv3+MBq7xrzHqHf+KVzgxygtKTL
2JuVty1bKzP2AatYdIrNMjc+eVzeLfKA+V1IUjijheVZ5+pKtG9hPZP2cLSsPCRkrwj9TTSNU792
/j9n57EbudGu4SsiwBy2nRVGGkmtMN4QownMsYrx6s9Dnc00W2hCP2B7M7arq1jhC2/QSmvrTtWx
OPGNzeVd+tmwHvwdsh5iHncec6Rl4DSmXmgP6Lyq1hXiAzZY9SKkal1VZavcCmBRO1FJudCo+uQw
8p5xC0wvGvWJ6c//OYx9bekhuD71ATBa8teuXRwKagVZwBjRvWphlh9kjdmnBr3IgGSWRPbz14zH
Lvfw8VAffDgjPwJa7WggkZchu16l4YaG/hjfAN/HqASxHNwcg46GhZbH9ZUGxvgW+v3Qfo9a1X5r
4SxCbldGuLF9UKub2pbxsO1KuhFPDQDtcC3DOnI2hetUh2i08LMtkjL3NmaHU9NhqNsJ+64NEv2I
0PBgjF3+pJ/c8qQvU2MMRgDNrdlZ07CUaeq2Nx7K2Au2k27S2jYqnLRAg5cHSswYc4x0eP8qeWge
Lo/90T+dLzQt9WmRieHteQ5lgptLhPD1B80DIELV1Ev8ai3csa2vBoDSxhPSHd0eR3pD/Ua1I//m
kXJjg0W6ehOEozsgyya7SSFUsbJv8BK7+yTJXX1hR3zy/FLtnGpT9GhpGs3eAi2wRmzUCQDqwVFf
ILdj7ZWIvllnSP/mm9qto6fLS3P+WYDO0u43VPAWIMZmI2aIH2hZWusPuq2OwX2D1P1zqCvpsOmd
VpMkV6r2A6x9GFwZjjBfLo9+/vhShKPUyj95eqGMnB63QbYGOD/evmaiCgl0S345vtUijguISqlw
L6cS6OGzRX1cKFhTXh7+fLk1tCEoiXH0iLe86Rr657QzS5PLdTQegjKS2xbhS7xSMh31kSTS6DWY
clyIr87vFwJXjQ689wHxmLeHAVA2SDmCy/OjAIpD4pg0ATFxcNbYuOrfL0/v/BZlMGg/ZCgsMp63
p9MbBrS3RZlbD3II8UbqHan8pZcCFcA21P7boCbhMZPy6wENJBJX4y+HdNGdz5EljZWMvYbfipK8
K4pLORBki3ONEQOu0l+f4wSZAcqgIXzqzXaQTqsGsWgGKxGAQZ27V5QHu/XVexCoQbkOSYWwk8fk
5vKw5xkge3aqyU1vom2fVST1MAJiWfjmAyIjOM0PJiQ36Cso5lgRruF5nonfgiYs9Xwl2uajFWxJ
jvQf/8vPcKZU1DAI2LXZJ0bqCukixTEfWkPRAAoZyc6GEgEYB8m1Gzwc4HnHQ/lrCCP3TojCpyoT
Lb3W5yUCOkpcrtzsHFOb2uHpRrOtSiI/Ymt8BNFgZjnQDd/TYgq8LfctqK22Du3vY9LbOUEhBlVQ
i5FP4UIJ00krpxoeLq/LJwcbJJUGWwf8Gpi52Q9CoSBPEUw30aZPomu1jsIdDBV9kmFObiXa2Av3
9vmxBi+lEjUDWOM9d6dA85+LJIwJdxOr8b+PFQ/zStRZ+aqm6MfkiKDWC3fI+aU5AeOYGDwt10Ld
5nQwz09CWMpl8qD1yE/fyxph4T2ZY7tBrS7E7RS1c2eTh1X1w7bH9M1TW1AgXz53JIh0ybi8AUSe
VWylMVhKYQ3FQ9GI7J3f02B0h/jKOikyd9z7fqDfJAiILcSjZx+We5rdPsFByRUp0Z7OXeNRaoOO
hlnSo9u98yBSUngE6yont57JZfKLG8mkL0fERSuSlBzM5+l4BYy3YYx0H2MKPKWupNHkR7MsRQqE
IEDXOzH7cYEnej5FhmRBXZMrjVbkbMgcjhy4Bdd7EJYsm6vCs6I9vjweSmxW3nd4A6Liv7CsZ0Vm
jq81lRgtLlEKu/NINLRTfHmLLHhMUXRDGWlU8/ptMk4Zj73ozRjLGc0T13rlpd8cKgHDdvACuGYQ
WrL+qpIVxngtGu/KwsE62+v0+SFMqqgOU/k5T47DwSpJvryHzJHNc1J32RtACJdevIiEed/iO/6z
6sImfcBsMd/Cuo8W8rFPPgf1XqQlVaptlEZmAVKrZRXK10Pw2MZKd60Hkf4D04ICghdmusijpYG5
sOfOQjLmTGNywpZDRQbCf7rn8MHAqpzleIB4NCo3hZFmV2npupzmHuEKhO1Lc4MXFoqRZBfQRy5v
+bO7zKSkTvsDMhnJH23K0+ExH5VJDwrlMawknnkdslp7gZRYuLdaxM8uD3Y+V5trk3lSyqe4Ps/A
W0NGSFZVyWOsKPKqpOx3HK3K+I+M9s0DT7UDgopFNB1FWm6Xhz5/wqdvCsoWqC3ttbPs3yiAlCO/
zdjAC16AsZt7DSOwK9kp9Q87tApwXlG0lr5SIzWWR397EB0Lh/2Tgzfh22kpUECdwKbm6WrjbaFg
vd06D4bo4fKsSkPKp6gPFOvexTFuXMEuInqJqDfDtwdY7h9MJUf5SKu6GI04PdRv60mMe2Hbf/Qz
TlImWJxQ1S0g5wD+zwKcXBZ63rqJRxTH076VmmJVG5BqTrtKa3WIIM+56F+VYaCiEWMLVBOhmgtk
wuogOLiQmsHB4Mcb473jIlWHrUj2qg6ua1wD9VdM4DED9JQYTOyucbz+L/DC9ruEfjU+om9e4lJp
q1W5DUsZvy98+amEMp8b7XdP437FRcyeLXocJ6PmyJYTRtuk3kaB4awx5QyuJNcM9eQogCenmbQ4
6N3fpIM+7EenTm4dBJcXTttZjM4y80PQKLBNWhv2LAVpeHYcm6oiyrKGlR3giwYvuPjVzlaoXTAp
W7loXQa4YD9dXoRPBuZRA34ALJdcZE7YRYCzKXyuoAfPqjUIzXoavEXg+No9tJd+TQGqPYZBqIwL
x+78eiEigwZv0csxmPisvPWhFQRvNniU0tIyyGNatQZlXWkrCzm9hdLyeWQ60VMBOYPlJslT5xme
W9Yyb+HHPDb49v0JfUcke5SRDXnfIVxnbQdQFxNj2lbkbSaxz3sCJoEisqElCOEJtVIWztVntw7p
yvScTZho6kynB15BPtWsWjt8jNDXfC55ze+aQqVFoxmTzKGMqlWWJv1VlqHpD8q37Vc4Fcn95a//
gRmYHYGP9hEtB1AVpP6nPwPjBGAw+Ok9dEqTl1dmpGDMCn9Rh0EPQGrcZlHRAjtDKRCkYetYb4El
QAaWmKA3h75Qcv/Zxx0OsykzHf70nQE91vUq515HY+L7qIUhPi2t2lZrf+jzpwHyobV2cRGXd4Cd
EPprzCz4NgZh+sdpCDzgF+fGbe0Bgt4FiRFHT64aNeFasQUud3D3BwZ3E/gX8AR8+1pDWX1rNUFU
77DFQD3Ir2JX21uFVDBvdGEBWT4sMgpbqu9t6BAX0a9YC6tDDagBxV+0E+O1QOcG6W90gdwdOxbt
S88dEu2m8Tq8F4lv8+/VELfDrYS53SESr4TVNWIyqvHTsFJ0mRD704dtj4QFLNPQxd3HjarxHjVG
47/SyzVvhSpZ9Hz5431kdfOPB1GElwNkHNB24/TjYXmeWgj8+w/SzIffQ95V4z50FRvfVrDFCJhD
ccS4aZDI3GbCzZp3nafsQ+IIie5EyBp/37aSdyZIZsQQ3aL5BWCzitb4voty4Yr7kLWY/VwKEC79
2ilh4Cef/two71vk1zzlIRzzrN0EDUa96yLwB9w/qHWHN63eptV9IIXq7hWaYzUc9o5MRmTYeq1K
IMQkVXVnIEeu9I1qbtnazaFJRQweHVXH99FX2QdGqpY/tS5OnhwsyVAyikYVczoJoGtbjHp2b5Wd
DXQzsS0GFlmMi2CLUwK7vE0QEPboYV6lFeu1KsN2qLYSKaSl868z2fligHMhR0QzYHr7TxdDpSCD
FIDnP0QZRbmfPHTwclcFeNBgVcuhNN9yxNJxzOuGXL1zauld44GnFNdA4NUOCfdWltcFVZ+lHPY8
0J1Y/CbEJzRKoBTOLmZbOiaqTEb+mIQ4k9xjnjP+iM26je5q+GUHejRi4R0+H5FqLGU3AnuUp+x5
7SbsDeyFEi97jAKhqzDedQKazGnrVSCGB5yLkoW357MBaZlz3YGjoBY9/fk/aTpuD5qj+6J8RKbf
PfACwl4emjT6XfrYvu1V4ZficPmsnj+zDowki+Imbb7zynMaKJk3ak35COlGYKWcOT9Eaox4rODa
vDYQ6KtWNTz+hWHP8ybiG3JW/gHW7yysyAqMqK3IyR87D+fFO1zo2mIde331Gw4/SHzddEcMgTvI
/avRUlo7XlnQCJqvLzgnnuwNQh1AMm+2p1oHG4eaCOYRzAw8bqFaW+7D8Idt+ogzVEW5EE5/8oEN
Srn0zehXufSwTz+w7INOAfZQPxYw6vdZ4f/nYRJ4Cxpb7JH1CR8vf9xPHnOmRgeHbQOI80xfKqdD
3w2DUT36kPewcxowKMEOAbtPgmRj2NXEG+GWGEfTb4B6o45rtQVmrFqP6OdCqvzZ3D2qXjh4INyD
BNnp3LEkSKBtt/Vj4PvdPtDH8tZINGMEJFHcIzlPp+7y7D/4gKdXmcO2JobkFANDmRcNRBybHvX5
/NGOTLSk/BC/YQpkvXcYS6zkUfWcxBkHETC0Cu0+AlUcFPcqmLocYXKjk3hMVi6kEjVXDAhQGhbU
HmBgdHvMhBS7MsxyI4Ic2yi1GTEqa7hGkHh0GwNiTJG0uxD1WHxyXQgaGyXG3O271+PqfHmin5xh
9i8VPs8E/AVM8XRlPTNWjN6W6WNVN+lRxXZtl2ZKxoBGd12WY3LFu3d1ecxPEkPaIeRfU6hou9wh
p4NmOsadtT86jyaI6Uc+Z71BUdb4r+pqfW8rIn7VQ1yvQq9hpYPALq8rqPs6QomoeyLzow1fPlt0
iXQo57xZEyx5tr8GT0YOhkHOYxBpSY57DzJ+GToV/RbZTv22TEB9LSz8+ZaeyskqgGUHqDa8itM1
CCNM/+I2cR7TFi9S2EhA41mE4TmK1URDtbTuF0Kr8+yEEQ2EhKaC30Q9OB2xQ7/ATSUjJv44/sCV
y1yn4xhh6F3l7fbyJ6ahz//t5ABB/ATCOL1/XFvM83Q030oqgrzQ45Z2xuZnaErR4iMSp2n8ThkG
p99dMIYohFaFjHSkbboEAgdqToH5zMlOvTewV4pQV5woLE/B6CpQDvHySA9WYadY69Y0lWkQx627
KZLODX7iLYBIloXqp7WOEcCrD32YB9e9imbPrepK4i24Rz18n6wzj4E0AvNuAlknq3Iyn2chtLjB
7JE4TyMm0cuBOB+UjpZuEH5UhmuorPo3PciE1ayBN6hQ1Uyr0ckoB09/VsjReAjKsAfOigcuikEm
YlVWZvg7JCoQTrTUGrdlBe+IV6c12rspoE8OtR1bO0hXodxUSB/km47zmNImDzykYBQVpPC6Q+BH
fW4qQ6qrhJDTX5ddPT64SuU529Ty2vfQRAlq41oFzo2yU5+03tIG7E9ys/Wv4rgo/Vs7xIWPIF6z
HjLXFznQuVR7tfJEDKuq0PzvcdF35iYbDVFvcLzW/xCPWsZLzjEsbpDbRtisTcbqHQXP+mfdUD7b
N6ombjjPirKK9QAfjSTBh/xYFzRcja5J35BQqh4iM6gG5FAT/xFRYAuOXZkk66ylTLfBc13cgD8u
4nVU9c6jDdvtBQuQ9pg4if+rTTwtXVF9zzHN0YPgrfQy7w+lSc3fglCvgqe8oM25zhLyAPwn4Gqu
obfL9C7HVqa7i3ESenekQxY1aDHl38pAtHylpBB1V2GjoywxUC8sN5EnVAkrKxfvuLvU7k2ohTFu
nfisRNgrRR6OdDka+t/c0ZfegwNhHokQNbNvXH3onil3Yu0hTA9vU9iz3rpGrxaJ1TpE4XWIhurB
HnNcBADIBXIVx3ZZkpxNFwD2mcJZqUrj/YdCQvGzKfUuuWNS4QZxfLfZjp0fXvvQy/SV2alN9zS4
eFhucH8d+m3tJ9Wf0gc8SrindiNelk6TPjd0D3W4hdisrs1WaM4RUUv/vcMeRXlqKGzj2K4mWF86
ZeOH+zBD4o2CzNDWaMgWw4g/fKaaEtcECy+hkm7bz1rSDsF+CKHvbYyi0nS8ArTzokhivdDQbkeH
pg81cjGvbNUVrs7YWMRqBZfA1lvtrc0hCP7QysrU7wMIQc2TwfK/UcEp2nczxH8Si21P6MVVGKTd
rdpqdfEftnhF80ArdgTV0dVoDCHJKZxfjQji7q8II9O+EwBGx11mZvmwKtH5vy7UyOtXiKKW+O2p
QHutRHj3JaYN1g0GyGp/06TtZENRo1K5RniZrGnjQ7C9AxtoZdf8i+lWwknt7TVQRMqTKbHSxKch
Vjjg/adFL5mVhGjsqKW8SscKI6BRygGPJMA3CBsHOAzgPWVWziOgs6Dg+ybC3WAQhDWErKvuvsZk
ULsi/VH2dhtbHnaqJTajEvEniL/NELW73JOICelVOoDWD1wRXNmjN4zH1ixxPWK+fvEcx3FPNpnW
AMm0Sre/m1IG2tbMZPZHKvCtv/pUgh+CHU1x0aZy6sxFU7NCi9ETVdMnrWwqf6fGev9HwYIDdx80
7sU1qkr6QsB/XumakFJEDPRxyDgISE/fElR7GmHyGR+FERWr1IK8GuOU9a0SFZc3siXlXYdKorsZ
RCrey8KfvNlMFMDR58fJ8PLTdvZwT4hkSBQEo0QL3lyQLsabJwv0vH/EidKCG67Jda9IaSLELp0H
TyrBQj/+7N1mQCQ1tQnMQdt3Ll2RR6ozpo0xPFplOq66KrQOmZF0L4Ms/CVGxlk4OI3FuwxkBVAF
EIfTlTYohpXIcg6PaqBbDz44bKyluV3QGEeQ+9ocTS3a+6mfLMFVPpkkqQ0irh7J1ARZPB1YNb3A
bUnfH+00V37j7XCUFKSijY7iklgI7j/5gpThARTQzSY7n6uwqCZyFFZquI95jtl9UY7Ze0jiWq38
wbIedVkPC+nLeS5Fu4nNO83MAPk4Z3yO1A1Tu9Jh10N42YKTVu+ivsh/N6Gt3Wm16K9VWxh7bbRa
DN6Qt8f8qTXfLm/ced4MhAFAEpVp3uypJTotyz8VgogeNgZoTvakD0ahr4ySHqfWFNE7XgLxrlZj
EuURtZ0e3ngHmLXGMGKhQjTfXtNPoMFPOWSCXSL1fPoT7NhVMEcMiqfGqvVg4xnSA2xZITLlObG8
DZu6RuO7yP5cnrnL//bfWJRhscik6wj4lNr0XCw77ErEImu9fHJhtPn3fp5zXfGpxOtohMG+DNoi
2GQ5+dY3A9b96+XR51t7Gn3i+fLpgb/R851P2sJWCqziE0UgKFVZXjgPSaq3V7Zo4XRfHmy+txG4
ocSFwAsROXwqYxbkO2OC+kCSOE96JyfHA9MLV+AWUc6ij6a/mwEW3wtDnrXTaOWTlqOuA9YTVtm8
Bgo3uytCbOGOWITDkFhl6mAZCAbkTkxYVmXBAXRkp70Uak+sTjw/ehsAM8Z7Eei0Pms3wLumF4kz
YsOlqjhf9rEb73wW6dYyfJsH1sC4DSFbt/9Ght3iXz+Zgawl2nbBE1eWOqxaH+7EKm363n66vKTn
m5bpQS4ldaKPy/Kefr8m9qOObEYeZdBnjxNa8bYmQzgmsh/WSi/sG+w5wr+XBz2DdTIgPSSUjsF/
8dSegRebwC1HNy+OCHXW5TqrfSwtGycKbgKrcayrENnLDWpOWbDLhtpyrl1knA6lUGpjD0GlLVea
3QzlnoS2P2A7nfYHHZuf/vHy75wehNOjNUGJeQmJb6Etzcv1kQUkBm1P/Qm72BJiAdUSuTdwW1x4
dc8PEeN4LCtZOMXGOXJckwXKljT2n9pKxMMuH53fFpgzLHVblTbH1yfFa8t8JvUi7szTLw7fEO8x
NIaelFxB5CEJ8vDKQV5iWAhsPpvUv+PMcuTG1eK0U+Gikg1UuHB6IBGwaRaDP9mhAyW7PK3PhoMK
grYbecR52xuVA6fs3dF4iuh/86yX0Y1lRekvFRvopero+b6g9A2Ncbp5GXIOfojiXDphpJNr+En3
A2NxXE1a6prPX50Sdf1JXGA6nxNX6/RLVZWq1zFd5GPQVxhqaY0cicvotk2eN/r75cHOnhGqgTxb
gDo0tpo350zZqEBrLoJFR6NIGgwis9x7J/WDwOM25nALTiw6WlFc/h1N1+wWDsDZLTQNDgTRJGtC
t26OPAUuYIwJFYkjeRMSO54uMmOTo3WEX3OQ+ntZJvmV5tvjQrHus0mjiUiUBByOAHR2+0UuVr3C
qeNjKGufZg6CClus7IPjiDDgsUimxL5rVBvbF6uyv/ycAWGgkAJmzARIwk84/b4OojCoNlXpEStR
Otddkq9xvVJ+mqIqr5pQLFXlzo7INB7hF5sWeK81j39Bd/phBrDwCBPBVa5D/EfLXY/jA/iZJB+8
hafz7JRgqjGBr1AChGyIAvvp9HS7dnRieySz6kBm1E4y87c3lksk+zMyBu34CW83ZS7Q/Yx5zoKn
FbK8VTYc3YgCyX9IXRrOZqzwjd3Eddt8s1NqaQe9sT1/a9C6osra2VVV7XPLG65TJ7KwjLI7MR7Q
mJf2Rlrl4G6RqBNdSN471ON1ZVdpfXRdzF0KVa015AOUBrekdkSUrNYV8nqsj8np5V5P0ogiTZnb
CC3W8c8wEsESuefsQ2KLwovhEOdOMIl5t6QmlnOkHzbH0VYc8Bi986Yh1LSv7KZeyIjPh7KIZdkw
U4x3jnrA8i/oLAKgI0QUeQzDxNNxthaPSOFYze7yFXQea33wudQJnAO+i2L16Y4BcRuRXuj1sRmR
Pt77vUgPKAZ7uIr5kaz/YtyENSkIl9Hah0ZTPoH5H6mcjz3lDs0XWQFwdxzDfKMKR3kY1KzCWqkS
PbCBNjBR6TGD8VccYAu2RndJ/2sRrx3oHgzlTpGTxlWshKK6r6AzZguIlrOrZmKHegSt5CkEymel
BTqyCQbtzVFzRIuDDtxi6F9l873X6+J10LEFNxGR3CP4ri3crmdh8/T1NDJfYHoTC352EDUvww4Z
9aJjGVLNW2uIv1crlNnMZl1HaiX2WYg908KgZ1f6dBppH0Id4oAClTr9lk3l8khiOHXUKq3p97iB
5qBS8KU3NoRr3V0OF3uHidmXnxLGpYGICinRAHSc2aNZ1xauV0bdHnVUtfGkR83uGvnXKxeGzo+W
Agwqgra+lHWfHZMpOkRSmIat6hDBzYKdNkTHX1q+cswbqpq4aQHkWHmtkmY7v3PScnv5pJwVjeha
OsBHYL7yeHCtz2YJ2ghcWz6EzwNo9ZuoohmthV18S63vW1QXe9uMtHsM4MUdpTrr0DDlu6ruxMJH
Psv90XNgwvyMSf+SJ2z2O3ALydjuSfwsAjFuzTTScegJxeSsiToX/rNjKG6Hsir9Fa62PSV7QCLQ
CmzhLSzJ2X7jlwB2BJ9GDYIwcPaYyqgraRj08bPBe53Au/PTfReN4V4rx/rNawdjS/i+dD2edfvI
RLmuJjOPqfiB/uzpNheo0LVR76TP2H+X9xWSlfGqVDPjqu7wBV35iqlEiPS1uDuaEgeA2i2dby7A
qXDdlFW15RvSXl3YHWcH3pxkBSjJIHdNOW/+PsS+p3VqUJbPJS7iEh96FzsAYTT4lgrTFauwahyJ
ZGTqBJsyH+rq0ONykGxTBMKObl/FvytTcX9liqTfa4Sk4ms9DZu96NJuof73Afw/ybH4r6d3jF3E
zWR/+Fj9U7ipMCkXYxUOT2A+qxyvGmI1cD0RGDYwNKJbtVHAtS78VAN71LkWAnielf41WyV749uI
4WYoi+IFAxr9q51TmvKcL6AYiGhQMzSnCOfkt3HWjcbr0ct3MMJBI+ZRF5iwTLan2RVSKYg3Xv50
51+OEac2pkvaSbN29gLmpifaXGn6pzTyMw97+9C/xa8HJ9IMe7hoVfYGhhD/y5iwFogJzYlifjrL
JmkzvXX6/ikiP310bBdnWll2r9qAHg2H3vx7ebyzl5BVpebA9yaAIXyZ7tJ/VnUCgEi+Y/9kjtZ1
IHJRrCM7HZ710lEqymZI5LGDxfeqtsuvPsIMDUKeUhn3zMTePR0aqZfIBRc5PFFQF4fGVawNvs/W
r6JUxS5pLPNKbQP3OctN+Xx50tOk5tucRAOEPtiAqYg1GznTfNcVjKxlY/JgdmVV04nXtI0S6MZX
YzYghgAeABGR29jci6djBWXl4Q47jE9Jo4k3rXflje8ostng/W0u1S4+2bEMBl/BBlPC2Zy98wTk
bYJe2/AEiIW6qnRFrYGBbZpyJdQm/FYnlbdEC/50TAiSE4HP4e/ZKelki8pVK5lgYP3qaxfrbJfm
pLIrktrU8cpEsHYhmfnk+01eReweQgoqnbM11SIb88+4ZpoEok+lXtznIjFe0mF4v7xRzt8xTsU/
A81Oo1tDafHccXjiesbD14BI7NWDvq6bzHn2QQIcKiu2fl0e9GxBYQrQESEFB2w9AftOd4xV4cqA
9nF/tDDdrFde2OHt7CdoRO6ioky7te1TqzxcHvSjrPXvmaAnMhH2J1A5tx6IpNNRyXJHfLCd8jnu
gVFi2EkFEEhuSvQQlTGGmBVF0itkgvRDFWpC2bljpalXuQ4Xdx+EhqiuR+3Vscv6Faq3891E9B6N
r3K8rdB2qySidw4iqwjvOiFM7N4e1P1QGUgHjopF7YtIEXHaBgxB+BSYfn+QfoAToh0KlHeCMg7C
NV0d47uBbEt3APdav7RRChOWR6d7i73Q8H93YR+MPzHHKX8XiOXe9npreGuQoaHYV6XuJguLdhb5
TY0kmN/USAjnkZ6cfSqzbB1/qOzyubaUJN2FCBZjqi2H3t9rZLvZqiwtpdnExti+99LG3Ty1Ogfv
a0uXhxrVyq9iM8nuVZXAh0oiVBzEN0+/olqWoXBcXz5rOUAOfHYLINl+jvuMn41jsslE3S0cxrOo
axqTlAIgKMUxgNSznRNg5FR1RdE+d7nWdMj8Dhk0xtZM8TFGuNvcOlrS/vbiEr3yClvvbwG81X43
lq0JBl4bi3qN8wn2wQtP6fyWmH4XDoqT0BFXPeC607Xoy07aht+Vz45ss2/B2PgH0mtMtHnQ8IG/
fH7mh5bBKHZ+SLoR6LlzBlJNfw3cqyKecR0w3n2/cX+ZgdEFG4G2IcrQDvrYC7tvfjkxJC1F1hv0
IDpyH4Dxf55uYUgAb07VPMMTH9e1l1cvpLzqTsDl/FVzIxY3qd0W3UJnbdpCJxcF/XiqD7wvhIjT
AThd1kygXVm0pnI0Yi8Te13azr3RuOKH5sSovmRc+lxXuVPcoLtRLH3UD7HI0+HZ2FM3nKoo6zyv
09V+RC96aJ2jmk7CxVbvpv2PMQ7wF7Rq25HPwgAY42adxZYr/GfKKYp1GLA1Vte6KZOfGZqc3r7D
gMXdD4ilPrlDjFBDogtNbEezBT4th87MN/RYdXRd+xpP+VE0bn0wMT1WOnIHT3T9Hm4GnuVb0M4N
7sOJ1jWbvnRcd+c0qvfsDpEa70c/rylKBVq8Vcw2TPZJwU6YzMWqZtsFODTukU9W5Le+D73uXqMF
84c0zi3/dPEwmE8DvarywRKDybhtjbAwPt2UQutvtg8j8PcXNzH7l3ozXPypSEAAcfppI7VxKncM
vCOiOXh+O6YSHIGJZTelHpX2lu4QSvGXhzzbxCDWoSCynUhbySpmT3mljwVuklXx3OdRZa8kMlL3
csjTZpsFNg7Pmm/06qMW4Aq2+x9G5qzS+5qatfrsekCNetQUv82fefU6TkqprlSpN/dOrqkURAZq
/Cneqgvz/YDz/rt/Ib8S11s0l2iQT02L0zV2wOYYLq/fc09AaO9qoVmvYNsd77qiHePsSKwni3Vs
zHd9rKg39OaUYt14pgiv6bTbES7m2GCtVGSXfmZKWywFV/MvgpTxhADhhJNN82tn5xtvchUoV6E8
N4ldm9hA6uVPGgF1sfUHE+lCa/CfqsFzl0jK8+v6Y1wKqYR0+NYQ2p0uTFi31Ov6PHhRLL98Bktn
bLK6dR+iNiy2lz/9WaXk/8eijcijhR7snMIwdJpbVpqiPNd9KW6kkOVP1C6yrRLpKJZoFZamGYIb
1hojOzVGmlCzr6TliCUhvvldOv0OClTkIZMMH3XW0zkn5qA48An8Z9xgXeMwAid8SwUU7AJCS70y
RWBG6zxoRv02i3gqFzbj/NGiDklHgPIVrXTIu3OlvBGbudLx6/il91VsJsZObdYt5rKvSKlgterp
ir+w8ucTnkachHjZWqz+bMLBpAOieGHy4lddc20mVrnB46+7y1JXaVa1weusBriaU8C3xf7yV582
7snJm+iLEAygwNOgQAD5dLGjDMM7CSz5pQpSFZpKp94WaePvXFNOiuF1125lbFj3gATrLeiHfKE+
d77BmfeEAiITxG52Ho8kmCG7Ep3+lwCh4xtFK5y9lSMJnTSmsvRMfrbO7O0pOSIK1N1ZKRAjyyTy
tSh96UeMGrAAyX4Ix+xQeq6TPVzO8QeVW0hcMk2WctDz+2Oq9qKBpBo0Ea35J0a+GVOO3kte3NFO
d1ntxU9q2Ez69pl1PQqvevUVzVu4zD/ZybTRUJ+DgwuZZF7y7fssbRRhpS9momnlyuvNOltFmkmv
O4riieht9tpX1fU5PlNij+QgqrJEmbMbS9GM6XUvspfMi+xr2YzyyM5CxsahuUDKY9hvclSWUIGf
bKOpe8HCUq0BEj67n2Pp+WNjjPmLq2fXTuSiD9tRXdnqHWy/heP6yZGZkExUZyYJvfMtS0uLPNXK
Xgrfb//L/N4DUoY8BYSC8ip0K/2mpC71AwCJ9i0tQct8+cQyPD13pHtJiedwHxY/UCpp81UbfFBv
eogw+cotaqq4WVM4j9XQNqtQ81VrE5KwbipaUvbCHfnJdoY7Tj1l0veajC9Pbw0Z9VSr/SR/8YUe
vvBviE3i1N5KYqURYSgxBKseAaEv1samrQWHgiAX0gv1x9lHxi/Fq7syyl+wEAkONta79hbUmNgX
pbADTFNltVZzrwvXFQnW5VX/7CyROn1gUhzURGfbmow1hrad5S/4syrquivyPtjg4P3Hxwc1hQM6
VEtX41kiPUnDcC9ydClCkEXO5htCng2dyIhfS0XHYKjo6jjeR50Mt9LClmlVRGn3HVFu5a5viRT2
BNDWtVO7drxm+8TpQo5zHiBMvwcoFGmjSu1+3knQ8TVtaxlGr4MfGNlVWXStv484KtwtJoxYEGIi
6rdeUkbOVu0lvho1QPMGEXvFW5KTPTuF3KLW/wcq+tRPmS3OoEa+2+pGQJwYy19DVji3AA19f9/E
/dDvIfzSNszrsrbWja3H8VWOlvjCpvj0N1ANBlzKA46v4OkxMAbIQ7hhR6+1sMZNR/x4UPBS/Jkk
7c9OHZ3nyMjwB8/9cFwHVRIu3ARnp5AloKPFs82ZQPRg9p4VXdkVVhoHr7kaOFvOSxWv6KPWm1ZK
74fWKNWtTlH+q6UNa3q/gIAhlU1dhRT/dNYFoO9RxLXyEtQhHl2QtdQ1YunJPtW96Dkze2ebuxVy
8aEqb826iA9ySMBrB2p337ExF2rJn30EHBSmUj2/iBfn9Of0JCQ1eLTg1ehbrV2FuaFt+qEY1Z2R
w7Q3ssG5DfykPhSDW2w4t0vCe2dhBesx9SamNhH54Tz51iysPmJ7DF8TOwqOuUy8F8XLzdvUMdNn
WwHItomiKv3Vj6DGv3grMTR0AJtjSQp0pnEz6gPsCIsdoPWiOMjcFHyJimJShYa5BS10IVr8ZMeR
jtKzoiYKE3SeIhhjpLWarUSvRFgdPJZUkorpKgon1v9xdl47bmNNtH4iAszhlgqtTs4WZd8Q9j8e
5pz59OfbPjgHLYoQ0QPMDCYBpR1Yu8KqteT9DCvCpzDgNrx7kdxtqAZFdiim/a8POLFBeo6DGntO
Z5kfZZTr9nWlmF8nuWGKQ9riDVpb41/qdaIJRhJt8d/fVJAmUgOzoSzoxVJgv2iyNO9Uqg5IcIW9
szMDOTuiM+ZsONebAAb9Dd5yMesKTujmVZfKgcH90U68HH3hI5OngGy7WX5Q4M3YKsutrRD8AYEo
s7wip71eod41PDZZKZ17i6mjkWL1V+jujV0/x9ap6Y2EpBZNgPunuPKVgIsWLUoB36MJfm10Dk1J
g+NGOkudBLF64MSJp8FTsg9So98TrWv9Ls8L9dmKTWvDT6+8pMSiVGFNSGIpTi8benk5yGpsmP45
KMCwuSqzDrXbwk0a7spG8X+apACAPow0cx3i13ZXgqulDDtOdDjbdHi4vxc3h02FkJ48+S2HICL0
670ICRynstXCs4kS66M5wWLkRg3Qj33aAjzYCNZuQhdhjXtFAiLutbn4fmro1pMGZZOzLUXOwe8z
+aHyk6cuz7vKDcvJ+Xp/dVv2Fq+ir1ZjCwNMeO6CJPozWz7cJ5DMD9lu6szfaOm0W9qYaxYFyRUp
HX9QcL7eTzmLy6Bu9PAcVeWvQOqmY99ayTc4PGQWiK7c+xcoenuGIdBKxCDX5mgKM9CZBPFZbpvo
i1472VNmBfVRQr3EZoS8sePH+xZvLwzpI1wAPHCiuWIss3QTduZWLeOzybC6Wzm9oroxZDEuigXy
1m7euAdBa8TsPZMaQlx+WQO0wdUq1Fzjsx3j66RYav0naMTacj/WcKvvbcvXHpUQWZbj/VXeHiOG
cX5MZAtXoS1ecmVSE6Mxjegcji0AtKl0Umkv6VGiHPrYar4PijKXGzt745bEYmknMtrGBwIu+/os
ZaAbs4007blt2+K7H3XM0BqT43ywpNH+5s/p9I+v1ahW6mkIgdX9Bd9G1FS56NhSaNUp8AFCvbbO
6DVz1QnaCwQ3/s+stpPPWRZqwYOU+cZvRAgRyqK8rn7SrJDcvZma8aDmTbXxO1auF9goA7Q9Lzt4
iUUg6QPUzLrGis80pub+UMdGEhzkZJho0knWt/uLvonXxJqJV0UEySzB8nrVPKaNU0rJmfcANQAn
H5vf9UTd1qZudYwcSgZw1rTlzzwPfNoESZmc7/+ClXtG7vw3YKe0ClHf9a4juznbyUzNCcrkTv1c
zmX4kAS0hnZTPwRHeU5T5b1Bqihn8gTRGOe7umm7KTQ1RkkzkvNcdXWzZ7ac+rVpl8VXyAmLk103
zv+CCSLKB0bgGVCOGj/cwDGJVV1V+vgJvPcCbEXiTjP0etXpmDgQjEvpufKpUzNTbKWvfS31/5Mp
KzsHmhGD7ZnJUGx81aJ2f2uXJAUEBhn8shOaIO6QgF1Pz5kex80hznt1OlVQdG2c6sr6aLmSmYjJ
kdt7ZXZOZ2YZ4rAOStAXo7WzRwEiZ56vt7+xHcHHMTWnjbf1ps9LnVrcY9I/GY9JCep6Vyvm/AOY
CLMzqPUx+JX4OppYfaAiMjhIWvCVULLW9zLPevdb7vQB1sWkzuudr/TdYzNW0IBL0C1uJUUrXzQy
3AJlQ2Zi0lq5/llmoSpB5vjZWdGY/z6Uo2q5tEXs/hkapnrciNBXrDGYIabQqOJicOnGdKAOXcmJ
FiEkzZ+DtLIsl5qnlfxj+KoebfjsNXMk/0QyjDIy2rn4fumJ1YVcg6gz2xaFVkkjx9pR72r+lWA2
+3HfWaxcX/aPuwuOh6nj5WSs0nSJNJlVcc5SQ4MLze/y8cmP8+T7fTuri4KNhGSekQQ+0+sTQ/S1
iHENxXkqk/KH4kiWG2kNXfJC6Tc88MqbB7yb+g3DD+iJLy8HAo0dI/d1fjbtuetRfaj65xku7VM6
p+Tujal8G9QcgtRZ6zZEMFZcL++MEOOBq40/F04oVzNUcLQpP8tVZsqubtbc/8S3Hpo5iL52qFJs
XM0Vr4C3E7eE6Jfm/MLgOAEO1VKrOFuMVH9xAjPdN2Rhp2BOk9fQL6vgQD8KKOf901xbJ0OLYE1I
7/FI4rTfJJFKW7XRpFXlOVenageFQnQotaTYa1MDm4U0b2UUN/Y4T2i5wFmje8qA8eL2IFHeUHJJ
lbNOa/i5UIsGcItO591NqZKigtMqW/3CmwuLFfGtU4KiaGMv55kl3abMzlT1OZiD+BimU/MxCdsM
fZ+xAUx9fz9vIyUcLU0bUJFAyh3QRdcbmmptAcxbUc+xMjVfrbwaPtkDsyXHLAOCtBuS0qhOvaLE
RyVlQlQxK+sRtMB7sftELUQvfKXgiWgzLMEAGm3HjFdIO/dkbidn1kfPkNDuwrPmj3ZjPEBDG9db
ixeLu3pChVXgoHwvNOW1pcJqjkTnFCS6eh7tLvXisI8fRruxPnVTA6lmMI7Vb0aKRneU29nLyzre
j4xrvtqyD6nfXJmtC9PG+Of+kdxeOZ4+YhpgTqIetKy7FQlzC3JnaGcpT6PffROl/t6MBkc9EO0E
2alGsbXb37d5e+ewaYiZDSgg6IovrnlLsg5JjqmdUWS0fsWQUX6ohmTcIxG1pUF34/fFyy7mBoDr
o8y4zCnVPp7FA6qfe0h52l0bBHm6rwdpSwnuxkFhR9RucYkEh3DQX1/swO5kRAoC4yynaflCW1//
GfR57TaB0vxjGGGSup2mbT0Ba4eH6CxYKAANgLQWG2lK01gk/KJz28kJyoYGnEYEnXXf01+3LmPn
IFT8/rOjx8xYGMo2gt/ieqF1W9HGCGr4jKJSf5ECS68e0mGsd1XRwxlz39jt6dExYWFECTgnrF0b
K1pa5xmz+GfmtVQJrktwZ4e2bmTzf/cN3bylZE2AMwTlMGO2N/IMwMgBzMyGcY40OfBBQYl8HAkg
+UuILzvmdqia+0FjymNEFDw93Ld+e3mwjl8UTGa8ccvZeKqGZR52pnEuI2V8aKQyPdVDVZ2KHE63
oAGw4jrmVB3vW729PNdW1evNTZMqSlNVwqo89V/D2ckfi07XmctQjX/japof7ttb22OiWNwtYTpE
eYvDrFslHhSzMM/SOKeH1FbDA6XEyK3MoHlVBliUYh++58aJtub91lbKWikOoFvAYyeu2ZtnPO6h
1Bq72TwHspEerFSXIxSEkS09FE7XfAmnYNjCQq2b5Auh6wdByrLE3o8QW6E2bZ6rNNFPsKr6B2gn
geEDKTTBxyZm9fv+9q5dIpqMMhEh3T2+m+tFShMQxQTmkXNbmrbX16OaHWHp79RdHKitcVCygqYu
/HHBu6U+IGShv4lZUJNIUi2rLyMrqoxJN86g8UPI0vz6U5ggJXaAM7V5lELOPACjb5/ur1i4mqv3
VIh1iUzcoCAtCGmvV5xMk53HbZh5fRXIJ0MezRGYW/HHpqXWummaGaSOg7U3FQjSM8d8730GREgd
Gh0OJqu1m5pT17eyOY5S6XVRoLqT3rSeEindgX8HsVyfad+VetKerawONyzfHLWYf7DA5NLaYMOX
aButGA3GTofKixGDR2UXpd9q6AsYK6LoUZ/L4ClCsWvj0V7ZbUHvyEwpB42TXOx2VZY2Q3dN7YXQ
h3l1EVQvhh8jP9jTFHbSSDmYWlge6nGqvuhDK214q9vQke656A7SqwTSxbFfn3aZB4aTJ1rtmXOn
dm5rSc4fE1Tu/FHWoAh7sAiWoLU0DakhdIny/CQpbWI+JpMvbfhrsdTri0fHFqIEUZHXcCsLT1aO
ic4BJI3HxFTTucGsufo8Rb9iZTA2XsCbUWWIgVFdgeUTnh+AKstqKlJZDqV3vfbSOCydXUBYC1W6
1SmHXHOal3rqpOBAMOsf2iwOoexSZsrlFYrTlJ/CiNFIfZQYZk5MqO92+D5GS2YpDSJYJCXrkxYa
kn+c6tEM3Y6h2XnndAUC2T1s7O3OzqrE2oVFMn9Nmzr+fP/7vb3GuA00U0TbV5SpFx5rTouhahu/
8dS0Nfao2hRuYjr1Pgql+rHtyg/EdeXrfZs3fpnthBKGBhbzZLTOFuELkEiAmFbQenqKWKvTdeNx
HOklzXPdHGS7fH9tWBgUSH0xswCmfPHZgC1yagTrWg+KS90rG5qPOH/pGFiy9ETBELBL31XxQYmh
Pt+FNvpBsN8FX+4ve2WrWTFtUNEMgM5/8Sv6vvGLUS47D1xT+JFfikJ8FDz0DGcf5K5WT36rboG5
bt57m4IVoA78M9TWjGdff7BjEDM7Nuqdl1aOH+0KvmkwJEatud0k60+DldkPmpr4Afyf2eX+ev+O
uS0+Uao95Fr8gbCDsTSulg303n3qUZ0Ovw+JnJ3sse6sXYUiO+PCVTMdi2BME7fNwuFlVJz6Z9gq
4b9SXfb9Y9coHXNzSK/8A+Pr+DH2/fTYGUVxMhWEnrXyU1gcZUl1TjFzfQ9RB9Tbvb+EW38rgFLs
nRjBJjNffB3IHfd1lkapZyRT/KNlNuulTcsQ9kpojQ8IAKV7paOxwExw6Fazpj7et7/ypTD5Qk+F
kgRA8uXUh9P6TRHIReaVthZ+qgY5/BBKSvWYqa0DkLW0NmpK6sp9gQOcjJySIAjW5ZF1aQKHh63k
Hk30+qVRreRU9HnvRiYKqK5U68VHlNvDb5Vqwb/v95Ms7XLoGz4njK1+SFWr+TrN9di5A+wL+3K2
qjOl+nkP9t7Zp4bZ7gEsSp/pYSadWzRpl+xGZvVPtaZmXyFcT3fWNJsQb2m8b1FW6S9JArXuxrGq
4nFY3EzR/iP9ZRqZHtniUxwlB+L8Us08Bxyy6er+ZA370qyL3G2NZvgJXtF5dLoE2lD6dFpwqFso
ax5HM8q14xSHaF1kfRn9buZSukBvqtdHBtN0wx1Lah4CKIN0BgR02hNwnQoMmRqar6UKIeDu/gX5
OzG9XAnHRB1F4GXobF5/4BU9HjQhhoSwJ6pRZFBjDSJUCH12KkXj02Q5xbQXfH4f6GXE4n1RrMdM
C/xvgVFMn5tBH35pMs2zvekjqLmPs9k8qrKU7qow+/f+j11xgLgB8lbySd7tJfllT3MECEZdemaq
SJepyPoP4ELg+PAJU0O/SU6l4Wf/IWYRm0PYwsQ+77j4VW8Sj1FNaHWiE+XxfaWPY6VJp16LumeR
CL3IWj6fE3oRDFrKxtMYpNkumor4x7tX/tfl40GIlm/gw+2YyVDJdLUHQWLn0nenATzY6Q9K/eMH
DYGWPbA8/70YT1h/qPJZkEeIostSFU/RU4pOFdSAPQTSh2HyR864mB7DUP0eTt38aMAA4OYZMtH3
V3vrtTCIv4dqiSTohp7bKQyZWeRi8Njc4bFttODRH2XpMJbyr6y0mw0neeuziIZFZgmtGgtdthXU
IG7aEPUSz4H+9mSZMQrLkz3uCyvU9oGWxp8b9Lc/D05nbyz0FgwjkMsYB36CfNFNOi3HeKwxaiev
RIX8qZuzbG9JurOLq1T5LvtycizRUOa5gEEcuhl72jfhoJ5G6d2cJLyxArVGLMwdp9q28APhOFdZ
MbSj54+T+qcFc3YytDr2mqoyNlb9Fwx57XOYRiUBIFwER8HTfv1FJX0kmSkzY57Tj06x06J5xpn3
tH13yWzZoZuWKb4QRYkIZR2jnH93lJOZ+WUIpXkMCyf8Xiumk+06P64+aiWNZQTlR016SrIh+2kY
NI3h4FZyHQXSqQ1g5fKN7/fvqPDwyzVQLqQKwkdCbLhYg21PlU5GPnrsKcOaU6lIBbwT0AxS9q9/
3jd2+0FAtSaUokH92qJhfL1hEIIUc8s75FlW5FPNgun6MGczQ/pgQZgFqlQYeB/u27wNXeAD4V2A
fYAhMKxf2zSCHqJnrVO8jHHpnapJ/V5prWBCy0uGEbwOlYe8AhTQJuoc7JjTGD/d/wEri6akDchQ
7DDduEXBJxWjOMB3VG8IhKarahYvWTbJ7lDK5r8RulXvDq+ZtLIZwOH20zldZhWqX1dzSHHEk1rb
P5hWAsM3Rg+mUjtHKSiDvR2CZ/0PiyTGpZlBxESL6nqXmR4HCaa3qlfy+j7App0+Zl3WfjDmtjzk
XKeNb+/22jIpQbmBESduE5WPa3uAkaV0JiLxgilNLs3ctChtBZ3yeRp7Q9kIk9auEHVCARf9K3wv
HO+bl5OQD676pNE8K6+V8FR2TovsHrlU7eL3/fJQtP3gBvoQVwew29anLJKsdw/B/KVRJsuEi4R2
7vIek46XlEU106vVCjonHZjqwwQRxs4ICshSIXInRzU2c9SbRwWzNg2ZvxVpQodFhJhJYDgMo9K9
fPY7EvoeivyIKfB9HEuGZ1Hdf7YaFAdtBstP77xTjPwz7COaU6KutKR74ouWJEisDA+4XfyT6d34
yZl867NeqvlhiJi3+g/2xEAm/TBRJ114Cnsa7YlH3PD0WM9x29ZYxi4w/+iD3RfhQw1fxMYKhXO9
cr6skKCE5A+oA5Pli1tMvbBUfL5VDx3w4bsgi/+oAYY+Skpd7dMw77/XWW5uxcorVknjgKfR2CW7
MYTDenOdk2weUuboJW+KrO9OGPi7QlG6feab8KRVrfYnA4S4pfdz88HigmnS0PgGVo8/XtwjwEkp
c9mq5Nlpn/0qW5N3UKvK731vWd/vn+PtlRWmwMESYBNdLwmM7ETWa0R8JM83I/m5HMLyQRtD/VJr
jMgNuk6Ro0WqlBjV38LurJoGs08rUZQll1lI0ZedMkZhcNFork5fUlR/vzhGBllGKud+RcVMMo5Q
0zF4mQ8KnOD3V37z1NAyBTwqAEsggdmC65OdqphOhlqHFz0ui3/tfOqextGqPk/KJKPmhdT2e92+
MKhDASaafhazltcG9dFBl7JUwwu6EVkIHSzljbFsf9Ctz5FpQIjt/gJXbpHo1WNJcKdaS4HMtK21
bA40x5tKVNiImwgmdlLHeCvCALigjf1cM8f8haAYBwFG9eZ6eb3JXPqkWb7XwCByMCrqWa6s+vJJ
rYe0ev9e0g0StEJ8nbyhi71EMxkSAn8OLiMAK+WEsqR+bOEhcHYGxR1jbzZl9fju7cQkiRGhGBxY
SwxwmZglAWyEAovRZfCEhr30FenJcdxBFfDPfVsrd5M2u079CEQ1+7mIEEJIjTQLtttLnTjlPlZg
iM/rFH3TqY2Pmar9+Q/m2Ecm+yAWYwD9+ugkxKiNCbd9qboZ9EQTt/qTGtftMVCMWXLDedziYl5d
IP12Rgnp7NHfv7ZIZ7hDbSgNL6laJO0O6Yyof2ri3FL39ZzHCcMsCcND95e5ckMhkiPbYRaXZ3LZ
x+zRCJqTypI8KU4l+bWCPiDfMdA4tUfAPcbWk7zydODc+PgoFzHevawhlOAgw8zJwgvsIG24Q0NH
yo+ooEoPczxW5Ssl5deEkYuNctztKplUJN4T3/7fac3rrVWyOiJ7zqKLXauAqcF7GbuiHnmplWnr
M1y1he+GmoHsjqbAtS21UBKGqqroAkW4+mjkrXZEGqR7BRBYbHzx66YEHRTGBNLz2lTd2vqklTXL
Ai5Y7MdCVg/gxs3Pjowq1rtvCnuIq/5/xsTT9ebVlwfBFCnb4aVENaJyC6ufIElUzVg62XFubjjq
24uCNVgEBfib4OZvffWNtVpSOkfSWFrp9Pq0g/qeiibaLTmcTHbxYa7t6TnHXXx77+fAnBOJD1Ec
cQ3l4utFojsRAncyo0sU99FJSTvnAt9DcZBDaVOec+X0BCZY4DepKlFuuLZVmq1qDqEaXTqW9d0p
kWVKfYvB1bhItzT9Vm0RyTCLKNrMSyK9Sp3GrB7m8DJlmv7CpJz0mrbQfQ1Ts5XJrZmCDpEW+t85
oiXszwHyR2lUCi9ziIarWzUNOlRGNzTBjofBCjeu5a3XFC0FpqBB1NB7W14UtLzKToVL9VIDtPxk
DsX3gbEu0dlQvkVD1325f0FuA7Rrc4tnYTKL0AiCOLzkw4w4HQiGjMdnGJyfdmNWH52glItvzVAa
tpvwgw73rW8sdpnRSBFjww4qVxezj3rqAWrv+kRPnySU34Bv61ty7Wv2RKOPgJv2FgXn6yua+749
6Lx/Fwe6wOfEiaWvgW31jFNPxq96zIx3z4URu4A5w10BggC7rV4bLFq1yHk+oks/Of5XeVTz1wJ2
oV2L5NbjbPbdxgDC2nEC4kEF+G9/bUnh5+idVvWtQcBLQVlzmy7q5dduCqvhkKOXNp+crpItpAbH
OYbWztjChK1tMP0hgUADugna5Hq9vWS1kEwLD17qAzJyJfHTZFVelsvFP+yGtOFW1z5OU4gwMOCH
2WW/Jk2lSAsbP7qkZd1/SYeOWoemR/GjGcwQpd6/ravGGIDjTKliK+YiYhttp09GWw4vheQ33ce6
7atHtSin8sOYavFGkf62hAxBD5hPSAl4NCiJLe4qIG5l6BjhvGRwL/o7sAEZioljZLhwUM+tOwZV
+tNGenCnhgPaxFY2oMquKsnLSCK2ERivPF8GNxl0PkhrKL0Xhco8z9O+T0s+HKUwjY9a4IwNSpa+
cxx8brbLpEUYnSitlVuQxtvpD/aB0UrNRM9DQDrEqbx5Of02i7S0a5NLnCN+ua/8dvqumz4MjU0C
06CO3+evCsz3bgNNpYecek7s0BrOhwno/SszfcXu/kUQB31dpgCJKIpOIoIQDYbrn6SVmSUUw+JL
nhnZtEPdFDZr5LeDh/t2Vr4mWA8swWRtUydewjmDEaivEc7pRdXLkQRdBhk7z00auPaUzX+6qrE+
37e44j/wiiQedIWQbVmWEdWE5x1AbHZJg8x/niYzGmGcmOHz9tX5n6hypC+NrzRulNjWxnT2ymLJ
X/GWBJmA+W/SBTPMk3EGbKD1+aVq5BaOejOqmF2W8s9TaG765pVTpP1HGZomOvHKkh+7l9GQ73qH
3Y2zbjgUlcPlrVBebTf8xsrKAGdREgDlQcK3TNLHVAl0OSyzS5noMiKCTQ0Jbx3ZlZsZFXQJZrPF
9b/mPIAmUGIyEC9nleKc33w0HXRSdVrN2aWOfPWIVKuJkPOs/qG6GDy1eh6dKL61O0YvdWMn+nK7
BI6PY6xI0/f7N2rFcwiWZ+InsmqBlbr+JX2lBlDJhPklrFVHolQKlW1U8G25JiDoSLYYCtcS+XDf
6nLLBZubAGUJEu2/ihXXVgFTdhbV0smreqV8HAq9foqjDt9ZDv0fK3GC90JKhUFYSOmx4aMIhBYu
Ya573iJWSl9Ns5/HOGgfiwHAAzKZffeijE70zsheGCSTF/0TkQcaixPO2iTIGGhSPQ00YX4KwcT9
UTvwdfsmmbc6e+KQ3jo8YYy+HtEfBWigdWK731ynlMpgzQSv7PlzksZ7CqlZ80VyrCDca1Wezhte
aO30xNiZSPPoGC9Dbj8vBEuxMnth2tjossPmmb7oI7h2q3PsfZBo4xb5oDif5Qp5ayn6AFflaV+c
X9WHijPmjHYgHzNDk0lbo5aN/HmAMSDcFTMpvKwM2Q/KNvNDFwmB2/s3dvmdiC0Gy0P5WQROxBfX
W1wZZVn2Zax4KnWpzFU7VfuSGTTjpMDRf/dSF3/qdSf9et/q0gf+X6vkpYwJUx9dfp1w0xr93E6K
J1eVkrtlTq6Fkq2h7+/bWTlRIZIlslDimZtaHkTkjR2VkezNKLk0D0bLGMS+Ax8aPUSxKn/r1cF8
L4SetYnmBWEDnwcwv0XMIrUZdDhOoXqZCpIc3TamTRD9gTkpfup8KnwuZblC+nF/pTdQWMyynyAO
GDlhT5cSLzAuD1S+Bs2Lm7n4FMp6tpf9ssvBzVQDfxse9EGPvyj9pIcAcof5OVVrcyN6XPlgaY7/
Lfczx4MW2vVtijUgcgkDwNSFrbRmPtf0H+UQCK9rpOaW/scyaBArZvIaTlwSVoQSFhvNgNZYwcSh
eYk/zc6TrEDgzzTsc+sktXIYDYfaTaNZxQtK3ltFxpULjIPgiwHeAWXZssARlZlT0qjWvX7SumwP
pjHWD04bFI/3j3XlAvN2o+r5Fw4LzPp6Q/NUrcheNB2wkFE7QLhjlIma0NcvwzTHP+iPVc7pvsnV
bWXgl4CIgoCzpNSuE4leeOSztGEIpocmKBFjbO1W0V1f06SXdnZSZd+Pun9Jh3kLwrLiEAURG5Ak
wdlwM8AfjHNO12HkfUGe8lcJbKt+gJFXTY4Al4cn6Ijz6RHA7PDFQDQSsQYDKef3v+IIF5BxiAkG
JsTE4b95dkJ/LPvOSBQPzG2cPE+SWpLeKVHpfMzAxSovuWqPW6nO6sKp1cGEDx09OsHXRqOgrKwS
ZIJX1qGafJD8Mds3MjwdBy3tB2uHsNAsAuC8gPiZ/7ly0TFULvfPfu260fj4/z9iUTeQ1GgIZ6VU
vUpW2o8gqrIfGeWRg5kbDcBvlGXu21t5ffASxC+0QekvL7valRXO6NE7qqdKIDF4ldN+T/dT/Ra3
NAkPUxpM/2SjY/ob78KaXZ4TomMxsKwvezztlLa20ieaFxZ18ys0WtV/DTMEw48R4uPIJk2x/VNF
1eXL/fWu7S+PPLk8dLCCVfz6kKWh8f2s1DWPEnNzkGLNOfodtKWuas7RYTbGrfmqtYUyPCuUFUFb
g7i+NggmlA5d3eieXSjNS+IM/WthFbEN9UhiwwCT52GwCyhbbQ22rhoG2g7AkIlaMpBrwwkUK7lV
F5onDYVyjBitd4chqV8deaiQko98WPD9SQ3T/3CygBQYwKF2AZ3d4jOCoq5X9KDWPLPQmg8wFI5f
+qyn36OiaBm6NGXH0DXj1tyS5Vx7+oDBiAwS7wWg9HrBShUW0RDJgFM0IJ3opat2+yCPOiJC8sx0
zH9ZJzAT6jT08mnoX5sz2jQYQPvonokAtpeU0vxpZvbJd3N1LvlW61A7FKFQ47p/g1eXiWMWdFNw
wS7BjbOahBATFrwOdqioe2Wa6T9FkZMP+zGljLNR8li7RgzbE0bxkoPfFF7zjStOc30ajTrTPTnS
P0iSDXmP3XdHtrg5pto8fyw0afrx/iWSxVJ4gjCHsHxhUwmk2u96IilHHuvvmlTBNwg+LT1SiGuy
jXNc208SVVAgZIwQ4C3O0ZJRvS97i2tTSdYfxuLUFF7qHqSoPsnteLy/NPHTF+mGyG+AhlF6AP+3
+DoCHxYkxWxML1cM/1ktuyLbF2PxWtX1RSrj9EHBK9pPCsKGbub75Yb5ldPEE0HhywtHGXw57A5+
iAktqzC9ZkJM+kHqfTNADkVndAzuxvpkSrWc7PUsmrb4p1YWzp2FzgUgHuwUyyaRHw+W2ac2lg30
Y2cJIUA/ViN0yEr/X4IMBNoDJLMDdxgLQPdjEenyxkmvLt4UVUwAkGQji2sVl01c6JlseYWJUEKf
KYxhSyO9jdAxZmjUcBVH2qjpxhe08uTQqQKMjOgACfISTaXYNPra0ra8atDk6FAZWtK7SuX8K8VB
p7qlOWgbp7y21wK9JRw/80W62Ig33+ykzTLHHFleJw1B1+3SMQ5/l12chXu573wJ8s6pkR4cfS6g
kqkt9VvNvyk3Etu1dVPJFkBBAUxcPgRQH07yVMeWF9dZjZLqYLoo9IW1a8T+Fwhfwi0K8rXzfWtw
ETsxB4Ro0uSbntxJRXyAdEz+Eo3MG5180CYIioMhc5UYhufD/Y96xYWQwItZWyJncsfFUFCtIjGa
5hUnnIdlCRdQozzTbcrjnR603casnH7rQQDP0lIG70m2ucSPaeqYdqbuG16Q1Lrvwp8T6W5u91u6
cGuLIsECOAbXEfCRhafKyTFi4haSO0ut5sIttbz/HI4lY07RqE219/49FNgNwfFKJXp5W3Q5bRAM
0gyvmMKue4pC22p2fmnS+Iyr3N4Y4FxJsUSphWEInjUAVEunrwexjKs3PDMvHBh2I1BN6tDKX3M4
+78bTid/RHk+/xKrw7jhhVZNg7aHtIuCD5NV1x+nmafUBwZT90beXJDsmtw86omex48qgKP6Sa16
ZBf7cIr+kfjnLfKctWP9y4rBU86nuQSuwPLdN0nbWp4WMmbHJFX8U+4rfTdVVr2B9779HgFTwXXI
9eG5ISS8XqmajgwTRYrq+XJQDzs4y8t/QgMlkmOaakZ3sOUojV25yunG3r9Mt64HGjjWxyNLgZQ6
yLVlWxq7diCR8PLcDPaVAmXKHvVdXf3aIDV2mo027P+9b/J2XzEJDSpfJQAuSnrXJhUNld3B6MHo
Vln3EsCsmO0qctidLEXhVnf51geAwIZeyiZBJjRbBkiyM0N7mEamp/ZF9D/FmpTmGKRO1b376cIO
RLYQ2nKIBLrXixrVVjEDGzuGPdf5MUmsaN7HkyUZD6ZWWPvEhFZ34/FauTXAXSiGgqjkEVvWt+3O
MhsjqR2PjqtWHZuqoCkVV9Dsg9Rp/OcSyrk/jaVUW6XK21eTLJhyC+kwfFbcnevFsokTPV0wo35R
GM5uRAvyGNHdjI52E2i/ssae9+i4IJUsIS+h77OxS7ZqECsX9+1vWLamKrVB/i4IoktuyMnHoGmj
+JCUcETs7a4rdqg6whd6/+Le+iOR/INtF4V3iJAWZ2wPdtv1Bkhdnpw5fIbSq9d2VeQkmmtCvPTc
QABbu/GUtWc/brsNt79unSlsZMWosS0h2NFE5oxYcnBRfUP5NlEI8HeEE+a3utXB3Ix5/IkQtfga
BZm24YhXvli+ViIkiv+kUsvWtlY1ZprqpuSNVGOedQlW9SyxpK8teKCH+3u8dqyMl4KFJJDlci08
YZo06ZyPSXAplKF2h2IIPjmxP+27Of2qjo7x7b65lU8IVUymrMlnUEVZKiuCg5GzfkokL81DqChm
pRunQ8bmRwcdkqcxcOsJLFpgjeZGL3fFMYFCoZFCRwNnKC9CsKYL0Bcy/fBCnX0yjwmUn9ZDa0XG
f9hQir8wfJAFU14Rv+NNhNtrZVxUoRFdFCg9HnhkRndWGNVK7blvHiJDosR+f0/XjpAnhV4Y3VUE
WBafSZ31qEWOWnRpGVocjhEAgfzBmWojPDFFYNWPWWFWn+/bXDtHekME8PRzSVvEb3qzyizxldzX
QQqrrWa9DLM87jLJl3dG0Tqfzc6oD42ebRGorH0W1H6pjrG79OUXRqWZ8RK1soMLmpHWiHRhUTyq
aC18bmpGFu8vcNUWnFUk+4J57IYCiPqcBKoI1Hw6VJ/kRC53/pA1zr7okCDduDNrd5Owi9Nj5gPU
vHa9m7mlBKnlhNElUdvsl6wkRfDQplGV79+/KFAixOjsHtMHwuW9ObUmhLRCSzLHQ1K1PyZFYfk7
rW0D7dGY5maL8XdtC7katApg6yBsXtxLzSiNCNEUh3LQIFuHqhF0I3or59GhibXwn/trW9tDklka
7CwNQIj472/WNvqlFaZEGp5Be/9DpeZAgABF1cnhvp21Z4GH+C/gCre5DJLF+JaddKnv0fUwspMT
WNErjRL7dVaAsSK0ZOc9SKi0jn6hBirXG+bXQgGqI0J9ROi1LTmMZBnStH6uJC+ZHTtzJa3pD6Va
Fc9F0zOYPjrVkS2OHqCySJpDljf59/vrX/vymQ4AWw4alOrHIhZRgjAp/RgPHnal//p/SDuzHblx
ZV0/kQDNw60ys7IGl+2yu12ybwS7bWueqfHp90efDZxKlZBCeTcaq4H2QjNJkcFgxD+E8NoeM94s
70pryWk+2HSF2sLYOY0bHUwdTJ20PqJpKp3jL7+uWWpIS4SJ96xFc5s9VlUb+h1KBcY5p2qj47EZ
FpHrp8Oi6w/0y4r3oYUKTlCqS/fr+gL8UTi8LJRRIgNVzPuB5yBlwMvfElF2HWqvCp+LPCcMtSz3
LaT5OjwMuSbu1cGLzpGWCTQkZuusgAkuDjxLNTT4x3HG+rfJjg1uZ7fXf9fWNYDHAacNzTKwWasg
EnW6hZprGkKpqgrzOHV5M97VmZpA8Z6j/lZB8eLuL4bkiEsBPPk8Xn2VQlP6SK9M53kSi2mwGRvx
yM8b3ZNhTgapWVxYX64P+cozUt6qgBEk9A74Km+py9WvEaEri7G3kXWqXe05Vj2UWdgZinZDkbnt
fDgWOsqcqVK0hzgeondObqhfs2UKn0JPTQS2o3F55zXhVAaG0o/W8fov3AgQ/CxJbOMNL40XLn9g
4lReaFhRSB+nThsfx/PeO8y8o5/FoCvp6Ne6VZwsI3etj1bdGXuv+I19wNVIARfxBg7NOsWaljlz
OwSbgnnqrEfK7/3RxivsYKY8HZCDn/fgkBshCTCVpAu55HWvZEqdThOqPqnhcw9usPhhlvUQ6NUY
3jZzo3qPKeSh4hPcM8v+qFG18A7NEu3dbBtRSYpek1OS2kkp3MtFL3knDuGyKM8gKsL42JSeSo7e
gN7+OWZgfg9ZaTehb81RW+9E5K3YBIyMuCTLx2hXrMZG5DPVB7BPQToNw8nto/RQI8F6U8Wh4t06
Vub8bqAkve/Msj2rpYjT02K3expjmyvw4lestt3QdWM3dPDgZqPqxtvcAO7ge4mxtE92kky/xsVM
SdLS1txjNMr5reIhFyIrYHO2Acevaox5WMCuyAzlWZ+lfkQ9m8ZTV1PNxP4a8tjbTxcxl+3t0n1/
df1aOA41bTTGwQCJXf2k6qWu+JMG6fg4mFn0YHbCzX4hozCey7rs9J3htw4XHTy64P+rsXa5z5zF
qvOqbaIgbKHEeXWRfljKsvmaeWX7GXpXae9Ek63DhdqNxBuDhXqlTEAHy4vGyolATY7ueFzIgE4N
Jp3GUSiuYp4XU3EQwk0xbj6glVxnuOlkSrOD4d/6xKDLeYlyAXuUJy+nvTR1r1XoBAYoMIe3o+GF
RyStrWNjl3vIne2h6HiB/kKSYX2SFStn/MWKAm0asy+tLt9LujfZviYGZ48LvDUYtADwitihsolX
r19DI0baApo1bM7pUeHllKOC0tRofGiJpe/UMzZHIyBLXVFa3+tVFJo3Luh1h89x02rK0c6MeL4Z
lS5aTh172rm5flS29irkcSQtZHQGJX/50fROTFEl39pWQ5djdPTsmCHK+HGOUS+Nwvnt7V/yIYk4
ZTmpW6+rFomKl+yg1sqz2duhX3sOJdR8iMp/PDPO9+DEG+fCVVEbw05EXj7rW9ZsaeEo0OWena6I
D8xzuYeQX931S33bzYP3T2kkzo2RKUjpuxWCEzvncuNbSpy2tHZFeeFVQlrDQQzpA0SB0Ob0tutn
8dDHheY3ZhPu8a9eQafJIhgMWSiYeoCv1nwDqzUcUYhe4Yat2vK9EynOTwyO2uTI/785FWPaJocl
k+K4/bKo1aFxvSI/lU7jDMemq99MWpI/iE4lTVNoEGj0yq/z4rEVRliQInzD1qq18Zy3joEMWkzL
rp5Ef6+xBnuguq3vLa1jIO0TGl6td5ElStth3RuY+vAb4c6lOIayqXnoiH23zqIkH0InzE9haLgo
tO0Nv/W5ZfFVylT9Edq4nHCkF6aWJyHAfCs1vuXuCKQiXszvJYH/5/VjuzkU0HzKDvgL8sS7HMp2
or4zvDYNenQtwwMvPhiZNOvG2p/UvNkpi21kqwA1ELhA+ka+G1aPGVOf0km0kO3ypTfaT1VtFepH
O7Xr8d92SRzvsHjDUPwXalp3bi1wvzuFpI0ghdQZ7yjaTZQl1uysGtBTGOVuGtSRiX1sTLv7twk2
9x/H6KzhprCneK/rvbnAECfdP5Z0r/CZ1EHBHuPdGJilPU8He7KcnIxtyJcPYTppO3pKW6MhkkZ9
1QFb8Qr7Ewow4sgqZ/BHphCpu6mJFudDgaW6/iMZR/PtdwyPP1lEQsNSFpAvd0/eF3VMtSUNKhPS
ij8SJcuj6KrltnGq+O0tO1y8X4wmv+7LOKB7YYV2bhoYosiWp7lZ2vAhqTzrpyvi+fT2g/GHOUH5
gdVcT81Kk8UcFBjmZZ2F4tOU5ql7WHooyk9ITIbWTs1h62RQTOURJ2MOHjeXcytEUykzDlUBGNuh
8K2ah5Ne2lqF4GNkp+dodL3K8PVi6H7SIh7FX5wMKKFsGWRSCAPm5fg1amJVVDsoJ3Wt871zZueM
IHp2qpTOeEpKmsQ7E97aqaBvZGmVoi6aPpcDCtPuE8qrWTBqrbocvUwpbF/nCT0eCrVx3kpdlHfI
H+cD6jOUkdd3yFDHg6hBJwR2bIwQ5VptyQ6d6hQH4Y7tDvhcLtbqjQKESnrdgwtHCGWV6M2h6EqR
p3ng9aPbPKhzshgP49glb29LetLhxpCQSj7eKpziuBANLYbRQVhMOL5riWmlk5+M7XxjNcqy3Fco
Ku+VJDdiKEedrwYNFMD5OvEajdhpBklH7KewpAg2mbHnK/00dkdRZYZ9o9Ei3SMcbuwW+LzUfiiG
wWpY9zkiytmW3qhZoFhtDD9FQwAapGjThHVytOISZcPrx39zltxVkrFGNrvmLc96O0VLV2WB1czj
V/zjbudIN+pD3WiFOIHiEnuPvY0nNXQ11ImgEkD8WWsHaiLq0jkZsmApqvKTuRBtD1Oy2P3Baoiy
j56S2dpZVXunePutTI+ZvhyQHa5Gb3X2l8lGFy6s84AaUtHcWLWYT+iHF8ZjjkVtc4gnHVlQP6pD
1T20SjG4X64v9tbX1UyKvBJ9DVJL/vmLwE7pcFDzyC4Cvciqn+7gKY/2YNjhYRqbaedNvTWW/oeh
JjMQsAOXY3kKzdsEM+egiRrrXaKV5b88jcIQq0vx/fq0tsIAdAnZ/qCpTDp5OZRi4qbgAX8KyjDS
pmMxozJ46hxSq+vjbE4JIQ/as/SOCDmX41StrY+mcMogil3rR9+3LtTCvjxWaQkj+i/GcuRO4SXE
gKu9UuTCRp7BKwK3s/LbFOTcR/j9juOzw/agkpvzInrSvZX17/V7GRekse9LMw+aDA7EXZaN3Rn7
ad0+a21c/nN9YlvHj/RC0mAps6Nkc7mIy6LF0EDhqGZDaoP/RB7LVaP8QzaWJuDAafrVos1+d33Q
zRlSRkdBm3yfEv/loK2TLVWfs/HbrMPLW+T9z9lqB3SJhYLZ9fXBtkIaL3OUAninOUgkXA5WTCZE
XJWdn+Zl7pxbTKBnP9HaoTyoix4hAlGq/Z65ydYMeaTjmEvDES7a6gx4dN6RgYSH62Kml/ioomI2
Z8zuQx051k4c2xyLZAJoqUZNwFyNRfnP1sMlLALPGscS50vAj5U1Qi7QjPitShokFHBPoV4xNYnV
Ww2WmE7i2rlNVb/vLNy6hwZf5zRGaRpxoti95028J9iz9QFfDrnaLS5IiRpiThkUnWL375LcGL7B
W2ibg9uo/aex6d/OImaSbBVVug5RFVhlpWkjhm7MRRXYKuyMLvam96GSaKk/oOpxN2tp+fntexTA
E2mFVDxAnfVyj1oLuuGo4VVB7MTFeeRz+jaafYe+aLsHrqdlJ5xtLumL8VZfcbSiIjejsgpG+KeC
GfIRKT2av8i9y++5Vrs7tU15yNapIWV7qo3AyeAUr2L13LFdoq6tAkct2uLY2pNeH7rKbXZSw62z
QIYgoSfgJfjn5ULWmGv1oKpZyLZvvuYa2t5dVFRPYvbejMNF4FkGaOnyDhN7NdIiAOdp5VAFsMNS
/ZSLMv7eIFW5lwJufSqpF2cbLqQWkqTLGWGMgPAm8SNInTZ6Kqom/JwuXX+rDdOnsmmNnWCyN9zq
Q42W0oDNS6ugdSUPa8Cw2q9KqYU8ISFQH22n+4snJ3hYIPJy90snjMsZkjd7mMeYJcpHyJEdndQx
buywaJvPVqtn7s51sLUT/wgk0EQCVbNmnsVK2WRRPFZAlCznY6r0SetnTW3tXHEbD1tSc+kpAEcV
6OR6HSdM37rZKoMeIFT4gK+W2p/z2m7ONS+Xd8ICy3how7hSH8ul3mvlb33Fl6Ov7jzV6WS64pIa
LYb6FGGo3mHmqFWenznepB69Ghz+9RC2ta5yQcHWgCZEueTyK5atneMVr5X42xXpeNYVbWxuykF1
/mocXn5waGAWrBuBjSgo6PNUCAqtVOr/vEQb648e5R9lZ6DNNaSNQP8bGVW2zOWEUmea8dzpOQlN
UijnuGjvzakCu1w67+OqCsvT9QXcHg9GmcS1oXgj//zFa6Ctl1DhFVgF5hQOjZ+PYXWcI6R220b0
9iG2MOG5PuLmHsXqEWg2Wgu06y5HLBsjw3JFqQJEd9t7t1o6rDt04/dCW/DMae2eII3gkKBz810f
eSvrtF6MvDryrShHY8yzOli61D0p0zjf5kpXIJFSxucF2uKzV4fKznQ3B0VkGDl8Wdtex5kqsusI
YYkqCGlQT3iXhK5fj27mp6QyR5Uw3h+QCdu7kjYPBlQNia8Fq70WN6yzsaZTHhFwXHonZ0RaHfe0
dKa6c/VtTu/FOKuv6S0qFYnUJmkZm5PdDMl/kMg0Fw80mvKnBKTKYxYJ8UZFSpkPAk7hfkK9mfx6
NWpizn2tLvL9sBTKdE6nvlRvGmOqjXeJmlrzTljdut+xkgDzyZ3Ik2V1KHk1dP3UellgWpmu/IDL
0GePOKXWNgpydIv3fDq2Ph6oOvizEvz5SpxImPgMebEoAzdvKdRpWk5C2LSevccT3jr99AcoZjE3
fKrl131x+m0NASIkDPLAyarkh6hQz7mtbM7DTe3WHX4zltHfXj+Em0PKlx8qU1J/aXVFLfpsqLMn
igBiRhF/8KzaKH4PlSa6+0gAJzygiGu0O/nFFrBLdp3BYniQi14RSumhN46aINSatktkfe+WWK9u
yKYK7ZdmDtVyRBwz188INNnqh3zMNSc9aK0wrJy23xj3vlNNTntumy5O3s0ke/9eX5WtHca7FBUs
SUunCH75ITphR+hrheywOlo+l7O3DP6c5vNdVHje5+tjbR1ZiepA8pSiJbXFy7F4/YoyMZQ86Ktq
bo9qHNfjZ12YaeirVOIPXpZ+c92lsHfG3drV0hIB7j0gQ7qMl+PGgqJwg5pZMLR97n1xPFMoyUGD
bTvtjLS1x2QKBNvSBna+LnGVUyuUtJ6LoHP7KjzqSTj/hm6vPogsLL9ZnTafry/p1tSoCcNaAQPA
C2d1szh55RRiTtjUSiGmp1gsbX5uK7fcc6ve2ify8GAlCkz5FWaEG8xaspJXqchyA8VvrU36W1ed
++6mi+fR3bkxNxcSuzaOKigV9JguP1lRD4iC2HkVlGKazoluqA/uAjnHT0TiOIc0nqbwb5YSdQjZ
fKeUtYaftxnAMlVXykBLYcCcsAKkG2L2efXr+ifbnBqcDpnQsSfXtTW0A6cyFzx+bUUktH/6GA5u
0prJeNDFFNvHtBTFHoVK7oP1g1QuJh0YBM1flfOLzKiyeTRIVx1ApJaalriX2Ut3dBZ3zg4DHTn0
FMPwtkiz+iPcifrH9VlvnX0K3xRjeazyUl19ULD1RHc6BoGKpEjih0LV6pssFdG3Jq2BW6md3aRH
WLz2l+sDby03Un9MHLcnwtzqhKRzyjXJ4z9wK0U9kazrpm8PwrOPNIO7fzsQbMtOkrA5VxIuGIeo
goOVudy8al0b+NooRSBKZ0xvMk843r2i1H37XUmXGAhpK+AZ+AX2b3tJ7vbYRAKJZSMirNa5yWtr
1KCUB4tBRSCy0sJ5AJcq0TluXn6d3Lgz/MEASbfTDdsKEDQV6PlLsxuwtKtJ23Nnz0pHxR2d6QEt
iKybHlybwPfJW7CM2ytRbwFYQHRBaAX4xLFd+93UHYIDbpZSd29H7Ys1xXfmqFN1V/spehc7bfat
TYf4PkV674uelWB2LTz2tH62nq7vsNdL/kftmuwMFR1UPFfXi5ZMlbMAGgyQS21QiVCcB1f6oPpN
m4atjzUWOObOm7qP18d9vbMZ948qFNcNWturhGYAfZEM2E0FhjPUZz03w/TEwbXEIccLUn7qOtvJ
RzdwqXJM7KGlCJbxKiFVl0kZIPOnvLRF5viDs+S3OkXR8V8p+936tJZs535KvC6/mcPsJ8+Ezotw
U5lqbSe1eh3S+Ck8ANB3oGnwijnpOBDerd5JgrThZbMk5fQL08YluS8asMqncLIncVYQLeGFoBTu
wRKZ6Zyvf4KNTciPcGmmy9QJDsz6PUBpoEQbNQmclAxWV9pK/FcaPQKMWWefnCTJH+FYAlpjE89B
Yo/8SzRH0yOvlG6Jdm7N19kAwoWQSSUNmLCzDjy1vogWfXw0vCfXbngK1VpxQy0PgPj1eW8OBE7t
T9uUsuAqqFazCm4J2kbQxIrIofhlyXiTI8G2h6vZGWh9bbR6a1tN2jCQ4TW3CUWK9ORUVlLvfMit
swRqB/AA9U2eJPLPX7xH3FZVs8ydkqDLsEtBMY9q+dlcFGe8aWwrL99nudrscX/l5ri8lNk16Myg
M0y8hINyOWhDq1YpI1Szo2qs4oclNaYfnpZH76eqnPIzqIoYqfJxGc7l3NjZzjfc3LtMhIRAmrO9
0oLUE6vXjAbHAzH01RfHwIJ2iEVk3UwR7xg/72LDfB9Vqb2cUqq1pq9Nw4g3qRu62q+yVsVbLRgo
zajo4KDkQeeRv1dXiDARpwk91JfT0Sq/5OrS0muBmXSyC87R23ewDpcB/roENq0z9RgweactaRaI
UYTTI1JYenm3tO3k7RV/trYw9FRZpYej+hpomQxhJuKOWUWmPR9rkLPidy6Ueq+r8voGRrgUMDWf
VPoxaqtYlOZ61zhKBrhHz9+rU1x9VQbx37zMzt/EGWi1tPDlQaAScrlx81Ch/wbbP+BnjDn+MV6P
oAx9gW4HebYV45GHkxqPUoh8bRxY2ODgS4djmcSxM3/yqjFPvre6laQ+1Lw6eZ+58RD6+qg2/XlQ
RPQB3ZXQPlzfK1sX/MtfsbrgVWNQdSATaSBEp94Obu7O54LE+SjG1ry3ckt/AFnR79mIbg0rgwOu
iTxeXwE2Upq4Vl/HaeDEY5kdoygy70qIs/+As4KThKZpqGDg2i17NvdbG8lEGVtWZ/4o3F9+3qQf
0Qpp9DRIwMc/AKYkf9GdcbYP1kRmcHN9dTdHk5x8WYIAjrvKWL14tq10nNJggPt2aubJ++wl9UwJ
b0p2nudb24noDmZL4vPpL11ODCfnxrRqTCdwmg8BeOt4Vvk6yXB6iLrI0g+dYwDCrbMsT/yoxalb
1WLT/fT2CVsSCyelF6Wp1eWvaLW+XwazjAM3tCK68lOi1U9VkYyObwwV1Ofrw21dbSin0btG1ILn
yGrSOvx0gWsVBjAUen4Nlvpl7PERSRNh/wumO90ZbutzvhxOhsMXN2nUmLOGAC0kZ9vI2tPUAPh9
qpcFeAWP22TvFts6JH9KShI1LnOey+GKTrh6q1VRYPdmlb8rdCx0MopmWDqf29RTvjlhM1qnWGnt
PXWxzZlSogDQwf3xqnTGNThP0KKA61v2+GnAdApmnlLnR7dU3b/I9S1UtST/j3OyBv+IGW1vo2Ws
uNHGgxtp1kNT96oPTD8+xs7kvLmBLekWSPLwlLPQF1xFePRc5tLOlChYTLOcjnFhR95RWfpoJ8Bv
rSHJO+V0ChPcJ6uSoDMK8PaIPgedaJIPadsWsuiiZNg9CB1x6J1pbZ0FSi9SahYBPCqel7vFK4Yi
7BvS9Yn+0+xPi2l9V+bKOLkY0H5ZJjRgd+6OzQn+ATTi943U0+o4GBnFUKx+pYdCNNzkQ+zVByWr
xG9KMuGeuvfmYDSWZVeNC3PNI6/DOKocIP5BrBttcbJntZp9PVFy4Veofu8kkJuLCYSKjgh97Fdo
TXRrRNgmThyMtCgeE7erHzUQm0dQOKl1SNSEXPHtoYzyI8gmIozOq/fy82mwc+a0533jVE35AY/Z
3xZWwk9lg6+Bhojh8f803Ppmam1b6RHmwwjFqsZjuUw84+woO/E+Tn4vVBN+/c14kgtnAdF+1aDs
J01ZFAMLpjhz7J8A4R6t2daSQ9nbM4ZB1vAXoVr6gkmwrURurW6GxsbtT6OxEAx2qc2HGk2Yf1DL
Cr0zmf6e9O7WY4cjYJEw0luiNnP57dAm78aRikWQa4160qn53dbA7B/sWMUvwTW66g61Qs9fGl35
/vZ1pfgJkRh5ZfLW1bapRi9X20HJglkYX3NlUlPfxqz7wdQm/VFEav58fbytO4laJwtLhKHWuhov
y4rOKpUJeoZjN78orYryWFRZeRoQib0lnfVuvbDVl9P1YbdOPyUv/gKxCSNw9Tk7p4DZ5vQAKftJ
v5tGClGH1obEVKa18nYdUao/PDMkUx8VwjVBVzhV0kVqnINSG7oABjQnxHKG/tQ6Zr8nI7o5M7Co
vAQAzQAhvtw7uZqUIsUVPcgiqBKd8IonV8lpGHVW/DcJxR/IH3IUoPvXDMdiioplaLUsmJS+WW4d
N1u+23Vcfkzg2PtizpzF14dI32M8b0VTEkJXetgSv9f1UyzWHGwuoGaItGm/mpXrvieRXc5LYoz6
bUFh3dnZL5vb9MWIq/fi4iZ4PLs270UEN2Bwlt7BU5roCaCAeTCkeItvF3N8vr5Lt+KAh2ax1C3m
dKx9AwoKiG4/z7AmqOA95VZqfzaMUlFOoIAT/bDMHsK3ua2ejTbF5uj64JuLLKkvdLBo5Zurl5zT
WFmXgZAL0q6d31W5UbpPrluH70KlC8u7uiXF2nv/by4zkj9c/0wJgvnl5tXwLYltoeZBWfJyRLjJ
a3+WsUi+Dkvm+XOsjTd4AmfVzl25sc7gsDgyDvgkrH9WiQeqipSCmyQL7Gb6VIRKfRzcrEE4ahi0
4oSqQPycaRXuEHOX595O1iP/46vKFoPLliQEU6pbq2A/6/OYpGWX4YnaxHcNDy1xXylOvtfT31hb
EM6y7E5WJwl/l2trtzg1MgyTVOzihG14eBoBZDVofw/iy+gB0Sgza/x6fRdthCMSHphGMsBDGlt9
UbefSkgx8OHY5FPlx7kI50clkcocZiXq+O2lKoajuiz11ICQy5/z4kU1VZmF33JNZGjRuPC01HqO
AYXt8e42zgamFlRz5Pl4zQ0btKWbhqLJEQScKFhrVdo6N2KafSdFlMuPmlgPb64v5Nbno5AqbamA
CrFVLmemRAouEwl8n2Q09eQT4CT04hRGmk/RWJvVN7eJ1AEdXRwLdx4eWzsU+DgHhIIZvZNV8AOc
Cyh/gHyLcpsr+U1x3RyzJBpu/2KKL8ZZ7VB3yBYX2n9OkyZqDpNoos8QHJpTXy/ZbREn2hFhruTH
9UE3J2eyRSXNR5I4LtcVPPMyzoYBusarxPAhyxp9eLLjtDv+zTiUxngCkFytTTxdr3XgbLs5IMjZ
UI9jpy7Rpwp8q7ezUTYnRGsRnANoqFfgRPi6tmj6ssBIK7fOWWlN0QnZWmfPAGpzQ1IPxvhEsuLX
fY08t0J8/nDxsnMn+reovFg7UXT1coSUO0e/J+nqtJPtUKDeCddbp0/qtP3vyOtGBzFsQOeAkQHJ
qB80ByK8T+jRVH8uC/dHJ9JlJ0ZvzVUHqUvRDVT3K2VeRUXWhhgNUaTHdC9Uk/hR4A36pMZzdCry
KjnavTJkO6NuxU7KiojPk+NgXL068kljLvXYlWUQZimNwQww3Q+cVWqedG763/XtubWmL8danfFs
aiqSuISvmRjii6eIpvYRWLVuJzVynoaiaz793wZcHXZUVehWYpMYFODnmJxiJ+XJGtz6s9bp5tem
HMO/eBJLTIeEAJEbv3JAimGG6HXCEaQ0bp6z3rLEo5t6wPYWxKCK4+Kk9h6/f+s0QhMxZbebctT6
lIRenoHl4KFRJ0vXAOvGeflE3qzsLOfmDv3/46zPhFWmDVgc0n5lib/j6zEfoKXCU3Yzy/2nzKox
uQuT0NlL2Da36IthV9FTqG0RD06XBwPVd+1guUXo+WFTVdkZqx4z2YltW8Nx/f2BisCvWDdTYpEO
85IA4aoB4NxkYrbuyAyj+2Es9sz0thYUcBrtIcr6mK3KD/sik+CaqqMsVkl/dXP6L4vN7r40dIjo
uRudbbe5HXAP3PmIW4eQ8AIXhr+k5NDlmHaBj6cVcwGCPsqcg4WR1V0JCv1h7POovBGQOnbKGlsg
BRDe4GYxBNAxv9Evh5wzuxK2Arh0QjHgu5NP53YY7pShcg7YpBSHaK7xgfC8eRJ+q7i1uLHGst8D
KG9+V6zJ4FaRniLycfkrFk+0VmGgQqFgjVj5qpn3DxF4IPfAi6PeA3htflqoWxgPgKbn216OZqWK
o0czzaLQNsTdUvS15U/2on+yi0U9oD/kPqMcae5E2K1IIJWrZf4GK0hdRVgzg1Y/I0lHJhxD3xLz
gC9josXT8Xpg3VpLEhkyYJdeGJTey9nl+Mo1kQFr2lR0RHEQ5uxvpmxpNN8rmnAHWLI9GJgS2YOW
6fDlYEM19mXszbh1o0D4XQlz5V4FTf8viOn+dH1eW4cDNi8oAB4S6NCshhLGbJeU/Phq6J6n6KLw
P1PczB+7MQP36FlDs/PFtvYJylQmVCBqfsBFLifXFJVaOGUMr1+0Bor41TT+ALmF73mPhoM4KrTA
27OAKLuXCW8tK8dBCnzy9IZseDmy22EBpdgUVhJQf+IwJ7V2WqgAjkc0TpydtPuPEOz6BUp7mqqI
NCN59QLlRgzLORN5YCVde6hNM/6H8ry4qZzGOCtpiWMSbgvmgdLq+Nnse3s4JLHtfuwapBy8hf/0
wZ0hf/pZGC1fUD+z765/+i34Ba6fEvMAZxYowurEzp1b5X3IL5wXd3w3hrZzWyjt8itDeOm3lmnZ
BwUU/NOA6nLtx70m+kPNu0+/ib1x57dsHWOez/+PwY641+rTiHFUNbxI0yCvuqLyq1iNkkM1ql38
F3fdy4FWuw8PzKnLavQWRKF235Z6yeujDpBNu+urDg3D60sso896DzhsXdD+XHmvwFkq3HWRusjk
5NBDqsOid4oCbQIozqGfEC2TJczHZkqT9yoCKIe3D44bsLzy5PN2DWYBt0ew9iL32Sn0xfa7VDXq
j6IKTeVznepzem7C3kof267MxD+xk9t7Kuwb5430nv0v5aZB3q5ic1+Pcdvxu54tXUTZ0csxUrk1
BciaukLk9u3TJfwD3+Gmoyyyfk/nQ+ZolNC8Z9Xo28/NpFUC15/GW24szD+To1N2rnoso7F9p7R5
vOsRsRHXJJOEHqkK1YKW4mV00Sc0/bPGRMxXAPI6OhFwhfKQh433NGte6YdmEkefrHJfAHsr1IAp
QNIfxydKNOv2QphqokmRY3i2B3oBh6EHoIOd7eJ9rIu6s29aD8G6T4vSeYQ6b0RmGRmAJ0PFnO+k
hF7bHg0xjNO7yKQmcFjquTce56kEMXR9R27/ULqsFD5p7MJeulwjo6WY1SZ6+OxNul3hSFumGHZY
w/yxNLm+B2UuMl8bqIkfXDEt/V2Ir+x4xhNiGv28HqzwHDVcV5FveplzZje4Zy1X/wJBwOtCQvG4
fvEzWQXGNmrEGNaq+wxsc7gxvRASPGYV/xnh2C/+9TXZ2jakwnyRPzF4XVvLckWJ1KIInw2sC5uj
ZS4WboHNqD0oQxk1qd90Y2wekKr0kh3AtJzGKjrJ00lDjBuRh/BqmkukTBIF5+HENuT2sRdhfg//
hxe/Wap5+6Frrep3TvrxDaxa/mnKFS3duSW3Zo9eA2sNEoV21Soc52oFnKgJvedoyKznrFRm0I51
Zf7bh0uOSSQyeN/mcMz22MIbaQ9ZMf046YZJIWA1dT0q+zbXNfTOxxRBIQSimvKQArEsbqIlS84F
5fFyZ64y3K2X+w88navApfOwSrUWM0u6oQ5D3HunNrmvB/xl06zS0VHmOXvCt6xvfbGUIOWNJR6+
Xt9nW8H4D1b9j/YOPkGro+fppRZrAzSwQtHno+0lOSKSutsY6e1ginaPZP4H1bOaLggOVhkkAAFx
rYE3DuyeRlHQBaVi1flq4zp3S5hV2pcondRPQ1PNn1MxL4dyTprbxp309NZVylrxi8YKWZqyUk+K
G6o7xeyttIeMR4JOeaO9vpRNpxTKUKPsi/Bf8iVql+ExY21wY010Oz0O3VC8rxY0dY5GmXfmcSHm
f8zjITfOSS6X6/qH2diKXMQqnAUq0FRnVvdGCJPBHmcERvOQlgGPQis1fy15svglVSlIao5JM/X6
mBtbkVc4SpdS8Z9gvNoMBU1VVySR99w3jnFflTpGEDVKk+7Rs5usPpljEXZnih9R6Pdjkodfro+/
ke4xXeqoVL7Bi6/lcLVcKWq0lR28UrPi69xAPj6gb4pj3fVxttaWrgXeGrT6eB6uwgtIZr0xnFpa
Q+Az5pezpr5z4kELz50Xd/feWA3D0/UhNyKaQUyhesO41L7lOXxR4Zi0watiV/GevajuHlJo1/FZ
JHrmQ/ms7EPRpsiMVBEqbcfrA2/O9U/vBIFEoov85i8GtvrBbr1x9J4xxICCUIeN4+t6aJ6lau+/
gxa1b9cuY6aU3glnQN9Qy78ccYDEPndJGT7ncQq9KNGjr7Oh0ZymaKse6z6ZtJvrc9wIYtxUPMFl
34tLY/U9274q4zgU3nNGML2BNJs/ZHryT9ZOe6zUrR1KJknk4kiiG7j6jDaKAIIMzn2e4cUde4eX
+EHBgVz/i6+GPbIpqSwkGusoOUQ2dfZCcZ/NpsM9V5hNDCfesD8ZSlLkN2WlvF26k6gH4B/YuWzK
rq9ce9L6pKL0/dxVZuMdZ8KbDSCstqv7ZjAT8fZaBnIHHstIfVFWoi43yRTHSYqRAcWftIiO0OWX
+VAg5ulT0Gn3tFu2vho3ug2+jiyThOJysFTDpV7XMdRw2YwniyZNccisfNnjuG2dtZfjrOp7iDBN
qNAs3nOZOuMnjOCc7KbCv7v2qQx74cHF8ebnm7e+7LZgYyhlp8jZLqemzXiDzZiXPCu6/t0MM+95
MZZnOKP20/WBtoqXjCQRyjAlSbVXuVFRTnObGLwmYN9k50K06uMyJpHjW0pbnktFDKfc8vIaI5rE
fbZGKz3qXZ3/uv4zNpYYQB/Zp1R1IUtdVwR4yvVZPLFvEIk+Gamt/TuOOC8zXvFeq8txZ9oboYVH
MoVSKjWQUdZctiqu0R75H87ObDduHVjXTyRA83ArdbdnJ3EGd3IjOMlemiVqoKanP5+ycc5Jy4IF
B8hCgJULNkWyWKz6h9BTnosoJQGf3ehTFsbap7rQvT2bv41tuuSdQLBx+4RWvwqcXlajmaub4bMy
l3bnh1441Sc1WSqm7/6IqH64GoU2Ek7qEJebRk+czhpSFK1Nt23HQNdkJv2msJT22qI81X5Fe3XW
d54VG8kFIWM57tinkGCtZud4RRg13Yz52mAb5ee4jNyjpo+9c2MN7WwctKnX4wcRR0l+XYz13sbZ
yu8YH/40rDAeVuv9O2u13dRjiKx/42j9SWcjef7Q9JEXuFnofdKsSL+hLAESXC1l7Wd4yX4fhybv
r2IPeG7w/jXgp9A4RgBp4RhcrgFeApleOgCZE2UyKAWMzpGmKsridja6QWrN2pe3B/yjmLDKvBeL
FhJHyj+LF+jliHHkCDi+uCtUrlI7N9RFrHPBI6i+xk4xdjB7ttFH+ei4kREeMNBNzXOf9/18685l
oZ7UkeLQdVR1sdf47qwljxLFpM4f6IY1J2hcQ4L2nBmFbQDnMRyeR27QByjrivbBbZPO8blZ1Owr
rLXBRJJfmM5RAOmA/5qGXfPz7dlu7TZKWShbIGcMHnD1eaOMut1goiJf2WSwGfT82hs/FNpUfhn7
0vlUaE5xM+a2c99jaXh8e/CtoMHzZtH3JJN9hbOscSZZbOowSfG09luYIG2lO2XZ+hkAl52xlrC7
XlVi8sI2psLF4+VyVbExH/XamsLnsjF4IupqFDZB2OtS+FExPDjoulY8YVytPfbRoA6+JE1Mdzbz
RnZLh5eoRfSCPrL2yzT0VjZTtzzqzDjsgZLlRvQ5LGP1iUCeDwdp5N3D1Flj8d/7vzR3+tKA4QNQ
TrycPdr4KiImHT5QmqiOdutGkU9kHo4q4upXb4+1dQNCYQWLROF+ITusbsC6trwaXABlqiieDT8R
RXivKlNUBfaQjh+1Kumyk+t2AGhRQqYklMB8dk5N34xir5W4RMv1si/KdrScEL97JZhdppOlxVgs
Pae2m9zL0TQ/6sKzr9xJK3CsV8rPCMQBp1Pt9APGVMY3O7dwcW2UmaPXkY0n+GV4O/fK1jZgMZAs
psC7SPleroZEv6SRvRs+C71w3ZNttKV6XWVDovo92pGarzpKFUz0R/9h/8FEsxamDbjfNXgjcrxa
E4inPCe5G8eB047ygxq7oAwiyvfY3IO2OsJlbd2d07eRjiCWzEsA3WCIG2tiQxwj4dhNhvdsZNZ8
cGdLheafL8hm7caYjGFn2TeHc42ldg6/h8lefmB1rmwMYGO2u9cUX+2RAqgvUkUPRkef21tuvqTf
YaZsxRcCKJkzTVyAW6uEq6rmQXipZE17van9JMTuRFWyOHsUtOIyv6lNLGENXAK/NiYySWbcuZ/f
Pnhb4ZTZqhYQQ1yv1uLwlaFNbTPa3nNilfN1T5LUHQvp/JZp3FeHt8faujeW64IEgfoAeo+XXzjJ
qKTbI9O1ymG+dj287fB16cffhQqMBcmcSPlk4/7LYgtQnv8QYiA94y+16PBDvl69ICalivtWcnMM
DdWdOC/bJzuyzfRoTm5hHu1s4Ox0U3ieDPcUxUUPRKAC23nz9lfY+OKA2sB8oIK6yCevDnKLu2PX
FI3yjCq/9Q2NUKe+sobupVegZe988c2xKDYgv02SDe388otjpRBLbDlhdBVNcpO5xaD7Tp7bJ6x+
hn8Asy9dhoVBihQxSfDlYLJXR+liEXbuazf9tEDQ/Cks8oe+FMNBV6q9PvrG6fnTSAVtsZCS14gP
NMOwI+yhsksjM9qgQ0JUOQ1N1+T3djTNEmrCZP9Uixm6LrbP8d2oylj+wxdeijFLzcKhd7EqAblD
pGT4kYIbUJbWOuC36ssA4PNstqqxE6H+9LNWFxMGXv9/sNXW6XrLALeHdkBs5t6vBEyyeoUepbxq
JuStSbVlCHJXNQfr3uIN/rmrehN88pg2aYrLbVZSfUbm58VVqlkPNFNOewqZWxuO/s1yTQHaAPJ/
uQeMzATWH/MLJ9Uc59sMuWTzqjA6nOIpgu9qX2zEbNT0PU41hJqlonM5XJXUFkA7j+FQrtNPuQ59
+jQWDi7xOUCf+B4rip3kd3sRYL8tiT7FxnVPIYzjKAKFEp1L3QNZ5SeNZT+JbJp0P++Sobru1V7x
blDjbe/LwrNTv/OczIl9idvRjUruQlmrzgAjKQC8f7vSHLQdnPPWKlCLWS5OinYUCi8/C3ZNspjA
yMEps2UaZGC5g6oIxbXSyMncSUw2B1v6vyA7FyTSag2i2HCKFsbRWXNDuPgw07vuNOd90V3NdVz+
93b0XCLW+ggsDQSqoDSRIFJfTq3urcmJxyg9F3UZ4xPbgld8Ktxp3r0uluvg1UhsYqAkFvK264c8
qHTkIYoCvYNacZIgo9T9UtqD6R31eRF1BvHUod4FaJZiczrehEYqjuBZq2CwrPq6io3+9Pbct3a7
Beiam5NqEc/ty7nnnZA4nKjp2f2RJk1/C9+sftTCOAl9MzXbvXi+lZNzVwJi+9/xXrk8m21k2KWd
nE0z1fqbKZ1kcZKo0DaBasd3NVWW8ONgZFFg253mXPMC8hLsu+pqj5S5tcdssKcUv0G6sf6XM1/u
EjKoPD3rZVFPvhrG6WEue+M3bNQ99Zmtr0ypFgcE8NHkgqv9PHeDN2NCBHm3tFLVb0enwIdTAuvz
1b52zIDUTN3JTTYyIwqoBHaDotESWi7nN2odMqaoAZwXC/bywQvHrLvSYE4+SGyRslNSD9F0JUUx
GQE8lHKXiLZ1l3KAqT7SFcaScpWJiiIByGmSGyktbhP+WPTiCKHRNIPOwC4d2UZ+9nGk6PjVgoTn
O0pp/gMEF4FVZk8dlCLo2pxOQfg+VDndZ6NS+m+DmJ76Mve4pyBwn98+SVv7iRIM+SY2bISu1X5C
mj0BSQgJNq7HOb21W9U8JmZmnIqykur124NtVccAx/COWSjhFJRXH3cYhYR+RUnQaxT7IJpCe2lg
UBlXWlFxa5SGOt/GXR4r9KadxPspyV7cg0y9jv/TMomdPGJrh7O/EbEiVaOwsLoeEkOWToVAMB5G
inMbzWRJssb04CjQdGwP9GGKj29/gmX/rmMp5RpOE5kvQ6++gDWiuJca3JlF2PXRQQ/13rz10IKu
jkKxUJtV3D4/mEqURDv52fbINAf/d+S11KkaZmqjgXQ+z64rjSOdXat/qrPWA8I+Ks5D4RUAtTwS
oj2t682RFyVLYI/4SKxVwkwzEwqXC/bJEJk+gTgMb5GYrMyXnn/ye3A/7i0ScvX/vP9T/8F4LgkK
XqSrxdVALlKI7GLQuVp36pER9xPC+HWce/G3XgxjF5hKmu3xkLdmi8QkBXZGJS1fvTTqzLXkGFFy
rbrZ+Ixjuvu5zef6tlaH3DhlRZaHfoT+9d4LZwvzQLDgll9CNjCn5aj/1YOtGJjbN8HSUtWG6c7F
kOdGUyEoB5HaOU+zqIsgd5PGuQNiawWt4xyUms2A4K6cp5OnCv1rB7T6H0Qulk4OrXD2PTYKywf7
63cZsyDVa9h4yHvCpCsne/ihT3n324Vs//3tNd860JQHsfMAx7nQXC/HsscGwLdtRucoHzQzqHpn
xK6zgT3k9Jo85KnYq4xuLjeaykvVAN65vVpuil7wltQcCbwsqp7G2aUBl4jxP1yeetOfqSocVHTx
gn+Yp0lFdtESJnyv9vZIOa5Luzg+p3Myn+nnSPXj4NXG/BQCa2oOZqvtdty3rgqy20VmZqlOrina
5mQ2RmT1CKZlXvu9SZEspULvisAxClfu5NKbn9UicYfZTSNuPVilF2XSQB2EQhu3ul8IZ/7Eq0GP
gmo0mhy1vWymLJRU+vsdhLj6af5RCaJUQOnzcgsZc4oO+MzlG+dq+NJnsXvvDllvnGgc/aixvWt2
1nLru1Ls5UZccKos5+WAoZLrYZUa6GzAcNIDPXRb9TZrLdEde17UyQ4EaSPDoqGJrQePRLoH6w5V
7RqCMgQbNuaZ3t63xlBhzuJEkxsUxdxOj1Jmenvt5GGi+YmSTf8gHIRuJUKpIBzBZr0y9JvnuZqR
TjnLWNMPQheL8q/l/p5AOX5+9zHhbcQWWlDdsGGWb/FX6NEm2N2ZifzMiIzPeJhnUxO3CrWg/qC5
I/DPwUNb8P0XLZUF7MwXYrb9CnRgy7qmomYmPJd67eB5Tewd8EZz/kMHx7projy/CjVwrjvbaAk0
q8xiUYJFU3nRwKB2ezlXJ9Jkr1iAOQDWIkop1KQXnwqJ/8nOm3rjaC72YUA4bN5DEEUvB8LgRLcj
lAKfeQOHepDnTuzxKHSd8OBGOA98aivDbgP69aD737+enMuF2kTJQXNXwdaM9bpQpxyIBQ7u9za8
hlOfiu4O8p9+6DRl2olCW98U+MjCulmcJNYMbXhadZ7OHUCDPtSGG83KAMk6Ih92cCpbpRQEEgBY
0GIyeNau0nDL7ErFy6X7DB5xuEkrJQ5gxgw3kzMpAWa32Rcdw9DkKmqqY5MPym9KPTjgRXZnt9fw
3Zov1ex09amSxp4O31a8gOeIBdii3vCq+VAXs5SjbN1n0EKeelvnPI6udacb5Jc0623FrxVTPgGk
MOork+5UdPP+NSdroBoH0Yq/V2vu9L2VODNoWacu3KsybqfDBGTvNI22FdRz+A/EYJwACP88CuBA
rfHsvElio2gZr4Vd/lMVho6K1GAP2XBIBKbYPkaSxXA3zvqcfHp7qlvbDcwC1/py8wAbvDxZ4QR1
SdUK5Tl0QGQFhlLL/lh0TvvrH8bhjoO4tqBA1nDc0HCqwonBXhtzMl5nosGt2aRAt4cA2bjZsJvA
uh55asTX1wXCKtZmNDaAI3YtvmPY+BR3oHbbE4TA5OvbU9oeikIkaSbvy3XPqiw6pQJawpSQAL3u
C/VnFjbDV9Fyl/7DSOAagEGRzlKGuVwkXRZ2qtdJ+FwkcXfIyqr3G9Gr9+zhcOeq3poUFTcqEctS
vRIywBGyxw6Co6cl9uxPRVtMBycRJXIUwht27sqtsE4WAlqVl+kiUn85rzIfsW3TI+XZjiP8ZhN1
mKluiH4ug8zMqxuPtuN86xlztbN0S2xbX1z4EVFtUUmfMW68HNjIqcdaAILPPE2aF86H+Jw76k8h
de9eS+Pwim4gBlZjIur7Luua09vruTFvVyUfQfSDSsCrfrsSwoftop7nSeGVn/ElGqdg6j1xp1t9
/sOuveQzFjSdtnNdb7xUeKxxsSxdbK7S1ayzmswjcjNc4h23/L7c00AvWyv0bSUzn8ga0p3gsjkg
W3YJ4byI1/u2CyFaCAtb+jiaq2/1HIcfxzb6rBUy07hI8mhngq+DGTgoipQL0p0R1zDvOreAWPbw
WCa3TJ9CzeS+IgkzXt65fFBHWDnwINRnF0Wu1e5J1aJUrFicW7vJP3ul5nZ+PzoCRd7J6O7UynAT
vy2sd2tlrMZdZUGodGBsH2HgBb+bSyF0rE/uMFRXhVIOx9RJVIlTfPjeu3AZlPqNhsYhcNb1Uzof
2ZixaYhzz2oeePqZh6wRpLF2rD95QlbvjXWMx/NykXGD4vUKIKzBgaRSijyFDYe9hychDNXvOlso
HxIAR3teuK+O4jLcUhekNLZo/q5S2CzhOecMWX22aCscMnz7DtioltdZYzVXlTDtwMRMYudcvB6U
48/rnfgM5hOk0OUGQsRUFKY1VuelfIL9mXeXhUkb+/ZAtRvZYyqP8a55+qvIbjAor2ibZx/R1lrt
WtzemrjQneqseYPqHGIqVE/5lKrToe52X0GbgwHaZSlhetBsv5xhJqwJtY9cnGvynW+4D4lPjqDD
P3eKOr43Y14m9tdYq2ytT9xm0KdSnPPJtsZjl0Vm7gM2zPaaba/C2TLQAmAgUVv6rEvT6q+nnT6L
lLbUgHKKEO6nIZPlCR/xLAidSL9NR1fupOhb2wQWOhqO9qIwuE4wRm6DBsgiDkA8jm46NseN4ZTT
4IucV51TtcqnOumObwe3V7k3k/x70NU2QS+ypKiDP2fRVPM9O0ORgZPgNnl0p6b8Jus8+hl7yFX1
hRXuBNatXYPkENhGQIboqa4+sIFe24heA052RtmC58rd/jD2imMfaG2Pz29P9NVlsUyUdBv1v0Up
Y60pFro5bi4pHrw4ktafslGZnENdleVeEXzzgy72dSAZYWGtD7uuGI6Cnyr+MBPtSa/wOj/y5v9p
1PAnNibqFMjKimmriTLfCd2vspw/M/y/I9NPu9yv9dzrUSgbfE/Zr9/EYlBhzwBedRmJ61z23pfZ
EKPwS7fMwwUsrXx5+xNvHRjN4QODFEX+dy3LacrBEyIxcJwcrDtdF+aj3rjtUc9lwYWplz/eHm7j
vICzgexBTKWBuC4zCY+gzdlH6agyO6oRYzH70qUoSfDIvjhq494Pabinpr4xSXh1vAD+eOu9kpHM
UDMpPemWZ+D6zl2iVuEV5LryFtKjHgO2tud3Gz4CX+IiBl0N6gKB41XAq8XQtEvmeC5Flx3HuNHr
66Zr8+7dV/HlOMtx/SveYfFNtxMv6vMkm7APFp75VS973fGzjuLH24u3sVl5bLNuLAbI4nWuKIuE
hCCpMHIzRK3B6fbkjSab9teCpMapPoWa7LfkfLrfZE3rPqXIynpXb/+IzbVEBpjUg/gO7PJyxo2s
tYTiL2tZhhOlpWy+irrQvSYhQRe0Azf/9ngbAQ8cmquByGPMV8mO1BTYzr1RnkWm10elI8r5LW3X
63n2ynInO96cHJhiFA1VCGzrTE636i60QnxC5ymRwRRX8xM9dfWmaWPtMZvyaOc4bk6OF9aCR+OE
rCFimhON2TAzuSrrm/tRmkrrC5wOSkzHRs84vf0ptw4/2pOUB2n80FReZv/XZrWF7jR5m1RnTsfo
p2mB8GfoqJ80V8qPXOrzMTRa57+3B92aIqp/oGHQ8qB4s8oeI1stMzueOCGm5j54QoPmNaTWj9Ip
9hRDtlYPTgX2TfSYVHj6l/PTKiOthynG4qxLy/G+MNJEua1GqU0P5Mhj+EOVCr3FnT2z+VVhrYLv
ohjJf5ejWlVDuRr2zjkVqvoFJBnGvZ06Zj+1Wne/1GH2UKmxo+yMunFlYqpkEsf/1FbW5V6nM4FM
Gm1xxlog+eqlU+13UhfuwR0SLQ/C0vJiP55cvbqOlSKLdxLKzUnDBkMmYBF2WmNV6fVUoaYg2pXn
Ve7jxoH7Io5urq90jXaU8Yxdcd4bYqf0srXCmFTwkQkExJ5VWEe4oItFjCAhO7gA0eTOAXekuE5r
5CEi8DL/MM2FWAGci3DHO/ZybWG0GWUs8OmDzZN/VzKtPjTwkz/OatffWB2I0iDDkX0Hdr21tuzh
Rf2BPgVdmctRXUUNDZCqSIXpYRKEE7pApEHRs6a242kcpHKUhtn9wsAn+/z2Yd1aVtJoDBYwB0Ia
YLWXyxkHcXrj+bnuO+ehLbUuiFK8gXwhxHTQm0IcPEvsaaNt3GtElwUNwKg0bddXSq8i4JFEzJdk
7xrLouFpwFjmUE4wKg9JK+zBz0rJtRZ7ofUUN73z8+15L/vmoti1qMsCCgCqyYam43f5xees19Sw
5heU+uymt0mPFy/9E/fdmuF/xlneKXQtcDRepZt6GptN7SA1VEeO2wQyn6S8aeYmq45JU5XZ9dvT
2oi9bCO8QBazUhT8V9uXGoxOOd5Oz8hesJMq+Fv6vR2a4QzXrMoR9Ht/VLoYcBXs52G2eS+j3i2J
tIfWc5TRl4rXPouGR2DTt9V1OSblz6we5o9vz3UjNDA0QBraqAsdaDVX/Mr1LHPQVTKizsVNU0o3
O5WzLr/V3uD9ztLC2tk0G4eFERdQNUp6QOZXI6JSPnZma2bnpm7iD6oRO4C0xip/SahM/FcqPXZl
ld3HO99467T8PezqG8u+LhUNN5KzFzUvlaicu9Lsssy3q75+EWFzB5Dog9W18rZUk6o+/sNnphwN
rAIhMxKly5PSlhPgqI4VnnsRncEe3tVFNL10qjldmZ0zvD+/5rkAbIcnGn/WOxjJ7kxJhyzHSaf7
2TbVRIoSaWf8HvGifntmG1EXWB8FffT8keZaYxs0KcPSW8wDMGa4DWtR3BpNOEq/VSJ5hcNvhzdq
HLq3Ino/HnoJC38NvVpSr3axKmxRudZwB8UoqPaco6eY1jOW0OPOF93atdyTIMOBcRDxVlcoeHR6
/5mZnqtC9m2QznrX3+p13renRnG8Q6bodej3tWbN129/4K1oRKFrMfQGYYej3uXWKWXkdbkC6ht0
63Q3WtDRXIgBv0zZyp08YXMockBegX8gX6uhQlTBpRYr6RkIcnPj1nN701cwP3PUxJ/+YVa0UZkS
tCxusMtZKdVkZTjJoiBoF+mVO9eJP2bSfEwcLpJ/GMrG3xT8HEX8NXnBmdm42uKN0Mx13/t9Npkn
OzZlf4pzpxp34szWeUD05f+NttoomEqMyD8ijahj2dr6UgDtetDCwQySHI+A2hmL0EdC2LkSVlvu
pECvsd0cCcCBCImgbsB+WX3WGfClGvWMjqWfBikoHnJUPHV9QE8BmpgDxnrU7ynDWZ+LpLXVYAbl
f5tnSr7nK7i1lxAmI+TBzOINs8oN9FpOWlqnxbkY2uHUY4NzR2O+OdpWpuz5fGyOBZCZN9riPLd+
LNlZB9tKw4y+qbF8SAqZaoFIWkDVdUfr+e3ttPWNweGYixYlep80MC63bm61QpnKKj3TN+0mcL5a
NhwndZbHPm+keWXYmhwCHCnt6VbrtOrRs2MsG0B91Z/e/ikbQYn3IbEXAwxcE9YAwcjDO73NEZdL
qty5L5PB8AJHGXwr/BUW2bLmhb63vzcSBprfLneZyz1G/fhy9nTC7HkSALxqMKc/LaB52slpisT5
PqRNjTBA4pbZ8e15bo7Jo4lXKgeVW/xyzE6vUF2dsY50ZZnehvNYSZonw3gNzVR9jHpVebcUNwif
5WkKUxUpbvRwL0dE0kGNRztE8HdSsEbWFfemVdL8I9RVN7DTaNgbcCOVBjPDQpIiIJ2xpgoYQ1ep
Ts+AqZbagez0sTpm2qCpO59ya8ugTM0DmEc3F9pq87ZaZI+R5vIpMVH6pKetqG+Kyhyiu4EWZ3RV
C5faYojGxPjekTkxtKYW/BplIlANl580SUBL6BoUn3LweFhjXmjHyDcZIgfIm0XokYCjbQLLK53f
b2+fV3Ne9g3XGk80xB0RdLgcGfEhFalhT54jjfZ44Ggp2h24jMRQuhN7NAKtnLvT1Gt7oeJVXGLg
pWoEKAWIItWVy4HT0nWTaiwGBPG75qGq+ttIokPsT1UxvLcktiSViyIvTQ6NZuNqw47J1IQocTnn
zGyn50Ka41MShXHg9ZOzk/G9nhVD0RIm4gBw4JRczqpuBmvstdQ5S1qfw7FSwAPgG2uNd0VpZoe3
1+7V0V+mRRWMrBncDbipy8FEimP4nJr5dxeW+hFnz/k/c7Cn57hVq6/LPtvLZ19vFianU1Sj2g/V
cS3hPgsjb5suK78PsVUczaZtYn+GTnCXe2L+gQjZeIPUpvcP0+QdDyxt8XB+hS8Iw84uRwjq32uv
sQ9lqSqqD/cE5KNnF9eiTTvtn0bE1HdByCB0unpTC05iSjM8/16IefBHOL4PhSOjh3hKy5Oo3GFn
vFd5EQtJ3uwuihuLhO5qg06GLQZldIvvI3yg4yQT5dip1viVbos8NXGE4WaRjSkPBy98p4URFwav
eBi24JGJ66+enEWZxrrLxD4LrfHncg66PfOiNRmIFIecix7D4qC8ZDzLofmrSIyciCLt1tBetLGe
TlUjuu+U+qAGzCoEZSP+LsZWOWWwBL5Sd2jvU9l+Ag7VfXn7uPyRBPqrJMPvAO73R49wATgSby9/
R1l1IEXUuf5h6bmtCN9Q8rG/iwwI43dSeghN+RWcguSIFoYKTyJLI6P1nbBNhw9zbs7mdSTdSv7q
OjQ5DkXnud+c0G5+OhnALvgtIxyEGyWpADKAbfX6x2awcaJVLOtZKp3a+ppZ9I+GsGXya2dqS1y5
nBpmaiBjINMtoW4ddzq7G0QSasmPcQDu/AjSofuRTomFD5YXgq2fHDU6ZqhEW9eJUZvGsbZHNTeO
ZVLm892kCk376CRKnPtz7AzxYSrTaILpmcziCuPQLHzUgFRXN2lE0ePGGNHYuRGFXmifsox/dOze
sHYEnlbRjbse4AQHfuF+L4qVS9Hir10zA+gLHaeeXoAaV0+69BLpexrWCp3uRSe73HOJhLy6/ogu
GTLvLUo+HEJ1jTASyVAqOUy8H1aeCOtKaSceYj7A+Nq+nYvRiY51j9R14ACL0R4aCXHMQ+NoOlph
pZX+Uq0pTk0auT/UOFa0Q+hNReoD/+rdoE4w1zulStyUT0WbqZk/VHP0wZJwP+4ttzMc4DbeUF7F
bq2Vz60ZhtFdg6rRXH+Yx07U3UNXTMWVadBjeZpTRCWvs0oWFi3sVBGF35jN2F/RjWlu1bQsWr/J
Ry35OGvR8FDaje5CYJTpT7uNE5jRZjN/MUs0eA6t0nMmcyevT+k0jf11VyhZeFWlvd4GYx5V2Mfl
dZqepPBGeTu6c0MFbjCm0H6ssLL+lVEW631HD5v66BhKmbxM5oSgfJvlThrkRWZF/ogWp5me7HwI
k8/wQPLv3sQnuytplDtBbRV5+iBq9LolxQKT1rzfWbWl3Bl16PxwSI/io1F7+Ye6mWWHxEKY2lcW
EmrRsfWm3LwZ3UQTh04HN3mc+2YQR5eN3fldPnpPyKvqwlcHq/WuQOploT9ZUNWDMWqN5pAJY+pO
cHpkctMo1GlQNpiVp5bLLLyuUB4ofOBXY/zFqwfhHkvNjt1DK0G33peqKnIkt+3C648oe6g4NSKj
6tz1ZqU5NA9QlwvqOkyhB02j+82gTGrfOZPu1V94PZny0aqs0gQDMGe3ukRH4LOIObP3TdmMj6rV
SOnnVpx4aNXOTXRT9/rocQE2tXU0jUorrhTpOemDmumZ/Sgwugbdi7T+fN0mbur5nRuDYi/mEoK+
OSp3iaQhF/RqOpQ/IpTRZDByzf907daZgtquxEfC5/LVUjMajybq6dOdgbZE/uhUw/w7mrsYreyu
ckTmp8ioIP6A4Wjo6L7ok8ENuLPs6SrCPKZ4nAdV0XLfyAiu4qAUSAg8mCQm4ResbjR5U9eRpz2Y
aqOUN2FRNWMVGLIuiy9RUSjRaUT7MH7Rehv/21Z18q46tF0e6sch1AVaVE6RqOm3UIllrPuD1jqV
HhRDUlifVaCH9l1RAbG6ceoqqmga8XoIOHqy+6K6il5GJ302DBEFQ6I4vT8UthneDoM94lbSJFHW
wO7uczftfOxEkHlsQj2LD7o9hVTWMVY6iymO1K9x1KhPM83ByG+IC+lNQmjWTkj+6/8T4hmG7ypK
AQfY4lN/1PtGNb7MsTINL5ohDOAovSrTr4PorUdTMeL63pLcTT4RCuFk143U5rYOB28MIkvvmkPv
2YBzBr0q1Ke0LtL/kUBdrUdV5V00Udmz/VFJizmo0tS6mpF51ny1ceyf9lwazzVyGBrbO9aagz3N
2BaHwhhySKBO2/oVKkdRoNfRjA6401Ytilsu0hJmIUYAR3OiIZs7y1+uFk9F0GZK8bEFuOj6sV25
43VJs2Xy+zYKR99yyqq4rbGkak9q3MU3s5Eb2qHpuknxvambOpTwlFSqR5KqqjigUOt+6LEDrv3W
xJ33YIZWFV8ZZqqb2RE7HQVdeRij2U0Pc6kFi4CJo/UdYZLiV9ibnOtc5m18QJS2Nz/Ax+vkbd6g
R3uPIn3aF6dUnU37NmnC+NnK06k95LNhxYj162YZOHVkfYGGng4HZZ6c3vXRfeyryK9d3tGBjm72
h8jMwu6ceyCXAtpEeopDoLrMrhK9cqC3r4sTWQAiXUISoj5Vvd5fq0Op82hr4JIExRgX81075KH8
AP8awYQchu65oXn0H9ebGX2Nymk6jRrqVr86jJf1wGpnoF4o/eftlSXm8qPqZZ4VVHaTWkdjNKU4
TbSc+kDYtTmeFJqbILgznDD9KQP5eJ3TJYkPZWg6zyUYj+lu6Ba2sZtbpryRnbfYoFZJ5Q9z15X3
TQbm6yjsZLRvSm1gP8PS1m2fPmLVPJlJmYgrsEy9fQzVEkx6KxxFu+979Ia0Q4tklfZzKpCpelSh
mUKlt8Y01++jpZAKGiDie8ICH2UQ8poRzzIdRJVcwVM3FeeQi3gugp1syHx1kYPu/NNIAd0BRXZV
h2mbyLVoKqQvUdwpTylElu6BA19VBw0QunuwIqpvV6XVW96HooCze6zVru6PTTRzk2ZGChwcIlB9
E4Kk/mIC4eypzXVe/184xG5lHuBXy+TboMSqeoIcUKg3ide0v+vStnM2u1tUdzPItP6aC7o0dgCK
rxMjeheLmjxtzQXDvyoW9Olot+gAWS8zKU6zhGAt+pjpcXM3KH2T+JQXq2anQLF615KMISLF5bjQ
3Ra1sFXq3MjSnXSqdC9LqJE+oPYhuZUK712/8iK5J126akjRul0crQAkUbWknri2KwD+EEpvwpE4
jay2v66iLv9SoxMuP4RGSJR2SQQ0n3zBHk9V1xnCL0rpvlPoaPkV1GjJPKl3Ibaz5mviVqHZamxr
L6GRJ3xXrz5rnZeVkIT25ERfrSlDUX2hh8HGpSay7Oi/kl3oJ2kcdUJ/4V4rz+3URXdOnDQ/OjFP
/ZXQnGzPomb15mRyNlVuQN1IaVKJWRd+MsTOMp4m8U8vN2PLVxwxPGp9od13CkJ3kcATwqkEHhhj
p4mdA/pqN3mLaDnlpj+vemsNkSytgd5eo6Q/u06MdfB/SDvTnriRNlz/IkteyttX90YDISEJJOSL
BQRc3vf115/LzDlS2o2wOK9GM4o0M6quci3Pci/xaIUPKUXFrTUkyUrWZy5TI84ZpZG57g8LloEX
xyXokRudZKg+DhFOaPui0LL226DU/XRlksj0O7PSJlg9XATmNtMT5w/ojE7f0JyBLTUi/TEkXgSj
M/khS0T4rANM0qm60Yus1S6SMbDc71NJiB560eyunHmFYcjiJRwL3yQ872AnDF6O0Ed4V/CSBTsf
HY70xnWSNN3oQBfjnd7q2gMak73mWaIswU4WdNFIcoqovsxTOcmfoirM6luQ6XmbwTYf2nwLylsN
NopVKYqzQa7Tj46pAFTq5aGvY3gMaVPZ2XpsRt2msTrN3qMGPE1Yb4naRjuHrUaBfJd2Zjfk2zZv
MppoflR09Xcx8YT9cv0gzZ5sWZn1J2tX7PSZKEh6h7s6OILlhkeFOAr7qh8f6BcEu3DKcCySoXNj
T8YTFo/KSp9reaFYsN9IkOFyUUjVaWmdnq+mkoPWy0Z9UHJyhb01xsF+VGL9m5qYSXBQnanb6k5i
RF4sEe3waiuPxcodujzj/AaUeTnglEBoty1VTftAVYLEzfSHwAqMDYbr8c+sz6VHBV8QckBlWylG
nhVe3kbkjQCuAbSJysDprONCa80yqvUHWxBVhA3k/URW4b7Pfd9Tems6oM6hbbKwuVdCJbrSWhFs
nDJZE9R/Z+asPO8HghUUmvRFPS01ZcpbkRgPfhOGRxXm1U501XgL8Eq9apu2v/g4ANDOzjxYemo8
XG+zuip3zenEq9Fue7O3xMMYufVfu0msG5e8x7qCTmOrXthGjrttmnhKDth/KaS4lVLtWr0rpq3f
g0/bg7XwVwoai+opzRJ+FJqy8Bio14olsSDAgqeF6iYegAHJjY7W0s7Jy1b1pi7r/6Q5WgT7qTJ8
9dfKaszL+29xaB6YDiZ0G+7ccznTOh7Bt3EzPkjp+PdgTKp0i7hmcVHKxnB3MpfjtI39SD7Ebl79
onsa7SDeqtonA5e338H4gJWoTFMTPP0qwg3zyOwH86GtO+dbVOn2xnel1RAEljZBp5PH7eHjub+z
5jj+UPmnojNTaheXP91IVZlQrX0owvA16kV+pYoc96kU2tWWcl1zjxOR/jnc0PyhEQiBUSxQEp5F
NE7n2WmUJNS0tR66oVcvhCrx5einafhOgVt4jhkHa2Scd643RKzmRUXsAVjLYmVdYuykKzLzIavq
qdplYzVd4fdiTx6y3P4N+Kwm3hiR2fUb+ED5Rq2McaW9vown5kkzVQrYNAbYbosz3hployY1k1ZR
Azg0gD8uifDyzUCStVVjqIdpaGTbcTDXHI/O6nbz0OBGQWiBX8VrYr5+/gmeWoMCG/aFzkM4+HH/
JcrYEd9lIkzQILGptzv0w+LqBqq3sRmt1jF2HRl8v4nQKb/JkbyTxzTqlYvO8tvpFfN5vQ09la5D
uK9rWxueB9E3bYRTjtS+T9ArnE0BmesaalBdfPqRoAJJqwo9fbpHANRP51JWOQJVecIyFjzhkdk2
kScHkYCWcOP4RgNRtBKMne8dRgTcRh/JoQexFNK3AuFrDTXqh66HdDQJpfk9KM24b2SaXrrYV13U
hjoeCp62Q8JDunIpzFvz9HLi63Ex2gRp83lZvFE4EjaC3Nh6cDvZHnQnb7aBdAfUaIdp//Fl8M57
yOXLkUSDFqAkDY/TxZVUU0d/KKwHq69QdGvRbzo2rtZKLy8t0Ww7p02oYrXaFwzlM/ei4bjtdPpa
wO7CIg8+fTnxc3imgLCrztxNP/05iCKJLhk166Ec9e5WWn65k8WY7G1ZaN4Es/RgJ+KTcqVcTgzK
gkPDQuId8bnTQQdHgX1ZNNYDIaJ9sHK1f4psG1BIDX/nc43X/zsWGh4U8BHOW+bhlIiNuopi60HL
9ei+R03Ry1D9P9Z5nq182/PrZ54Xwhrziw9+fHHnli6wLIUv/5BYHfZWvMBeF+jVZozzY2gGyiaY
UHLUzSBc2b/vD4wKF8B5eG3LOUqDmpDoTOtB6Wt3O4RddoE3BS5QmYuYdpvvur569E0tXblvl0oi
LC6iOgxK+kZMieTp6Yc0uzY0hSyTP2JAqeQn+GJX8wwn0Gj9tmri5Sbdnv2YGr3Yl6ko7S17K9Yw
xyn69EpIrWHD9wVV5Lozop2B48qaWeY7B46eIhH+jKGF0Lzs/IV5k8d5Ohh/ZNH88f0k3ptdJDdG
kujbOMCCECym2Ih6KrwyGJJNPQTuIaJ0t/345J9fMlhVgcLEqAPBA2sZgDahWrdSds4DYl0S4FE3
fKvLTnkce1NZqz6dhxwgIFGLoEgj6O4vIXUAzIvUIgN7iOlAXPmaUR19aUaA7lXlftKaGH3Nau1U
z6f29BalTwTencoBvXmCgNPNEE2BnUxWF/6pdIPmBU34hxafipqkSrToL7bD349X9L0B0Z+bbRLm
osXS34kKVy8DoUZ/utocfwHgrXdupasHCA3j77ZRnz4e7i04Xk6Q+AJqyuzmRsv6dIJwb+2ite3g
Txk6hfUjT2O92FCNqdWrRKqhpxSURhHY+lsP0r+qDKwVvdFutENBzLvrrDoGSdmHbbI3e5zofxdQ
XVeW5J0PjwS4yz1ODAL5chEBje4wGqFfOw9+JYptbhJ4RUOTUEuJ+2eRto5XyYgH5uOVeWdrI9gK
v4zcAsrXkh6t1Ek5Ya/NqGi8AFeK9evJHczfqhLVa3Kl53cde+tNVpJok+Bk/i3/BFpKYkaJRDft
j2qH0aas8+6QVnXiZYTvV5ZU2++j1habIIZU8tlZMhpECoBn+Iqd0Q4KTArqvpXJHyTFbMMDpZRt
+hpHEC9OxZr07jubjdFA0wHNhKKMHvJinvhttWNfx3+wzVT1TdaUA86FAiHeb0qEseNONLk5boME
ta9dEveO/QhVe/ha0IP1PVP31VcVIUT7aiy6ctyhQ+lEP+OmZp9+clnIpcBW25ggUaY8KwWH2GLi
VtLIp3Dk0dnk2I1uiZJHf4cw9Rp+4uzrz5EKsp6ksGSwgDlOV2WK0wqbJ1c+pbofX3dWnBycNKVP
zvJ4Xa4Yd5UVXht1V608sWd3zVwmooBAfIo8FYyM04FlNlApo7D3GPE+PFKim666rhhui6QcHqGG
rNl/vD8eIC7icKpTZ8WizDZyMcT6o1+n2YWeYNfVDVmyyxDMK70AVeaV6tR7A5LBoB1Pc4ancjFB
20/6MPQH8QgQw3mcusH6liV0x1R8D7dGJ7KV5/C8PsL1hG0TZ/gta7OXn1JTZdWauvLspFVrbfO+
bMh4dEkL3HfD7MqoZNI9Jdpom8pRQnjOv4OIbpofmTGWwT40pq6sLlJtGOuVb008ztc8uelnDjBc
CR5RWzuPa2o1iKoGNeZnUAES8WDdrSWRFFje0N70Q+aY/rVD7eYQKE4yfRUVvQTagjXJnRKZ0r0p
Aj3dIkKT2dtBM9P+pilapGEyW6j1RZXZfXYclAChoQSiNQKMgKLMi6kORXhRYd3Z7Xu1S5Xfjd8C
f6RQaSQ7p23ks0GsILHpaYjO+04Ls+9xggy83MAAzcZoZxVGVZZeRuf4jv6tMv52ZWM/GCaJ8RdN
hOKB2DxKnifRBe0ucrNEbgAsJE+yaezQKzIb270Cx9CDG5So7PfdMMpvpV5RqmgKg/91Y6okI6jv
0QXtj3lgmeF3O4ra72hV+sOFkvnpDwGeafSUGce0HSObNqASD8XVqDf6z8mtG+3PmE5YbuVxnEZf
O7pJVxaakKE30VFMZksQK72rxaCqR2eowbp5Uw1ueltbRnTtQnl1LkXgGK1nB0qFcUpSxTgoh4Xb
HGm6yfKlTqkcbepSq6jnT3r+PYKPLGjSh3FyjZ+QofL5XP/OtFv8XWotHy3PtGKBfFAvlW2YQw04
INWsXPtpOribsLfz6qdVjlLtd60oizjbWT6avBIvoEA6+wFI++9JiVTxHMsu6vdhSpV375aK8SpC
f8pTiEyOS8Hc6oFE9SsP8Nm1OJezZsA38S281WVZT3MDNUwLdXzmimgOMunbfSiaYD9n1V4F/g7x
XSy31bCPV1KAs5FtSGKAaOmjUnLhGTi9F3MLaYB07MRfq1fTCoEJeEVbEHTaLa3K/K4CnYP9BNXP
3D002MbTOPj4+TkrHRB4IMqC0hS4wZkod/oDxnQIzTTNgtcGjb7g1nAa57fSaxOBWFp9hXMeRVdT
6Ve7SLbpHa/TuHKRnYVc4GypHdDIIvOi27wISOjcahmJS/xEeK8dQjxtgm2RjZnhoV9yo2Ao59BM
d4s10OTywqaaiDYMATch9xx0L3KvxCmboahU62lEwn1fTmN5LHSnOCSoj6KQWOKA8fFKi8WlSBMU
1QlkGujbgb9dejm2SYDesD24Tyi22RMYoi7xlPmNXtFJX0aTM+odpC2vEHoeFiXF0y+qKkox8cq6
T1SKQk8MdffTzIP0BdCN+UlhNOSfECiY40miF332gjodSx+FP4Z67z+puEJdRPXUXNZhqaKLizxL
2a1KKb8F4P++LG8DAkuC/MdhIYw5HRBJ7CQJ3dyl5WnKW7tzu6++Awm5U/vmOGL8Fnh+Qc0grQpx
NMriUW8K5eLjD3mWEr/9CDhdxFHsXDrLpz+i6rSCtmjiPqVlq1db35ocLyTCu5NNN172oyN20ori
534I/BddTv3XxMzU1DNT1dl//FuW98d/P4VSNf0hasZLknSSteowNZ37VLhOax3drssqr2sxJfXc
HhWbraGVE+3HPLrV2jG4/Xj08y3N50dH5f+NvlgIhLiE2SL3+VT2Wbi1amcMNoZcd+s9P6uM4xBW
QUGnBrEkW42GPvRuU7PgiR7/EC6cHGtqzANPY39lhe600uZ5bzywK/CfsQQCkru4k/LOsUbXHZ2n
oTcN1FwH7M7Hsd/gkCP+NGUVrrw/7x1ZyBtExhxa4PHzOv+TlHUzkndIA/cpCSrzmz5UwUMmneE4
iShZI5O9Nzc66ZQaZrIR0ePpWHFFRFjhfPyEUb09HPLWSq5yI3QmT0kUF9vexDTuPr1NgJ1oZDeU
bRAzWiyn0LLeUaLcf1J8rQ02Nd2rYK/GPOUrV+w7p2G2LeCj0amkUbtI+gq8P0YcCvynWi3yTZ75
LgCbQtlZGPZe6NWYbMrcr35GUVUfPp7iO19wzjKg70M1oC69+IJ6gwCnKCv3ScPG3T1M6hThWiXE
tFMH4HcrUcPyzeTUI0dJAo+IIopfS1a7FeqNkmiB8pQIRdRzQXZMvFq35LNfKAlRRJN6geH6vz+e
5Dtbh0seAQgqY+zSs7ozbipUmE2W168ChCby7oJUcTgqGBnszLhds/J5bzy4KhBjSOEYc45d/jkW
NAOrRFNH5WnGR1wqsHK2XQ6Laqc4YXQtWIW1dvt7n3HWwSIOmiky+uIz0naKXB8Jk6cAzc1gC6vW
3yi6FWWbTEb+ym595/ZkLDIljv5b/+t0eonZy7qQnf+UiaLVaSQLwEnaMKkrt8t7u4W4g3yf7j3b
ZXHi3a4qjXiy/Sc7DdrjpPfjLk7i8JK+tX9tl1NyrMbJX3kk3xt0NiCnqA0PD8zG6eSG3M/duG6D
Z4VMYSOSqt/hI42hh9TKi7ZoxZdCD6OVU3g+KHppFDN1GqioaSz5Br3fqaGvWsFzG0rosalZdnSI
IKXtnSEorzO9cgsPFrjYfnwwzr8k484REHUtaEBLYx4q1tUQSJszETdG5ZV8CEISSkavH49zvj25
QNFoYjnB29CnPV1UXNGstM5b+Tz0tnttjOnoRb1tfRe64u4+P9TMogDvQW7ADz4dKg3COMJ4MGSo
Pr0eFT36ibck2GakLD59rbwZMMJ+4c2dYTWnQwVlLWtoHczKNbIvqVIrx2HUOAqdvHZkne8/ntk7
mwRtDh4H7tBZzGZxqwi/sNM2hL9Tq7W5De2h+e0qRnJM3SgEfmnoKNDma8LsyzSLRaSDgk44rQvK
fMs5gm+pMpHl4bOq9v3B0CN/a+CS6oVjbNxQYW7gGQ76PSCPYefGqrVy1by3cQgt5lLYzN5aavH7
YTnapaGEz1TnuiPPZLQRdpZ8t6cuPH68vOeXNlkBlWyk0TkL7NbTr2nmTmdOVpk+10NilDs1DfP4
m4Nkvn5Hhaq5DQpI12vCU+8NSi2Mg0YySWiz+KZpEcdA2PP8Wesh+ar4GN9SFzKuxyGTF4hsDCu3
2zvjUScgccbAk1RuGWhkrjVVwJ/yZ6OyTQ8gbIi2aF83237sxWtEmXjlxT//gPMrSEMKjT2Kmst6
JsCgKAvaIXlWR33aO3lg33WhgTGQ1k36pzcLJDski+lGgPGkWnz6BQkjctn3Rfys+HQKfo5xRfrv
u36qHHPoAj8/3i9nM5vzOG2GQc/F77OlRGUyKHojbJ5nmac/DdpHnkaAyuOrGN3/x1hkZiAk5lIH
xbDTmYEeKyx1CttnQ81NUALIWu14EyF41Eq41oI4u2dIwqnNzrkRMyNPPB2sE3CWS18fnt2hrq8N
P7Q2CFCaX4cuOnZutAv1LF45e2fvEGg5cOXg03SOgbtEZOaF42dJEOnPaqwSvuCJV6o7nVrhSt53
/s1mUh9m43TqqdIZ8/H4JzBz467uyNP054YeBexaPEYu5eB3zSZR3bUocF6nk5Sf7zVj7eCfor9M
D/h0MK024by0bvI3MVsD8GNm3sELjTbTkNgAQMNsA5HN3QWxnv39eGueVRuQCUViYVa5Rn9WBaF0
OrQxWEbaVl31SsnUegwROrsisxq/lxFso6QK+r8F4oE/I6ENl7hNOvd6OvYra720CpvxzraBVimF
dOIa/j79EWGmDH4+mc2LYUAT2E1W5FeeGbZBSV1sbJE3CVW0jxD7F3eKSCWguNHQLtLerGJqxqn+
2MQQKY6JquXqfmWFljtuBvjznCFUS5aMgMXixxkhAiJNYuoviBUZ3zvhG48KSKvfVLwrHMw06GwD
1aNdSSZ6VUZZZ29cU9FmTmM+BxOiu6+mePgFhr9dU2Q4a5HMPw4A6eywxk4FPny6clrlJE2nTfqL
WjXul5DO028NH8jS02vH+NrDEew9t0FWyesp16ce3Qkpt11V9BeNkFBopSilufI9l0/H/KNIhIkE
yGpmtvbpj7I74sQutrSXaUyGF7PU8lczoaoq+GrfEStb8zx7Z/9wQKlRz1aYZN9iGYlDLEqlNtgv
UV6puFH0WYMqop02Xinr4GteF5l6bctR9UQStc4256n+7mei8+AHpn+zkXhmL/UmjbYfb57zlaD0
OyfrJEBgupd5iZPk6Eq0mv83bs1HJbZ82v1Z11/7NtqNaVS9fDzc8j6m0ktvHW4+W42EZFmr9N22
hlWjBy8Bj4A3qXjE1EqpXFVF3Rx7I+suRe/I3ceDLi+vt0Hx7qLCD26Xyu/p14YuJ+GYMWg+AVlt
DCkOtLxcCIG59q1F9/QwoDFzrAMYvR+P/M7qckdT16bQPYOVF5+9n2Rpmq0SvKBT1D8UjZNvZRQa
V6Id4u3gyIuPhztbXfgnaI5yS/PaoUGymCiRkhqGURS9cHDq1DMQ1noejHaskehIe4+6Fgq9pujW
8szlU4QUCKs6F0QAFZwXhDVca1pcI+KXKuHowN7Kt4Fb+SZev7x7n92xDEZrE2Y5odisXX36NYvK
1jsna+MXoBXh6JVwWpVdYlD9AH+v7BDuqIpPBmPMjzo+xCUDXBCxxOIOgyQZ0Sjv0hczCLKLynec
K9jA/nEKgbB+/AnfWUqGAoDLQ4OIzZKxNUHqLmK1SF9kooe71NWU/SB1PYOWSIFgZV5n23OeF44j
c4aJOcZSh4QqZKQp2I69gF6UmzAejIuWZtRhHDvlW4rn3P/PeAjVOASZAHOXjjlqA6op0sL8JYzM
AEWIIi+bo6oP5lVQZbniFYUwVqCTZ2d/niKnYb5uwIcuP10s6ckrsZ2+WFE03PpRWeyqPLK8qo0B
3Ki13lyXwpxtkot+LWh651vyvKCDxN6ZE7/53/8ToY0mCUMA1fNFtkMOnakr84u67KOQTndqfft4
47zzLRmMtIR7nFh+SdXIMiNME6POX6YsNnY57vU7IIXDoUOVcdPD4ly5a94dj5eT1umMJVsubKrr
rSzSIX9pq8i6oCAR4xZYpd94uLKLmmd+pR1wvpioK2nUdcFHz+ZDi8Ush9QO+lSLXya7V7+XQVtu
KTCP3yjkr2HHz0NOgii4TSTOb7pn6uIe1QrwnQRLyUvglAUmPJOeoLngWL/cWo9ucYyHMxapJcip
zvhqQV/d191UrrQQzxeYH0GDgNcDHRIqW6e7h6rkqEZjzuG0p+hgxnmE3ERm/LWHIr6o3fyzaB1G
wqMLOCxFA0pNy3o2usZd0ShT9lKP4rFuy+YiMHi4isnehqRK+4+36/nnBBpGJ5ay5GxdvpStgiLU
xoavtC9GLPybUJ0Qronc8CiM7uXzI4EkJOyguU97exHrhS42mY1SdS9+rxfXk+7KXd8F4R6z+erw
8VCL9xdYF5KWoGOBMGjIgC3teMapRqpDSfXXIMsFbNNa31FVC+6LoLaOqWMGW1+q9Rpp5d1RZ0gZ
95xBgD1vpH+umR6gZt/IRnuF8CDErnFK/b4RTXsAoWM8G4We/GoRWdE+d5nPk6UYQouHZJ7nf5l/
0pkFEa01+uuojxouXJlvfA/Q5L6Vae1rXhRX3crLPz+z/ySh/42IFRet5/kOWJZDrQH/GD3IjFc5
0EUK2ny61yNbWanyLM7df6PMsyLGgB2+hOelDYXJLNOM1wYczxHBFWCSvQL1M48zXCZHHd/Qz+HW
GPKtOs8TRYpJvL2425yhHVwlFcZrmeOyvZv/mR7KMYTCEbaApCYCjo936uL4/TcitzfcBaqE5Lan
e6YoM1QC9US8AkEMd7UbWcdQolaqdELZfTzU+XqSbNEHoE3GX7TlTodqezecnblk4KnBWI0gxKZw
a9a5j4i4mkKdMNqnT4+IshoJsSGAbvD36Yha4OS9CXIm8ERUu5et495GZL3uNqoERN8aA7eVnXl+
BJEcYx155nnw4TCcjjj6GJDGAukOr9XQVfvSQkRBCEQZX+tkcHb4nQWPBmi47PHjmc4P0emJYLxZ
dZAcFmr2Ekjsxqa03KRCWBXUp/olGFp5RCXM8YyyCH4Faax9Q+sGxxO7FlfWqNprrtPn+wjdSrhO
vJQITbAEpxNvdLezGjWPAi82BeATLB2/sspQuEW+xhA5O/6zDiowl3ksyl5Ls88iy3tFqe0uoN+C
fgqIbVR8uiINis9+TQaCZMP+gUbFeZy/9j8Xqt2Xw1h16sCO9dMp3rno7uvbpEHE6zbjSrQ8EHVN
cNnqKHCs3D5vINyTT8rgxHFz5ZA+Bffc6eB+acm+mAy2kg99adxPVBH1K5kUwbcwNRAiSxy7UcGG
AzbcjkqpupeajzQZLKQp35RRYGVemeVj4+lxn5IFDhqxSuShsRGKb3mKrtoG1Y5GeCBlLcxx0YgI
H82ozZVbqypkdmlGSqdCtMcszzMsdSQu1gbEkgrPhxsaDhthBM4TSkXZb5lK1Bitya6MdudPlWPk
W4pAE3yhCq2H3x/v9rNTxmMzeyMRTVM2Rmb5dGmoKJdGMhha4FluWh+z2k+/GKJMN1IW2R8SweF3
7TjVGjNgkULQNUJjgTuME056TRpxOmxnIjQj6lQPPAmFqD72ZT5Wm75Die8qKTo7uYQr1V+h6Fak
u5ImyFoecXaDQoGZFYfnzhzc1CXyxoLmBb2nNyRKVLo7egBfG+rYYPnVTe5m7ZMlAnPl1j6bNGMi
bYmKBpHTXPY9nTRIcYR0OvSUPGHmf3Os3L5m6JPTuO3dS30YxMEE3b+3hslaOQHvzJaoG7Nqnt6Z
jrG4S0mPYtON0VL0xiq8sJugjC8CXZ+C701o1OI6JwpOV2Lts51Fj5xi1CwACtEK0snpbLVAtFFL
oTACgSuE16BE2Gy0ytRSL+2DYqMUivulAsDir1w1b/W1k+NORgMGcmb2gSSB8ns6MmJJuZsaBhST
Ru2a7HIgnayrTdEaWvKrgesPwli0WnPh4AgYNhvbAb5zPVhh1n6xs54nfE9GjcZFhe7j17adFOlp
lQ4MPVXSttg6biMOkmAVHl9Rox9NkI3gmweVN7D/yjix2q0gPFaPtkGyitgSPTv/ym04zbqnZLYW
4pel1NNOpKka3lgxRZYt+tRVsU0AOX5S0pvojjsPF3iyHnQuKeSfrkdM/KyS9+i/erfdmvqdm0gv
HX987iJZDrJY9LjtG2PSpP7L+IFchuINoxd+dVf21HIfLwdZJJGNxP3bVAL9F6mbZ2ibQLmswqOz
pv+73LqLYYzF7WTZULIL5W0uwYX9Xf0xHtdmsowylkMsMqg8ME2SCL4JQgPyWms8Zdxaz8HP5k7/
/vGHWd46y5EWt04JhdxWK0bSvsaXqHCZO/OLvMSO5eNh1tZs8ZDoYP1zeHf6L/9Lto226g+c6r/9
b0MsbrGwF42v+KH+i4t6I7a+J3fK/uMh3lxM/r07lqu1CL5CLIiMomQa5WN5Ux72IawDr73rwOn/
DRUv/O0eg61yRCrOXKuILrUClud0mf2loVLGTc/8ouBQiYva34zpN7VuvEoxLzXdQw/mxnR2gXHU
DMVTzBJAzlFRr6Z6z2/e9mh2WD8RZ6shGH+8LMuQdLkqixtEBbwfJQN7SNpPaX9bZw9ttXJ/vHsg
eC7m+jO9kyVpU5dEfmhwsH9i72d6qf1x/wTbYJ9ffDyTd7fpP8MsTkM+RqErY4bJX+OL/Hn8rRzH
w/82xOIkKFbRGCntyl/tLtjN23T0PhtNv32Pf2axOAmNAZ18SuYhLovr4FI/lsd47STMN9DZSfhn
jMVJqKQo7EowhvY1c73uGkwWrmvVU1F5rbGJ/6pP/9uyLeKFOnBVpUnZ/fnrdKXcG5fZYe3jL3np
/52wf+a02Md2rMlCQVT6l/+nuNYP+R/rW8+7fdlV++Ze3onJa37LFXOWtR23eBibOB8qGTLmOG6U
X1a5VYqN+9O6+99Wb/EyZkWQoPDI6vW74eK/TWccPx7i3ceXoinxMuJdHNPTMAKHnQmQXqz/sqvL
XPnhiB9mP3lG//C/DbPY22oe+Ek0MUwhd655iOLLotiEYuWQvrWj/93epPjQjUh9LLwFwAItHuDG
hndeJer04NaOzDwtHNpbH3hjB00cYvo+z3J07VDCCi8UzDqybYzS32sYV4KwAyuElarDcnEBZIC7
mkGsQF1oHS/upbEfKiNqfO3BiRPs39Qh+1oRIROulYZHGjqsRFLzKp5OfxbDocONGBBF1SU7CaU1
fk7syj+BmbrC86MwwdXZt9fCwuXLQfRP0kMeAG4V4MxSrr4dfGS5he4/dLXulHID1q1VL0mMJ0fb
0KyqP+nYBaAGmBwxLkj5mev+9sj+U2hIgKuGQZUUf4wyNTecu0zdOApuVrY5YQEcNcWa/uTygJM3
82TNdWJELwzcZU7PRUOdCuyVET7WuhJeTTIOv1p4Gn5B0Nj5OuVTfp0A2F8pNp59v9kfTHNYVIRp
aK0sDmNqJOqgILyM/qMOCoWqwwFjAH3z8Vk8+3qo4s+ddoDc1OBAe51OTSkcBNdTLXuslNItNkhw
5z/c2VL5AMQkXXlxzqcEE2b22AR/SJq6lLR0CuqBGN+kj4WVtdcVto23WWmuLdz8NU42PgD4GUam
ISgEpWEJNVZ8pIpEbFl3ocy7faFY5pfODrWLKEjve6ezLhRsKwpPUbRuM7Vdv5KJL/tgAENoJDrk
pXBwOHxLB2xTTeJSkYFzV0qeBaiug1M92oMKcDzLZYuyrVOFIVjrCRbvT8RNM931rCCIlZc44T9b
WfQ3gOViPaj7o8EHxJQ/LCHePIc+wuwiuG8UtI+RAolrOzuYbdMFtynSHfZV1WRC29KBrupNgBCy
66mC3fejQm2heMHDtx39TY16Xtx4FoRsq/TcpLbqy1SvzWJLutt06WYMKG5djKKOxCetjVhS+iJw
HUFEsX9Y09NdWiYutgZ9LO7GzlJuQAkjKtzRnf1VOanW7RHByQFBfXwyzg69Q1OP0hRHkCYRwKfT
MSs2sHSs1LkrNBaNoqfvIYVhX6Ixbxx9cMJfRG6XKy/w+d7lzAMrYrZk8uDxTwf19b5LpqL272Qt
aXxVkagTnDRrA4542zj2IekNbTyGaadmMAP0zN/qPRzmlVthmVG+OQ7D7QUMwokEJ3n6M7o5DRNQ
rO+sKainGxRVgmqLA7llHCWos3I7VdTzdlRoChLBKPXNlWDn7FqaVUXmDgvVNEgYy9KSGhXCDFU9
v5/iMexpCkTDsDdLf5Re1lrB2sV0NhxrDd6OzQUCCMDr4oJ3gsrGbcOO75MpSaj51BkMeCWCVu7F
rPvPj3fW2erOhBZeTCSbeJuBh56ubh9DIjNlq9xhNzXeJq3RborEyA5FHPSeM1FbGpNo2FKwc1b2
9Pnd9FYgxDtn/gso32JTU6Uy0YdJqntDVspNlbrutegi9yYfW3PDpMWVEaf6reYLeSM0+aprTboS
l52dK160mS84Ewb5w5Ix6JppLJSgJBrnsYlmXb54V+h9/LfvzexSlMFDiG7Z7nNLjrY3bXowUMRB
mHcvMTum6OeIojXvqyLPvtV0QW/7tBfdLdLh02uv2421Tc2pjG58Oflr/Z7lB6f8TH+bjQW/hud2
6cSJMnoZd04/3Fu57Vz7CWXIp7rQ3WQTGlFF1wA0T3oYRdMf8hFR3M9+9bfyN88hTQD+eYZy8buA
0qcVjvc9yZG2kZHuXGax08aXRocJjZeDXb/Jar34EZW1dZl1Y/hk5P5grtxuyxB4/h1A8yFXzEhG
StWnG18xtd4d21K9L+vGHz2ChKI69HqTVAjhBQHIojYtVhAw52MCPEYmgGH/a7idjtkOKS4PSPXf
u1ijbBvRuV+n0kV6JFa2oHzWtMOXuxtcGE4/6JqQdKiIzi1ukthsJr2ui+o+mhAMkV3Tf0HcY9or
rhvoXslGR+M3rf9+vL2XgZUBC4EXCnlVdhdv/eJYB7FpFCDmzXujxVZ6lrmMfpliNNbexPfG4fCg
Gshg9JMW70La9k5YofvDPdkp4eXkK4m9SfWqEitbdnkhMyEQmdzFIENmWsz87/+J8etmdJFpa7X7
IB5q7/9wdybLjVxLmn4V2N1UlVkhLxCY26pklhg4JIekSCaT0gYWBEMxD4gJCLS1WW/6IWpdq7vo
XS97pzepJ6nvAIwUTgAJkIyoK5V4r8kEEvIz+/Hj/vvvdnPqTxZwwA+NxvRYCcPdw0lTWPUkBAB1
BW4qNzVISJ2kyFLzAa58/7K1CnsXyaI9JTTLFiUbwRrHhr96clIojg6v2u7WJONO1KEDAMOaFVHE
zWjQg7NUaTxQPK134jlhr/FpjsXRH84xX+9bCWWU3twiqf+EgtmiGIRFyMTC9hp2lDb0h55hRyfT
bi8+GTS9waQPvcmwR0LlEYjGzmkAcErmFhyMoF4o81WYW90jep95yerB8hXnNMxwK3nAe0cNzsi5
7ja6k8BPHg+PcWePghkW+IW2uM4F16a8ns3UJgE99FYPtj+of7adVvukFWX+kQtlbyt90FgkopMg
V0wonupw4ieUDHwYNJfxOJs7bUoOGcsjCpOu09tt4x3CKYGpoxovNRLJWim8Ajupt0qgyjC/TOth
HUK/MKNgabflz+2nZXduRo2hYZMd0RkCRJsPrGHLMg3vcRWmHVcwwoOgfgZnEWVn3YXTp8xK7BhU
ubU8qs2MHEBXgydCIb3MHg4gY5g+tgbWNJ2P6kZ3EQ6GAK6TOlf0sttdjVqrxdT9HLX8hHRibxnF
3VMC3wmOLosMlOZokYVGxx5PKeyaLSHe7QXuhR5MKUExJDKP5/c0itgkxsiKV60u3vY+JYPOqewC
ln9IbrbTB/wRuinx+JbTDtLOWUIRYIp0ZL4yb3aHBghpu4dnEubJYbogSeNyYFGh5pocjla4GEMo
tJzbk8486tsX8JIZ/qNpKb5/Bz+cYVrnFHhrkw296DamVFXKvGWmG8OgqVDGZ2hAZTOvDxUlcChO
02z5Ke+cetwlHrjozOfneDaa1teVpVDTfmhMYaxQhqtFYHQTXkr4K87cRidbfY4jqJBOedX17V/A
eQ0oXdDWYXr8PO1kCW5PShZaJyGFscwZOVWeNzGpFsPDlPqFYEwagM7TTwtukOkJj++u9Yu/jO3G
yRxWn8WoM1+l3YcW5EnzYatjK+7J0vRXjZu+3jbiS0V3OiZVbFpBYutDp2UImjgrppzosNe2E+c6
bk4dAC/LhNrOZ6RQ9+pnut6K09s2OBgX7mL0/WSwHDidGzukRstPjQaOluWoabnQcIzIWmq3QjaJ
5+vnTaXua7BmB4K5Vlmak6nTWnROOjoVXk4HA6/eGGdKtIzuqCsYeacZpq5xGuCXz86NbuCk42DZ
mlrj1DP0aNzr1/X2aDFdOIuLRG+F7VPKtAwWo3DeouxSe5oG4SdKTXb7d3a/nvQfs2k2CFcjKwXu
MlnWHV8fmWFidE4hb3ENshO6/fQEe4ychU4/osius+qH6TBDtjlOm+BT7NHApN4FBDPAnHvZUOku
+nbIZqeE1gRCiznF+ah0GGc3daNeX30iIqXHnxdpopg/pUrU7pwupqBJvqxSp0W1eN1ZLoYuPHwr
VbeosTehkkbiehh1kSjghvMtatyTjgN8utdtGd3+pN0L4OGEnbTdOul2KTl/BdCyLRJbuynELUM9
6kQNj5yWjHTxYT+BRmrYcqZReE8X+ovzJa9W58yap4PGJGm3lu6tDwQ10OY8820K7EBtcpP1m/NO
Y2TCigUUTllA8aWw/Si6M1+1M38U2L1O5o0aTjOM4KnHKnbHLF3LpBLcitIb10Hb6FFD2TGn6fTn
OV2iME+d0mrTztiJ2pBwLObedKm20+VySmpOS4e02fVQBFeWPXX1c9I7zX535AexFYsqUg2ved93
DXgy2yAGMINMT7dWnSFZqAk3a9PT682zNAXS/uwBnjDjM1uxmI+xMudF9EyuRN+ceGQgDZ4O3xc7
tzCUG5sCn7zG8JYWbBoGY1HizanfN53IAwPWAFI4csJwedV1TBROwwvMI9di0bohVRlYLWqbNyDp
o0V3Bigf4EFh3f3JMnrzeDzVlUF4ktTN1nIGnUqn98vhERYtnLawC4FkYXSD0wBMKN+InkVhhEFo
hzS3GAxGyTQIDY20Ba9/YYcpOkexrV7qsfCrODo1lM6y+dPhHuwMGMSTKH4+AGhL5noRnQKkPwhQ
PM7XgLJtXwdGy3heNvrRj0p7Tjm/N7e1ZvYRfI3Ae4s3cyuikGEW96yvCaytZ37QWSpj/NJxOjTc
eX9+xIbbmVuqevCWxu3dhhsL2ip5bpV2VqdyW2J/bS58qqUBehvcUp82vlmYrntKQULlJ8xcWxkH
Pcf/enikOxEOkOA4EuBuANoPI0DxPWW2O3WKJ7vxV/jkp/dB18J9cRLpyyCgfnLdaycTR6e0/Yga
msrMDzN9SXoT+QdJb6Ss2svmj2lvWl8e8VuvAwvbJgvMiTwNmA4SZNhuxSmJXJMMST1sPMA5l7bM
UwMGKXjjvT6WyQ06a7l0TmLAz20cOtaqhy/RMsL+o+71XKB4UepEPnTgDSrfjAZzr6+f4RD0uvqY
EmzomFawOMqAubM9eRPj1YeaS7C7AlaTF3FQ9zO9NfWUxyWEgN1Ttze3lbNFMMASwkIyjr04drww
gmkeyxGrGCi/yHGR2zPn7EQz6zQeXWvVbl3jfleW42m/FQUn5nLugp9a6KiHU0Wpx1Zz2EMF6Td6
0Fm0TsJOj+qTh/fRzh4G8ouxDHgS4mjRJbk7y3lD0eN2z3yMomlv0nTsJZA52HU7VjMaKysjPZmu
OvPRsm57R2JUuxMvuED4P3RAAEc7BeuWxa+bAbfCI88y7M3WyoA+OZgO2lC6kr/tvtEXAH8zZrTI
n+iK/KLi49yNF9HKxfR97K169jn5ZOZ5NxrUb00jts67ieK8Ec5CexB/NVH3qCHcHoWJ9erNMJ46
y+ixGftTSh11U/chNt1pOI7nvhIOo1WHrLuWO20fiUHszitPIMG1L84f4PiCF2JBGFeo+uVjx6Tw
zKe5Nah7V4bpraxxz4Ou+8i87tnQ4kqDAJ8sd1jHiyQWHgEyd5Euwsc6iU+Ne9OKsNujed+j4kmm
t61PeAig1fMpv+GOQQHHy7EBS6Q56vumfcxJUbzQefoJsma6AnkyyGcxOVu+A9d2+4adLoxHAU8d
Z53u9DxqXYe91kjHp3V2+OzszjSvC9IA8Rxjt9Ci3NhyqsDwHWWDxz6UCV9IQWjeWEEXnu0G7Je3
h9taR44kzSoI1rFdyT6AARFcr9zYtOvFg24S1h/d2NN5V8GP24vMEfSzAyKhfuC42Y8+tr17CaVV
o071V8gHHoI54bzLoFXX9ZjgjyhyQRmYcDH90rDmS1F2moKx/bMwTqPmlZ0FhvPJBboGkTpFwjpf
jGV/cXd4IDuTBuQfgwBvKNQgRKnFCm6tUKxTUbbnNZpfCeT0jE/sjflPfR6FBhwFdrc+fmtrUFnA
OwpV9TqWUZi1lhs24Ml1u1/bdbvzlYK2wMq69c5kHgT9IwdBnCtpgQRrBrxmZNkIxsxiLDyDw42S
tN2OwKA2xWtMH5vzVXTmQpM+JpTSHlos6znXrjXRV23/rXalIFQWROzUggAHXIx8Jh1QQ7Y573+d
8h4xiRgNPPvE0amlcqHrjUH9iO2zc9BIrxM0yWQxiXaLqQUJ3Ke4fBrwOHeSeNROV62Rlej6J6Yg
AtLtWUdwNsX22DUAnIlVE4THmVsEkNkmJa0Hi4bylCrdm34/1T+Fdje5X/juV15Exypy77RGaEJ4
7MmVhioHrLG8SYNoEdvEFJYzEgeIva/CBnVwe/7APFV6gRlMMtiJj3kEi94e4CpdYaWLhBg0ajG/
z0njcJHYq8ZsMJh6N6RZeBeJ1ZsfORB7RoZ3WtCfiBufJ488Msqtml677zdm9WSaPnTSznJCKQNn
7GeQNg6V+lx72wGkLlMDoDYOeHz+wDcK7SXUC8ckndozSpk3hvOB4UzSNHOHqTVfHTEododGlIVF
47jjPsack4eGI4q5DZ145i274WkjWC1OeZRcBRiQVzAqpW98a6zR7+B5RJ6DyHorNIcRa82z7iqD
bXMhKmv04xO9rTujrt89VmdKiNpWLR2MfPzT4gygOqETlUe2tASmoQcnT9RLfOq0u6tzE3aGS4My
yQ+H12tnElkoyg9AbcYlitVSME9hoe1mrVUnmWXxwHnsw9PS13tmQN3H2DgL9e6Ra01YQfLIxPHC
u4k/mou0uOk7jRX4BDJkZnov6D12rEYHH9qysaCwddJbehN4NoC8CuiR/kZ9SRASWgLCYhw5UT+n
YPe3F0EjW/U9dzbwueWGWHHT4YpX8GiZUhX6yF7ZnVX0CbFsIs1oLzanvIBhd55SdrSToU+6gzPd
t9NfemQefO07RM8T3T+mv3bAxqS/EGcV7BIgUsAuFUaHi8twSHKqP0Fw018+dYG4rc7rPcucNkd9
J5x60ai3yuxAmawoo7E4D5YmhSa8uekb59m0AyPhMDXZjMMg6cfuOE5Ny4spCrbwrPjC4l5Qhs2G
2agnVBtqTd3mMIFIqDdyLGiO61QeDRMCKNDQBMe4sIozKbAgcBtxAxDCJpOu8GpoRE3XzboQf2fT
Znbr48E8cwbZfAKZk/1Tp5ktjqxc8eiRQYTLYl25Bz3Gu01euUYS1KfKPGz9DJmRNQIXshxS594+
tYl+HXs8F28AQdjE1S1wZmgUktnktnyTM9DmKfwE1WPa1YLGwIJWTM/0pO6ME+rs+Cf6ao4bWbE6
3Iaj1AQEuRyac5EsOhrEolTEiHQ1q2WNIzBdbeqxtMNkiPqlXsGRidlxQHShLQEaw0NfJOMCt5J7
y81ppM40cGZJexAvNGVOoVkSVFN7QZ1ufLn1ScuIGraW6nVqzi9jmOl/1Cl27Y30vmeSomQRAZv7
R+ySgkLBGSPYechJ4nBTIqhoJyS8jFb1eiO+7fkYIkorHZyQ7oGfrdHXJzZUSadR4LuTw0qz+AZa
t0oS66BHdjAlzopOBFcPrWnX6cS3kIKBzbEWxpnjDeaffAXnR9hZpBcYEOlJG6096pKm95kyqMeA
6YWTIfoAWAnDE+ggJ6RI7pf0V6E/bQ/mt8HCDqwRHGfN/shNsv5pL4z617FuGsfy/PZMNl49wYIA
LItXV2HDguNdBEu/Ob+1k6x14y2WwWmdajSPhj6Ix/0+Kmc1bSunhyd7b6OgIom8AWjYYROtmwCE
YncR3rqU4jk3iFWcNppz8wpKtemIZMZ0WPetxZEVLqiB9eRCGdZhU+HhAholb/Z5px/gfYmjW1La
yTWzQpRcCwgzuZRv5WnftNXFnUj0iIrBRTvGseohUQ4lvDX8etc7T3AgNKjt4benF6tVFOknHoll
xHaUvtW8DZtWOxsbUyW0hu1+XYnJZWvq87ddlvB6oPywBgSWEIRUEda4ItFtSVTEv10kVou8t75z
Fg8aBFOmS/vIAS4owU1TwhigRfxjRRIPaHViZdHwKPvimPpVfdBMJ4lvHDO2C4+1dSukf6Nsuf8x
AArXSNw0eWvMA+926WfGVeJHs5VbX96BdTMgYuqEkxZ0HlTwsuZnQCh/PryDi5tJzCZ+47aggSBB
tQiFtep6z0r1tnlbXw2sH7ml66OBv0o/wY7nHzkse2ZToAmFIcDLCRSQvG8JQC2desf1b+spLIR6
tIw/UwHAVg8PaM9sClQIvgkQr1RKKxiNjmtPKRhUD27tJtl6VEULR9Z02h23BkZvkibt+VmatQlT
z0VdczfoHSOLK6o+wYZC9jkXEshf8ayRR+nM7UWrlyxQ+o3Q+NyYBkSpGy2z4Yzh4A9+9jr69Nhd
LQ78luHKBhLwUN7c0MAJZi2hpbbcGKA6AtuYK8kttUshY4uaDWWseCvK9ID78fSxQ+z02pvGyWww
j91PoFjiWTIw3FkTQr8nh3G8VOT662z5P+BZu9k0Hv3wL3ye+QGZvLoRFz7+cGXOQj/yf4n/Rfxn
374m/0c/fA407y4ONS2+UoPiN6X/EPkv7Y/VWJU+TDxob7MfEy3MbrUoceLDf930lIEIQTe+6cX3
/o6IV31pPZjvCqpp637dZ4H2r3+ZUZE+Fv3TTd/7y8ufzp//9S+QhW3t8G9dWo/mkARHZdDJM6Lr
zf4H3unQ1giuI8f39Jc/tLsfsPXBnYE/Wf9gev9Vmpvvjf7wwPJJ3myHb12WZvFQ1zfzIgZPtKjs
4BUGj/OO+A7nYmvwSucDpUXIuxF+hT/WqHGIlx114wNAMUhN19TJ67VllFujbzbbH2gGag+8OOuf
P9wkCK8k61LYRG/Y98rggxjbhrhka+zd/gfBMMJthnL+o60890G5QSsfBBkPmGnMavHDVtoae485
IXTGE4hyuOLnDzcFL8fx/cveaX4QJVDALRDgET/cd1sz0Gx84MXF4YBrJp+gP9YmoCBH2U3Q/sDQ
AHQRLd78SFPQaaESRcoP4eT1D0bQH2wKBK1TqXPQ/IDXjKgtiI5vy7y1C1rKB2gG4TWFOWn9szl3
WxbE96++V3zpm3UwMkzneW08mFq0ZYEc/UKu+HYFbNkG2OSAcqSvCmtiI/w36+IHybhYm0lbfxQa
duuj9N1o58svg19366Wt7V9JQ5U6lv8l/+WZqYVqODOy9R+yl1Fdqy4Wy0j11GcM+023hCEgCo1s
Pu01l75tlUNSTzEjPUcVHOW/CRaPtrKCr7SlOfNzOWujTWBcyoq9UzE9azfMU6jV6HbtypwnGps4
F72xkCpo6Qvkudpz7S5WYy2SpIsgSNlxjBAQqk7to6uF5kxaVnw/IkLw3RbozKuWdqSG5tOTpkpT
IyhhAXGhSY7I37eBv5nBuwdQNm/f/veX7ojVE16/8gd4u///ZWdyqBohGzKfzPUu52b97tS+duWy
IEykPSdQIGWlnqorle0cmkEua91fUUa3rOjzsLDLRISktNAoVDUnl7PuqyCEKS02VOe5lLVQEXwp
K/STHz4XpkAwvZcVS7aKasa5nHVvRVppWbGX2pPqySoTTtrycj+7hTkQpU7KdvZHHA5hLmY9BcJ4
LSv1Tk2ezdrHUH0yZeUrGCVLC8e7I0tVKjhkLxeS6HNt4prhzr0kTOSyXf+qRXFtqHp2LkrMOOz6
+cf3Wxo/aa4maUqqz5WXeu3X2HT/ENWKNgyu7vLST33E1u6Sp2czQnHOpKNIamIVavk+8Z5q55Ho
v6Tym5DBgcirYI4+PiW1qySSduSL9Arm6H/eTu4mtw+T8f+qic2jhUxYcf+TIgfGGtSPKLwhaLeF
/+7wVt2+vyfCJ8hb4e9jfwD9IvEsN8m3jfrio4BueYxi5z0gf8+fYYMd+c4f4YHx8ZeiJbrGc8jL
9DLkVxoyHz109ywuGLhNEgqLy/9GuVFBv5KeUE7iJAn9QMtlrK8Z2Np3Dt/bunnth7Gx18Rfv1EL
J+Btsj8maCTVKcwDT4eSE3HnJ/v7DPRFOMbKbIfP4iTIPQZBSgoAIBfQsTDICFhpuTZuMBd0v9gK
6Tog8ojWUeWPID95OMVWkt8iDa99YLFn1MJG7AJaJrYtEIDAhEBxHjQnXtvQUIVqebbnKUpxdw4T
bBA4bjtEM/DcVDCuKy3yAz9WXXmpUOK4hvoKwBZgEqLW8c7xeMckXqm6EWpPebfFyRNV8sT/8FYS
QAaLJPy18r57R0PfnsO1ay02KMxTvHAF9gIQBHArAT8nEClSGo40+/vdUmQNDV51SW1N1X+LS0g3
0BFRLL8kDq3Ea++ilRY+qaYlCz50Xl4rOMSwLRyVAxvnlVKxwXVHfdYiI5e1tsQrmIirTPVc+Ukl
yCC+u9Nf22EjKS5aBe8RcKKeZua9E1MgyOnL9nWkuk/+s7xmwrteVu5daNYueTxJprYAxZYVjBUq
KiVsxIhZaFewcc+IetcuxD/uPt5uC1/XLCzb5XPvmVI9hftxHcWtQLK8dMRs8+6//336SQ1k1QAN
XXmpF1moUwWncDKIMZcXvbEuL/xQk3bGmouk7BRvrMA9sis40hf4IW1jd0oqONeXqh/lEytOCQj4
/OP7N8aVOlP9nSMieHrKzvIVZ88vmPBkjlQgWHWezVQOW6wLiJXuseqoWfFMi6TTsoKvtUCVfb0i
daGs1Bs1VGeas9e90q9Evr1jqsD9V0HHCZGaQYB7QdrPhy3hV17Ud7AzqAFqI+/m2rAQqeBlp/ve
UE1hVueS1oKrsC3uVWpg7Mw0la7zlt5/uu9VcyHrfVKCKhCbhLYwC4tqDhRueeFfVk/anukQ9Bdl
l/DB1GJPdXNB6xWsQtV9xlvhp7XzmMJrQe2vtUnsh36cvJzM7eZEMnIFA3lp8CLx1MgwQ5rM/9Xc
1yjVmiuwIe4CvPJOtk/f8FAXCLay63NlPj87Wm2iRnEuTKzRJmb6felokVfFjF9m7c4wbRwAHrP2
7V83LurtRnHj4QfY8Tclv3lSXtnqlbhVVBYoNJ3/+N//Ftni02mYgXegB2fqk++q+apJ+hB3VxdI
f96pElrAdP2wfin817kwMa2kOANkr2JjaDwK7Hy7R38dmyq0nDGj+jHxnlUJJwGpRA+G7Lwf7x/U
2LeffSbwXrV5RpquZCZSEByfUQWLd6Em8AZK8aJmg/ACSfXlh3Cj1h2zPjNMtR5FSS5PLM1LGxWs
/R0v7T2SK9BBl2oQGwWzZjM1Ry+B39GxtIafvCb8sXXQdzxL2/0XO/hQ7EZqa4IbfBPr2aAdD4GX
hppjrqQDW0UIdORzadduC0GLKszyiVO7U51UffbD7Q0nQNhl74XThHCwix7NRYkzshtm2VqyV+pm
nATPws+9LZfTnX98v3a6ZoJDVU+kHjcPIp9e2eUbkHKysoM/4liHtzfsb3tw32+3EIt7d+6r/v6y
4BtNJgJNkqiXEyPHEaUY4c6BO/Dd3wmw+NEBZSI7airYNh9xK4WhtGmOKtPjmmQdTZP7KsrTlD2V
KCjq1crWdLMCsX7ExK7hj2dauNJIMC+4B5UKXnN0Xi3A0HajrG9XKMPE0UEmSisociTLzvVYE15t
yQ6pAmByHjIN8pNWFEgu29tJFBeDlILttqzY0UoTxlIuaG3DVjC3J+YORlhkzJXt7Yka+tq+x9LB
yOIrb4GTUPVmknEgqAvLdvnUfCLqXkCkVeHxOSUTz4u0LO/i+v4+emsd12ynWghAShZbxTyAG5dn
VxTyLDu7o9AnQ0/avuSnl5d7luDyCqVJWOf9le3vOc7FgnKAa7d8f89j1ZF7KyrDlO3tJy0sbDCS
wisQi5/gSs1kcB9cG+UlX6oQk8i7oYoo3aUZG0nRNIHpr3yH7xw/Ve1ilyuY40sTvR5rHv6JAty8
ikDgZbLUCIgmofwOrsKfeOU71EqW11DQcZXdy4RO1EJ6iaDiLC1W6PZczNo4r8It+B3ACWxoeVMl
nlF+uFBlXVHF1Uy+elGxVQFFvQERl+gFl0gV6Ua3uAgLjw14bcpPrzjRRXQH0JsKBK+1Zmh6ku+P
mjoViA4KOSngmSqQmqo86MLnXJI4HVDh5h/fv4PvFtqzfHnAnlCFWDMG8lPcxrCFlJf9xRZpP5Jx
CeKvArmbnLMLInTPvvxsrAJF8oBxNWPfjWB+yDu7XsaDSLdX2ttoZC4oTQ/lDV3Fq+YO5JZ8qVIV
NB/A+zceEQ2t5v+C8SLlJcAKUkXuzgaeAXhAAwcj955am1XYcxdQhaTSbA8GkFDuIoCTN0dkfv0/
4tzse5pRiwmqqAFFSSnyJmgNjze3z4n294Hyr5Hmf0LP2l5Yfee4V/b3WwmRSvAnXAhHJ31XMhgr
uL8/ClSQJHRQXtlRkyQC6CCJFTxgZS3mIdaRpD6rAGUMQQl4z2beO3FHVYGbGBmqZL5UcWXfakHy
5IDO5yIBVl4bCUzXdsfbFdgbY831Z0ALaOZ4exXsQPCxWujLGaLHU7aOO6NGPmF2GaLXqcCC/JZM
v85g8r7N0fYyHMyMeKWJM1IDrfaghc+S5Xcwl+SVkseWyfs7lnZ8t4JXxkTPgnh7GqrA6k3mBBt9
9J5TO00wgyWdIkoUl9Upk9CE3kwSW4W9N4kN0w9kdV0FzuKeY38KolyWLJjxy07EKdAXSbkK/trS
QkmwkOb2uAV3/GTvbgSYJsr3dfTr/4u12vM/nKe+KQMW4ekpL/5C8zJpKvbkESZvNp4vzaeiVQCl
WvneAk/yqVeZC1q7p6oAP9HfwiwIBsiy2+wK9JauRgT5c1mbDlewbHib/VhGasFdljfz/gehwKEt
JB1MwY5KxBaEVnCKr7hIZ0UPaCVzCwovNpMoH/d61QSXdfkNISQXvXTNKq65K38l9C9MQHk3N72u
YBtfm5j4ktQqroy1VPm+oFxu3sz7d/BGDdeHZhSpSS5uPRe7ubtvV2y3v/4t8YpUnFXE/W55mcjc
VutqqmV33J2WzQzNcTRpM1O3L5+Z90/0S5r0Tsr8mpyzfL/xo8lO8nXlv9JyBW2WWrvUSMzKp0Bs
DipF5B/LzAjwM3lLwyZXgdzkWfbPkZlbXuq9L7/SKJdRXujdr//u1+5999e/rbE5N+Gv/9ebmTKt
AEzO5RuCM8QsZOHgiatAruqtigoaLtTygr/oOwe8ikgufgIb5FPtRI0ks4gKhuX7DO2eWbDplUpQ
oPhhIA6RTAKligv25503iFJF9PJn031SnxayxqiC2WmjQ+92zncVYdEhKR/3GHNSThn0EuW3xcen
TE5I7pGHREKnqCGHXx9Fffw99fv5Yb/x/5V1xm4PQVwa/yUA749h8iS/zypYPwDmoI7XGnqohk9s
v1zo+i7MP7z/JsR/m5iO7MGtIr1O9BbsuGTMVBFHEv4LmAzBTEuiq0h/HqkZcfl9caQqwCWjwu6o
4rE29l10s8zIWYUWzeXu906K6mNlrTuoXIsMsVVANsgseIZgNZHNmCqeE2dwG0q3INUYyk/DJ/Zx
Yf0oYFde7pUailu7+Maswn8tQueRMM0lVy31v8r3+gZYaeyLbBbZQKqCHW/DxXthxnG01qbXWmrK
GqSKRM5NK5fJrPi2qOAVdw/+xnxWn9fdv/efYI7Kp3x9F1QBYrzHRt3Mz4h96Uf7lKFSBbB+M1EP
JqhnKJJF+F7EozZaYSeRvAoP31A4iiKj9mCGurlXyUP7l8/n+6/TL3cHW6jg3TYETFhwL1OirnzP
RyROwR2RC1pvqSq8R3eqbBUponhb2esDWoC4NoFVjseJ7P1TqvBMbXYnJkxs/Po3R3OzvMdiVqjD
k398/z5ZD+BKpQUZTYZpXkXUazOAzS1Q+8dNdsE/5b0Wg2jBGnb0fbFtNk++pTru++2r0siO0W6/
7IrNzhMPk7JmP5Gg3zaazKH/e6WZ7SNCrAKhCYDrF9+xX/T19kpTolaBRJ1ij+CtKFm7Liv527Ts
FC4i9X7fCu//bdXrvuFt/BOue6iLKZdDmVVQLAyh5CmkHVSBBxyG6kp2R1ThchxBFCN5ZqoICI58
xy+Gs6sgAZnMeEvIuc9V1IQ44eEzMwQWoRDYrsKRdKI69nexkINcK7z/1jpNoOOTPBAwG5QXe0es
jSxoaWs0q0irE5RKuE+k67vZr+KlooVJPm5xXzWrwDp8CZNiZ5UqTsgDSOcVdUekhYM6NB/A9/bD
73cN7CPa/RNeCptyKlCQq64vLU4VFuaQXMqiu7AKw1WoW3/vA6oKnsCRL16d/3ihwZbh6f+07/1Z
xWtwjXcX7O+YyEIR72unisyvke/nNpnkbKgi/evEtMz8CAsdVAUH3QnZLaJWQ15KaJ1xIOp87pBj
HqzK80og4ctdKMqN7sqv4En7In8duhGLLdwM31jea5d8lBaliosBB6SUCrPLEJ68GaJ1ppHJ9LJD
12O4mo1xAjj576RBNA+SeL9yYS4gSXriab29vZpVxIJHRgjLHL77PQ8VKl7n7X3vRjoO7bvWFrWR
6uxJY6kit+faLIB2qkB6PqgeEFXZnKjCR3KtAkzPZ3RjpFSg/8UE/6yBPZNpJkizyZt6/+LdmPEM
39beywV++goaUAOCaWIIeyCg1VCAOUUoUwWbmksqgpprPzVoFbxJG3fRmeYQlPnn2scIp2wEdGrj
aRYnlrAY9HajxDMkO4WyAeUX5d63sU2lnUqR9CrkwqOQi1k7lVpV9DYhtbTQ2Qp25leW19x43k+S
GB5IqeNVxAp3jEylCkK9kWB+FVGb/NBu97uDk7HXo04BRUyh4aJebwVY0i/bpQ6pqOj5Ye1zApEl
9uJeM64nyAMblPTp4wWjcsdx0P/v+PDZU/uj7MNnezRCNx8GP2x/e/Li863ay7evZsafb5T7yqv8
fUe5MZeE1+1bBdu8A4eYCk81nxiZpIGq4J++TaIiDLCKEPr9r/8fXF2mbSseiufkH79njezb538f
H/e+Ojj5sqzX6uWQHohe7BDqbY/mD3LG9xTg+fONcl8Znj/YKLe3xh6F/nIbzBwemT/8JwAAAP//
</cx:binary>
              </cx:geoCache>
            </cx:geography>
          </cx:layoutPr>
        </cx:series>
      </cx:plotAreaRegion>
    </cx:plotArea>
    <cx:legend pos="r" align="min" overlay="0">
      <cx:spPr>
        <a:solidFill>
          <a:schemeClr val="bg1">
            <a:lumMod val="85000"/>
          </a:schemeClr>
        </a:solidFill>
      </cx:spPr>
      <cx:txPr>
        <a:bodyPr spcFirstLastPara="1" vertOverflow="ellipsis" horzOverflow="overflow" wrap="square" lIns="0" tIns="0" rIns="0" bIns="0" anchor="ctr" anchorCtr="1"/>
        <a:lstStyle/>
        <a:p>
          <a:pPr algn="ctr" rtl="0">
            <a:defRPr>
              <a:solidFill>
                <a:schemeClr val="tx1"/>
              </a:solidFill>
            </a:defRPr>
          </a:pPr>
          <a:endParaRPr lang="en-US" sz="900" b="0" i="0" u="none" strike="noStrike" baseline="0">
            <a:solidFill>
              <a:schemeClr val="tx1"/>
            </a:solidFill>
            <a:latin typeface="Calibri" panose="020F0502020204030204"/>
          </a:endParaRPr>
        </a:p>
      </cx:txPr>
    </cx:legend>
  </cx:chart>
  <cx:spPr>
    <a:solidFill>
      <a:schemeClr val="bg1"/>
    </a:solidFill>
    <a:ln>
      <a:noFill/>
    </a:ln>
  </cx:spPr>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_xlchart.v5.9</cx:f>
        <cx:nf>_xlchart.v5.8</cx:nf>
      </cx:strDim>
      <cx:numDim type="colorVal">
        <cx:f>_xlchart.v5.11</cx:f>
        <cx:nf>_xlchart.v5.10</cx:nf>
      </cx:numDim>
    </cx:data>
  </cx:chartData>
  <cx:chart>
    <cx:title pos="t" align="ctr" overlay="0">
      <cx:tx>
        <cx:txData>
          <cx:v>Chart Title</cx:v>
        </cx:txData>
      </cx:tx>
      <cx:txPr>
        <a:bodyPr spcFirstLastPara="1" vertOverflow="ellipsis" horzOverflow="overflow" wrap="square" lIns="0" tIns="0" rIns="0" bIns="0" anchor="ctr" anchorCtr="1"/>
        <a:lstStyle/>
        <a:p>
          <a:pPr algn="ctr" rtl="0">
            <a:defRPr>
              <a:solidFill>
                <a:schemeClr val="tx1"/>
              </a:solidFill>
            </a:defRPr>
          </a:pPr>
          <a:r>
            <a:rPr lang="en-US" sz="1400" b="0" i="0" u="none" strike="noStrike" baseline="0">
              <a:solidFill>
                <a:schemeClr val="tx1"/>
              </a:solidFill>
              <a:latin typeface="Calibri" panose="020F0502020204030204"/>
            </a:rPr>
            <a:t>Chart Title</a:t>
          </a:r>
        </a:p>
      </cx:txPr>
    </cx:title>
    <cx:plotArea>
      <cx:plotAreaRegion>
        <cx:plotSurface>
          <cx:spPr>
            <a:solidFill>
              <a:schemeClr val="bg2">
                <a:lumMod val="10000"/>
              </a:schemeClr>
            </a:solidFill>
            <a:ln>
              <a:solidFill>
                <a:schemeClr val="tx1">
                  <a:lumMod val="95000"/>
                  <a:lumOff val="5000"/>
                </a:schemeClr>
              </a:solidFill>
            </a:ln>
          </cx:spPr>
        </cx:plotSurface>
        <cx:series layoutId="regionMap" uniqueId="{D603AFBD-0AFF-4A46-BAE0-0B800AB7DD4D}">
          <cx:spPr>
            <a:solidFill>
              <a:schemeClr val="bg2">
                <a:lumMod val="75000"/>
              </a:schemeClr>
            </a:solidFill>
            <a:ln>
              <a:solidFill>
                <a:schemeClr val="tx1">
                  <a:lumMod val="95000"/>
                  <a:lumOff val="5000"/>
                </a:schemeClr>
              </a:solidFill>
            </a:ln>
          </cx:spPr>
          <cx:dataId val="0"/>
          <cx:layoutPr>
            <cx:geography cultureLanguage="en-US" cultureRegion="EG" attribution="Powered by Bing">
              <cx:geoCache provider="{E9337A44-BEBE-4D9F-B70C-5C5E7DAFC167}">
                <cx:binary>zHpZk504uu1fcdTzxSUJoaGj60S0YE852Dl5qhdiO22DGCSQACF+/fmyXK5ru6ur+p7uG33yITNy
s0HSN661Pv76uP7lsft4ds/WvjP+L4/rTz/U0zT85ccf/WP9sT/7571+dNbbT9PzR9v/aD990o8f
f/zgzkGb6keCMP3xsT676eP6w3/9FZ5WfbRX9vE8aWtu548u3n30czf5P7j2u5eePdrZTE+3V/Ck
n364ObfaT2fzw7OPZtJTfIjDx59++OZLPzz78ftH/d2yzzrY2TR/gHuJfJ5KKbOMZz8866ypfv2c
iecCZynNOPuy2ItzDzf8M1v4ZQPnDx/cR++f/fr36zu/2fDXF7S3+ecT5/ZpdzeXvxznx28t+l9/
/e4DOOB3n3xl9O+t8WeXvrf59fnDuTr7x7P7Yoh/3eoJFs8loZJhJL8xO2XPKcWMEs7QLz/4y6Kf
rf/Pbeb37f/1vd954OtL3/vg+vCf98Hho+vPJn6xxb/ugAw/RxJLAWaG6Icf/o0bMHqeCiQQF+J3
3fBP7Of3ffDbjd854LfPv7d+sfvPW/9kPujzv8/2hDxPM5Jhhvlvxv2q8nCoSCxllNPss2u+K0B/
upvft/yvt31n918//d7qpxf/K6xuzUf/77R8gp5LCOpU4l/DGiH6bdxj+hxjnKKMPHUF+Pni9s/l
B8z153v6h/b/cuvf++DLlb/zQ/Gf98O9naf62d8+Of34b0yChEAHkCwliJNvXECy50hwTIkE13zu
8p9t/8/u4/fN/+3d33ng24vfO+Hnv/3nnfCqOpsP/0bz4+dZmqZZlv7aZhH+xgkpeU4wYxngos8l
Kv3WF3++nd/3wpf7vrP/l4+/t/yr/wWt95XR08cPz/7mzu+f7XrtztNH/8UY/3ofJvQ5GJhQLn8t
9t/CoSyFJJFUYPxLMZJSfFn6c078v27uH3jld4/4vY9+90vfe+xv/wva9cFBrjx7sNO5+2Ktf+So
/3+oGf0rS//jbf1GZYrzdN79woG+wvN/fPUX5wMx++7WP6JSn+vv6QPwJApl+jdm9fSIb4rzr4F4
CWzwg+2/nP23Gz+e/fTTD/g5Z1JAoGOEMCYSA+UKH5+uJOI5o5IAFuUMS0aEhHpkrJvqn35g6Llg
mHABFUtCyaIAVf1TT/rpByrhUsqRACaBZAoU7ssZb2wXK2t+M8iv/z8zc39jtZk8nAhq2vD5a0/7
zCgTkIdccEKgKgqCwIXD4/kOjgTfxv9n60tLhe77fN/c99eDepEfL28vi0+yOAb1lXF+b62n+vrd
YpRRnKEnDvTL4b5brJ3qDc+4ziXhcawVs46LfYidX5QZEpkcYtvJS5dU3hatq/Fr3I96L5KBnjpU
cv1iC5X4VLYWf1q9sReJZtUpdpHv157rB1GFYbd627n7bdvWAzfjcIMSwS5ZJPStCaM7WDnQVmXT
UJa5zSL6Wa+T/pnhhus8DAl7k06dKQtBDUGKrOu4FGPXuqhGLZb0wEJC70PbzPJlK41timlrJqM2
vq5lUaXLsJxk1TO879tGvCWzSExhJ7K43dzFbd6zspcfB1uycJyqrLK7skxoupMR4fXgWtTwPHpB
SO6wD2ZnlnEY99XYr9kp4XQRd0TWXqtS43U90bLnPNeL79sLxJMOzDdXYxH6dD2YPgj5qqSZ9gXr
xuo4SRZhCbn272q7dS/DKDKqYhDJcjSi8/lGRCyLQSREq36Iy3WfibLJw1Z1bd713coPfUrLXUlc
XecmVPyqsSO3+RPo7/K1XBjZZwv1bS47Gj9MG8pK1Q0sZodhsdzd1KHE0yk2aAoFNVw6pZPY3dsg
2UtChlXvVmPbaxKTclVZ3a14T0aZLIppat4taaaHCyeHkOVx2/De+5i+x1PPxG0nQ3T7qW5gw5n3
045uiJB906Fg1NTWw0u+UTM/bHa1c97LwYw7yXvpT9MwofcIz/GAytpolcWmSnPjGh4uXePEu5pW
vM2bsgoHtPlYHdMUpa827PSYN72dbpcwpK6YLdMPcuIOK04S8xiGLHxYaja+tTGga8o7fRyzil/O
Sdsnaq4WzosgF9GrGrHtJLsheWil7+/kuoxzEaLmRdrX4yWdq6ZSuuPkfuh6ty9HErfdFG3WKB+q
9rXFbrxxNu2YKmXwR9EsAilfNaFRZlvKc9br9dGOiRe5FH47zNaiUqXc9UvRrJKNu7nhY52PPS5z
kURz7remPbImSV+PeJZZ0YnSfnRl5mk+NJwtqrb9hnIX+LmqM7LlKS7trXbZcHAiI+MO15y/HKUh
UaEWbY1atMRWzaji1c70XajyOS2bs0gwmQ91k5i9C2u4ZqBP3bRsNmEfsnptlMPaXAufyaC66OdJ
bagashOzWXedrG1EewNp+55F3Faq7Rc85H9ctgCBf1W0OKUCqiwB2E5SxDjLniroVxWyx+2E6MSw
6lxhEToyVx3/ByukTKSUZJSmTxzg6xW8b0c3t7DC6JTb+BFVzb+4AvSgr1eQwxzSfoAV+jHXcAY+
+f/JChQRDmklCM+gX329At4qD+GSYTXzIsnocWzcn6xAnlrR/21VguCMIiFkhgU0RJL9cv0rR1QD
qse0KSEOJkvX63oe0P3me/FGVzTBl8iNg4GTVVNOWmGuDdXljgy8u8ZZlY2FSH3D9uM692/WEVOe
+wrF7a3DC+qP42ocPpSZRusVSlDTF7hrB/InoQQixrcngOjBkvMMuDgVkj/1x69OMNp2HdnIsZIb
vkLTByHbC2rRzgb6Jys9OfQbW8FKRKIsRZQDUEDfOTyh2NeoS7AicXgohWsuF77dmrrfPpPvz9rr
zedHfg0gfn+hVDJGQT4Ax397pK0zrNemJorOrAAmkafBvtYyvP3jFPl7y3GSZZJyzMH3f5eEK+us
iDgShVhXpAuyeWfEu9WwYxLaP1nrKVS/tR1PBchUT7/kE2P89kiatxNF2qRqFuvJNPuxsWodtpz4
y5rv//hc+FtIBEHNOBwKgTqTcviLnw7+VUi0zHgq1pqqtU/zjr1GaQE9QiZWjeLMlztXXYj+KvXm
T8AYlvTbwvbL0gIOyEF4ZhAh30djoIOrBuNSNZJsfuB4aZiKTnY8t2KuXpog1zS3seMfSJd0F9Vk
trs0LHY3+XWkBXW1tkdo9PplYykjecsGU+e1LWtAdtmcvB1C3x2WbEB9TqAlXjZ4Hl5FSSBasrmZ
Hsqo8bty8/LnUrBGKy/6cVAkG0tdYNbNo0r6uTI7nbIQC1oNLskbidKrZtimkxWA7tTIwvK+G4Jh
e16R8IoNYuW5GzHbdZkXd9ncB39XTZyavBrptl70qETpZTUE9H4aBn3TtaXfVJKW45wHlmwXaOCe
qlRLfZfO1UfoD1VUKzKzVNUqB6GqOA1bIRjB98EzTS5nMRB2IddqvB+34OxpHTK3j0PiP+hYTTeZ
qe2pJ7U59rzqdnTq8ajqJta28MNC3GGZWXqd0uAX6MFyQHnNhUVKLDahxcQ4R/vV4uF9o5NOq23e
BgCese3Xl8M2+mIoydhf9y4u51LM9nKsxrSoxxHdytSLG+yILSyn7EpsZZ0nC8CpvOrnpinSDNmX
RNql3y/LhOb7au24Vs04eqJY6+167RNfhcuK+SWpclz6leWNn9r54Ek9Z6pvOY9F2thwPxhe1bnX
on0nN3nRQL07ZnYt97Vw6S0AQ3kfDNTwA67KfdfXPEdzoiDsUv46Ybi8Spwcp7wv5+pq0K0JF+BM
svcjX4tVlMvFbKvYK+SqtVJ0aMxDgKzZJWPL1r0hUD6uZtkuVhFS8+xqqkJ32ARLXg9kWwYl59nv
FtbMFKKaufoGwAPPR9+MYs8aNjQKJnvuep6WbeeTpGnVlDp9IkNZ27t5imjYr2WU82UPpnwpazGe
QimheRgTQ3xoIXbSQ4DHsUrVuG8Bq3RjJuTDRHW3m0m1XbrJsGL1Q4jHzFuIZaWJFfsqWqkVIMSw
9xPi3cUYlro5ZOMSOqKsJoi8DG3lm8cFpQzvyrWckmPMZBfuGcqas7eJtJfpWvJTZzbTFqu0Hctj
L7MH1hqnr6bUeKukjn1WjMw1P4/b1AxTQWcvy2KBrn6gwMnWfGqmLu0Vdjw5GYfYXFjAl29MKx3d
a+JDkZbptDc0yvua9u0+i3TxiiEynUlH6z1N5nBMYnA3K5IM4DMdPhEc6LFBPdnrJhHHxrn5LEYU
dlmlPSTX2omlwLSTrtB6nIPSc7kcfRTJK182hCgTesRVU831BztLcVeWi07yJJjtjUvT0Ck+dNtZ
1g2xeVYis+dhyS48GbYKUhez/eLL6S1La3GOccRG8XVODwmbpptlbmAfSaY3RdzYX2jmcHLmvk7x
wXid7OYqkW1haLl2xUDWKtkxiuqQ11DklkO7df6KbvGNNUN97l1vrrBptsdGs1IcQt9LuwOeP8ac
9jUKhzUhTZ27odSvonZVqnqfuEPWl4krEBRxvUMd6j+FaRRFO6RB3i2gGbADkkOXXaLZrORlzbXH
O5wOOhZt5qbtKqMaETUmVUR5n61yPCbabUix0qy3wDDDeO1w082v+zkLpSlG1NFRF5MeaIGMdrWa
oUTvy6ZGa65Xsj7Avk1BiQhn1KzL8G4CtpTPPYXSYVio2X5amphcpg039FgnAMaU65vlYEYcDqQM
eDxw3tgPzNIuKt4Qd9GPLgn5HJNtxzupqVqQT+5qxPtqj6TRr7ayz16Zec12sTHDhRxwXRV2rqpi
FFN8LYaUbVfYa3SdxG2dH0aHWpJrbczNlDT1YU5T/j7MWGg1y6Eme9ZuQ7pDthbpq05MOjdrNVx2
rnL8aCeQIE9jiYPbtTZukim9xSHcA/drtosOaW33fNoIveET9f3bqRzDuKeazPqWIdbvUD+jixk4
IP65m2tsCqGzkd4EwI9XI+6WW2BgGz3iMZDySEJVF9VCqheYGnZnhpnQfGNDJLnA5VI2Sk8JNLsx
rqw6Mwd+fcHpHI0C4WAV+2becHVcwxjJ66m1AxAtFtZL7pbqaP0gq+u44LR6ouHuFEli7/thkQNk
zqS7yyqbs6UQyMqbrgpE7lYS++EiwqsRVQ5CbWwUnqq5z+fS+dGrMpGNzqvIun3jO+Qgv8XWXibZ
1rWqAf3ibpGQLcelZYQdoTe4YwbCS//CSesPGlXZm74ida8aEB3CvsTLdNwC7t9USdjeblAA+L6i
2ux9ImJTQLVdTmPHMGQJy3ytWlLjQ4XcfDNteuFX/VCvOKdLrPC+9asblY0yvaPTZsCyazgMHrKv
mrRDqoylvk9bj4ASlOmONaTcbbPoo4qAKg68b6JWuFkBjiiXMaD8dQYVjG/YHupt06vqNp6eHFow
vmolC5NX2JbmjlrKh107L+i+r7PEHLwEvyuPnOQvsjRWdwmQFLMPw0ZfbXV9B2UaN0WNlnk8juU6
N2/btpLhRZ90Tc69GV+MQ0LFla48ApnIdW6+tARY1J6wBkSCyaSw6w25CM0UCQayTJPkZWzWiwW1
XW43gFZrO3X9z8nadZB3iwig6fjQdjuT6qFTuF3pLh1nM71PkhHv+rAhBkLVgI406+b2qi9Dkx21
SJO2wK7BAZBnJZNBJXKMINngzAdVlmdg8qPqMA3N6zBhDW3MdVK8YHhr+ku3CmlyIQQZ1Fqa6tSU
CB7hli17u0kEOoSoJntYMCIt1FrX4mPljc5O1Ta35sK3bVOIMUz1Lu19W93hcpuXAhS+dszF1rui
T0y1lxnbAEEN8UF445d7lGU51rq5ENXoCgPaTBGq9DiirH5R0609lEHW+2rqxrzErNpXkP29GmdE
wcPrelwRKG+dyNxW2IqJqxZ3yH8ak4UrsnjQ0UadHXyXJAZ6bdtMipe+X26XPoztrlxIK49zxqcX
tTToXT+uQwuFZB52ybbEy94PK1VikrTLQc1d4z4wT7u3AfSTWo22J155G/EVmbwD1KvpcoXiZMm1
bCkJap1l976B5grAIJHVybSsbZRtA7tcl8BumnLrb9bIrTiHdqmq1xKZoSB+kw20NMbflVXp9nU6
bLvOhgBgIkHvkpUKkYMS7W/XlJhW9b1nl6THAkQH0didlKFP8rGpBdmLMknzOtbbehoWgIt7a4fV
XNAtKd/3pAUw2BOTvAMaNW851UNM7rmpBQfNSfdWge3jeWrKNn4g3JTje+ws1vuZ98lcoE67/j5r
aygh0zjYfHayBqwFMm5hW4H7ArQ+uSOpjbPyy1rnK/Hpwxx74An9gOJFBJHwlGBteyVomYgr6BhL
3tWyahSn4/jJ0BYQNCibam3aU2zby3nulYkmpTsjWe2LuLnk1Max3XNbV8dGNuXLVaPuYfD7CaC8
B2VIablAAqA1nfqXWzaBUo1bGTcFOHLbinSrSqAb7cZvA2nGVIXNixdibMwOWEb2YkYROBTt50+d
zrpXkHLiwIdWXHo5kH0ifPIJV5BZOZTmeApIluEiK+sRXW7rkAJqjKZ6ZHSYD+O2DcmrOW3TVTVW
lCS3DTb4CaOiPd50XIuIm2x5PUiKgYXJRqh2nbqdyxLfKKBZrnBT2175jiCxg5mAwfk0WnIo3Vpu
J71tsTp1SU11jn2PDn0w45KHbgnNKWGBk5NrxspciY7ZVGUQtG+146bL524dwm7aZmuu2nkLl7Ym
aTxBWaxPQKrKLu98ivQONyE+QjdoTN5ufarVWiNyUY1PvEv7HlY1U71n3cKPTTWF3KKB+ePQVHW4
EyvlII4x0tzEphvfj9wv1ymMTw4lb2VRWjmvioxtaa/mRIe3aJkWp7hZw0wKM7MJymY1rXwXtq4Z
ryyo6PxiKoemf5iMAHlyAn/y3ZgO7dsUSHGbAxZZ7talS2+TtfQ/C4/RuqtXtl1WNZoul6yj57Un
lcsr2iNzvYWAWkjjydV3rESEQZuk2qp0TuJlslQx7EaK1hctn8zR08WFJ27SrqoaWab0sLjHwej5
ZZI440+gOrbvaUXHSS1lMWVGDvst4rK9zsZ6e5dhwOcFmVzaAFFNgBJG37xpJkyWPIW22+ULaPSd
GpetBhoD/WdSpSeySJhzBbNshBbg+XCVNiGwUyMBx08+A8wg566IXQv/SrnsdbtM+7g23d2A12qH
0Mh3cypSo4JB4iCXuvq5AXXtYYjDAslVijUfp07fWufRa4eBspoNtS8z0KJ23co8UiAalO+IGzgI
dHi8FES7F/VmYdl1qMZhR+uwvJFs0J862wXA5KtcD5LW8QVbIvDyibn1QDH0xMIwPb2MlpJDmzHs
X1maxYva17rYsCDbHlIuq/KOUpb3gT0yT5LrFrT1RvUVMrcASe27ecHUA/TywGQ3DwCIpmU1Q5mo
hqiWKQOmCUMhckozmh3YsvqrVrfdFUQ0LoKlzR62Pt6mxOKHQLv70gBMyEDdUE2qkYTY6LAvVjRu
n6DQ4ItGBkn3JavDKQJ+N6rdjHnj3TzUB3gafdHWaTsUveNeAZNNH+HNnnYX3GhPYeM45GbwAavG
ARcpOZXvxNgnR7sOoFElq5/rPPUJtIwuLbd1x2k9DADsrC9GqAevk6SVewJM8i2rJ2pPxCcjiOYj
MxeaDKKQXemkWirW3iZarO8SV/V3bMRVniXVetnBsOYquNJC0GGOX1jB+uMS0/bOlRPfIRgo5YZ3
9uXktTyyVi5aCSDvygPf6ws2sfDzPGd9MXHi2bFZwV8FBEE27+satXw3oEQeUmgoiQorbCDXoylf
jWwVhw2TpGCuxDD9i4C/R9Jc1tpvxwqGBCe3yrlUVqZTYcLiL/pI1wcJo5zbGmOYsIRsLdlO635w
qs+SrVhAh7+fu8AO2+JXk69s6U0+6tgeLSlBsbB0zMdy9kzZGYc9Dgk0Hh5tqRV8vLRFX3dzTh2K
PA9RNkDTfQPnNR1eb+E9oBpo8uiu6LxMhRhgfFjWUR+yAHUtw3FIFci3cJOXff+6iw1pDy3Uj6hw
1lX7dIiyCGAIkXNGliuDpfP5MrnsY+Vbu4NOb36eM59PWjR3pcfpcj1sc1Y8gedXIrb8vp9tPwNs
5XP7uAk5vIkuocs+2QTqbsAckD7rsESu8GqHfJpFB7+3PnmJN8Zg6PekDQIOWAU6UGJ5POpmQvHK
VDg7W00xFGPQRQuXArHYa524oAC/kh2KLZKFxCNv8tqV7X6sF2hH07g8LiWbd5KyG4qbasz9AExK
4SQsV/MCqcMTRPIFcurGm0x8ZBGUqdiTkOYTqbe30pT0beljuAMRDLikbDJzKSC7MMiVfhbKjC1Q
6HomMIzbYGCzC3rT96Xcmr1LNd9JbEq9H2Au3ai1gyDYOZgnpUrweszyRGN+lS0wRM1F6qpb5mJH
1QCTeEC/EHkKiNi63JebU8Pr5AoGeU1/QHhAJ29hyL9vWyBq/gp1g97JPvkwxbnclAM+/rGcWYJ3
Sdnj3OBQ77PSbZfBcQuTSXhnrz4G4/yZ054eELe0GGer4zFOGJYOPo2Q2WhxtyQZ8Mu1A8fJFs27
VvahQL0OgIfwVL6gVstRjSMlKEfGb9n1oP2DHeYzF2653gSJd3SR+mqLdIMqi2G0dpEd6tsWwu8Y
y6mbckcBjx+4y+a3mzacX6CpX6Ha2tFegyYfAR5aIE0rqeoTFsBjgT+N7DVww3ARhAk70oZ1OVbw
VvyHAUDlpDIp+mIZIDQUDmguBKhTxVZiOoF80i6vJ8DB7zvLwA+OAXXctVNad0UtrAS4jYCTXRth
jTw61+hZ1cM6Lwpg53hdBwHVFyAbTfNmi+aV7HGNCw1S/8u1XqRVbk6hcIx0spVq5LjwF2na2b1Y
Ju5zeO2/HeGlgyy8J3PQ+tB5Pp9I3Xl5KAHrn9u5YYd6WNpzklIxFDwQfFFuzYr2QB5iOOhRvoS0
vG1rUA7qlEqV6TUrT9LNNNtLrzujDOBkueeAh66HdiKVqspBFs1QubeDXmjuvIcheCf78o0DyiNz
MouwKgsue81AhOUwKWp8epdaGBaXS0NPrIf971FI+rJwjQDYlC7Ex0LXZfBq6igIg2lg7rqsovgA
guZHS/rbsm51pvwqyMuYaYv3G4ziu13Fy+4+neh80I7oT2nXxgFwQgnAUyQ9VYZbmDirGGV/FZu2
ySAV6mpTo88MzCmYjedqED3Kgfasr2kJ71uoUrTNJU7NApLS3OH0RLYBzYd5S+YlF8G7fkd7Nrdq
pvPU7rqqd82+SerY7hzuYT45oWQpH9bOu6ngutqWPQyYy6hgIFhei0ryVnk9tP7Qmi69SvREUiX7
Kspj3YO+/6LGTEZVuWwdYaIQ9SMGcXzJ26TXVw01Y1aUtIr8mMbYJAd4T4Wd4RUHHNQAyIkVsurm
w2DN1t5WeBQPA+vRks8Q2Vczn2EffKhQe5KhTZLcZSCyVKqvB9bcEMkTXoBm/9+kXdey20iS/aFF
RBmYwmsBdJe83kl6QchdAAXvCubr90Ad280LcsnomQ6N1B3SKFkuK+uYZAfoH1Mm8Uit+u9Z1PTM
q3hVfdeA6aZfLR5a6YNG3bvLkQOHbQ7BQCubkrFHGhZ24gdJTl+MudrdhianzdYteOC1bZ6vTMPI
7uvAbp47mljAzStCf08xj9ZDTgdDulaeAYMfeNl5xI7UIcW8rwde20CgKVmjNolvTd0G0yY1wvqx
CVm37SElwDOqdqf7NiDxA8q6/i7njY48hw4lAAXi4E/ZQ/ArHztSe4ayEu6Bqw0bWefKGjakyHpz
z63c8CO7Cd5ySO39LMhrcYBsphjxEgYK/9QxHGwvxiZ+y6YcJWM4RQZKAxpmb3U3JuMqqbo0Wk3a
6LGBQuCnsjNC9RbXgAOQm20jl2ka+JNtNoewDZCYnaQqcO8KMEDF8B3BkmAF0U/1bExG/ZpmpQVm
DTfWbzNT6iHNlPBz5Ip2o20hVqltt3gHiybK9gXgwud2nMzeS4uEs0Nsde5H2uLlKknQ0cmPgqbp
N5xMY7x2ndBUMppKoWXYuul2yBNoX4rBiXZ5lpgGpkYXmyRMqq+ZNVq3QWeUO+K2/TPhROF2TXUq
g99uWRqPmdHUa+X+ih05ulZNfRCdQA4GFKCpZ+ekMEDHUPK7ob1beXpQIpJ5Hii+T6IseldBVNar
uEvxNCM19jM4ZfcVqOC9jtKXgFpJ4XM7CirZh02JVSygIGmHDg+NUu2zaGy3TWE7kKk0Y7cfcwAh
BxKYbrg23bGqb8q2b8tdp/IclAGW+s5sq1yv8k6rSbpBopms2WSEewKRUrHK8qk9mEEAgA8rHgM/
w5MivSc5dCllDmLIh6YlCvAhoxAA/QjWCoqSutwScIZP1Xzphq3AzrPdMqk9gdP9DUQfVV6TszqW
2KnmKq7pgAIzn9hLk6n8Xjs5KsEEuCOmCq+39QBsNNkoJ8W9kFcCz7M+rkd1Q6l2vtCExXujz5rx
vi7ajkpr4BXz8ojehK7qYz/ri4rJBHzEj4RWebyu6ynt38sSnIWs3D6KN3XJcdnWsVOstBH0oOqA
2jyWvZ72kauG5DEHPYeRiTZMH2hricc4Zm1+k6qxMPwsd4zXqSnJPQnDqZIkA2xkJVVGVjmZCB51
zGYodFx7uM3KyXnnZIbCQ6O12YrnqX3AXgrWqKPI2h3bLr8ZWmr+QMWJGbIsWtZbcF2vRdNN4HNS
3jqyyRpn2rBMiNZXYajYS4VSjHqMU1oAWJw6xOuMwQNxFNpgCWwxSlsYSNeprY23IhiqrXJwpcos
TscfWDh6GzuNSr4lGLZkWcyMZ5CiKcgVnUQTgDuHP/etMGbQMWj8hDYABCxV92rmnvSuzdww2U5h
WdabsLGmF2XFOvXTfhhe25HHfjmG/DACrn4Ei66+5W1Vb+Gby+qdk7Vlso3qHCqwwWIraAeBUWbB
6NQrM23Uc07HSsi+TIrJBzDhPmcE5cBt2hp9+tQWgRN6mUgnvI21oOMaEoYyXad14wJIzMOUoBpx
7A8Dopd01/ZlC7ImQ370uJs2u6hDDfGjBIkzvhp2TqOnJsiSHls25Kk3jiYgfUvU/avWKov9YIjz
16YfXNTIjQCKDnbdMGQeAzZfT9o1osc2aEtQX3HSfOVhmO1KMkVbMyp4IU2VTm9xw03oHofkObJK
4Epm0AcG1s7ugLZ1jFRSVfFQe4BjSnJo+5DGd4llROQpikbscIW95ewtXNm7LBtpfKPAMuNNGmH2
5ShY9x1y0faOJn0FQVfj2o8xQx72+qrNHkToNM8cz35T2oYu45ugtcvHMKRDd+gZy9dpUoRfbRRC
jdRDAKxRkZjjgdOM36tElI7XhU2svbDG5eIx3NvD3pjCuPOoGQ6NXwxd/MDDlE+71Aqq4r2aVH+X
xjbBazxM0vecQIEgCW3al9ay65fRdjhoYLs0APbHxY2YqjryJ9dgmXR5l1hynPCG8LIqYQCTyi47
ANBLH/HZDerDkNeaP5Oxq/c6t+oHaqMwYWY1vZXVGN0WFhM+B+Xu0ynVNzZgE4LlBHNgS6s2xnAz
2laVy5Gnos5llSpneFKqBfPpkJo9qrxjv0xSupEfxVyvkxSizq8xakBgnyN0ERLUo7NtcF52taW6
Azg35xstO7HnwrQAq9ek8t28CpJNX5M4w0Mw5mtmKvKoC6Y3LLarFIdwNF+DJkWG1R0SktNWXbTt
8CYGa5k1dMs6E4+sOHfbagXtrLuyQE584MqiEK6WtfADS6Xfm66ubyEtjB6KIYGqENsqL6QN/K/w
cwNKSJlDMNs9VaxiD03cxes408MdcQn7QuuWHuyBWquqxF9Vgb0PvDxurGwVV6AQU9aX67EpRuwS
M8+k7omtV1wbStyA+hnegRTla1TOZJLZWLb7mkfhrWOVzhvpbAWagXV3Zd+52zhMwHem4KDxXqEh
AHwQYzlqUhD/v3CWgpUuG/dB1R2QqjTABwptvg4zSu553EFCWaat8DOkk/eOoLgn2JoraBrFINsg
YtlHEKL2O8Q9tI43oWBN5Acp8vEWRToUsFGvyC7tg+xZ0ab/xvM4zCWA0QZVfejW/CGKg7LZQseX
36jWtLeDizpXWulQYEcTI3saoW8Anakq9ZuwYPrKGgvMCAHTVm8BV46v1URachuBAcRcmFkZ7Hre
QXHbuzH/zXEMNwExg9rnrapbmRtJ+hSGAqgDhCz0qQeGiUoKqJtsEqbzdWSA9nSzNmVeGHPxmk1B
Ya1s3TnVqlExRG46yzo/U3zKd4EbGpGfdU5prFFRlLWXgiPc5mk4pS9jPA1SG1l/YKjrXDkmyHLr
AlfaHrq/jm7SKcsfLIEiZwwoF0BeaRPieUMC1C3zwq2DBkX1PXBOEX7TU8VwUGprJrfAIvhhpsPb
Lm4gluZj3uo3u0CZ5YZjM8igMqxh17HJBOosAKThiFd4RBoT9R2kScNrGpvJCJTulLZ6ZY/lBvki
eQgGJ4lvkrBNnqIuBy2PpdjDEz29gm0Pm7uY0EABP+ThFvxn+FIaMc5V36m7kNoAqSHUC6EoQZ2u
1k5u4AmLRz3OxYQJ6zwD1bM/TEY1yHGI6p+1TvrMs4tWf7OUhaQVVFH20BStO/gJ+K3UA/BdrARY
ifypQ9Qnc8yzfYA0docnjH3ftUP9SOMxVpKRHIyFzpq1Gxh4r4g20d7Ule5c06fmWhWN6awiZmXb
TiAPe8Ih5AnEGYDfCn9XIUPLDHYjLht909p2d99XGvrGtKp5uK4tkSVyALKQyTiwEwblRVc8cGWy
2yE3Ir6Htq4YdtyOAXGJmhQPRpsnIHc0jgqY/hhvjaq+D2vTwtno841CfbOnQTR9D+qkf65bCCll
N1n9oXa7qVmVWRi4nuWgwFqXLkSekpap3gG5Zm82Ku93SM5HIPQWB+1gVvR7VwRTirsjDYqHoRyS
lWklWqBEG82bPolr9z0dSH3IrWlIZIRl4evazKrMq1ujrKTTKbBeJE3ulcYErVEmUAFsKW9scKbC
zh/BQkTjM5QEaf0FZU/dQGpWRVurjpKPhhBhbDKX6+gBT3mhNx3qGZ83qZ15RJuuI2uzENlqpnEt
WdliAEoPGc4T0kAC5RIpcH+MZbapp5a9OrQbwBb2xQozTr5C2lciC1q4/5iPlwwKftzcPR6xkwU4
ApxpirScaRWAH2rA6boF6Bo+tIYNaB0FQAKg76BiZh7gFqiUl0EY98rL0HwzOXH8xGHRL8HwUba1
OZQNCIhCKLwWKZApfOIh2o+iGd7dKYntdezaNVkh47oQYuEyDN9dUYtf4TixZJf3BWAkqBPrfIUC
fkg8qyzo7ejWKG2o6McvbW6qH/GQ8++V0I0BMVguvkVQNrUer8qsBpsfil8R6AsXKR78CyDU3qk8
A5pqpC6jBk0UqexetTC2rCh0Gb10nbGctnBPuI+AMCEDYaGIn3VWk/IuCUjf4xgqCwWL2Zf6PjOj
6SaievhJcK/+5kUVjZ5OGPJO4bJ5nysxfGElNZ/HyqApWPY4DrZzeeaALQS0tAaebY+yZzlVB2jR
ciaDTFDix8xtv9R4Te7VECX1rmh04PgdEvUolQaZDKMFmzN1qIEeZG3oEr80qzDxmMmtZDVNAbDv
JDSaN94N5o8oR4Hv8TQKcJngam1v4qAt7B248+GxTYyu2PxPO0x5l9caKTxOeOEb2tQfomt4KyMg
0E9Jl4sNtTt1GIew/85UWwGDJeTrZVnqqaoXJngIU134IR1oiBdC5aKnuom6kUvWPI0xu81wcF1n
2l2OckZoCy4SjntuCUuY5sJ7REoVGGOrwMazyCPGU+xG0i3uwOWW5sPlUGe0ri76K7jQ2MPdycRi
QNBnlWmTAdGdIrzYSPCSFMHj5RBn5sx1iA2Uh2M8RCyU0BYvjaFLEIKXj6Xzkk8rgPiXQ5yqoAUx
CYFPnljwf/0xcx2LhaMCWpioMkFK935lcBknGwKZ7BTxK/JgcaKBFsQyKW5z10FLkNm0dixLziv4
yYO4gJakDKQCrNfHBE+ErT38zMRN7F6VI5+I+21MGWMuNCJQkduzFe44YFFOSQ2drSmbdPI0wENC
b/J6E7u3Kr4Nw5UG3WtfEV+frtgse4aGjVmC2mSpXWchSE0X2jhZ6CdWdFudt2verS6v2R+5+Gc5
uUuAgNtYLhhawcl9HtngGAWEJKihS7/3mpW90f7gG9KQVMarwkOR6bsecEev8rXXrgav96mHSZeA
SjzDB/2wcnzL7644BE5PBD4WBQwA9bdjm8vtWoq0i2sbH4u690P31orDlXHDKrmQ0SMAZpYxCmcj
LA+fx22kIVBqAdtOtZrHrX3tM495wILkJP8ZN/xrHhhSD/oY/69RQ2vphX7gAUv1yisniM6z/Wk1
ZrE9PD2OTbj4y1d5vM9oX6aByOggxbiLQUqEPhhP1Xj2c7Omd8HWyPa27LACr5F8/nVt0tnJCV6E
n8/d0QnWROkiUAhvRBIeN/YoHC/ffbsvvFbCdiZyGe+Cdbn9CSmLzCX8mKP86KXy1JXlp7OL4fNE
CIpEBUMKBOw2Mv3nT9IAdneG2ral2XReRYmni3dl2V49RrFkJmTipSG5/s6atwZ4CiDpXayc28ub
5CTNwJwCJw/uGGYLytjSNVRkcAO4EzBPbt0XUel3pH0ald14vUEfWKV8MFB/te34fx0rfywVi5Hj
zBO4EoklcPAXB9JOXUh2IwpuRbl3dfVe9igiG7N/bIziMOZs1fX2HXhcQNtWDXms2T4MgnsNTw55
NW2bMLwtw+Hp8kycWw98Km7hDsFkwHbyeT3qZgTZCfeXDNofRWnuCUp3S5mV1MWtsDsvHIQ08u7V
Zem9Yc3UEv/BTHrF+3J2QVwCnAc9QzgTiwVxGEjecIDUusqg1LUM33VT2VehD4BsmwC5g2js5+WR
n1QB8x44Crk4EqweofvIEbLGxrcAlJFI9uBou7rfFtGVlH+S9RbBFms/WCGE8T2CaYiqUOeB/3bw
Cr08opN7BUFwshyLmbjMsJiflxI62lF1OXckGa0VuKZNmUCbjSfE5TCnuQTubwcGcORvV8BS/TlM
6Bhta7Q8wGNPPIw5+bCFBUgta16nySneLgc7mThhwneHhg1wi0MfSOZsf5S4mFXrxlKJK/PiKzf3
yr4ymHN/PyonbH9MGzLCYvuXLqSlYQHN2jgVP1pAGlPvXBnCyXxhCMch5o9wNARDGRp6FoQgkFTh
KSpV73hO57cQSlyerNMN4JoEhS2qJ9u0UXJ+jlRmvDJaywmkEZMNxYMk5PoNR/5KUXt6WBHGhd2Y
cW7DGTcP+GhARRsy3U5uIB361qp1Bj1KDhUOHADdF6e0vMuDOj2nKNbp3EYItjg45BaD6g0dtW4V
ArJGVGnG3U4HepUM2WPiTiudT1finSyXg3jowMCQp/HrMhXFsQCcTlkgzeKHtuldOrRP+ZhKMw//
aiD3/94IJ5HghcMBwqBcTKJrLzKQMTPBubIdGTXOI/5ksQ11DZZbceFHLbmy008qEFREjDtzEY/e
DrCBfl41Ug91B7Ur8l3nNeYztT56eK1yAobdWWX6S6771eWVO9mOc0TTwRZBaxvTWuajrsqyJCSI
WCjTs2K0IrB+B2Pybzc9OkngXYL9jrwHP+hiXIByR+bmNoQcw91QfrXqALjXlXrhzEohhsBamXgp
EHORJUAWlwJ2fDx8jIMAUGbWN076PnZvlyeMztnsU4mAJ4GJChFspcuEbS1eprrlo6Apw1uuMegB
fv/Wr5xq2KUDV/uxsz4C3rfQyQPPLXW+TUZYGmswpCumguHK7jw5dwLPVRt8xJx1Uawv0lbfVKk7
ONSSipk9xDnQtIjM5C/c1OkOABPAPrPLr1TvOF+nUwAH42zlhjod+3Qx1RXUkJpXsIT6vr/3/Vt/
f4t/W88/1mu53u2kxC+36/Ua/yZ3ctPK3WYjnzb46f/+sWE/+SGf5Aa/vcOvT/hz+LOr+ffxkzf/
8PCPP//kedL3Hh/9LX7st4jlzz/hfx5+zH9k/qPzf/i/9m+Pb/tf+9Iv8V/7PX782s//F3zO/ZXT
errjuEnQbMVy0JNEoB3L59NqdoCOQatC4dO6Mql/MjKtg+QQ2C+Xt9zpKnOT2zg7MARDtrw0bIej
VU11C9VwgV2nSw0vorXPIO4qY690Py4HOzcoHFKTzA33EHcxqIzrPqYukMckLR9gFN/BXw2RcX/Q
zNheDnW6jbiJlMoIBmajgpjHfXRHJSFXegpzR2Zp4hfBW1NVPgBCD/aHVd7+hALhcrzTXMct1Dno
02CDs8bB+RwvogkvuYocOWmz3pMgS31IFIqbwcj0lbR6msgRCl1UiYt6xUIJ+zlU3NihaTUJbIla
JDsKskHGesz8YbSLSIL9tG9CZ9R7yHDeHKhwruTbP1P3OUlByzeXGUjqfL7BPsfXVpSTIc0Ai8tC
fvvrVc3vIZqS4wofZaPX8KH6mfe7X8NfwFfBM1xtm37fy06+lT6RH7+EF64df7wxrpyaOSctPxrH
QxuQx3xm2LxKR6s+QaGpnKYQsuMNeAp0BeDXaqzTENzCQZlvA4eZJwdm0GMCQVjn4I3qgpGGLbi6
ubyV6AkmhefYcYjFXiqp6Bxaa+zdmObbQhujb41Ft6shsPWqEToXTvNfiaErr8/Te96Ryrv8Ec4c
1Dnx4LWK1kx4Hy8+QZYGQWRqfAIKSs5Dc5NDYReo8sYvqVNdWbNzsaDYmpvj4QZny3YAcGSMoE3w
NErbyKfGDXFvswzVVvNfxpnv3qO9URsannCKOFAY+D29DaAgitGZpkqvFAvndohLmYWmlgTXJ1mc
jypIk7CjUL1UBX2syvCncq7t8zPZBsZmlDsUEMq81T+PpY8SaIpTQAk1hL+y4dqz2NDIyKquHHY6
P+Y+nygszFGkxU4Y0EJARAVmrTPhcIwfJmy86HdrmFCMZ55RAxPuvjfQ+dvGtdBnUjhCW7j/QATg
XxaDVB36HUDCiLRCX+LwHlILk2yr5qFnGwIhgxkfCn1Dhk0JT3D9FNUHCKs6d20lciq+Xz4Pf3Dn
02n457MspsFUbYzWV5gGfJax2ITtXUG+BegJw60DDN+2tYmH5zTYB0pDkLKyk/U4XimNzmwrVIY2
g6IX8CZfVgRU27ywa0xHWRMKdq3EfQ292uWBnjmMNjVxYaIJHCC6JTDWQZCP3hPgy+A1/GCFtYZX
4jdMyqvKjv59qLmVHEeaYXj7zC3vjs9jFfaVWSbcliDk33U8PpaNtYe29meQlNeS9ul5wQsBLedA
9uBWcJa8ktGzqkIPJexibmyqSvzkCUNXB/frv509hMGDmBFwPpT+Ke+PUsyoIcocLYRxWn2Ihgxq
H7g/inEF7OEKmnjuFp5f+qAvIAnCk3XeLkexXNNoqlJHAOcAJ4jHEgzrLmTc6N/TtqzUmivw1Ssw
keLd5O2gIK6YcFsZcdKPHhiPeAdTvP2WogmGcxvUZf8bne7c6QCbF7xHDoQQmV9kFh477QTydg3l
QvoxBrCR+vYUW28MpvQHUqfuDbbM0OI90uuXMqphGRy4nQPfLfN0Y3I1QAQYxfWrY0/hSxO36iuI
43an8qH7HTiq3cEfNqh/nexn2uOfQmBxXttJ9z2MhAL+XyP1s2QIPVWQfjuhfcSqKcjwcnnlzyQI
sNyMojADTuWAJfu8HEUO4XYncldCNiltXt6USSIB+aHrCRRNaBMFXdULmmw8mWrwRARvUpHvC1jz
HbheKFOPlz/PaVlvg3BEIwEHRi3XsRYYnVtPKo0dI5A0N59MM4RLuUY/gmarpuiLmOiV6vc0N2Hc
MPmA1MK7DVvy8+jDpLQN1hEDooQ4OKjG+eindrqy5U8OMXid+aEiXI7Sy16OqRravFMcPfHwJPJp
dzO12Kdi/Lc7ZxFlkZZGtMiatEIUPcJrBD6iQ2+SEayZQ64kQLas8/ASmtMf6DncbwC3FotU56Iy
06lPvemeRF74lKMLTyqTO3c13cVevAtf3I1Y697v/WgV3BW7a2lxuWzLD7AYaxpWBoMDIfWyPJKs
KNET58psnvBeyxCLJx/MVZkxKA1F+ZqurefoJYpAyJk31abcVwoMsufceOFX8qWWrl+v/90p+Cs4
AHHsSQCjy7SfoW0BxOcIbqoPPhnAdnFfSzd/hYzjv4u0mEkeGkPUVIiEzhwQO0OM6/H4UevYa6/c
McuT/deY8HUC9M8jYf5Kh+O830ZWyFt7SD24sXDPgEjytHgh9VYH9ZVBLQ/cHMqEY5hBWUBtseSp
7QQuFp7N+9MC4AqvddWFkrG3y1N3AnotwyxydQyBScFqhDG2wW3x3Wjk8GSiN8qh960HKL+yaxzk
/BceF3N/BUSrFEDYlgVM9PMUFsTK0S52hBzc+a74xzAWsFzeN/aVd9y5lQKSjDa6cynlLrUfXdP1
EB1jpULj0IU7wu7Sfs+Kx87+dmUG50RxMqCjSIvdRzKr6KJ23hO03Ey1u1ctbGwcXimXlSCVNaQu
RbVhaCc0NM2v0vpy+QOcnVCMEO3loVHD/fd5QrtaTFPrzhNaQ0eF1mFhtWqFZ4Ufl+Oc3ZBHcRaX
rDCMlEOJjBkVe2Xt4cMzrr0S6flV+2csi/OV0XHqG4ivPfJoP9JdBHPBY/M7q2S7tZ9bNJl8DUI5
ebFv+GJ1eXjzX326jH+H5gtgJxnskkcxpnHQ7xC7yWqAVxmWMo66K16z8Y7w7eWIZxduZuMpWmJB
L7G4gXB7sp4GmNCs+GWao2fTj2j0QxZfwRPOTioHW+gA08SZW8TJxrhjcGulaMCwrdX3Mn4x+lVT
3qPjzH8wIFTYHOMBRrPM+Cm0/gXsJTgJqbGz6w/h6p9uGsMscw2lOTt1R5EWZ66GgnIMakTq2aMr
1mb2jsYGHhwDVzbF2RsUONPfQ1rcoKRKoSwLKIZUidsJ1SS3a0/n6rVszKc6gXCclN4QvbDyLY+j
B6irUORPq158NdMCOqp6Ndmx51RqZ+po999N91xgHD1CutSqbOhmU49WfuOuSvOWRH5tPF2OMh/r
k3MBNg6+cwGFFl/snhCmJ0bR+MITAxpefWhoktUOsNtYev2vy6FO6vg/d8NRrMWyRmjqDNUSYgEm
/sI2+X2k140n/LD1UY75sM+h03Px45pA51wlZs5qGDzpIO11FotsjmiAJJL5gAz3Bb1vWkteHtjZ
7XoUYLFSCTfKMakQoALkrmBsav204mt0Cbgc52yKPooz//7RjnAYWjraHeJY8bc4m6RFH2ny43KM
s9nkKMY81qMYhol2c+kcY0RjHZV8QQMPL0F3d9U9ifoKC3Z23hwKMgFYqAk283OsPtTwLo2IhV5J
EUI1khBvIFeinN3hR1EWF1tUNz1IQWT+CEfWVqsW3Hqx6sgDROSmeLk8fWevmaNgixuOhGnP0Xc8
9dDPLkBHnmZV92uXvkSh19TbKv56OdyVGVxymjAbAtsb/xQHXyA1HspNxF/Ca+z2+XsbZTH6vkFb
CO7n80KZMKZBjjrf29neWesvZBVKWKfQM2R8yGXzgC4qz53/HYbgK3fb2R3/T2BncWvTsoA4Go3t
PbSUQ7uQBFBoe4u+JLvL03g2QxyFWSRBePzTEpA1tgiEt3GUS/Z+OcAJ7fAn9R1FWKS+inOYhztE
mNiH2REJv2PvvpnmE6veI4Zbhd6I4trtdvYsHwVdJD50TABZiF6WkPjjNoPgF9W4n8SRBEPic+dX
F1vrCMYVeLcS9+sQQx/YvRckf9Fw6c4dkpXZv16eiLMb9ugjLVKlgV7xVgn3kadVD4DhuSzXdfpU
G5vLYc4tKFgPGyw+5C3A8j9v2KxsM2jx7dRrmR+P2suma0qWsy+roxAnR8+KQ1FEDurlu2Q1SNgW
gzW6XW66dfJLoxvWtYfV1YCLTWoXIUGHIwRUh+4D3q4bvQdIM9Ry+sCXWoTSWF+ew3NLdTzAxZaF
gxf2yVhgDvX7QPwBMhrni/VvQfH5YBxHWezRAK6PkFcY1Zj+hhqShWhtNXxrr7Hj5xIJGFXYBKBe
Bky42BB2j04+Q4XBoBmFgweHZa4ndU1gP/8ly1rqKMgyW6FRIgEviiBVhgYu4bMLt6d6FLVs1B7+
GcC4zZX8eO5uO4642BMEliB0E0ZEG01M8e0LDGecoa3Nof+V5NeIyytz6Cw2hHA7zfDVIsASipek
8wf9yr9e3nJ/mPyTGYRBBSJeUFM4up/PLbSPZj127fzYbV4cu2q2ECCtnQqtggqayKQXaLbboF1O
jK6rN8JG68WiQlMntXLjn9A5HqysX/Nhaq/UEOcyKVwgwLlsfNEN+mB9/lwu68yIFICghIZWDt30
QhtCwPQ7pDRoknV5Es5N83GsxTTXYQFfaYNYZQUhv8O8qf5p9lcIr3OH+zjIYqJREoVi7BAkH6HM
DalfpBotTEHvcXYlj5zLxfgaSABdwIMsuDM+zx3KPhE1aEHuwdtpzda+/PvlCTu7OEcB5rEelaxE
zQ1kMgQI8WUkMN15vMOX6ei3wlxRmJMvBzs3mhmJn61UFNDTYjSdMEcSD+jiUQzfyv5n1V+ZrXOr
f/z3LwZTRZ3phGjW47mAb0Pe+JHz0g7ZlbxxbsqOo8y/fzRlOec8yNQ8CrXT6LdIViaFO0Hghft8
eb7OjgceT4gHcRtD2vo5UtpnhRAFbuLRRHeUBl6cYM2cK3nj7KL8E+RP9XU8HAuNWxu4aL0A9n3h
bCJ97fadp32ZmCDKBsGJrSwcZzEMNE3viwFdR2CB3E6NB69Ujt4A/8lROYoiFuVu7lhgDBjGwcJ1
hq/DCq7xwvT8TOECBAlNIDBcjAOd+pBf0AHasxt4UcwdsAU4ieNhkxBfBLuyfscJTdpNiX4oPc4r
XpmX98P5ifz7A9iLISp0ha7RDGGGU9ExXcjARjOTL4PeXQ5zftv9E2aRsEMS04KiZYlHaSQF7ob0
Ga6lyzHOHiKIKOHwwLexQLH1eWsHI2+YVgBocvZm1c9WvCM5DKUrdQ27PHfLg4X+O9AyJ7BiRGcd
wGFAEVl/2/evo7E14WPNtma+vTwoNl8vJzv9KNgiNZjouopvbECwtpPT2nlGt1w5KgmJwsNBvr9P
nlwdVitbbvk1nufs3jyKvHio94XK8a1viKzgT5mywivjK9c4uxZisf1V1is3HBCC36N5ZfOErxu4
Q2vkDZpTrCq/2pXeSg6r8Ln381fzEMKsdnl2z76kj5Zyuf1zUdvRBMuyJ77R5/CueKN+2Ur1/Nv4
1jzQx5vOBzF6a68uh72ygZaukoINZjOLnz2WobV5sqmSg+gOFdo+Jd9S++HfB4MaBH22QFcAXF2U
FlOI7tjdnIyHpMCXSzCvc6xdN9XbhrpeDJtcW5f3l0OeTWuw5cBSAP8jg93081HkbQADeIrStIi9
gMNkmUiOZsStcR9UO0ugJQK6c6BjYHWXsIOT+O2wufIJ5ry1PDbHn2DeeUdXkIF+jDTW+ARhcccG
fwp9q1+X6S36ntTYX+joiQfvfxITuNlMgMEHvQQ2LTdq2xgtxfHtKoCZTDDND3H5YNR7dGvzAhtt
0YsE7Sqv7eF5MpdDdQm+2QgaCGgy7EWGSIXIs9xGWDfnxq8ymaB8GNx+30GPu8vxXSloXTGlm8op
B89RiuNBwno8UsX0v6R9aW/cONPtLxJAiVq/auluu93et+SLkNiJ9oXapV//HvliEjVbV8TMg5kg
MzDgUpHFYrGWcwi+rDH3XdsngpO95u/nYiC6UgzU/fkiCJoci6RSgszxq8eavqUVxgn8QrDga3fX
UsjsOhd7rOTT2GR+CDxhyTPDa928Q7gU94L1XfNRSymcLYNR0ugkAlXwzrANRoFQL/DxIj04W/UB
z0JyoPM5WvLQZ8gaQgagLkNRg8LaBYkJfQxho8mRgIT5fL0S4J+zsorRyhhUr7Fh3YOE5ZbqwxGz
j/taaQRqrdqAPGf40f2OAQdOHEPaNbcmgL3qBNiBzTszf6NZS2ADq7vzVwgfag4oIaq9haFJ4NMC
W5Wg/UGw//Kat8ZEFibAMKWA1eNilyLo/SD3oQeGdllmZ7+lu+g4HMtdfsTjJroB4DmuisnTb8Nr
TRA3XfSkzvkYC5MjaBrG8Ta/KmYLGwdVRG2yGrZRhA6asHFB3SQn1j8lV4kb79GjsO3DVk3k77nl
E3VAnFRlMHxkSP+EdhF8tBKzE+szL++ZqNqwah5/RfEJO1kdTWDCQjOgL7pRPAGeK3SVoRd0Jqwa
yF+j52/4JItibfKhUaehWw/A0ROuv+1FW9UELWjogrQMDBBxBgJWLQ3cDRBRlx8U3cJJ6PXBt20Z
aw1UBoaFkIzBtQqvynn5TE+rjjDA7/TOtLNuQC52HfyqDuFb8FD+ROKRPppguPhUULRDzT53ivwq
edv+hhU9zz5hPigLW2z1OgDDRQmAnnr0AVvhE3IPgJPYANFsnkbetrS1BCtgMdDMhGcD2mb5+jah
qU87FRoDU9SOAZgIvjEfzVvgEEhKB2AWtgkgNjm9p1WzA3K24CisHPsz8dztQjolBh1IhV1VdxJK
U2hl7IDezhxK7ogkuC/XChJn0rhbpq6zIkETK6CG6WODdMPUeBVQz4zwtaW42JGAu/GBa769xCtn
40wod/FoI1ptGwUrDO7eMugR5Iuel2vPlzMRs00tbCagZgFAJOglSQ++tqsBswS+KZWcNP89kbwo
B4LrJ82kXRx6YfQWxi2aET1kdRwjBdjzEZwCJPg2smez80UGthIjYngJLcWyNdsYz6dKowTM1wO+
rS1fM2BSdT+0adeX5j6rnlXwjnSqC4wud3vN16ruaM3GvB/mYHE58oNhNNKKFLx2cLHX5Jf6jQF9
4MBczUmeNac9gi3L6zF9INJ1xbHjGQ/QAUyzo7bLZ/1A/tvkkoKzO+xGT/nhf1e86cOys2IX/Mpv
9V12B8hbehU/iK7PeYO56BSCqUWogeGaCwZMAhAoEEUCQxtQHDEF6NwpbnbbS7qqG5428+ithsCb
OzupROhADfBK1ArdG8OHku7GoHaGfD/E+21RK6GaiXm+P6K4E8NCZPf1AqIAd5tKLmkPVr4HNfq2
lLVzuZTCHZpyYJgCn4kyzGQPKroakCXbAlY3ZaHGrObiVIKNqlDKCAJixdGDlwj435Ggg3ktcrEw
4ItyyNz3C9CBcxlhWEkVUGZTx4iIh0ky2wQzVvIz8d0I475AC01AHqLYaAYQKLfmS88kc/eURNMS
IyWQHLIHsIQUGVpZfiI5OKFOUboVinSi9NaqSCD9oH8UXTtIrnLKysDIT2mHQgmyNCkoAYKTDNrN
pJnhDO0Y4AfSiPeDwJWs7CIQKf4K5fUkZjwmJYTm032h3xP5N6Cjtg1l5RI8E8HF8JUfTBTN6HMX
okNGuzJs/Sq4AYKEKdi0r75Jzk8sJfHFuho8ML1MIImW/bPWsusYOPAzu3oNkpikoW5Df1fpuy4/
4TXB9JtsCD3ZRN8NsCZA2mVq4VXU6bsRRGaB/qL4QGhQPiKMEKGJElCA+f3Qa3cxaHy2F2jFIZx9
Nhf7kagLwd6GzwbrINrKd738aqFfMve2xazuA8bC0FOInn10FZ4fpkANgXs61kjb65MK7mcr+w60
AR1MKyoN8QzR4NmbXJ8x1MGV8O8fWZj9xDgCgk8AGcH5nUvvU5blTRChYyt9KsgxTwXaXRoyfj8m
32YR2kxCff77M8AFA+4Qvx9YvTbwL5yYJDuLvG+v4Up3IcSgcReZEtTpIOtczNzwoRUaOP3S6LFq
nD7ZEbofAlcHPnrt32mTyzrbsG4ahz1rYEFyHJAogxNK5BrX1AVUmY6wQ0VEz3eiNmEpx6MCdRmY
IxL9BiMX+7FVRJ3Sl9eihiESgAsCGA2FMT7L2KS5zNKGIQkHYodnAkw08ppd+zfGSascMH+css/c
yY7ptSHwS18YeednGZINjE3rGNqyUDk+X+iJgHO4JHDAva5PIQB8Lfk3pmv14whY5cQmaYNe/oZN
nRMVtH4ohjTHmyWTK+qCa7C4l5GaAmB7WkfAlLZq3aW9r3jgtejQIa+3GTCBlTQo7IYl4bNvtPVz
PxXYO0oS86D4seg+ng3jQh/0eptQSkfYxunD2izV1bhCpV0NkJspjdZLAabjGBJgVpkC4o4qRYie
xv4BcZaonfHr/XghHu8fDSgZwIThEymyn6LPvMLhj6+U7/4Papc3EnLUlqNe+W7x3iFFfeiBH21f
Z3fqbfjr33eeYDv/yv+6/BbRggQEvwpAzjCk9HegH32MvftvWrbfPp6rp2IhhfOkWlJ2sdZBilk/
JjNPJsZe5ZdtGWtHwgAfPGY9MB2JKPzcMNvaiOuSdvMQUHmvtNoptOheB4kQCGZtU/IFB+EyjkMv
s4IBOYCEAaiIb5+oGZUCuYVKGH9yrEqxlfDHtkKrEpBvRpSlz9cC7zn9AhOn4RwCGPrOUn2XVYIJ
79UlW0jgQsWRocMEvDooHxQPnX+c+icSH62kBv7707Yul3ccVsvCRB2m3pBL4UF7wEZdASi5h5lP
txgHIOzgh17e25rphMJO8/lNwJ+phTAeWIIhsqnAFIWtYW6mnPpxnzHPTDzw/+oquFzcor4Do0Dh
H0wqQvFRBJryw3C+lAHKUoVwdls/EAAVvljO6PX7z/SkuacmBKSEsX+TD3ZwBWo5DLSUzmiD+9Xp
vQyduYIQZu3gLZdCOT8URMWUFZvXnbCbChVNC3xvggfNmgNdiuBeaGVo+b48T/+BgrAdQAFl47Lt
G1QWwc/p1MVh25JW6k+zKeGOR74KxsSnjkASk6hgfUDYWu7q5p5M76D5Meu7ESN4zS+TXqXq91Lq
0ZkFLhnyo9b+ddIRhx4JdsBtAwvqosfGBz193IIyHRwftWOgtN8pAm+5dvDRnT+DoujzJBJ38MlU
AvBOn1tkKdA+sxMB1bdgEed9548Ipq1xj8N9YSCBC5cqJhFQI2Bgpgf+v37MxkfZOkjJKWi8Akwj
VmIzYHoy/CsoH64dj4Vg/mwmRhc0XQfBGFazQB9Ff8ZgzBhf6vJa/vc9/Nipv0ryRzEGEZBczkqW
QbEDjUY5KdcS2C2311KkEX/EGJhkxnmYK6TU1qe7ND/iJeLrP0lzQKOzQNragV7qxJ22Fm17dUJm
ndB7ZXyvm+u4/7at0NqtYFkUwDAYmUcTOmcbIOipKta0uKx9FS0rVfQrAq6RDTDzEQSuAXj/9Fpx
tmWuLeKcppuRvQGoygOBDEDNj6y5ES9LnpoGrDKORF4KGVxOwKt/3pa1soSA4TAAYiujxRCYwuc+
EZSSciHpkAVu6QFY4/pz2ehgOzUiEZDl/Ju4UwaMVBUVRjzsDJmvuATEx8PXhKuKcjCmj9FtUNxj
mOlWkjFXT29DQnemhvB4W7+L/UNaHYU54AYBZR340/PPFyEdqM4UNJXnOL/o/yrab0wD7ROJrvI2
uEbe+2pb2sXOcdLmny+kITyK9ZZBWsdAJ/0SgxSxDx+mqneLmefUjATOUaQdt3t5hqn2CBS/IEUe
dplB70u9tlUz9YDIcDsUSipYzYskwLl+fJ+Y2SipYUQF9JMb5DmfKzCcG5+DaDbsMqXGyeFC5Mb0
o7jMIaexlO91Eod2FefSUQ7AGZJlYM0eBt3LzaFwSJllXqN0vyXwMgjci0hbzpnVkTnK4ASvnUra
gcGnREssONHswRBBsa9uI9CFZnx01aB8+GwpeqZYI7YxLIGOvwPXF1y1rVdvoagCv2qgC0nquYH2
kmHl0wBJlvKKQpI87HJ0W+WV3SamHfSiM7+6gkB5RTocqPxIR5yLU0GN1UTdvI8MkiIZNGUBoEeU
k46p6e2jJxI1/3xx9OIqKUlJIao05CdT6b+B7t7JwUddaZbgFFz4zNk6F1pxPqWOpTwH81rtqIH1
ADQc9L63P1WzFmi0fgoWcjhvEquoxvdhWWMA1aMTyIhzRwGsdQ7bYOkzZrGz5n7CRLYoVBAtJedV
EiMc2qLCUjKK5JAC9tO0atEDX4DITBO5lMsy0ddqoj4lA7h7XtjzjWNZURJLhjQtHn6lpeygYerO
HAKQuUXvfp4h21i3v2NNRn0+vwlB+hfGtRsz30Wp+E3F3Oy2Ic3yzu6p8+/h6+idZORl336tem6D
Gtwx1c5OQ93Tih2I51JMxNb9f/A0uH1nwGLA3Ks8eIFUpBodQNzrgJuxtzFs46nF6E5l5eJKEbxz
L1P4UHApjDOrtJMKsxsQ0mbsSGdEQQeoWz2AgYwXEJKl1luI4sH2ml5mJDmZ3CZnbGowMgiZKpgY
oruswUKWbhM/JQgTW7BAngICmhavrgBZfgI3hNxfh82jESG+OkZglNv+nrUTvFgCnixEkkYa0hSf
U2vB9z6pP3VwZpeD/29fR19aoxNxRnS6bNSVEWrTqICY2EBLhp5/Q77vYVuTtasD+ZA/Iji3B3pA
3cf0DRY2roE7fwQboDdJ93Ly6hNBCkYkinN7utWYRiPjYFS1bIcZEO7ZrgQFoJTjYStYufUN+qsW
Z6NNHQJsE/1ADhyRQwbwVKKZTxXMoqwLMWdIUdRtgZV67nmSwTLBEoZTl9ToZYmBiRj4x5Lmgi1a
u3PB2fFHDKdLFaWFz6a6dqb8NFTPulS/1/ltkTY7HSmRULWED9o5POJd2FIid9omquYkbiARcLNO
WBysX1CO3oKP+TqSnGl0WhC6/Qc7VDRdBX4pMLp4ILsGcWjTDlhLECveAOUPAHC9lza3GEFuqKji
OkcpF/othHFRTJkGeaBF0C8qqTcA1zYEcRs6/hy/3HWBbMsdxkpeC+sB066kfQVbZSrCpFi9nAHZ
90fh2bgW8UaQA0DNqqAwWC8s//ugPoYJLmRwKuMGKz2/r2xTvauNb9vrLJTLHfjSMEIDBQKcQvQF
ofJAuocCqCLgQmMJJsMyu9QB+aSCalLUQ756XBYac8cFhFNSnI+QXKIqQLrrSR/2nehFs76181QD
AifkSGfTXiyr1E9gJw7a2lEm4gIxAa+mpn0XrOGcF7i0n79CuMC+t6rGsIamdkBX45cIcd4sa19J
N5l620Xg6nuzlH3d3JrFR2MJootVZwB433/0mz9tqR8DlXNnQTRNG3BiEHsCbEqIkYaKOLp1KCVD
VFVZi2d0oOYqMnpx0BTDOQMNFMkkmCBRKp/H7gTkaQMEimVvp5TZbXMQj39ftBvN195fifzt2plK
WoN4Ea9EY98onl7cj8mEwTjwf4YzghHmUkvUxkTTKqv2SS38gyLEJVgAxnuSXBtQ8iukm3p4SPxT
HlxtW86qdf4VwdfugzZnxTzK5LB8tEMDJEypCJxVoAXfhJvJfg/UR4jQUM6vwLQdjMcw/LWtx3oM
OJNVYbmACKxyZkgCOY0kE1LSJPyG/97LlXmojNKL/emUa3Tf6w856ksIfAuB9149AQvRnPOeqiyb
0MAA0fJrOYCkLe1ACNZetf432n+vQYqzreuq/S/kzQu+OHEMbQtx380Lak17Og17pSdeWSh2ZnV3
AQN164y9kMrutliRmpyfzoZuoGQWq1jSq+T/7FIW2qAC2BX0u9xlXq+Uovfiqumg0P41144WXW5T
21DNrGbCykbKuFOU4UWeylME9DDTnG5j+SWSx8MQ4DOMMQJfTYNmWkt6I+BhMWt/X+iikdLV0wIG
SyKjMwpsL5znUdGz3sZgrXYmNuxTpX0cQio4kKsx6R8RQJs+39yuxIN0CiECkOC9dovHS5zsTRWj
2IKAdN6uiytjIYi/l1rNyMCcgBBD950ILX4tqlcYQTnkwpLd+jb+s2xASz7XCVP1RUTmbeyaQ6c/
mP1bI4suhf+PA/grhLOVXG8mMjbQx8gCZPOoPVMPJ+nMIunEuYfhcgWMxHItGmURCuaOP+YL2hJ8
WdCONJ4/t3BTQEwdOkzvVGC/1Q+U3TJDEIKLlpTzAWZXJGYMSGJMTLoGGtf9YG/UIgz9VSGYzAYd
C/6gRfN832ieZoM571uO5owhKvfqqHuA7HG2HcuqyS/EcI6FKfpoxjrEIM1ut+VPkIraQYGutXjn
+4NA2KrZL4RxMZ9sNUZRjRDGRvCTp7dlpzpj8KMuRKUckaDZnS68tB7IFd5IEBTl93G/l6GUYTpj
JKi4ifaIc0laiQsgiWEIxED+I8ieQjLuMlY/be/Ruhg0WmN0FmNhPLgZK4swqye4JRnDgD0dkcd+
GoC2879J4RxFnpRVgNJH5QyNdpCt8Hlk0T7OLcEzefUmwwj6P8pwrqKNjDRoTQs+Fu/+Kdyrfu5p
0aHBcxJcbpPo9SpaO85BmJXfg0Ea4jDQGCpOqXR2HIlaAUQ6cWcVyZrQ0gcsXYauNbdSrDC2oyn7
EaXm5DXos6xn0jrq0XRqn7d3bfX8gsdLxUN5hg7g9KtYnTa65UO0dkR0PMgzBbtLQVor/5dUJtAP
/ojitKxTDJ3kJUTJtL2hwejE6uOQofxG2uBnV6VXFAXMvvSV/2KYC7mci1JJMnRxIiH2gXW0QClC
63Uw9IJE5uoeLqRwvokmVu/TWTtTdZv0sQQ6ioxCeqPtysryhK0dqx5qIY7zUFPbtZacQakUBLJI
BHflntbfVb0VLJ5IDuei5LTvTEaglsIae5ijRhYh+Zw8tUUsihhXE0V/dJL58Ck3pcwHNRrukvAl
6q9C4FAmOcDInKn37TR5mqzfA3kuVNHE5OU4+vxEXAjmwqlB0lN9yiAYZB1oWv9d+1awMwdiN3Bl
LAFjevnUdaNtdabbI1gtO6B3gMhPocC07ozHQWX3Y0ZElZ1tk0Jh/PwWyhtDRd0de9zEL0131MyH
pgiv4/RV178nlS7Y6XknL2JKHfPqsoIKBxjczqVReSzLKoUTqlJiRyVIUwc7orWdy1dD/mNM0SIc
/pf7/GskR8bbD0HKucgh8RUFjPeVgwc6Zq68uvlW019MhJL8VbG8UG0hh/MAEkgr49qHagawDfKr
DLS80kdaHbLuYZT3snI1lJ9V+8LSB4zNuNsOdj1FhrcAQeEUSQ++Z0NtpbDpexhX1XhadZxaDwDb
Ni1uy+LaatwYjBGssgMAjmwLnj33hdJ/5X5NNi5imDyYwOOTQOlJVuwUHf1C+rb16Hkhgjs3Yyc1
aSpDhJmj+R5alMZBRySLachkSICdudPHXRr86774r+P6Z0W/ht8Wmhl5ji7nDmajSQa2rn2dqnS/
vXir1/5CM+4waHrU1qSeXVFxqrIcDdPPBq7/bSHrJ+6vHtzdCzheUxqBwuygxmer0lU94xQo1K6x
Yfrw2CTXk4izTGQU3IkDP2yWtwpE5j56mI302i/y79tard8Yf7XiDptOfTRlmAhqGVqJ8+qU+8W+
1U8R0Kj+i6C/8QS3R7Ee9r5K4R5VA5PgWRyAwdf0uiG3C1N925a16ooXHoS73VWTKY0+mxyAj1Id
PWTJa40KdGvu2gDjaKIJ0dU1XIjjbne9rOVYbiAuyH6x6FYtHWbe5ZrANa0aw0IKd7fXVqxjZAtS
umS60rT2U24VQbS+rQjKjucePiWxVeYRRESsckNEJxJINKX7lO2292f1vILsWwHMuApiS86ugcGt
NHGG6UNlKE6SSk96Rl71ynjcFrPuzBdyOOPGDEnS+hR+gfZvKGXJ1IujHZXtRgs8UrlSewAiXghk
U4Hc2ZYvnPlCLmd/yijVdTvNlwhaqqqOXfsTtfF4dP18sPOk8kLrR52HH2Xc2CUz7LytbwwDoHbb
37G6nYvP4OyS+lMOdtA5Iknb61ItjzWaurIBbO+SaIR51mhLY844M0sre7y+KqfNPjUYThXjcYe2
4v4NsK2H/0mtC1T8OvFzNOLiuFW7IIwcyLLAYKQKPOOqE5nvLmCOASSHp/1V1UGPjR5Gysa9Wv9C
p06JIcmIuFrzUpFacLpXb5eFNG6vrNZIGmPAXpH+u1K96N1RsV57P8TMwjEvd2PTCs6gSCC3Y0nt
S2pRzOrlsR3oTi6dZAxfVMVtRj1N96goHbTqv/5qyDcsa2FoobksxKE3AYuATMMUN8/blrHeKrKQ
wYU4fo12n3yAUiQlD1bUW3adFh2GW5XOldPhlvXxHWnqj4r2k2Oo00vtT1eS6SN/GN1F1YzuVqWx
V6TUd/IO8DL9WABR3PIlQTBxiduAr8TMGSjB5jmOiz7d1JcakhkRui8pyvp1sMe8F4ajivKgxJjK
ZMl12DV78KEBUROeKu6vhsYSJYEugQfmrwDNA5jb0X+v8s2DQZlZUjvvyegAYhZjoI7xjr/QKGbc
arXdeN/Iz8Yhj9JNvm9egBqTPkg3435719Zug+VHzIazCBAbCiSPUsJSMEBhDr28K1QHJGQCZ7gm
BaRy/xxnSzmX4mPMUAsZTCMm07WEulFaqrcBS/5TDW4hh4tzQL8Vl+B3RGItKg/ULzxmYPZAFSXh
170TEI4M0L2h+5o7vhi1K9DWBnUM/aXTJxvkbG2DwczRA3oL0UWz8OtXKYa2Z5J3VGP4+lDQG4Of
qLCUNHFSY7SL9gbk8jZoJobw1OcHCz3KUgMIIxHb+6rbWAjmrCOILCkt0LDhjAbbS0O/70XcmavX
5EICF42kYaYhlMJSDiZC4GlX6iAMNw6FKjLB1UsSWIGYtrEsULryphHH1lD0MI08fNSYF6HhgiAq
VT3MR/8Xa1+I4lbNH5SO5Pksij2ocm/rNQG4cyy4Q1bP1EIKt3JZEKqyNefqpOjGQmNAhG5PIXjt
6kWF5mZgGIOr/qIPOOzRK0ZrbI8MMOUgAjs9ppEA5VPfWakXJ6nNqODmv0R0/nLOmOhBhhVUeQp3
uMq0S7LEgMgmt5OT9jje68/1rXLv74g7E5Nhxr+7Cn4jqNv2hGuH+muS6P/J5SMbpUryWP56I01X
puFpaJyN75Xg2MruGD9sy7ocmD1Xkq8zRLmedAiEcVfuLTvwjMAO4P8nW7/PrjOQsVmT/Ubs9IXt
AhcYDarvSILnxtp5WKrLu+SmoZGuwnymYdeCzn5EbvnZrFxd/rGt62rqYymJO3laZuVKH0CSEh/h
ktuxdSk5aho6S+ih0ncs0x0mmue7xETjVpg7hKbZBUonYYVruzhNCPMxFWqDSxPFj/CtefEfjw21
MdPi/vC9QFTdpiJj4g6nMiUR6WJ4bIDk7fxn/T5+q13DizxU4cBXa6sPsWu6qlNdaY/Mlb43QK3Y
1+8lrLt0arBMg3/PxDT1gX6rduRBOkaid9Kaa58BDQyAt4FQhR80xrTXlMRZjDtsuPWjAbANomtr
zUEtoyxu36s8a1Iy4vLIfVsDuoqU7X3hoMJqwnIphdvnKtUidZqvKNBUE/DTGekJSBNq+Elb9FKk
ErhUPEZeJrLvwUY8Em/bukVKzvfbIn5SUdVF4yLEy8VDL2HUEO2DWS4qsq5GAEst59O8FNNkEvhA
YE9IP1Tmrq5vpv5Vl3QnSt/r+IUUB41dselxW7m1y3kplXsXSeWAfu8MyqlMuk4m49invwFF+1aP
0ue2JNEyck6/6gg4W4H67hjjvSa/jN1T4//+n0TwT6C4TdvcCKCMkkyOEimAfZ12U5q722JEW8XP
a06mFWptPy8aUNmQfUCg0ZpXlXLXaV4vf8bysZBdomdX23IFK8iH2EE4dDIJITbQ3iuksDv5QVPe
tmWse7U/7yY+DtVMYBNkJXYp6tFMCsJ72kvvptkfK035GZtPtRkdtiWue6m/ErnTPVpJlao+JFbs
5BOEuBkoRgQX/6oMecamnZGRLrqv8tqs5X72IEob3hZWj1SQpRbtx7Ymq2snq5apAtzM1Pi1I+h2
AvHGLIXpLhhsR9A9paOrSBQURXcBEuf/mzxu5bJgGhOAE8FjsMdKvfOTXTLexOa3zH8YgMqzLWzV
+BbKzT9fuCeDRHFCdAgbuwmN8VdVUgMFQNB/uOqNFkI4V5sEXY/yPoT4PfMAcOWQyEKuwbxDU4vA
7ESbxblbPchjJSEQBUxTaqE9x2umn+PwRJWj1Aiq4atr9zcNwBcTjaYeyxR83o4BBOixv5ZNN2Ii
vIH1gHMhhTOHXMUrHy2jIM87hXfVYTqg3n6VnUowV8U2aiiFHbn0KnekU7YjmZ2eTE9Ekn4JujOH
ZItv4KykaVWAxCQ4At3HHdiPglf0L36+PysaGP2Y2zna3nAmZ3wzvdah15PmNDtVYEOrQ2vLb+CM
CHngIasDrEMLvAo36x3tcTjW++4Q/2Qf4QMFcKeHwr3sbR+Q9XB0oTtnUWmujHrNIBckWaZkI9dy
bA7Kp//ZUhvVcLJTbPYTfR13JRrnDS8TNQysHp6F/NniFyfUV9UksSLI155OFiA63vybPvaw92QH
ErbH9ug/KreAmQl+bisukstd7LFel5qeY88BZh4hP6KeJskTkvsKpHw9QRbaGQnmEQYK7aLqZ+wf
QRaRxJ09McHbdP5YPtG+MJ6vq38hRtFqn8bWvIgABU5D4xfFGwK0FDahv6eQ4FlDkKMWtQevOqO/
W/eVzVxIVfOpCrsRUtvyU/JVN00AO5MC4O5ZR440qnfbO8aLQws+4HvRZICBf6TGyLzWC3FamY6U
Rcy0M/YzsmInNj8Z9m9it3F8ZSgC7zfb/XJJv6Sppg7HYCjAqeOqXmDNoTlRG9OWzOkAjpmHAiNd
ctudVMTzdPIFtyJvKLM4A/jHmgZI1Xna4Fw5QI5XjVxbph3Oo3Ctp9F+Z0yO7IuuX96ry6YxI5Jo
hKgzXhA/otbljV8EnSXZavcjKshDEho7iRbP23t1uXqQAhQX08QswCX7VVLmNAILX+CgCvrRlPne
L8fnAbPidldh6Fiuzf22wDW1AJNqIIlGgILEI7ZNbY5OBjkJHKN4zsvmNowMR9ZFi3eRAwK0kmyA
7ByREsFcvc7dFKkCzNtCSkPn+J7ZSDzZj/b+483xnAeRX5w3/Nz+0GtiqGBDQDsPhaxzgwjRQutr
Odp1lH3lnna7/f6mdlPbcUWGN1c/tgRxltdTZUjGCDWlxMaol9s7Ff7EDmo9+D8KJec/wG63j+/v
7snyTnc7+2qYFd/ff6j2jWoDgtcrPc37sO8x3W0DdMl+23tPzuHh8/Moaom5PCjn68LtgGKGSVAF
WBfJADVS1ObRPge5JprLk0cDOJj/MhuFDcc2mDNX0sx8/ZVPWTidARiiMrivZ9bY4dqs8h1hxrXZ
s9MwNLs+E2EOXJoxphrA/jHDwwA28gv+aiGubJU8j1qUL5uhva4ZQaZx7I+lIt1vHxf+wuDV4m99
XzIak0Gt0PRt6r+3U+YldX+Y2uGANkhb11IZRDmiboUL9VBPMi1gN2tARgKAPSd2CtSamgNL0Ik7
AT+ls7VEt036L1uyAQ6JYoSCDVMAT2Ty82mKH1pV36B5qa9vtArQ7lOCXLTg3FycTzTDoxUMCNho
6lMx7Ht+PlEiKgnN+8Qx2vagSZINV3jY3qSV1YIK4BqbvTVorjgX0E5BS9MKekyggAtDsqt1+Zak
hsDVXIjBjuBKsBRgbgFznk/5qr5WM7lSYeJmYmu0cltyk6Tv27pcXt7nQpTz5crKCty+TA9RAMOa
yUF5NYP7qXiuT1Tap/7vcKietkVeJDxg5CDQUAwNbhRVTL6y0kVln4ztEDmaEj2EvbID4L4zVORD
loOHIemAHULeZJQXWcDcSE0EFnJxB+LNrhDQDnxVCy7MsAWdTdqF6CHuScfspjc+LNCi/WC0lR1Z
0nIwa+fjy7bOF3s5y5zJ6RTUbWfbP1/mAY3uTayDOqiKFebpWpEcSFFHXtDjUG+LuqBVwDGbwzBI
A7inRun8LQtfFcamJne1HGF8YzfJAdgQiZdPr37aHerktU0HNw5uOkM6hum81E6WPo/DXs/iHVDD
rqT2tvJ/GcaV1gsSThfUWF8fhul4YFXCEWBW7PzDpmrsE6aCzX7K0bPqdnGMKMrKa1rYgaxnp2Qs
Ih1T1lWCniZJx8RqUSjaPQDKJY9EVesfQBYbhNcVboYR7Es+dbWEKQ99MAydW3VjSXayNEhHk0S5
6shJ2khO0fdI4rOM0ffWiNB7HKssbt3tNb806bkgD/p3NFYDzwun9ly1SvNJAuS9xImrQ0xlF70J
kw6yNqcDwZmSu6wtbQudRKLk4YpdQS6QPxEPzzl5zttNLMSYVYkqb4AjRBMNGI+SGxii1+hFNmB2
3bgb6MwZgy6Ir1fywqb0erC0rAK0YAdYpKAEAG70YJkvauUlAEbTwKgbecy/psG+K17BKzOYTxhz
DrsfZXlUC5AfeEN7N2SCZV/x9YjLCQAJcahQbeRWHSUxpkU9ui6SYu+j/0OG2xJs7PycOIvCZsUX
IuZPWCjeDgxtMPXc2PERq446d6va3fX43v8cvqX/9mkDWeiLhf0AdJ3iXjqXZWF4kqGnJHHMNrPH
9qav7xpFtYvarROBqDW7MQF2h33Fm+OCpDEwdB21elz4U1AeGn9yg0S7MgsiWL6LoBC/HjETBvxh
nriTubginSHZJFLFoDbJ6A1j5uSWvV86ZOrIQY4CXXAzr8pTCfYLU6jKxeWfVFMHSkYWY8ohvVaa
b0Gk7ALEhiJknZXlo7g+4F5BPgUD4PSK0gTY6FENvUZ2ixvro/HBwCaZz9vWt6YOAhnEuRjd1lSe
EhR+cAoROqORJ/4ua59dt9PpZxkKQoB1KYCnBSWTDiYN7r6IIiKHbYS+8oBcNdPnBOMLhvuo+9xW
Zm3N4KpAmoWsBlaNExOnDYJb34owdBq1eynSULhmaoTRhygWTZ6v+SugDxrIBsC4L+/AeNRYYURg
SFfCnrwOmWF1dh7G8sMwkrywR4nlik0khfys897Y5eA0eEmjYLoBfSMx7qshRU2wm/BS3qumQZht
oGP9E03rw/MUBumHYdTawTDzOkAG2zS+qXEhKoOvrRd45ghCFeBFGTw6FWtxT/XEj5xWHV0/RLnf
Ar6LL0KkW9v9pRjuBskVP6GaATGY/9+NwyFoCEjbEnfyX7f3f1UQqASB2m7AX38NCi08qYXKZzmp
iPfbzCAhyG1V9U02UWxA0oZ+THqIwGBb4soK6nOBBsgtiNIB/HPuT0uSyaNZApTe0JMryRpcdcLk
bCMCMrkIofHiAIDJ7LmhHjzeuRhaKb7aNCGogdUKAwathbhWuR6t1rK1xnJLkGC27e9t1dZlor8c
OPN4jvL3fuNX/hgYkGkhRxp1MNurUn6oCjwas/tEVPpfiZgBez+/RdD+COYq/ujC2PWCgmWAmvqR
IEjMOsPV299RA6Yfo9tt67a2bcisIDpHec1Am+n5ejLf7DNFy4B0PJnXRPNtdER6Si1I7K+YIxoM
0chgmMgcgTn8XEqr9cn/kXZlS3LbSvaLEMENBPkKkrV19aZWb3phtFoS930Fv34Oe+ZKVWjeYkgT
tsN2OFxJAIkEkHnyHGKTHLQ6hbmdkwhxVvIhC9GUtda+uDB98Hc8e3G8I8bKDoJeAB0BZYwhapL0
Xq705BpB5DvIGaHLmig5pNWGaiU/sjA8g+HEtaGSgL9/XFhPdhvxLVJphhU76G09xtXgZApKiFa2
84dsJWexZkq6tliTHiN1gMRvUjyVFtRfkUg0i5fwb7VhcFc5G5K0zyJFaamew05BhRs0jcfaaNdN
xt9HDTxL8QcS2tClk+8sSqTURq3688xZbqfWN35ROnlUr3j5wt3VALDQNNGZOwPIpCuE3tdFHHcN
yLrj5wH1Vao//PU2gq4CGHGxcUFpLHMLl36ZhNB1Shz08mCnZqAjgeac/9f5+Pnlg9iHNIg+M5RL
u1WhjRUSM0C+JS2OU0R51CiHLv9Bm4RHkfj7xTnbtbMvnrh1ZJAY92fsWr22v6Z1qae8pBBBqk1R
r9RuFhYIphAewPCAh49MRw4y0wjxA6YgELi3BLsV6hqCcM2ENBpBwz4ofZioy9H+MgV1jLRiEHy5
7AgL+/NsIJKnhcK01MmGFWsgfELsMVDB+KKTtbfSQpiDHUtDfgP02YYpHbdDzZQpR2ka/UgGWnoZ
721/N2mhV4nkWifWWh5n6Qw8sSdTNAlLD9PAL3AGls3ImzosnKIPGA+06tX3rU0QBdsQklyXZ3PR
KnRu5sTzB8j13AOHNKBNEEGCZirSA+pCZfpTg+J0adxluuqgae2yuY96lvQAxeXlj73Zh048Xhty
Bkgt7AW95ohacNJQINQVJxAPkH/KkCemwrNjb8XuHLUv2ZXORwOUlooSwq7qg0wp3BjVvdC/Dsa2
xWhFsS0a4UxRvumavbmWblj0pJMxS/vChJpEF2SwjaoSPMekXBnJnUghQUYh6Uizv09Mn82xtEMM
SEtnYTGPVTsGKkStm3BjAhJ1eUoX9+HJqGbPOlnJqYyDrp49R9i2N9L229B0HB4b8zJaxf8tGkOG
FcrIyF8ARnFuLG3ToG8MpHJbSgBg7dA/XLH3fM71Rf7XeFd03BDHvI6gMLRX6DaM33zTdPrgpS9W
4s+n7hloh+O1jAqDhliKGoMUGBSr6OLUh+TCUNv6l3xSlbl6Qq9GOtVOadst7wrIPqBjHadInoVe
1/mQmOviwWv0yPqXxbZsCB7iz8+9PL2mtqybJebGqPmZWdEBp3DAUytYSbEsrsCJHcmJdatCBWKW
GCKa6g6T5pBWww3wW/RPJQ/sBCQjkGOBOJV0MQoq3PTKcVYuIMJG97tdgfGs+IeTd87mQLUZCoif
kvbI8oyZAkSaAw12bgXlkab+sWutp7/fJHjSzGR1qLZbH5Cgk03Cyp6EqObPeAwz/2oqIt1D16Y7
huC3e6JZ8nzZ3FLiFnhmoD1mdR5sFck3wz5CCQSK205KErdv90iDFP2ricecOHQE7QrsOh3cxt9c
tjv/rBxdkQeZX1VYM/AznG/PYsjNvgugZwFvOFptaWyTRihcKWhzZ7WHMH2aibk5K94u2/1Ex4G9
iD42JKlB1D7nqSXDlQ2B+UjvKA8aGylpkDUfSTi+kEbXvASZdp511jOJ++m5HUoB3mZhOE0SfQl0
/dugBk+6VSc3BFjwbdIDHx8EqCNc/sTPlyJ8H2bGQH0N0nxybg3Spw0BrSbK1/rXtnwe8pfLv//5
AD//fSkM51kD9rxQRV5V3SbkiWlfx/Q+zbYUvP9B99e75tyY5F5GnBtTiXQY91NXCUIwcQYb8Pod
Lg9pKcICj4o/8UJHSlIGj2hN26PghVwxtNe5wZ5o8k3XHwn6lyt6TLTHarhq+o3iX2sgfVmxvbBe
c44XyiJ4a87p0HNXzllfpJXeUq6pr2ripj42Te8x4xej4Jfx6gaQOTp49vDoJ83Gt69X68ofgiLn
u2neR4CZoDqP4prsMsQsTGvs4dRMlJ5auolfgUrn0BpeqEVOSW67MOF9jG1sOmOlOnmxGSEW3HkE
kk3GnYYOinBX4QYufA65LnDCbHv2NR8fBjA2KeBrIolT0XAzWOjG8H1exA9GvROgVwKxFM+bNyNH
1w25bstvmfGzqR9s69awt7FQtgGQL0gwptlDxw55vvbIW7geng9d8uYoYugbTzH0KkhAApDyEU+w
AJSlxu2ItpmuRC/SF9qtwaIWNtHZjEuLHo8jIekAs73YgKFhBDbFeEAODs4WQNV7jY7ic7g8G6Xc
ajUNQ2I1AcwVILNp59aj9JCgNb7tHQ1oOlP8UKw1JvvPaahzm9LDNirb3iR5TzkdTYhuTejDz8Ac
tiZb86mr9+N2BN81ZiSBCSjL+f7xhfDNpIMdMY1OCqhl7T/k6U+bHtTunjFI7trulLileB7qBN1W
G03/gbQFSDBNrmUDJyh8lfr1MG4bBT0zpFx5CXxC4cofKL1A/CwwaKFi8il4IlvrEE/weSODOex5
BmjKz1SovE41dKXdTdG3orxK0FfYKrmbj1CBi3IAVu87veFKdYsuK0ju3miNuXayLa7XyS1TOtmQ
h1SEaDCPwaS5hDl28hiF+wpALeCRYhsK7eyLhRIsMul29Yx6bDf+MIq/pSaW77rSftQqf2SJj69Q
WjRo+z8qwAZzqFKvBN3Pl0s4pwnmV4jBISsmN2P1ij2VuTpSnlb3mbYJ671upDyMMg7Jms5+YcWr
ggnHyxh/vdGx8BT7daiBH/l6+Us+Yuun2HvyJdKACySGdb3BlzRA8sfVrgMcM0+qK0s72D4uvbWr
6vMd+FZpvijKJphuRvFoQJcyiHcdCpBxLLjWHWrUrxvLyyhISSOdj0bLs/SFgQ5GFOX28jcvXPrm
2YM274eWN+rZ51uOJOnA0LZBAep88bUtY68EbGN1Y2xH4Ab8fnJa4AlAHqW2K2/ARSfFks3iHxYw
apKTBlZvFn00Ud6lQwFm2aZwM9L/MFrUzC8PctlD/liS1iWwfBD41LCEih8eBplDwk1Lx73ZrZGb
rVmSzgLINNHWT2Ap0BXXx1E5oX9PT++MNRKMTyKTH5vrz+zJx4CRVxZ4VxB2ImjCWAafNPxjeii7
yc2i+44An47YFKjORG5UZavphyC6MmxcQ55S+0Uvn5g14V++DeIaaXded7e5DcH4yiugkVQ+C/v+
8hp8ah74+OA5g/hBAm9+wFZPXjOmnoKwaY6TJvFvxrB1Wc3uA5XhWT7qm0SDLKcyIZPD3My2vyX+
e10TYHMhRzvZvVu0/UosX/b8kw+S/G8KjWoEhJbyHNJvhSgdVWl5aB8bEHDZpERG56pR7obWBHW8
e3kyFlwfEBKDAjyJ0+4TV1umZWSIMgSKvA2RryLXfp96bVquFD6Whgg7DCW/GQKoyigj6ASC4JQh
Ao+UxA4JwoHHAhwZmWiBmfUbssH/6299yI6AkwZHWpYIFId7K/2XAaOojuQLKllgEDiPMj764O0c
lWgOibZ9yoZNNOVe0a6BYD4pg8LJKJIZv+1IFwiwn4g4zGAnrpu3MYDOq60+6dDdAV8TONbogx8M
e0tJjrbSO5kR3puDehuh2ZD2ax1Xy5N/8i3SXaFL7BSC5Vjkbk520G1f7xXzukA7tR3c6sAwK9mB
0WOXrey0+XelU4hSEFQB8gbwPPIg53ONRiVTjWa7SXww1cCx25VqwPLITixI8VTtDREpOWY5s28C
9jzq+ybbJcOzPt5nxQHoNUM7grXs8p5Zut6fjUuKrajNg7XBwrgoA8f7s0/8baocSH5XR7/SFigK
YFv+vmwOf9Jn2IGpQWxWzk3QFq9WU2Ckhol94Ru7jLS8yO2VR+s8YZ+W7MSMNKG1UoeCzWZG9MaU
wxbs6qAb1scvhW4C/bSSVfjY9pfMSTOJW7bWkhKnVAIx9mxD4muAxqPgZxrayDR4WY6T0SnyH6qh
8mxYuXEsxr7fY2WfqNriLFXR247DuAm9wVZue7247lNrZResmVHPd8GUJshxpRhjSb807W1svkz+
SjJ3caOdjES6OoGvPlS6EauWTIQrQ+X0a5KQa4OQwllStAoFugEhJAy3+ojH5Rgc7KLxLm+tOSLI
/gBUGrB2oOSZscjncxVUIySrIUKMwpHuRRUoPK1rtWoBbLwi5hoObumWjDvAjDRAkgS9UvOgTy4C
gWGVtImxMpV66MUvGmq7vN1VxeiYcYwD+FaZOqcCvWLNUggqbUFavrXGB7vbdfSHbdwo+o+C/UDr
r6Hd2W3uNkXhGsMVYW8WmNSTdo3XeSncnX3wfOk7+eAiRuWznF0pTrTmVosFMiBF+67bZQcupjQB
ODuLnoIgzq9CMUUOGZRbK+xWNQPn1ZaWCTEI94b5dQwoprRMrCtU34CwB2/HMvNCy65cTa+Vo+oX
Ie9pYIPDZhgcw44fwjTLQKcwoWMmohqOegDZVLa2AZZCMmBlYCACuhrglI+ZO5kZgkWrWatTPqWv
Nuh8af4SgNeGVY+mta9GtOWyB2KQv3fXs/WQ5gEpNrxvC6xHOPPzayYkPeOq6/dJhqIxICUlD1qI
JV7eIwtplzOjUogOMs2KWgKj2eRB/YIP0MKpI3DCA+jcxQa6GB8ttsYCsux6uCt/ZPM0VUY9GsWo
5+aInUlBjdGAk9lCkAGi07VuUnYLXapfhpl9qU2yvzzapSwqfO23YVnzNuj1NMUsz4/qr93wqmq/
AltxS+trUe/bGL0q0z1U8KoOkiBr6uoLQe/MzaWZDrWuQQITpk2aOVn/OqA1ps9XYvcCKtI6syKd
gUDmV70vYCXGEdsnzTYST4WYcNq6uvVWW1wNc0h4o1evhU85UxK6E/gGC/EA7ks3iTZF+6LZyJSm
fJpeVmZ/Ppw+7/S5oG/NnFtyu0sD5uGsFNjpRfc4iqtU3+vppkfbyzjtAgHs5VVmOEm+suhL6TfM
yR+z0oGWTOhzAd8QipM2komJlyCuRGnktWgdqhvXUi2n8N/6eKuGNS9SVIOYA/QoF8E2JV8yzdWY
46dOjDRka101a983L/ynWUHLGa5ikPIE4liOwzqrQoJZMY3BjUXEE/DG2d2dz/ZN8irWCFw+tZ3j
MTGDZn/bkxyRFAE0aRpMRxyNO+Rw1Gjgobopy31KDlH52FsPlF63ww7KsUg9XguW8Dj4GY9upN6b
5Ro/3/KePPkeyWXNyczUPp6Xh77kHbhs0mmjIuR10aNGnKR7EoaGZMrXSuCLVmLufwn1vydDRpgY
AGWPKuTPkFUF9Ss9plAdNH3wisQ8w/Op/GGH7zHbXN4IcigAoeYp6YHcalFoYKIK59b0qp43Y+VQ
/blN1hpHZL+SrUjne1rns3YDrCjxe6N6TedW4TtNPJFUPI5XzpFPIV22JnkxJWjPZTORA+kbLhiE
jO8U5kZ953aNG4JVj5Yb1j5B/nVlCdcmU3JnrasUQgHqdNpuCzaxMf0JZSp+ecHWplJyUSh9FWo2
MzXYGh+mlyHbZ9PWwlumZtpmMlfyG/OvnQYEaSo/ur9Orh9U1FHXzwuXWR7pvKhzlRxd/vF+0nog
S65Gsr08vE+nhmxRelWUFug+oxqLl+6hhqUdMmDuju2V7aU8um42MW9054vYPKbb/jBwFOFWvEd+
csj2pQgNMTcf1NAYMUlaL2AMPH8rW252v89zSlEhZSYIH+WGzr4jAD1oYG+xiqcu3DP7qq2ewtRj
+spQ1gzNQz1dvBG3x8yHoVJsqvDHpBwg2wp8QQcS5surNu/fS0OaN8aJJbMHommEUjDgze8Qmgb5
DW6QvFhT711eG2tu7cGrBqKT52ZEjBaj1EzA1oE6RwaIn2WsHNDLu+uPBWkHCyXUJsuc+STUmIuo
AoFF4fjMOPYF4QDjuc3AVnI9Hw2onyfvj01pR1sz+3GlwGaUV8+JxsAileYVSihptmNNaYDDA3dj
JPbiRLxGnZFBVxgS22bKyMDziOjftW5q3rsR+pQ10jdHZRjLbwZ6BL5AWdW4RtUWWQYQq0e7bGqg
U1GaNVoEW+sXRAT8p04o4rsBARSwCY+GKxLcUBzRgt49MYMAHRrM32TAQoMYprSTa9YH/TUyKcE+
UszxKW7b66adX0CiMEa3svXovbdEubcSm+4m1hg/QwUtUtqQZKCfI9SL9fFBKVm2TSr6oI/E3hno
u/RqEt0VdrR2zV7cA+hrwT5Dhw7g6ecuQ3KN1WinB++Y+mpUaMWJONO5kRxHthL8P53fH5HjxJTk
nWY92BYhGSJzrO1Ngoe2tSvtVwJqZJVdJSG0SQ0vNVcqL0sRGiiMuW3bMBRF5gqouiEmuYE9IUYU
c5t0g8ZQZyi6fU3zbYiyl8jQ0dcqz5d3/NK8Wrgm6sitM9whpLxJDsRtJ6wUbFcNNju772mcwEEa
8NvY1wrYWC+bWzpZT81JocwPGSXKCHOJcj+kjddYj3H7tzCDeQFPjUhRjNWWPRU9jATFT7RtRYBo
pZB6hspzcaX55kp0/nTZ/DCHI4ChRwmtrrKuX5ROA4DY0D03E0B1/LcB8N7adnWgQoavHfYfGjZs
vIFt0XJf/f4PE2rpaEhBEyj8R1q/lBhlbBXQ0mXaD6D6nQgQrDU+oqVgCtaS3zakRasy0Agks3Z3
EmrAMmyHACqJMW4Qr1r3w2hWcq6LLoIsyUyeDDi4/JC39KQI6ICdnuvgrAqZZ3wfabFyH1o6gcDD
9x8j8qM9GQzFIEmB63LRPIU53eSQBPuXlfljQroAmeVE8o5gHE0ZIQVFeCVax1zrj/wvl+Tfp448
EuFPDAoUOHXywCPQlBwnnsUdrv8vlQL51uNUPIIw3O7XNtnSMs0H+P+d4bIQdy5CVYPi2Ey7OnEV
6E4fITFZo9NesyLd4ghL86lIEBUr4VHaocq+Cf2flxdqeQp17B/gB7FH5J6XoLKNJBcw0sUPwbRV
hseJbhM8zSEDmkUb0nyvZ/mzlVC4tKvQQPbbqnSiGUQrGtCBzJH3LaqeIjV2jf6K9Hs9eUjoGvvk
4kSeWJMOtZRF1NB1WCPkNdLfDRBITKsnp5yM+d+T88+Q5FvXWMSBb8NIXN773a1m34wK8ArFQYRu
AzrivHAGQN7KNaWFpUMMwuW/Lwfz4E+urWUIbo6pxYnNan87jaOTReFNNwQ3NRNvrMn+4eKPVC5a
VihCri4HfFtv7ShC2RS6uE9t4mgmmIsmEC2XeMX0a/XgJTc5NSa5CajfJq1IYMzuH3zzTgVibaDf
oQHsUrYP27+Euc8riHlEnwquAoj5UtDyu7xkvtpBfl4rtwGreTxSL09WDq35m+Wb8qkVaVfHSkwB
WcahVdg3PnjHTbZNtLs4XTGzdKU6NSOdjd0wTsKYYCaY8l3aGtumh2qNboGxBNkfpKDz8VZR25X7
wNJOO7UqnZZ24gf2AIyOE2ivdvdLaw+a/fVyxFqbP8nfI2brDRoSELDaEQx9NqhkS0t7BQzpqlG/
XLa1OJxZrXhOsQJBLQWOnKVZ2xt94wzwBHC1HQaDvtZowL9sZnFIYFP9OPLRWCuZKdsiFkDwg/MQ
TzcQgdh3XWn80oNiCzGj7WVbC+ECVQJQMeGQ13XwD56HizqOjAoKTVCrs3a3Wl06Q3+jR2tFqIUr
xpkVaePmwihQgWqgB1rvyqnl9dq1bMG9YQDpXVDkMdAESe4tTBGJxIcBmjRuFjM+qcam6L5ONXCE
PnkPm4w3lr/SoLIQj9AIoIHVEMxf6GGXFsr2Q1MP6hZicgy3JsXno2ncM3C7xPmxPZY0vr+8WAuO
cWZPPlMCKOtASAf6E/1G73jcFLs020+r3CafADEIfWeGpOd7Hppm2oQwpEKS0thTzWlN9Fd4if0E
FI6G5D0YMcd4S6eOt52FR+CawNbCVjv9AjlxjIcRHUoNXyDEdQq4smbtknx3eTqXXrdnRqQInwWQ
ap7m9UuI8PwRHPaxzaOxOTYAtSUshnBCiNz98FDgybOyyf+LcUgmg2RFA0GOtCfA7T6JQesg1oZL
I+isQMe5SaPn3HhoSMFRnUAtnMdkxeziRoEay3+sSi4LpiNtUFgPVcduowZuroGPqNko4F4peJmB
sTp2Lk/y8kL+MSj5LGSH84xMGGbdXEMm0B5RpF95wCxOJXgI1Jm2Ep3gMpZXGMwvg3KAuypRezPa
4egqlfA9X9Uzd7ShX6mbWgeFWJDvUmNC5c4o1qTml8YJZAvgeeAGRY+iFEgzsxUkGdCOF+B56wca
9JxvwrXmo6VofWpE8hmSojNp6sUscxM4Y/KSalvFd23mDPX28rJ9anOaQ8CpKclRWsWuaz/FeMzR
g1zaWN5H9DksH8Z2a48oZJdemlyH6Xdd2U7dDl1tUIeJItTyXi9/yFLMO/0OyX/aCN1YaY3vIBlw
nfpTrggXd2uIlI0rW2NxBenMpkfBF4NuuPOjMEHZCIpZGkasU0eAygXlsbLYXB6OujieEyvSlSi0
yzA1UliJaeaqjTuK75Zy6JWrsNr69Kpn2cbXjlFyrTJn7F5p8sufvqOb9vJnzLMm3TrndqffY5W8
FTxvytCCmsHRI49BKGQonK4CRCRk3KyRt2z/IQoAFmCCWNIA3YolHSimxfyUMNibJrt004aivsO0
N9rStVeyvnTXUPF4BWh+roHL3VRpXIVJGWKCgS9xK290AVDiAhywyQ0KrfuJV97gRYcu5ukvtCBt
omP8/LP0slvtJnLVLQ6z59QJj8rub9thPnbUnw+TsdfIpQL4MODDKush8UNQLe+TNYLQpQABgWzQ
BwAyi9eYtK6TPog0zfXayeqnSkGMiHetONDJU7W1wvLSPJ+amh395KEZCVsdJx3DaRtPQd0i0dbK
gmsWpBCUVW06JBMsFJmA7HDFk7Vq0uLJcToIKbqgCyuLjB4mongP+evQ8IbsLVR2seF15OA3R3Vc
AW0uRRlNU1CgBnWJhUzp+bR10OgRsTp7gbFRLK+CktiaiY8Kpry7NbDQKujlw5VYxsoB7oWXAyhz
HGDMDs2m2dq227xH22fhdpuSZ67v+BDc5hnjED7y1nSulkLcqXnJM0iRUfQzzZNaQt8TcRo3Y2Yc
omnl3F+0g7u+BUV4IOJlFlTLHKAXEWGYYryNTNeIv5vFLdUeLofKxQU7sSIFbEUjw8yUh4AdK+hC
2JkBmh3XGjM+gWvn4KCjMxwAFbBD4Z/P3WLQ0m5uA0Vqw8puiLKt0ZtnPfnBUzdxnRZXiX2Xwb5h
baACZ6/ttCXzGlqZZzpuPKE0OdeRCjMI1UJAKmW8bYCTGdk9C5/p+K7lX0nFw8mFgAA4KDv9VitW
zt2FbT6nj4AIBE4EZHPSjmgY3p9gjofgjEJ+WGUFZiLa/4MNyNsB/TjTDuPBdj69XdI3rbBN5E5L
AP1UQTeUJSuvs4UzFTBYpOpxdUD1QUZ9K4NqJnUfQtY0tPgUedNk8Nr61UVeM9Y8WuM1WfD+M3NS
6DJDkSnRBHNkACcbsUDzMfK6x52ejrvLW+DjaJICigZ6NhApgsbHROrjfPpCy+hr34Zi63AooK42
OJBn5zTkidsdii26AydeeN8hKcLpl94JOXPQ2O6+Z25y1B2FMyiqXf6ipbk++SD5LCV2agyTgQ8C
6FeLfgoWugjZYZ3yPrgua7Hy0F96EGMCDA1AZ9A7fhIs6gMKecwc9lSV25ygCQTku8578xLu7IS/
DhkvGCg5Vm5N+rzrP8/7H7NS7NHqHunJBmafMm9UeFDxbouOFO7vjbvoOO3sTX+FhmVue/Y3pOgz
/mbv35qdD7lIHmya7zfF5LYb4fje5elfusViPhg6hPB01QHLPneIoI0U1CrxYf4j2ZTHwG3fu4pb
rn8MPBVMKbNkpJPt1whglkLFqVnt3KwfpESddJgNGp2res+t58sD+9Sqi+U9G5gUh3VloH3FYGF8
7119B63Sm+ImfmkeI8d/oMgB8+DBeClxnQQcwT2EXsJ//T8/QVr0rExokAZZC5Hihnde+109Gm7x
eJddv7+W13Q7PPsOVpq4FqeuuLJWnG4JrXQ2BdId0taCALVVTAHZXY+32S/AN3fU3Fn795diC+Ce
n3PyDb3qD/aW3Qv+4/Lwlx6eZ+bnuHdyrxxr4IiMCMOnt7eWY27776o7Qr0nuH9XndJpPd2pR75S
aP3UZ/ix7pDzgP4FRAqQ0zu3aidlVGZT0jqd7zXlBrzqyI6D4cYEH7SjtNckOKB0qMSOBX3ob1Ho
jWuFgMUzeGb3Mee+IZBNSPMuSlaabMC8Ty0e13rLE7BeIChDCnCr6/vCvrUaHnRACeU3k3VTrr1/
lw4U0LgYGD/VoVMp7WkyalNhdLAPYiErRnfxPrcD5IOfLi/wmhlpDw9oUtAaBevrg7hlqooj5J7f
SR1+UVt/5a79qWnkY1WBTAY/GxpUDEUaUpiHrUpnX7Jvfad1w61/b3npfvxqfVW3+q6/Gr+Q6/zX
A/2BW8cGR8mmcQUfneZ5bVctR8yTT5GGXccNgyIrZjcR2LY93sB4msabzEHjzAj6B0fj/VbZTAe2
vzzfS2+c+c4DhhEVjP1IXpy79iggUqgaMSahBeEYG7cgh3HaGks7ZpCOi8QtEqxvEKcFReiwEkyW
AjZS4xDkwdaCnrF0t0tJrVcgr2sdLQDo92e/1ksyf7t8QJqQE5n5bhQ8pqTfVwS1h2A+ILVQiBG8
6gULNqMapOiFz4LKuzyV869J1gDuxv0OWWMVKV9pJsEVFuZMQU03a1LeEvuhqi0noim3om99ucYw
PoecS9akQFj7ag2K8Rl7lQdOnl5nteP7zC3ML8nQ8KS5NvQVV1m2iMQLkPJz5VoaHzA7Rp40CHgs
Sr2mxjvReI4hCtVl+sPQ/YJkntMna0W1pbvVrKaEuyWKrcB7SUdubMR9a1KAQ9TWaSiILQKuaTkH
M74y7LUUFDOQ0yAomr/RruB1sq/0lfvtwrpqp14kXaXjoGpENcKL0rbd59BHbhvdE1aPNiiDi/D1
shct7gm4LNCeoBUF5PN8PzZMDYZuKFocJRGgic1xVNKVl/HSnGpomJ5FYpDlQ2b83EYQF0JR9LJ1
ikJwEHFyMERDPsHyEr+46vP84A8Bmg+iHatBAtCgb1NNkUTWHY2uNeZoSwEf2FaGeiZ4lj/V5rQ+
C/S+q1snJ5ZXji1azdCJItLt6I87NdU2eZ5u2PCgFiY4dvVt2ol9rqm8skpe0/iIbkAnJMW+A01O
53+L87cExUragVM2Sa9FZIHBpU1ROGcrwWsxcqLfEO8enYKYWs6jJIYWkkDBl6vVCxuOqs219rW0
tl14R0s+5lcmev8vO8cSgm4mgvptU9r1pk9rRWlgM5jpX4E6yHXiBIOX6WSjFLejfa2mKfpXgE7c
dP+QFj4zLrlNCLmBMRYw3g3ksW3QCW59bdTWi6GoO4ISyhDfV4a7tPVOhytvvdyizdjOwy2BtUSO
L8xfEySkTcM1A5MPlavXOwUMj7qBtEvLU2UbEUTDn4O4YvbPla+ZQ40Ucs/GPwfIk7sn6mJpoIz4
GoZOQHs8fiCGKWgAvMlPPObfVfmLAhKjPHmu0p/EelixL2tlzPcVhuQtOMkNA8V4KRTSRK0rdLJh
/rWvNW65RviE7Ium7amJvtaNnQBruFabX3pKn9qUnhtGpKrlaPSIvelD2G9A5yiIyW19048lL4KV
yLQQ/M6CvWQtFINOAhuHms6Kl7xBV5TdavXKvW/Bqc6MSOeYEQ0kAEEg0Od9sA+CyDHpfQ1yfFSS
Nq3xD+A1WEPZbxbkmd1Hcpq4Zdk44dS0I8Vj2uRY0bMaRV/bwtqIGBcEtdxf9pP5+yU3PbVIZzc6
cVNc29S472bEJvC8pZbufKgoJOk/ZPhhBvgdSCjjaSQfIgRU7EMRA8xL8CTjJZm+Kcrb5ZEsON+Z
CWn7+5peDtqMPVXifIfEKDfHzQw7ABvcCK04jbxctrfoGaDxg4aGiUqxXOPTxwgAsqLCkHLeE33T
+Ld1tLXAhp0L97KppTMYbP9/bEmu3ue2AHUfbLGpUO5EW17bkXnfTfa27IGO1jXyoBlRw1VklPnY
pOLOR77HA03eoUuz+La1suxx5ZsWAtzZN0k7w+7LobcjfJOfxU960XzLlPImTZN3f3jKUABMfN8d
QJFBk5hPBjpX/eBdM4O1mLNwJbBtpGPx2gXXImigzx24DHTAxCtA68AgOVRvXevayXMG8rWV4c5b
T94op3ak9x/yGJWvNNA0al3QQwVetPPdDsVsbnC6fSPXwm1uJy9zgwdyNL3Lxpc26alt6cHX230s
WDHb1pItTWOoWNn7DHTrl80sTeWpl0n3haKgXWzNiPsmv+lnyrsGVJnjE+t2/2IHomNglgWlu9zh
NTV5gZIf7ESBYylbFiT7Ai1sq4DSj6girxlKAb8NSdvGoP0Y6R1ctLfelbDbmqJFdtlnj0GY7/T0
1bStnWqNXBetmzXPjdbfddR+LuGsap7cxAKCwHa2EnEX49TJR0n7pgAWYgSXN+LUzNh3NHA1g9Br
xgBVRtPPKFYWdcl3TudAWlRCSEdqDZPdCZQRWhfibAWgSf+yolhNIBnRIiJXIgdlzOsxBnKyKp2Q
lRu/yDkFji1RV47j5cn7Y2j+7yfHVRGbfi/iBj0T+Q+DTncMTGPWBjKBnXjX/TWRvOUN8ceadBzX
Q9hEQO1iQ+g6kgBcsZstgQgFiAguz99ScAFp9H/mTz6FC4jwUEi6NU4YvTYoQKSKm7WZ09LnKnSZ
lVyNayQ4S1lK3DJwRbTwYDYgA3Q+k4kPEOhHH8WUjbuxGrkKZEgelTw1iptEHx1ilhuL/oBaDs1/
auhExuOLK7ntml22vTz8JR89/RZpVSeqVSCpxNHdDDFYVwDFcIdKD10jCpPdZVNLS3pqSlrSkhap
FRswlQzBPu1VHkTdPp4yZxo157KplVHJzcGiK0dtRDeCQ1VyXVQonujazmT3l60s3g1ORvSRgz/Z
EvCatGA+zPgk3XaR8UwKgOdp65FA5ymYvxIVoMDB3I4M5e0+9hgI7hvD4NGwxre5tDsRbDUwf1ET
WWfpjLSUoSMVhRs3weCkoMw2W+Y0Nj0O7fdIBYNvPq2dWUu3MNC/AKRiISmpy9XmARe+OrQQTXWh
P9p1F/GmiFMYzSu30jVo0wTqymb9NEoV2EAN2lmgDwL8Qn5Z9coAaWNiQdtC2dNYOAN0Cuj/kHal
zW3jyvYXsYr78pWbJEtyLNuxHX9hZTP3nSBI/vp34HvfRIL4hMo8JzczdVM1zQYajUYv5xw05aUb
H4UzvdfbiwoC47FEW7CMPAw/RcMYvMZFqhPvLfwR7n4//Azun2JfBI19BTXBChWY3ALYO6Oosfit
i6VGI8lSpt6L4YJI23UPoK52vWArqI44VweQVUTYCiL5icSnw93JaqQWtRo3qecfwdj9dvzPTxge
w6MLsfiNn+C//8O/bNydi9+g0/7v37lB4AaVezh4/vZ02n6ctv7+9HJ6+fUicBXKlVdGcZaRv6NM
CBAUxPmXLhJNQ4Ye1QTctF7vhWGYep8/20Rwe1432TBBaJlHUxtyz7CrS0Eyrcu8nLH4/t73Qz+E
0oEr8EZrOwyMe1A/gIfZxNOSc/id5pRlm7Yp6o37/cveP76Hm9efuvsaCLb4evCLqXMmiR2gM48k
V7ESOQkk7Y9HbBuI3wUub21jWA1CRSpQg6/hVElrBxNyKYCu9kfffzuGv90NzMHbCg76ZxL+In6E
IudyOEWUsayTvIac4/v7j+fn59hd3GewuiOIRJsC+/UM0cEh8LZPH4339PFEXfbrY0bROmH/EDj7
z9rh9RehG8+xMc0ByJPLpUVzi1EljE7YZ8dl92WH5WV0995263kC9T//Y7eEcaEjtSq0zrdMmA/r
d8PHDU4mJPlbXyDKZDfDlSiUdpBZhY9DlvlSL3nq43lweibqyE5AuGPHnjkCqAf9fPb7thWtr+WZ
TPVSZuzkE+nbATJL9DjgDxTi8ecLtM291Pu9ed08HB4Oh0CwidehFzOrM8HsZX12Pkg7qomcQzA8
YO2G4fPmm3cvciqr5/1cin4pxYoVFWQaTD3/CMRPeM+HDSz1q8hMrtPMnDqcTZpp0bFmeQh688Pd
xr0XSbjuXWESTF0HFhWYQcC9eqmKltWVlIMqg+3U3nLfxpAEfrh5+NkEPz9dpbdlZ0Dw1lg//mdi
ueOfa1GJ9BjEMvvI3Tfivb30AcV1MCML0Aej71s4FS5uSt0d8KvAv76iiQadBUAScU0Xs3A4nb7g
YnKucrvcenD3hV0loLDR/7O17Br1j59/4OCww8NuVFyj7LCyP/Anfg745+dhwnHCj8+O8e3zZLLz
cnWG/ywX/4iR2qgl8sVXfX5b6P/n9mZfwb4Fv3EjsB/RF1z3a2Nd0IKLbnSQcCKO4dalrgF4q3dg
mWCCEVF8/sBFPrqv0P7eu2Nu0j+FoqDmKqYBPiswJjDOxwpxVyTvWtcn2mhD7kjmziUmZowczIjk
RqAVIgK5TzbRi2XmhHFeecgqKUtsDZdf7X6J3dgFRp03ur/xbwv6t9j/g8gtgL4u1N4cHrzH3eNm
FwRQ/+Pj9AvLsgvZQXo57bcn//Tysj9tifsR+9T9JUqbXYXniI/ZoiAgwFwS2HkvT66R07ICRAYe
JJhpQxPxjIxpsCgaEurtFBFrg9GldBd3VSFwsitbAtgIA1UQNNmhXsg5Jcy2tfOi09ybFGCTo1sU
6Fb18mbMRnaXVwCtEBg/b/vos0HsDOsHv5ei84+wjtRWNy4TcALRz9SCkd0JVIeRpQa35Vz3fjBB
qHwCFtywMArF6RXTVMaQFwQpGEdUTFR3JgDjJO4Cpg8tTKS3OPraV+FUvarWBlwZs/pUSIFtbgTf
wW4PzgovvoO3wnxyZBLhO8wscm01CgsntMoH9PvqDYaz0Nl1sOA4laCt0FqHznRJQBnLnO+tD+As
q18wfzar+ABdSdB/YseuIYPdwQAlfCXnQRlHQQfcnNtqr5jzhdbcjRBpDTEyCqHDlARZc9cBVKZI
QmncStO3fyEK3UYgCcL8icqPX/SRQ1TQ3edAgq8BnL5p1KDoMBQ1+pGot4nZzNVSIoVgggncUvB8
x9+fxSN2Xlt63IHvbXK+LAP4hF8XEWL3uggQJOMViwYbvnsqk/WxalXgaCZzix57f1Y+ivjt9opd
ByLsbID7+X+FcAFd0iXRAu7R3JN7MISD8EPuA0mLyVs5otPdRN5nG+eL/FRNSKEXTUMPQwMk12Ai
UrrLi9QQPYRWD8nZB3GBHuqvS5MC2s9LgOwie12CfLrtG9HeAuhAcnLSXeuEKUFKzTqmhtcpog9g
Aq531kItEd2ANh6YlzurDrm+WCiGsCK0NyheKQWavjPlo4F6iZG6teQ7mN+kIGL6qRs7wX5chSmf
+/FHOrcf0qzPxtzChGt5kwz3ixW5avrDnn1KX2VMqHZh3wk0XrezPyK5FXdo3o5VB4W16L3IH+fm
WOoft9Va9QHAyvrfNeXi6rqVF6VhIsCuI3c/UeQu7S/jApIqEdO3SBn292fnUi9rVJlrrJ+Wzfc1
eZccOVSTvwaf5HaJ8+RODvySbmRS0NaXoCtW31DbswB9a3WB5QjcNgvBblkk57Zrp8oNtKXA1ywP
lLq6c2+ah6napCAKG+7AFnJ7s65LQJx2nMduwVeaEQnyKiCzvEUfvattlx/Fj3hX77JHdAVt8mcY
5A9DEA2v7Z2G8ReMRiKxD/SPy70ztbbootrJvQbTrvR7nIFlQ4QLLpDx2XN0Zh9EzZUSNViAgecR
KI5yV8X0LGgtbi/hWiR1pslntudMigqeGmq2kFIW2rNKtQAlVnmkOZrmBYd37UpH/A7KOHR3gdme
O7xg1NI7JwFnDUir4i4sQYwxv5GUuMTY02hzW63VxTsTxh1jpTDMaVQgjEY0MONTpoO4evxxW8jq
2p0JYR9xtnYRPCCiQgixcO2p47E0wwKZdzkSudpVbTTwq2BSE0Pr/MvHHqp4mXtc4Q3ae+qf00jd
2Sh9Qwm6Vg3s5KkAHZBS44lQeaTzZ+1LMn3viOAzVtX98xWfec4zddFuMKZSg6+oskNJv0/GnVY8
RZLgaK1JYeP5oKM0LRU5/8tFdRzc4WYOqulhuddz37Hvpcm3RSwBayuK8JrBPJsGegv4A9yMSU/R
nItaxgTy7G89+EdpJsAFuk6xwT3ZqCWA5QYgd1cvx5kqoFBnUhQZ/DikaAsdbE01ECrUFpxU8P/A
8QEfbxfEuU2Otr00mBygc32cTKvHzLVd2O1vKiFXCk7FOnZUb8kS4ttxof6W+8LIwGAXg1+xNiq5
DfsZBF6BbpfDcBhHbZI3RWlMiEw6vdF9XatiUWVzbbMwQI1WXA2pvas+5wLdlxJJQfDbKqpfRUGp
gE7Mdsn8t81gbCEN9Kmi1U1BpM/dK02jaK1kYSHbLsZgamZ9FI0hAtpgPoG/vGyABIBogFEI8S0/
EdETCUS5ePTU/T4Fg2hcJQIfuLpeoIUFfSbGUHW+nmWOCWmXJQUXLXo9/Gl67zADZU4GkApaUVvR
mjqo12NWk7UjYFDj8iBFqDu0M6AmMEdQunZ9GouH2+5vVQAydgq6o1R0f3HhJzBVDakooAyG83E5
7bLh578RAK4hoGvBF3zmSs4cjhNnU+zoCRAjqPXLKWTPBo+N4Gn/ecHxu46pYExYY+8N0C1fLlPd
qWXbZSgqTn20UdLAUfGiLX3J9DXjJc6o30qHymaogALJ68v3RzD7+zPtxiYGPkeRF57VVt+BKOrp
sSo4Nmvmdq4bd0EpfWGDSBq6AVULk8m+NgWSbYSzIbhtmbe8WkPWZaCbloKHJmcJGCO3bFTZC6+z
lMhL2p8TGxqhr92YPTgTQEH0qjjIuSgKW1VPh2/FQAdshK9qlig/DtEIsfNoJmi91vw8s34UNbA/
pF+3TXHdTHBPIEHN2tD4opSMZHFlMt76sdE8MzpY9ZfZvE/Snar9rtutYZwk9dkat7fFsjN6tbAm
Lg6Uo2Ud7/dLG9HTekZQAA3NLnlQMdBZ/WpBPmrnG52Gt0Wt3ohAt/lEA9ABGXQpqk10FWPdcOVS
69zTVPUUqh2GOA9ui1nbMyT6/xHDRexFr5N6wKQqyH210dUoYAeB+ZyCsiwjhWD1RLK4S17PgaMN
FHzsWfXNLvZVfiyaeyIiub5u/meXE6qu6FAEifoViUpcpnOv4Tb28Bj5TfrMa2XiWkWCVLHulkn3
kFeFX7c/0k5ECL3qQkxw48igYwOXIHfuan1MrFaFebQDnne90mGgV9j2LRLCvfMz2apgGRCS0vyF
RvKzBVT620axaua4qzBSyeJLfkhYmi1nWiTcJLNEfrdxumvojF5iZ2vT97YbBZa+9hBBc9Q/0jiF
NBmPfLQrFx5RFgTSMgmQcnVj+t1OpNdodO4V4/W2ftdtHjARzPmDeRhz/6Ap5w6XYWlSmUoQWSfN
iaIfSWnSrxYg8AFS5FIQlhuV4g9V07iR9qY5s68S3Sd2E1idCERhfa3/fAp3ACM0mxZFi2vHMajX
Sjh690MbEHQUFaI50ZWFtsAKiaQ5bga8lDnz7Dt1actP7scJhO/9JrP8xECPFNpo7XdJNEEoksZt
a0rsYVzKCscQ72Vz+drGb1Osok6DJ5NzZ4ow4VacCyBT0GqBFhL075mcc+mbzlhUSnB9G9YGeT8i
/TKGR3tp/du2s3K3Woji8IBgnZdXQ1H6BGz4rhwLLwcrS/ds0q0h3VU65qF6twNWGWkEhdG1dQQ6
mQq0QmiGe/XyIrBLAsbjCDddsTxMrZdU014NdiQLxqEXoCWs2CLGBZABx9SXo0LFS1GyZHax3ODO
6Ym9nxBXuBMBtbqBVsQotx5M/W/5FtHQBYEYdtM0DBGiwf1S4BLXU5RLcNUZVTdEst0BJQ2Kc3Z7
z9Zs40zMZ4X3LLTrerUxBiYmwrMo64/oz40aNZxUgSdbi0oA648WMrC2YRLo8+/PBLWOQYZmYZhq
TQdWWYwN5+5Qqe1+LvSTNPXpyU5n7WfUmuhPrOo8TDKTJJgWMqvWu63z2jWIsqyDciD2kvVVXa6t
lNhqOdiYDlyyQ4MBdINiQD1isburaaEkw6GhnuK032/LXTXXM7Hs+jpbAvDgldOYqIjfJ+nU1jiI
iflSJ/ZGcpaH1srApCakCmWqcGHZhapcXG1EU6T1lVZ4jfp7aoJp3Kj6LnYOlrOz9C/O8JWUYYtp
XyPb0UjwhFzzB+fLzDlVDJUpFuAgcR1P76n8TtWwWBi/8p0he7HTu6koySpaYM6vLn3UprUJgfUs
gf7ptV2+lsANUevMo+W7kmxv7+eqT7BNEw2LmsNghi73k9BhqWM2ZDrIGDztt4OFATPbk8fYpb0g
XX2NpMD8AXIKGAjHuDZGKS+F5fEUjVIK3TSzkZEbT9EAQmcwkpU6hpmV6KceZ02QJ1S9AxLgkwSc
SJ9ag+khAezgEk9E4wNr2qPJAMw4KGrjac05KIc2bWZUOiwrsgPLaPZ6tsn60JbyTQuqo9tLrbKt
4+34TBqf0aszLR4ajKVjjOoLUYDW0XYAjhlOcF5eUus+LTO/6tRjm4SN4quetTPT5yY7wElL5aMM
1NGHyZd8JRN82ErIaWFnUAdH+owx5F5ui6T1ElJqWIUJddG8bb7gatjd1n3NRQMVCVNXyC/YmKS8
FAHA6QTghcxb5amV+zMGrTrQZWGOvFvaNEwnZ3j6e4lovkVTI8DWkJLhbG1sUTGzK/DXLWmXfSFx
jzyZvOTHdlRSP4qH3r0tj2nAby5eI2hdQY8EYJu5RcTjw5DQyYxHeS/5EdktsNjk920ZqxfQuRDO
+4I4oZdpAiGj5Dju1GTeFEtBYWj+kFG3HqfNgkxKlTmnyXJSgF39EnzAShUSSF1/9pHt85n718mQ
q4jnEcw7mVe330fy1VwCqqBZ4nVSj2WCh8S32zJXrROOCRaIQ6rz8CulLMV51sF0CgqApbI/0Eg0
Cr9qnWh9RWIVaSk09F5qpURKvqCxBpP2/UEu9hbQR9SNQ0+3FVl1NpggRje/AsQPizsDdq11rVkz
ZxNXD7km3bVJ+zTbaRATcp/EnX9b3Oq6WYgqAVqHWRi+110eYjqUIE322NDWvjdr52Au9sttIWtW
D3P4RwhnD+B1AZnTCCGGMWFWsHWlLPdb9fttKavBzieyO/odLPUKnLFAMFtluQm718tTRxUvc5pd
SpOtFDVwKfqWNM6eGr8t51/FWUi3WvCQMD7N5s41ADASJ0odPDwITln6TcEQdtKp4ZhEwIEtN6Xx
Tutpgy5tgVe+7jkFoNmnTDZzh7iTncWzs6ZMBOiKxsJCD2dbVwAXmCw/Tl+0Wd1KknnXN89dnOxR
WvEdHciRqg4uLUwZZghQBuurniVbneho6fl5eze0qxDl88OQ6lZYDhcVgssP6+JsrNHOXIBUTup9
icT5XWLUsuoVTpq9qJG8fLOdwtlhXJACsXPO/Y4MqE8DNzz34mGJ3BYErK9V18gPVaRmkQ/QW4NN
S+dEd2s6DSCPw0gw6FlNzbfUpPlFsjGmviqV06+iysDzFXVp2OsTsGVoaqo/gBBg7Co65/s5tsnk
RXG3PBKnU56bQc6/RX3LGuOSPgS3c18ewHrjHHN5rAU5+rWVUZA9tPA6WGsoQ8vmWPawUwvkXxvJ
XNQA1d5d03TdTtPq0p9tO2LsZaPgFXl12Bm8NQOp0i1MnqCh7XJLJjuxsmUB3fzQPEcV0gyaqPnw
6qRzErj7lAJ2Z87KpETCskHUezDJXSTi67nykEyGjno1kmwYYudxbsoZ/ewOzaCFcpAnn4zfRivU
8t1MBW7r00QvbutPSSiiAV9GBrAW5/GJllnxHCE6IACUG3zWqm6FcF+u+pTuFq85AWtK8JK4zkpx
MpnxnJ1nu1KH0cSb0ZtC/SPf08D2l019KO7bHWA2QmMn2rKrtwsnkItuC2PoTGuEQHkTP5Zf00O+
m4LGkx9v+4MVo8eu/bOWfFhrNGli0o4FJaEVAr65Dw2oMwrCAJEUzv6yKkFunsVX08/Fj0/RAXin
kv/XSEuXS/YZwp/vUaxGADeGlOwQAdExee39MUhDS1Apur7QODncrUIUfUC5DXL0kxKO22HfBfAL
b8VGFHSsHtuzzWGO40yhRbVKxAcQZMrbJfLjbhepX2/v/3VUioAXVUMFT0h4PRzhSxmoMIzysKRI
sxbfGqAzI5Spx2A2HyMrtB3Q5nxYclhbgmzWVdD2KZU9Jtn5dfjpHSMhkQla89KLGL11OrhptG1x
CdSic8ssi/MVUA/wuwz7D3kszvKUghS9ipkyrzdJUGst2g5fa/kNt74LHqLAHoEZ3ktkgw4HP16E
8IMrO4igxwbUBwhUgJPLiW/0KHP0GiEWGNNo0ITVtj5omdfsoy3Lt26AeFRtlKf49faurizvhVgu
D1Fkg6InDXus9nfL6EnaL/RJgCZa8Gy67ilDMIEJAwwaMOWAZ3JpPEj6jgOqYUiQjx2Y2ZMkGY8I
D+hHSpCOkHWCZmQzb6YfdqWT+2qiDRj3xhxpAvCS3VFr6h4LzK3GwH1byq9dqucPbSGRH40jLYLb
/Tp/gW9FHlPBgxJIbFeFk7RsDNZ9Unjqibw4bhloqpv48m65q8N6dOXnfnt7E1au9QuB3CaAgYql
jSHQ6U8aAAktERjG2i6fa8T5oUGPB1tCsOYpWgAY61pCSSSVvUz3byuyZsRIAqOrxELe+WqYRGrH
lqQK4hPbRPWD5PeVhlz62AlagFbWC89jhOkMBRCwity1XpVjm1GMSXjEpn4qIfCcvNuKrIUomOwF
zobGZj/5RxwFYiMdOyiizmgxDtQqGInq9ujL7xQRdcnK5iBXwrqmFFSzkLe/PBqjrDfFiEF0JIfc
sXrvpi9DHWS5yKpXVToTw10RI6UtwMUQC80b5wmQMqpXP1r74kv0kHrDRxW7eeqqIMOW/FbgWq8z
YrgGbdRT0ZqDtz0g8S411LV8iPIcGipPxpN+pwdSkP3QTz+Me+QfAfO3syuXgFXW9dKd5s3bDLye
Age0YjIXn8AdsdxwUtWe2SJX30z7mIkIk9ZuxwsB3C5mcjoaqQMBxk8tdYfITd3R1f1UBXFoQH6Y
oiTrWqB0vqbcdiZpkYxZAgtNduRYY2wO4M/LRifucle5yknazK+gqPJetOdBEKKtRrjnopkXOAs2
JKnQCl2Fqt0bQGp3qe2Pr7rb1q7CDMkbHvPw7x3kxeKyI3QmMUFH6FikzK9MlStLQTz9ddGfM1HO
pYAH0BxKplOl5jtzzLZ1I9Bh/Zj/OQRsQ890aEE80y4zdGirOHQ0wOlNryYmIJXwtutalQMAfDbR
x5itOEM0RiTQATuCCTfltBgowdvfB+3eyRKBi1zx9SAN+COHM0AT5JrgIMFLMZYe5vHY01eJiCyN
OQYuJruQwVlabkZqjzoUkEbixyxCFa4MKhSfYrodlqPandJqJzvf539xXV6I5cwN6XNHSm3mLHSP
YOyDtDKoiPaaaKtES8gbXVJjgJtAvch+MpovHbpmtdy/bQ4iGZzZzfUSleoAGV38uNjbGiCeunBu
etW7YpgTgA94ul8lIQnmOGMd3b5eC8hqYvgOkL4AQV9UniV/BX2cnr50xVMP6PJIAQtr8SyJIo/V
pxamBtAvBPgJ4HdzZl/3bdmPNcyetKEG8vAyrBRgEbeAWnMAQkRdeToUQjqptdVFoRjd9zgJ7Plw
eagHIzG7maUNO3/yo13zY8FIfOs6mGSOvxhec5QfwUcsojJai1BZffofsdymZpKWYRWAm2duLLwr
pzB23W4/eeStfWr3omfsmkc5l8Y9/CwzX+ZOsZChLLeNfsRMqt2j7z+4bajsm/mzfiaFB6XrnNIG
XDikGN1b1fj6crTBFQK0534Ko/LttrDVkORcGheSKFI7La0KacB030x+jC3Lvlj3CIEyt9zg/aO+
xcgXJY9P2h14MzMf9HajiE9hLfd7vo+f4+Fnd0I9kWaIQBnsLV/eUzc/LlvAWT05wW9114cRBm0a
VA73e9Gc5LrVom/KRNM0cME5q10aJa9tGaFg0fld1yGN7FnS4+0V/j9s9I8QzkbpgqbvboZuQzj6
xpbcI6f4vTxQPwLSOt0SUYS3GoHBB/2jFWemBEAfaq9AoLpRijDaTM/xqX6bFk8xXdkVJTFX1xA9
+gpCdwDD8OkCjBPoTsvivbRC8HwYsi0VPXPWRfyT7eXp52vaZTSd4NL0MnPRsD3lsduPgmt8xXVf
pD24wHjMc1myU6Q96nRyK/teEUX/K94D6VdWfFfROgwqgEsXWVjg/qE2Ejg9nHAufUwouyXHRHQB
rCzWhRhOjyHRhrRzIEaLD3F2GJOtEYW3TXp1qc404a6YRZXsNs7L0gNVg0972W3i59sSREqwLzjz
B1IXd8hHQAnUXdBf95GMg2s077eFrJ1Mk+EcgxEQ6DFXhZ0Fnc6YOIKULNZdEG+4UVIA59qtqnuk
ZiBvMvylD5r660S+RqIJTXYMOT9/IZ0LrnJJGzMMFyI+HbNN71hP8ojOKlBgx5oZAJjNz9DQVNn9
5rbWzKfdEsv5vLTIYry+ofSiPfbRoTCOk/JN6961RXCgrvcQiQMLwGOAkEYNk29hLIE5a/ayBSL2
WgZFE2nvS1MCcHYiSIxeryP6ONATpoOwA0mDqzh/IO1QzSZmDCvMbZNjA6y4Fshq2k4eMFj7UFFB
8WlNMUy8s6EAHaeAb/ObmtLEALiVewXa2ZWvefIo9d9ub5JABN/iZxCzcqIaIhqDbDr9TSOm34tG
eFber7YJ/DtAQYGhEn0O7CvOTlmkOAOeSBhJWkDm8mE3XvnhuM0enEZD51rv0tF8yv16e1u1a+dx
KZQz+1lqLEonCG0tzE4C35yKPPlKTAMRNmtZBLsBZq05T9sOQ5ykbQQRQfU8hoVXhtmm2jmHYtej
XdcDfmv1Ym0a70Rd55BtnINofP3a119+AeeES10yKznFF1gjAKt3hhqM2og76+X2Wq6IAVINSzCC
wIE5k8sNxPECOgFJoSD5ajh7bQot+ZmIWvQ+28IuXQag0mAhDghpMR/6Gb2d2Yncq05bFiUiUrd8
zF+U0Y2DTPGQ1nHTu3QT+YWrxV52HIM4LJ8cYXS4chou5HMBTVssag8mKFQv75ZQ8YtQ/6bcz6Hq
Fl/t4y9r8/3X7WVduRguFOZLfGic6srMhsDo3VBcKnv5y7gH41pgHMkUKh9o+3QFIq/dMgoeDhrG
0NLOcp/cnZrJs9QZaB/GA0p6yh7a+/EJDe3mwWyQPls2zrviodMk8sAJLCporlmRzSAeUMpnmV7O
DRjSbCo5OM0wpB0V7tJGj4VM7uki9TsFpPWC87+m6Lk09jVnxpRbRrZIGgYHq7TNXb35PlXFsxp/
sxd1Ow8ft5d1xXLA6IJZDFwQBiYi+VXNmiRqW2ykU4OEVv4+zcQ1m6fbQlY8ms2OoAIARnBW8Tny
SZmG2nII4lLWDeWiOGidEALaAqtcE2NqiFaASIT+8qttSu0ysySKJzYS/SCEaey/D+VtJC4Awwxw
RIwq8l0CqZNKpZqj0WWpel+1XjBc7Caisbq1LQFEKLpQmSyMgl3uv24VaUNtFNok+zT2YUF8tPPd
3pCViMDWAQEAVFdML10VaOfEKZV2HNCWEoX58pZ01M0w9YMyrRJidgzFhVJ0fD/ZgTgfiRsHVRIM
a0Ervq6XLFLpJDHmQzR0py+urEezV0Zy9DBpFuzcSpBJw2I2umfZI/EdmlC3VWz0riD1BXINrLzU
ezqVkPFPl57uKJX0lzLq8RpJ5bHZZo2WL/6oIaCSwfKebAgtgHU8Irg69B0lB5Qbu/tWmWOyb6xU
fzAXEzfPMi+hOszJ3lRL+V2da4xCpHa/IziIqacomOB09UVXWgy25FLntrFjfpRyPYWLbs8/Umk2
TnUflU+J1OevDQbJ9zrAD0MDMk6NHZv7pqrUxC8nZ7zTC9N8G9Hnt1HzOWHzFnSYfSWWqvs6tUd/
kQswRMydPH5H3I3OYzVWQKhjwt7cjgICilbdsOzRm0ajB0eStS/Z5ID/iDqaM4DoJql3lpHMLw3p
ktBKRyd2a2XAEATNzU2SakuKYnXdALiXzGgQXcCb86UAethb3i7RqR76FH1jltECpkjKfKuZaXc3
6sATQzo6qfZVk9d32EYtDjQnn3+rrVqX7kLz8jklaoP0mSHLYdX36Uc/tGAMkqyuQhLIskiOdBvA
glSdDt/qJR4Td0zs7IcSd1qAoXIdzIFVoR30pEdWfTAj0bgvSyLw5gfhCjKPGNTDBOnlqUoRqyZS
W+PNXy6eDsYUVRo2SwaWmqHxMMX6O5NEeQZ1zSFhuAalOgT4cBiczLFs2yQe4PekJySoqsNbDYoJ
tzzqADu9H/egO3ky7vOg9clD+SMJbIRhKmMEvX3YV78CQ+gApwXQMQZoLzU3otjSqxKHXctDE6jV
ZBLGHysXpA0kln9EcFeWRqOptgeIcKLQIK56nL0fyCNbrvrgVL52anfpoXOdnehiFqnGhXdNVVj1
QCE31tD8U2CWr9r9/xaPy00Ns0KAMsI8Jc5Xn95P6um2gLVQCiEF4go0AH82pl9uz4D3R10NM2LH
WpXerdGyvlVJjCRia1eo+jhLX4Rl5AAPQS/NcXGHJEpVH23X5a8u1jLYb9rvm5SOosm3tcU9v065
0KCIo4nGOq5TSr5KCGnNRFCcX7OacwHsA84CHbsb8loFnZvXUvUlV6tN6wDOfW7uKvVfSDq/UrnX
hlNW8CgZ2jD76T03TD8jjd9VFE0sIqhC0eXNLZpck7qhEi7vft4q3V2Pp7YI+X4lPsTAhI54FGMT
xtXYfTrO6ghvhmg0r8LSqMNyYz4BXTzQI2Vz2zhForh1m2q5zGcJue+oSbeA9K8KtCUO/iAfk7+e
O9IRWp1pxS3cpFjxmEcoVGBE0B9MEO7pflG/6HLrV5Lp3dZr7TIA4R6IokHLaoJF9dLy2rgeSe9g
CWnjpX3qNomn6Vun01xj2tFMZBRrhn4ujjP0Xsn1uQIVtjeXqPaP/ix/RKM7Fi+3tVopEjC6CRS2
QA+gmwY/tgBWmS6hzYhnYEACa+s8/UYN+SeunA61ptTVNvKW7p1t80YdX9Rbumb4CPKRtmXMvFcN
PSaZiFEYkJ1Ig4vebht9IspSB7dVFEjh350zIHTMdMaNmiWVaycYUX00SXhbxtpunWnCJ0fKBRNI
+QxNjMYwNxT4bSgQKkfgqiooK0fZ0/9PHHfG0llvi76AOE37WVg/wbGI4bPJTbLX23IU0dpxRp+1
pa1I7BWWfneeZeQa3eWApBkuz4MVoKAF3JV7O0x/CMSyTnM+8AKmD9pA8MsArurlWevgQrqIYJZm
xA1aGph7fyTqkzIjjZv6SR0Os7izYe18swZJg2UKMEnNqeokSkJjNlmj1VXjNYu2rwl5IrQpQXp+
P6LILDmCrqk1VwnuBRMqyo6FFq1LNREJU81ic6ES1QmAMR+MnAC7Na3kXWO3b2BAENXSVyWy3n6U
0kH8xhM9mWTQ+zbHVVPPhYV+ACVdtjlNlXc1j6TEa/U2KjYlRlIEVYGVuADzJ5iQBPovnhV8dy+2
uMpNgCZ4VWLsanK0onZz22ZWLBXMvWgeBs0B6nT86JyEhmtbJ+gflvO8DIxFTnyz6yd0Ilq/b0u6
WkOgJ6GDFvkPBiWA35e7hgG5WaEOqTx9GFwVLKfkV6efjPSnKQK3vfIqTBJj7Mb7F9ND/G6RjAyW
Uo+VNwJCNZMHX0u3JjJmkeASuDJ9Tg6nUdY7BBlRaKRZIGsl+U8bk7UAQgvzwvlmRPpdk4saBkUi
2XaexXFWRZGxWiASjwwAovlJ8tjPYCCugZnwMwGn7e09W19J9AkCCEi9BvOYMblZqBatUJRCtWS8
b2jmjunJyP860GJLacAyWKoHJR8uEbOADEuVSwjqi1ejPEpF2CG3UDlBS1OBTqtLeCaKuwSqZnKs
SYOoWQJQk+qqJQmK4i4G5lCeH4y/7mHjNOP8o5Zqiex0bAkBW5cn0T6mdHt7l66DEU4GZ4gluN1S
nbDVm98r83FWAL4yufZ8N2R33RLmFDBObtFsUQ+XjNkz06/UeTSHBxSq0D3/LPgatoAXtxD3NZyN
Ziqpa1nH13QjIBr3IK9zkZF0R/SJN+beiTpXlUOMRSZVICTrve43YMKRk8TsI6bcUUy9PCCS2eax
3c8VurfUbznCCMAP3ksAgrCVfDM7IH2u0BXUvVdOgVg0KkVbwf77V8oD0BH5XRUsR/x1iNfCTFOJ
gVMqJsbO0JoMuMWKfJVNVChKbSuhz2sso++62b3psuBivC6iQXuwyiPzgqtKxajrpfa1RkazsKH9
SF9pZfqRCohMu/SMuH2JHHVn1VbQTCAVnqcgNvI3SqsgModDV4Ln7rYZrLmO80/hjpkRGRrYw7EQ
wKtt4iSQnd9acpTb+N+s+Lkg7oCBEVTGkxyCWqvxivxFszeq3IA969lEblPCU3fs3ax50BIhL/VV
vPW53OzqBF63jJTC5XI7gKodWwfLzXIiWhMY5i9NPgErPpuMIM++JPN9qQb/Zl3/yGTu7ewGWHSc
LNJCJqAqljb4H9KubLlxXMl+ESO4gNsrSIqSLMu7q+wXRpWrTHDf16+fQ8fMLQliCOE7Hd396BTA
RCKRefIcFaQnqWvE2eDXaTS+9XY5PF63uHZxY6H/u8oLyrt+rruUIIkE3Tk00YMKN7d5m0dPmZ07
KOm6161dkp9/bSoGECFAgayH15BKQbhSdLKMv80symZHlh90ktLSfLaM3/Eixwb1dvKzCO66bxMd
nZvmp36bUdITa4Lptho3oBvJus7NNNTAE1GMXPWcRV7OgN49kgTOc8x6lOZahaWseGXBpp4cNbxF
pRlcxHvg2szZmUUEe6uhEQ2o/9jkPMec5zRXCtg0oLSbmJtUJo4UHKx4I+k3RuXPgWdIbqT8EnzQ
5QDyIfHULtcxjXpL6lIFdjEi4tT2rm6PuoFA6LTDIeuAHG/dIN3geYJhjsAQzQCsxiG8MdGjAnEr
CFDOz4vSxFNiZyRfZPxeuiEGiTWEb9hrKomE4pe/dLHOE0vLLzk5me3Yp/I4wFIBlrOSMVfro00p
fZvGGk66pOwgDF5EQS4AaEo/gsdFwYIklNjNOA6pFSLm5IS8J0onGGlY2z7UODQoQ+M/wjuqVdWZ
IslS7khq7oALiNotA/t+9RAQkXTf2v6dmuL8U0MXJtTQnkFZI6vdRAPVKiQuDbc0RCSel+/zZQ9P
VsW5pAligb7PYKrIbxr1XbXvDdAlVgdWfqCvpUHUW3lVgq3a/yiSR2UEUN+/fijWYurJD+CLK/kI
OBKmv5AmFH+ybC9bB4XEjqXeZ5Gom79sG++Wp6a4nKCvAtLYYVg4zWx+Juw1yTHcb/RuiSaMVbJN
T1LB4tYsYoP/cy1yu8vmqMz65cLQyZ9YuklKKgUFZaOjybdxKjrga27zzxri6fmxC5RqitUS97+Z
F/uoaLZlEyDh/Hv9g61Zga4tThyGUXXgTs6tSLEhJU0fwDlzfWc33UtXMrfqA++6mdXjdmKGy5o0
i6WRQmAGWeRNW5DNDBPRqG/rTBVA1Va+EsbvMVUJ8KJhYCyFW1GU/q8LmvbQeGlAbHeQsxojCeZ9
3Eqyq9cjowCK1oJ8YnmNcA6pQ0QJHNcq7Bs8qUxedgbLMlagCxNJj1qXmSBGtXqBEy5OxluBijPe
kwj7FsYFz5c3V1pQZBoexln1Cs0kOTpMM22Cd8ueKCaXqSICBl+2IMGyjjo3IP7gzV1Its4tVkUP
kr9KLpzIKqmGIbq062k3m87UoRQ36Ftbnb1IJTTRpZ3WKdQ0Q09vI7+dQW4eDscoBw7bGLzZMJ/l
QqGWlfqpnWxiO3HL3HYSEGlfd7cVHzDwDTR4NZIQ5AbnP3lOUE9IJQW6PCbS5JRWlmcEXtW9hVoF
PQGBtctxkAWWAmgregEoXIPH79xcbaGgoC7mzAxzNb8HzHOjHWXoD+a8VQZv6HxJd66vcCXQIg6Z
IAFFcw9zjtzrQC8si6QzKRwwMrhRiCaf6RXhsbYOFYkE61s5vHAAG9ck2IwW9M358qZxSKuxxPLQ
lXfLAPlqTNP4T9Y+XF/TylfTMQyPrgPGtjHzvKz5JNEw+1yKkh5rGltfV1GrY7tweFYTvDDbrYlI
//8zt/ycE3OFUs+yuWzhGL4UNqOKfYz7Oxa85ENPs//mUYXVYSh9aW1ALZHbxaysorGRjcIB6Uxq
QUS7pXGiuI36Glm00XdzcVsE9PoS176cic+GM4CjANra8yWGaqePLB0Kp6/dFmSHefo3n54HuRZs
5Yo3gszgnx0uvIeZDQUSBUFJt7Y9mFoNqksEvRsnLYUooMWz+QCIewq8WipAQOi8na9pCse6JhFs
mcr9SO6l0VFRjoC2X9f2VLc3puIW5aYGcCvWfKv/e31H1846nBOmwQaMf3nBvMwwYyObxi8nbeWP
pHo39Y3ab0vbkXUAWTo/HQXnYolWFys+Mck5KmuDMW8MfEUDghLzbD9lmmiAZvUDnpjgIhgztGnQ
e5iQKnao9HojhdWmr6NbPUl/9GwSoLvX3mynu8hjr1UjbUqrxS6a1fCnZndmKkOnLbxDRXEPoesn
KbQ2Nsq+LfnZWKLMau0pfmadOxZ2YbdTaWO1rNkllVfFYHwqH6XuTxC+WuxQlE/QBay155IIXh2X
SA3cpSfeY3MHJZJUNZ8sWK6r2JVq9M9adtCN+K42ipemTDfT8DhpzJfCHkz4T5MGIHAqCOfCzefu
jkQzpmIosflJ9ScNHrpqcFvbyeK7vnLSfpfPeK3/aETAx9VYtHSVEYoAouITl2kK5TEnsMoUN2+f
zOY+GDZxLkjC1u4QMDD9nxXCZc1JHHSFpMOKTpAhdchVNrOyVfV3dUG/PV8PBiu5GMpGUE5ZSFww
fsGdmsiccqKA8cuxrRcpT3yjfJ1s6amWwcNZGIdYB3paFwmQCIzyxRww2CjS0MJoX4AS5wVidTFK
Dgz6HfLBDCNqiPTHloDKhR+MuKIRCrY88JDxTwQMWdmhWiP/w4x32apUrXcTsHfXt3LFO86McAdD
z4wsaMHr7szjfYs6DpguIX2C7RPcVKLFcL4fSZZSmOVix/oNzCo6C+iwing7V6Ip0k9MrqCKgQFl
3tXzCpOICVp1DjqrJH21C8+aPQibolwr+jir+3aS6XLrsVUMQBQyTJXB3dz/rYYnM3zSW8Gbas3n
QKSDjw+IzYJgP79zrYYVamAhVSoyRotkZysvrPhpjSPV248Z6EvEjO/7A1J3AHpwxQNyyB2tqTJS
KLfAIhC3VGoDaAmEBwVsU2r6bWgNsvcTU3zNAj2HRK+SxRQI7cEAtJXUH+BIpHNh3V9f1KU47Jcp
PKEWwTn0BLkMtwEVWDmGeuFMbZ3+yYOw+G2VivRzUJvyqTHVQPemIg1BO8nSQzrP5sGYQMntK4rN
dklnFgW1xoi090BXK50XzazqXVnLekHGsRJF0chWIVYPfDfaTdzul/o4Nt1kFsipIKqlbozmXgcZ
UYqZUK1gdKjfrm/M2oEB6gFQABVZKhr25/4VGl3Zlw3ssbaiSQFk8NuIBNKQ762ICa6/1bWh7Yum
PSrxF80NidRFpy1rm6taAcEsmzzVLG/rsMSc5Vwek7SItli8APKw9oyGJiVaeIvU5+WLjaVaFaGo
WWLk3AheLchGPJohUZ7maFQVR+vT9m0wtGSrkkz/rPTO/mWPrPeaHsSCdETPZwcQtf4TD5ZwouAP
sR6tONETXyrIMLhG1TPm1b2R/NAZ5NYyQ2vcWKqVz3DWUO9QlFARpuIr1X4wPGOmDXpbUI/iAdFB
CR6VIQH4uSzeVHKr2lDBMB5K9UFVR5eN+4Z4aEled5WVz3dmcwmIJ682Ys51T6ymdKQUTc90drPp
11JX1dOUtoDvtmjnX7e41n08M8md2nEawtEki8nak8HKRXzweC89WMXclgpI4sqdHd6iztRWm7x8
KO3X6z9gfckgM4NKEmIGn2bgsgVnU9qBZVG+LQu3aR+tFn05cCSj9wBnuG5tLUfFcv9jjk8wEowM
lYGCrxrLwDSq28I+Tv2uqxwJ02mLAEBgvJZg/kOTx/gz1iINt7UX1pl97rKBpirYGUIsN5x3MeSj
ox/gpA5lZ4pemLYd9Z9lGAvWvJIVnJnk4g80u9GUWHZYVR9Y/1eGbmH3eX1bV67QMxPcRV32fTqP
MnaVQWS4AD5DVjY62qt2ts1mt16+rHfd4kpQBfsVqEI0MKSBDo/bR2lQ7GHWZpAZ2/vJgiSoRe36
dxT4pvCbrZnC+x8CJwRUq+hBnB9Ku84wihMCCTtK70Xu6hDjsRIw2WV0nEWQmpWMB5M/mG1CXqXY
FzUN0oJNB0Q90MHN0MXMD8hNvTj+6Kvt9e1b80NMleAtgdi2IIu5Y6/0shH0qVI6pNOBX85N0qWU
pIS5Q9MWM50aWWUUMuv5wZCsdnCzGONCbhWOmQB7vuaeCshrIVAAqcuLEdQ+ZIGVTzF8p8KQTwh+
VwzQB5YpyI1XviI0MRToNmDcVYHLn39FmchWq8xJiUYqTcGoLKtPaJzayW9NxCC6dhhAkKHJmBxD
iZ7nz+lzTBkRUB86Fpgv89dyiqnc7EGsl0mjnxVsh4tP8DUXb+deMQvlHVg9bQg3onRzvjhLquuy
Ugpcv/KnnPhIaanSRRQz+v2YbBL7rSheQ+01zkW0rKu7+s+wyb1Ix7JL5FaDYSL1TtWB7EByY/te
D36paU+rYRMFe7vy9Xkb2U5D7mvzZxS+zcWxETL5rBSSTveAjwhjO2V9Z+CnSFLt6HDeQQGQCCq0
8q/YbByt3qrZIZzdfKKhBOyyE+TjfxFp8VImGFfBZXYxeWBqgRYSrcKftmwv1u8YA19K8Sb42GuJ
CXB9C42riRyEZw9QzVbNAgNWenQjhk2q/goy31ocud7E076Oe8cwO8HSLusqi+CF8k+uYTnGJ6lJ
AelkKc3A0hJK2Ybkvjm/hcGRTH7bhF5XP6jys6V9QiP8+movvipndgmYJ2abutWsTAOYVo+LjYSa
pzF+N2VeLAB3BakEsKoCDH1uoQ6VUGsazBct8EJN8ZT+JZZ8Im27JHbSSDRtdhHhYQ6tBkzv4rAC
f8RdXPoM2nmLAe6tKAfcYU7cEqeJ3wspEgSFtZ07NcRd+02p52FjYhaXlPlTN+fPmvAdexG6l7WA
1N5ELxJMbl8jrScfJyJBqlk9MN2s/WlBYLUCVYYgbF+kh5yJZZUnJnS5TavsS05oeIFqhhmBkpHo
ThcC7nNfiWAvqx/nZEGck9uJLVdRgI8zJXsFSEjJLOlg4YUighKIDHFuPUoAXPYJdi4O9or10qe3
dfNost31w7P2faCbitm5JVIQHnM/xrM1G8vMUJhaYESV3sqywphS/nDdzJqnLVATcMiq+I+voQVM
1mdiIjRYSUxu5EDpaNgq8ct1K5cvFbgCgOg2Wt8EhPc8KEhuYzMHXhbzGZ303lWar0oalUC+O+kJ
HUZ2GBrEQMutpnpjd6EX4khZZeiknfXfBEMMiGtokSBpuaDI00pjwJQRXgz13BKaR/1IE0yN1qSA
BEPhDJINEiiQ15URbeLZKWZD8AuWoHR24X/txb8fwB0Lw67SzFxGYQzIh+TdJjFvcvCUQH49zGQP
WF6IUQlO4prLnq6ZOxt6MOB9HwK9ZNfjJmp/N5FfDJo7t78F33kJTNfWxp0NPbenyFSwtkmHpEUO
ntJyAJGFWe9DcMBTPCFds/2tzYm/IGFjFXmOJgLCrl53p6vl8mOS9Ko1LBvcYCQtVX0yZJRYf2f9
ozJ+T+y2BawyIX7TCZpHa/EONSIUpsDyCxQEt8uWNrEESugIqUq8DU2b2gWY++On1nJjICl79/pm
X+RvX370zxy311UBdRYJ6sdOyOYf+VR5PTH2ZYd2wiJyqNif182t+pCOvGWhm8Y8L5eEYxQ3tlHe
gFhkZ7lThV7mcZb9eBIlg6vLwrgkCEkWVDef7LNoLjoSwU6VPS2Hoq/8UQldq7q1RBptq6ZsUDkB
lSMDPsDd52WdMaOOK4QCWXHkcKtJblZspuBXpAkKrGuusYyn67qKTjtylvOrMJqsse0gye0ordfq
rqE89MmdbAzoFR+aVnDa166OU2PLjzm5d5UoAf7bhLG8b3K/jxWZYuao3amd1gp8UGSKS8CSZK5I
psCUNhzN6SOV7iE7JrCx5nggcEGGB7wMJoO5r6Q0AJwXMRyi7FCD7dBtBotHqUpARgosra7mxNIS
3U42Lob20GwXsBRiYkrSgFkKjn3/dv0crYX/0+Vw5yiueiJjcg9ZMYloBRq2KqKKjkr6czZVtBnv
qsq7bnF1A20CgCAoaPBY55wPl03Y5RPm/Ed2JMWmlHcRSHdigdeJrHBehxec3Y0VrIASxKag/XhH
EXQfKepdykTwkctGOZRAcWLxWMN6EJCWL3nypRhwg0psYX4/Q7JQ56BksktqVCntyKeZSjuQrau4
fvR92PUQAVGA/6gF1/jKkV7GTuQFXoJmK3+kxxJtwHL5CSb5VE0PQJZS3/VFTWXzA0T2AtdcCVXL
OBjAdVAtRIuGO2ioKxWAk8pYsN6j4ChtUIB6Jsa4taXiJgsxbXfdZwg2kLvIl40luM8gZ30xpjgr
9dhpGr7mLBveYFgeZDmvW1g5bJaqEmiaLHVAkIeef0JAttKpRncB6OP3MjwCukLjVMC5L7LB+SRJ
I9nMgLODUmwNNsX3xJQOijVurq9kxfPPVsJ9myFKdC0s4Ql1jOp346SgBNGelNYU7Nh1OxjXON8x
EMugPgYKeEcmPS3kOxZBOhnVaBHl2xd3C//xURMAbBD/s02eVFGFhHOl1XhWzzVoX2lXT2VCGVFs
N1BG9L1sq2CFl3WV7QWgetqxYRx2YwNOiDDS8i2JOmAnJwO1yXRgiTtb1eDPjMUbWOv+5nIiR7RG
yfDeau0g85I6hhBhNM6hSbMpCQavxakztx1kcGXorjWal6SlCujWPP4Ihll+i8MmPNhROb2PYWoG
D0mnam8EvTG3YBLENgfZDH0rVYw/QZTM92aqZqorWX3ul2WZD9QYwyFGR7/uAr8OWrM/2HUigTK7
SRTmK2HIftRAHf2Q6krTnLwo2Fs5WUpEpTDIcsdqgauC6nK+GeI6tgVHfS2wAEW7UDgAwoDRA+4z
l7gGMwUD3kEOOgrdr5G+lmQ7VoeSeOiuXXfetSNyak09txbGXQQ4N6wB8ESBsUZPG7N7KG5cN7Pm
u6dmuFuvScAyZU8wo2h/lOwhCR777qMSqicve8N7LjpRYHxDjmoj3zpfTR3ozNaYgdS/+ig1V818
jdwlLAYx140U+2ZxZ1f3hvFwfXFrLw5QyP4zu6z+5DoaWhameA+AB0D70/c6LbLHtEmo0Xs6hjFl
ctdIXhs5UrcTGF75evZSF0f4BLUwgNDnhq1qbiWbtOB7N6MPUrzPPci59Iewf+kgGGSEk2fhQRAm
+m5sj3MC4K8BQCcr9pNm+td/y8oNdfZTuD1oayuF6C1+ChkUA9143ZV0EJhrLbjwgcwAmZbgnKwk
Ulg4bigFCHAZo0bnaw+MII9INmQYNDKeihRYFqtMHD0Ljp1UfEJndNtMzVNJRFR8X8yonJOdGub1
B/VMSQaQBqFAX8y7QE6R7FjA1LcSaW8xdjoOSIGS+CaeARzYJ0wKbmTw3kUOkATsM5g0WXLaxFAg
spn197I6xdsY9BUFJVKSqnTqgvaNJfr42ocQ46YxYdWeDb2+n2Q5vZdjXMh5KBJzXHNhZKXosoBS
FCyGPHo1DuemZf0IXTOp71EE725lq9ERFcgbsP6JV9fJMyoy93rqg0JEo1Ds/LzuQJdT1ZiwwrMZ
rDUyPidoGM4/qBnqZjPaXeYY04teyhumZK/2kNM+Tp9stEVCS8YMVu8oTU0VNt5HgPy3evTUqk+k
i28D5XnERKqkifhcV/YGel1gXTRxzsBayO8NlJU1UssVRD5ykM5VWqs6kTnfobZEg4J55SzTePo9
Qm0hbT6CSn+6vjFrhxzMN1DaBD2ojAf/+b4QZoIzM5IhciNlPzSAMO3GfDWU9PvpBUg+lqoYyjB4
K/D3zhCPhl7BradhpgZEXxfND+ZnmOW+vp6VD71UHEE0CVYKDAnw7Z5GQQdYsSYQ+KhvI17e5Ccg
g7XiZvO+l19Itwk6ChImrRppCjUQMAGm0Y6FW1lzwKkl+DWXu7tU8lHWgLgrLl2DyxHlFIykOFgo
x+mgf2dA2GDST6SktRIz8OUQXNHmslDSNZZ8++SGkFIbCS6Dvq27ub17Xv559Cl19s7TRLeMbreC
zPfyvoWWmo4ZDLAC4lzz7M4d601trHAjhRDIhQj4CKCp+jq2AtDL5TPh3AwX9JE+alWz6PWBi4UO
5DjZIu6ly2tlsYB3z0JlJaPbfb5xejpFSqbDAmbtvUl+yWc3yTGmM3vBt/nwvuIPnpXoAAKBxXeT
DGMO4AqIP4kdt/dtHkF+u82+D06CmdNowu0ZmD303mhrCL9W9qav0GqdpAkUN+w4B591E20mQArp
jPfEKKrhrW0m+le4LnFpIshzV2ZRBIoGuk1EWDyZo/4WLdYlOQrGmzn5NlByWeY/Wzx6MRqANmPQ
H3a0uQU5gwXysxsturFEr5XVNekaKmvAzBGVr0smzEBtG7AzMLS0VJELCm6Ybjqm7Xsu+YLAdZle
Yk0ntrhTPPakAXUqbOHxipz8r6wgJ98aQeEQ8/eMAndENoW26cfn64ZX1oinmA2ODehHYIlcmqfa
VtSYpMidIfsMwRqr5riZCZXjvWnH3n9hC2WGhWAK8Lmvy/A0Ug11loNDMHdsINMV4quqL5c6JhI6
2n6/oapgtgO9aeQcgMbz6WvZTpUaThVsNb4BGrLERgFMwayKYP9W+k/nhrgzV2pTbaQjDHXZTcJu
59IftT+q5YGgMUe/vc9v0HOR1dei2FmN1yWCB8JlqgrzBL083HoYVONrRblupyGSUZCk6IMrZY3T
RoYzLP1Q8ykHfk/V/iSimeuVG+DMJnevaYhmakZgcybpxo43ShZsTW2vt6KOmmhxXFApq1aPy7FG
Ax54UDDjY1ETBTmTooPskPROJG8i6+26k16+kc82lJ+mwF0OcXEVi8tN1Nz2bePO5H1uCB75zhjX
u+9bQ1oqgxAMTywwXJ3fQdMo9zXK6Hj4F5GnTZWT1AcJlb4ErBVVN1BAaQRJydqBP7XIfTxd7zCb
aoLCQVJKvxkBJE2cwTI2EcvABSvKTlatqXjBot2igFiFy/wAVIlZUmN9GHxyp9ykOrQ6oqlw1fA1
l0SP9ItvB3gc9C8xqLYkmUi6znczGNSh7zpFQrvVAeu1ArZDZqgAdd5a8QNebNe/3UWGsliDvAsk
IZDeXVwPLNLzJg1gTbJ/NVnoDESQAn1dZGfPQc4CdykEjLRVEaMfYfjzR7RNd5t5+1fzpX35Gjm/
e5o4QBK52NzNt8VPYNkwEVKAOURy9CWFcRKq+6Ixoyo1JZrLeAmh+tAem+I1BmgtwQREhsn84du6
NZxJ7uOlGajLexXuEU7vKbqcmCgqYpqnm1L51VsYuw4EZ+8iPecMcrurdnPb56jb0nE8WupGgxK6
EvnXfeQiVHI2uOs1mMM5MxlsMITkALqUQ0cBVa+IYC1rvojHFSo1KHTCG7k4Ath/w9QIduryOdVA
Ii0SNVrfrH8GuLBhJO00Z8ViYHxCRUJRHtgoSA9Ea7DPT2+rT1qctDBhMfDlggZyJiIfE5jgZzAL
BeRK2bJNDTB4JHyVbcF3WN8mMAaADwHCb4TLBoJRNXoM0WINcbPA8Or6UTUer/vUVxjjw4KB4WZU
RyyQWPK5zWAwQzJ6rMJ4Uf2fmJp8TUHr7yt+ssv9ZitEBa868Yk9blFVrneyWsJev1GelJ/9T9V5
TJwAWg73h+GgHkxX9k1XsEgVX/vaIjmPJu2cMADMsJNh4oaV7tS1O9s3fQdVbZMa5h1bVAUAZ00a
VxZRaa76CXDWAOPpqAPylMBKmBiJWWPFZnBbZXdW89039BIWTv4+d5rCvu9jkGXg6pgMh2i9N1lU
nm9TkSiGaB3ckaoMLdSnJcQVdUozZRvIIkTA5XzX+VJ4rG9NOikeQphAncMM3ffoYT702w8Q5LLP
/CalxibblC8i0TuhWS6xiAI7mscBZm3VmR4fsk/ZiWiGjPBmePsxudnuxXYzXZA7fb1iL5wSn06B
qiTSDP4F08mdJKOXJNHZptVe/1D9ybduq8/Wfb6PUzrdMZyF0K1p/CLfiFRzL9H5y1afWF+OzMml
DJ53YCICHIlJpzPzileoG9d0DDzJV38wwc31RQd1uVbQu6DUAwQLjzkqskgp5iUFiA/VZ/WqOiiH
3xg7xR8fofq4rylwNDeJTEU+u7rMBVEMLXX8Awnk82Va8TzOw4hljklBDd0t0WaIj7XmaNOu1N04
OFai/ufqYsEziyAHihHUYzmbTRL0XSlhsVkGEnDZyzta+fmN/ohZwMO0wWT+w7Ad/dj7NrYB3/TU
MBdbjaZqq16G4cQ+tjKdlGcC3GKlb6+H07VAcGqGi6b4lugTqDAjq2+YX0P/6O91A6u56qkFLqRJ
ZhCoAfCeGFBzKqruyw25bykND03oGtSiL8029x+0nX4vOhcr15OGdqZMwA2DQgY/tKKOJdPnepJo
1bwo6NVUIMHfjaKJtJWbHVZwGSxQCcykcQFHizNbT+sZcY54OZonrE7QvhaJfq98JxQtMBYuoyoJ
FAoXsOWgNrUuh6RxbL/Y5oPMBIN9X2PLZ6caFUhwAGN2H1pJi7LQ+eHqlUrHZHPGnJvRtZxwa99p
1PJjN9hUtN1EN4nX3mQPxAm90Wmd+fV+8PWjgZdGTrP75g6x5ibwyPE4+2Bc26k0dF9S57orXew0
9xOXPToJc8yKWgmAXobpkWMy3CSGpwXfPQ4wgW+IBzeohDC0zm1zH2K6GES+zCnjg5w+Ek3w95fj
xO+ygZ6OAWCeYQKGcr4EqZfDKBsK5rTap1I/De1+YBtQQrFIYOjC95eFnBji9iq0A5yLEEIMKqaz
hmAfme8k9YRkN+pyevkFfeVCmoas9uKMpTPKklrRYUGu8TpSUM8eMOx2fC9dACuc0G8P0b53sh2j
8VF/SB/tXeYiA/Cl58ITNc0uzggg6zI6YKjaYzofXYjzzdWyHNxm+cAcRf1sI7fDwMt1B1zZ1DMD
y2acOGDWxooxRTCgm3dzsGHZrgQiVYRbWPERdN3gezraApB053wwCTIl0NvFSnWbBg3N1e1CcWGl
6Ki41xe0cqJOTfHS38poF5oywtQ435PC75p9bwky2rXVoBrypRiJUW/+0k4LRoau1fBRyAcpoWNx
EzRQH0NLNRG4/NrnP7XE3Zi5aszAF8FSAU28OEcXWziOe/H2gIedmuA8zM4tWS5Kgv3amCqNGqp6
gVt6TehPYGZA3Jz/XP9Al086ziLncqENjFM6wmItbRaZBUqcyslvwkOFVIt86JYjAkNfFq45k5z/
tdKMK4LAZLfPpdsSLVPnr+2MjvwTEgL6RJXMldzJv77QFU9EpRr+DlQjwCV887Adhj4hjQ7eUVTo
khdieHEtAER/NdO4WAUbmDwC7wDREbXOj68mGXOfjwZzerc6htSk1t68yx6hd+eAfefTcKHu5rQ0
OeTHT80b6BGwN4h4ZPTXQMPf19d7+WLABOnpj+G81aqzRoeMI3MmJ4bOqc1cgoF9dz4Qh/1uvWCT
07FyCjdwVGoUNBDc9yuh7Mw858mYzwqsNsBepNpfi9Cw1GkVPxbgb7++zssuNLdOzoHjRZOqmWFo
8jSa0eZYb1QvfQaDzmO7Vbaz/9I7ZANBV4+47dH27X23RXNGMHm6ulwNvAx4JSGTN7l717IGG1Q3
NsO0pxtrkDpwDetuFnHdrEQgdIuBdwYxEFjR+FHeLtLUyJi7yNFbYFqeo+zl+mZevkawmacGlh9w
cgHVIep5UQsD7UeDIGfTdBfdhJ61Y7/no3yn+6GTMc+zd8pOYHntfJ5avjg7UaVWPSw3XpHS/if5
7Pz5DnKdwDnfSu/VoYlwr4syeNGGcoekV7ucgdwlcspk02T3bfl5fVmXbrEMd6M1/VXMvkj3Igah
x6YOgTqN1XZrB+3RInOzawsAaauRieBjl28hNASWngB6xohAwBudf780ncuk61EQYZozeED7Ywqu
dYdfM7XcNvNqOm1i+po8o2QQOn9kdHkEx3GJ3echED8AQzyI35hhJYT7jMQaJehw4gf0EYLNEu3I
XXg/UGGR4PLLnRviVlqROE3VCIb0p/QAVO5MgZQvb6Jd5vxQP9SNZVMRqdoXJura4riYlmT5rDcG
bAK8+izvZYe8ddjPv9Zd5ACgS7PfIuGPte38kpaFGBOOHk/60psqJHKX2TO90imJvZy5o30PCKQc
u1BSpIEIqLvqQbgmbRCQAbF2QawrT70RSzPDJOhBc+Nd5g2e7eHmQHcEgmTxZ/hs3vaWM1HTHT86
cBYJHGjlEl3gev9+APdhI9vAfLWJH5BRbSNtoYCqHKzP9vDzj7WZ9qMb3ow3mE7wgOEuaH6TPBPg
CR15f2xnpwoocBmCX7R6hk9+EPfV8QYaZzuOUFyYPKMBi2K9iZAqY2j/eqxY/g7vXYDjoVdpIYtV
+U5Kk85d0HUQzI7GO4U1gPtuhvK+U5tNOfy6bmrNrcAxC2ImPEXB3MzdVkmlA4FJYMoqOvshyeXx
YUibm3lK6m3RN5GjTsNvrZnGmyQaP67bXj24smGbYMCGtgk/5jKE2ijVFrZTR2wKzNxrRFPTy43P
bySoAJfHPEZZAL88D4JhDD6z3IgBr9Ihqych9zFbEIhHP1pzcnogd0ywl/8XizqJu1zYi7UuYmWL
yBBV9zGYm9tvI5GBsDvlR+GynCZtidxrMuQP2fjQzB9F9LOFusOUgN9+FmXoFx6/GLM1jNJjLFLG
iNr5BqIvG9ZxBzIWvL6RGZoSwXRf/rOwzZ9SCjjq9b1bsbao7YI1Z8mfgCc5tyZHJnjKirhyRiv7
YZVtv1Ujq/YYrrKHPphEwIeLRAMUiuAjWwpdAEleHDMW9pFV2UnlyBhHp12VQL1GURM6tniRfH9l
ICdfZsMX4BHPQBelYW8zua4wIFD6rM69vO93Y2Ru264R5J8XpwqrWsaOcPHC4+H555vYDQNI1huY
suJ2m5mjz8zGvb6atY3DTBPCBVrzS4/+3ETAJBltnbwCRQRoAfuw+WMyqXPV2fx73dBlHR6LQRaN
PcMhxkW0hK+TLLRC9luW9VBBvwRKb3J3A1EMz+6DXSmbvtzWx0St9kpSbpRABIS/iIyYEMOMBa4f
AoYCvOE407Y2hXMBwiO5045SanlK8WaPj6b6qs5dRvUOnE7V96e7sWBM/xCkiTL8hb/mQebcxUBE
V44aTF4bzF7Rpjsl6zdGVd+i6wrKs4ZmkuZmme7nE4sFn/bi6lnso/0AyDAghxpflay7vNUqTa6c
cjCATx4nE8Ov/RHsz8wjsZRh/q9TvOtfec2dTmzyzGed1OMkoCoMji4XGnjvMoiQ8hR62tfNrEUX
Eyta6lwAGRIucGZmn6JDoFZOFNm+PIwflaJvUbXfoqK0uW7qElOPbQSiCo1xBE28BLlMIartlMxA
DzsFRISXiVHSEzeEhJYStW4CXXqrq9ysf01AsNb3of//NM8t1RohMxRWMN90o+llGRjOSTQgiSAQ
JYHu/f+Q9l3LketKtl/ECHrzCrqyKiOvF4Za6qb3nl8/i7p3TlehOIXY++i1IpRMIJFIpFnLxA1y
QNwy4iXu/9KUaOfp1S/GRyygAaEbHF1lODsoJ9CFyhCVCnBBKMghBdFRVUBa3wOfwfDKT2EUN5En
uS0Y8toAQwfwWYy+paXNBlujgg4FAazxPHV6M70a9crQShOYSPu+Hs6FP505n38rJ+P9vqJL5nsh
6seHXfioeU4WJCg6RDVFa+Vjlh6iDlkItZJZlAdLvh31Akx+IQeu4HF17ZPEsdElkCjixgLvgFQW
772sfN3X5idzcBUzwXQNNALOs+io0NDOPcXMCaI/sQC68rqU0deAYPC7jVdJIpGsfgsadav6z2Ox
9obHUviOjMIskz1XOOm00jJXHsHiZRe+qxROL63vf9ztrmJqFw17GORBXIxxjmv960Hx5bwLC1Mo
LVGYSIuWt1H8iozzv5DzU5sBACHQLqgLbjA6qQNUeGHmiUcUYBVH6JlKpI2csfisFzWCSnMQjBZa
uugbcEXl9WFSmCMmGZrprMlvo3cYUkaYf2s4oEpFKhUor0B6RS/59cIZgyL3ugeMuaZPVLPkGtX0
PET9/3zZcBJQwsaEC7CrKfOsW06pqwBgi10xJFsg9HH7vBJVSwRBFqa9agY88u3Bm6FyMZ8+V7cA
YUvtkoBOkmHyADdWaR6CttZVWs1Uc1bAvbR2aARAOIqi620bN6J5KU7mPuZBW6Xet5i83V+12Rlf
HzioAaAq6IIZeITU13ujxUE3qmlXYPjdkgriYSZDDraCqKCssJbb3/elLWvzV9r8+4W3EgQvlJIY
0sJesSfe36kJq29qPoU3Cv0ncrqhUJISvVRRVSqANrSqWydQ3JE3uSF1QxV0EWiXQvv9faUWLEGU
kHGdp9gEZEcov6APQWR0gwREXBR8jMnhJt4CBs59IbdJHxwcAyBSM0LMDI9N2Zs39PkIrAmg9Sup
peaDqekcJpAivJGj1zFSn7r8BU9ZK/ZOgFb4GvliC3LMypCsUmSNs91iRFAfI17vY90DnNKbY3DD
OHETPG5j+6DljnEbkUZ/zdp824FkwZg4O+n3wzAyPMrCkuNBiOY03ENgRqbLy+KAvEGUo26Q+voT
3m2+Cdyw2ozrhBVMzV6DMicZ7D6gFJpbKxBSXGuaF0IYYmaoAlu2jDFTroEBTfyx1PwvRW0PcQmI
qfs7/dNaTItEDK4A1QvDgsjYXotEYT7Te62pzGwnfswZ09D+eo8sYA7bsRk4lQ34DbtdPfdEIad/
PkCoYxJTwMQI2tURvtDBo6xzgSL2bWXWI6kr4j9kxwliLcX2950pvUgJwavuIX1axYRjRa6z3VCq
Ay0Iw3xzhR35IGq1fYT9nJSD8UTcFzv0ZWz0dWy+5m/5OnZY9GRLRgx4IoAx4DzgiUdXMQbJAxhS
g3XmHmtzWoENwwUY6Xqy0dixihjXBVMa5fqCRPMn1YBqpa1u/A0aog+JFYK64fAubzPWS2rh7YqD
caEcZUSakZSC0EG58QT0FAzCETQtJJbmRux89HxH3Ozahaw5zLjw6qoQ4ai2kNVvWvsXknVu+wbq
egJsJGc4sMKwJU94pRp10Qtyi1nQWbXmDWOLn9q2I90GA1wyKYj/2LjV8yllncnb58T1clJvmgy0
Y72QQ6Z+SleBBSAwazSDnUEcFDdKq7FlZ3DfwQzsZO7LfX9wWxrHaAUSEHMCDG8ZND1fL2+fGFw9
VpAtfBnf8afj7UXUM1oH2YFpk6+Z5YUFl3clj7JUJWz5uJi3U97jyX0ASy0qt81biS6XySfiAcwx
ZrLXzYxxxS3c3FdyKZNt+tEAGSfktmbhAF3y11lxeZ5trsv6geIA7c1zCytlP4kgFoFgdPBwG9Ft
f6d7yQosND6ahlnZ3We4/gw27XZkDqcuBD/Q769cyoaMDENcctSDlfAt/kSWwSfervpV2YI52FlC
nk8sEtJFgcirg6jOQBnsx7AuzqXSSEomzobTc9MO4+LbJmPhX0mLHvtCBmUs3YSB7CzEdTGaMqrZ
tX0Q1qN5OL956KhDlYRoD+J6Hz7/Vsn4jv4v4jtusA0t+cF4etb/eSSmYJRT1gEIgqQZnbDrQyXU
I1HEScmfivGcZO7IOh0LTyak/RDtGejPnVlKrg/jpOhx6cVKZSbyYAGDURCByuHt/Y51FS4K+hlI
xSsYzwzqNHB5JORxJlcodJvjJlxNRHyXiXJSQcbSk9oqdzxqX9Ox5RmLuHh1IMTES1fS0TtB104D
uWzLekQL3eB0+qo4+gg7bPXAuZg2vO/aFnW8kDT/fmGgwF3AAPoASTPAoonWLwJmyH8hAsQ8yCnq
6Fqlz0DYJp3fJ9ivsnsOgCfiSasyXOusyGVRkxlXA+VRBBN0LFFlSFh3IyzP53ZqdhZLFAzNkcXp
fVsVxVWAjBJOswCoVxyt6wWLdUydepqKq+9rsIBwSGJXs32irvVdkJDJbjYBeehJvvL22ppFsjpb
HH3N490hopqF7AzwLK6FG2NQDKUGi9T09jiq+qptDCfsZcaOLSv5V45EYXGlkwASrwFyxg2G6DvJ
BD4VZwoufOS5dw17UkjAoW0pt4O55GqAy8XqWOwQP8WlW20BSI1cgoiYVLrWts3CQIhzGI66rz/1
s49H1w7Audb4pTnVKviUJiJ9VLb/xK+Ay/cVgrqOsRCLNoUXx8w6iI5lupcn9uUURDX4gnRa98NJ
80oMA9g6CBb+xRG5kEO58DEt9TEPIMdLJScAphEs7LmNUowfjozy0NIVP6N0/K9KlFOb0dwivYWo
kav2quA5vWJYeZmbotC9VOpXUhWYdmQEb4sB1KVU6tRwTSZNXQWp04yFEmNi5vcokBKzxigravIa
ODMoKzSAntHFtVjb95d34RbGGJwBpI25BRVj/9eGVCHmz6LMgyFpkQnCMxD3/vMN1FBhRicwUgMo
WVGmijZawL/P8P6ZEJAR/ILaO2B9wsm6r8jSOiITBdyR+WKYgV2vNSlEHy0TbVibKXCZnOIgrz1H
2fPfjd3Z4KkAFxBL4kLYfSWR2jlNHFujBlgIurESdPGIx/5o1ATNHvWqYgEmLO3TpXZUWNiJcVvk
s6ywRG+kZvbI691fwAUHeqUNFQCKXT01qQ8JhbFWgHLB1SBFZC3ZbE6U37oSQnnptBjUtjLQt8G7
6imwWhuck4ndW4+jq33f12cpUsAsCAAmwG812wVleFNaJ3yVRxg0/8KuYPIlJbiIBlK56n56Zwhb
iDQR1enoo8BUtijTxckhBLeDryS1KbrGgbenrecYZoFJs09w7LnMjv9Fc7gQR5leKRVSr6QZICc7
yapBHiHorK1ayL1eaURZXOzJ2QS+nBpIYFZ/kt0gJ5FTaURwdas1SGNLp/lJUpB8F/5RnhjryVKQ
skbANJbqlEF6a+ZzaunhV+fwpncEa9Bj/l2Zwe/7AheeXVfaUobJDS0/lAUWtDeOYWJzGRElsCF7
JJMYPb9LkoAEgvYKdB+CoXPW/CKslIYB3p7Pa3NMtxVAoT2kQL/z0GpYUzS3zc2YtrqURHlEkRPL
iRMhSd1HHOk3qqvYh+OBL0ixGojvJmQD0qeWeHbLKigvVHmvZVMGOlWVJjYGZOenjgjEML1D7Hb2
nxYtnav7W7dkqJdqUoZaxr4ItNGiNuWPbBccmhW35041Qwhr1yh7bNo0CKsc+hi4xXphHkSUShCf
gaCPhUu2FNxh3+Y5M2DKo42ZUqgBV0woxOWs0OQAMsZHrgpc9vawrlbvgZO/GXvxKTiP2whJgvhX
PDJCu6Uc1tUHUMoCoLWujB4foHvoua/eyvxhHmvNv5TRygBf1X/J8tdUP6CIKykVAWE4k63hdqTp
x3j/LgJ1IKt0akFkNS/CPlqPJ9UVtro7YMKV/07XHUHrk9ORAR36AmZdQ0fDwFvgDgeDvGjrf9wA
ff0t9IBOmVYtP474lgkU6Z16knMGndZPVoe+F9WZfEpFKgQAKdSWx1VYTiFf1WaHtARCGDcl7UOA
GMYPkBWVV5ijWk1H3mWdnaXELxD3/wqmtjrjMFpcDxCMudBpzeOty6NLGFS3s48PC2ZL8nzu7ylK
bSsHBPS4SiGvEUTSo3JReUQUgNFs2Pe9wvyP7giiB991bgRil44940dTE8za28rhZq5Vo06tyI4U
fN2XdzuwMxvJ35WkS65o9YoioIDX5oe/qUvyGzcITu1kIui1eNKCJpURsLE0nEOSi4skzwFF6qvQ
sI1WWWFVMuo+Tqpg5oEU6R+NJW4pPrzUjwqndAWktEozWwrwwHhrqH75zZGxhksR9aUM6m5UhjJt
FQEyMPdptr+9p2TLfUREfZD+RVn0areou7FupFpuBCxe05pAXE2Fh6RjWOAtCAJlEdQdmKhy4/+/
FXPAH2eKm8xKXbT0NLCIeF076IZfia/y+f4i/mRzbi0f8GqYLAAUAt0qqpRJ3KgaVDMe1Y22lV4N
ZI9rcuyQiwF0nFOYr/CcZoLULr/iLeH9X6SbsLZ/P4Daxb6M4jALsYsCuNzKHYD6A8kdWHB1SxEi
qs1oYZbQbin9rP6F+YPwUOMm5AIB+8WDtD4lBnPQcDbpm5WUNaRSMS8CqAXK5ANjSPhWhyKqi7qY
GX0HoOh7CI+cldiJ26996/7WLUdNFwKplWsjPfICAwIVBBhk7Mnru0jqx3GVr3qG91g2kwtZ9Ako
kcqrPMjKbd6zVeAqxIQ3ByKvG1TsiUpArH30jl/F2bcbFK/inQSqFMZXLGwiGF+ADoA6AMgXf7Jt
F5sYx5WXlCKA1VQUrwnKrlanDCwSpPkOo7YR81o6uojQq4KrjtpGWYunJjJklIjKyuJUt4rf0JI7
dRhQaQ8Bi/98SSV9ZnWETH6uFF+75TKR1akK0IimJvz0qDbl84gtZRVsFx7S6B5EKQHFS6Bi0EgE
AB4vJzxocH/6ljdYSZ1avkpq/kVs3prE1ocdeH8nFozowh1wKZW+VNMJDEt1K6HQmH8XifIqVqKt
19nb/WOwIAWtUn9XkIpJWuB+5XmCBsU+BN6zLG4aVcZbTF3dF7NgFkDJRcZ6Rp1GCZMKRcrIE6Ks
C7CEyGQ6ZaeBDDMGm0iW5YeyMvSzJ5flU5gw0T4WLm40ziHIQ9cGWjdorPqmC7xWB0M04HDWvm63
xrFCeBvty/gDlEBxfLqv58LT5UocdQ3JPtTXZIirRpxy3o65wo7KCvlFS4CZ3he2YP0Y7gTogQrL
RMcR5VV82SjadC5fTuW6A3ZhAhLs+xIWIsgrCZQ6WpIoRdAMUKcA33UWg4jxLKf7vB6s+4KW1u1S
FeogBz3uhDiCIJU/1T3GqPzCnsqtkKeA3PsXae4rrSibL9RqHHIe5dd24spDGsSD3XKlfyom48Rn
jcjQbeGI4YDNnd6A8plv0GsnNaatXIwKxHXGKUvXVfjNLBAsLR8yy3CBMrwuum6vRXRlPKSjOKGQ
nR9DhfTtqo9Bjf7YZYyAZynOAmz5X0nU2g0emDmnApJG13PTP5PTbH9NKMpotnKWH/1j4co+sn73
rWPJe1wKpVYQaDpg2YwhVI9WKdwTf9Q6S26tMTgHHeN5uHSo/spCgvF6KfUWQApBDlnN8Bj2G51V
J1968MOvzyEOmmB5sC1fC/AzbfKEGH59OuS6ydvpvneHGWMfryVc/D0eMIaFBwwLJ2zJDC/litdy
Rz8YkBCG3NCf6ZNeIy+xeI5RYVkW8p+rkn6Y9XliFGmPqxLPTTcuEIQn+UbSWURNSwYBlNi5PRzN
4TfMVJ4B0jVfhi4a/ydPVn16nvKYdBUAvXEv/7pvfYs2fymN8oIiSHmaOIQ0DHWoH3o0xGvVANUK
OmW9CcgokmQPsM5jI/iKCSTUfKeBbHmNWaHaBidwaA5JV6+DKFWtvmp0u4mL7/ufuFQpRbM8mMox
6QHID5pWIMylbEzVEUYVi3bXvLZ4fLeBaEWR4fTll6gBpA14geDTMgW+2zfSKJO+RMarfZ/0YxJU
a06QN6gaHRQe+B4Gi8drcQ0vP5CyvqHKAdpv4APV/eBEgFLyVwleaHJjeiv5MV1nmwAH28VE0/2V
WTrOl3KpeLQPNLH0ItQE8vi1kfcpK6mzZImX/3+WfxFU53Ikx7IMdyHiVEnoGWw6Sws2UXT0OmKk
jKrp0vG6lDb/fiEtKzrw4mJWCJO/H2M1581fFBa619KdfymDsna11ae+LLBiXOJE8ZOE/E1sieP5
/r4sVYwwbABkL4yXAUeJfjmDyisd0gSqTOILQBPNqlxXQkNyZBQVV603MtoJSlbSY0m3S6HUbtWG
VOqeAivsu+ckflISvJb3KutVsuji4drBWAcO8nlq73qbZPSyhCPY3czKwsGbrEPthpqN3bKLvWfr
yPn1RD6zypZLxoFpbQ0FMYzN3QzJhlrbpaKOFe2L2A5LVODq7mXKVEZNZcniL8VQJ1lPdY+PS9hH
0LhTbuFMk27CpDvwyHk+JrLEuJCXLeVCL+oIc5Va9/yPQY6NOQC9XsagGB4Tu1SKrD7nNSC6BAdw
ExGj7BiRB2tNKYMRAxDWSzzW1ONPYfset241MAhtl2K3y/WkjIUTtXziYxhLOCTnTgc3kQ7oWq16
qoLORicRY/uWcqfGpTzqfKNBoNG9BPKkR0veJI72JoFy7rF2JnNco77o1KN1/6zPi0TlBAxNAjoZ
5hAxS0o3sKEwpoS1B4lqwv0eo/5XlsgMEUv7hDb5ecIPz/QblFopTOSmN9AOJafHPn5ItCeeZ3ms
pY26lDEfjAvnKyHIrrsMMjTRHLaY9z1zZmir6z4i06lddxswE7nDu/DNQi5aVE5H3wgQ99FsRRcs
Oj3x9ThF/KFMteN1cUjyuiCp5zESHbfIRUgsYyQHby0FEw4YUL3WcFS0ZlSHHngEj6qb28IXd/Bw
ok3/IQiRIbMEC43qLr/WWzKNRH5DG/BG/+K/ghfdCRk7ujD8MH8MiDjRWAAkbzqT1ISar4JErUH7
guLkeG0ASAUMnJojPGCgNCI+4JPqnfRbWPsJydzIVZ9Zru524a8/YTbsix3HVNdYAdoeCB7RxhBt
Ed11rKfN7Y0EERgkxCwcUDsBOnAtIq1loeTzWcviu63+GHJHQmSyuj/3j+Ct7V6LoWw3Rr094EuI
SUD+0f3i+7WX73NxICPPwktZqK/NsvDCQbIMWXl6yC+e4mEKPMjyh8hN2u9JVreN+In8vKn2BRFA
yIzmdiDMx78bNbS0sdsbCrglKnSZR7rDJcfBj5/u679wiVx/FOX1ZLCUex1fNibeLqAeqW0OXd7j
egwtSX2bypXOP0gsQpTZPK79HmTqM6wD0I9uJ/b4yhhzSUSaKdX5U5yqj0mkMcLb28v4WgSllhTE
3DCWVWOKmWRXkdkLLh9bXOGvR24TALr3/jIuHogLjShrrVuj4YIa4sCURnpM7wVJDWz6kiFm0Vov
xFDW2qsFiO88LJwaCyu/dvIIpRNpHt7DAMv6X6gEJAx4GRHDTnTnkt93QdSBXsUUUEhUSmDhNzaG
1e8LWTQ/A4RXQMoGwCVPc9OoWZU0QwqNKuFPgC4iZOoQWIeeCZoqkkZmoBJRXN0XumR+BrodMZGK
jD9YR65dizYNaqkr2KwixcBtJT0kfcUIJpa816UI8VoEVwIopQyhFhdGJoc5JrBUIDUuFc/3VVky
iEs5VAgYljFWtYCcTIsR1h7wsJ7Qcg9+3IZj2ANLFOXzSzEX4lqGqFjMrEAnRSWildusml0Sft3X
SmTt0HzcLu6XKovVMeUbLN+qBRSiSPR9s5ZtwxQPmNk0gRsLtGHBntyNfgjOz5H57FuKdf8jljzI
5dJSHgTtFn3LN7NltpmdZnY/5U6PfgRF2HK+xXHf98UteZBLcZQHKYGxMeY6xGHI6YkTJ6T0ME1Z
FshX3Be0aJpzewe6EnEIaPAqAdkNiWvbxpRLZ5LAILbX/c+JZS2Lq3chhfJUhhEmKQZOGzNM3V7v
VhzAnUJvO9SpXehHv3XuK7XQZoaxlgt5VCY0K8tCAz57gyFUov/RfJK+SRZ/kl6VlPgdKXyTe0EL
xEp8KJ0G82H+4/0PWNw+SULaDYMU6JiiLLaTFG4IRujLReDc8UMzlE2VRQmxeCwuhFAm6Y9qwP0s
qodWPV58DVvWBbPQijOPB81zrTNmtEA3Sk8xUEEGD+uYcYcyP2b+e+W72vAVyt9Vd1CjjVrsfc6N
+ad/sX4XcmfVL068B7SIOJhPfD35lgC6VUVDRJSe70uZrYAOPC61o3aJq7q0mzxIKbMHOf8tjzsR
iTUU9vwiA0lIYufqP8Y5uV5PasuGvCgNZKdgF/XGiN7BeujX7wrrrl4403PHL6Aw0J6NiJm6Bjpk
AaZGhJTC48xIk5wEpaJYP3RCyLgFFlI4EHEhitooHyTBvZbhKQSmPONR6Mi0CveTy+3lY1WRdA3A
j63xLjCachbcCapgSIQiIYYiCz2jVNRcK4E0vTGbYq97A1FB9AJmWFnIkVC325yRelg4zVfiKCUb
qU/AgABxhbhLubMQrQSOYYq3NLTA+7hUibLFQS16veQho1LOoP/jKuAN7dvE6jIQ9YW20P1pZKfS
t7x+qrqtkh3r8ACehBaOLWCs7tKTEt+iY2llzCxodDFYqHmw2/cx9LX8B+nQYmfzT9k8h7tu16yC
c+ukHPFWMxyySjbBc82iuFgILq4+gDommcehkh/jAwbP8QanCKzAeO+MhyLQzPsugKkrddFWJR8m
oQJRkm+V0YpXMGUqfwfO73j3FTnRay5Y4doHEGq2a0n4VLiAfL7/CSxlqbtR1/NBK0HyCjpIq5ct
GYhhVWqH/ocUvfx3kqhbMdHyscnAy2UC9afztmWyGZNzPT56IevimE8E5VkvN5DuTpWBiCRHFSRV
4q6SP5qYEVAvdCVhaFBGMxnQHvQZZ+L6gqjlAtQhctKY43BQvANmXIbEKSVnyrbjYEE5yQ9ANsmi
8/lBHaMUw1A5DoUE0DU0Q1OPhcCv6wKo641pNJJVwb8NgD+P3KgxiNjbiQ7sodj0DXWVFlu/23PB
FhzRo7JVpYdeeVP7E7rQiDiC+s93Y8+K8s4G2HTPb+PJ6XNLm/DykQjYSCLd27beSEJ9sDtwnzcZ
Z9agYQ8KzF19iq2bpKqppSMp4u1YHbSGd4bANPBg8oE/z/KACzYqgtFHAFoQQoEb4kIkZNDaOSmI
A+AB0SGbG/s4Ng3eLpXKum+kC779ShTlbPNenppEnEWFu1C16gCIduCyBYY+oLkLhmdfFIZpRdRX
8HcD/O5PfZukEoQlgMwe0snhOZU0whvX7/L2ISoa575yCzfzLOg/8ijH1tYjoMcEyIu5Fx5DLJL4
5NeqM7X2fTksvSivJgBrpqjVWS/FA/di6ujiV6640hS4haav9YnVAbMgUJphkeber5mhggo5ODHQ
PVHVW1OobN4v1uH0MTZ7LisPoWD/85FyJCFETNQhAYtcOX39p5kGWDjfaE1R8cyxeB5RXg5Up88Y
1rFw71/JoUyxEKRAroGgaGbGYYj3ifAUdgyXvOAor0RQ1740SUaIYltrNp4M5t3eVFk8j4tKAGEU
CUa4K3QBXHtKcZJUPwuwWHLQvjZgLO+K4JxFjJhhUY8LKbN9XATsnaBzashDCrD1iITO1zxf3Tdp
lh6Ux4+4wBDRedSaZfq7KMF8i1wX0qT/lRB6klpWcsnHAUEHACi1GmXd6zI8L6M6zVgrGrNHT9HX
J+fQhG+VQ9CJFub3rPt6LCWXMWL4n13/QaG42I+qistGAcYMRuqnfajuwOln9jkw60bJKsJslzYo
BgQ9HuM8cOw0uwTh7hAIVtBlROl51+sfm5hVJ5i3iLo8rz6KchIZWoYag8Pqpu2znj+W44PvbwFf
3fl7Iba7ltFkuOBsr8TN+3CxBpHHd1kkzjYZ9m4XGoQLXxPR9WJG5ZW1n9QZbjtDrwtjPsNxdGyr
cptmT/e3kyWBujby0jf0gYeEXn7zMldsBIbdLyVer9aK8hJqmEwYgsFaJQr/pEcRyLOnHijLxngc
Os42Yt0Zwpw09dnw4/9WOOU8An/CyEDv4UDwT6lXkQCHvD2k07FWN0NkAI1lm3EiQ+qiMSLrhasf
NQeMtF1bR13pqi9zASio4LG8zA7lCK0+pjYAOvJTPfPN7/t7uGSNP0z2yDOj/0mmVlgf5LoYDMhr
je5PWuVPA3JhrZBZvMRcUHHhoF3Koha0b4B5UMYhRnB3aMKufPTLFZ/a3nt8Fs/VV85oZltoWsIk
MxiElf+vGuWadU9OQEgOcd0X/xC+aI/xw/i7NMDqANx2ybaU9YtyYg4mzB2GtDe5kErjEBeaCB77
BFLxOrX7P2idV/byGqgeASlY6GCMzaOp/HShyPlsgCwUOq0MkOdTZsbRWWeBFi5dcpc6zRt74bIC
JcKgTAQ5qWSs1UTeBj0oiEZWgoglhnLErRBUUtrMYhTe1PtNhOwaK2u/AH5wZRUK5X5HfdTGdhbC
AfhOd6u36CnbCVa2zd/kx0glIcMNL955l4tHnWig2fBdPG9Snb34n2D8/WiAO8bZoduZaBvlfhdb
8QnNj8Ypebl/tlnrSfln+M2kCitIlqSvXn8RpZqU/PN9GUz1KAfSjbHA8bNtqHsJ7YAfAmm24UbJ
rLaHSvnbtBmOsaUURHR11nOb4VAUyqHg1laDoYRs1MXRMSUcZBTiiYpBe99+59FWoDFipIX2GxWo
6qIyQ+D+gFNdnwRvTEOjaATM2hYh3vaHNNnEkZ1IFsb/rTB6HMt95q3a1i1HiysfothlLPf8kr92
L/MHoIkb3eIoTNMvGjDK+kaSyRhZ6ysSd+jCLBRz5An2FhhZEQaAA9WePDstbIZkbV7Ne6Kpk5Pr
vh6iYQDwnOoWLX9NlQJBaBX36zDec8YhzXdV+ZZLbqW9GCB7EkPC5bbE/xaETxVvFIXwQ3wyZtwW
n7elxg77vV56q6mLTa14QpZE5N7SvLKMIiI1oA6b6mMIeLNpDj5gjeViJYkBCpTrTsZAINIX9a6e
YhRqPnTAk3KNbA6jI4irCDCm6VopNzmX2WW/zjjXi9ZqNpEGDZ66q45u1T3Gw96TDoqfgZLXt9Ls
2wcxVQoYR0QVKfripmMSHTLRUkUHDYcFYACyQ5Suo9HhG8Sr2UuK7m9vFWkr3XjJi5PUICMAmujx
lIDLRogtvVpp5aPeOGkskaLbKeom8k9qvuMAYKW9Gij4T7u42uYSmGDitZaf09jN6k+vf0LdJDMe
tW6Vq0Qb3Vg6ZDg/fAeAqPCrBt9ac+gnB2Q+dghI9vSNr99zLTRREiEIimJ1H+imLDxn0SOXf0pj
bRkYTkfA0qg+lgsAb6W8qTnLCL/EXDFl/50fH9LowBUA1kUhRezQp687MD8zyp+9EnjFztT8acDU
YOx474A0Vlc/6/GvvgIRU7nrQGDQgGIYgJvGYMad48t2zddrri13jT+6inhIpJ7wue7q8Ru6hZw0
tFODVXdaqK4B6wxdm5he41EWooFFUsX3KiVo52YcU1hr68ppAJsSkmRXYwyX8Edprz1XNizsEdN5
IyNwWxKPGVIQ+xgCWrjR8HXtGspEydtKhPhol1ii2Zugmj1UwD0kr4/qzreyzRcKR6+1zRoNWJhP
RIr+QjJ1MNV8VLUKl9pPe5Bni5uSTK9+SVKEruZZs7U9KB934ypYa1ZhRS43EN4C3y3DQSz4h6vP
mK+jyyihq/PGB3emKc5QJBDtWaoLZ9wDh+E5I7jhLG0Xkzfj+77g2yjoWn3qmuuKWB95DfWywbeC
9KMQ7booSCux9Ju/n/J/V/pRNx0fp32pKahfpSR9kE1pGzgx9CytzgX/4bZetSYrpbRQyLrWjbrh
0gDI8o2ONU1fShKsM6eUAeiA/KP12ewfElcxe0bYzNKSipoTqQJM+WzGmrGRFNcbHiRudX/Dlm7R
i5XEaCFlKYCXVuMKMiLV/8Urq4nP1kVUk7r/RMXJMpLhs+lFAlDzmIBTwhwF0D6E3SmOWS/MH6S9
/3tTUbS7/hTDSMTCmEvyCAZPRgCOsGwdWfGDZ/2K3cGazrjVQMWWkdrRSQfezcbsrY0Skcf7a3Jj
xOBHAtEdsJJnIGOVbjrvuWBMeNFDGDWCcBLDhiWca63tma37N/sLQT+wu2jchwunSUWNZEoKFTwe
SLwBjk/NSMHZkujc1+Z2hykp1JkUO2lKhhpSqpDoGOxBfEbyyM1W3mO+lsxsIDmKVyx4X5Zu1AnN
MJWg+WXUm1x+aqKnQnF6wbyv2fwvruyFUow6kMhYcjXfQjEu4vl1Epfpq8hJamQP+ZjvtTZK/nBt
NDDymEvWAXx0QM2A7Bt9G5SVxhHaZLop6VEOdHmA3fGYuqi2ovR2X7nbJ/OPdn/lUA+9SRbBi4Ee
b9NAXGcJg6O6/kZ85wzT3+mP2bnYKvt4rZg1qxPy9lk2SwbWE3otpRnFm9o6X5uM3ghjgBSvcerW
Gk9eMZlgS269jmxEaSxMXaZAaiNbv2zDqoVAdQ/Ob2SGXcNUTtpHDwDoYKM/MNMRN4kBSkPKsXLK
mPVaAIGlAuSa3OyA5kIqRGpOZjJpbG8L99fSfjJrF5dxmyV5N/KQNljCQXe7L7Cg1kDYNOf32eSq
hxqBEVjQP2FN44p1by0eRLwFQEQBWnqeLtWPQp5n4pT2aKxCS2u36ucslqKyQq7FYyEB/xmDc+AL
oYsIaqNrhYFlRbDVgt+VB58rtys3xS/vqNkgL5se0qPvNCzC82XbAWwHShdzqEdfGpixan1Vh1wU
lr7kExrrHc9KfolPmCc0y0P7i3Es52N343Qu5FHHUuHEpAmCHECxIjpZmoag/9QM3drirR6AOXj9
MVb2tv9gNp8LiVQwq7VeoqYcNNQ/fPA7IU/tZA7XAdcO7FMgFDiMAFvi1hFglv6AwuKj2HA7FtT+
HLbeaI0xUeBhGlhpugewSopaz6XZGSU7Wfijs0hMlpW8EEC5AHSW9anfwJc3g4ou75yABdaMeP2c
tWhPbQsD/S4o5VcJiUYZKeiAeAOK3H2w8osIJHwKEVUPTCHloS/6daxLROirR13pkOrjQtYD4zbM
n/fk4nMpB9LFgKzmxfl2U9fqx0zCm6tO8FiszgVwNPWv1Jl6K9pIm8EUVGswR+vxH3fAXH+CQQVu
EicPVaJgxQBlW/IfXHv6H9K+rEdSXen2FyEBNgZegSSHysyaq7r6BfUINvM8/Pq72Pr26UwXSrT7
Phzp6LRORdqEw+GIFWtZHBJP7xBaW/HAxY8/8wzOVQ485qT7QHRGyUWN+DWh15VNxXkY1O3KsVoM
Hxg70ixoZMwUIde535CZeJ7OERk8TQaI6s7t2TfuCOhkPhonfDEO0CAARtKv/NuG1+xK7zURVDHh
DezaXN/TYjqiS+2G+biJ1qi2lnfxzwrnOH1xC3RiNKYmhCXLfuf8jfLN7ZXMJ0Q+okC5APIC8ACS
VikvMesiCvuwhEuGxrZG0SN4gLphn22hMXxO1+AeS6u5tCaFwZQVU1QnsDba723oz4LFt5ezZkBy
CGZyY9BmA8x6ptpPSIfe/vtLyeM/7OV4/QCoY0onWNNHQlhX9W5nfq8NKC5va+5jmsUOV7LUxfz7
wpIlHdR8APevGcMSJ2oH7bwIFedYnNLwZxjEfqgTgEuTxss6+73nGeiKsuZN7TDNYFj5OUjqFY//
jNhF4ACDCxRpZq1PwLqvHXEMaUm6DL8n/g0qEttrACqqwYd6BkgJBZFGXXnFLh0xMEJinhCU30DQ
SOGDckKtqKx7NwxANGEeC5JiumaT197tL/op0ZnV1rT5JWVC1Qk6O9fr6lIB+puygPIw5HUmLy4f
cRvfNvG5sDTbgAYrMyD8qgLvdG3DbEql6NQaavVfh3uBW2rb+X7pdDtgnm0Xo1cb0AKPYFBPvTUY
/rJtZoEdDfK9Oui+r21brBo0bjWJG+9E6wzPGbh6I0jB1yhCugpqH/avibnTKfSHyanvVrP0xf39
Y1+mUUJjoSB0gH3UVh4xXF5hntHyJjff9pv95PaRp7nPK/v96ZTO+31hU/qmfOhEC4QNRO/B47vn
TnyATnHufI/d8gfAbBC/2IBN8704rd2un0/J/PqB0KeFd5AJOWvJaws9b1GfDVFV4u9m4Kp8X3a7
ASqIVujkykPXxh44rTOmAga+vb3qTwdGMi3lQkUzaA0nMK2bw37QNr3GNkP3NK3yWs8n/erKkAxJ
HtVwXQuyCYYgDPWz8qcv6YHuyQnTbwbEdzjyrpWg+5ld49qi7EOiqalIVFgEvyX9mu8GT9yPp/Cp
2yVOekKyhKQ9e1R9/orM1jwUKzv7uUMm2Zf8KRPQGOQM9qO9cm8/h2/JvnxDjelovYzhBnqXEKp1
yxf9PCkroePz6bnyJ1O6MLWk6YdGi2IkUYnD4vcoK/xGWVnf/MFufFBTCu1VwHtR91jeBJ7SrEUV
Ty+eahsVnkZ9C0EKkc6VrH5NEORzrULa1vkyv8htBqwrxnw/Puu2O6pihxKTy3+NtoPG4yxuNBz0
O8u3PfJy+6QsbuoMJgQdmq1CQO/abtHXsTpRbGqQQEVJbKv8LTBW9nTxNCKvwsWFaQlbDrt6GXZK
N9sobYbXs2H/iiftvlHGYgf9gJXLeXFBf4zJ56OzSQxSGhiLyC8DhOwAnoRrCILPSJ75a10YkQ6B
GQEzyTDw6lLlGFCvY0dhdpsMShWVfqgxJVf8QPvv9pda2UXZ/SMx2aMWwCby7MyrEnEyOjDnxHau
bDDa2/3nXOB6iZJjpGqQDWYOoLVKHqPgoQSmZi0DXvtUks9HtogmM+T4VNZ3izoEfVEzXImXywcL
QungutN0kIbOP+LiYBnAp9PewDoM+6RooKc75dRpcPuTXZDsDf5iKqEbougQ+qVxTxMPqAm9Wevt
zw7xKaxc/Ir54178CqhsFaPZ41cM1V4ljg45Ar3amPG3aLgH9a3To7sUQcV9Ld1adJoLu+a13QgA
LK2oYXcUzzpz9Xg3FdxjfCWKLB4ImAGZmD5LNMolsnpqhZEFsKNQiJlSrENj1S4Icg+i7YMTjalb
qpqn1OQQVSvl5NlN5L0Fkx3I5qBhTiBncr3GkgiOxDmHG4Uj2jvlJk7WKoDzNn0yMc/PQ2QZ6lOy
vlbJQdSj6VheXFoHaoIHVkXnZCBfIa27D9fu+M+DFwgvkNj8P3MQ2bte0YBB5nzUAf5PoJhh/ioG
zQvRG6+fCgjQVVnlRbmfZv0eCeN/jzGXhqWtBLq4HvUQhjMBLS/C9iGvfFMPnrpwVdJzvq4/7SlG
AmZ4IBh15PQwaesBckawZdVp6KDFAgH4ycmMxBsZXm7FsJn/96om51hLdnA+b7JWSEaWN/riN0h5
Ytn2TZb0+A2KKYKXylT6u5RliiemHO9MtdC8XgmnbThY46HgenWfDtW2sax+DYmzvBkGNJU0wkCZ
JEUpLUpS6Jngh6hMuEHjdS3AGD+Uxo8NABBQGoOwFjYJcJNhLUIuhQj00EABaGHSD2y5186mj7ad
9qzEHvCvVgx8xk8b+riGe9uzlmI96n0gjrEgH4d6wbUVoQxEyYtqzjOMQ8vyXdSiiD5+v23lc6UA
J4epIPKaWUxMVY4FZlJwzRJIo/QOIXYIrLfMhFyk0RRo4LeJ/hoQ4osmDdzA6r8PRf6lrs3Hkga2
q6XkNWgoWYlOi6ERQ34YoATrECBOUgjuEgUXUwVK1BiD2AEJnriJqvdUukrfQBeZP9I23RhDugnX
VLQXc/WZ0IyCjEiDffnTosffESWB6eKhYsOWV/R7MsZO2jxNWuNpYfTLivEstF87zLx3xUcjcAv1
lb6vjRiJmu4w++P2F5pPlHzq8V2AOIPkAVJBKcKMZl2WzYhgzQdxiLvHlIzbxCBOgNZ8nnV+EK8x
0y7596VF6dlQdHYyjqBkdAsxlQ5BularyQc3GtdQ8pX4ueTll7YkL9eUZhr0HrZiZNN2zx2zeCv6
lZRm6TK6NDLfhxe5RGWA9kSzYWREfBSidHi4VexDgIf8GpX90mvo0pTkQHnStFEeFeDabXQgPjd2
4pj8axCHno53HpS/waS9EpOXTVLgBsDuDnaS+d8vVif6gscdw+rUoIQl4Vaxvh9tNIaYfQ5Y7Rjp
faxMK7jWf4ZOPvklxBghyz3n7nJZKglahr4U4hPd8nfqjg6escf8RJzEvVM2oxvs7ePgYVDFS0+F
NznBC6Rn6X448JfgS/mTrnzjpZzGxASnoTMdwHlDciSQRBtjpCEoo14EglTrzMPVnG3RWcF7aOsg
cUD+JAWmPEsnA8pVCMmP9Enz80O46Wx0WnTf2IZ+7BW9A5Hd28d/yXfnjwoCf5CDggzm+uvmBWoH
ed0gwWDmWDykY9enXoyoaXg8KXpXhI3xVNe5uUb6ubRYaIgbsAq+eXAgXxuuihR3PaDLbjrex8Rv
Mqj5rGWJS5HGQinWAjU7IK3yvKzaDH3GjT522/abMp3D6JXbr8zyb2/h4kogfIBPpqEmLEfQyRzG
BNcpDojFn9u2exNV5Fj9tLltZrF8Z+EenRVrdXA4SpG6sYMgVAeMNCX2yYg2LL7rM6BHt1X7oBqb
XNsQPJTYUetebhteXN+FXSleR4PWRn00zTEU9dlY7En5lKdrWhVL99Dl6iRHFCGfwrTHLkYmLdyK
mL9mozub08zVi8z0edFqXpllK+QUy3YNvJRAP4g7WQpvRp+VpG6wuomnwBNYd53JvHECuR2kxzJN
8Rn7fXs/l0IJIsi/Fqn0mAialHckUxFK8hAMN2e7XeuvL6Y4lyYkV8ELj5YshAkLrb+ixcnaROFD
2L8XDMPMOx3yalCYvL2spXsCYAwNMsQzz7i8kYFRGPUkDLhJl28s46PPchBy9h7pmjMHMWZD06Pa
j/v/L6vyZlLc73HXwao13E/FvWgf9OitUh5qugNCo6Qr3rJ0Fi4WKTdkbGK3sUJgrhfPeXIXEQom
5ZV4suSRlzak85aDDpmFOmzQGG01iDnTyNGVBKoB3thspr+pz12akw7emFrxWKowZ0bfkgwcXcOm
ale+0mdIC9XBXIJ7HG4/0+pIRkgcNmWNRMJtxyThwNF34QfkdNkPPsW2b+da9jzkVnwGN3YFqtEq
VO7TTGVoh8Rhf4zKJLlrMC23JrC28DlxnaP/D2ZsQ0Vj5PoSsjKbFw3e17NIQgC1KGg1Wd2anufS
aQR7AFXxpEb6gEnxaysViIxz0qFQ2PelcVSsUn8IU+MuGUDFjwbfduz03kMOd0JraHQikU/u7UOy
tExQAWJMCN1RBvib9ANMdNLTBI/ZwHq26ENu7bRV0NKC17JLG1LIIV0xZTZq5m4Dtrc4nja0yZ1+
Uj0zqDYNV456YzpRhwkoDYq6xHbjtHPUTHOg7LAbs8QbiA4c/VcTNcHbq1/IAq5+mXSeLBNS7PVc
OK3CjU3e+hZn6BCudbgWojqc22IUM+eQ0JELbqxLapQR8KrUq99x9RJVr7dXsfT3CWgzZ4pA5ABy
5GE53vDMxN+HFijoVjMXF/5tC4t+Cj4DTIzh5xufUrJwKoPGCPG4yNmd3eyGemPlbmJ+UIzJgHd7
6FFyWWmkL9UHUG/6Y3N2q4vXRRUZTOtsiIeQZ1tzMM3haA79AFryDBJZ8VYfbY+u1H6XTgPoByDx
B/IL7Ob87xcmE4YpQJrPzzXlmLCtgkfbqr7uwmXILm3MPnlho9LUAERe87JKT1NRI/Km9BTwVxVa
7LrTrqWgn/GYiK/ofwAtqCEx/MQNBbEqU6sHPE9at/PU14E7nYM2iGtBZowfrXsVHXzlrgEH8Rqo
ZXE3Z7FdEAPPL0Qpj6/rMZyFI1A/0A40OhTDV2t1xnEOw9JbEMD1PzYkJ4FSIW2zEA8jdWs6fBdu
9I/g2Pr2NnLYE6jSVipEy0tiiNioW82okuuPl5aUR9GEJVkaboUffXoamxUTQOMsrQnvaSgP4eWA
M31tpIGezRhzRbiJwstXFffTdwj7dW/USotdWwT616TO7H3AhXI2M9EcRKqlGwElmV2Qq9E+FFXz
QYdA/VaKPNipWjj5QjEwl4MHHdnmXRj4Q6i3B5VNHeQPzWz6iEeMsbFwSOAeA1ULRyktUG6Noj01
PIGP1Kxwed3qp3o0lfuqBCDRUa1x2pZaGX7ThZacWNoWj0FRD0cqePOQKFWLqlRU2EAypPbg8xYE
XaGqf7emuBUbzBIGuqPjmn1pW85xK3T8bJgVOH25wcXkFgQoELAymLXlTPlYvzUspltsXP+EKyXc
a0apbTBhFk1O21p0FxXgk0NrqqyOnJD5l2H8rrNsw9PLNsvAIhQJzLflvV8yo/LVrLcxcQ449g6t
gn7PgpSHrjpF5DVMJuvQM4huYnQwI3yDie6xwMSbSo96gem7sLcH4RS1WkO2Gpvo9ylGMY1qUj4G
DfjVXddCv6PF0I7tC9bxbTrZ7EvaRMAcqKryInDFfZ0CK7ivi55uFC0iLaSmKEkc3pgj9UgS0m4D
HLX2TibIog/hwO6StNW+YbRW/0Vzrj70ZiIwVKZxvCkDPU08JcuT9zRmGNsP7Tz5mQXGcBBESd+E
1nX7PNNAp9SP6Qn/9xazelbmNolJToEyamjAkmhvDbo46dwovSqfIC1aoi30bpc6e+yz0BaO3VYE
0sTUSno/SMMw2bZFpO9zsBU/Ylag9DFnYmO6hpDxoPRZ/9XsInVjKhWaSpaSh9teoyqgNNxIHkBP
Xp+ToBSYmrXnNMcewucwTrOnPJtY7okiKvZtXpYfIWURmuxa1X+jnVAqJ9HGyTjoUdJ8EbGp+AKj
JYegVclL1hYk2NM+5rs21qdHrScZBiFHw1UCxXw0zDLYY4rWQOueooe/Kdsy0ByWoXniUhGP3Tap
6+ExKboRAoyJHRx7Q0l3LFDaXcALBUTiQ5l/zwDUeSHYl8gpo0p5DjWjzrzM7JKXXNDhWQ8b7atd
2MINExtU2aIQ2UtGuvKbkaDy6OgZIOROFEfle94n9mNgg/bIyQpCtq1C0zurHwDQaLvBT/K6f9HL
Ua+cUKny30PXDxsNiIcXnXFobycWmspOqudDscGIcPRM4kAcU25EkAXG+/VFH3XFz4OWRI6aqwnY
b4OhfyNVCC7vJK1sJ+sZu+vBH3YOSYMDnKvGgFMEzq0oLbq7vo/VDxBSQycyLil+umEFqTd2uXlO
KxS+HA1eti8DriB0sCoetxw6TwdaKfHDKKYW8go0KvclBq/8zGhQVzcmCLrVjTEcFeReP4HD7V8L
cLPsUyuxAWhDswBzp9EmC8cy8ooqr76FVhCdEQ1bT6nS8buZ6mBnpUTBEzIbIowrFYCnTeMY3vGO
43VnjyzYAlSdPg8I174qan2eeqDhPreL0reIFZ9okYsnJRijHYuIgeMQFzhILGo2IckGDNROnZ9P
LP7AxKji0DFqN+kYm7teNTtQLIZG51XVCAk8RdPr0jdBwejT0QStJC37DRcZ3eRdbPTbgrHKdq2U
GlDwIFptO33Oy8bTgSmNULeoAF8xCihzOB0l2aY1eUNcMzTjDdPiBOwjBKXUrB6UCSHMqEZ3qulU
gG2sjn9HLINa6ZCXzVuZ28FmJFXxYdKg2XVREvsjTeoPEirNrgSVtVspbbOpzKoAxQ42PcqU6Z1q
rfq7p7HlmGacPwImZh7DBkOypmVNew2O+NqmChBpt1PKxdR7LoypuL/xzpKTA0Otg7HGTZram7LE
yHXijKVngdXttp2lG9uAkjueWQBbI4hdX6a9LvC2jJG5kuCgK7+g9GElK2XwNRNzfn6R0anGiMmv
ASZa69nuuNNWnjqudB3XbMz/fmEjj6sOnC3ITK38dxlv4vx+KJ5u79TyF/mzU58SU6vFZYRlFAgV
pfFu5V8DYFertfLu0nPl8otIX55rehQyA3ay9mCQV9H990IMu/z7UkoIRb7eDii2qkw3ZZS4tfGm
WW+392rtc0h5oIh10iUF1tDUB9G+V/ZzHDzeNrGyTf88yS6+uB1kJtMqmNDplygp4VX/lc0NDwPI
rRom6hv4b3JPYVTbeFRBi+Om2oEPEDbgjhqsPeKW8vNLI9LH6EjSm2oDI+wx/Vaew/O0U1zmtX7f
YbKu+Kbubu/a4qvx0qD0ZeIEkNWZ7AeTWRrutodp99DdAXr1QLavtqce1x45S8k62DvnyVno1IAg
9vpgqpail3aDODamwHv0D5by2Bqn0LoHOvn20j5PDM8vuYt3gVStIDQZqj7Gu8BwAGH1qy/N/r7f
hJbLtuKBeSZUFZz+S3Ngjr0tfmcurohXqjm7HoWVze3fsoTGuPot0rIjrowxsQLhduRp4r4KOIhm
fuj2+zxzh6UrECMefdr5t+0uHQpAlG0g39Ed+vSYBdd8lGszYlCpt+WQOklVrezy4vP8woIUzMO2
0EN7hgva7fi10H6CB8yx1cBhBB0v/gOEog+0WdNtX6yvQH8Lch9ARBia3PKqRU1qTfzzaXVwbzoG
Cg87yOVADOWef7+9h6vGpDNZ1qZoBwXGYgu1Nb43Or/F4bcMn0e7gb8H9Kcof68YnZ1TfqhfrlA6
l3klUPxPYRSSQGRX/UwPKCu79IfqYYJ5m72umJvX8NkcHhsG+JrR55MuGaqWZRgoM7jksToSL9l/
5254ahwzdbirPwR+vUcTwjqH92vdqiUHAi7rf5al3bWrKQqD2UWrxC/2ye/wqP6o3sQqI9A/gp+3
lijtaGbHPKgiGAKrLyi/3vxpyx3Q+TvUYT/Tk/EUfcdz74wRZnauXq2Vc7JYpQCCByxnoB0GmE+q
UtR41Om0wAc95U/NvfVAC5BalUizXMxsu+Jr/jDe4VFte+n733zbC8tSHDTsKLej2ZWaL5bh3CMt
1rbMI6aT/7AiZ/Qrh3v1Hf8utl0GPpYV64uOfGFdinxcIUqGxFm4JSbhnXB3r5lO8tZ7GETdcn9t
DmXpegHAAjq1yGFnnMX19cLrKMGoJz5yHpw5d3rmN8W2r0/BWmtpKaO5NCTFvW6sRrubAb5K9dJW
X0i4b9UVl1kK3pcm5p9wkdGIEu7K59A6mfshBXBBI3+R0qDNjn4SITbk5KUjkduo2ukzTtHu7/oR
Q0ob21gpEc9ZsHzqLpoZMkBeq9Na1Tq0DJTJOvZWcmh47Gk5d4lYE4Be+vaXqYX0SUo8Q6MsmlML
dUsx+ltZDmWPU7zNbW/Fqec2z6dVGSD4AuwCCh2yzrpIUoN1KUwFj+Le1Da4f7oD1En0DfkZPN02
tuRpM0/x/9mSE1tdK4IyAxm622meRc8T9bv+b3Jnk6CKjwbCzE907WnVwPRECwCmgx6CYYOmc00p
Y9EL/hiQuRaTrMmZFc0tne41630W3eXBlpGVZHZxpwBhxigh1fAf6cCYKs/Kup1bBea2D32ljB0M
Yd/+GksrASELpluBcgCRuxRg8mKyMEkL6EgUZU4KLBEbnQQafmJz284SRoVdGpK8WVVERdNmNlQ3
xREF4fiQoSC5MZu6fjArTJ1VHQRbOoZhQ1WrPTYZfsI4cVvK1/KtpZOFZhxePUCgQmxOuruShkz5
pOORYMa+qmMQK3oK1bsGk3eDtoJWWwp6l6akyyor9BLJAkzNQzucPPbRGpRp2QIDmB6JDtPkVIck
SWqKuc3S1NsiP5Nu5TAtegga1P/+fTmhySAZUw34+2X2U7TCCzNUOm1zQ3ixEoaWBub+YbUAwaEK
kIo80QVHBGQDXM2u1TEPgzvIRhXfCFOnQL0ZtMzAWpuOHvJNGOdHDCWdR9Ttp7pFVRsMEZifJ5Pq
8N7etdq5DWwUrVf2Yg4ccpycaTf+/YGSEzdd3k7tvBet8m6xh4gd0mgTgYqrOZSgCVwDWC5u/YU5
KQCgX4Bkh6O7FQPvUfMGDJOjq+e7EMXd28dzKdRcLmz+JRd3c2YLQ0lGLExgYoG8NspZVVciwKKf
WtCAQjqO9qrsp72SzfJQwBMK/RjFGnruq+Cm5f36Y0Jy1ZHlFA0M7Bc4rks3St32nPnhBnTeHrtv
94qX/eYv7fMqHeja0qT7ppvMCByGsIsJNn5uHnTFQePF+akedU/BoHABkq/b32sxgv3ZTJkPg2eJ
nQOdCcQfV92kfqlNP0u+JPVRSdemyxY7yOzClhQtgz5o4gj0mWBImo7kjnior59tt9jwfQ0VV9Cl
geLPQPr/NK30Qlf21ZaCZ2Czqi91uEzEi10u+JHR5C/u2MvFSfdfTfRxEAE20mbtNic9Og+Zk5jJ
ivOvfS8pcJRdXFEN9BvQZ1GAbXHMrHPK2KPdcy8S77ZvLJ/l/50CmWhtLFR97Bh2TW+ox/LXlMUO
s1b27R+U9edQ+MeKFDEweUtrFf0eN36zj/Rx8Gw/wDh1/9HcBX5y6J5GZ80dlqPvH5PzJl8EqUDV
uGnX+FYhhIkwX1PVp7E/lQyFN+Zl2tYm/u2dXDYIVD0SI/CiyyFLaxkfjKTFi+VLD/Xg+Bg/TAcQ
IL3fNrOcG9kQ8jVArGt/GskrxBj3lMKOCY2X9BAM9wmmx3TtnfW7FjAN6lDNBVLOAb5oJZAsOssM
30fjlVifZi6zYYrRnITpqD5kbeSq6PJGYruywEX3v7AiOUsnzNiIZiv1BhirZ8OZfH4o3rNiEzK3
uhv35bN4VWZ1+7X3+tr6JJ/paDYqbL51bGsrzG2V1hgZ/ZswdbE66dopMz4ZkwEbQxoCLY/g364c
6cVAeGFBumDCvii4osACPqMTKOBwWxv6+kzyhOoyBpAAR4ESOjD/80ZeHK40sPUpawYgadx+y58S
z/DBY7Zjb36Oik53Yl+4H+FSs/z6+Aoirt3KQ2Rp+vfqB0g+MhjcAroVP2DwToFn/+B31R6qY2wv
zsRRPBBGHvLNbb9cPN8Xa5acIzfAP5KnmALILPEikAM5adrXR8iHQ0uKjGhLJuMTYArfMI2wv216
dbmS0xCdDw0rYRusyR2GqT37HhxnW/6YvRsnM3KVLbUdbcN9c8WXFqMNpMNRI5mVlyCRfv2ly7iv
hTV/aW6Ej6kFRh77pa9LtKyLY1eb4MhUH6vh+9S8YYZ1Q5U1baT5Q8o3h6ljwkMDwxYgp9KV2ytp
r1caVp4KLRa+ao7qjnaK8dNOCnBTWLn2enuvl2IAHJsB/waNMoweXy944L3WRB0WDJpVLQZPe3Y/
gVzutpGlEHdpRHJf2B54QWEkIj+4CdzGLkFO1FYvdft229Li/l0sR/LaYSjHsGvxki4GiOT1QHQA
LAUaeJc0H7ctrW2c5KNIh1gCvAWelva3MARfyLO5KnE9Z4+fvAFURph5hHAdqnfXH4cCSFEr87Ev
TW86UlAMp0fll3HoX9q7aHt7PfPf+mzLQn8QqANkfZItXS9LUMNioiMLvpkgwDKBaSuAcoIouf2N
KH4Zfr9tcHkD/2dQnkGwkhaTjCCLx6ONbNgAuCcDLzuAVbfNLB9p8seOlKJD5UHXxnK2c6g696UW
nv4TDJ8dMJ1h42jC+89McrgtgGb+dyepfv3VitzQKj2bfTD2Wbah1MuSZ0JXQtXStXdpRYoURqbn
aVvCCqm+pCjnFyvF3LW/P//7xZ1ncjYNYaqiODO4ogmdXqylV4seN6d1QN6C3EkuFHaiTiDYqCHx
MZ+rZnTF8FapFJAooLn2fES7lK/4wmIcwmAbBrhB1wt+sOs1hU1uAv0Ai7Z25KB1zoSfhWCxbjVU
EPzbfre4fxe2JC/QrUQxjAr7F4FpR0GLn6yEusV2/jzq/u9qJA/IrDGj1QALJUavxKGonvPwqQIx
Y7ltAXNDFUEctNDvAczTMMCUrSUl8wo+RQz0EHXQ6uvWp8w86FOmQXYS5f5Ig+xianbjK+UKYHOV
sHIQ6QUZWuBD+ZSYLL0H11KcuzOS8qSBzaRygDhbO3mLIQXD6ZjLViE1IOdpph72ZR0Q/KLuWYBx
vj809ub2Z10zMV9AF8eCpPZY8oQiFRTmOW4zyEGJc1alK566eDYuViLdY7hcOotPMFN3SXNnmBBl
DhTtIIZZ5tIQB8tOoGEswjta5mv1rsX0C5C6/22jdLX1VaGN4BGO3SdIuBj3+ib4gFhDtlPvyCMk
ojb6E4Lnbu0Fu3g4L6xKF1DftNzoinnJZObS9qv4OY+2OaRZ10bpF4/mH0v/lFovvqEQdWeFFSxF
kPqpKFTt1qjWV7xEDjQmyU2zymEhoXhTFb4OtDRNV7B1a8uQIow9aAWwv/hMnfZmQhpkeL7t6osf
xCKQcgcJBSZb5kVebFMmRDYYJdp5HOV51XBTcLQlJyV4wOjRbUuLg254nuGdjXiGsWZpKXGiiQS6
sbgyrdEJyF3X/U4CcNOflSpxG0h2kZ2ZfozBqTAeMAi1Yn1poWh0zHMLKKAwOfXJaBxNPEcfon+0
fbrNn6ZdHjt032yOYFQGosg5Vm4Loe0V4OKyXUAELIgHIfme//1igwOmZEIJAGPDVfitijA0O3zF
SMD9YLwQEJDeXuVSRAETDxgrMHRNUaS/NpbnqG9Y83iGTlV3mO5S8X0glmPkbpTddbFXr4nYLRqE
Vt4s+c7wtyWDSoEUpUB5FFCa/G6sP2oLZdDhHFmg9g3ClykdvRC8CLdXOf9R+U5C0mDN9OMYVZK7
3CbqNWamYT4+phjiifd6dzd2a4nLohEQfwJmheFMKpPNQV+xRVMJtbYKokd1ANblSN3WIdvcXssi
kAwYEhvLwXywIcNIql6PWQw1eTflyQnCzdOIwn1VnwljGwxj+VEZPVBTexoFlKeSb7etL0UXUDdZ
eANDNxftwGt/YfaUsdKe3x6g3VaGY5f/vG1gcRetucKA844xUslArNNyUAnSBzOYtjPmtVBUPwRk
77aZpRehdWFGurBVkligYUCWpJsg39AxRpb6rXimf8E5xS7tSIdZy7W+Awc98mXksBz4uxigTg3s
LGtYx8VzdbEg6XbmVsDaYsK+5boKzptvABfR5Lmh963pZTnf1dZfIEeQ4uEasGYlFBnWUfStrVYl
wmMYH8bpi8p2WvUXuGSwEAPsDtoSA5re186mEIFKtYIaqC0EZDVBQYi7ea0FtuTRl0akS4bFk6BR
BiMpsx5U1j7a2dNtX1uzQK6XQUiW5mOK6FOCtFmD2nyy8ikWH7NAbUCOl6IMCVDttYVYHXnYVziV
tfWu5iBBuBv1Z6V9FdEjVHmjk3JCFXxae0MvnaELq/JLLUKunRhz/aaPJ0xDvzWV6RSWBxG32/s3
u64cvS/tSG4QVmo/ZBCkc7WSZVuuj4/d8F5N9gObfqQgKoH40PfbFpeC0KVF2SeymORxjsMUQ92S
1alL2qe43Nw2srZ9klukeq2HVYBldfZ2iiNnYk5pOiRaebGvmZm98yKdyM26J4MJMwVenMkwOin7
3vS7Yo3GexEke7lpUuSmo5aYOuAIroGafjh+mwJ8sFNQPFUQxA3jAlrrOjK5vwBzoN0EUR10g8AD
JsPJbRFiVGm+DpNOPTSZee7al9sfaul4zR0t28Z/5nAnBfHAyPsBU5MwYZbnci4LFJPDo9ZJBcH4
eIly2MEkmdcbX4bwi178BYkdsCSQk8CINbh3ZP481rVaynVcIiq65X2+FZhvUL8afOWcLXj9lRnp
TkSHI6SxCTNNg9G9ZrhvaPm7ydaUxReO85UZaTebdio7PpPEJLU4URDlmZh2fRxM+1TlkOhAeeD2
51u4GU28+4GfAKXQZxSFgOZpKWpc9YKVb1TPN1H7OwrAKtY/w6UwCfbdhrr3bZuLa7ywKd3GClV6
o2z0OWR51fRcxY+OQyBDKpoVsNTiN8M7AXkteN/BB3J9uou6SkM+G+rHfNtakd9N6aGcwpU3yZoZ
aT1kqEKzV2FmaLYlexC1n0S721s2/1IpypuqBWkPAE5xmGUkUxOURRZj5NHtekyh8I1doWqF0erU
adaaq4urAfkDiBqRnKHFcb1ptgplh3Y2NUS917IdGaBavlYvWTZiWPhrUEUBQe+1kTolGG41LFSd
wC8BbsYRVBNGuHLzL/mZpgK9i1Qc2yZzroThoCthqwDRLrRtEKGzISiI5+no2R1ERJMBhVOer3yp
pZVp4Eaw8JJCTJKfcKJneBgXIUj3G0t17SotPdPuep+TaWV5C3cXOGn/WJIi0jSZDOOkWF5kU1Av
0SNEMPZhFnm4afa33W9pUTqQVhh5/H+kfdeO5Li25RcJkKf0SklhMtL7zBehsoy8oyjKfP0s1Z3b
FcHQhFA1OEAfoLMRWyQ3N7ddC3WVs0AYQJZh7mZIAteDHfQqsMJTOxiZu/IaL2m5biMOha7biOKk
R78hnZtXCVJAblbSZNya2EXnYBM6ppvLC1rau2NJ0rsfK8UE6CosqFQ2wG2kNvkSbiCMp8tiFpxb
cixm3tcj90JTdDXCciHGmu5I726rql4x4MsrIQjbcZVAMyTdpLzICUqiyGgV5a8R2FfuG+mC3voX
BQBS7/9KkUxckmlGE89Z4q6+rzpwMwfDsL28V0vzaARApcjsALcJhy9tVj2IIlNnWK8Co3z5j/o6
eRyvnhUvPww7a8MOyZ5coZ57B3D+W3QvHx5mqJG1aZAlTT/+COlSJUXhdv38EXy8HaxXpUs8tV05
sjUZ0pGxoWd4cSHDMTdm9N5rQMlea+hbsn0oyLsEUO5AgZVTV0OuZ8CSxpsE5IuvuoivhVEcMiPd
5HnuWY1DHQ1UOpdPcMmXmAcl5uwcEIhkT8zCUFbPI6wrETWwaG5TPBtNUdGWRZ5dB0Dv6NdyV0sW
41ikdFyi1vOoVmExmoLcoiPO0/viu6g10DI7G0GKFeO+tkLp5EyGzujQxq6OVV153By+hbXS7nPR
vldC/VDdqArCxL0t0I+8srlLpStMCKhAl5wxXPB/p7YkFXHa1CN2Fy1kGyNJ9sDW9jRRBoLwHR4b
ZCNTH8BKj0IYG/SPBk70TVWi+zxesQXnFgfQLxboHMDkA89Kzhf2OXAcEtCneXnnAmJgn9SfqfNu
k81lbVrW4D/aJJkcBfPEQ15jvRPRhq1aI18IiE/hF0T5NlThh1ppN7G1VlE5XxyqNJgqmlvXAOUi
g+VEU6GPtTI/Qf0B0ZoxZHRKPBb+ury4pTwl5NhEs+cRJvQDnp6mCdSPAUhbMHa6faNmtjfmtg8C
qG2jpIci++AOqN8B2mFF4y6yuu+XxS9emzl/iMQ1IPIM41S6LYRggHhCzFR951mBm5Js9EjAk/iG
QbgVzV3c0iNh0ltrWGoSAmobuTCgydf2azZle7eNNpbyL8EMfu6/ZUmbagG2IrUZljXGQB9SnQMp
CdxxsuuG6i7lqs9iTp1pdRZlbYXz34+e+RKfBGB4yI3TegcoYS+1QMQHGAoAUN8M4+ihP/0+wvSg
nqq7sONPRW3fkaTnVOH5tsk6qoE24R+O+I+5kFHiAD2Ts76brw8KBnm8cSPfNn3ArtHx67KkxYt6
JElafU8YUBVjrN4cPk2DFvkuR/ELTSLhPCsqVlR38fE8kiaZ4GoEPJgxrwvMaFQd30Okp7VoTWfX
pEjGJ+4zS7HyWZMsDIAEgEmhcIJXjmjxNTlayvz3I7UxuNXF2mzRp46/Gy6/jjvbF+Er5hoD006C
JP5WYjjm8mmtrMyWwjtwsNkhpiXnnLvugzobHAzJtlb4io+z5PmCtA5RELDvQf4jiSF5W1suiD69
iIC8OrV3wFTa/stK/ojQT7cPgz3JECmwK62IrlISo5s/fg2naUXM4uU+WolkKyuDVw4fsRJzjPas
rW808aiVDnp8VmmA55+So3x4awAJxaQhmsqkTTNd3ipG7ML5BLz6MNDJesyBem68EvN9mDZdeGeB
wd0E1EUXtGsTu0sFZfTq/pEu7WcMt7w1GRaqI5FWmQ92fBU7Xl8fQFeTd18ADcItAEOg0NEi2AeX
D3PRiBwJl3a5JX3TsTkhUCXAmU69CYTdSedHxUvpUnMNxWcpHXuyVulNiqK4jguEtF483VoiqNHz
b4ntlDC4b4+G8pjr/rBGA7yoSHMv9HwhjDPcTsXNe9WtILMO433JBIjM2qB0lG2HJV7ezcX3fYZl
BgaVidSspEhitIox1JEasGKBlkQtUDpzmyOQmcx3+JZ/7RACOR/ejKsSFYiecs11rCLTUswKcYVB
Wsqy/AdvXOHpkZ3QSbdeLq9tMeEM9xMThMBiAKGupCpR5TqtakEcGh9NkLXW17xtKt/i0bAHrK29
7WzjO0+alg5OV/nGANLBOpyeQLu6Rm92vs9whWeYfjhRqDXLxrSvmNGhozD3TKcP9CEHPkHmx61J
c+MjGkzv8srPTfepNOmCTkIXacogjU/AJ9f1ICf3zfDXycxZCFD30RIwZ4Xnjzh6lPQ4GyLiJhhd
Lfrv/WAP9w4RL1XKq5Vkz8JqoCyo1NsGBlUsuX5pmUo8wA3OPVf5bAE61iWBvQYRcP7CGnMbBYCQ
VbQ2OHKaUeuGPsesGa65/ZWH+ykHlc6eEcCUZIeqehte//qA5r4fcK4g44KMo/Sgq1xFGi4aQTI6
Boqzs5yn6e+7pIxjEXIfVq33lkpqiGDNTR59NCCKLzd/uwqdwCtBZ5GJK3bG16MX3BjgsOdemrtX
Zgeui4bc5KsZigUbjNr1vFVz/9BMb3uqaTyNBFg5BMoAyaNTfqvFQwWqo1F46LyMy6BVlLnkd3lt
5zYYMpHcxryCAfh4uYFCcfQ4qULITAtPa58Sh4FgaV/1a0jca3Lmvx/dIqJ3aQRAUPiPxOPd01hu
yHTHzLf/v9XM5ulISp32oDt0sBoLGD+xg4F77clU0dvyfFnOwlXFrsHmzoi/YAuRLG6TxKDA5PNq
8qdePJTqXbPGq7hgSU9ESA9ybNWT684iBvIVkb3G/KhCQ9Kvaa2Od+6Y4n6qILXAXBwacOUGMg6g
SGWchzeG+iFi7qPqdCtVp0UJDkJrZMrxOsmtcYaWxmESoqTWMY+nb6ax0sO4pFugorPBqIkkBYon
p6fexfXYDr/LZ+SlNTZGWNEsvCsxzn351NfkSDGQPpRod+2RvLYLP8pzGhEA2aKca66sZ2m/UDxG
+RaZX4CBS85KxxGN1DZyy8y906ufea+vvJu/M8enfjWyAkhMAs0AyELoyzndMVshtToIRHP1NWai
9p96RInfBOFnux2Dgqr09Ua/MjZWgInTib4VmHYQV5GPXAFFNgR92t/CIEKnCPiqtpf3eAH2CJ+G
Q5xZy+YKi/TcMsxHlmOJcKyzatoOz2oX0hioUhhjoay6cd1fpp0+cKPbZOmDKtodqqfPnW74qsYA
sFzBfDVrwe/CXURuD/QyeGoAEyJfd9blYQuETYSIdn4Ip+7AEm1rNNZmxLUcpzVMvyVxoKHFrUSB
ARotbUFVgS+gJ9Az1k71x0hCYIcWk0N0r8rzNqfpqJkAS+saa1cqBaZWTVMQOg2kv4rALxu43ZQ7
FEAjVQl2T2cGWU5F+xIiN3xvVcK0/MtntmAN8QSDKh1tmkivy2VFYNdO3FD63Eum3Wi+qek1W2uK
WhQB82GrAMNAw6R0xWOha2wieOXF8IRi3phdw5++vIql5xcjN39kSNd7tAC0DUx1+F/sffo0cbro
1rV+6slnJx7yiFGrK1ZkLi/LgOl1MeljyMre1LwzKySmPIvto+hXAqJs49vlZZ3HkVBaUIH+rwjp
4Q011Slw6IDpDINe2WW/WstPy9vJDfT2HxzYY1HSIbljlMdmB1EuSKkjbdcnn6jyXV7Owt04WY50
SFk39q2mQkaTjDTJqUleR6egrnYw1qzkgrk/ESW5YxppWKjVENVX3zXlKm9/1YPXR9vLCzpXOweG
eHb6NFSIYF0kMYkat0oHOkhE3vmAJXGwcYEewUmSn1mMll0S1z4evjKA+xT5DenZr8tfcKaE+AD8
AAZVgX+O52D++5HTVI2DXuccH6A1IqL4j1GyGfuvUGnXKPTOdPG3JFQy0RmFSFxGYZxz/Cm6hJjn
muFbmQvhuUAnDzgSl4OFZnl0iFJmkXHFPp3pjCRW0pkUpanQ0CC2QcshUN8T4ptZTuMypNFfA2hK
sqTTLBnDZI2CzUxawNaVONB69y/H9d8mngU8DAW2FHK8xLkFmDbt+wNb62g8U/3TVcihqNOp7hRy
7FgEQBemoHtNp5Ua3fFGrNiMeT9OPJFZElo24IRo+vziS8qnj1nemVhNhg5x0g0o3uG5cl8nY/Ta
JLsvWE3HtlnpFFmTKhlF1U5iKzRbaER61YN9obavMaNCR80bZpCjehPzYnP52BaV8Gih89+Pbpka
90RFWRQo+EL360oDZmz3lJWNr1oKplPW/KjFEzwSJ+l80gHP2nEhLrdGEH3ubfHQtKNnrD3Mi3J0
HB1mbjC9Z0rLQh9ZqY0jHHvbrQ5xSDxLFIFSAxClXBuxWdzBI1HSkoCy4gpLcNipFngC3+xhl2QD
aiylx+y13O+yLETF6LuBoyyH4p3u9HVR4gJYRufQsfpG4vwKGabYR45tx8zV4aXZpz+7B3MY/j8C
f3NyHqmHRZSuFCrsBkaM9mptXtlJe2gjdV927zxu7jBJQlFTum4KFdck319WzsUnYC4UAtMRqSHZ
MDdDXoU58s1gRKn9tAEF7fQVWuGKHV7UlSMp0gFWIFHoeAopapz4Sif2apxuOpDu5la1csEXX1Xg
eaABCMMA5Cyv4QBpnUUFZCk80EUOXk20U+a+HoHvwKROBMIPg5preBeL+wjMOxSy8ZCfveV6ZzdF
3vewKyMoYOy+ppqR+rbCV3KSi/brjxy5l36MlT4sFMG8KnO93PgEHW1fgrUYECyYSLbYd8s1g8sq
Mh/OmYIeiZSC0sHRS0sxIDLHgbmxj/daFF7bfKZaSVV75fzWpMmZXafG5LWDjTR7qodPkfJouzex
+YQ0WLQWbq9tphQM93Zpm6UKWbZogknxkZviE5yR11JgbknzM8S7l/dyTeKcADi67BloTtDyB4ka
+vg4eC5SNwp65LAj3GwUI1/yZLjDgM6Py2Lnn710hNJbq5VaIpwKYiP0qhRN7sdANr4s4hzLbH7P
4UoCudhEJ4fcSKGXaOYmyQjvRLmOxStr3nl7MEAUpe/AIMLKXWFupimnYfrgqOCQwhihdSDd3gDx
aJT8bXglfYy0zwz8LWLMsWBhPxbdGNTZARm9FSGLu3q0YmlXcwPdcX2DFWfZlcGGoBm5f3lTF+0m
JuTn0hVwSuUpOoKjyrmYYMuwhZr40ZrhDHHmNGv11kXzdSRo/pBjvTSNsE4bCOprTisBch3jVbNX
bNe5EDAwYQQDE51g1FBl35Llmp6jARiGBEkMBdRNVWdugCz818dyKkayIApJIiMzcPbAShSoKqrg
bkn4GhTc+dGcSpFshwJgAy44FuNMul+krwz8Xk341Vuff6sCsxwk6TEoCi9BHltxhtpKcxu+j8nt
LaiQd8wloOLq+ba39bVMyLl5grB5jBnKpkGzJVOvO9lUoxKFcWWoQTw+GannED+e+VDTALEHbu2K
2Ti/Q6cSpcMqYsPOolzFe2ZPt6RllLvRw+UdXFS7ufvif1JqrqTbggyY4ByxKMXIv8qyN98yk4Tb
MAOH1GVJ574jCtoYvMGABQZfMY14eovyWpkGbTTR9JRV4NDaCW7cmq1Omw+kWS+LOkdZwNQ3+Azm
9lIMVZ7NPHZtpWdOYcNtHD3tfaM+DVR/qLz6gN65jDZ+/x553Ze2Nsv3O2V/+pScypUOTENo5oy2
xTxCn52r/Hq6b4PpTmweNNCkE9rRctvhX5OIuvTZCgZPvLVbJXB8KwAl6S591Tybqr7rVdeVz4P+
zfhxeWf0+QsufaF0M52qYqAqm7/wLt7Gz/UbCWLP8d0AX3Cogx7J7OnKofojYM/irUFXAd/OXZjT
LZp1/siYTiqgpbsBHwB2RsbeNPtZS/dmcT8aeClWlHvB3T0VJj1CiapHlTJBmJ77mnljWEEEujAV
Lb9sE9ZPLAymesUkLar5kepJF2rsRVomCVRvrrUZHTobCIjRKyrCHVl7AZf20rA1FTU33F+QvZ7u
JUYGQlEpBFeqooNiUMzX0VEAPi8SfscOaz3v582ouFbH8iT1LhMQoadA3/DK7IWjeUG9LepPRH+e
W90oIzqRNk7ntWso8Ut2F7lAzHkgcgBYuGQ4hnpQ4iwPoTHDHZgVlcSleRRooObL0EWpvjhrfSpL
NtGc+1OQeUT1Vy7PuwmQs0awBng82/Tsk1SvQ7hyD8+bqLCVRzLkdFVj6bXOmYKXi7GnqZz8rvsm
suTTBPcrG7V7rTYPtZX7qtNjViwKsukN4xsrJvm8RUb6CkmB0jyJ8RlYad/XXm19NWH5UAzVRsP8
YKK/Tn2EUOZaUZItEx1KKfnfpq0l+ZJCZZVmFW6JXbAxVdMAEm0y3ybt2krvybAClrmkRccbLhm+
qhR1Q1osVUW2k9Wg0CC+0f0w2g2c7azdEfEvxudYomTpKstISTtBYjY+p812KLyoKihqjD4XLy2J
ApAYM/XvM62niiWZvAFYJ+Y0Sx3ISwUoR3PN51rbSMnAOYVmtW0NAW05xTQCCI8CFPS2TDA6UgWG
Eb6WSkmn0nq8/HQtGbvj7ZTMgNKGde0QF2bAAFHR8GRmoNXhxKvjn2m6T/4+KzPvI3IkBF144JqR
9GXiGHfNVahmVPzquUAyhpYglflrjMjfN+CPGElJ9CYUGplvAJ/SXdiONyY3A1VvVqKLJYf8eDWS
VlgJj9TWgBi1fSz7+VEyNmXtETTcXj6l/4dJ+bMgST2MJhzTSIEkFtfekPPASt7sydfJFkxW4FaY
Q3jLm2LfsNa6GRffp3mM1wGarAZUYcmcOUOrVZMZtV6fW/3PIjOH7YxMsS9rAlKrrgjFo1Kb7RuY
cxtfsK66Mq26D1harLExLXkBpqZjplQzgbmhzsp85OUYud0lhMWtVwjTj9PnGuAOiBJMMyDJSqng
dy1AdumOZc0X9khWOFgiyVqsmrDOB8wkZELYlL40GBdh7kdhjD6WeeBWtm10+4OAb1RFj6cY+mtV
/FKcYgP13+fqd1eLPYxHb41B2aZJ+NiwFOwUYFx31wZF1/ZHul1KXGdo+sY3K+rPodz3bFMrhwpJ
XHUtFliTJF0wF9R5aVxAkuNGXkWCsn6u1PeoiYMKuDiXlX/RNB6dunTLIiSwTBATIw+fbzgDdoiH
IWIgM9e0sBJP6d605PWyxEUP9/jwpesG70Uhk43rZpFtau2VLsA0vpLaXsjAWvHgjsgvdXRF6Hw6
lzROMsUuWHc7TrCnRv1AOmiTdcjbt3zSghagiCXjtJtThg+jQ5l7BUK+FfmLDhogdS0UhzFfJs9O
N8YYkpYnrWdp13jwvN7uKJiKpvQW17xmn07UYub9URs8u3/u3StbxbDrGpOsvqxZf75C2nozG7u6
1/EV5O7O/sDwzpb56R6NzSo1PQ7vjfa+uq+87zWN6S+UC9VN5iubPHD96ePyjiy+jUcbIh2I1kyC
weK03qAAdF/vP5HEAN9dOfqd2uwts/WHzlrrkVyMJc0jqZKRy6PIjVsNUplPaLmJY/rz071NaPgj
RhiJ5n9sALhDKMY6McW1V3bDWsC9pgiS6Uv0IqtyMJV4GaMYPPb62K/qNdYeY/ZCz9X9v4N2pYnK
CgnwNLcgBUhkRdDtdBDe2fsv8NR/WdT4MXpRUL+FCnX8ZF9eiYBTNER8GI/fNS/ZVHt0SviZv34J
V/RPzkd1LTccMX9WNGhAz2e1bW3CLNa8KmLDiyIc7VEDmEHvkT7mV22XYJA3LZLup6mlJqhJw9H9
AhpMehCt5t6ovHA4jUrXHB+mIeQflciaa020IcbTiNU+okW724xxioESvc9cv3IR2fJkUEAXWddu
R+O4CaMAZNrNVZRafAfQUuNQgfmcqo2iPQxqZz8h+5AgWUuIuQvj2nkr2j68ylg0RhTNtZ2PK4WM
t9FPtyVx822qDO62LdsqaBQFY8FOV14XGNTzkVxGi1nB+Etejf1VaLuxN+hNhQy665Q3uWO6dxXG
cL+B3c65Kbqp7sDW7eipr1aC2JvQMssrIx6yjRUS1S/Rc0pB+mMixdsaHwnPuvsKql34IIevUYee
Sn/iRfyspMKmGGx17nkuRgANmaxrqT1N2o7XjoXJPT7a31Vs4CFuopIjQ9ipkde7tWrQxo2HHboO
wz1IbwiQa1Pw93Suy16dSYzPgN5r7p1hiO9aFXBg6NfV9g2Sn0HeC/VX0uhofK6Y+iG47u5FGeMX
Q4cVm3okDci5R43vGYpRV1Fmqg9q2EeGj+qU8yJUwW/iZrRrv2nU8kc4gbo+jO0unIeujJ3mFDWa
G6OcmVcdmuhsqsfcLTdIZZkdZWFoFSg2Zd1AUQ7SR+qkOnDxhjZ6MEMdlOpVnYe3rWvr9wjUY4Pa
jVN8EhaFLVAmI+C1tIQpaLxriLtTzdK8V8OMX8WFody4Ns+5V6vAe2d2OP6yW9v0qikt+faygfyd
Pr90h6VI05yQKcxUXBb9JnmEL/iZ+vfZVeh/B4DEVr+r9on/1h/IftzEFCSyK9JnC3FJuuTuFHFb
uWK2lM72q0NSbRc/Ac9keiip/jEFTpA+YOiTXJO78JbMdnNtyn/RMXExQwzmZRRh5fLTmONam1GG
1fPKpHxsbmxzcoKw678VqfM9Y901KXFoVjXuLy992SefIaFx5QAKIr/VSWOQoh6AEp9r7SY0gOxY
Oe63LG7MDTMEXgZbgdOpIC2r5k1CFQ2JpKoqVxIN81t8dgBHXyG91YSzylFR9/JQk7oNlWFrKvup
2IJA3b+83kWjfCRIeokFWlcVFNdar2s6pHu7TNA6Da8tVfnoEoeKVfy4RQ8QrcFgtAf6KLpApaBH
yTPXGkzAVPL+YODFGR2fkScNtplHCG18Mdyka+j5S6sENMGMlwN3FyEytvso5DD5qHf5DI2psq+S
4J233mxmUad7s9Y6aZbXh0ycrRsO0DLlQDyKQeTdMuyorT5HAybtDxaGpZXOd9CsRsxN0viJtkY0
veRYAMVcw4i/gS4JuVgh3CSqBS9bGKMSDa7pIeZJUCM8v6wti2Iw/gpCit+TQJJdiLqxaEQIR7qa
dixzqa3c6PzXZRlzgCOrvnUkQwqAEPuC6VGHjIjUzUZjXOybLAqDy1KWLtixlHmlRxoRjqPRNRqk
iB7Dn1lDe4yb9LrPhmglyFpWCANJGZTMUfqTJ88Su6xTRYEoq2fB1MPNxhviNJPXtNUegGE2LZFn
i5njm7WxZsqXTgwzfGi1nkHkNHkwCNFxhD5sDlBYNEJgDDRRbWpEYiWLsmSvcaP/W6JkribNzbqm
RyCZKde4bD6gXN8xufCSKvmnFuKS5yat+VqFbnlnTXsumGFWEfp/eohWhmgBI66tV7NdaNBM2wqA
NuvepHv2NNBGA4/1Ghr70oaifwZko4AsQa1OMphmNyqYH8FSXePRgr4UIzjPVx6hRRloWLMxSIj/
ycwvQ9FMblVjXbkdHRp9q4t6V9c/L9+AxZcOvJ7/SZEuWsodlvMeUhLMnGpjjGcse2xAqtWajgcS
NuEVjIF6rfd7Zj27rFT+4e05/oB5G47vYI3B06qAl8Gz8d0ekH6bku+KUe9UEJwyvhYAL175o/VK
SmoVmuhFiPWW8ZaL12R448mr6FauwkLrDBKXmKvHNLSL8hORlDIs4kKrOvguU5f9mFTnB5BXAotk
1Gija2F+Fw2It4HFRDsjuTL1gjpFllAw2PbUteOU1sOP2tFuEtBYm3zNr1gKvI8+zpFCw5LYPIlC
bHk/0SY5TM62A22V1XqpCvKTNdySZT3G5CjGFoiDacjTA9Yx9x9G81aAn4LWpeYzpdqbZbmSLF60
PvP06P8VIynyYGo9GKogJhVvvL7rptQfzY2TO4AzAj4DssZrAOprC5M0d+Ra2MQCEtVi8rgT5dRB
03HFh2bFE18TJOlsFNu1qbXzDpKXzLodwFBSA370siVY3D80V87t/Oj9lUGdTZLVyUzYDe5dBD/Z
W5/eRmPqt+E3TCnigaItQrHLIhfvItD9HQ1j0sg3Sw5ZXnedHeoVbI+1cRoHVO2g8boZO21zWc7i
/qEb1gLEH3iTZLiwDI7fBFBfvL3omp7MfYycH5ATg8tSFt3LIynSKRXODKA1YQMbq74uMXu0ibjy
QbgzUV3vHqoIqIKXJZ6jZqEOc/yuSyIH7ma9XQlEaMp33tGGXMconjlh4ykayk0GhU9tM19NAz3+
jJoB4P5kpblz6QyPP0F6CQcjzvM0xieQpvDV2Npk5uNoDvese7i82LPtRQ8TxkzwGgKfC5S48yEf
vxOTCIGeiLm9EbBgNMxUH605V05SXQ8K/1Em3V97bL8FQmnm7l/M9EjaiVkdMkTOjBiiMFjhVvV7
o7sGy6pPptFnjQsUrQI84/0WzCFrY4Pzj5/4v7NwDCmaDmZ40HwsCQfRJAaJJmBcDML1Wa/uFNXd
EBV8OZa1UTrjZUp6YF+ANEd/FnW0UnaebeWZdLQnzl8AOH55kKPEeMAEjkOMXkdffYzGmnatO/FM
bbA+tCpgQo8gPoIFOD3NXERDY4gQKIFhYMb7RjsMZdCV75d15tw3lMRICRTQ1CqohmIb1ddaD6IX
40v9GH2AkpkRHbeXhZ1ZGUmW9M4NZaxxK4IsQfYIIGjS3LnO2o2ff0Q+GQReiH7Q+oaOXOkWtGxK
JtYCgLW0hg2mbWqKfLbmEa6NW1iDjJZWn/l5laEpPuXDLcgckAnF03jVFt2D4NO49kXzFkpfhPQA
+F7RyWjZZ7QQU9ojAu4waTk2WQDYNVRpNRp24kAa1HN0tiNufYuZoe1ohTcxiR7i5m+bl+aNtwAF
ifkA/FMeWTWSsDdB8wHUCP0X8EJp4dyGqnLfuT0QSYeVN+vcYf4tDU7djOeDkEM6ZkO0AK+esXxq
DdEGmASv3dBAP1pTNR8isdMN0ATueDSRW91Qb1JHIX46ZSsX9Pc5S7s+h1oIwDXYJzAxnN6f0HLi
QYQxgExqu0cgKQpDRVaqMJ8VN9V9pIIZ2vWGrIwPYGrAJUvSDMk7tI1Pe0JS9jwYWTdRrhDzmyOQ
dM0UY8ILYhbZldqMZYzeHfwSbbndPlduovl1WCNt2pZ8DKLJLl50m2PClVfas8pN5VdTts3WTRX9
1QrDZpfzsfDT2Jyu48QsgDQahmi7QJr9vkOe/6/jW5R6UbKedwJwK0gpne6GmhBVjFqCq6dPPsYp
0NT1GU5rZHHnF/xUiuRhhm5ZWHUOKYlxiNOnDh0J2ehdNiLndhEy8M6B/ccB+o88glWzogonFzIa
dG5MIJAFvA9Q52NAmV0WdP6cngqaY4Sj5zRzSx6iuR8PjA7eMOV71Ny4RjAx2qz19pw5lnPKARA4
BtE1JHLlgXsl7HIUXWCyADVnlXci8Tl5EtUtrkpW+aRYiQPOghvcz9mLBbwLcDDQIiwtbEB7nC7K
HL3iIGzVyX1pfeeAbM00RjvH2AxrtDWLFgEgP8Y84T83CksSUVwx+44gfMZUgus8YECi7N5K8hyL
b537kACIDu9Nu9YicK6NWCc0BSHV3DUiAwv0uT5aJAdiGepku0EL4aFkdzYzV7ZzeXWO6yJ1BLDn
s0xtCkYA1s/4V1XYg8Lmqx0B1H+YXIq0pmMGOrkSoImu13z2c63B8lykMTGxB5hUORxxTE5CG8MS
ns1fpu5pqFGeu+YKzZQXle20NeCU8w4gqA0aYFVkbE1wF8pI013V1QVIOQB2xV8K4Q+Gp2Z+mAQ8
oyR9N3LM2ew0+9apt5fv4ZKrdSxXuoepHpdK72CdTsu3CRl2/bjGTnV+1bE0jABgMzHFc4ZWyHjP
9bzECYIJvm73Tb8bm2KmIUKD/koQuaSUx6IkfyurIqQAgHnhORHHeL29c6ycqkW+ubxpayuS7H2U
gr6VxRATakgpDvdD9u4WlReOP+LVjoklewJqAuT6XBgU1KJO7cmMYtmWPcdLC8o599FNXepaDyx8
6jDiYK8BWOpL+mDDkiBKBbqXLRsTrVGQGjJmBw+0MFyjbv2kTzi5QGke2vAVxOyKedNF38bKK5yd
AQiI+jbG+IiWbh1xUM0fTGloUT/l0660/aQsHv9+64+/T9JXu2mNzIrgeKATPlWpGDeMPBjtF09W
XJzz4iduJMwpaM5RP4GJk0IEgzmtFlvYCYYXqky2+Qi0Z9rEGCjJHhp79GMN2V5eBnkFy55/1qjb
h17efLeMq2x4LZ2B2oOn2g/ryfxZv2Tv6/jTJDXvdAwjDPMmNMVhVAtsfoDCAcpWhvucFhsb9ats
Vyl+HhV++Q8gacg8QzzoF5D0loOzpgECE8rsOdoRVXRNgOIeDQDqykVeMr/HQmY/5dg9aGu3BD8r
Xhftg3Nq8S0pNkb83Fu7IrzT15L4524PzvpoTdIT2jSjFSVAD/BsC/NJNjWN2wGkn+5a2LlkOADu
g9SsDe8KtZjTZSFtD5WrYG2NTICwdc+mxxhhi6l9y9emyRbsBp7L37REIMs4K/iAVxhtKyZEJemT
HTGw4aJ7u7qLNJoZGPVdcecWzutEmnRefapHuTLjDWbpfmoqUHTHAHowqa3Twvw0QPoLxubLlmDB
1p+IlM4sBY9zaQmI1JkRqLzz++pGXVOMhQM7ESKZm6lP05DNqJBRX9Amv4IfjG2lDvoE17qN9cUT
w31CTQq4Y2igPlWOokzN3BznPcyfkmHfJ7e8NNBG41tRYJbPSWp6MQY2yx+JfR1OO2IwvzdRSFPn
ARJA1vNow0KM7HQBiBrRRYzmIrGBR5GZtIrvevfvH0FUhv58rrQ1sI9dqSf4fYY2DBftahrbkuar
V5yA/Lh81OflDNDlHMua1e/IHDAHlH/T7KWEzVdl+a3ylgCbzeU0i/fqGLBkUxvXrhbo1T23r4qx
9Br90bXe8yLe1mtP0PkYysnXoDR2+jWtmoe9quJrXGwzoIujGwuD8plKW7G3y4iG/XvHhq1l3ZeF
3w//AH+IzfgP21MuOCrICbSozs2bcT+4z/qEBqrqaohXHsDF+/VHjDxso0yh4rYJxJTte8J6P6p3
ZVOuXOIlu3GcvZHsRg0SAnAfI3tjOHsx/rTFs24A1vGqib4qZ5Oo2xVFmg2s9HKCTw3BIDD+HLj2
kucm3Ckees1CrMQSD024efJCqiAPrwZzwiTYm4GUCoeLs7LM32dyJhcksEg4okqMMvGpypBCGVlY
2RiVp+1r960IjC/Dj39UaJ2jyZ5lNPqB0uf/Ie3LduTGmWafSIBEbdStltqrd7vbvhG8TEvUvm9P
/wcNnG+qWEIRnjPwzM0AzqKYTCYzIyPeuzM9zhLbK/sIxR/o1AANAkXhP3nOxdlJm64ObdCyckY1
Sv282w5TcP+zruwiMNMaJj5UG0r2qnA8q9yuppopuD5rhk4UhoO2gLSBks41mY9YlMjobVfu60uD
f+quF2uySNFo1RTCbYzEzRKMQLH90p8SXVIHX/t2Fwv78zi9sDOokH81cgfvCSUCKhHFpAlDO/9h
gy6NEME3qt4sCkRuL4b8mBN6uvM+NpI2yco9BsFeUA5zOlh4gnC3pJay5HoK/wNX4Kkte0+vMaUw
sqDkiolDIvluK1fZlTnhbmAKnhCKCp/LyO8UADVGNDdTgpoeKL6lTIdRZk1wv8bs0ZYtYI1YfpP8
gJiLazS7KfVN8pz2n/d9feWaRuWKsyGBmQUXtVj6tM3MqYESS70jCC+3wyZ7K7fzodm3Ad07nvKF
ecZjdIIc2oPyHQS4QbVNTj4CjtsGkX//t9y65/VPET6zqoZW0dsKFGrbGo+NQ2cMgPFI7vnbswYj
4AlAQRDQrpv5IHPJ0QmasF4Cukij92sMA+f2i63s7y/mNojADmfZgZgc+uhi+pMsUalWDHY07TO1
A5SxlvqdFIk7WM+5PXqxKbngbiHqvGx7YVH4fHhXJ1oYwqL++J15+kcbvGImbtsHb78cd/lgL7/y
NmAe4FkMwCHX8NmpcrND+RptlkAPUNrbyhost+f0+icJrpypY6nNOf/YYQCCk8E5tN03x/QL2RT0
Smvq0hKARELUcdRqLLgbL0AYocgbhmxjd2F0BstQsmFObiJzasrfRmxFL7FG463VO+nb/T2/5Ry4
2gKoWVz/CnXWonG08CtGr8GrAWP1TtD9zFT3afYrcA4wHJujsrMlB2f1MxvQjaF8EgNcY9dmw8Zp
9FxF9bmrzy1UQDLyTO1vk+nXjSQSrnr1hSV+ui5ukNxM1Kbgde50BPUiRrdAtKJCfaI0dvH4PhjP
RicZbVs9rxcWhVBPjRB6uDos6va2HIOF2GhHPIbVf+hEwYP+7XqIVMzGFBfTzPsRqu0xC2NFmB8C
6SNqAU3/GRovKnubnAdI1dz3mfW9+7fZIjhuGKlJZBV8fZoPEnW3UZ4sJyicQB0ltefV8PrvAsUm
uBY1EGAuYUkxAsBnx+VJmz/uL2b9GF7YEC5/TVEqDIPF0FnhCt1lkKOY3S1t4IQMohlfhsRV5v0g
U0xeWZkFNhYU8FHgQn1L8JEkBvqSpgy5fXKytafM/Mj/PuNA9fDChBBcGWCLyTijRpUWTx15aoYv
dYl5i0fSS8L4Ssny2pIQM6caqBu0CPEQ/Uh/GF5TuJk7fMX8yCY66Q9uPXqGG/84IOd5bA964n5+
qt8zSf3jD4T1OsHnxVI0AHFPgrBNbIzPYG+hU48msKaBwMI1tvSg/qgzN/1abrNjEXvLYfqc2g2R
JI8rp+HKrhBf6h5FSnuAXRo+ZeprUnuUegYCejLv/t5Vr0wJTgNeaGpXFr4zzT475cP6Jx4xxjK7
bX/W6q9aco5C2bzWSiy7Mik4UaYYRkETrA7lpFH7WNRt45wKWa+H/y339k5woGFO22WmWJij/Z6H
H7rih85LHb9kbBcSSUxZXREFOyn4rXkNVXiAqv3YxuOISqOBQsGArhxgkFF20mUI0NUTfmHHuL53
0nEgetrBTrQ8EtMPq7dBlqvwv0L8bHB4RBBeJzfFhK3oaFySEFIWwNCB0fVTl1Wa1w1QFdrMKgBQ
4rNSp6gO2AskNSNNBx0MeV2k3I6rJsAyzjtTAHaJICsM/pkjFs2j1O+yerEgDXX/1KztN6cx/38G
hPgedxqZliIHK3f+rKKZTtJHO3uJZenc2nZfmhHcqknqATcV1hG3+6X4atduEkrO/1qkuTQheFQc
tRFG/7ASWn5V2DcwO1MFBbg5dTMZO+vqroCZh1LAs4gmQnZpaoxaq6K/ZjIg+SuvzWWQVpkFYTEp
kpWy5F3lDlcC6kCVKcnCVjfkYgn8/1/kfU1XoYbnAAagxF+Y8abPk5eMkh1ZtQElIa5ohqKf2BqM
wqWo0wkt+HJ6VBSflic9/7zvvivpK5fZ/p8J7t4Xy8iaqE2NCiaq+aGjbu/4BvBc1blWdn1V+5g3
lZyXtVhMKBCH6F1AP0S8R4Fu0NCWR9Uxnje11fqkxJNr9hXrhPhcS9kzV536wpywvs50YqjLwxxt
TqO2Y/ZXW/fnZgd2x/sfcn2v/l2XcHmOA60HtsBQP323km0NOntD4nKra0ETi+uS8U6xcI3R2skh
MoOCvF69jdUXFu+NCFC81ySRZFwSQ7aQgdf92Od5jcCvzrshf0PWmlXeAFyW9beTXoDukH9XJE7M
RYQCWAjAm2fF70oGys+GBY4MeL4aoR1oJkB/Hao1osepULJIoKkMFweJL6SyMAKl9pCJlGSIqxHn
wozgaVqXJFocwQxRnxXlo5bNsay9JLjYLLaYArmCxP76qJaJlRQhBwrUS47J7/hIk9TXGdlhnv2o
jg9TUQBLQooalDytZFJ0pSWCKoEJdLvNc2CITl0bTwqd2bRbEIoetGO+RcnXVxUXjVvQorggjEvc
SWLyT/9BTD8uTfJIchGaECl6sA3BJNkWe/byVuxBYKG9O17tV5+oHmzjB+1Z+657CiY+XOX3/fO8
5jVgddMdExpo+CN87U7PHX0pcNgm+lhiptJMdqMCzNf+vpm1sAEcBs8fUJnFNPD1IuNu0JeW4gSU
2paE/wzz44xZ5/s2ViBWfIjsf0ZM4TxjeqyHwjeM9JUHCI2P4f/Q/mbYW8f0wDO4FC8JCAUyyeFe
OxCXVoXSTzTraNpyq21xZJizqoz3++ta3SIbBwFnG1MlYn2iIZgbXiociA4EH71nYAJnCxIUUnu1
nVqdZ0KZIPfv21y7L3UgJzUg56FbKGYuk76AeBDz+V7YGcXsQrkwAc1XpdSezTq6NUcCwv62Ymel
C1Hbm3Nte/8HrDrMv4s2hL1EA7lNKV90Xf7I7X1Nv/X95r6J9UhzYUPYuRoDbHW1wIZm7cFl4mIy
D+CTp6x7WlAibkO/VMDGFdy3unbpYBAesnm4E3iL/PokZJlC9T6DUQOpVKYHNQ5d6GSukn0lhSSx
WvUc3iFEhR9VfpV/5IvQouZ6PzhOj5ZZw3wQK4AAs6vdOCPIE6WMMKs7dmGM/5gLY0tZZOFUQxpG
rZ5mw+/GLymV7Njqt3PAzcgpn9G6EKKIgnHwrMhGbFhdQBFbcW36Aw9rYPCgbhabkniyegb+tSYy
v9RW3QEDgwXNDCTr9NvSfETO8pwX6lEtKHIFTAkYMpDh7Q2E65tT5UI7Ctg10xTWWCYYrkdWUnrF
vJmMR0w4D6BXAcePN4AloT8jlvX0kzaNC7lVXzNlL4qbbeT2IVtBeXtXI45gP1QKyFZ1A2Bx5DCy
X0b9HEeSO+cWJHpl46ZmP9tmaFoNbLSO8YyhLjfvDW9SfyUmNKwSstNZ8b2L5m9Jr7ik1/ZVKlOe
vknPhV8gHH0QS3VWRvELOMjSAbShbR+quDta3eSbyM5nJtV/5zfp1T0Pk5oFogZ82pWBhzrjkwKa
UXpKBeD/VsEA+0e/cKIUdR67l9gcqudaVcx8Q8wKvDKhaUfRSYuMdGdX5aBv+sxQD4lDR9mj++YG
wy/jGReKORzYKg5+WNNQTqVuFCCpM7fKQjcV++uskZuwMISFYY0V9Odg5els48rHqGy0rwn1yNBK
rqybYMdNgBLAQrWI579CJqP2c+0saEF7VZ7vSB25ynRqGIEuw9/THeBa1KAUC1gaHr8336tMshS6
xWBJTSA5BwGq0jmY5XMkuyrWVoRyDlgOkDcBjSBcFZi5NVpgMbAvuXrU1F9qXe/aSYXYnalIbqXV
I4lsGwkU8M0cZ3EdvQkmxY3YTjka9iEcv0zm4qrxTstSLy8flfKL1R9785APX2JL8txbO4qXloX8
dyhIw+ImK/EKO9v1WSv2RFM8U3+w4y/aIrkRb3NEeAmnb8DzQsfwoyjGnBhxlM9qCTpwAAiMkrzM
w5szVEEUlZsq6dxOH8+qmp6oQg+tFn67f/mvrRV8Ig6BZiKwyX924eKOBHGe2ddTUXroG3+dzdgl
pb5xEurFjfoBZz12kSE5Fusrpjh9xAJSBWK51zurTLMehxFWPKXm20TUgzJr/qR1aOVZ0cnSRndO
nYNa6Z4Z/s6N/zBci7CHbw20BtqUtnih6GGs2UOH01K2J1q5XbunI4Z7McSOQhJ1AupsnXCT6ZAK
gO4FZllkW85TRTHwAgLOUeB4FRPx9d04LGx7FYFhTPZaDsIyE2OoymeM2GApu2zeG+F5Gr2/32mo
segYQALkGtne9VeHSDxYJvkFg4G/5JR2TQ45t646o7bxuvTswU5CUD47nQQfsxYyHEwOQDMZ+Msb
IQlNb4qMgefJM2pUAXrIh1nzI5tGV9UiSQfgJhlDdsBJWAA9MKEyK5KhhJXRqHaJUdrB/OW0/Rbj
i35Xtq7TNXsbTfD73/M2Wefm0JCCLB+Mot99/UEhN9r3KZ9OQOrzOoHCjpLcK9U00GiNifenwVG9
oQ83kSZTpln5pleWha1USiupRwWW2/BpDBOvKxpk69EGIyKys0puXRWmcHkZYA/gQrTXi1RmMJU5
OeJDt+gHgyUubv5TrES+XjVBmhuYSIg3JX1ZrPi4jNa2VWVkYauL5dBuPqjBx7Wvf0GxgGouLrDY
RfnemedWwUxS9wKBi78/H0COW6jwAYwDqTRhpT3NwxZnEmmu1h8aOgQI1YDdab+Uotsp+bTHY2Ir
caFVjwV0EW9ajAWqYmXJqGy7oApspmxvljtmHrRo22Q7Q4UWyi5e/Nx+N5VT4WxI8kXBs7cbd6b9
2MtKXCu3AEiBQWqPgMzHfYUUu9edKVZm/I4E0mnp1tDfbPNMm9BL46OTmZv7y17d0X+tiVWRYZpr
ltSI/0U5eJ36XrexP02Y95GFvLXPSygSvD/EWShpXbtOiEm6se8XUKCooPVTmJc4/UuhVcdYT18m
p3m+v661lAVPQRBeoF6H6XcxrrfqpDII1JfAAs6QVq3cqt2AxMg1qnORe9DQDNlLWHxllHmAcNw3
bqwc1Evb/CBfXOTpMGpqA+02TAJH3hImJy2WsRauPMTQPcBguYUeggHI67WJoa2qmIYUBMxAotOk
90x1RhbI9vdXskJ+AWICXM6cuwjyh2J30uwNcwDNFMJb45RbFsUGiPhzzHzSyPEHc8q2GAYDi5wF
4wCztTOgqnE0IzGMzC8KLpv9UOazJBKu+BJnMsG/gKUj2gthCGhqI59tPJbKtO0tD4+g8ETjFEyc
DsmQ29uNnh5NJUxkXCr87AnJAjoOSNFA5KVaqtgTsFhq9SXKC1DeCkjzMFq1TxYLwMTKy+iPvAV9
v2wDVoL+lUlho1lfOOMwwaRNJ7+uvjiN6qlTHhhK+oThCAw9QP4Wmc3kZkTdZo7jjSGRtHVup8Rw
vZr8j8YlbwEtv/a2fEaSlvQ4TI3O3CFDMQwa2rX5e9C7o6HmXpjiwjN+OMxC7ajZGj2E2rRix/Kn
hlq71OzcENyuicWOIbW2MVHcqZIWeNdOnQm1E0PHEw8lEsErhrZPotnBqSsGimzu0KcfSeii0xW2
0ZfEqPYG+9BaQN/B/EwwLZkkDQiZZSPfawcTx5EP06JSY4pXFw4ARuQXJD5MVzqPGdq0a8y88PS2
kTyN1i3hnUmBd8YbUPAMDXDYrOclg8QgO6rFu3bIAiuzJRfj2g1hY/SZA9/BLSVGgEnVFTDq5pVH
Y1QGW0iI/mZluTFkbG+rERsAIhQ/MVYOShTByYqZmUmX1JVX1mFIgpip+cZUmw6JmwKMGJ3td63X
tF2OScxTa7faiVqNdjSKCqqDIN+T3CAr68ZTV8M8AfqZ+IcHoYsgjrfY0CQLiLoyNn+wDD05pTl3
irqnrWxgbjV9xRAb7nvU9DjFx7WtUqmAtQrRmGgbd2CnsPzdK5+kC2zjwyRblDPRHL4f2G8bS7x8
d2GSL/9ieSzpwXacwiRksPzmHQWRl5/gZsTb1u2PGAV1nw7xP+D38Gw/l4STlS97ZVr4snNcNa2T
DJWXFN9qFej5DLo2j6PeSV4FK9fElR2eaV0sMcxDtWx72FFIBgohxUudyVOmdg/xcFdXYsknXUvc
Lr+okLiNOuYm2IgvmnUfSzO5S/U6shdV8csQyCHZYBrmGvDzhcsINQokORimh6KZeAsuSZ7YhY7U
DZU1uweD4DQ127ZGIy1AZLAOTUdqPYgc29nMedd8VauGPCmmM+uHzs6B9h4rbdpYqY7BnB71t2hj
LPP8TOYSUFd90fXsCUG23gJBbdg7FqbTj1SbSmBg50gP4iVCtI9olB7b2ulGnzSxAWILayjjYDKV
5pCp6JAwfjr1goSKl/eq9tvp1HZH2jGdfTV3FOYPcVLYXjuF9MFU6sR0NY1WT3pkqG810bIPU82p
CqYtuuDxCPZr1TOYFhI3Lrtk3+ejjufQ7KS+ZscNfgPtHwY71E0oUCnRD61hlY9ievOq1zqgyWgB
jkGfdOp39DoR0gyVWVBTy0H+tjHjmhyisZxyt6t4hxkE5GYMWncl31cILxA41TLDB4pO3Tk1AQC4
y3qyYHZ8QoMmmYoaEVidh8OYxg7kHaKE/i41DKPMve18plGl7XPdYSBfU2ffycCyfYBeCbg5unnA
dyvxkd2oTcAGV9t9D2KEzgq9XjXyf+pq7s8WeCpbT0uTsN+wsI9Bv90k5mfuhN0PjXUz9aCZ0fwC
UrJ4LVm5hK5Zg++3o4rzmZn4vC92aUcPjTZhfDSas1J3RxDHGN1SB0ODgVbcabg6R8y+D0VIJi+u
un3e9clhGcdij/op2avdRH/UUwVOFlLEeblpWniY0kx6cTDNWc/PhVnSgECjMvKbrC+OejmEZ5VU
SrObC82OoCqsKiBdh+9CI5qUH6SZQxCNOcDves281BDgs02nfK6mJD5azawbHrpw9eIWU12jsz+U
LcTx0jjaJPHYPijmor0azcTAsVgPC9jI9ZJoT5U5FFXQj1ofoQfZ6KdpJG2g4231c3BmUOhYVmGi
F0usXPJyXb3FUCsHby6P5jc8JU3TwXvyCreyypmZtnF9JuO3lD3oaAglO738bBZ/1k8WGOvuh/Q1
03gso3RIHVyj4K+6jnfl0Dl1myIB6ph5aofhwYx+p2C9NNNqS2AOAnSbkozHGrO9LYAmnSGbolkJ
gSDWwbQBoJ9gCBLbU4WiLnmMFNnrFc0l3tY89aOBU6l6MSs295e7Et11oCUtpFgEHNdi5VJTMrPV
OgWVy961rIcqtzzW7ubwLdRlqrhry0LNjDPE8uasWMyq5hFhswbbf9gaqJLWRnnQ1KnPXGCdwICP
KNL7S6Sl0LbqrXGU7OvKdXmViAjXWKYA5KpYSETqqd7R2oQQOLYYI7mR/nT/k66sE4TdhoMKPwaz
IZ9y7UD6NDsNncFglQxFEIKHySdK+apMY5DYeUAx2zZNsiHHlaz9yqaQh9ggbIyHBDazfnSLRkfC
/np/VSt5MijLkJHjWYC2uogYCyuHGe3covVjgr+nAFp9aiCPIOFHW/12/1oRn4ZFnPTDMvag7u8d
XKrKV5ZC8KSwPMXONnZkbIdI2f71wjAwDtwiDhu4+8Xt6vS5ZdDhwzUGPodW7ZFohPuMaX+froFP
CnylUKhG9UYsO3boQNAqhvhGonVBY+5AOIaM6g3DaveXs/bKxJwank04YkjcxOgxg5dYryJWQRZp
HD/qKbVRg58hF+d1QwblBYxQ4VfESTovrjUaoeXOSEK+h0M/1NB9jNJTEWn2MW4HZxdHVhyEYRUd
YzYqgWZkA2qVrZWGftqN5dOUWbR2STNgKOX+MtZqBBfuJhaeyg5cy0sKtgDA+azsiYafZNoziL1m
T3H+ag3/3De3Gh0u/I5niRdJbtIxghEvmIvDM512ACwvzVdDNny6ekovrOjXVpiJErfOvbuxUU4b
E1R50lg2h7z2DIKfobZCAOFAAOK/4mItzsAKU+0b6E1aKK/GC8AoIJ5Zvsd64Wrx9zHnYq25oUkS
95UAcWVWCHtpW+SkSWC2N8egygFjnrdZLzGy9gVVCGxAwFsFwZf4xOsyvZ0HFa/bAY29SI8f00g2
IyQzIYRSrWxwV0YwkecpzkYYP5NOJim38q0QaDR00UHWxFt211vUQHVmyFqg1alavRSt8iMKs00e
VpLH99ohujQjeHXPssbqKMxwxGr2WHY5MogzWKEyJ9CH99yShNKVZALLwpJAksopcgQXyGu0W3IT
Zbxuhk5U2T0mXMFoMg6QQAV7nkymbNUcxd8JflEORxDMJYtVW72Gl2mI9pS2ZIFZWz6pQLqkx+dK
NnO8djUBtPM/a4Jf1MM0KckMa43yuIytS8jvNj135iZGSxsiUPcD0trWaRYwQoAkOPYNo5SRMrLE
4wJr1j+GHTj2dho/s+TNGUO/7n9PgNbfN7j2MU20pFAMx0w1avrXLmnoExqNUVqDHWYKzDIET0Jm
TG6fJt4c27PXW/3P+xbXDgGwOg6AQEB46CI5VB5PpVPaFZrWZeRqk/UYReYWylfxf1gZHj6cow+p
iyWyMdN5thnOWgFykmBYjpCoBdtoEDd49siQZWsf8aKyLSZJeojS75IhybSbj1JV3ZJ9mS1MjIS7
Wdbguvl6BgW2AcLyYO0HxbTY4Foqx0pVxclAmNGCN+O5t7cVqYP7W/RnD66qI7CChwHAqSoeCQDq
XXuF1YM6LNcBnKaDPwfGOfbJXveL47zJfOovEDZHo8tzSzT+S7/Y+j8OHg0k/fYVQpTrH8Ej9sWF
xmxUww11Rg1gixbNtNF+OsfQb89sX+6dM3Xr3+k/J+Kmj5VPX+5/gJvLQFi/EGK0hcZN2mD9Ju5S
FHFdXTaY8+cT3vvEQlzRa3RmqYbVoVgCnKrx/Xuysb79Mg/0cdlB+uy5O7Hv+XP51j0sPy0GQWBP
C8If99d547jCOvn/v/jE9oJ5LVXHj2hyr06eEnWj6bs8P5WzrNN/2wsTTAkPsShTC+BoYMp2s28o
RliTW/3Mv5yGr8on3RkvXQq2hPurW91FZMM2avzApoj3UlpMxUxnFYNCGtpavQNJ41/3LdxqVfJV
XZgQd5ExtVAWmCjBqvVYuyzfdj7As49vie3+Ut3403p7B6bB8ZoAslg+uHxo7KII9dN66I+JIol5
3JzoVABygPeZgI4DeeD1fqZjYuMVoAMBrR3IeCiMYKafJV7Zf71sQEUgr4T/YtoKYL1rO2aW9zNT
HThvwsqN00OopxicZnHtwrQi33ZiekYHIn6AkmVf+k2Z1w/jmIG0bIGYSJaTvNyGjaYkKDz1YGi1
wuyVKLQ+kWSaZpcYeKxjosJk39txbEM3KROFBRZjM8HoEjNfM0dJGi9ribVP2rbmqBFNkTFd3lzG
qCaCXB7c7wAaAfsoRMFwhpxT02CV4JNUAzztQ89oW2U/dtxgDZppQkZja849CPaHmkpygdtQD/P8
eaqBZBZXpXA4QWgysrSKcijGk3rT2Wn0QWcdD7ywkZWDVk05KH6hboHc9GYmwUm0pICcL+oIw+za
WsH2cWVBZRZaxhLfWTOFnYN7QpERGGjBdZJKV8oxa5GSzlV7LKlVPRNI/PyklQ7mJImfkpvzgGIk
JgEAuiR4GYucRhPrMExdof87esUblCt3gCBrPq89uS0eYacuCDfpKdpS3wyyAIHovdjKhsdWFnz1
G4TAp6V9N0YjfsOQnEzza2x/S4v/8FGvbAgfdU7VqC8pbCzFY9g/NvEmYa/3v+VtML36lLowNdJM
S9spC0ygz7HRtGw3xzKY8ZoJh+drBv7FZCf/kpe30WgUtRHChJLYG2bZT2ORSlZxOwOANuylDSFg
D12TFZ0CG3WQxUHylH+hJ3VPokA7ONvYBdRlkW2ObFnCOW6ZHaPiDJPZghQU5eNBUj37w7h7Hfav
FyW4WAQFsFLhFpqT/RqD7RJCyeaL4Vtuvhn91h88+mgfCk+VNNFXSBevDQt+B7VVBsAVEl/6nD0N
voaE8Zt5JE/Mo3s7yGDe+ap9Hc6hZ/r33fHmWcb3ER00YE8d3EDiI9Ayh65jNSxbJSCnxVvyUUK6
ypx8EEar08/7xlYuArxrAUcnCMRIvAXHRHhxsr7p8GTRHucBJCxT5EN9drJ8Gm7n0NqCZ/m+xbWg
gQWiXo4BVmqLiPs+iUsHkwl4vCD1U6dDnvzoW4mN22QBFi5scL+9OG6N3igOhnBw3KDV+jm072oE
PQTZgbuBCPOKOCbdUBrAK5qIjdbW7Cgxjanwwi/qoXq1uFuQTU1d5PWSWuvKNl2ZEhYUjyScGgXV
8Nw8Klbi5jGkhaAf7riadcQAWr1IcLorXxBHC6gDEzjkW4nQzBwcqx363KuqR7RI3RSVvWHeGpXy
91ulGjZKLKglA/AtwkgiYtV2kQ65Z+CBPjNwbi8MnNpj0Br1y33PW4lWl6b+lBkvvALY41JdOpia
rdqd2uIR0tHf7ptYcW54BMHkPprrEJ8TogYUPJDTVTAxDpGfh/pTCjKaOJWp3azFehVMACrnYgVk
W2zp9cxRxiibc28ZN/3ywrKjknyNyN40fAoAsFIfFwiKJw9V9lRnb/fXeFuPR/KISRl01wBkwtyH
sEhIj9hpHBqouj6PUN51pxPdB+k23bZuPLvzxnlW8I4d0fRyvyjbvy45c+vAmqHuwckcxaePqij2
wFIz9zSQN+YoPedsc3+Ba5sI0VgA2xxMH91U4cwexSILTwtIPH0F58pCnqWp4sqbka+Cs0+hsI0K
jvCcMdgwW7mGNnNtHtPRd9xiM7jTMzsvz13m1srmB9nVu/vrImuHGmwyaKZQ3oMW+V6Wyiw7E51J
zsPq9gdQ/nUgEGVuz7cqdx8Hn2ydh2qnP4S7ZgajY+6lnm26IMncyH7M2gWLHtW/P4YnuBenMV3y
pspa/BizdzXHTQYX4uJ+6nZPyQbPSfXDfmFehAcS8x5+Sz7ESvJ8ZVu/tt3TgqErC9vDR/o5H3wt
CmrXeOq//aK/l+20gx7mbjxZtps8g0YO6vOeDDH6x02FxObqJwgRva+hmtTwvSgD51X/GNza08/m
Fk7nTYFyfibPlWTk/LaNgh4aQhIqbHBtXRXPbY/LfowajC5q3XaOvTloz6h7PbZtkD5NEmMrZ4i/
0qH3zDt3N9OBc5SWzdJUCITpTs0Vd1l2jMh4x1YCugmoLyqhFqIhmBeut5GaZc0g1AkXgvRjnwa6
YUpup7VtAlgDE4I4qFCju+FKDIu4LUo799qHdhu/G6MbnjB6qr4+pR9xAE0PFCRa9757rh2NK6P8
HF8cDaLEeUFzGB29dhvtNBfTfM2u/Va922eyI49m4jab+JwfNUQ/SaaxUpt0QC/Imx6cyg3537Vx
21mmKsxp7nV+uK3PyZ4eIHMw/SRPSAufgYz3zT37lr6z12TbSa7PlQBlceQapIOAKcefa9t5rTUY
O4uRGxbnMH5g9RkQqZFI4uCK23AhQwiRg4QMtHVC7AX1X9GlRYqnM4jbjA9Lxu2w4vuoMwByg+Ic
Og9iyaFo+25OobHqVT1ErVOfFI/QLrzvI3wXhPCB9wGf0McslY678PpLkSw0rHHgjz1tq+VvI92W
9rth7VXzJTTBC2A1MqdczXZxYWG+HE149PyvLbJ8mBVrALl8123HALjQH87gg+jXxaSpf39xa6eO
zxL9z5ZwAJQlhTRPA1sF2HYf8jP9HW8sv9+QDXn0Yjc+qz9V2UtzxSuubApvWQhTzGTUYLMM4jd1
W+KKjH3IjSEsxw+dewB92f/nKoW3raJqE9DzILC3cQH/Ur+mkde58x6cgr4ThK+alx36/d+Tv+LR
cvFpBccZWwLmr5kvEyOFytGovNHy9C53i1kmH7GWpV7aEgsrZT6YGI2HLTzD2kDFwjzbM16LY+I/
2c/t698zQmNtoPjG8hBAMG197aLUGAo+PYVg2UNqFtdNYrzVk2zfbo63qYJH3AGyjE9qIlZdWwHv
tLrgkQJ+DMhTaeDa0TAwKZPEkhkRfKMGsrQLJxgxQ4wXAyisF/+BhAYrgboPQHIoBfOKsLASbZys
aQJNYkLg7LrPMUP3ffwmoP+xABsqisxgARQsdH1VsYGAmW+qHb+ofeq8aJnjqT/vm1n5WsgAwNHN
JdlUIoIowrKp8I4EJqCFVHIGqd1xfo/++lmA0R4QPiJfx67jASKsRWnL2Gw4s0cR68/gSPHNArRE
kSQOrS3l0gq53pM5G8M+CbkVPd1bqrrVWP+o2+32778YBmJMKK5h61H4uTYzTCjKW8uUeUNmnrpJ
P9v24JK8/w9mIPeDGwO0bMBvCWbmRQHI2oTiRMsRfLln17qrpJLrgp+Fq7sQG8NH1DmMD+MuVLgt
SFkXqOgDUY16xmZ0QOu/zFvon/ltlrxMyujH0GO4//n4775nUogBCa1qe+pAug+VIcwTB6wC4KXz
0wkVu2xjNFuTSfIy/jcKFhHb8HJzgKQFfIL7zUVOaC+lVZkdOqqUQjo+xdNkrAKO4LUW+jKEuSRH
+jMldGMPGS8KWyABQnXr2l4c6n0IGD00qMJ622dBBWUZZ1smXgkZ9PSrpj3H8YcTSTrja6vE3BKX
EUXhE8PM11aRVY0sb1Bs1ZtDFIPaEcrn7NhOjlsOkgrvSmhCdw95NiQHgYFxRK8p0gxaTTCFJBgI
/PDUZ2mPysln73TP971lzRRBQgj4LG4NXE7XqzKKEiMDA7zFtAbo5GhVf6bx3J2qtgZNXDT/h0gF
zQdglkAey+XiBHsjgXhbSHAgGmIFGGVyqY12pKwQs7ZXfAYUUjJoaNw88RwnneE96CGWWmr7qR3Z
ANgUzwzTEIBPlJu5kClKr1uElKkOOBb0FIX3Xm03Q9bUXERjMP/J5mlLABpaoqZ1E5puWks2Oiiz
x1PGizPXTm1X2jHsVTn7VOMOZG3TgQuvtNADtBpZvrQS+kGm8+/yhCOO2W67zlJ8UFqMm0p5A2Hj
pmTBfV9cNYLXD0YBMKiPaHK9pqKcHVryNUwp2df6czeYgaXJwK6rHn9hRfhyUd5jdIRjeaaYbNQm
/OihNaAvvyLWPP39etBsRVDkQD30Xq/Xoy9zkizJjEg8vGSj40WK4say4Ltyw6A6zUV3cL2g5yqE
JSMxIGCEaTEMb2h+rL6r7D1El7UI2+eagWlOEi9WzQFaDdaB/yPtupbk1pHlFzGC3rzStB/vpHlh
aEY69N6CX38T2rtHbDRuI0Y39mzoQRGqBlgoFKqyMjHGcMH2RuZYlvWa3ppLfbCyU679bKcmMH/V
U7QfRTj4i4cPZZq1LCQBSGywi8ziWnkaZEyFAKvjOJ9SbgdamQiqQTx3QHqmoeWDNA3iOOcfCYcI
LL4dYi3KOHt5KP1hIu/oabjA/AruSZ5/I38C2Yf1n3nsc1OJ0uANZwG2klo7R9Mw77XrMEh43eku
y7fYs7UV5vIw9aQonQYL6nO9+CkthnkIZ629r9SRvCjSYu3QXam3QK3kKM5b3TGt0SvHHEPq3KkY
3H4yi0CdREPhvC+JLXZQu8FkiMM+0Ye8Xso81lHgc8J7Lanv5+bl+sK5H1ID1QgCCN5YLPGnGhml
Q1pqIWmy5DDKBaRPZ01pYjfFGMWPPobY89dN/laXx9UJWhydSYjDXtPCzkAQTvLi2yS/LZn2UKOf
7qHNsrlu6rJCynxWJpg4CTEwfwfnkZpdmE8QfQlM6L8CmQ1V0arRPB2Df6J7lHfagWrCVQ2Ysa5e
zGtLUWstBpBNddvvoRyxX5LhFOYzEJaSG7bDIdNbwZ6KTDJ7OlYmpusimIS6I8a9THe2PwFozqMw
AOqyTP4inuF9+R8GLQVtlfMzORIy6pGEeNZDSXaw5G+lXB+qGj1ZS73pSeJLhRVc/5RcR6VFOJtO
Zl3wYMTNMhupg5TLQgNOX2SMupZHvUKfxTYEpThuqkwnsRA/YRD/P1+eaqWZUQ3w0BCtGy2bXB3X
q4VJxOxztlxJu23CJ0vdYI7z+hq5oQ4eA58B8w9q++d2Y8Bll0ynkLjOcpUSpAp9tgmHRGCGlwWh
uv5fM78nxtdZkE0idaD+KYPdIupfQTYIftVNjGkboXQa77MZUAAHOgz8o0Buny8pMiQlVXOaU84h
qGND+6fTTJYn9XPsYpp3e30Dued9HVuYqy9yRhuALXwtc9Buk/axsi1wglbTNjeijbrk3+fF+NYW
d5hFE9yIvG8HBAQ6EkicUSRjfMZqMEyLSWBcuo2RgRxD/8fpiwM6y19WE0BIAyYNoRrCuyjBMCEt
6bWyWmaoEwLX+L1qICWiEUsQN7lfzcDIGXggMB3Ikoinw1xATQs2SgtDQCCKrdIUVz3Ub03B+5D7
xfDWR4kHYQTkdHRfV85oV2C7mhbA+cy+t5VD70Ct+wbJZj27uj45IBEZ087GGJia3eq9ET+qsToc
7aGNBXWayzXjOYfIgl+CEorNpjSGNkE7A1kApuydYKJjNZUf9YZblo/XnfTy+MEQKHbQkabvLNaQ
Nk4G5pNR6Q+7U2m+z0Xk5uUOT1UgygQn/dIpz03RNa82FyxitYY5jNJTSOt2TuBUSKNEKYTICOOQ
o2F0jUKhcEUYRN2HI41uZuyv7xnPBmWbx30Kn7zgI0vssZXnCHCZrG59Mx93BYYtNUlUJOGYAfQa
QGGwrOAos00YoiBdqBXUm8vO+gGCnK0VIn5EGC788nLWdtgZUk1CpWgC4bpnFsSNa2nTSXMQGl9m
zwZZBMqblEYOT4+LGS7JQYena0zsGgkh0G1XNjTAq9Lth/Drxxj0jkhUqRI4hnBZPuuoaXGGcwdk
qGbtFmCqsqCdfWNXiW+37ybo6mylAZmcwL8v0x7a7sNLDqukU2qM65lJF6dhAqt2nj/Xbfuq1ril
ZWBU5LJzDYmyUznB9W/HiRMKAGKYoaGIPkySnZ+pUYvSfFiSygsteTNqHzmZtgtyLWJMm+uW6L90
XrGDI/6xxHoJmJSibp5hqbdfDNvBFRpIoREs87uhIjUJmi/3OXG1UN0DlNwhfHCBdzaSerAd9Kq9
rO1fUFKo3VBN/VKrJ0G6yo36YL+hTQSK/GHhs6mhxLndIJtDJeCg2WnkZlEThF2MId/p5+Kor5jp
gQ50ea8Ix8hE28rkCHlfhcDKY1vjrnGtCWncbTptTPUNmg9BJ32zTO/6d+R6DHh9QBRFUUhsDjRY
+mDMHUh1FRNoqvhhVsGJErqjJchbeacBsM//tYNWwrlntlUt16GJhaWKhsr1m+4sHogqJcjhOW+2
JOLivHycKjBlgAkHwEwdifK5OQvDf3HUIlg25lElINqJvt6YUzDzDopGhGMKOWGO99zkKDQMiF81
uLRdIk9pkPWF4zYYyROcat5iUDs2MctIown70kZHLZdy1QLwOapdSJ0LU6pLHibc9KCBBfYSSEI8
Dends7qLh1bOsjZErJoNaC7XoXG0CqPfSCS9i2Xpruh04xCq0wkaigfbbveSWr00zXJTq1HkSyVi
TRffo4ekI5cdD5Xa70IJGVkka6Mg7lzyi9Cfalu4aClFFfbk/KdO7QgQXRaDBU4yN7VS7OQYCFhT
9uvR8ZI5xvxV6MnzZ7QYfqpEnjN+GVNMWwWg/UNtDpVooDrOf0FXh+hAEomimA/RCL6c9hGaUdvr
55Jz28MI+AdU8JGDppVZZpEXTVGTCIEAQQg8pFtTxdNSpL7wuynOhHFKcGoAOoU74yJh73J9SVUH
x3LeGBvp9mP2ix+d2/q213Tulny2b48U9F4eT9ld6+avT9JzfKjfLV8IMr1AfNBdxdsZLz8LIyZs
Wj+kTaloGRZczVlQDi8WoWNQ/bxbmtZv28EnYfuo1K3tGp0o5HM3G69Oah05HMthgbS70RIDtvXU
+UHm3ptr5ZjHIpgz5xxjiX/M0Fi8OmVG2YJJc4CZpEKnKTdv+zj5ft1tOPcHbU6CIx2Da4bKigPZ
oCnKCgnf02wf9fB2LL+B8aefH+3um67vhlCQK3KqESD+WtmjYX+1pJ70dgghAnDxNn7V3mbETVCG
V/xpOejSOwSkoLEhjbvri+QURGGVFkDAB6iinczE3mysnaamfOzOTuq39oMcgMT6O95Dpq/7xX7c
Zp8/r5vkecjaIrNODTlVUQNmiOaMfEe06jBHxl0iffu6FTTuANAF1hlFOiaymI0DqHUOZmMjJ0Hb
k33Tdj6GyAR3MS+GwkFApYmOjGmhvMp8NWfKZnsGadtyF5/mzbjvAL1V3quT/pm6wuEWFf8aG2PW
1hi3Bw9FiCo5rPUbzHTuzG2yVY7tcbnNXTykRSqQvEMGSnMK9gXe7qLBMKV23CCfxyEjpat1v/B2
vf6RLvFiiFRrC3S9K5+3ME89yFT+RFPcfN9/Uz2MylAFLlPxs9N4WLwfqB9/vV8HRAtuHBVgWryW
Lup+KYapR7NDjJKfFeOgqcGUi/yCejH7pQBqwIgfRJyQbzPnKjRaNWznCQxs+/TOvnk2f6p753Y5
yE+Z79lAimEuzgNd3vUN5Z0tgAtBfo/WEA1d5/sZZiSuAABAzCpav2zB56ehwiEqG13qn+Ozrc1Q
x1l9NlJGIOerQXeP+UXijj4yQjC1PwNfm22tm+rUvpq75ujsF0Ho+F1wvtzVP+tjTptRY5SmLrA+
dfs+w/ByV54mRK2N9oT636/6BL0jf4zcHmBbdM7fpEMA6r38B/GJa+yFUHjeFbHeB+Y4mlJqRjKl
R+u7wNhZT503Hk2/DtSnuvK7zRxAeHLXnJK77M3LRGyYXOOUKBI8ZghyLHNLZNqVg5InTqd5HPJt
0WHce3rIYr8Mf7WTX1SCtz/Ho4E2w8AUpaZEB47Z+3xsW93JQOGiJTKQj7OrTg99dQ/CbRdShBh9
EFyIHF+2MJIDiIeM6UgUHc6dTCKj0aAaBP72clzc3v4cI6SqmjoJghAnylEUBDBo9FmAcvy5nVJT
6hDctPT53UogR1R7tKSNWfA4vIRn44IFpgN9BkqoB+j7uZk0tiKzmAiO5ov9bp163wKqMrx3EhcI
2dkD4dxBVVzpxt5EIjgEL8ye2WbOa5O2pBka2Fa97p/itT3l99oR6rQ2nNSpvcXTGrd+kd+uByPe
xq5XzDiMnTVwmBxWu+I4j6+ViJmZcwAgKYBKFAjhAXxnMYrqAAEbwHEgsdQGtYwGUQY4ybPSneIs
UKMtEQ0n8nKlM4PMbVVnUPCoa2rwaG77k3KyjsvRCaRfnU98TMDJx253fQu5S6TAEtQUTMqfcO40
wBQaUy/DN61qPgzOvEX3zzWdfzTrA+9MN1SsrWypAo1K7nfTAT9CR5rKfTPfbRrLZsrwLEUK3++s
aLotJKFMDe9wY1m/dWrQBWMffvqgxZWB/3kRyuKS/pon+0S+6VHFGLx2fFGJay/3Kh6EyY982I5I
rkSZL2+V61/AfMzMmCkLO9i21XCRDpo1qHd6Y3xe/36XMROyF8BZqTo4p4H+Yw5eIRlhNHegoRqy
J7lEM/rQz8dev5Pkg67/um6L+sL53Xhui/lsgCxIVUHjMxl+WPq2xATWfFKSGyf1rxsSfTsmkoGL
X4F34NulmRxI+LMb+z2EIgVxmV6e5+tBLQhYEIxJAj2JNOrc9wlodZPZoXEZr8i+tj1lBitwcgdx
i83XF7Sy9LuKuUpnjHZJkrgAG36uLbtCB/+CkwYQXHm8boa3IBAkATIARSo03Jh9yzOlSQe0m7wI
nUnLiT7mNrmRUXrByJ/g7uRlaEDsOJQ+38K8Cbt5ANkXuRbBlprWx2GI7hdibi3IEqF8scmyfidr
9wqm0/MGkmnzrao8mWZ7ijrDbbSPNssES+c9bte/h93ivkGVuxvwexYjfKtGJdBb5WDU5SHN4vsO
jYQcgHwL5QpgEWJ3Lr98DpFFYHAIr3gVWTkbR6dRJdnUAyVfdo5bKPtZ8cDflKuJV0h41H+//qE5
BwTaWyhpA9gM4Tg2o1jMqCVFTXkvlxn6U1uS/1hGQZAW2WDClxFCvtcJY7CyJWCpDbclifxGSJHE
cdmzlTAuC+7BWVY6rETPtnb/XcKEd+7HIrFEkRUmSsa1M/T6gLWYxCsjoOb2qD+q9vPffBW80SHf
SwGHTDyxlSW14Iagc1dAqqHvHAzQEkcQSvhL+dcIK78Tz8MkLyAp90rpptTvCmuXEhAaC0AIl9cK
3BkFbIyQg4cHmNrz0NiUVpjOFjZM6jRkrP2+1prToNc5tDxUb1LCrTqJug48h6MdAEzHIU3GJNm5
zTy1shZiVSCKtFM0Gp2TXJRbp1dern8l+q2ZqA/ZODTcEPJhiIWvN1mTKqQG5yXyvhuyYIo3/Lhu
4fKepGUuZFQgrQPnD9tMBMv4oLYa3hWWnRT+NMYlqE+nIlC68n0i6YC4GBWC+Hf5wc7vZuo2qxuG
Nk0HHUyyXg92Afs2DV+cEGP+j1V5mlXBO43TdAMmDZgRNGgdlNV1+mNWxhwZI/4ZRivAsGnvq/hN
1gwvLYhnWuDMKxGO5k85yp9CR5TVXe4sCLVhVwHgAYg/mYkWC9Kd3tGRH/eQAXC+61oQDodJfx9k
76ufEIZQZqdDlAjr7O2WhIo2dGCbx6Dmt9n8Hrb7aHht1cMiIqG69MYzQ+y11VWZZeQTMgOl/Qbu
BHcWqZRdJvhUiQmQKRTYQCXL9qM6fVyqvjeRS83Hpb83y60Uv7XRrpmOtXqMOsHsBO8Lrc0xflhF
ZTq0A8zlNfGIvF9Iuw2Td2ne9akIa8u1BaoHgP6BHAYA5twNx8UGigCYdW+RX3s73enG8lBpLeQF
BhdwFUHGcxmeKDckxcXb0Nu8UDQ1pD6NKnofTlPhWtZmsl/COrjudpfBndrA9JWDvp5+wYZfpdCs
qaYM2Xz1yyCPTXqKCaCQgtIhz+corzkyN/TmLjRLFaUpSs2iVpQHM0xQ9n+4vgxuMMLVgZfd7/hH
P9wqPgxyU5d1k0KXp/TN+kUNPyP9Tkv3BclccKxeN8bzApzRf40xwQi13XgYclyI9qK7SbY3rAfD
qF1L3nei9znPBSzUizBYjcT3giahn+ypNGJsXNOAHaPdOhmwIbGINZJrBUIFYHFBJom76nz34rYy
0KXNa8+RHohTu6rzKFmye33XeJ6GROVfI8yu2VCgRKSFkQWHs9p3yeeiHGRFJP/I/Tho6SMrRsn4
glO1rOvOyhKYsTPjWIChZYeqQufq0fxuDeaNGoWF4AhxLRroSiLcyRhbYJKw2IjBCB7ibgqLnzSR
6CyvkfYSpFz6avsXe/ivKcBPzj/UqJd9l1YV3IHsumzfgOfSMZC8Csxw/WFlhglzZmg0wzDBTAix
rvH7ED/Wyev1lXA3DX0SiK+ikXABw3ZA0N8CRF97qvowppveOMhOCKymZ4oA39zFIPjImDBCdGDn
cWNwOU1agcVMXbKpiealwO7POhEEBa57r8zQv19FoLyYbDOlZrKhQPHYm5OAKKbbV38RSulw6X+X
Qzd2ZQd8fbmqZLDTGvFeG+zXcon+5vOvTDAnFcXjqETDBTTw0aOR3CXO3TILEjr+5/+zCubMdLoz
NAZ15E7JNnF0HLJtE4GsUq/cUVg4oO56nn8jU/2zHvYBA2rRqYMeCm6fMgZ5HdjFU3uBfP27OUB8
CKoh46L7IDtPwfY87rLF+f/tJ5s1mFBKHpsI9hFeB/V51LdhJ6r4C7z8txDXyi3UHDxUdg0beev4
Vnwn945riTC5Ah9nJ24as4JoqAojSuQ7fTDaG0M9WKLSFdc3IO8CjB1qPZBFPfdwTSZxDA0vHNj6
E7pLDQnG/CEPI88CgfP1KMTpIsA1VrYYV4+VKZmh14QwtFU2wyG5rW6rF3S5dhaktNwZycP9sLO+
/GqnRjEchc3CBcUS3sa61eGRA5mQUH7WQJBZ/LJEEZz+7guXX5mgCdnKHdIo7zU7xLrM8tUuP2bl
R+Z4o/1kT6oLbLBgF7kHbGWNOufKWhj3uZI3WFANeirobn0vj61r3UjbxHe22s/r1vju8Wf3mEBr
jVJeTTpe060EwnCoGsXzDJINdzI+KuP1uq1Lejk8/dafivHFrJ87o4thTCa7IpC95FX3osC6HQ/t
Lts7L5LrBGPQH6Sttm0fE78WpWaiD8k4aBdFEOSoqKQMVG0AKhjnNwOoXUX7rtY3o0hElRtFVh+S
CcuA/2VtpMOaWuofuUUSF+CnDWmV/fV95dROz/b1N/Bs5TEYhKoBKMS+9lHQhs9G6VtAIi3pboZC
kLmrEtyh8S6URWNKdAFXzgUL/FyUOTZqsHN4YZu9jk66d+ZniFrCJsbtnRRsZKnXtH/zOPmzq5p6
fjyqcOliaD/g/pnaTQEytWbywF+gdt+nonKL6fP65go+IgsFwRxWk8k0vJQDBpVAdNH29WMuWYJV
ibaSCTGq1BvLWMCMXH1C26nuD9YQovq4iyePOG4nej+IlsUEmSivY2nWYC8kN1Z/W1XPavN0fefo
T77mHUxoGZu8bhxqYpmeZvKhEUHWwy1jrcLJBSrYDiMToqJ4nMz960KkR8VJ3VqJH8CfGRDTOCbl
XZ1jFrEwRSfuEkB5fuKYQNLaaiOnCUybevWqFcMpzaOjZZFDrieH1pG9BWrH0IIMjFkW3A/8GIYs
38LziNKcnft/Ce6OQetxGaWS7uXyp5zG27hYNsoS+kWb3oBORFAT4voKEgiMKuHRDMqQc4saRhHn
nMr0UrUkE3qapaKD/ezLqi70dliZYQ62PtitkxLsaZ+Mm8K2vXZK7sZE9QvtV+yIaHI4DTBq7k/n
lVmViZdfoheouIbvUuxS2Qpz39y0uwhsOXvcQId0dpXv6V7Used+v5VdZplm22sjGCeQ9vWK2xeZ
5wzbHnID8uKq1Vs2CpIy7gW/MqedfzwIxS2dKqHBHFavEvC89ltX+Uu30UR3Ky+dpRV5sACYEOxk
aesNszOGBeAriPLI+1lyjjj8D2lr3oxxLHIVXrRc22KOH1QTykoucQZmNdvGkT9VD8OyQ1UHks0u
VayfMSl4PZrx9nFtkv6k1R2rF1Hd5NC29br8n8I+SsM/c/8CslwvljT/uimeh9DHNURAgExFh/Dc
VDuM/ZyDX8tbso0VgvPiXbVPIak2qurbkZCSjxfL1uYYhywqS6uHDuYaZESWvs9j1ZXsBxsoo8U5
2RUE0n4NpilYJNddVotk/TLOe6vW6CcEomnejhVeBwCsmCJKSF7wWq+OuVi1CjPcPepYXjW9Z7In
x/eZiMKbd9HR+rxqg1ObUkOefy80iYbIbBAfK7u6HevwEfmC4MIRmWDu0hJ64XbVQ7AOgz0ndHaC
phM9FLkbRSdRQf5MOWQYB0dRqUlKG4FCw9iyEn/v5NlNRayr3IP7r5GLySQUwhK7mxH8LELel/45
ceJ9goLv/NFJT2miPNgg77x+mrhbB0AomrpQJwND7vnXKQGpsMMOXycj761zr3+dxYLq/v7595lP
M8slGSWaICamubOd5C7OgBiIoIQdkr+pfYB11wZGAVhETWO+EXRTkwk8KPhGoLJwI0sq3GToD00s
6p/xneFfQzpTGh2sOVczA4bkGk+K+u0/88KCkMoNAX9Ww+YVMvImK8FLFwh8MALkrg3eneEliQWN
Hw6wEl8IpNj4TADWgM7h3APQ8VbtEXBkjzyA7yN88OfP6gCq/XBT7Mu3aDsfyi3xs33o5gcRApgb
y1e2meBaSl1PbA1rJHSaJspjLy4SDJbNibc4UJPK8t2E19J1l+fcVRj3xXQ0KP4By7/AEZVGGmO+
DYjrPEhGXx9B3eW2lS85r9cN8V6eQLCDAAjwW8qRwRyuDExgZmE6QAIaQ6CTYivlyybMMMjeLrte
/wVQwK2BAlpKzFNqiFAOvHUCLgWsMaWVwJ/nH9Zc5KmcUmCG9KEZfC1Xy0CZMgdCgFXv4RCVvhyD
MvL6mjnxBANpmA4AAgHTiCz4US2HkoQKmmN5CE0eZ/mYCKgXrtvgAEkhOgGta7QpqbgRW2YfF6Mz
iwGdKpPo98UIWBas9UdbscuDRAie17N0j7qUdVSQf3jqkv4AuwYAXOaYuUkE8az06wR+9CcBzA52
IJAjsI3omqhyMWtY92h8Gs1TFmU+hJ6w68QNTUcQtDnx58wYE1QHtIHl2oSxOZoBXZIM4qlma7hS
TD6ubzXnRoIldFLxssE+s2elbFCscDrkdS0ZMy+Pkf7nSSL5CpH2DUmMTZs7igvCuF/9XD1ft81b
JSZMIbiA7hpyByYwlXFo94CsIwBa8b6MwA1UogA3iOZzRWZU5pgoJVkqC0sEWrdVoV4+RO4kGtTk
BPOzfaTHZpUf9yUZwOmITqG0mB5mgS3Vr3st0Kvg+p7xzvz6e9HFruyQFIXKrkarKyLdrYWssYH6
Vd16EnjNp2p33RjPOQxQAlO6Nkw3seEt7pdWzWcsaui60Ws0FSSgsjm/ViXm32S9/JnkUACp2jF9
kduhELy7eVsKNKON8TsMVYOd+3ypEHxPymGG3n201K2bLm1/b/Rd4ydG2XnLMg8Ce7ytxcizQSnA
ICLAEhqAu2CM9AyrbUBGMQ6vTncYwp0S3SS94HjzSjeYQP3XFMtosFSFbiQ64ps+Q6JdMUaPVPE3
oze9TA3fsqHdA/b6SWp1T2TRQ/V3A54pTNHB7n+PHfP0WDJniSL69DDuitv8rt84bhLclxtQki7Q
XKRtiu5jvAGBliFil+WkA2emmVNSjmZjJrR5ZpB7RfXU8aHvHtXsVKAgrghOisgW4z752CjL3MFW
NE+ncjDdNu08fYSwbBrfp6MDDdZR8F15JteflQ1onYECO2qLQJOl96MCxhRDuZOq1stGzB8uluWO
hnR//YzyTgmVuQIbmIIaFftattPGricKtxjwnyl7UviiJJlPIsFFwV3byg4TRdHF78ZUgx07nPyb
0q9KzLs391K2sdW/+HLI7ikKHIy5GII4P/iWNGSDZiBgVyC+jiDPCQLWpvf7VtkZ+tEWjSJyV0bz
YuwhbkIWLBcadWH8bhEOcpTsmsVUwJIHtBcpKnLrFI7i50l4U+fT12kdMAWPoQfwEOPNeoGU0RpM
QCYEyXFd3FFGRwj0yc32untwF7eyQf9+dV+kWamF8gQbc2p99GN2DJPEw4vwCQn0HkOKriZZ/tdN
WtBdA/8ueLgvOIrGYmrshaKVJ+VZkjwn+m4t+256LtAuFBaLeFfU2hgTUapBDWMLpWj0c1MvHn/q
KTTEgF+WtR856prhdEyMLyPLVQqWR8KEP/DtGPes42SUU2pSUpbNrPSHpU82w2Rurm8jZ3IadlQ6
2CdjI0E1f/7pFgykdQ1NAtVpcE3tKUrQdAU7HcYhfDX6RIsLlSkJMpiFaBaPt6kQAaDAURwHg53N
TeUUQyc1zrqMbqhkJ0GRvMjW62AeIuux1BJAa56vL5YXxX7T4mHwj8rr0F+0clMwFURpJ2FPlVh9
GkB2MRRqEGPIsC1FXEncy3dli0Vw2HMM6FOGfdWznzE0HIowhNKHYb60URIkZbVX+7lx5dq5s+Xo
9fo6eTkGJcoGRBJ07hfdejTRxm6QcfE7ObguwkcHKRXAcq4jRV5ZC9A9ImPM2VgWTGmmCoyN2qcT
bdU+9/P0rWmCGeOM19dF/yk2p1ivi7ls26UDqQvFZI7Kq5r/AIfRX/z7aNMDCYxBMcwGnftHJPeR
XTv49zuneFLi8UMtRCrt3CVAmAWveeS6IA0+N1HLreZUaNqBg97Pwbgt17EgPeBQ3+BE/zHBEk6W
tVzIeYbk3bqrEq8+zftsS+6bb/rGfDLdH/U/UAsPqqAL7K00udr++h7Sb3DxjQAppuLaFth32HgS
9uOUohbsWXLvGaVLOihXiKYGefcNxS3/1wiTJoDHXLNb2gbRnJfG2he5ry62h4PgFfNd8Xl9RdxP
tjLGZLKg0iSNUcKYOkuuAk4/XZREcvcMJNKATIPj6WL2GY2WxFJbVDdJBPwd6H6g3Ja/KGkn8G++
HRAuICiATpr9NhBXxGGlKDnbjqetjBdOkGHwwleUTlQd434hB0UVBFokjewzR5LTDOp0CH+O3Aa9
eUihe9X/MurMlctnLXz8+ieidF8YdwDg44JbyFkgUVFacPmavPUockqiIhhv5/4YwBjk+bElzWIX
uQ0D5vTDwiIa6xCLrgyRDebkxOhyd2UKG8TcOOmDZtwi0b6+T7wLcL0M5tzU8iCjCwUT03iKUxDf
7uvBFwqwiRbCHBgDKkLqoMFKq3Wbosk2BMi+om+D64vhXTyrFyb7crck1eknGgSoBrrtxs5LBnBx
Zn6Wzj/XLXEX9Octa9FtXeUNqTMQpNawVENNyIQSRGFu806Q8HHLkev10PWurDQYjiT1hG0bk+XB
sCV3anBtx4pv6tnLqPR+7PT4cAS9X7ACLf3ollWyyfP0tm1m0Y8RbS6T0edy3pU6fb4PB+nOeSIP
0HCGiq2rWK6zlffhjvhlkL7YbyJte27itN4G5oYkutGpJMVmz7bzOmFGN1mqTQ7CU6uKD7Ouuwhe
W/BD+HHxFxDEs8IBc8pjvHEHnYJFo+Rmnj8aECZOAQjYCChOlKfrPvV/rNNG3Qv8t5CQYtbZNn1F
Gop3xARXuM+JVmxQM/xmFdE+bWYka/lgeJmRPlWOc5AbUm+u/wBOhMbjCa8n3NGYUWMfpKMdxloF
nJUXVTFO5+dU2fAuz5i2+nhIRcGNt1yY003AFlDSRy/j3LvzZkodM0X5wI6lW11BXmz0qHklXg91
sww0lCQ2AyJ3rkzy3fWVco7vmWnm+OZ623dtjpUWyk1aB3nzWoYCE5zjAhNAx2q0woyhpPPVlWYd
JjMFgKTNQzr4kh6kziYcj70mwGNx1wLVXszWoFoJGeFzQyPJFCOxsI2juVPJIa5e0+n5+nZx17Iy
QfOhVRzKJTPKwgQmyiRIh5sGlKDgy13mnSMSXKAbz+SKGOz7sxhm15Z2cuasxocB8XqRHEj9PkcY
rfi4vh56kC6sYMSKjoJDupV9SeeFNHZqtuDSy11ldB2v/KEFw0mFYO51Q7y3NDjI8GoHJy+Gc1mi
/gzN6byKqW/fkEP0SG4TEA5K+2hfwNog6rhy8tK1tQtAKnTg5ViS0SM7xdv0VJ/iTXJjn+RNtF22
xrYVyotyDWJs36ECiEAfMRHLyso2Xiwsz4GC6oj+Yz8JjhHPu/GB/tfCBXIhUxNnVgZYkKX7EbrY
3b4I/b/5SCsbTJplQ11kCkfYIA+LT25z8IH8bAOyCd/id2nzF+89Fbx3IFBC8KOMQ+eHCWx/6rjQ
1nRUyDNAkuDmRxpeuNcXxTtIKytspd+qB02uJzwgBv1br3uFeizTt37ZXrfCuzHWVpid08NikOIE
a0kdcKhDpWo+5ulGSt8c7bZcHq4b47kCZelApZtKGbBnyR5AkwHqIqDISaui5mZ27rTUcWBhoFWw
ezxTNtxZoTLFYMJjAl6tKQuExxCGqmyH9i5J3wcR8pj3gWyHTo1hml7DwO25G9TzNOpdOQK/Ev9s
Nd8uN0mHGWMRWQsPKgC6oH/tsI4QYX5YnQBrA1dgoGyiACpLKKrdG2GQB9KpFsF+uDu3Msd4RJ0l
hdGCvNKTO0Dha5CuUpi44MSKjDCPFqd3RjVp6X00PTXTLu8e02j/dWdbbxtzq0pVHtkJUM6eYmAB
0F5TY8zpC9yMFz6R6gH6BYcGrpjZLGnAwx5ZH223T3639Ecii6BLvBOKJjvKVxZY6BFHz93MsOOx
UMEk7sUQ26nD2atItVVRuU0r50GPP2ytEOwcL1kAZTSdewIbBYQczi32eOhNES0pNDOY7sfGVaVH
I49cg0huYggIN0TGGE9oNEDbcoW++MqgAqMgmQ/dkm6IAtmdzXWPoDvFJg3rdTEeQaGAdkYnZMf5
VgbdNnR/3TANisLvwh6TLfcSnpzXTXL9fLWVTBhqp2wkY4/3H3C3h6x0vvXg3tD0WIR74TkJfARN
KKiVAdrOOMm44CkeSbgsZmCj1ey1sV4dQM2tvZLswljwkOTv47/G2GJk1RekslQYq6N4N+UlZvWH
HbR594leupK1/FLNeXBtSRZNF3Ij7p9VsgwmsZxOZkonWCrDdofmZY5Ud0luIBsj+GyXcvMgtl3t
p8p45RAi6I50iZNa/4gVvXXlzsBdQk5WPQeFrPmpHN/N9nfZDP3KfkHKtk071e3N6U6tn6NZR0s1
cWVI4v6FQ1FRA7AKow53AcrUpFyrLZzN2Yx2XYe8IOn/aZZWkBZwTyX6DL/lXKgCxnkIUDoA7TUJ
N7UpP3fhU6/dteV2+RmRt79YjoqUV6G0/heMDJPTjFKzIH5mqe4RlD8cC5PrIqgSdzWrZIBZTZN3
RdzosCKb2QN+i5dBBTcE51mRV4deEeUe/Bt7ZY/xnqVaFoQy3G4o4qhuK/9c4vdqLjx50Dfoet4s
CnkO5Reraz0zF6kbcQ/JyjgT5bJZGvMswr2nyvnRNp4KOXzK4mVjYWe//vEg4YK3P46KDHaQcyeJ
imwItQqWquYEtbK2OcUizTJuiQGATHgipZwGofG5jaRG28OaZdx+9udAnqPYcqFihgnt2wEOM6eu
mj7Z4Nu8vjLetb62Sh1q9VzGA5c4EGhEhIPsVi97JqYjrlvgfCUsCCUiwMOhnc4CpBrAF/CRcMD0
WX3JNDy+Ei36GGYDcKVehGPj+D8Al7qCZoSCdwt7oU/EXMy+g/9Lyk/wIPgmyfZSSXzb6Fwt/by+
Ms6Vd2aMcX5rjhQ1nmCsyA/D3OIScqdJ0J/k7t5qQYyPQ9Rx0ZQRpZkFIK9FfVHzxwyz7LH08/pa
ODfd2VqY63vqJLmr8Z+XqPMLqAI2Vg+8kdP4re3ckEF7gaBSYKYi9xNtIf37lfuZi+qME52wktDk
NQEoKSrQue+vr43j4/9D2nctOY4rUX4RI2hB4hUk5Urlfb8w2oLe+6/fw9rd2xLEEOL2jYl5qhkl
E0gkEmnOOdNNOFmO03GtrKEbBwxK5lRsaGV9cTI9hGPUoWFrTDn0iEfjBrM5mC6iUCSV+KGV4OdM
k+XvJ8sVgn+zAPU4rMHekvbotJux1pfzxKw2cwuJTayvG9BqAQ+N+Fh89rWZllm0gXMHXK1nNDdV
JMs5fU3eC4EqFPqPCPHFl5YKWJUViLA2xg5jrL7pjiy/UV7v1Pvhkx/Rt/yC/pvbchv4Sc2SH9mf
RPYRa5fY2UcIl6bV1M4yAoLMUMi6gVHtOFouMKdsUK8AkaDTXJRmiUzsuqv6q7rgPULaK61WQGpa
WawxHrPssxyPfTgyPkqciGQjbcGJGGOUNNWSdiUg3BqmraPInu7r7uOvMssXnBhmoQDSoaGLBLw0
nIGN3B/ibZYshGigfdkOMqYU2eoJjiNCGXOcMwgE0QWmWuf5IRoSt4u8wfh23XusH+2/qgneY8hp
VmcqJIH0ZeqQ1dNYrsmyoUtt5to5EPxHZeZN20UIMNQJ3dEeid7r/FuLGdpe/ZbH3qSzXoYaJzMK
wZdgTBMTDCb0MrS3LvgmTVXK1k2ImbSqB6/RiN9vafhdmYYdsB7f29LaXN+etbjp9PQ6QtmrBWFc
Py/GXXITQ4kboMQ1HCi8APMOb0nu5frBkkH6rVU7z4QKLiOqyZh1BI4Yhu7sI18tmbbLb6I9/Iep
u9W98gIfkrfedWVXowFAlQM930Kz92UOG5FPoEOsM3AvytS9gUSFrfy0MTR0XdKqdfxH0kUuu9Yi
Nes6SJpqTFzWBSubfzlXJxKEJSxsu+vU5S6rgblu9z9BusplaG6r9+WJDNHHOlUT1wZsw0o/CX2e
+R1aE8YUuPkGOsglS7bqkhbCIhtTDuDEElySpgx2hdF3nGH90dBQrXG8sTl20X2pbK9vzurROpEk
uCSVxl2XmIu3aJ5Uy7NUn5Yyj7RuAH+1ETySwfWomAdoMygImHpfMVo/132tbFmluUU9gLkRzCBo
t3xLss+id4dOcrJlXyA4KAC4IrZuoWVT/CLGT8y9XF/F1TvrZBUFBzWndA6ycdEwf+PDE9VA6PcQ
dDi4XtaAPa6UjTRIDIQKnsqa88DMwZHucgBZ2qobzO7AgZsYur2sFCUTJRwuMtT63GmLLSJxpCz7
9RFNH31ysGQ41TJJwhEzMEc32M0iaVDQKH0TKaGrNYyMP0dZc8Wq9wPcP/qlgSCMBOB5kFHNEyDA
l/KA6rwrLejsyI/Wemhk7eCrp+tEjHi69Cht+JKpme3vmFrrhyMJJHnFVdM+ESEcrtbptc5eXo6D
8xy2fyZzf920ZSoIR8eKKwLgdqyUnoNAKuGe2m2N4M//JkQ4P5NZOUO/rJPeExB/ZgDl2Br8438S
It7uWV3HLfIEeJfiHop1f1YsZkcyDEvJeolpg7o3YrNZ0lia/Rqa3yK+TWUAfF+J1IsQ7++eO8JB
AU9BlSaLJrbG6A4As9b9N/0BvE4P2l3lxe8AM/XSlplec3zlLQieWXWjSFzq6mE9+QbhIVA56EB2
lpgP4Buu1b9FfeXWxTGJjhomja/v3Kp7PZG1nIGTJ4ES6WFiV5DFy+8BWEznKn1TY8PrBtVvKfWq
KttYJPu8LlW6zIKTCIMi13A9IuzcaEcNg8Zs3oCb60/mxoNH9vO2OAY3tZ+/qZtH/qM5vF2Xvxpx
nGgtOI+21Ug6L29mPnwzy1cFZBB9TTappqHARByWJ0kkWejlJ68ZluBMirAPBmcJctoSBEoho4EP
bEKmyCa3ZIdEcCo2yWttXFTTp70DYsrhXUrpIhMhuJS2nk0Vdz7sk27s8SlPf0hHG75AZq4sl3gL
TwACLOgMNeJj4xZb7SliaJN7QBBazx6/tba55pbv+iZ4it/Ju8qGnX7XudR7NbaZl8myABKNxfJD
lTvK1PGvzXtJuwfaPJmR5LJZF4GJkaXMibeDYB9tagyVupyIae5YGO+S4BUTvtfNft2x/JUh2EZH
9GDUHMiI0uk1yloWjeYmGQNWlsVnbsr6UlZPGRpSAOcImH/kp859S1WDGS8zEHTYGGMCSiaj3aav
I68qD2G8V2U1/PUMEQrfJtqzMfQljhllJG+yMZuQ6X1q3tChDROJjhjss1j2YN41sqLc6ok+ESdc
FXWA+dPJhnqR+mlOB6fah4WbOfvre7YGbwUesb9aCbcB8DByZyiglbJzHidfvY0ORuGl7+W3mmn7
eBsfkgfLDfzrYlfN8USqcC9YSYoukxxSW+OIfkZ1fA8ViWaLm7g44pga1FAAAHi8+BIb6lQnGUdR
I8V4srrTEr8BRrA+eg3fmvbI5uT9H3Q6ESh4/brTlcRQoFPqTPqRICR2g85CM446ycC6VpfvRJRw
mmenTOJxRj9gR5PHOQ/diNs36SiZ8161wBMpwnnWcXQb3kEKSbeOAf6Fh0y9s2SDMGtosGjg/btR
or8nYKAZ6dLcOHMPE+upWjMS3lWlPxZvoIZ0ohuM1UXBTd88TTFghzb0n97S9jKDCUyyBRv73JUM
JoCxB7IUwFCZMsajNX0jMu+4ao8nMoTVNNCqYFqoQSzv9dDwsuyH3X5vZ18LflWmX8kgCVY370Sc
sKqNwlu1DqCSaX5Y009NfyH0Rpp4W33DgBEQ6GMmSm4iarAzpVaRL3vXTKPbVz/CQGKDq5Z+IkBY
tcEMzai0IaBut0l2AMSflNRw7R5BegiYx8vVhcr8+eYDfUAJHQ5Ha0xF/lSG7YFa6MeZu9g6tBij
u+MqSIt0s8l21x3G2hYBK8VBjyBABkChfi5YH/PRovkIh0GebPsRXYijfpPIMihrK2iAG8QAHAv6
ecVeGbBQKmUVGsvx0r0AmHvcmkEPb2yvK7NiCehzxHA2CjlIe4nlhQbMAErkWKmrYvod8GmByoDr
+Q/EMGdShHujp5U9dgRSgPTyUJbALq/SDeh3nhuUaghqNdeVWlk7kEIagINaUNtAB3G+Q0BYTk1n
tFPX7kK/qJufRju6RFElpZlVMQYS7caC7nLBwmSD5ACYOU7q9nH5kfcYm9HqByrFt1rbIjA/YqgR
xgabE+zNjkhmmaGSuoGTW75TJfGTSsKPOeGxHxndMQvKuyQm7wWafVk/k9uAZwZT27liY1DRfdJY
Mpy3xbEKl/Qy3Gvgm2yLYHb4fIEzq9SiuQozTN6GbADFRjLfWa2rJYeMvlzfy5XTBqwENCAsSIkq
SC/OReUYRA+bJM5cTMhgiKLjgRvkuKO1KQlwUzdKK6uHra03unH/Ly0GqOIEF6wFmVIbWpO5XT/2
TI1Js23LopGMU6zBlBALg9I4ekASwMaeK6bOTVAXE0q/ZbjV1UNf+yG9zRU3q7Y89ZBw2NbqgZQ1
a8yfgeOH5mdY74PuIZJhBa8BqJ19ibDEScwjHo9d5iZvzfKQqn9UXgVS2N/dNkEGch8erYfQd/xu
R+5k4IprlqRb6BBDDyeI8kR8pr7XgbuxWNLS2T/QYmZ5SzRm473qgvs0ZMvyX7eoVZELliNQf3By
vx4MJ8mNcLR5lWtZ5o7jhnYHMHXj32+TpbulbKxrrcBFvnAj/58s4TVgRqSPiQlZEyD5s3CX9zFr
Iled79rZM4zHCQhHteJfV1BfOzOnUgX/RwIeF82YAjEpSxbsvdGOb3WtaL4FgTPdOm1k3GsBsX4H
w+iUG952Tc5SogZ7rmr94zClOYqyugYubWVU91Tr695t6gbdF6XRabmbKlT7GTac+EPEcUW1mLAa
Waob5S5IIv4a5uaUepXSYi4k6C1J8WlNO1jMgpBsW5gfEx6QVoWuGsuBuSrx0ja9A9V2xN/oLBGz
WL3o48A9DRw5C0gRwGc6P590SKtJA7Y6qNS1bT1qG6cJ/SkwJJu1aiIgrsIknA5OHDyIz+Vwi/TN
UONOHCaAJvjZEFp/lL7uEjYFehxsaNQFPhAu26cULtB2+xxzLIwnWSirUH61c4kqGypuTfRTA/hD
bBqZp7i3jA7UIsYG4NPBXvOAvcdG/6fmcTT1d4/cNw72xJSU6Q6LD/EeHOt+tgOm2n68mfx827HO
f9aP1XPu/sNcN2bH//NxYruJoRWDoiy8J7MFsnHjuaN7fGRobgf7Nu8l/d5rm38qTLCxgcNhKctK
AEBE19mg1OpvDbgvT50SpZ/Xj+vFfYO+RATh8IGgrMKgmGBoGggLoowXMADVeLen5rFB5PLfi9At
DW2QKmCHkAg5tzF1HLqRJhPirrIjLoB5WlfhjSTqWiusn+2Q4OzKbLZJtuwQeaxDX7vRfcfr0dfB
MNawye8CX/X+XNdLtk2Co5siJSmqZDFY/tSa+1LbBolk6dZALc60Eu5p0ypI2QyQYT9/RP68773k
G8aC7o+a+zDvHgKWhcw8RhvD55vr2kkXVHAN1kzrptIhuvtjv8wf/f0PYJZvgfJ9eMi2o5uUkh1c
X85l7gmDdnCsgtXrpYHx6A6XcWr9GfMHvbuRkjqvikDaQMXwMXCNvqKik8u3o0UcDTWCWdWatsmg
MnRLoFwray9eG4gEchGlwFRZpmMdwTL0tEv07ssyooJNk/mD5z+zLj3qDVzUlP6qNdvVzNi1smQ3
gzeVJ9GDZPcWERfe9CRIFnYvSdVWq43FOMFM54M99V2lyrCxKGadqzRWtoFlPqu1kzJVjW5GK1I+
7Th9yrSO+ICnVCSGvHZtAt8TS4JbjeBlJPgAJx8SYwmkY+N3q/kDGg+reUdknRQyMYITCLq4GrQS
YpLiLoi9MrjtYuyADKRqfYPBDI5GJIIwTryeuyFNoqZKMpcndrzpQaYT0/gYT9ML7d7DPL2t086t
1Oi9I8omT+e9pX9INnglA0GMk09Y/n5iy5oWhzwz8Qk298IXp2RxyNI/k1/597rC3gePP2sTa/Z0
3w8sltxQa1HsQhq6gMjZDkb7zoX3vMl600Jk2Zog0nuDsbGx2NbRr0zWxryq5okkwQEaOrjgyiWG
rVvLo8lHGHYsGVUWIvkVdcO+DAZJ1ePiRgQsPp58oEMFcxsG1gTdFD71tbHEr8iMjCxLxsmrO/Mf
yjdIrcDXoV8fyLAXB2KKzFZVc6wgSrjJ64jagDp7EhtZaQ4EU6i6jOg7QDsQJ2EwNWKblYLoTuXA
Lz2M01vnbOr56AB+HQR+mu3ZMkiatbGgM5nLET2xSx4FoKikkKmDsbZIPA2upvzeG3dGsKl0byb3
YeVO8ETKR6W7KdDXCtVrsz0p9rSQ5WJW709A8Sz4u3jHA6P9/Gto3izZ2yW+LW44ZZb5OxgfQf2k
BGzQn0kAUE5fAxFpfW8lN6hhBABUqQ5d55fDZxr5RSy5VdcclIlhEEJBb0gvsJfpWCCPkuL5YKm/
5+ajJDbAux1AK0mnLlclYbbXxDikQS7wf20a8LAmkNT4qVfszC3Chw3QFo89WkJ31uZjYNrGvo8Y
vVNYs+0Aq8IK9zP0ASblOmy80fxkn9854L9gu/ZjQpDRv83bgD2WXnAb+m/XbXXtarZgqSY1UZW7
CBK7pGlGyxwQvuHNB8uZowdHBgO0LgMYZ5qBdzFePOfG0ERO0WGOO3PzydrZVnVrF9pO0RqJc1xJ
2hP4kCWxghwqnMm5mCFJC55S5FaGJqcRmwdNve+BJX6o1SrzjLpVH/tO7w7Z1KrEnbIwf7++luuv
OtuGjhg6gpEJlz8uWqVGmgyP1B0IaDo2/hiJZ9UbzPnnzJCEGmurCsJgEAYBzRgcFcKdq8VtZwdJ
j6fRsKHGtzxjqiKbzlm7BU5lCEuaoIu6Cufl2HBvtlmi7/QUMOTFBvg4RDb1sdYJgtLEX42EOweF
4zyMOTSKarwwIa5iAJf9/Ci2GeOATSi2NohjUxcZ5ePsHqxf005Gu7Z2CdmALQUUJCCWkOU8t6EO
wPPIEeIT6hmHodNjFnexxExWN+5ExuJBTj11poy4xCEjcDAcCcpzba834Q87a2RJrwtJzgILAoNU
UfXBuRMWNFQVk/RRn7tzYG8jjbu6nXlJM2+u2/2FGJw6IMTA4NHkZ+Cfc4VAXB3NpMPBU6o97z/V
YJvJ3OqaIZ6KEKKuqjQmJMkhosLDSwmOM/EjNH/0KuZ3HNAg+P+g0UmaVvBYRpUYjVMv4nrdNTN6
G46WP0Xz03Uxq1qdiBGOcFeh/bitcLwA9Q8GJ7uuWa68k+aFKvtSOq+4/Jr4NDnNPQuHWeeRPpsD
pCHT0KYfM7dZmL0idg7L99bxi0Jlzm+12oPfgV3XczEAUfLpqRIMBDVjW+E5Lpn0pSnuSHs/zrdq
fB89XxeztpynYgQjyZyhwkgcFAySZ96YLC3cxvTAbz2bW0TNEqXWrhuAHxgLzo8FcFfhGJv9mOu8
x+hs/ZGh8B2C1DM+BE8TZ//QgAFwUBXJTx1xBfBrz89XbbUE9KGQpFo3TrxN9UfyD0j/pyK+brYT
n6RPRl0N1bJDw/s8/NIbT6vdTDa6vepd/ypykWqI9MToBijSqoWrdw0D0tl1E1hzRZiDAf4NWchL
LgjLkhK1BUtDqGEcLUBEZBjNkVVP1zb+q3iqIhmNnKlwjugIR9ugXwV1dBQQtjMgFDK8jvSSs7Hc
tnnixYPEH61GFqcyBU9O8kQjSBrDxXLQ7ubHlteAv7hRs80wuQ2/A/UDGvyvr+XKqV3uD8wAGyp4
28WUu9LyuMYAI14UGBHrFzzf7Hc8oRmn/mHIAM2+KnqCi4AwvOlxhVgANBNsHJwLvIvqADUT13T7
58FkWcYmDDK8RTft3thkh9nNn2jKAFVXPdA93XY5ox5hsW82ruydvZaEO/0cInT+kyIA+pQC3fOj
syVu/sL95DbYMeU2vDEO0bP6dH2tpQKFG4cPgEwvYugfEYb5JOZ4/LHd2RA1vgVuui+3vyQSFzO9
suJEP/cq85AFRp9A4oA+cKawxB0P8eZhRrY/B9lzIjmZa0/CsyUVjk3YDQOm4SEPoPdH4zj3LmUJ
K1h+b7rq9+KOs3dSe3fYYgzSN3CnkihFusTCGcrDuiBN8fUBzW2jb2BjZPOTH95R1ghs1M4ZKHgk
Uzkrdg10NuSqgMRP4ZLEJ4HF0y63e+CCdBa6A4HIQZyeTYnf22TTWr8cILsP1keJlBHlId6jGyTs
WUL/GPF8myGL2TU7czxS+7lV98R54l3uK3Xq2UA6lc1eXZ735VOpA5AWG8Gv6DvViE7lnOFT08aP
hict+0T6olfxSh9/X7e9ZaXPTA/EPATsaoiwVSA0ikmYhoJPpglJ6nZFgbfEbLYsSedS4jQv7oJF
CrWW4hFuzgv/BYyvkuQROjUA7TUfmqJ5HakOVvucvP736tg60UGzZ6CZRkw790YbgH4ERUM15N8z
ZHRnnbvXRVyENtBlQVBG4RoNO5rYEpy3ipEi74fSVPk5Gc/tDCoslAU4Z3n0ZpF/WDkk/ZEuwSC5
botgaEZeTsls1agcRfWbpfGjE9ZvlMug3JcI6dwM8E5fSq1oqYIoEVEwaUZlTuysdcd0EyteHjwk
jTdQyRGUSRE8q2ONZjimeYuc8c6a/rT0Ic49TmfJbSkTI7hTp7TzSdPS1gUDS7tXm+in0ufVOzD5
f2tomJHskEya4EyztHUofHeLUPcPmXwavZDmkMpqUZfnFBuEeA0hAFpV8Cg+vyIsu3FoOMWtm/IQ
tE8l4Z45RTJrW9XlRMry95PYMxopRuzSpAWInONlnbPVF/oCZanSbP7bU7TogxCDwLRBBSG8Q4o0
i4DNAUlITSLN7CqdG2TfW5gGvQfUoOTGuzyz59KE58hsdiEAy2ERY93eGEHfsKpsIlb2WrtBm8rE
yAAcpoxSWdZmfUH/qinEUpg0tQ3KoWY9PZeZBjpJyvIZ7wZD4pUuImHwaaA9i+LpD95KAPOd75xp
912bRzhauRMw0tp4Q0Zs0hU/wX2GXicvc6g7GDKA3bWFRefEQlv35RUF468ikydaDeNvR1DZAB3t
mWt7nv0Iywl8SLZEycvY+0vLv+KEuAG8YHqv9hAH2B0/se5sjOgV6i4wHqzhNYo2Weci5v/vLfVU
ReHk9SWqF2kKmbz94u/Na0S+QGjnvmo/OrJ32eW4xJeKaOxDZ61G4JHPN3IcgWbrWCBYpNGrpaJ2
uW2UfZJzFhtHTcetg4YQx7Nx3VxX87ILTRAsnv2hCohSQnAf5Ee1/hY734vytVIaF6ST6IfD+TCU
/dQC1IOUW4oAsbC6bZ8Z2ybEEAmmSIIy9tTc2BD0hVz/uEVp8XpCe/l/FkWw7rZqeG4osG4ABzM9
eMrJRzxKZFzEXIv+mrY0illIOYp1krquSVBPkAFwzppNFNNTTTj0rCdp509dfofnp6y0d1kqEoQK
jqnP7FkdOaalJ7t4jcdha4edV+YDiyLwUaNvtEfZLa4+S1SoY+uPkcy3pvaaqhgXtnsvtybPNOZj
HeTb6wu+boYnqyE4LpXwbkTA2boGwJka5V3vdn2/TaefIJZj+eDz8tbODn23vy53daPR8wlWLvRA
oWx1bv058M/DGHPyAO3Kd5bd7nQHAHZ5KVPvoiz4te5of4B3B82SJfgtzLBlKH/iUPf15AZ9iqam
3m+R07ZAWKCZ+osZFl5vJ4/THEpkr93kCzTf/xct+DBzQDc9XXxYR/pDVFV7w5JdBuur+FeE4EPy
QU+6MsHm0XYEypEJFwIyJ1P7J5dxoorgMgaSq3o8QZUKKRAv2aGG9ifaoYX2WO/yXe64D/qzw+jA
8LzYTU//Yip/lRRMpcxbPqRoRXajBMNJNPZT0vjDlEli1tWL9URH4YTaQdPZzXKxOtHemjdO8URx
9SRHYL3X6q5LHv83rcRz11IDXclY0lTzmuGWkCMZf10XITFAMaESx8FAyyU8VoqX0biXBpGrv4/n
JGqZaM6ALz0/w0ZjIlgF1Kib5vdt/VzR3fXvX405THSdIP0KaDwx1CFZX9hpAx/RqslxSAgztPjZ
Kl+IWe5qkt70Y/PjusTFlC6unxOJgg1UGVErqkMimVCkdyfloVJ2VvEraCXGtnpwTwQJuz9QlScY
KgTMrHPfAUrU7DAMKusTXNUG730AEqPQfNG5kwyzEptGBQc04HrL0nEP4oWCheqHOlVuO6uS/VqL
gdEAtrQ9ofgFjPxzezC7IgiKrF6U2jXmuwNaE7ppZYwCq1YBAEiEvmAB0kSYSQXZJO4QLB0nqVe3
aPhJK9zdjavxHfJNTCk2/2AUfwWKs9BhW6BtdIDAqtg6+l0NsqPit+q8aERyJ67u14kg4dXMFafi
Y7VoBjQZ0noTsNySH7rm0lnS9/PFISEaOvK+6D5AlRL5E8H+MnvifApbhHw5C12MPxyIO27IxKJd
xHqW7K3bYXMXHz4fAo+63cdzc9N56Y21rTY5w5K7yL9LjsRlKRpX9ck3mUL+t1SHujZIA0re+w/F
5wdj194Uj+k7gO1u5rv4PdrP/mOiMuuhuuHgJUVwLokML9OVyycsYzYgSQS3nsgjkdQlIDpo17gT
8oIHYzt6oQfCod5tfYzePBhM34aSDorLHK0gUz8/NVMaAPvAgcwffHaBqveuPkwP6kflfYIPx5tc
MM574cG8warvLInFXU43C8KF8GigRkxp3kPhw9I3U/jB5CZbxR02w4O1xTP2mN4BLUy2zot5XZjf
yToLoRHH8zYoE4hFndCrfIsBDTsBbUfz81i9mPcOUzxya3uqp28riZP6Gve5JlvwUu1UDepkYL0x
m7GZ2Zt9P25+PBHWbYinHdQH9Z66xtb0Jpa8P3cbROgyoNzVx8CpmQnhVJ+39UACfALAvzWYWOs/
zWzcKO7X0cs32Ue5tQ+GLx3RX113G3BOKKFiyEuMhtEDMTW8x7rbDHh5aJdCvwXrP4wNwL42IBK8
iSe0RsWVm20ClLgkYeRavGCcSBd3vUkxnuhAeqCbzOx9nU7/IMEE4IGB0hmot8Uhp1JJI5jziBnp
NHbRbezG0orG2hKaaKpCgwfoeS4Qt7U8HeJIhYgG8/9etYOTbn/Acm5+5m8l+833/GVi4b5z0zdH
toBrF+ypbMFuzEYzZi2AbJr0wE5xee6FSB2A4vH6jbeaIkAfnoZLHIimFxREpK/rpALptWt0bP5J
WbNQfH/nqFdZjymzahcMsm7xiQTJwKat1CutRUen4gVDASlalJFxWeOJWT/Hj+Q2Br4p4GIwJcgc
N/lu4KGR3f+SaL32VrQxhwvqGwNd8+J8SNz2cVANBpZXe7NT5iS/iX3sk5dEf4stL0wOvSlZ6NU7
71SkEHDakTGEmAdu3DpiyWO/w0DePdAYb8p9shssRsDlfGcluIAACI2qZOxjujt8Re3muuorRm3h
bYzxGORo8V4VIo+gbrJwrFBUH8lrUbg0uy/NLXKK4GEDsP69I4tMVzYYme1lnhxNX+BFE+Tp+uTk
RKtqF12C/XakaHAzg7jHQwhsM9dVW3E6IGBbxseRaLMssVEqjcqoN1VAq6PovnHK6TvQcyTR1Ko2
JyKETcyjHqE2AHIB6Vaxtpi9drjvp+11PVbOPjhFlpLaQhaNCc7zMIFUXWxEJYTMBlKhPPE7qANO
reDzupy11OvCxoMZKbwZNKSezgVxLTMapWtrsG4fRoSHwPvtTQCjMa4A0mXvpLdl+Hxd5toeOQCM
Nw10IqAhQdCNG3EZJ31Xu42TbfKg3Kd2LTGDtTwX1PorQz9Xa7ZCkqcJZCQlumwABmnUbpGXrDU2
devNE+OzF7abkEvGj9eMY+Geh5Gjd4VeXEk0LyPqoFfEmO6C4Hc0Phfdn+vLt2oawN0HRQsOFZqj
zlVTx2LKp76vgW31UlGMLBrAOo1xw75dl7Ouyl85glsO8wjl0BZywDeRGHdmd6fJ0B8vp02wRw56
G5EBxkQPOMPPdVHsKB0DdbG+rHic42AZdC3e6tno0EZu8t3E5xnz2mV+LLRwX1Pjk2KM1stnnj1d
1/aL0E8IFPEpADbQUWbBTS8sq2aC8V5Lxtrt05GnrKF28zYUIX+w07H8OZn5qAMurbQzBk66xOub
3LkLkxBjf52SVC4cWr7DjxfbHJQF6KBBXHIcnWawWU0JL1gEPGZOMR0YKeW4jYq2OpYhb18topKa
pUOJoS2VW9FDPprWL+4k9L2ddNQ5x8l+iyiGfzyAf3SPUZBoMOCajfoIKoRWj++LbklZBeXkML3q
ow2YSoo/Q6jg0eQ4uupz9NE/aHmFl3OldfpB7zpHhrj21WIurB/FfLCJeQxwyQEc/XwrB6WdJ6ee
ajcnCpDCX7HEPmgvNjOdd42jMWMCZk4c/eDWH7VqnwEKxEI9fseF4WUWOlLQdZrX3xKdM7MZMHys
oZrW/7fIEuAaX8ppOtLDywSZYG4pGkjUysIe6210M6A7pSjGw2i/Xzellev1TMpygE+rrbOTd5YK
KbQphztAttQhCx30uzKVRPNezZvkKQFTFLfRKQMisYfr4lfPLehUAJ2B5rmLaA6DCAVXHZxbNIYc
Uw39z0p+DDj/h2sQW41BsYVaHeNE51paI89IGc+1G3b2fan2HsasQ4yhSHE6VuI0inks5C1UtDLg
mX4uaK60obezxd/Rifi0S1GdmgigFND081xzBI0zL3RXT7WBEafJfb3L+cv1NV3xuQub3HKj4M4C
Zc35N1T9FIPna/FTiJf67k8NfAHT8kcZfqhMjnBt1UWelQaalF1NTzeUVEfVCt7i1DkMYMR2r+u0
kn+CMrjzHVDvLPH3uU5hMJZpvJhpXSBdaDzHYMEGx2k/gFlp2lyXtabXqSxBLzMI8RadIEuhB1pv
rbC9VfkxtWUoZ6tyUF9CQI90IZqSznWKe3j4GcwqYOXTgd+mI3S2lEb7Q0mHwRti5a/X9VoJZUDK
huIi/CgctQgykI9JNGOODkc9wxyaMTxlgyxRtnKcz0QsKp94k741KzpR+NWhKjBjqm2oNnlt3/yD
a8SwPMYeEbVgnFVYOR45WjEtx9msf9RZ7o7Bc6z8vr5a2nJUL+6IEyGCGWQ8tBr0t9ZuZX/VXdSE
jclHru417dVIt5YzonfDHdq7jm7RoH9d+komGQuJN48K5CId02PnCzkD6idHDxxCatIw29yBtBNY
03cJkqGh1/QyUra1W0BDXI3uuKUjRoS7yXrgdEz1YvLlsA9ic6uN4zf0VNwUvD+aZg6wEnNvGcPb
dS3XLHLBaMIIJrr+4C7PtSwDriSkgZbxCHwdvbjDpO1/7/mXQbP/iBACw7SPM4MspmKp0WOvZk9x
uDS4ymY81wwfuwXAMSSvTEtkV0TuKgGHQQ5fWFMPrFobvZz3NJu86wtmr9kFXkCIBhb2PIxyn69Y
ZSMjq5tF7XahVhUspdgwVgMkx1OzpLY2fWiRjdNX4zPAPPu7Mk0TL9WrAP+Rgo9kkRq1E7PVsNFZ
PLaVzdqxLjzVqpXJrcMYgJGgbbtVkAD101kvtwvsQckCVR2PQW/PBxNNye/jrMeYHKdB9d4GNPOd
UANkKMYSouPQ1PMjNYfypYnpfOjR6+b1bTk7DHkTG6Ooc4v/1SjLGHCAxMgsxpHc+GmAtbH3C70o
dkquUY+PYfDgDHqFu1K3h01qjrlrlWa/NaqRgksL8zgoqYQPgH6ONqpWBaCJCvZJoeh7W7EAcz8b
m7y0p808lBRtanS6p7o6Y/BDMY9WhdcWC9OuyHwjT9RHYyQ5EDpH09hNczO/TTXRMjbYcflgzKiP
s3QM24CBGD71HSvsX8Z01LZdlSWfCo80d+oigp4jJUDj0/UdX3vzop8KQQUcHUZVxQeoTsGwk9p4
GKq2aR+joCrvuqFu9yCBNt/Q2hbErM670SuV0bkDhGucszGeeskxWrurgLCIPAxCCwBVCc4QAIKx
miv4ijZWWTH1rjk8G44/NZJ4cO2eP5Uj2DcW0JjGDNkXp+Yg290UNAEMkVcNz33vSJZWppPgGsCH
m/ZtgvhFzSLWAbwoRK9z5lfN/yHty5Yj1bVtv4gIesErTXZ2uu/KL0TZ5QLRCNFK8PVnsOLeU5mY
SKLqPOz1sCvCMyWmpNmMMeZK92jRDkbCYe6ujURwfpd3sdsaeoM1GW0SlCyorSM3HY9ou8uusnSb
nnrK7Bvl6KlxYeEbIf66lhl5yFi3vWxi6Z2Y+DSoKEEjG/JS59ePQBrXmKjAAuGn+WMH0bcSNJcE
AlJKXn6UoPFEqbPn9lr7dsktoEeCShlcD9zF6d9P4grXFUpvTFvItGud+qUSezrKjWm+Q2vuH9zi
1NasZFZ0qSxIj23kUD/3MPK12Ci2+tTmVf0AqLrxLyfrJFqfeXxcVEOTExTPLDf6sJH9ejGgX02d
O54oycPl77fsin9Sg5nLD1BLqSA0NYW2GCkZe7WdhVx/ipK1Tfz+wUB4nnAXaOFO/ZxZ/FJTDP7E
zN7C13KUxcWTAfBKbD0opoEi4YrO6PdFAeGBNekoCqJCPncOGhW9O+QmAiQHUgK/FS0oxrtOvvzt
1kFnRJskMKA1a4JIcO6CgyUggVFak4iDvE+NDwyMO3LmBJW9Bh1fiDyn4U2TKsVUU/2WRFZmbBeM
wBSUfwLZHXoDlaadi6fRvNIsX46hDcmEVPxIyRXe3b9fJ4qCyB0t6H/hwTlfp9uh/8x7BNUqXsSE
bImzB8MehaC1mQ3fryskIkBjAPFvmjjbMxdxDJpzd4AhyJr7Q9rdyNi8v7yWZROIlSAqiJR8rgGq
l2qdmBZjfjXEe0Qy6FT0/POyjSXvm+aZQIYOlelvoOc46ahjRphtPlofDkQtyI+6wswOsWLme4Cp
Tp9EhefB06F7d/5Z4i7NBPCu2C3zqqzcY2GSALNvVz7+mpXZ3QdVImFoFFaANtiOtL5OLfNXwYqV
V35xz8Cqx75BtgYKTeeLaamVumUPM7H9RtmHzCOvaoLVYboLhXVs2v/aASHn3A6329JKBezkrAmU
ajvKd6M8jAmqeXbmWe5NCYZ15ed/jwM6tztzbb1yEc1Gk12zDTGsz2e9i8fKCXuJ7rLxgFDK/2sv
dFVcgDYowdOQ4tmpZTKirWwzxMiu6ccSFVygjyLjJZIrqffCpzszNHtBbIwH0owBhhojLx7RJNT3
UBIsr4aav2ckWSMif893VDQnMLPeRUUNNNDZujoFk3s1A5dEw7MXtUIxIe46D5PoPMSjRwPCApGp
/8NeIhmG2gNASM43bcmMaIpD044Bdmz7ogf6OglcNnhR9df9F/BpUeD9T/8VL9dscbQXdeUQXB1Q
6jk4BUs8W4MikIE06e+941T4YWbIHVTeiwwrGqBiQfWn3r038pDWa5jfpZfrTGFi9kjKKAEAr4Ch
aGRBlo2+ITYNCe3B5/ZBQwGFJ36lBA3mSnbjFTVWnHPh+nJ1zPXDpwPLz5qXMZhbTrqgELhwMWlI
U7JQH8xQ08uVKGohuDk1M59pFJmdlis5zMQJsFjRuzCqR1Mtg1bXdiVf85JFa9MLOcmcQuNrdllS
WUlFOCMWhe+l8vJKNT8o/Yr7JkhAzbzsKQsvJgrkqMNDPAq86/8+8EmgrSmNCi1eLM2g7E4pjGtS
/bxsYfEbnViYXSCVOtRx4cICSXufATYxau2DmeWby2YWF2JZIBQaLjzCnO1aS9lQ9KrAxeHE9yqR
jwZdSeuWnR1kJ0jcgzzqzmv9JcX/XZQWnF1GD9GkWlw+ESgMmNxzHhlK+/09MY/kS0VeyYp2e3mB
SxcxupAogE6xB0rj528bM5sqsoaB+alzm9rIjMQn7cJIHVduw6Ub2ICe0LRMRwdN4dxObRVC0ykE
f1ODHDG9IpCl7UUDIHFuvu3RK6PF2huzAP0DPgrsaPSFMCAGNYdzm/koGBNT2RFM0VczlnubFt07
yY0r3lpH1jW2P5rJk12TByqk8Kws0fa1KdRDVFR7y6yNDW8rqARpxvPlXZ8snxeF0aXC9TIRoyDo
NK+/1dzSBB3QCqsFuoSNj+psXG148RWBkjK4T12y4sdLn3lKt4HEQUqAr3C+FeCLW9SuY+ZDXcSL
ug9CUNYawTdY+cyLCzuxM4v8nIokilMqEEvpn1t517O9akk0O3fcPWp8w8U/vH0APaCaNJ0eVJ7P
10XhvEokEoTmTopiEpQsABVram1lWUu3zamZaXtP7jOzbdNGc7B9tnsnSOm1mFPiuE+XnWLpiKBi
gM80+SvwFOdGHNoUQOZS5mvyJkqORW16DtkB09OyMBn+ZeNOjM0+VKLWZVPkKW4dU/Wq6kqn2ybn
K9v2XZge2gxAWyEtm1SczHk9G9ppUM8xcLdVVeNZieEJG/IIqPx4QqZ7vYw2ljABaEeFxEozX4Ow
qsWOGcZ+9Zii01fCq6zfVrU22nHJSxFOgoIO/A8YuzOvwTUfiTRBQsdaEkCQHyf8d8abbak9sxFc
kiMvgsvfdsmBUPY0ISeFVhPO/fm35URpod+Y49tWRbqr1NwEviSRx9LI7X8xhX1H9O6qaG/Nbj0T
fhQxF4sr6/HoDpBGlOqTTcTj5RUtIMlBLIQVDBaB2Ph3bgzkwQoA2pGxMmtLsuS5b+mx6b+G6Jch
xN5JWrTGO9WHDuCjRmVo6TUPFF31eqtbo28tBTenR2e25qyJG0xvwNEZIItHwJzFmL2kvG7ps97/
y0365+DMMfw9wHUij2Eq1n5wZyez+1p/qvj+8u4u3tcnVmbPsu2KTDYWrLjO3uWvA7/FTJBerDz+
S+dgYplMWDgVsqUzrzRj9LVogSwsNuLA7b5UFEVhjTSY86zQDXrAvjOsBaJLR8FF+cEF9AllsPlR
oGmpFzXBzYMoPnSBz0lRo3fI/eUN/I+zMn9iT81Mkd3Jld1qVdopLswo6FY+d5nVA2jV0DYNe4sM
jyYG1UUbMNCZ5QH+0BUB19z+J+4qAVSHFmOmnNPnio+QQCsfHF1pX2Sn0UlrFDApDCQA7GczJBAi
deuSfBTD6D70dp1zVAI05zGNUvde2uDG90XU/KjwVyD6B/zcW145ctsmwDduYsXsWyg8YcS2l7QQ
mbqvBSpdAQ5tI/00rUrH1w0124hEGiwUQO80G9LktifG0QiamvA7HlVjAQB/DqRyx1viE2nxTQWR
uSJuMQWyMUsGknfScRfCR6K6cetWGz3bluyX0hH6NqgZhHoogb6xh9HpyKqkCRUd1lRx55sp1+1D
1hMj0EmsPoqql+mxMwf7TksKV4aYyyzQYZF6fpvptAug+x3bXmJiXpiZQxgUkyjV6CXhriTHpIBQ
IPBkBrlFT7jeJ3FNNjLtER0MJk/Vrcnc1vbdISXPIq0w/LTr+nyr1W25KUyHs03qtg0kvqgpriBa
LH9GapJ2vpAKDxNL5/nKTbp0CE9daPZM1KMY6z7F8SggVdVEN130QFD0cbKny7660JxDPwzi4u40
IgIKYzNDTaqaiTYVGAd5y8pdQsJU3QzVs4NplDy9isjeUHaXbS6ewhOTs4hGgqRAmIKKSA2Ndq5X
gMAm/D7m44/Ldhb3EEof0JmDRAbO/PkxdJtq7FkOO2gQ7wRGLJRV+pwa9gPvxMrnWt7GP7b++/eT
Iy8HJqg2lYJHe6c5H+pw35rUH5yfJg/HMWyy+7ReGyWxkGRM4Doof0BqBpGEM7upIWYa11APR5HO
PcbVXSmOtfyMk58DkCvWZsCBpU845x6mD4J26ZV6QLO3Nv+4vM3fb/LzX6GfbzOmRTlRm+BX9BkY
BNFjPWQBU6UfTeyu14T6dK0d+d2BYHHCnE8ZPsrvs3UzC/MHadIyPwO1n1fKxqTOXkRrZhaKr7CD
SA1SVzYkl+aqQZHobZ6PJV5CYT+abn9P+6TetYl7sA1aeoWeCT8xkOS1tN7TsqpCB5i6Fdf6Hl9o
kP0DpQgwSsxwmYtYjUCmcjpVYmnTHBHLJtuocLqgHZTWc8cB1Vgr0f/+VphWbmNzNUTO+AHn3zTS
IFuuZTBaVADDfmXJ4Bk1vqTyQyl+9sMNRkwO41rfZvGznhg1z42qRZTHtQlHkta4SzX7rU26TQne
/WV/XTirWNzUgoCkMeaRzaseKgaHRKXZoB4AabaiuKndpwLRRgEmBuBYYdEci2hNP/z7XTTZnJA1
2FK8vTOXLQDXcLsaLtsUX3WT+SnGCkSgg61hvhb38MTO7DBG0N4Z0IvF3docyvyjLUJNrIQ302c4
j27OlzLzjTp1O+hRYiltfT+qpSeHtQEea5s1cwRHb4iVMCwig8A6Xop9Rp17kl85mIXhXXaGxcvr
ZL+m/Ty5twvupGixYDHMuVXIL6WxvVHuDaQukXYttMhrWn3F5NLqcKImwX4AGaFFdW7SNapOCgcV
Zr01g6S4HegNA4rcWBv3vuQKJ3bmk4ZE0hiDmsBOorErW2NhC0r3mMfB5R1cMzP3bJn3ZqfCTIdx
3y5GhCRFHfBiddDc5Llzt8NNRKBAD5EphA/n2yYqwSlw1sznVIAEFIvI3OhtRwdgGlujOGJQCmpm
TqXcACHWhwZEaN4dUfRXegM5Z0/UEPr8+5VDVxAkeQP3Mt6i81/Ee5e7VIUmb2yDgVAXeePHlYjC
jmtff2/pdO3T3px4KTFqE2kC1u5E/WMZab8aYgakXEmrl87CqZXZwdZYM/Ihwpck4tVtuaeVGF5X
3QPtkKgjQs83tO3/YV0OCk6ohEzB08xizGnGEx0lbkqdaJNWqnUoIeGJ3mZurXyspVtr4t+Bjo+H
FMHu+Ra2Td4Ctg5TXWdA6ae8o8z2L69m8WFBNwypFMJpsO1ny0miLIXuA/ocley8eCIl7XR11/Yb
ow019063E6/t/hp8A0auZkCqHOUuhIAzm4riqgOXKG6DIQBAFuRCxmFfmGZos3bla30vEsIUyvSA
0KGND7j3+RaSzK3qkeoMHcXCG5Vg7GNPs3/U+pGJA6ufL+/m0jV5am1WJSSFaMeigLUEZWOHbQ21
RV2l8Uq6soMLrKiJ1Iz/QfIaKN45lUYZ67xh07oGSw0cq90YbhFQiDm3jeKnRAvE8Io5ev5QyWOU
k02UDiues7RW/ACUkaGIOXnP+c4WBTBoEkMeMAeu2UTFZ+ckQQHhctWlK99w6YxP2qEgXrkTxcI6
t6QA9Wa7CuS93dTooVQyitqLhEZAlmlMSJXZQ3Nr0VhA1gbtSaSDiBH/4SeATYdICN3pyXfPfwKU
9R0GTdEJ0nLbO2Iz6TC3d5ZzbaR7IalHSL1y9pccF+0fjJkHfX3qypxbdOxYak1OS186P0cNUexd
ATH1Rks8IoO4+XumB25RFXnJ5FNo382+pl6VHBM5QB/QO6e6qgbTOWCMBgBq0kxpaKAKsm1bp1nF
2U4v4PyFBBkX4yaAP8WomtkLadEeC80Iqq8s8gxDYEDCY+V6kr1bwy3NwDq+te3tWLWbyyd12r7v
dlFNszHsHsJvs+3VHNKZMVSs/Fb5qZj6FUN1hMVrvcqlCxwBO2oUAKgbYECdf0QbUtq6BQFhn+iJ
Vw/bsryT6b1doKa2Teyd2lzr+makpi8QS2k/CnUlzlloKPzXycOE6SnjBpvr/AeUo6ZmrqICbLtt
HhxfhP2VdmXvmWfuomsMCISghnpF9vrD3+7uZBbQERQEAWqbZw4ijvpCGCY4NpXzCqTgTivto5NY
a8ub9u/8K57bmcUYmlU6VZ3DToJ59031DI3NvQ3yZ6MPeMgAmFe2et89NhSqdaLxeEtRoM2fLy/2
+/V0/iNmH9kkhUaFCvKwNRi3XZT41GzCNDevFTvGYHQnRM8mKGH+stnvHnxudvK9k/iqz3Ro6lYw
m9UGIn7D4xoJizUForXFzc4JSgZt3LuwUue+g2XIZwD/DeNtiH7m2VUk13Kb76/K+apmDquWdlYl
iB392gwT6HQnPnNf1TUBuUUrFkaYTRqA4PHOPhnLExW3HYg3GFCgyi3m6ogOwitvl7/Qf9Sub+55
Ymb2iYbRIUg6YcY8jm+k84wPwPgR6x/aV3vf3vMHG8HIl7J2Kr7fqdjDKWsHRGEC5s5iHhqThmBE
DE4feNImQKSH+jexA6Lf9qVH8kD2qLbtLq91+pvflnpicxb5xG1jkIHDpiY3WfpbWp03RSDpTZus
lVy+v4zA6E4QLvDCAXaeA4/LpCVF3eDQW86xZscuOdbmbctfjPG+N1f2cslRTm3NltXpyjh0JWyZ
IK4mdsijwCy5p4j95e1bW9Ps+aWaSUsbLGAwZXNQotEHKH9RW9+krPVsZvh254SXLa6szJqBNEcR
d1UdT7vIb8v4i/TPdEw9d+0FWvILhGfgsKB4BRb/zBdrlqtCIdCHsUjmOfmNLQ7Q2/QgnweW0+UV
LV2Ip6Zm30qauSw7G6aydB+VP1Wyt+Kv/5uJ2WdiJQfT0oIJoUn0Ve4U/lkhhblsZPHL/NmyeQ3E
bTDXMtImn6Odic4GqwE5toD4iRz7VnOjtcFwi75ngCYDzWFga+a1HbvlTo1JLrAn9ZcxTWP0A2RQ
i+FKzZk3NMar7f492BNnGFVapC6Iir4FCC76N3EtIuhulDUQi3hIoPuaBLn5+A97CQYXIkzgPb9B
nuNSq0EEJiDfMrHPUcJEm8FVYp+vibEsvZO4zZEeACEBDunsnaTCTJtmxCZW/c+GXwHh4RnlVmLE
RB2gF6nJFWdfPFcn9iYnOnn9C85ioUvY08ddKTxDD+L2B9GOjL9f3sEF5aeJEoFmAhgYNtL1+QnW
qcDNji0UR/cGtQjtNdvxHT3Wh/xZ8xvFg8DVHcakf7ndLvtQNivmlx6zU/OzU200SaO6k/l+U950
EM1AdfUjv1K2NGh2SelfNvf97KHSArYTGO8AFGGi3/m26oUCdVSaNj60JYCgFe0xGoNBX7ntF61A
exiMLmwrmfeCMLjW0ocRpbcq3Unr2o6faxko7svltfyHPj9/kw3IfGKoJGq2gO/MM/RBaKMsQOCC
lJ/i0VDHf5utdmXc6AeocMZeuW0MT0UJy0sOZE8DjPC5okG1kgR991T8CkzJRX4H3CSISbMtNd0U
c5Xxt3OoFo6BonkF3yTlHa9XPHX6Q9+We2Jo2vWTIyGcOEHDEcuVxieUiYoe81k+VrZ0zcbsMNi9
6rRKhsWo9+115dt7Z2Nse2wr9dtdt4m3ic/DbMs8xAhBGlp7deuE5nEtv1qILA0UXgDNn5gpU+J8
vlZzGCOhQjrGj1/qT8yshijbrb2NPeWLhGwHyZSjdhhWYN4LyNtzo7OjSC1XUn0y2n4CWR4Qb9zV
19Qz981Gea9vht3lzV7a69M1zh5bzcnUROlhLh2uoc9g95/lGmJhbR/nUVDHdb1qRth44XvnSLzi
XvE01YuuX10MfWqP2vH+/7Qoa1bvkG6XtfpkUB/2qbU31K2yFtl9f4rOPpM1S4qHoiRRlMMEeTRe
ET4G3KNPbEtW3GFJpvTUB79JR6rglHfD9H32delp0MXztU2+MZ9wFsJyP2y63bMTMi/e5l5EVyVD
9e9xy/k6Z9lVbMeR2UzuKMLIT67Nm3aT/ihCZFdX8qHftTiDBGdR3dP9zW95p99i/nJIPyI46trk
9dW9mF1ypcpSI0J9DOexC40guU43DGL5GzeEXPgHRh2/KNv05jE5Cj/druVeC1We852Y3XyuNVhW
Nn2J4WCH0dZBcfJqCDVoB35dA3/zCbr8vbNzV3KjaX/n9y1aSdPrAgIUeH7ndxBXqkFtNaf2CVW3
eVtc1XG5IoW7dAWcmpjdOJCBU+UkGeWDiLzjPN5RnJaqYyvg3qUnCo8TSOIOmXgss3IAMfIW/VRE
o6WwfmZJgXpKQQA2TawHIVpnwyx95SFZOqMQ3iDo6UBZGI/z+d6ZQ+RAHmLK91DQzeOb0bW3fR8m
4z4B6hdM5CJbuXiWYo4Ti/MxT1FlqUPXT9lR+RKXVSgr+t6zaYZrv1ZLXjqYGB84Ue8dCKXNHydU
kDMaTQkFGENXWdw+2EWG2XaV/SRF9NBBBwol++fL9+riGTg1OnMVEGiqulARJ5J4vAPKLrAL59NJ
R98l7wOmO2Qx3Qw1jkY5KPd22dyAJrlVybOaQ8/a7A/MIhuexQ+Xf9aCZ6F6DzKkPnHavqW/pRXX
zphSCIgqAOIcU6h3Eh7YSOidtS7JAvIHtXv0uVDy0TDtfZ6CYK6e6pYcsWuSYnAIRFq5Emg99zgd
NhSJPTFKDQzZAWWh8YFZaXh5qYtn9eSrz1y6YsBRRwU+gNaOm6irb6TgfplUKx960bmwEht9USSP
83QEcG0o00lcCYV8t1sgiYbYV1PfVu9GuWuI4l1e1cIHhBbQlKdOdGbIN50f1FatRzV1sKq8+NEa
bONo1X0x/mY9SDHWmgr24tpOjM1e7goigKTqYSxqoO7Csl3WoJ3m28lV0+419Ncur23xi52Ym117
NYB4Vl1jK8cIqPdehCmkgyVVVhKAtVXN3ukOMg5KH+E6kBiwohg/MeJLUX9q6WvvXBHl1+U1LV5z
J2ua1nySBPTSrV3aYAvLXPcQrgZV+yuWbJ+Dl/R/szR7dBuF1VSdMn6b/S4hvqroXtY8MehTXbaz
/JVAQoSkA/qf8wY9JANMkmouKguG6QH2d9MCuJE02e6ymcXXHHf1/zcz+0oVTptFON5A3mZqEJVU
2w0iNsLLVpZ94Y+V2edhFMK7TofF2M01RLg2BnnrxZ63WwhCVs6Py8aWfQGMMQdwWlT6Z2cXk4dH
N1Lg362jYMoc8kHwxgyILyVMXwlUFteFBjG6tUBHIak/d7vKlpoRYYgUioIQBrIfjOqVSMUbS6jB
aL62BjZbupVQlgbOE5oEaJ7Ot9FAP9pKcNWz2vKy+qaGdF3J74f+rTb/WuZjEoFGjQ5wa/Dg5oBk
ZiLEh/4SKiKxZu36OkYcrad0y7h1l0NE6unyN1tyQ8iKoMk/YWu+DSXtWVmaRRtDZ7xOw0KPb4ZY
bi6bQOEPX2MWuUIYCGNJMbkOqvtzqca0dIrByrLGd1DcOlhpmvwgMcbBaq0AaCjXs+yJRYoIVSMu
9wo1is+2dGy/N6LysedO8hQByXofD6wJM6ZgjmBKLRRyHOVaGHV/07WaYB6ak9gmbmTVp3SK5i3L
peFbjcbfoCPvJL7UuOJHTik/VEWxHhpw0m/q3I0AXy2SndbH8ot2dmHcyMhM9jGZ4rR8VO3ftmzL
JjDyRN/zUSqhiMd8P6oJKYLWzazoysyS9Nri6Cd4hSwszMfoW30IBjnYmKCgmJgxltmlq2OSmw7W
bDQWZhJi9JbBvEYlDdIIkYgwV+0+RCbZ/+476TaYB5wCF+2mnWv4kRjZftAMeZVqSnHd5IV4crKR
vzRK9QxV1TuY6neyZODUD+o49l5LXCh9JXoB0FmkGxuw8PP3jrSOP2o8f+jQH93FjasBf65DZ49J
dIwhEUtrHpp2Jnp/KFQbMmK5Edqpmu61nOlhrk0sd0OSAzxJCVlfN3ul7quDBdmq/QDOfI+eg0xA
u4B+9WcWdVp8MPMx9/GruXOoW5uWYWXWBLqzidT9YsSWewjZItwXTMXUg7zOJkXogT+aNU0RvGZ4
vcC3fyl4PXit4rob2UeQ+qyI3XmO2ajvEoQMKBjl5WAHphtLzKEBvWUDfEDK/Yr38WM3Nq3zmOey
G/zeYvorE22x46bkmm9DLHIjNG34pZIYakG1xnlYQBnueXDxzQKNRXYJQIQJm3ptJa8mpIWdgxlX
7hMi72I3tF2jRx6GPBvHEUQ014O+r+3smNa111LHhNRDg/YCxllMur+sUjHCr3SdyPKgFjT0Xslc
Mnod5ajwGKLsNx1j5gst4gwDIHLGDkqhqjseZfVOVtDFceoRiFcweUykTZlOmJfF0ZPVY45FL9X2
2BmYRJbgJjs0Cat2kdK614bIqQ7bcZYGRG3jXYsZCg/A5I97Q6ChCjwr1cIyaunWlCMEk7jbQ4/b
skQc8Jz0+77OAMaRVGLgArQHfhu0j1Ov6SnCi16XmIMZy+jaUJT8USWl+MLUNxoO7oipbqJsdw5A
aV+JIqHiJ1NnvMpYGkGYyTLuq0ZTfFqgDu4ZWPPGqnoMmBmVuH4Hf57qHil4/ENPU/SyOOWOuIsY
Kw51lEOpx1Hb/N4UjfvY6lV8Vxhs+CGGZiAbNTPc7Sj0iO1GojTXiZYTPIBALYVFm9n3EEVTu0A4
Sq5dt2rOHyylZVe6Yqe/SwvBExhMLtqAJnSPQ/BqMUrUzpxePLaCYaQFhGcP9kiGAGrcKYZjamRY
ebcXaBtIjEHoh2o5Co5gMpw/cMIlheU0mHaNcYhqoIzAJUmMiSdu4NokxKv3bFVfZl6DR4jbs/Oy
w8cQlwErj5A5/rh8gS+A385/zCxWaVSVN3E2vUk5pKD7J0jlBCl5l9IIxi7+XVafVWxdJxHCsbb1
6CpYajHVOt2N2fuba0ruMDkV8EV6SFkXdBVmNDS6XxcmGG/azoQCjZ0DEId2LujYrysbMEUu8wcM
HwPVCneC13xD/ylVCtl8PGB2/ZElQGQ3ycZgzXuXv5YqmPl1XwI5XcZBzhPP5XLlkV4IrEBhnUAG
oMeDfD1bPuaXGzInFcy31a0FejyOyqFnB4aO9cpKpzb0t5WemJp+ykk8XyrdSNquxlwgXgXUDdW0
ClHf9GrVH/oXm25lcuj0lVh4IZqbRpUjuwS20UTQfW40A904QjsP4RXeQWsUL6BE7sZRxUBDRnxe
Zw/K8PPyQhciOhC+of0BHVhktuYsVk1iRRnzDiZpQ31hVl6sJyDn76Mc2o/by7YWYixIszqorWuI
6jFH73x5PUsakxsDCgXGJzDpHmmDywaW/OPUwLS/Jx8N1yDwhA4MdG1FMbvMLG6YiN7yNBuQLeXV
irnJ3eY+AmYVRGBR90DPbva5TCvFE26N+Fz9Yy1ekvQ1tlcqhItb9sfEfHBiMigDVwRMSEMGtoRq
1tr035VF2DMHYNFoCluHha7+cPpdR57/oUcN9Uh0wABdx+UBLvH5ZzFGxRqyTENsTZPCczq89ZAZ
UDTtjen8uk/a+zFJPF6JNUTD0nkCzhv9TkgGgvs3+0CZkUMKSdUbv280Lyo+1CJEzKYk4BjmT1Jd
qTcsPg94pyDxPRXe7PnxVQo5KOCp4Hp6ZwGoMPlt/ardIIral7+q1htW7C15OxhS0LshoFXgRJ1v
K+uqrjGmpzHTnqoS+r0fCrmSazfhkhWQDYCah54+rv2ZlS5Bwqca8I+U3Ta1P0TSqwyEEH8PwDOA
cP5jZ3Z2Le62gmYqVoNpC2pJds2YX5cIVHOmrjRslw4VNF0wUgNqdCjmzdxCKrWw0gRugXDjOnfG
6yFbu8mXThVUqXArTOkyEsrzbzP0qolQAa4A7nbs9TYDFV3SCLIuaL1fvvSWplsAh46zhTI0pMPd
2c4h3agUq3ARlYTyDYkPYL5X7bYKTX+84pilZj9GGxKSZ/TfvaH06gNbKUIsLvbkB8z2U7h1ludk
+gE5JKflgbGvbE1xe6nOfrJKMEfOd9SFPonMRhhRdgj7q/BYhO0HBrht8429Lz+jp+ZOvGKE+Aow
Y6n5DLuQzQBvCTWqed3XImZXMwU9rqb23scdZqzQ90Tz4/1jpXr6rsj8VejJ5Bzzd+XU5OyDGhgs
I7IIS1X9fq/t4i6w73oQWEPNV37YO/MhPeg3yp26W+vgLkbbk+QDansuWCvzhpRu8SEx2gjUzq28
1p9RQkoDuo12wBVsoSBeYfRXvRVXL5c9ePE8nlid/v3k2R60vKvcdJr6Lu8y1fIifYW1Mjng9w39
s6zJgU8MjE6P3DiGgfoaqnv9VfqbvdCNC9bWr8srWXwCTjdwuk1PLDFmNxk1sYEFJqbetG/smoYK
gJUba+se2m32etne8sn7s7DZNRMnMe1bqFBg/l4d2JrlmZDiycXTZSsLEjIGzsAfMzOHRH7MidbD
TBsUN5an+lX4BlqTuo8e1c3PZkdXlrVADjs3OLtRTFvSvsccbN/4BKC3OI6qrwuve2ueMBvLWFve
UqyPAiPyCvO/KbSzHNO0Si0lFdwDCP72rdnqPwBnOTq31sFa84+l1xSyftjNKcBHEnPuH03aVO4I
xQ8flbUH47EPgHRsr9M3Z588gIfWXTmb9me6XZtfvXiwT+3O/BL8PSOL0RL1tc8sTF5YQCWUIT35
AHy25es35nuqeCpGyq6NCFn0HQL9cBNKWYC8z19Cm9IqKTH2we9Stdo1LEOx2mqHIVCSVNknpcDy
xwqNIG5YBe5Vx0wfx0ptnksBNllUaHJXGiM78pqrZXjZsc2Fe+H0t838uh2dmkE3AfcC630dwnOl
IjaXTSy6Moq9mDqFzG5CNJ5/8UpNMVnRIYhrRhM1QONRq34IPdllRe9zBnRB8cW5et9byUq1Ynlx
/2t4Piwa7u40dMDGR6m2ESTZMC3frixu0Z3/LG4+mSWxUfmbKPS+OPBrMG1RfsEzqT5jWGP8da0c
x5/5b9Uz1pqjS/f5yZ66U5395JZtxzLRuG1hPjNTX1qu7+Ko2Y4EGDhiYjRoFftOZd813Pxxeb1L
1+2p3dlFkRs1kD8qtrTAOPb8o1IOhD9fNrG4oyaocBrGi2gQAjxfGqsG6ZAIO1oAUYD6pXVrA0+u
vl22sugbJ1Zmjt9RxcTQ9+m70V8O33drkPjFqGmi1SE5AZfwG2+fpRhtTGNETQZmGkMEtvLIjXpX
BfZntXH33U6udaYWV4QUE3H9xDn7r3J24hKjzRCGl3gxev1FEdeZunKOFz89JDFBLptYvfNuaA0u
AdSTsKCuLgE+lhBpuu/HvxfkRjIHZC54kMjpUEo7//pCJLgJIc7iD81DKcJquKuzlaxxcSEAaSAv
QeVCnTtYrDlt3wo8dtXwXy5+E4EblIrmX/z4xMzMw5yxwN+dXvAqhUJn5hXRzrRf1GIl9Vg8Lidm
Zhvm5ipK89N7Ogy7gl9nZN8pQbaWBEw/dh4/TsCW/7dn5iz3EC5l0IKAFZ34Y3qt1u85CVxMIJWh
tjY4evnBRNoI1S2IzBpzAq6SW70pqqT1u59OF1Z9KA8O84xtfqABJMXT/yHty7YkxZFtf6VXvdMH
hABx16nzwOBDzB5jRr6wMiMixQxiFHz93WRVdboTXOdWnafurMgMwySTyWTD3g7rPKAb6Cu+bfnI
HsmdlvroBGl5BRiZapJ70W+tW+Ue77nronWb68Zv3Oa13Z33QYtbN3EyYpoKc9xzoGOqtqbUAfTm
xtpVNBougCX3cfWeKOVKJXkxKJ9gMP6UNN8+A+UdhnsY2ze4bblh5qVRvmjDS5jvk7xAsmHfxIes
dGq+1umyHHcdiZ5l1/RK6y21hZI2aDod+yV80O4Bv8GdfCcBDeAmihteq5egZLKc88u7aLNHkmd3
JCgdcCzypAEyHtoL77PmSm8BjXeTxVdSrE1bLfUzg1IWvktFayF6ACavc2Q8ahyCZ0RAz9ry6msA
86JIdjH6w521LXcoOV7rpZPdkvvzOi7WQyzAE6LWg05QAGmeitWLXCTGCJttvO4Fvt8JHvj+Nby2
d+PdiqjF9fwlam5Ecc9sHozQsPzS+uZW3Bjfk4/ieriVlTNs6Ma4SzbqV/4aOqv5gCms+OR+jkTP
jWjo9aKdtOw8zbGdbJteWjf57vUpcAEPvmY4yzZ7JG5mOVoHANTq56JubEfb3XVudN05lqvfpw53
rav0Ovu+1sg8hTXnVJxHVhPAVo4JS0zd3lbKZaLeVb2jmOgH8s/v4+L1N2UyMYgKgJM5rwvex3EW
gz3BjWyMa1PN6e3vXbg/L2QxGDkSMnOliVk1rR3D4ShG4GjyHlXK8wKWlmvq+gHhlzqNzs0sAhCU
WcY4DveIak0zhO7I0+tC2i4HOm5uVStViCVXfSxuZhG80TGqV0JcGwdOSvmmra6VcpOtjUcvJvmO
Bc3MgFQy5hHBwsmNvo8LR+wMR3ryEujb1SWa64yv7aWy6538INfO99qSTnt65MFKUL8jow7RdGu8
oUegcEYv8W2f3lalax/oJt3y/egHfr72mlmTPPedrGr0NsPq2uxbFl6k1uOQovlh164R0C/Z/vHq
zszSbnujbxoIMtCeKHKnCLcEJDnnTXPxKrA1htm5qb/j8xR4nbWsmWJYkftcKdAIc8nTl4ruQfvS
xpdqCFooMEMAreAqJo9A7QzClXTf0oIef8Hkyo+2UgXQuNVPWcwmu02HB3QQOOhlQdHVseM1buml
NUU/D9zJVPhh84yppSbZyCRCw2i4Jcq7yDb6Wtl0TcTMMpWq7ogyiRgK7ZDHSICZwQaAru7Kxk1O
Y+6Dj1WZ2WHSgeAX9MS4TMFwmn5rFb8iPi9+6MY1OpC9cHAz+1Z2K2Hgwr0KMwFoIzAjEULMB5NG
2aeIuyFVq4Sjad87YAllmUO1BxmgZbzdnNdywZWdiJu5sq6I0hS9Y3iY8upO5LlHm3jTYVgWj7uV
BV24BU5EzZzZiNci683ppdVlftUkF7w2/f+dNjPTqDrF0ocGIrrsdtReBu2BjQ/5P3gyQhHT1MGp
jYnm+dCI6IEFVUwBgewf0IRjRPt8DRZnKU12LGM+JqIpTZA3Je7lgaUeJqU9m2cOZktfG8D4Ey78
icR1jORORMPh/CIuvbhOZM9u04EQaRs9ZKv0S1z6fXKRlrsieh6FX4dP3Ng1+sMg9n3pUfWgmysO
c8FbnUifWSTg5SkV4BsFEDR1Q/W9skMnCcH+UKjPRdmtWMyatLlRggg9TaZXV2vfafoH7WKX5YCi
zS7R0bmyrtOXzxwKcp4I3SiG/CnSGqd+WAcodccCaGYMCJeFcqWitNs3/E7EIcq8wWuRo+G00e5R
7bplNJpg885/wuSyzn3B7CYoMqbYWgJtY4nOJMZ6DQ1uleZamljDBFpc2CNlZ08RUwc6uJpD2TYy
LkOFb0pqXOh25yQkBUzQ+z9RDM0nuGFBCzNPR6l8DNNcg2KG2FMJCmI0LW7Pi1hW6JeImW9Jo04E
ioQIDX2h0nJK8DuN+VXSbePk+byo5RMIePu/1Jn28ejG1kgIUAENwddwgcJZcK1t6mv2jkrMHUDR
jQu6Sw9rtypZdM9TL7YJLmo0GM5Ova3JROsiyGweWz/2QBayQxuswp3IRZnX17eZJ/1sUzrhhXmD
H1zBdi/1u3qtSWUB6AC339GHzByASGCWfYoPMW5T9zm5BOJLZrqk8dgVhqjcYfct8UrhKI/5k74P
V0L7xev3SPjMH6jo+I0qA7s8pLuqd1X9sglcSvwovy9NseLqlmLDE1VnNlXIKrH7YlrzTekB4GD7
BQD63S727HvtvvGBMTdsg5VreNm4GFB7CHr7JyqMU+PC6oqeqCmuL9N0aowbFebUDz064E2+Tg0Q
nmAqj5jcNyPuphoB9nfitcYbJutW3oWLR+roS2Y7HYaarMduekdhhqy/pjZASikmpSuvXyMSWraq
I1mzjY1YmZTaAK3pRX51japMdxffNTvzEQ+pxDEd3Y027bviHWLM7p4/zmtqznZZJT34AUKIVix0
LZiYQ2kSrwKke9x9hD1dM6qF8i2AA3/t78x5lHEeMaOEuEF5kaHhtGJfWbssAMYVfbTNO8BqOJFY
0XExjmSghQLCHsoN86FHZSRmW1QQGgBmeUC6npnlAegSWrGGhj19/qc77EjS9CVHvtEwBDCnKCRx
FJ4iQFiAYUS1VtzAshAgrYBii2EyZXZ7RaxuEkPNGrdvEAqD4Dmu2SZUa++8ZXwWA1AQzFCi+Qpj
UfrPAZkjXYIyiHmQooHXAgMVGjRH5leg9HLCzlgpDCykBiEKYwYTESKy2ubM/jOtVyJLr1BIa8zr
iL/baXtB1HarhokfJz8sI3YVsC9bpN0X6hoj6Oe75Sf4CdCLAL+Iue7phBzpybQYkJICwssh3kSx
cZ9049+u45yKmIU2JJaxWoxo3G3NZGOh9VtNU68IyxU7XwjMT+XMLEPPsUs/G4Tj9EoPn3p0akrz
UBMvERdmGLup+kXha1Brn0/XJHSqtZnAGQE90un65cJGP1vdoJOyRf9aFmzyuN1aBXEUtpYsWBM1
88mtYQ4DpxAVMtOXcsCtMPWx27foQl/JMX2+ayetMDjHTDisT3TqGMSyO25gy5TUzeLnJt/kXe0E
1lOVfTfYWlyxrNgvaTO/UfGkpogqUP/Xrk1WgaBkb4eRkxgrruOztz/VambryCioVjpAq4Fn6Irv
naj8Yav1hQxfOmWN4G1NqZnVF2EhSFpAKaXxIzB5JNb3Juhv6zWzn6z61OmeKjWzepJHzcSTg4f1
ENme4EGC/uHm0Fj9F076m3bo0V8+0PEyNWO0HJz3kovCgfiLiuMUnc77yjukm1Qtg3ADTD0KKBjl
m1Lv7SxyivohLX/wtcTgQlwGdX9JnDvL0dBQL2p7NKl8Axj2BfEp0EPvS3/Y5PcCETA89Fa9XHsy
LVQaTsXOAgWOmorByknsM/qXQ0/ZBQAt6p/pR7bNdwNQpFu3+oHr21g5iYv3EFzLBFmgoW408y9o
po4KFNqnQcxrW2vA9esNVrVy2S3UHaHekZSZa0EveKRrNaTE1dYAVDRHBs1y0c3vqUD954XPh62I
bQde1O4ez9vQ4kE5kj27/vLM6iJMDqAzsKGXQwohqrgCWdi2iszdeVGLDuBI1GwXMzRoxyWHqFzp
t0o2bsmABt2MuYWZOrDxp/Pi1vZu+vnR3SrLoGzTHOI0+7XUDgW4SVcHB9ZWb+Y7jdQeqnCYVq8C
51Z5yJodty7YuHLQF1UBqQrgoDEJ+SlBAvDcJgTaFFxnfpkqXlW+hWtj1Mv39zT9QKbg7hNuhUCi
OGMEoYjRvGgMtf2+xHNjfB2V+tqwid+N5ZdcQx5+jSFh8bY7Ejxz1RFa/fJiuu0ifVPbwi1GOJIG
gA8IzE2k2WLTWEGGWjTEI4kzp41BQfS7sel+VUvUjYi1idmrDLqDJhQ3o+pKX8Fk15/uiF/iPs3m
5GoYdtMFGzeKW7YcXD/jGm3VmoyZo8orTGZnGAlzKXYN4WzgqIO61nKyaO1Hisz8FB6JBm2nsbO2
Lb2oUw03IMwfLQ0xA2gtzh/fhT4TeEU0CVhsgkFGX+Tp+RW10AYyYNkwCVGM26i4i4PXoL6i/LHR
KbiGX4ixb+O7MtzX4euK8Gm9Pu/ZL+Gzgw1UpSKPWginKeZVLym55uaLEe/Ad5KmD6G40gz016zc
Nov3+TQfQVHlQDg003gUJZgaIwgFPQ9eqNoWc/teT4hfGkDWB4tOacWumq32DSwqeyR3pqysQybN
KVgao6txiPDqB+5zwAZfFs9Wnbna8JyHrVuwZwPQG/9kpY+Ez8LCtk51a5xC+AZMZwq9LvIby3gb
YgwUWBettRWBx6tdYB3Oy1205SOxM6+j8JHbYQexCvHrmB0E5uqNQGw06/m8oEXffSRo5mww89NX
wJjGu8EK9wNeQEzJNzSxV66IFX1+uvej2y5ujFiWxiRG2oEjevkS6iNGfVEra9eaMJbfzL90+vnz
I2FhQnmZCAiLyQ+t9CUAF/g+wIC7UGyAM2zUdiNrp8MZOb+Wy4HgNGSjTi1EIPs99QlFhl4liyPi
bdD2wbvATST3aKxsmZ6BTK3YkRRj+F21p2rsUyy0MloPKUDgU/t50D/KrN2vfNHy2fn1RTOfWFYZ
ELirDg8ApHUAyNrddqmbi/DCAIOXpW+VGgTJjW/zlWDqZ6Hrk4c6WopZ4AZyZ2rkDEsxiteK69vG
RJu+NG/NgbpFZvklMtRafGiy4aJjEhBU6t4IMwA6PgCZA7D/waMwv/fsdZoKV1sCMwkvOiuJHTSd
b5tC+6jTyuccwBGFBo7fOo8dkEi5vbDuzy/h4m18pMgsLMR8ZAJ8QCiSdphe2vP4TRDNoarH5bCy
W8sO9tdmzRxsFYBeKpgeTIJcNuShDuRWLQ9ac0vxplAsh1iP53VbPvy/BM48K6/U1KQ9rKOkgYND
v6tVIGhI6Z8X8/84kL/kzJ1oTkHxhIr41MnALF8wlxfguVfdvtoniZu1rdeNDsoH2xXBk5WdWiGY
hgEHM7W8WhPK4umBLG1QQBEVAXAZXdUBRsDohQmLx/Oljb8nyMXI2O3yK5l5FcZ5g37FuS48SCF/
mpMB8tkCzqxiAj5Yn16GXCCFXCMps0nUSwpcrUAw8NQPrlXcYRa/AlX3WKOop3tpeKsO+eb8Qnw2
4tPvmF0noBMGxJHAd4TNWG6QEeidWIaqR/PqNgDOjpMTa1iR+dm4IBPUW0gwAdYblanTte9HglGd
CU+4tW9SuuPiMVlD7pw++9P2Ts2hBub8JmbHUxHdWGsMUDnIDaEUMnR8i955v2UA5dFC4tnBVR2i
O/z8Ui6pBYRrDP4Dfhr4wTOTUtD/ofYUasnhxgReRzZsADV0XsbncBk3yJGM2bmUps0Jn8Zu0RLH
FJhNnP4vtZitXDSINJDT5mSh2yGxPNyI9Mt5JaaPnG/OsRIzm2uRGbAVBSKsHDSLrZMGvsmvmnql
S2pNzCyA6ad+nOmYuVJc6/K96F+C7MD0lTz88o7YgJgAxxsu95mUbDB7PqTYkZb0TsM3SbOy5ctq
/EfAnLUgiAYGamwIKIeHqtpm1nMYPJBujTDq8xUDyyImhqwxlwNct9mh5FYEQoFptYKO64UDjjk4
3rEMjHczbvMXbijJ+0jL5nEMYtSg6jQJVl4RCwVrfAIg/lXkCqj1aaZ8jE3ChhGdUhUQ6cU22POv
Bndqw832fvpsuLlr3lyO7/qD5fVfmINMNuZdAQZ33joXyqnTZ1AG5obpfpiDyOsCIHAgI0RhMfXI
hfSir+ZruwFpu5NdJYWT+/aj8vene05lklN/xZSOhsJGcwWuI7N7JGu0EIu+6Uin2e5WjRIDKwu/
P9SvqnJn2k927J1ftzUR00E5iq2zyO4VyiDCZDeKsecscegaCfPiWQCbIth39CnhMztsHYuA0xZD
RiYqjAR/w/NSFoCnYpvzuizJAYgLxpRA7TUdilNd1KSVsPKpjt2BQJ6NSfeQBizs3Za15LtMwqJY
sbqlexipWrAmgTESuM+z1UM6IdGbCo1udgrI7/YHNzG0VMDqrc4xqHw5r9+S06LkD4x7w8R4wal+
KOKIXp+oA6gsthkz8epZq+ouKkRwBQPbEIY3Hwu1gO6qZyZuYI1ILzd94AI6FSgK9DfaPJzX5ue2
zy8UE4N4AOkFGsrn7arLOE3rZho6tnfNF3KtexJUxF/6mwTNtw55AyH4Zrwxnaf82rwd7obbVwB9
7Oyd5QATGrAS579naXWPP2d2mEUP2s+wxOdMmygDDOAMz+clLEBiAHnzSOPZeY6KTCdBAxH6xrgJ
routetd41s66yS7aV8XrLspr00m3QPfbZVcg+w125z9g6YAcy5+Za0NqgRoO5E9oeWl6xaKboFC8
Ag+tvy8IQJwwVhwLAHLOLDWPaa8W0wQz4aGLxodMdWq0d2R0f17OovcyIIDaU5OANTvx0hLZUI8W
ssjhV9YB3TBIncE8nBeydCZQLP+PkJlhmKGliGYSQuFUoruxf0i7Z7xEnBY9wedFLdngsaiZgRQ8
0NKRQhQLrkw79fM2W9mZaeXnh+5YwswEApDklEoHCT39kkU7Gd0iVtTKpxoAHvGXol9pB1iK6OGQ
pzE3hFlkzvjYyLoqYgOYIWnxmOuJoxDdqcL3sHyj1tcoXzGHxeU7kjZXLrDTHjkh1OeHHQahlXIl
k7+4eKDphXNEcQSjtacOOAFYQc87uHuje2n4la7eJCXyLfarhQ7dwRX923lzWDTvo9Bq+vnR5Zx3
6pCxKbSKO+oLJL7hMn3AKK7cm2tiJrdxJKayMjvrS4hJjT0QOsE7ikhx7Z21tDfHl/PsFI1C5wrP
0GOX9y9deaHaT+fXasm3Hf/+2dEZE63MumlGR6t3ZfejB1+4PWy7bK30seQNMN6Eawt5gAmb7nSx
Bk2LVSB4AwVHelofOgbZdeqe9TUeRCvuemlfjkXNzFkJcwDvCexLqSO9OSaeHr4IFnnnF25NyvTz
o91XOrMBbjGkMPUi08D/nryYmI/5J0KAtgZkK+B2z3mnx5bYZmNPqpD3QLgWJW4Trs34LJoApuf+
EjJ7oVYcnVXAnsHQS5M6ox55JkFjSaI5Yft4Xp1FSdbEkTGVSE175ghIiWx3rCHStNAnSYPbWO4C
1cf483kxC1XSCXsM4zt435kWAs3TvZHJEJEI9Qq3s6grDOs5ppZD9bFC/2LtjMgyDZmxRelyY9bK
l/PClw7sseyZ9bGh0Ys+QBWY5KPbGtXdaGsrr/Alfwr8KsxkUeTYrXm0ycMxzGEvU48Oh8tp886j
NSceQJXRBlcY1r6pgsQjrHrJad+uFEqXDB+vRRiMjpgab5PTxe0sElhjhNvCihE58MLtS3YVsGbl
gbxkKxOaG8UwFoDD5+AJbaoAtFQipDYDn6SYVe0KrwHlni025zdsUZ9fgph6qo8Yij4sp9hdV2ut
d7QqaB4wO9WrSHJkOBHnpS3b5pG4WeyFFH0xcStBL4D2JJHqpDGgvyQueWChOnEELmk79Cx525bj
Wpy0FFYgETlxUGhIFVqzrdNzLdAkukPdAHlYat+XJQBfW3EVJsSj2nsDNMDz2i55/eOH3kygZbeS
Nvnk9Y0eSDJNyF1uRPmOCHIXd6ieipXTt9ClM70VAPpvTYi2uHJPdzNO0X9Y9x2mf3S0MuKkJ0MO
qE16EZkAl8sQrrVN7JBI9UX6gZ4QTy3atX7HxT0G6Dy+AVky5FVmfi4NtFHQn2AISXsRYMIqM5kT
V+2mJYMjgTbcDXdxmHla+H5+vZds+VjwzJWjGC+Q4kE2R/Ic4Nu7XBFOI1fCxaWTCSxEQwMZJkZk
PqEDlEAINE2EDIq1HYOtGm+Z+d0Y13Zyso15yI2uAtDzgvPGxCzh6U4mbU9pO+E8aPzOxLRKMahu
lKS7Tqv36LrfRcbwYJaviQbmEQ5CSaFdkHxtoGJRVzS1Y6aDqehfnVzx8S2vEDJB6k6d1GCuNv24
4E5W+cAsPL9xSycTmNh/yZnnPWWu1mBqyRGy5vG9HsW+0MqvY6B6HeHAUn0forV2vaVLBG32oKvC
rCa6cmea0TFLO02WaHmP9NjD5ZjtqgLvwFgGd7peXMseTAGkUAIXQIrF3+4yRc84hp2Q/VTxrJo7
okFmdVwNBV70xve4v+uyj7F3Zb0B6PTfX1emA8EVA71To+VMy0iTCk8Inu4meynrfRy/1tFbUr62
6ltwf17UQnkPSlFKQG4KHFL876mtxH3eDnBzWFGklNtuM6Cm1W+08FYzQPizYRjuL8kLWXuaLqZw
j+XOIg6ZJLqidvU08Lh5l+5B2dXVhn29V55Z5Ue1Xz2veJklr84MC8M3Ex8nCnqnippjimoMaRH6
pqPLjCsKUDDtmxo/hXLFTpaO37GkmT9Ljb5g0SQJcZ5jE6dUv/WJS4OVgGqhiwlbd6TRzEy4tHTJ
Jjl5g05Zbdc5qZNf6IcGGXlP3InANR7PW8uKZj+vkCPHEvTxn2sYISPSBLdV8VKAIsDO1qxycbPw
5NIMgxEgGc/ijbG2io4WckJCMF2Q+T1uCpfqDrvVvvKH0Y234q7E49IZX88ruHQVITv5H7nk1Eia
FBQNBethlfV3DqoFfs3tzXkRZPod8yviWMbsxHVqqheJAhndBjxN5FlcBJ7cs33tBQ/Fo9Z7AFZy
QVzi8W+pe4mmefefPGuPv2B29tLYUnQlxeqOhNwlo7ops9E10dAxsrtOVPufCv/Xm/w//KO4+0O1
+n/+G39+K8qhijhajk7/+D+35Uf+r7v029tH/d/TP/zPX5z9ve1HcfMt+/yXTv4Nfvmfwr1vzbeT
P/h5EzXDof2ohvuPuk2bn78fnzn9zf/fH/7r4+dveRzKj99/eyvavJl+G4+K/Lc/f7R///03Mln/
fx3//j9/OCnw+28PH/kHNujTv/j4Vje//wZg8X9PSJRA/ATuPZorTBy1/uOPH1n/xvATGMIxdoJE
JN5Mv/0rL9DI9ftvmvlvMFAA4wEdSj+xXeBaaoR604/Iv3WExwDsNwlQWQiqg39928kW/dqyfyGh
eFdEeVP//tvp+UOMjV7qCcWO0AlAj/4MWI8OehHkkRyy4GBGivbFrPT0SbdVmKwm20h3acPk90Ja
a+O+k939Ohl/SEXKWgcoHLEREM9ctMX4EIncPnSUmg4bsuhBDDxayVIuCgEmoInOBoY5mNkRFwTd
G7xhh4RT+gUd9/VjwgVmbo42+88FPV7AU0/5hyoIM8F/OLWwILA/dSQtC0TVUnbI2hCHnBFOD6Dv
63xu9+pOza2v58Wd+q0/xSH9DpMBqNCnqlsSA+NrbK2DlmjiUpX6A+8146pu2VposrR6oF7/S9Ac
IwEQh6RVe+vQp5XmhRYzHbVSEve8NkvWB0og3WZAPtUQlJwunsnrLgtD85AFzL7HX+q4I/txvEjH
UtkMNipJLjX/LlDan4uIjgOAqABigqkzsWk8RkOYskOd6WhPpxVq6KIBWVAQGvpmLOzkoa1sgO9Y
qfUCQhhzY+gZ/x5xE5wcetBK8OmUGSCCbAFGpVQLAKybgQn3H6wNM0BKhlH1iVX8dG3aqpqAqq1D
0Yp6oydAdHUZEkVuprLoB9FH+67Uqbo7L3Rh16eHBEwLqJBAbJytzNCGIcV4/EHGDd4rVW97Yx6E
f/9gIrTH4Qd2G9zOfEa6AntVOLTqwc7ApkxQy3Wiql2DF8eA9CcnA1BQiIDrtSbK25kuZcjjqkIN
X46dZfgVeJW+2GA0Ki4qlrHCi5idZE4KNGb0tRGtjX0tH7sCqNa61u4GVRU/0JIQcG/M8q5HpYuW
zOlzbMm2QtgCMp4qRD1HjMz2+kIqsRuB4PY+6Qe0j6JmEtyNcd4oDtAVJdrK7Kh8ssysfKpoZvZO
J0X1I0RY3DoGZyoKy2jC0Rw+AijAIUqpv8iu6nIMFjTxY1Oq2PyManuMu+qNz9VWS1w1ijAZiZI5
GCYakQOtjbTyiiu9figlCwh4iaLkm6HFkXSphcymW+BxvmVC15+Cnubo2lBs/b5Ck4Xc1DlI3FAU
rrJDDA6QcZvgPwDCv6+q0KmB5fTV1DBf6qQiVxGyiBKQsaIuWYaHb4S/Ipqg+aDgvlLAENEob7wl
8kcVx3TP8saKPaM3jA40Wkr4gHW090Tmmb3XxsymLo4YvzRFUYC7YgibR1VPSLzheRPsc9XqMe9Q
E0Bk1UYouB8kSIht80JDwg1DyskPxvUM/bqKRrgfoaRXXJE+0jGFDRcG8rLQ4JHD60r5qGQ3YDQc
PmFnm0lsXQQt7dlGYljhK/jGkO/KbDkWHhUKcFcqFibCMZrcftAjQ9wB+FPcFBkkuHFipY95bKJV
sGAKe8Klwrf47WrosNLsX5nSt1eMpUz3hJ4gxdrVxqVQbf4tBMNUjEYxJEi3ZiWTL+CTzTG0mxid
6dZUtldIf3WJT7qyApDHWPZIYKg8Kb3MsvvEC23gwsShSjsHOUFF2VisEppnmOi/iECD2wP+OKrB
7j725fesDtCwUA9GcaOZQB5y9QR0Vk5rhzri6djKsb1jwt+MTkYguM9LK5mg3Yc3tRfg3spqK/JB
g0BerLI1M28MMQWMESsAXLoFWhaEVxVacFMkLUmvRd+DEy3Dg6j3GDAmHpooaa6EXug/pqaO4Q58
Xf0l4Ul/U8S60JwcuSbqJXk2CicdwrF3slZLMwdslkmzzVMDvQJ2H2jKJjbGNHFs2lN0ojYVZqS6
bCikOzatei+0DBBpQq361tU6UI95nV10rQNCRQxQcfAF/uhZrraO6NBZoaBzNnFrYagR7pWIMS8V
ahz7gd7KN9Cs0ScCwq2vPQh9HqzeAt1CF5sD4DGUVv/WiyF9osD3OiT6GH23ZQZs1IjadeXFdpHs
CwlrxuBkKG+ExNHbRmio3bdZoUhggdLye0R6bNDIDHDDqAF/xRfUL3lnNSb4gkbroiOZSDymFfZX
O9VBVTd0FTomwVWSVR4d2+EVqEVj6GPSD5ieDbeTxLMUVb1OE4DERnTsNTeXWfyBZz4acQIt7x41
EhdvZqIEryxnGK4sesK/lrVGn6VOS9RRbDCtxDnvVEe18VZxjaJIIpdQ3IRujR2/Y4pBFEfJreg1
UMLwmtQkxLtFCQzTsfoxNDdBMSKR0GeoBXpFrpe5p3DLeCpo1z2CeBo2KFWggdaxwgE1jAe7o0Ul
+O4aCW51l4MS6FmTZnAQQ5kmWxHVTeSMWptE2wzNMRhkQarnWtUj1EYshRmDV9QdTd0kyDlzO8G1
eJMYkfajr1ojxHxjFUpvqGpue7jAosYJCenvmpKnh74Y0KsZGYp2BcYvo5w4I3XVbw0ikPhUbG6j
ly5PeixTlx4S2D1zgE+Q5kDUosZd3WeKjhlHPj5pnOb0oov7ZN+N4GW5lvDk5dcMgM1jCEiTKFA2
dq5o8ECiyMEf7pqFkUVXrKp47RC447xxyt7IWrAQWlWvPxjZRFJcqDW5aSqKl/2g6MjBKh2zyYVi
G2F9jT6/WPHyJsfJNUpS2q6F/x/406mQjmUDhcOz7FFMlx2v4DZJP3isH6PUB3YXudT0yPqRF61N
/VTG43bUUR92aSQKlDmpKIERG3TpzsBU1qWSx0Q6qs7N18pIhytaqgzITSBSz91WN5X3LlHq57QL
bGNTy2Fs/CJWo69tliV3ap52H0poaB+Iv+noyDzC1pdVGPb7NuBh7ClFnUpfEYweShKGua8XhKra
M4tq9VEMIk69cqh5tBMT3J0/GiDrQb20SAB4GlaYnwrLbOJPkKnBN1Ya6++GjDXA/FtVIncmJhNj
V1pxQtwRxS6509MyUXwMpls3aS25tWsYgNn8QRdF56q2UCK/K5NUB7QZFS8A07SkRxo7ewlUVMyc
zorb5jKwYT6eYjNclChcwbKoKQzbFVlpTvW7MDC9QnYEFJO5+U1WfZL7Aemt0qVJ3QnX5n0bgTe3
Ad0ZQKqybiNpNuCKb2oN5XkzKRUwv9GQ+7RtTZiiKk3psDAN3nRJqdP0qQrmwaDC2dEqXEQbhB7o
1x1IgKIroplKdy2gRyOXEhth4FiZDnQBI+ozzDx3o5m5dlt0mhPhWdE4fcR7AUh2WL1vgTSUeHig
JtQJs5QLN1ZCXPNmFdTiWiWybzYoPrFuG9QFbiozZUO8i4LcBMxWWnThhcRVYPuFkcRyn9WF/mIh
MtubYZ11XqOY1RcVoQJ6ctWBI1mVWKD57ji41DGlFlT2Y6ZT3D9AlRNpBEC+yjiMmWZ9JaLvQN1q
iwHxyYjBR6YlAaZLLB3ZYcfoE5E5QtTQbNTxZHBqbVBuiZlqg8tqHQwyVAfQq6P3XYblDDqqbjh4
azMXt1Ebu6LNI+FUFs1Hp9Z7yR0r5kjLVHqg/ZCt3rY7EtSoh0jgzmPQGAhVd9Ggx3KDJ3uIwahC
lgAI1eLswVT0lu2qobdA8RwxC/+otgvSXVRovw+fgiHAsBY1RjvbVrbGUXrFJZJvUnT8Y5gLB4N6
pdrgVquriEVvHRuKIvLCPiCAiNPsWt2KjoMO1bEFapEOGZtSJptWU63kdoiTq0Im+UXHC6Xby5FW
rWvbGHNye070HObAy48aC40uUCMEmTIyIUbhRqAGBZcz6GY1V28H7aotTdRMTUQqrYsYuNUwCVIC
GW9UBB5iTTOat7GG+xX46mP6BH6kaZxcYrYXwCYaDf8vd9+2HDeuZPsr8wPsAEkQJF8mYqqKkiVZ
si3JdrtfGL4SJEESvIEAv34W3Z5uFeRyjRFxIs45EbMfpvduFJTMBBKZK9e61OCtz3TCvUeN7sxw
0zCFWRxZpbU6rKKs/pxLFQuHotNt+Xnoxu7b9MuS01aaepiGr1+n24/S/l/+31h3InjR/KruZD7z
r0J8HY9KT9u/9HfpKWJ/4JkBQYTv1AMgDsJj7+/KE8V/QzAZkQKGAAQvwLv/FJ688A+8+jf1UxSX
gIRJAxQ8flSePJ/g3wMeL4UkAYa78W//TunpuJSRBBuyfROewCg6DneUyI8fuK2ZhyBPoeI7C4rX
fgfakCJfwsNkwC38xDI/KdIcP2t//BQEcNBlwf+h7Gv9FF2aBhqjOaCEBt1rD2pMEo/7My/257+y
PdNRCILVQANkF837rjeq7IW3qzBJeGDDSMHfWySXv/u3xBsQnuB5jkF7/EnHf8tM8DfkYihAxaxX
ME+F/h6Tr+XFr3/Fej1vJsMRjblpAlqQOAIY+vhn0JaLFkBRMNoSmy/9/LJvB1zkFKy6MyY2KV6q
8bVsil1nxMtozg9zA7JOiOF2BJ30XkEV/nUgyW288odf7+y4ZrRtDGXKDT6HYiVmq5n1rJ/4GDUo
6RT7qvHzfT81D10R4YENSPgBnmQO+YjnzK9/81kTa/tRSDZBxQKgHUyoWQ6kOMSr8yov9mlbJVe6
80DjTwJAXHQ8XkZJIw8L66FaXFfLlUoVZsV8dtdypi9Z2PIrznAZFXjoZ7/e1/fRuH8Lqd+NgXIW
1EDR1kPLm1pfaVgCk05jW0K40ENy0qVghx/8wDsgY+nYbsabCK9f3/j3q9APTAdgmi7T7n1SeQYN
uXB5mVT5sMnZbMPacfHVK4siPogQzNi7WXbFX/MaeTcJDdZ7FSiN3D7HlVx5Jc3y0UO3cAjL4HdR
hbA25AwhpYmPHIS+Lb+3sHhaRk04pJdXvQ/DUlz2BV0OvzbeceX2h+3AC4DivA+4kA28X+vQsKgM
oUAbkTUTHQO1ZdGwg+zCfh+gQHDmEHp+3m3jb0CZbpMs+GKW41Ik2jLWESKKi20GdqNWw8jSwZjl
d0dYNgOC9Ayk8zj2cViEx8E7CFMT2ft8H7O13SGzVojboD3nfdtRY3kfOLdTBESMPj2l1lHkzxJw
PwILrmAXvCsXol/FyTRkdZnQy0nG5IL4IOSYZ1QWhEjiV1CHCi5WBoDlcqvyjKt4uZL1w8QH0HWY
qXnNUYKBOrAXveiD6i+ISpeHrvDmC+rnawYd1PEmajXJkPGrHRIiuQ9Ewq6SNBdnzr/j4uF352Bo
iuA4x9QJUAhWwBNVd3rmGoT3Iqz3ZQxUUrDWAu8rEeABlLCDR+fbGuy2Z7zk+SWSAnqI/wAjGAZI
UI8/XTCEbCx6yEtxE/IXKQYYdt5cdWd8/yeHKK5diFpD/hmwDrsBA4pVqJjj3bBXgLjgvjL6ctVh
fmhVyvbJYvhFjgPtzI/+zKaAAxI0SzBqipGe4z9NRhNRuB45xhkpUnaNvBWvqRrA+6B/MZR++X4O
wUafxG35d5J41Jh82qT5iVG3Edct1QBZPLpmx79cI0bWxZQlOJ7A8uS1kFQa434+Ew8/CfAU12Ly
/ZJAEmUFeDJRAaQgaksCHbd9HQT6RdwTc5CofJxxz+ckBki+4CIpuifwEbQJj/+iwKAl40/AqdeD
/5csxYHP0Gz2vOpyGYJ2x0DeVcTTeOElsnxthvYR7zqIYLMkuASDpbiUfThf6UCkYORoq980N5JL
bA7jAdDIwsCIjQtOc9onoY/NrajIvEE1ubnNR9R6fn1+P59RtH7G+qodA83ROhG6a3lqII6EBwtX
MtqDTGH9VJMcnC4RuF5Ip8xjLwqOd0/UHMqZz2/Q9IwOgKF+1igx7cqShld4l80Xnmk+bFQyWZws
xRuVVssuiKsmC5e6vGiqpsn8Of165u/YvtXTYxQ5NfLgYDurEfrPcMc4mI0Y+hUv/CTJkrTsv2gG
rgkEbklAYDKDda4FW2wV1KTbdXEV7Re8dMluNsiz5MjFBzl5hb+nCF60EPy4yOq6ibfSU+g/iHb0
CLR4I7/HkPdE9b4ul61cSlVZALdaCnoI6JjvorlQxb5f8cD+9R/4HL+CazwN0JvATYEzO94C50mT
uV/zZolRiN71sw/G27JbPuDPEpkueXqNrKM74B0DjHpKhgxIt+W+jMCElWJSLW9ApjRG9MxJ9BOL
Y7KIBBvjXYDsybofx6BH9ZSaGDlPp9+JKPzm9ZEHmbUVxLxUmDM/9xx7hVcThljBepdso6z2od5M
mBluEcy7ZdF7rfyXQCjOIOaFItM8N8NljYRyt4452w9JX2dd3dBdmJ5DRgZbNnjsaAgJHPrIX7eB
SjsuTVIP24si2YVBg7oCqcGCNDM0++H6L2fergfUsKPbQIzdjQdhnv2SYrZzarokkxqzI4Ws/I8y
aHB8yKa+LgfgdAWITR9VrfoDiJ2+gs//zHSOfajiGQphPxogREBkiU7xse/4URfKNUcfjQ2GbTXV
zwI1mh3ovuozX+mnvxRBVmNDjeLZY2UzU9/LQfULit1e+61pmv5SRu2yTznxzvySffvibwJV66bQ
CX0/dL2teDCSGj8a0mJf9n704q8rDRLbi65ZloMu/XPDn898HUBfdFrhflsmDZ1ly4ArRx956ZDJ
jGtwSTlwk6mgl53MEoFK+69D/flftpFt+SDVgSoiAznC8Y+lstdJjdIiuB7WHDAu1Q2Z34FAiIho
eFMDkXfj87OSed9f1keOjSMUIYb3MPq8yHstJ9F0xfyj19Z73Y6HhMyPqtG3AJYB1ZzeVOVyXcf0
suLLS+R1Z+66Z16DcILYLLA426g+4DrHf7EA64xJ0QfZh1yFWQjW4T3ojGtk3su5L/nMuPgpTDZA
gwk/idKJhZWrcjn1cYAsRhRtcFBDWqP8JuOsleOmQxjp3SJRFf71F30OWQ9Am4iuDF78SG6gvnH8
B6pgaKJ8npAE41F22c+iOlR+W1yj5VdcdluJvUUjogrlKwyb0Zc9BhRe+cWcXoEU9u2ZvWx/4fF3
xl4Chr8e9SLAXyxfBq6mXzW+4V5P2jsE8QiGqLSfUameF7lHr0leylyRV5JdoC/I96TVqDnPv4/H
hJgXjiMKIC3c3BZWJoB+k1E0EqTOEXuNowQTvoHsLgY8tw5hWnypoyG/5Og+HUCd7L9iOZSypgUN
ClQOos+6CS+/G+YH+O313yawoHbW//uf/38WQeEBp0ug/zXMnz4+rX7if/0DdsfSP0D8AsAd7ndA
iyiB2/6A3cXkD0DOwENDGR4+eI/gv/of2F3wB6YG8HEZJDExCbrBUf+F3eFQQ2V0u8bxdIL832/A
7r4fhP968gYD3CqfCVotm2pVaLuQl1STib06PrSL37wBv1vNdutavFiiMOJXIBRvrthSNo9z4hXX
vunn9TJq4nYvvbV+LEeprknZCLDaYVKEQmVoV+refyXLSs6HTfnoGmj58o55VXwfoAP+oKAP1F0E
6Oj8feL/n3A99RVSdMPX/0D5ffwPiIp9+TgBavn/QCUerFC/csPXH2s0pT8egUa//yt/+2Ic/wHq
SVRTMSgCJu6tav7DFRn5A3qkyGgxP+Kn4MJDyvHDE8P4D2AJQceM8gPIyVGE/ccTA5ToUb1HkSBK
cBwDtfk7noh1nhypHhozQEmBrWG7bJ7k5H618hrFIZZ1KFntRYqGIeq9Zy6PU4tbdwZjArkt2oOZ
7zXvkIW/Dejw95H3v3zS/7tv6wqYupDWVdpEGZjrZgDxcg9CaytzXH37g55Ypc79culQOc0Spl9J
mt6EGwD+iXP8OKtPFyP+3bmVGxkDLVOuCpbNyvur0dG+IFBfcls7ON43X6oRPVwvytBH37gKP47L
OTGzU98S3vvUJAX1errqhmUYqyT7esmjwxIBqeO2cSt9CtXoLTTYXnoS740i7q4aQ9jBaXG7PhnK
KDaqy6MsHrZm6Bx9Q9XjnJTdCbtQK+dMUzyiawGTFyP19mvj6cPcnqNVPbW4FZ1xAPBnMuU0Q8ve
e6MmklzRZp7OgZdPLW/FJ7SHGfgc5ygDAOVDDnQjk+GZXO3U0lZ8dss6jJD2g80bwAWjqX8JSMWZ
nPvU2ts/fxKdAgR8Yg3GKJOykLs1AEZqGM5xfJ1a3ArPvALP0JB3+J5++6US/cuy6V+7+aEVnfAS
tJW2M6swfZaL5LCM+RlM7WbWf/OJfw4Vm8wULGBsDEgVZVWIN/IU8vVVURbDDY7fM1nvKbtYEcpD
Dr4qDPhlmJO4iol3UyxfnMxiCyoDp5CuC+FR5i8MQAn1EQ8It3PcfhAqxfuoEEWUpQ1Zrpokr29Q
ejpDanfCInbxnJmqzwXJdaZC+pJhMrHpp8zNJFZgrssSkW6LewoUKIBr1zVZXrgtbQWmn88lCYCf
y3qPJddF7I3fUK0+JxZ8yibbP38Smni1KSIrrB6AU5vOwx2Sc0ebWIEZsGY2OSlN5pHgy7qAygQA
vg9uRrEik2P8OtJzYbIFFJUXkZIADYb0nBTZKaNYV2cLNHBfqFFnAs9EIOUu17J/dNu4FZUekKB9
aDTNShm8XSL6pcyTcyxyJ7ZtM7sJWofFXM4acGqwlovoDuW9M5OTp5a2Ls1mZbMnysVkcynCXT5V
d2JJvziZ5Fl1M2xS1eFtnqFYDiS2UpdROH90W9uKS2hq8h4IcY3zBPxXfZx+g/aEo02swByHpZPd
pEw2kOWrBKqyCM8MDZ2y9vbPnwRlQ1HORQsDK/vN3dzNdwRsPW6Jm13pg+gUlYAc6qyvp+amLdn8
OAdd4XZ+271y1Hq9oJZSZ0uYfBYRfWhEeubGPGUUKyiHLupNvcwmAywdHXjuX2PC5ffkeP+5jr9X
4J9YXK3od2MyQWf5vFz6Y3A/tvrg5II2XKHOdeLNqTRZ6AVvQgzNsJy7efd3LNCTXYs8WvsBs3GZ
imezQ/PlJZ954bhvK5WtiiFnkRxMJkvMOzBx4zel281gI8iKJC1EsnlJ3XoQ8lV4yCZtNLh5+Hfa
6CdWyROZoyODjScFQL0Y74OIY6XcQtNGpIVt0CR1D0dRs3dVtuGfYGtytIp1XxZerajnw8FrSlQ2
tAAxhKJ2S2XtoaqqjjDiE0640uT0J+kYFBAJOdPyORGZdn1b9CsfaIwjpRt0sW/jEBrMteOl9hyc
FxO/l7jUmJH3U8H/nOtzUpQn9m2zOFT+oHIOO2chktl7byzV+0oMbsfVBu98eoZjWKumCQj4M563
j5Fm9xDj3TudKMSKTF2B5ycumu2exyScUclXek4l55RJrPuStppN44bxj5fwGjNeO1+Ej267tq5L
DjQEmYNaZ2PUQnhHNo+8Xh3X3v6cJyEPJnTp+SUsAl4HQMImH7Clrrlw27gVl8gE0XtMa+Q+Q/yt
0pO/E5M6x/p3yuBWIrtMkF0owhI+GGCIdpsH69tz2uWn1rZuTB70fOkJLM796Tas/SwaS7f820b6
pTOBkERSwQVX76te0s+UnNOu/OmuUV1FbfXpt+SQg4o5HU1WxYoccpAhQVmkvHf4lljcikrlGzlF
eD1kSWvu6xQVlLiuzzCZndq4FZaDaAJZ+rgaQObSX+iILVdBgylIt51bkRmTaaiSHC4+cZJmxTKL
g/Ha0uV6gF2s4IT0hxfKql+zBX26D8Kf0o+Qvltc6j9YfbPYk/CsmPabZIx0tnbRW5BP38fnup2n
bG7F5oRxh0oXEarK3nRRYn50N4SeU7UN27ZicxwwZTisMEog6ZvWlIdmaM+8Hbav9qz8g6Wt0PSC
SrGS9CYjc5lJRTIyLZ8Adj/4ZXlwcxjrpUlLUY9m7tZM9/zCx7wVSc7JdJ2wus0UyKI8nQsPuy8C
2e48Ob9dUFFx2nZiRWihgyKWa2eyeMZcFa1XvVOR99VtcStEMW9pWN0Na9aF07tqWP7q5aXbylZ4
5rHggQpCnOOL+CKm+CvesufwWKfMbQUnB8fQUOlVZ6TpPnRB/prwT2673n7xSWCatdIkXXNcbdX0
eqza93wt3M6rxIpMQTDp1q44r0aQRex1OkYY7nSqiW2jMMf7DjE2ZqoFkQlCiIeilQ9kOgfRP2Vs
KzJj3icqlp4BOqN5QVv2MFLpkkhg13ZEYt4wwYkSZP3kIcPK2YKZYMd92+MlavIw2qsQk30fXJOc
PKbGKQX309gKSb5Ofop5OJNFq3qPpPmaTdTNS2wWlk4ANZgSiQ/ZxA9VwT6uXex4StlQW1aizgZF
Dp0Nnp4x8xkPu5LTt06RY0Mji7WiNbD6QRZJfaMT8mZNz8FVTnhgbAdlCfILQuGBTSgfvX6ss2JW
kaPBrbAE0WBPpQ5MZrryNvGDF9DldsutYiso2ZSUHWmwtN8Gf5ZUPyQUTPNu5raiEnhTWgcRQkcH
ZbNnqD/GyfzebW0rLBUZgfA1Bo+H0nwWcgUPhDgHoT/xLW2iR8wLlKOuUadOTf2qKxq1M3j4OO2b
WWEpiE8xCtAFuCnFRZurFzLkZ06q7T78SXrCrHuSJXW7SrYiPalE+KmE1l47+C8A+N3FCH1gMR3D
aCPZenoBBYMR3tih0hmH4sMSzAcx5V/czGPdmvkE2PW6wh0JHt5M07crS/50W9qK0Jhgcj6mMA+I
1u5r3YIdOXVc2orPgs0gDkhQLQRXzKuCpaAoOkdme8oXrfisaAkB9hK7lqVc9l1Uob7UuZTFQBBk
xecwxeMIfOiaAcikD5Uw+qrtPHMmWz61cytCxVioRMQDTkTPTB8qPYy3TV6OZ5z9xOq2kro2CXic
Cjw4W+Z/Lqaq2FHFPjp5ij3AQsGsAow/bmXZNG9mkHzsliF1O7dsJJCGCge0zNDORJ2T70SNoQIS
ncOunjKKFZgjxI4IRtkRmCq+DaTaF+HvqX79qLVjJtkKzFAEOQPhEHp3In9pFJO7Yawf3ey9/TlP
EtpFsHUBUQ4SWvEA4pSPzZS6VDywayswcd+Dlics1mxa2uSymdvqJmfTeqZZv/3tPzlwN0bBp/sO
6NKSUMLcU8lHECRxoV+JaJ3uR55yfnAzjhWkRnZtPCVoa+Y90OqKdJ9nU7qdW5EVohNhjegX1JcD
Ml1WfnIBAoMz8XnCNjYaqOUYR1873KHJWHVXUVTuFQdtCvNyt+PFRgTN3cBEaSqUarv6gQfe29Uk
X5xMTq2LNI5rsBPxFs2fdoacR4hBHUzq6ku31a0gnUkOLV6BGrPg49e0jIa9WFunJjgo96wwpYsA
9USKhwrhst/la/u2INUZd9/C8Sfubk9pQnMZA4Nm88Qy3ZgKL3PNnNo/2LcVqGBmBhU+w/ECfcQG
UpXs88Ka35v2/OfssokPgyoQECvHxhsORqJCVxfN6AYGxM6t+JzmufNBsLlmeQXNFwJQTT9ioMjN
V6wA5V46KV7DV9ppUfuxaXAChJ6bI9qIoGqJzagiHI5R0t9Ik7z35e/RJ/xjcRsRxGU4IEXkOHeN
/9EbvLvKBG4FWxsPNI7+BFYcnFkLMS+KtsmaQb12srY9OLaQqjdNDCcMiNz36Xyt6uqd29JWXDJM
3ZalQqq1ehPfgyezOqzB71E9/mtt6/6catDphGhZZ1D6eIU51LshcjxlQysuC8Ej0bawds+qTz4S
FZ9Eb9xMYt2eQNIlZdpj15LnlxofE0zibqXrDQP+9GL26xaMPvGiMaYKNLSZb4BwcLt2bKYOxhSo
rlofEUnXi3ys7+bqHJX1ifPVRgJ1oNKYE9OuGXikMVRchjcg8HHbdmA9O72hAygSKgmoK6t9o/OH
kXcPTt/RRgLlDQjuiI9YzwGcfRHnK79K5mXvtrh1WXbGiyeZpji6I+9SmvRF7xWZ29JWSPay0+nA
cXAvVMs7UHcEV6LXbkfJ92nqJyktX8PKpwC5ZrPxQOnZGL5r286lS+2DjeTYvfGA8HpMpCPN7/1b
MrQ3OQb/3IxiBSUEsOegH0KkbSF4VIGf/xa3jq+T79KOT2ySVCGEQnr4IKj47qZyvMEg5pl70hq6
/ecItKFAGEDibJIoG0asLtZdCg5zCNb6ZXoNtonxARSGGzuOTt54oCtjRiy3fjKv7zkNlpt+LkaQ
jwpML18oMDXOl1q18nYJlvEVpKsgeTtMJL9CcZy/MQvxOhdkK6Z+rZ5pGi+1XDl6PWzJX4pIXRep
f+Yzbj78k1TNxhihg4zZRAJTQ1igejd4OA53Y5/4YgduV3nmR06cVzbDRDdNo4beFn4kDt/TIL+J
ZPvCyQ1trFGQKzYAqaeyyhfvgmG6yuuz6kuntr3Z7IkbGi5bKcJGZWv6SfYM9PyO71gbZrT46E9P
HuxrGj8rzQLVrcrRIFbICxAczjUkWrK4rV+CTgIVbOaWmtggI0+VLcs1KteLB+LZoAefUx0vbpeD
jTLi8YR4GVeZ5fHYQ6wjEeAjXZwGiBBBVnpc8qWY6glW6UnTXKygjyZJHZxJj7cr5icxZAONApET
P2/wNTUQ6Pcgun2fTAZEI/FFI4Zzg/cnnNEGHI1x3neAXspsXSboUC35lN6hADpEbjFqo45yA4pK
EDBIDHFM5qCWBtIpkXFCG2IIz76d02qkmL6V2ZjXJTTLpstOlI9ORwCxw3Q1kR/U2DmZvcuaBBdt
1f/ltvT2MZ6cAKtafAxwjjB6KkBTMl57vXR7nUAu4mjpxitKvwdEJavEGIldPKSU7zRgtW47t67n
fIi8DhunABrG9LCgkr1voAd74ba6lTb3ZcEm0KXTDFSm7zFLveOD79gOt7FHa722YkRlNVvJ8NLn
Q7JbCXX6nqDSPza6KWQEwuUak0o1iOUVL6GVqyPHxa3MmZK6N9PQRhmPWLmbyvV2iDqnd0pia2AW
MdUqTmCUZVg/j6q9isvE6eBNbCKBnoZ9XScrpqA8UIaKZVx2y2icBgk3/rNji4PsVgzliNXLoM48
U12X4XLm2P35iQgmwOOluzJfQadnIgyFJu85Yy8T7TQoi11bwemPcaxpjnlTnkJ2mhfp1zzGTe0S
PCClPN53hWk2PxmwbzIXV/EU36rQLS4h9Xm89JD7I3STMbYZDoGX9VWz53GTHNz2bd2hVPTT3CjJ
snFdkxekDB4WaoSbUWzMUb0GGrCMCotL+W5W/vu1VU4ZETjFjo2iQFknFwkQ2bqUjz3z90Xq1utI
bMnGsmQKDOjwE9Y25cEoegHaXreSHghcjvdNV9A2NSNmtzBDvO7DsX4bdGxw+5iJFZfRWtQFy0EM
TApyByr+i9Ujjp/SikvQzIArpV9ZplHGgqjsRIFM5YHbKWsDj/AxiaIgss90rt6hsv9eDuytk4Pb
sCOuIgNmvgBLL2DHj7thXw6x030MsrvjjwnZCakNFSwrO3lDTH8j+tjR3lZcLiapqrFaMMAe+0Wm
hvrNJAL/zHt5+2jPc9vExh0VtRaz6mCTevVuyliNO0mJ07M2eQY8IhGg6DM2ThLobRNU3E3nOc2B
b6y5xwaPy6Kha6mjzOh5z+L2Lmo6p5LNM5K/aY5YU5Qqyryle5mvXlbHbgBmcJIe75p7NRiagGHO
ekTn5XaggCXWDUMGopXjxadCiJFTmCRahnf5TC7BIfTGKXRsaU4mZ2NAWxtlGM9pd6CE10qekzU/
5YLWfRnPJKgXBZskYOh601TkneKN/NNt41Zc5su40b7iWw5a6F1UC7Ib5OTo4FZkJr7XKl1j6B6S
CreNSR8XNyYCP7GRRwQDeF3TKJY1c3dZVeVryKY4JfdIno7dxCtjAnlC5CdxI6EeA874FOOmHb92
srgNPioKDi3lzcUNnS4iTUQGkkSnAUWYxboztefHI+QgNsD4u2BqIVbjzW6dR9AYHdvFB4AeWvd4
cJucfgRHIM7aJnXD0CfMis0omciSbq4yQ+bpsSwjtikMyYObza18FneaJpEHhgbf13chFberWwMl
sclVfQ08BoKIZd4wX69meZFP0i1vs0FHY086qEXMLKMiuIWicQZcmqM9rMAk6LKVyVY7ARlV9yII
wdM+6N7tXWIDjjpogwUjFHgyERQ3+Vw91ka4mcTGGzVFW/rxVCK/j7xXEJ8zu6ouxr2Tk9iAI38b
fMxbpChxuZaX6VhcmWGI3SweWYGpulh7gYTFW6bFvul0+clA5MQtu7IxR7wbcIxTkL5Amz7eR+HY
vEbv7ffkMf+nZQBxvOPAl52veUFgdb8y0UWOct+rue6iT25mt2IznxVdZuAYQBkQBntwFModNaNb
3cAGHuVGcz3OWLzuQKob+/OuWVZHf7GuThmgT1UWeLIF3QKOQwJdnXiJzr3atlP1J4mnjTjS1IvR
RsGB2EDC53YtqwLDvk0IgnHNlHTL5GzsUS9pv6nxwTw5v+P9AFbC0an1Bp7PY6dhVd3gsthOgSHy
981QqP3CzOqW89vAoyDoUPuVcEnBkR7WeS9AW7tStwyAWsEqWyw+gUo6q4foupzYo27jD07ebsOO
6qaIzRDBLKFi9I5DefHdVC/nxCi2iPyJ09jAowpjVinUuLB6En1Q7Xop29GpXpvYuKPKE0haWtCE
QRuo24sSMlyRhJ6bm1nsHBd8oQX8nGUYntX7fKrn3cLOiWufsooVqEMn1KQxE57N+RwdZKABgU1W
7nbd2VoXHgjr49JDeYVX0UvkMdD5csORgeHxOIYEZLCWUGDj0VZVAUPtiM6+79aVTGzoEYSlhjGV
qKkyRnfQ6Qt2mDX8wcP4e3x4PogGj7dOxZrXbYFENC1occgD/yOULN45OYuNPqo0VK6gGYLHllE3
PrjZcnNucPGEq4RWjsu9aP7hKmlzoRVkIpW6d9u1dYsKnRZeHmDXNcubi5iXn9ukYm7xY6OP+iKU
KhIhPGVar9ISAFKfdt9+vfETN1FoxWYE8vkGkGZwKGnO30ko777E7VRedEo58ZPAW6wI1SA+Z0kL
24wUw/NBHU/X6TANblmjjURKUs3KtiWw/Jzf1aB90xCB+7VtTviLjUTifR2E3oqlIcGNubfkU9Uo
JxBpYgOR/BgwuBJ08SgekluFQl+cy3NC16e2bUUnobJu5xhdCW809fWi1+Qiqlsn/hMoCFjXJwcT
BwdBaJQJL3mnWxRCUhI7EfxgcStC2yJqIozuoKEijLjqAmBf8ZYZ3VzFRiOlVU6bYDta0jL8CFlY
EP9PUAFxcxYr010oT7pywuI8mQ7lFN4k9Tlo2YkYtYmJZDkXBahZaVbUIBeGDmQwftatl0BlcJp8
x0PdxiUZnfd5MOJXlqKqXg6tp/ZUCyeCGHxZ61HaddXQVwGcUofG7GfFlkMRRGcy3RMGsiFEHaDq
pBlwQC6eau8N/xxX7CBGRs+sfyKibByRiCXK8vm2+WJ+YLK/Ir7baEZio4cozb2mUFttUQbDruuD
qyqBxrOTT9r4oaHwczP5RZRNsr1Nu/UFD5M3bktbkQqQdyM1w77LtgoBqpr6HeqAbqVFG0HUd4A6
mha13ByAtaxpyXXrrW6gqmc6VZXfT9PS4WPOXXc7+e0r6J64jXpiBPU4MYLygvI66oEOLgURNi1e
xE5Ec6Dxti7RVYyQGyDboZ7Qe0jK3CZtXDu6iRWbgV8kI6UoE2su41019++1mR2Tfxs/pL1hwKg+
TKIW88AnfpV20rFoacOGIurJ3njY+KjXXT40D15Xu/m3jRjyfQpqjgWnISTLN2zseuGBRtCtuGAD
hkIKGWkVM5olkBreM+JlsxxXt69pI4Z8DjmMvIWnDDl/o5r5leT+W6egJ1aWi5cz7aIBcQkwwr0h
ZMygNHCubHniELcxQ1APAhwBgBUUiYP3ecB3mIW7bIbV7X4mVmgCnc3VMIAglPHJgHOhne4lFJbc
UkVihSd0XJTMJ3zRSWgKmeEUgC0eNG7lFhs15DHS1mQzTVP391EYXjHi1rCIbdCQ145LX+cIobqW
+a7i0etCpYmTK0IM/Pg4TAsk0OWC1zMk2K6rVrxbuRt4DXqAx0t7GpjlGpqx2dxAWLVcIcWhY+UU
/FCyOV68pUoM/oBcTi7eoZ+6G9OGTp8SogjHSzOvw2suRqoSdlBJDMeq3leR+eoSn7ENGhJVHkPX
CPsO0vq26P9safjgtrKV3daMqLXa3nBJOR3iLloBczyrNfPz9Apiucc2IUnoQUYPwSN977Zp32kq
H922bYUlzlgCeb4QK6fsUzXEX5c1/uS2tHVpKl/QZQAhaYbhtHQX1pPKlBtFmQ+9kGOLiCScw6Kj
Wy4e36MLdTGWgxNtP9a2gnJWivFuDHAQqpYA21MHOwDwnQAssY0Z4qlSms2wShGRPW2nV+3MnA7w
2EYMTUE5FIHxabayFdjsaXgz6smpbYspyGN7E86HMAlh73KqzE7KcGfCrnG67aFQeLw4Tea6ncrt
5qn74U1Vh+IxMVPuurwVmp6q/SmXsEvVhPuyDm6b1K0QH9uYoUEVc+MD+4DzxHT+zoOkwU2yADbo
dj/YuKEx9UAFB5GtzKzLHR35IeWJ2zlr8xX5A13rJBzQkpshc9et/DMPjVOJEkpnxx90jVL0U0NY
vAn4nYKU603id8zNFW3ckOqhwk00Nj6z+G7ykgeQj2dOR5aNGopEHpBhBrBZTbUiu6no56sq1tW5
8aMT57hNWhQxU0QsB/QrHtU7ETQcHejG0Vds8NDKAJ1uONCIOk+yPizu8sWNti22oUMgfvVa2qM3
LHsVXLM5JxCqbMyZ8N/OkOdtG9w2x94yeayeFjkAJxhwuk8rGX4tgrIrd+nEueOXtW5QPg8gdIIm
CFgAlmTXx8tOeXF35g849VmtS5Rws+KtCRQEET297TxwEmPgxG3cM46te7RLDHhGZpgH5bMbU4ef
0r5p3XZu44hGn1VlOaID2kdDsid1cjVUnTo4RZONJCLofzapQHJrRnZQPK/2tGbK7WS0cUQR5DQS
TrYJh9ovoX0OeflyNxeL2+loI4macVRNH/SQfJjLC1I0D+vqNsoDNaljd5fK9xaw6aCVmCf1riib
bpcbN35VvJCPF68b6HDi0AUgJzXTHsqO42GEQJ/jF7UilWmi1RJDCIPFxT4d0leEuTXMgW0+3rjf
ozxc1z7KZUwUOzjml2VydBUrPJt+qetiATykqdJ+t4qqzkThuTVAn0lNmoL1qQbaMuMUCuohKW+8
aXaj6YAm7rFVWlHHpoCoddaCaPqOtv/N2bc2t42j6f6Vqf7OWYDgDVU7U3VISpZ8t+Mkdr6gkrQD
kgAJkiBIkL9+H83M2TPRdm9OqdLVKccyLZG4vHje5yLdbkzkeNnsP+cT0dA6FnuKq4fTmJN6vjfD
+HzR5D+nE22db3o4KSdgya3+Ot2mDGF49XhZDXDOJxriijWsPZXo4/ew4a86uyh7BGmDZ7Nz8F0i
h+HESl7FV51UFtBZdZkZVXpOJcLZsx02o4GZyQ1E2bRex9sg8fzjZff8bHryPmgVckETyANBZiFT
fIB3R3/ZLDrnEvUJ8t06MZxaCOwKhqU790sF5Z/sn/HZBBV91ml0zXAIdbG429rpW8aEuuxUdM4k
mlBcKOpQizI3BDti3A9rpu0i9kP6PxhEs5WTGBVAFsfrXZMMDdgb/DI/GmRV/zz71eDVyDNcvWst
omSjNV/MhfJmxA3+fPFwqsyKP4CeNjrlDWVvyMq9iC0DFuXP1zbGKZ44HOj6idyoIfyaSXXhHT+b
nxSRQDw+4YhUiMfTpZN42V80fc7pQ1zyjiDLFxCl52XWN3cy6i9CP9Nz+pBmXRLES4ajuZinwqMU
4poMly3j57ZFxrZu2AbobDrVPIpuuFt+dY473dQ/qMzPPYuktDzZmg2Vec3IDvF08TdnA6A5W7Xw
l8vu+ll5uxpBggBHrB0oD0dhmcpr4KAXXfucQRSQpe1VW+GJVmp60mqjV6BDdb+ohk7T8A/uzjmD
qGuHmIkOh3MtfHPb9aN4iccZBEsILQKdcx2mtzqN6A/fJ+xCcOqcWTS1Ym6GWeJobdvb7YTBCHiz
/WKNP5UVf/SJzubtmDBktNXYViEeJi/tGLfhruHZCE2oh5vcblh8HOTduFlTCJFGMDxkgb1sIJyT
j8zacltnAYNbsEwLhKx+GqaY/eJZRX/yyU7//m9SblJDUjy3eFZ9mHw2I4KzKRWXWT+n5/Qj5kYd
cSnYzttF5VsahaXmLr1sep8TkNBYD+p1xSCOG/IQ9Vt4SNYhumxhOqcewZ3ZCz7hrQ/reJx78D0F
vWzjPecded9FXUCbU8cHABOG6/IEvrD+hZP8n0y+c+pRghhe3iPTfechbOh2NXLgPxJl0PKdpxqR
nNgyybBPO72i7+HabLxsazvnJRFrPLIiAeFwF8UIC4kCfitoZ8llA/XcJYmgH4kgD8yCpJn7vOvp
kgdUXbYenlOTNm4nkgqd7ljfhi9z5JqHeh6b5rKRek5OYjWRKqgxmNKkKqzMttz29MJW2Tk3Keyn
cJESN0YvS1OuFbvuZXUhmnDulJQkAdfZiotT3gx7ErRfp229jDeUnrOTcMYKxjk4LWxVJq5098ky
011WDp1zkmbQSvpqxXYguH0yqm0fqCL0Ig5eek5JsqfFvZYaMaZkRu2ZZF9OOpz/fWv+k9LinJHk
DV21Ihz8vmpw3xBE1JAchfnAyqnX64f//Zf8yap/Tkuyqq8UCXB3VOA/oYCectrRyw6457wkYiEj
WmcsyyQZVdHWICZ3Or5wtJ8TkxLScuMtFs8kZjI38L3cj2Hb/OLm/9l9OT2Uf9sNPWvrZEKEFSqX
5Vso1C1c0n+xflH6j0f4B1XEOTlJ8mwjcgYQDWVIJm6lTeyU11kTBrmbnEzzemyT51o6VRU0MbE5
dIZ501+F8+TmLe/XDc6qoKs0K8W/eXDtm4hWx9ql64+17lKeg9OqSim5O85mCtd9FQdqKvu1A0d0
RfC4g/m1g4lXvAQdnE9cneYi6dtPZmuSbMeX2rdls81CFaHrxLd4XvuurJVaPnrSK3kHUljqcpEN
1VCs6+yel3Xe0h+hakUFW59GjdedaZeHFWFr0X1TqSy5hcXQJm+3GFb5NyroKolw0W3sPqEnlC43
69IY0+YLjSex5dk49h7x1AQxbamfWpj5IZYn83sEHm8KrEVDQetiWkwHhGeq+sosgCU+2zVc+RUy
y3VYjHYU8iPS9YbH1qAcf9iyWOtcsaSrrzmJGnLfNSNlBe+BMd4GpmqXx3gcOs/yCmYlMYYVNRxQ
lUaGZltopdl860bu6y8LDWl/lKtKHIW0Jxnrp4Ah++S2CjcHLxzqSGqeXORkj2YaBXk2D90y06fR
kc4eUWfJLG+9ySxyWPS67ZH5iSjkMh6Ftruokib+MnXBMqT52LhQr6Ulqc0y+FAru8CH3rWKf1/6
QdAf8L8fhxeWgo9y2+t46R6CKA34zbgEvH1w2TbjAWQzgtZzZOnOXVxARL1upzeJ5kpbpOCaVy9z
42LzIJs4a6IiGhCE1OftRM10C4f3JPukwhHtAGfVJqpDQ3CXwdyv5T6rNmH6PAH35lm6mC4PU9vi
aJh21dwUS7t09nduFjG63TR0cFxn42BvwD/NJoaaJ84SAhGqnz90ogHaC+scTV+0qFhY9kZm5Wh7
0pTB1lI89TgiyE7rIlMVZFuaDaB5O90PaTjcy7mOYFQnW/4moqyX10mWjqi/rZDjhg8UNBoV+RCZ
Isna083prwzuAi0ZXUZbTiquP5PNGHvFeBtcAycaA4BnVUt269hHj3Ro6XHKZjYUXWuaMKdr69K9
YVJlOY8Q8ptng0ZyIayEhcnnWQMx1DDdf2vrblnzTGaS5m2ALoKyZLzKEF2whzFW+gZBLjpp/biZ
oqumWpeRWMY1p1nbX439wl6XMVnj3MZ9r0AfrbOlRAKtdFd9HLHf62kOkE/ZJB/SkRuDrN5mE2Wc
RtIczNADO5/HTeZkjvkLW2NbdjxZ/N7ChKK695IH+wB++90RpC/7NgxUXteuqr6GiuJdKQUTtkIv
ycKOExe1ee4DBCsVFYXTSbnpduA57Vs+Pg1rpp60gXo5HxdBH71QWVXahpCsTHTWIE+rNUfDt/5J
9AFK6DUOxFxOnX3WdkgOa4rco9KzdBn3Qdut/X4a6brsUNPEKocBgnsfZcfIHamUqXLwAobmRrYO
nQ0D2c5y7BplilEEujuwTXR2Rw1b7R24mscuW8Z3ukncnVY2pQ1mKbHODOyoDJ0+dVWElwNHHqai
AXr/VEEjneUhWeNHPw+pukYqTowOrWxsvGeRzz6ogSp3E9keAo3K9IvaO7fVwa3RjbMHpID4m04j
xDbPenjlFLNk4fIYsgbObWzY9L4dV++Rx0vW7WPfZf4qBXJ9W0dV05WUQfYZRzhq3vIt0aTwyWqg
YTPK3upkSbof46K7dC9jl/qcq2wM88B0tX8aeAWEWrKtxf8j6EjRl1EZRU55LFS5tt0Mnobn9fZs
4mphJcxdoXcibtyeoxhLBoz/ea/eHJ9gu4ycspmVdVctdwKcS7Qds8nr3bKGbC2yGgY9uXKJcle1
1kgczWM265xBf3tDWcX2c9uMn/iKhLllHbPxMCjwLK/HdV3Hx6XteoFOAKiXyVNv1sbdYS8S8Z2d
+Ppx5T2t98EGOexVkwVQwhdqYAirQnRI8kOmiYWqlxMmINKqFb/WDpZpxw6eqUrljRxYX7oJ3kR3
01zzGmE9lDQ3GFHDXZXVNcTGSyvRE0OAym4dKro8dafsqgcWN4YVTvX0S5TCDwwgSythV35ys/iY
9elQ6Rsm4UhRwtyPiBpeCBMt6ygju8nIH00fTJ8Ao24lJAIY6BXnQxGkcBhD0RalTxqdhM+JNfN3
vmk/5LRxKS8EF/Gxr1kPP/fF30WWuOe6ibKkMCOM2nrVsBs7z3OXR4tpb3COlsUEcVNBe02Oke34
jTfbRMoFcnwkIeBFzVtvq/5LBFXlozJ95Zs8En1iyshg3D+DtmOjw8g20uU+taTaN1rxpmgWPcfl
ELrkjQqeAO8MJr8VmNVRkJvQDfQTJpUTpecqGG6l3ioYmzWb2Ssr6ugK5JemzzH07I2OLNy1yUab
Y8UQ61oEmUM2OQzR0oOpmm0qYBAwVodM8fQO2V6Dy00daH8VV00dXbN6pr0rRj+u05KPZLXsoVdV
GhVLhxiZkistn/SAjPKyt6R+keFodU7EwqbCNnrKO4eQpnxMErXcBw1PXVFbro6m021749N001dT
qgL7HIZ0cwVIEmjCMIkSRGZrzfZZ1gfmUDdNivO4i9oc7iu/t3Tuuv0Yx40teSzptfKmqa8ypIoM
O7OQutRJZgsWzSinrIrN5xmZs3M+WewB+Ur1m85GflNDp5vD4fOxUQPiRWvWhFjpIWxQZeVpZvch
Ko7cYzKKnK0Um/RMsube66rNa6IWgoTm+TApGe7ThaY5M5Tl+E2mHLl48K5+XXuEuTIfs4Ov5wxn
4z5BJ5JN2Mdc1MAXNfBgCz9NxLXxtXBVLIvZ99bdTdso5iKxEjE3/VAFyZ71A0R/EsKr0OUoYuRy
pKRLh0JPbaNyH25e7fssmYZ7NlfOFdPUMnkwm4LTq695lV5PKeqRfBj62f1YQx3zPNo0AtdmbfVS
WrFkuhwGGZKipqgd4Irtyfg5q0Rgy4FmwpVGIj4Rb8jbF6AXfV1ssAS+HeH1Nh9YLObfF5fBNcRE
gtTFojCabpJ04PfAyTZxFcQorq60sfH6wsdRxxjL4UKKTk5r+zhUM3vt4z7EHFkDgwqFi2AoMhhr
tuhWhqYurYXx1hULoA3fMwHT+iMS+jQvWUakfJZQpJD7lsdbmqMckIe2o0GIO9CG0z0ULKItq2UR
vOg1p59dGngFRKROVHcIHLIP865G3VrwuG7ZvUbfuCpUbaGGmL1VD3M4oTlVRZDW58kGAtUh5pXS
N0OV0RcgpnNaYN3srtKQZg+NX8lUNklf2+eNjssz3jf5xjIBqzoDKXp9JBt85HNYb2bz921es3CH
jGWgJ76dlrVs0tqmnyD5TMZDgqev0mJMKZffXDshr3Kr0TvLpe/4S5wZ38CqtkrILkBUaV2swUS6
vezgGVq6cXLrDZx/3FhEsguHUjv4ixUo+sltLTs/o/q1urtp4T70Gf4VGclN7+AIOPSTh91j2vuv
POw8rdD6X5buYGcs0Aerp87s7KigWcJ7nTlSv5u4AmUNW+/OsSHQD1jHlf9gHJQfN9taBXUe+lW1
R+9jHpZjiiSdUiBcPivpFEZRsdFkiA71EmZYb+awgpHyNK3TgW4JLCeXBpm0n/DMWXyDfOd2fO87
bKFXcRJtw1cVQvRRsIRK/7jG1Uqf2By4agfzFpGVXUPafRKl9NWEdLqvGPb+MqSDi3FaaCew0hmk
nqWOBrGVvDPOHXrrG1ZmUdMFR16BA/WEQpS5AvGH9fgxa7e+v1Pw4ELFNXceB9JqGvcEV77vxIYC
s20rpj82Ydy626aLU/4aIIHevM5hS5IH6qclO6zQVr7MLGY9xpnuH8w8xvVhROpKXKKspqoY4MLe
7bzjXViAkk74O2NgfJm8ptsCMtbqgtsgTcR0HfUAo4tND7rHjOnNlg9NzMGrTEGESq8x6jnuP2xV
goeaCBE8Iq0H5UAjAswgPOymSjRELnhOe7aSdQGgDUuqnCaTI2CRR+NLNOkEgw5qXm/eeuOa5TuH
NaD4PilBt9/5jJFrf4QhJio5JejpEUdUniWicDokLl9T49nODqfgrrrmy41TdmxK7bF75WqUONzK
eqq/Rm2SvHrEKp2w0l6SBCHeKWYAsPtF7l2LPXMtWYC/BazZlVv8jYiWwayPFLmD1Vrwmam5L7EW
VB0eqstgVNHg0GTKsLE4vUzVGsIsDZ0hvoP5qlUlq9VqC7jThyQHP0L2WBU8vBtmHLY/zQpSYECD
EIy1aYmykcCCO0kFKJp5Nus1eqVhw1JUGoYGRVTpWj7MdGHyHcvs0JULx1jaV25Is2MWzz088GPu
R/7GqzG0z64CQvDcmbTXhY2TTuKUIR3iXTXD4pdiHRW7mFJZc9BuJrbd4bEm9c2GDI0PYZfUzRWd
2Tw8BJbRsJyxwjTXxgzLB8RSIkez71wVPfW1mlGdAisg7y5mEd2lBIKvA6gm81aMKLnnD3a1ZM7j
rW319WoXMV9VljI0H7bwB/gWC8kXI/1XAmr3h8xJB5J+0NsRfpOOdaU2Lupv0mWp37tuFbbPbQjH
J5TwRmEUUgTPqf2iSdrgU2ZwYLf9fdtn5oBJ6F4rokWWs9llhzDZsh8NSXFcTYhO42IFhG13TNWp
vpvwVPomV4MDdpivU2t0vjULw5NwW/yITGJIkdYt8jnB4y0XO0VzGcZD+JjwKexuGJooDLUPtrdc
6i4eQavTLoQhrMWmhzxCzvbhAKfLHe9Dpr57Kju3g9ujjRA6V1GOuYUCu+j7EWj3FBBQ/n2s44eQ
I3TsMUbaiCkYwMGu2HBI1mW9Tba62XwdW6xvumI5KKyQ7tY4f05HBlvtu9U52eRIKFqyWxutI85Q
gWG1zZH1mXyOtc1+Zz4g0xuh1vqHKoU+ag+oDVafoYkFPoLvYuQzgTNUFQniwZ9wiSG+nbMgm7AO
Uepwy+HtBZfXdmjUgSRLixhrl5mEFXAUoJ8oAfKUexgAfFA0BSqDoA2Bk6ZPTHbEfgORVwQKyxF4
p0kQN6UYB54DYXxBgmGs0cDFMgf7jdnjGJD0JCoHYcAucq0cxM1Iuw350DQVYYEjXva8VANPc8KX
rCv6zNavCayqjpMRY1jIsM0+CpeBwzr0vHoZ5JB8Vi5VcUGJqr9ClLN9yGDejze5YEPHySfi+Vwx
/pjMov6SEqdpGSyqO+KXrI9sZcEOC6t6UrKZQhRLfmkLJzJ7FUs/kWPbrOC1RlC5i6JXMWIkmhmh
OvsNZYDcw+K4l9jnHJKMFoEl8zoYF1N9kCc65pde9ShzQuDj0Q+IJWX1oQXpGcA5xS4FvAYumUUt
ALTdKz7pW7vGZNe4AOYqNW7HsBvHRmXPsColS5EGIVZdgV2rcyWamrEoR4fifsAACyigtECPeeyB
IhWbr1pYAQMdyWOEtStu7sM4XT8uoXIHqTOy3kzSdON364nAZtFOk7wOVttCm0aymvE5byB0ePSE
MV1wNbRDHqUsCB7ZsFZ3E6syUsipT49b5gNxtJ2HK7NRQtYfW4lMs0eR1VGIGpXOvnC1lE8kDZHm
w61r72M7M8RCaGHWO49D9ZENy3CzijByBc5O8H6JBTbSCUcy9dhFUfaNtlrXpUpRmeQmrvkHhszH
azQoe5gLuXlElTnX/hMwmg4VdAD5IY42jZlugjFN0C4bl/UzMctyFMG4sVxz0dz3s2l/aJqmQwcc
gmK1EKve2pt2xoHvZh4z3uRuo84Xq/I458edDmDZE+OZXWWNnm2Vw9ykFh/SWPbZTdAE9bXulV6K
MVI+uA6Fcz3uZjq9I9pNyTx2U5XmdIvW4SqC9c+by7yfC9Rx4qEOl/A2EvzJuQqUPtiQZb7Esrnd
WVb34a1G6/Ed8ub0CfJ8/rZmOFxcdxXV4jBSTeIrEiWru0L4xjjl07DUzzFEY0/RJKohH0W6vkFM
lr6G3dJdq4l1O9LN+7UC1hJ33xeGKZFH1i6vBEhnDs4CqjX0ULFyGnIvcb58YMC/kcNk0bjdzSif
PlV088cBe+cTlA02OLaJB0SqE7E8RTzcrmebxnW+Cq6vZX/1vd+WfFqRmuUjspTp1cQh+C+SExJc
0UZ+CLWsXmmGwVVndQdGSRS7KyT6QSw1glTWF1Or8CgahMPcr1KH94nc1q8CIN/HNhb2Ye35RA+8
o584WfN1GX/Ecn7ZtKYAlicpr5t4gxNVBqLdTTxU1REPJsh7i+gLsBuWdi0nOy5tjtsffxTB5ucy
QfE8Fi7QNRgcwNh+sA22X5gNDBg08vX4M8eh+aHmLnsIWNNa7DqrtDnFsMU8tat+asji5/3Ws0jt
qnoF7jqTaHhDtgYJsXMzBnS+DZ4oD6YjZWRC4IZYuu9RvK3v2Tr3BADkGg/YEtrsRwd/qt+jeG7w
o8kwq0Jg3RXAPQDNA4mswg+hBEAN4dPi3oawa8N86Rgk5nocJ1EanjZjHspYeBSHq7913tdNEQOf
fwE3gXn4owSdxKHULl8AEfbdfk6G7B0TKzwkyXbfBay95w1Vd2wbZ5UnPXMPQ8LlHZbr9JtqERH9
i174n7Vz2M/tHLjtTraPa5CV0zk8QlG4Fozxy9xJ0nPJtiaANkLVoY+PIR7MKLd0GLxd1qA7Y/7J
uq+HuUGbC3DKoZmxHNFw0b9gs/zZbTljFiEchAUZnLx3s6cFgkDvjYwu45+ea7ZTCvmjYaf3vRHo
FGoAFpuwl7nlpeeq7SmyJjUaNGu9sSXPQBKlq7isp3su2zYbwaLVQLYdTPYF0VoPJsVB8qKnea7a
brcuAUDRnpQKKoAtabarhfsVd/Yf7cM/aCuey7a3epqaeo4gxG2BjxycJEuaB7wKoqsWeMtjBzxi
zQ1HM7/Iqjr9GMDMZC5pDFPufGhV5UoHP4bTz+s23C+9CC+z007PZd/DHNXGIjR45/1ppeqRHF5v
LrhMi3Cu+6bMrJVAwbaD1ybNDnVCtuvQYvhdxns8F36Drd6gtQJK5bIkz0Tchrx5vWxAnE3vdW0A
6lUbWFeRzTeZPAZJeNmad674RhsTgo8Oq5KU4lu/tG90zH5F7PvjhSM5l3y7LtWCVbh2LMVnm21F
k14WwZecC75rW+u48ZgiVdB9iVt0TOX85ZKbnZwLvhl2cgZnABiadUhyiJeEod3+ftm1z4iBbBoq
DvwBouw2fN/QyuMD9RetGiBu/bx7oUkJQcxwkmemwTeExE0llTq6iIQGC6CfL44ztG9ZDIEm3G+a
sgFU8wnN2uGibSDhZxsvi1ZA1fY0CB0VtxSgWM+2Sy8e/vzWK9QLS6sMyJjO3idrU4S9vcg+JjkP
ioBXJFo8CcRT0eQ/AcRGgnr1+bKRcrbpZhO6sgHUPDsxruyxVlWUL5t0Fy0oybnsGw34hG9VBZV9
gKbhMgTHtKkuc2BKznXf8UIIT0gP4y6GLgC6ZNgvgOBcdF/Odd+z9CLdYN8F6h3/NA/ofgIKvvDa
Z7Oz9XDmR08Fe/oYHnTqdrqjF+09ybnue062QaQZ3ja6Bvula75wZb5edkfOpuYI+8wkPhnrpcxt
xcLUeqit3crLrn42NbMVFBYpYO/YOG4RGD6WFKEUv9gxTxqJ/1mKJOey7xiIISx7oYXRi8MpRTKB
INWReBB8WA8GAgDURvWHNqH+XxFa//GTpaT9+3/i6++mBzqFbKazL//+Ylr895+nn/nv1/z8E3+/
ejf3X9t3e/6in34G1/3X7y2/Tl9/+gJBwWDJPoF2sD6/W6Qg/uP68t2cXvn/+82/vP/jKi9r//63
374b102nq8nadL/961vH3//2W3iqnv/j36//r2+ePsDffkNDY6r+8n9+jPV3DKx/XvG/f+z9q53+
9hvL/koArTBYHhBKQK/GUrm8n75Dk79GCZwxOEeT6KSI7sDtrv72WxCGf6UhqJiExuhlZfFpY7Cn
34TvRclfOaIu4hTsq5QBXw9/+7/v7vGfT/+fDwR3419f/6Vz7aPBQdviV8b/KKD+3zCJk4gjdoYS
uPURhHBiFfl5JY9qILTxHIZ5nUCcWaJwRYxkqC0WgCid3FvoAUcAOe1selsxsqkTj8KnVS5kDFiX
oWET3SZQebTl2I8eiGiEhl4DYLTa7iPEh2ZPy8CgXwHaPEnxrKJonG/RpNHDjpGej4etTZorFUc4
2YdLTyEiosCxeVkn0TJ/SDYSCsC/XcfsCTfbXCmnYbVfNaXpEuYolyXNSi8C+dQ5u/kSAv81+UKs
QuhqwfGp5ZVqfBbHOdaL1T8wHJBhfLh1kZgRWtWq6SOUaElaDGHEfeEzELQeWoOAvCvVDVnzgYRB
rJ7Deuvbbzaw6VMsu4Q8xS6JsusEcgRfgiKYdugy+XbeI4hoMAc9j3P24tAIAfEH7WCD9vm8dPpb
C7CtOUwZX7aoDEGXaI+AQmZ+B7bgGJYMXL50vWMYMSBZTW3KTrwrvS3ynmbAcWtoW6GNeosnHmzw
hxym/p1lQJp0Ps3G1l81suSHkm8t2iRo+VIu+jxeEaB3UBW4M089rZrxSxUDrLqvkyALcpb0C1Cf
njXZj8zZyR2oM5t9X1VKjUTym6ojEGDnhQUQDxCg4hIt96kDH6saPRxNyynZ4E/XSDySH4hNSGKw
VzYa7NElMXhsQxtFzOcT7bl86JaIASpdWQMkopxmNKWqPMObrXEjao1DGV4/avtwSndh9zNHo+o1
ADOmZgVgDufFcdYJtV8iT614RQK1H6DGWIx5BP63WzQfrjZbvzD4C90oLN2fZK+mo1w4YCuVvkZr
0v9OAXD6IpjnV5IhykBItH9PA/epUuAygcAjS4jxly1vBxmMOegocCb23uvHRhokhTIZiRMyA4zw
Jg4B1MUIW1pIaWsSNOhP9JHLytSB8ecLq3n7or3pGlBFG7Nv5m17EsHU7/FQgzkPKuJJngYxhjHj
lc5trPB2PK0V6AN1k7wNgoHRAYx65KA4gCFK7pVXI3kEQCykKGSWBGNJEoQ+KZDC0Cm8rde6Jld1
EPrtWxJRMaGx5FUc3iucp7YHHfYqhG1p5t6UXsPdAB2HKww68+zKcD3vMcPEG14aXjW9A0lmisIB
LUqJP3dcV2NyTWhteEHIOE/PQb+ppMpBVgp1kxODUJQPE8rD4LWekc/+DfIZvvyeAWjLjiRpg/gQ
9LBQvhvW3oQ/RgJ6wZ6CCSuuk2Voml1F0CjJN8+w+D+AhmimwxbY9jli2LuKaQX3EkNvUKzYVgvp
vrMj2ZE5jXwBmKlVBRKLzVswV0NVwrIFXaQKp4/tvgcceE3TpI7yjeOm5gv6Jh68FoXQZ7iupXuO
WmUXmXYANSCdDN/JzMRFiCzeoRhd0NyqlTQmpwppZjdim9rtAKYm8hElAOsqJ71Ecz8EGegVYonF
5uvI1U3AEO8ODVGgS9Y0iYM9d6QRaMfi7tWF7fYuTJTc0KTeitnVy+8mzOadBD3hua2y103E67Ow
YBwea3xomitwNPZLaNVVq4JkJ8g2h4UfsH7ijQQIJUyJOaZDTa82My8QrYNKBvTR2jcPbnKc121Q
f5diCT7DK0s+TLhmqRJb7/TK1ue4y/RVTxJ2NQi33nb/Rd2ZLcmNXFv2hxplcMAxvQKIMeeJyeQL
jMlMYnQAjhn4+l5RUvetonRVXWb90C0zvajEAiPC4X58n7X3sSr1nBYYZPq6tK0zM1B/uqYLYZnk
tdxrY2vf2i1oXmB2/DUyB2H9nCxRoX8yIT40Vh+Odsu9eaf8QTyDyG0+avuU/jQH2/vqVTTzMcHI
gTbJ4u46+JbqPLqdFyW573yRwFnbYUuEDjNVQVRZjVVeD5PysniyEn2XBYa3Y/iwX+6ECcIb1r29
fI7d9DJ07pSF3jzVX2Vt6md2ABRUIY2k2ylllKfR9+WHX03Bbd6ThO07dRrTFl5vqq5Pvs1Ztonr
qhnm3USJNoW+NRd3ni68B77m5eSqoPzWt8xHCEXjj/vJ50NBwZqyi1MSAvOIlosV1VqI9oizq3ud
OezTuF0sVx8oiuUjIbwuu6KXfa3pgd6kdPEOZiLkM9bu7q0ziY4SDJLZzwtTnFpp9ztdLeZx8ozz
iooUZnYLmbPo21kGc3K39kZ5vIDpERaamVD/zqE55LLZ2u1wzC2ATmCtTh/HlVBOezadl07k71K3
9Zli8LpEMIeRmZ3hi2hbyao35Y0nx7sSqPu53baNxt6Ejt5tWbw0zUC8b3I9NJYb0RDpHsZqbK6C
7VIK2K2l3nJUx7NlucbjTJYxwGnT3JlJmcUWE2reAtw9B628aachFX5Wm2UuXN0L+hdAYPJhMRtd
ntq1WcIVLM+N+mVK94ZZ5NfVNv5M8+Iu8KAPtU7eEmHdM4m6f5IaH3WRd/JVG3kd0XC59arhpgP/
OBVZmxu0W5X5MyknFXZddiW7nrgY8h2+GBeMeEh7YAwlT0E6US70/VkHBsq9SeuLvcdsIr10hBsG
25w8L0Hj7Dn5Piw7ycG3vIbwKTUegrJortq53td1V+h46iunPZEPW6L0EUULCU6wVi+XK4oc/8iG
GlwrMjYPSqXOF8ogw/2mG9KbPqBPRRCaVa0fGf6ES7OtNMhKbjDNPCmS4bXIG9s+d0OzPEMG9Sqe
jGRs29hLu2AIfdok+qhSipJHsSFIvkFCTe+Zr9w27teMK00xgiwMrhkbrfh5IRHWPZuc+mRSY37r
j+5r1RjFm+oytudGbxHzly791D7VV6Sa50zUCUQ8mTm2gMXJ2F9G6OzaM/VNtUAfOm7e7j3AnnBZ
l/Ja0TH/ypvBmObCsJ0Df3na8U1WpfuGUvPLwugb41S1l117FOCm0Sjycdh7sKs/lswYVRhMeTPc
kburD2nX6h/OUlu7Ju9WGu5z9W1KClVFg+lOceJOAb+xYQX7ovfIulwlA5zb9g500r8M7PES+I0m
jQ1drWvYCamukyHn70PrOGrm7dpJZp3uFeTR9Zo4EBX1Wh8aawLLduEi9oaYp11SGrQSqZzxuQKF
yil053TeL5s17uiNztd24ndRmy+tDDtSqz+Coqyf6jKv3xj2Wn4lAFV+XcB8H7GOk9KVepveT+bq
v/pdPxynqaz3y9h8wNiYR41hIU4L079pRa1uGnfu956/VR9qtuzDWErzmJWzG+qAyVJWY6u7bjKz
2HGLMe7TPn+cZllHfWaIfTIr9WI5/nZ2LEe8Zl77UuUmgIX2zUOD/eQTkoJ2a+V9NqyGwxRUPbBc
QKMtIzB8KqdHyoSewxT3aqR1gE7Ta//eqpPsVGxeetMFHkuWiFTOWjO5KZv+86IvGvSQhyB2pNSP
Hb+mfe57Rnb346hepa2MuKnN6jA1VfY+U0keGSLCC9dbonzBS1kdLoTrbTOP8tsMVvrcFwoAhJvI
UoXGYtCNXFrKU69eszsi/sawEtDpIf01p4xqrAYMvzaDmtqMtBg6ZtbPOnfGU7VRX4S00L3d7CmI
IQgUQZ+3BIFmxFs17qx2dk9tuVE01F1NzWBY8tTZqitIQPBFH+oUBP7s+1vRRsnij4d+SKwXhf+G
Jr5oh7jx0zEJF3rjXw2rc36SuFW9W3qcb/JgoFrcZPdttWorhuRNAOoLOPBw6Ov2u2356oyPM4dF
TC5d7E2aOy72cE9Gp6cHVXlZFjOVI6Wk6+8ra5a3k1q6AxRFsKOjMDzSOnNuB1OwtvsaS0NaNRe0
OcnncAQxJhFyxJrjWptJk9HsWIl259VevAzFWN4Q/g2t2wIi0M726OMakxH6mSqdWFpVFSdetl1L
h3yom4a1XcU11BUfCaHDDk1tcxNkxc63GI/L52WbzSQ26Bu0V4tTeMdM+/ajNsz1yBxxWZyBALwk
HhzZv8zwJbBIBNWCBsnViRgkmVlhnzFH/nXs15vOqpskFEZZ4eqszOy4ZrW9o4Rx7m34ioOGxv/h
WLMJKlA2473PNnxCGi2uF7Wl716v/P6Umqnlgfk33W6WDjxDubpsWmXeWFEeFEsZNkXVbVcOwAId
3D6f9rDN5ZtR+BSBlds9p0vPq4iJijLFc8yf0h/Uzk2S4gTeY7/izsnfp0Lku2Yopq9d09d3o2R/
EjSlwIFcxVY1ZMbduI3p3TxMJnyK1VRfEiiAcOKAWaMOXONWlsHINBMP6cjJcEoMtJpvc7v0boNG
zt+xKpJopV35Y6LhjqmlcMwkJFm0u6vYFE8dLpxrX7r1c+0H9RviGeV0K0GrwqUd2se2Dcy9rqvq
CqLV/OYywQtqLnFP5tABFnP8JB+yHXQsVDI/kdA3P2w16SLhCkSmDyDmfmw6gziUbv6DILz0Szk1
RYR5FdIEJaIJO5VgkNV2/yhkvR2nvCOreq294lozJvA89M18aI0VYdasnbN2/W2NHVO+ZljiT90w
rU9rYhSf7oCnaA3s8Uo3LMXRHJIfTur24cA811tXLeWjYFPk4MnHGafGUj5kVlCxwJb+exO0wUOe
mMneWtDfXOGfHNccsXio9FwHDqCwz8eP4I70ky9V8m0YtLphRhgX7nnMrzOFmYt7W7neOqxi+hrH
KqlxYvRQ5UuUK8f+BlSlrlyjb68LOxVk3jVP/UbREi5CNPvALnJ3z/69EvhWrPlhrpL8LNKxisSY
Ox0VbVd9kRs21yjdOKAxizcxg57zkv2b1kyAtv9aa693I7dZZwr4MS1lJJJ040/MbvCQpm7TctC2
ANJ2nXG5Rj2hqEYCCxffdI8DVRMDMS1HBrHXLdN33TXy67j080srNuVEzON0rF2qhf8FqktOLKcl
OOHKaIOrddN58b41ZBIfC02NPweqtE9SEgyzN7nj9QdK5Y+qn7w4Mfv5fqol2Nmk/Z9Q9dMbvSbm
WS2bj827EQ56kk+hjxmL0RFh0ZXvPVHVy3Mxlby4i5XXEBlz+hokq3vsF9k/IXwkB50vNFRnKzWd
k+1owGmzS9fjTAIjNhrl5EakTFje2EpXd+cXa1efDcjcOpx1MF/XY20WO7yJQXkAJrL3QdL7cd5o
58NNTX1IyqaYmWNFNR55VFMR+WJGXBqV+cmcC0SQxrR2S+CpOerFBPPI9RRUlzUu5Kl1mQwaL761
XiPswIMYqUY65bisotqZjDRcTSGhSFr9snQy98N6qFG9ApBZT+XqxzgI59xn0xCOnvtEt3oCEpuN
H2avMu69NlLAZi9PF+fGNQWqHaNPedGiLBPvRV48iGqrD9Zs2zg6a+9mNOTyhFOxvOWTchEjj+kN
jxMGvDZdOxA/pcpQCru8XX0joye1tcw3aTFN+D4hlpuzrjcaJtC7+BHYn/Bg5Hun6YpHt0kyjB51
FeyyVcJWcuWq7l0jL3viZBrHvAEHRBkshVoBkUysZucRL4H52FUBJL3Ww1pdoXbgOSxzKyuifAEU
DSkgDPupa/smvTeSduTexsqaFWwzrRv3U6ptrN/HVBXOvsTMMlTx4HdtjgGFJKsvuc/2cRzLMivG
0E/KJfk6OKPfmaxCNzEOlsI5EWB1xA57qAqa2PdgrJs8JV5R/u5H4yIzBHOQXEG3Mx/NJ6nD/cwG
x7t2ltb/ORdDEXxb/D6hiW8ObE67prfd7noCHr7n5iCLlzKYcfTItcj7k2z8wgcObhL/JuFemzwA
xyXNvuLWMJ+2ma1yvw0QejETgp2PmruyjjdGKGOG5WTGslKrYooYs9i5S9gWMg3i1bESsUs8j38O
XW7aD5ki3OxYCODCHc8e9q634T1Jx2m4IgVuoFWiOGYe9exN257IWZUcTN4m52bCGLpdEUa5yqNT
0mU+og8p76pqpBgP9rKhSIYbIF3yaPgOD+8N0/Bjnw+aHlAK1+mUBr0a7jElQDvYfpmt+Mg809iX
mVmr49BbcIdF3gbqsFG/2KG79lZzDOTiJteVCQcfYnVdzRe0dJdtty5Gm3KrkHNYetwS74MN32S8
DRtC7f/ovdXX5uIBTg3res100prqWH4PMtGeexOHc7RmQbrFftI3155IcFWpDPvF3rW4W0XGTHpd
mDrKve8XNV8no4vEnFhof5rXk9tJddxkcnBnUMOwGlwczP2mDjZUXDSUAXWHUu573g+X2dZm8oKM
oeDuO+80oh6eVGmJK4yu3SnBKMekLW7x5eQYu8zqfriDlUf+OH5N8TmHXW7pG/RX79khDuRuolFG
WEjiQe1XXN3ulqH+0Mnysvhq4Fn+125VOM+34Jy3/dm6wGMTAcXA5lOzo+rCvJTVQahN8qG30iqi
bEDRyqrstduoOKaiZVSENvpoHoxuP8hN7XSWZgdGMhpHb8LXOEhKsHoIMKLOh972iIT0tYpaZ5v3
iQLME8Ew7hDGxb3T6yQifcFWu3xqs+QEFarTMLfMElGFDXyVMtj5tci/9+Cme2dhly3LXqxB5OED
Mm+2biuODDu+MggtOxYkBzElN1v32qoeGTP/ndxFrw5pluuH1E/EYcJdeXJn2Z+ytbWeh9Jtf66+
m932XMq6kI2wuq82n7PrYiX3MTDciHHUb9IUQ2T2VnWixjeLsOVx32Zpcm9yajvGPC2v0lwvP/06
wNHs9LzYLjj9Af7ffc+K6XraluoLQ+vS16k13JjbhvfDTgrv3VQ5kiVf7Fevp+6AKc2f1jWFhl/E
dCtEte46WkQRelmNe35CapomEHMjxUrS+HJvttmr2wRrcRiEBtzq9EzlZAXpozG67bF3809Z1u4p
1+udjaAYlpP3IuqsjQWmr52jczK7x2kifyD5Kae5wFes/PcGVzlDTZt7bamPtbVdNGbZxtvmvI6u
XYTCkwKnFNW6McBvT17X3ntq+U5Jb0R1NSF58OKB6pYpg5xXLMUYTkiR98YHarB3xUsbtknA6bMU
9xXtm5AiZd6LLau/bk3Z1btKimHXgqk/lUOOzywvmD+xNesDls2ES9uIg8SY2xMmLiOWVb2ExG6J
eK1yEdV2+VRkyggTHXRdnPDKHsqsb79Ppfm4DfbjOmBbLcujWwu6HUPzlZjr5qpQ7jEXZor3lXVV
2PNbLZbtJh/Xc7JM285liEcos1YeiMcZrqala4iu95ezcJB7Zurak7YM7j2YOEORO+IQ0B+/zedh
n2pffOpgoJwjcvsiAftd6Gp3PHl29yPvaF9pRK6zp+nT+wtO8Io+iTUEWIIhOWkBBDg2lYz7Ml3j
yU1nmHL3K3vo9Da281lWU3LKwesjYgncaTdq6dEdKPrjEDTnFbwxdrK2Ql1Udo0IK5w5GqzJvmPO
fCnjzB4cxQ1K1mdubnUWY9oR86FKsJHYSeLe2i7LtsUAdgxsUNltql5x+XOmAk6/mJVQ9PpWFdNe
qjFfK6oUorZC7dQvXep+TTtWZpkPS0xsHNu3J16VtcmIH+tyYyuWPmT4F2pYTrIr0Szuq6jEj8bN
dFyqS/COdNWBWkDtprx2riX53h9BshiglU0etTM5B1vWvLQlP+ky0u6KBDpeqKveOrtT4aOx6PR1
KytqP+jWfe7ZdPLKQkc5AzvfJvqHu85YAa4n5UdtQbONi2PhPNgg0Ychv2zkdtpeDoI1/eAiSq1h
VSJcSvZG9sGWddyk7RkwTBCxUV+PDDD9IrpWRMRi+lioFl5KX9dHT4DChza+wp2ZOi7I33jgNpNz
LR4GGdMgxEJfz/n1qNzxjDjIHp6N0VJX/cNaFM4Vv2H9KbciQWCouaSYefYix7G/nrEFP2cNxUaI
NbfmoxWK/gLi8E9joJxu+rF5sVZ8r6MsfUQTWkc4iLI52kx75POCLMmbrmXJnjzpfMPc6p6MoG1k
hNDZDzuMuEUYZPUl6mO0nlyah7ESy3tmGcEWj0aXFLtkmnM7xpNgtqFVM4r6MHuWfV6A0l8TlNSr
ZuWwzP2sfaC7XUdkK3mU6EhpkZnPjFTIcuM7AgZFtFEeuPKIG8seqpctKda9vdUsWp1/+KuTxohS
D6IOHgaDOIdLpehGxL/j5tZbGgtpImSX2D4kMA3eYswe1CDais3W/5EXgxEq2hHJrs/xclEtdaDh
WlaFHVltO4TdmiIIE7gQOXTSqGqVdTfRe0UAkv1+ykdUoYv7a2hcly4zoQ/7dcMCGRaVNe1bTPN7
/ErmsZY+nbxAVJ/jVp/JXa9Q3vFe5L0w7tivXZJPOJopVo248xPz2ZX2EHrrPP0FG3shzv7Yr3cs
D4Jbup4kWl/g1Phzv14r0oLtenXD0pqO3ND25UoOCsW597eAHR87IgERFtE5+A0Caf2aB5/Mzlx6
iSqiziZf/axc5sperc4m/ipN7M8paT4fwxW2J6RjC9Px3F+juBOf+JlW4ZOy6aZ6+He8oQjpriRv
MPqmEcOvM14pxYD7LIjOmP4inUpcvrH/+kZ/f74VMFjFtjzH9exfY6ln7QdkFhCRCn4vqzBBhpV4
bQAXZObZ9d43vKD9Cj9RTDcXw9G9ubUoDVLj2qGhbmTXDAwygxsxjL0T/Y6T/N8mam7yH2hGzc/h
V6TmTxTO/0/cjQ3z8t9zN8+IkaAMf0JuLn/iH8iNEL85Ab/o5TXBwCEvoxL+gdx4vzmWCBhlZPpM
/bQvL88/oRubfyTBrkh9kYg9ziVy9p/MjW3+ZtHqwqcsAts1bedvITcXnua/VptnCRt0g1fL9EzL
Qh35hUEsFrktJoEgoQOS+a0q5uy8yTyIM+73T7OBmLp223Lv1eZ8JYyu/4vV/uft4/J4lwkUDqUJ
Q7Id89dYbbmCy+aVbMNRu+K2qbeR+0uyPA1e1v0FgPYvj5IS1sxF7mQDwar8C2CtjESiJVG323VR
PSMkE61BYgjvTBX8xaf6ly9VgluabCDCN0Gmfg3GthHku24h/MkknzAcqBmMsAwm5YTZ5jT7jUc+
u5OvxH5Ns+CzR3ezT39YgP8OpWK5/fmH5VOiJdnsyQybcX8Niu6Z8zmbHd4zYnSL5ghukvURHQty
Xvwt5wATuu323dpuZy6u1ZuTIpVwZy/bL3Ylh2JvaG/7gH/oSQeYu1b9rf2cX546kTVsc3ywyxLn
/eeDI6eHC6vVlvTntv6mNQrsjUqrv6CNrX/91T3gNBavNLGvOb8uMEzsLfx1VobEjOVJ6PoL3Qag
poYvo7PMN48YpTs1Gn3JhCE1bwdzggoK6brIj1klXfaQ02F90LrGFqX11Bg7P83pe42qMJ8K3Ccz
Rq46J3Giqbz9tqU9KRAeiVbe5S576EpicvDD2VOBstrKH//5Z77gqn98fS3T9W3HcYVjsb1I63KY
/CGdzrekWnnJuOYjLO3d0vT33I+QP1c17/ohm+//8/N+D9P75YGBY3tOYPJA2/rVYJEGxTj7pFow
Y9w84BYpL+2CeCKeg2y8b37SPTW+c8DZHtIBeCMP7Wz6SVz7w6F2a5ACvkRSl/5isbMZ/votBHwH
rqQ+MIEXL0f6H74Fj1uSY0zEW2SEGDy17GQ7layfW1/6V4uERql0X/3jKOSE+ves4q/vl+V6rmPx
yMsbztv+y3ayIWjQS8TJSe5Sc8oQF/bU0n9VXv27p2Bq4kEBRY/8NXMW7d3vCyth7VQt/MA82FHi
9u5ffH//7imcApQ8HpOpgl9z31eYymQidS3UU5WehDO4MZ6+6m/FwAKQXqajMQ5LCj+wJOfdn38l
HdTK4GbLq5jr70ra8zehO/nxnxcoP/mvi8EzXR4jXPBWx0Sz/vNjFkG2kpicHx3dPcKHMlLDjqBM
QfvpisqJsD6mr326UESnUl4IwnKjf5WKieu+nuHAbsfBbqxbJ88JjRvN0mtubeUMPZpHsabRssHt
nwY5pH5ULCRmRFj0kcsJTamcBzUturoCIvLt69RK+bNyBCs7Z4nDFAPiLQRQVU904bHHqV/GOPvR
4j0cNHebTiF2tqo1VUwcT3FMyy4IDrrO8VFP/CCay68zlXGXFsv74IiyiLthhr7YaPumvFjtnN61
RIwdl7VbqlfDsVcvGnCtkReWobI+Eo6ymS9Jk6XWYRq7gWGkgeh+BItxCc3s1MZgm8Et1NHLK7tE
/e6yieapOUvmAFlKx9A1LTeKqV/VXreOnx5WuXWvZmtMKh5N/OZ7lbTOXa278hKX5/vjOdnaaSNi
jEI2Hqo+WW8IDIGpmK2loZuWS68n6E5kz767EfgxOFkAzbAGLtcvuSZzRLvX1wdrwGwUJ00nx9Ak
5IXjW/SO2M2iGtOon4R9JKXA7PbpVjX2yReS76fsne3kl57Bn+lT8xvUW1Oi/kha3zjuDb0nDiVT
cdpevkGnUtWwW10nfRiWhSMv58y+XRkWt4Q0JWAui3bwe36M1SC8GizhbVnb8rOb7alnUEVBe5u8
L/HSTR2LoIKpEgP33zv+ZR2BPolwFYFj9MIPVru06y4vk+21tPLVvCFECneGWGoz2AfrUu9XyQyJ
EwZ/yzxbOKFxN3ZcSe7RJHW3F6VV5rFDO588LTEaXwWZf+uOIDV6vm3VqTffntR7kmeXMDbJiPib
VS+XXk7hLsWtaDb9xoSayo+VT2177C6ho3FvKv0x2Rq1N7DyCdEKHDMmBgEb09xX/YnZZ3XBF+/U
yyW/bkXrl4bIosn3aPYwmRPuZIJCGCgbsYlHhNHZ707T+KjMwxCYRAwZ2bjPvEVUV60oEZS9Yi7O
szGW75o76xw1W4pq17rgK+HiaeLH04audUToGId03njp99UjMuvo6kqCzq2G9e4v5dJHvdlAZ3Vq
MSTgOHGQihEl3qm107o7F4lep3unIrILCXEm1MYqLVIhUt1xlTaLStixNwVesp/WzM13ad1aEBlO
iUhmbWS63ULHy+VAUt7m3Y9Tb725hm7be+zYafIiht7JCTpok1OqoEPAE6ZcEwA2YaHuSyC7KJ8z
FwNEbyxvxQy4HZGLMjXEEHli2vdBX39bg3x+sJF+iMWx8JIM5LhpZwj7MnGKvewHl7FiE9pvRORM
uR2yspWkyZTbUB2s7JL9laeix5YPe2of/XrchjBY/faUp31Zk7fqEZLhsmci9PpZLwlMTG03XDbw
gR3ynX+l255oQBhLyN4NXvgWt2hGpBg5m1VIeoXc7olIIp3Tt7T8MAsb9Vsua57t3QJflCAYwoza
pGw/cnvwboB+8mZntybn8LgExQ5hpUfHLfz2yhXafeavlNwkZJMjbze1lYTwEOTrLpXWxxzKkde2
6MjbmJyanqPdyZPhd8glxLPIm7L1cEFjulFz6BJnm8Z5Bc2M4tMGZyurmu4GuwPVUJHZnX2yzDZ5
kt7GJ55IJ/sIcKLdGnLz9En5NK0j6Vdkk0Pdj9uhrAiojG2nnfX9RO6HS0++lSmt0jmgxw0rk6D0
9Pp75/jrlamEyiPZQKiTM5FVX4DcgmbXslsRw1lzga/qzNZ7Mon6EcyHrFX6TcCWHjZ/ElrydNca
Tj9H6Hwu1JXlEBc2SnHm3VT2tRsYxlWt50tTzQnaB9I2LfLWahqLYarmuYo2z6rm0CrI6okLvxjc
sFss4yfvQv91lcL93rQN4Pi8acJBPJWhfU7LMJiUcWSrhp6f6InBBcTYRllJ6ibvXxqYkRkool5o
KjjfAlkSeJBlE9F0jTehiYA2DHVkpMq4XyeGZUfmDLUYbTzzh6znPtmTsZoz6ZEsb2JgcgUUjbQy
W7vBttOvBYdTfZaplYnIMWhyh13jGncYkYIgVuPaPCESw1qBqWQsnGoksXFY/JdgaZOfagwKUpO0
tsxrblMLAT4lcceHLWvTn71P1vSJTo/6slLBBUQT9A7BJku9ouQQuu6FNNR8P0ySrrsZAQivDV5q
Heal1967dMqpGJPJeiF8diBo11T+2zbo9sEhU/SF9E0pwLYyCxbLtFodOTBiU+wQpbvukJds/8Fr
i2rBtrDI8rASe2kcLl/IrV17zXzOeh1McYbYCZLo6PmHmgCCYW9MXXJ6Gq3iN9BjQEvVIVKEsE4C
mQeXhtOkJp9nBmwjlhhN42hT9XNMEadDJzsxvJJsE+vyWgX55Vcl8UTd4rmo89gFOqkJGYFFXYht
WGHultb00nusA/XyZAgJUkTEtDd4Z5JsGeVGVGEKDlLU3spbZlVuulbx4i2jf9J9Q35y3AACscsS
y/iToCeh4kUTEah2fZmjXsa/F3Z/S3r6P9OV7trP+mnoPj+Hm+/trwrU/4Omrosz87/Xlg7Z9/pP
ytLl//5PYek3EQQu4o1lmdKnbP/fXi7D/g1Y0hcBuqkMuF1fxtH8U1pCjkJUorfHf6iRL/rR/5KW
5G/IuIQR4ovh3ya5CfwdN5f85fLNtR4Jlf+KywU8CLxfL99O2RLYF3xni/GxPMDOraHbEIvCBKXc
eOnoaV2rPjC9cMl4qSMmQxBpvgaXJulKpMmJHDtnjpkzVMCbtab9BqldFEeimFGAxdZBb5IdVzfh
uGoyzQdiie37RGlnOvcGFX8eqmIkM9Ie8qK+6osF6ndNV03aoi7L6Yp3nPCf1h2HOM8a7CNj0PJv
QyAqzFPlekQu2djKooX/ZXg2PE88ZJlLOHc/mJ+W27bptbEOo4gSvWTFIVgG/UpQK0WsDIQ3XFkk
ApdHCMze+U765GrebuRotkc/mMA73bRVBB0Le2yiwhLTT1gQgpkCkhvMEzhLbx/HhC+GEdk2Oe7K
qdzy1I0ywxKTVVPsBZ08tN40jTt/wxzCHbHu+mPRZ3W64/1srbCF3gLoSyf3eslnG6v7lDiftaiN
K4cTlbjgyl7h8ZnkQCFmbs6L3ytJj74HWWgY0XXJLZ6CBv5CL+ZuGhm5vrm5+m4W1lRRRGj3kCYG
xICTruoRDn3r6LgRNBEyhaV8sQtRfBLmlzYx8dH5DYWAevC8dmxJhTVRt3PTybrrZUupxFOy2z5H
nWgjIo/IeDGSIaNtT6YUqC9aFuvGIpTtkDU6dziaku5guKIU+5rwXL1zuZK9y4L0zwi7rPcEXErB
buYWjFRCXCUOGmhptduoVJPjtAaeFdqYQGB/AaVDmcrundRSmuX069sBu4FRvq1bo761nsH0DG0P
pkEq+WpHk7Esc1gz6Zn2cgqOHtZ1MO0Z4UIO1FKQoWnXjhxJya+NO8vpNiPijM/Y41lZV3OZ0uTj
ZppnJwq4nL7lNF7uFkbPtyeyC8FNyBx1uzv0pRFtZU1xkfpjdr9tQfFuT8whPaVSeJ+0jiRUiWMN
726y1l872x175lkaXGlmM0tICc/0fEXDonlXXlPYu4Gc0QeTYt+LyP/JP+nl04T1u7TawUMtbWQB
MGOsmPxuimWXqo//yd6ZdNeNm1v7v9w5s0iwATk9HSVZdlm2yt2Eq+wqs+8Jdr/+e05l3cRCLOsL
xnfqVHAokC/avZ9tcRa7HedNiutlKlJGgDmL/B1EaclMcqVVHSF8k2vvt5PzsfI5N2g9d2/Zlngr
ACwodghWE1W+74bRnw/cjJJf4KrkFRlZ41d3ack2QCyYfLKLdAlO4YRG5UAkYp4el2lwv9v2WDRI
IDNiBkoOp70D2nRArSU68iwGuDv8mUdzydNFUOAO0JGS4TiX08SGBG9Ax8yq0u+DjVDumM6iQMC2
o7vh2xv7+yTxdztOXazytwvbMfSMfXtVAqXRvOHEEhHGALZz7wHCK0wMGRyYSzJDYj30UzCVZw8M
PgDsKP+zAvSIbtYrl/aCwC6sjuXgIb+7ijwPC8bCO8dbmu+QzKDrWmUj/kykW5Tv80wu36XMl+9Z
b4/ywAKsXbCNooY+qiZ0PkFelp98hSDrSIJr+GHIh5lsQVtWXzxY1W+DdsCzuC9O8Z2lksgvyS6i
P9AM47OSdZNdpWte9DpIk/QvF7Lf+i7pBP0S8ElWoCe5oa97e4edmnL1ncD4G2/BuTHY1EO3TYcF
nf2X3fKthy6EPfshrb2r4qdi0bPPQ3CsG3Dlx3FPAm6lZYpGlK1elsdVtK71TVN3wfBuckWwfUZM
UPZ3XPVJeGlQ5A8+S0nsOm3rhuRqtxLBuAirN65UtrxYgBm/l+PEH9eoycfOMu3ua6fMrTkOyzz6
6ggwfpc0yNBIR8My/HZ1dCIdiIrmkmTEmR14PvfA55gxpnEAQZ7GfnXHbUjC3oZ7krpXIeVItKwP
7fUIB2xrUAyX4XozQlmES7zK4NEnx6g9zlOfEgEEqPjorsnwrrEqLjmRL/n7Ge0S6WIwwbyHrmhW
oIC5L1gtT3vPCsofObjIuQECa9hUgnpZ4FMei2aYHtFYIcgPg7H0DtvopG8qfB5/v/f2XsGRzvmU
2JMzGWDozSEv1/RWUW4MuAN6RsFAQ2QE5yTq3AUMagfQeel0aLchCzAFtKAUgVzhB6icsQDTFlo9
o6T0rOn1VgOcuQVcjDYMT+NOuQENd2Gsy6A6jU3vfegT2OtncKuifLV42/xRCkyQx2y2q/BSOg6b
wsruim/Bkqdo9BNBuSE3XEfnw1rW4MTWus19VLSZuz8Q+lbYyAWYvE9VPk8f92Jbl5iNEsbTAxs1
a8V2uuAPdu10vk/LnmGZnUL2BcEBR2CV04mHFELx9zWEa4RdBlskQrO9r78QliVuHGfI1Ru4y075
aeWx3MfKsfaSr4K7mhPeV4UiMg3dv/puZRe0+EGccxjyEOyYHRD8+mo8UWv39cdmcrmTko2jHrkc
YVBx+STy+4ExtztFVZ/heJrCJEIJua/fE3CpK4KAZc/o7ATrh2KZFd1ydJsgoMaC8rG10+rrmGFG
rTLriwy35u0wDbLDQ1MN70HpdcB0od3zDpB5fOpT1MftcZtTiZTJSUa1fC/Evn2OXMTAdVoTirT0
HkEqfuRiCGsiVCnKQzPzz1Pu/1t1/49zvXh/ftl92/z59EL37//+n+vuSP7DY1HLvQsXa6wCr1Hg
/7zQDUKW5Kx1ufOLUCvY1/P6/73R9f/hc7AScCjNwvqqLvjXsjv4B1HI/GMoEVNAZYn+qxvdp4f5
1vVizZM+u4Kn597cmiYtgyIWJQcu/W/j/MJV2s/bRZrwtN3rOWAwgng8czBbMc3s2/YxE8H6X90O
/O9jC53yhAuAHAaO6c54iYfhHa4hO8W/srfff3h9P7kQfXpT9u/2r3dHP9wNRfVehqimgnMk/JFB
yKk5hSQS2XcO3BlCMvRcpPsv3DU/11fXh/jhx0akP8UCjYF0Qy5aWLO46cBYTBrYr/+Ypxde//5j
rredP7Qvo55hLcI7oLDVv3acxavfIxqzg/stnJo1tuQOCLPe+u7dr3/wuT/o+u8//GAX2t0srz84
V5Fc79qMhJWjNwKOPv/6B65f0b/vFf/9F2mXQmGO6G0i9u2MXVYud8HmcibblaPI7n2U8gKhLCsR
7jb6htmWUz+HzDkChYYXoFfOtTx+9gDshp/8hfKa0QAdl8VPOiORFGEsXdynJehYQojSBWsu2AwS
XZbUKc9KcJjdYJ4IRW2CZ+Mel4Hhxyeo2DnNhDXRBVBRju7Qfpf+kr/w9z33ArVRoaVS8cFP2LC2
UX6ySTE+JDMml1+/vWda1xlTpPnkwQhV+ly6ef6XjSbovsFnof45C/1/3rX+6+PQKVOttfhdn4Eh
rCY5f3CY8fAr7tJs5NExU0PFYWQnIBNNrcXi116teTgFXQuJ1ax3tNFArJBgtgqZ39oSH3ncgmDl
Ho071uhk9gPacCCKzWrasbPipt0kroGcE9kP9TRZ383a16p/DG0FZtYPATc49ZnoRI6QV2w0wwsd
9FSk8e/3qxV/hL0SAvqWxK0V7vVlGZxuhhO1OfmpzzMvMvwZrcRdD4fL0l3NuJMS000TcF573huO
jbkJnJbVrNRCrY5x/gFGWesw7kS5P5YDlt9GBtHjr9/Fc32lFfJSrqGzsOyIhbWCxhgHyQWzt7Wc
OPlhub7QVc8UtNQm+wz6TBnKLoyJ6d1urXq3f4tSZzDCzCId1YQabcJNJ50TxEr2RBXayM8+c7fY
vTCZPPf02lyvZtlKrIRBPHOp/zhVKb4NZUkjdhxPr9WzwvC0VVsRYvqeyyueBEL5YbS3fD/8+h0/
9/xaPZeR5fdcb4Rx5NR9c9txzcr5QSH3l2Q8z/3A9d9/mM6l2FwEwmsQR/hBPshwHN+uedpvLzz/
tSN+MpfqCo8aohTQ51ReIbN98k7Wda8+cE0c2XekY0TyYUtb978Tr/xr8JBaVcttAOOJ1inuXG/K
bzgaYN+dlfVim9Wz1Op5Jc8JV9Qg45JdrXc7QshlM88u66W5+frV/6y7tJLe0oKrpYXvCQ5YN5yK
1JXybW3tc3CXTkl9jfgTHOpVdeh+UU26NLe//syeW/Nc9y8/fgbEniSSTTfjbhVWaFOsEXsNvgUO
bc7htBSEvzYT6oari6GrLyXns/IUeAum4Rl9iDLrYF1pvSVwK8LSSuIafQZBKIuMQ1m5L3yMzvU9
/aR7A2008OdpzXvRRzGYuKEFm53M09lP9r266SJXbr+lY91+7yxvqW+8PWz8NyuKt+Y1w1ZYcOgm
QLT9usOfKbtAGzhCfO9du+TX03oI+Mdgj/7qOEHuzQbtQBs2Kk59oa4XMsYUv8Qp564VnMUw/dPs
6bVBgwy1ANNn6sUYVcLPPlPpm9G2arMxO9DWAD3ijMJC0h771dX+ohzyja7XlNv4wlf2TJUF2jgx
YlDzxTqE8bQtibgNvWGwv66dQ8VlIrM5u88Vd6gCMWr6rav3URi+Fm38cKHr8RENQRyESa0OXS9G
LB3KI9DH7MVo48eOLaW/oqnOqkcHFXBadNqD1joZte5rg0SQRDYJRdCuRpVO8Q4T4RAMXfHCGPRM
SehXg1xMZtbK1BBzXl3jR3OKU7K1wuyj8rXSZ9fTAmFt91iwb+SmxfnYcL1j9l59rZqdoGu8tUr3
OJXb9PoKr2ItQH6kUTQ8uButnLGHT51L0EhsIYW4FfOKVxfpUWz2WrVqhpPkd1NJ6+BgCFJ0JZgI
LJKGfaNVc9iIPZwlr9WaOOcuXQWAqJSe2Qd/vbn+cd4qbAsIWTLuce/k1WWMGhILfW+//Lpnrv37
k/lCV8w3iZ/tUCKXeLH8v9h2lvPFm8quiadFBoZ/gVayBPXNxNMmC/dfXIpg20TZgmzIbDvuaSU7
NSyFlj1Y4hZTyS2KAXUqNnx1v+6fZ0rWuw6wPywenanmPmYvVJyOlfeKq0D5GsyR4aNrFctEnZSl
405x3xacYg++wPue4YM0G808rWj9BAWctXPM0yFJJKgmne5VklRmReVpJcv5qDU7qpjAlaXL+N5d
7LD6zcdgnRn2vVa1pZNjYZ/FypIQAHTZ+Z+3aGte+PCfe7Fa0QLBKr0whD7bVxliiVFx/xxxp2/2
2Yinnw20S1JOCwiSXWN9HgTruwZLuOFr1ebYstsHyxrxJf/96J7oBRIHiJZmj65Xq0/saJg5JHkv
HBqLa+ujcce4WrWWOE2IeKf1tYiyI6JKdSAzqDB7dler1swDwWcLm9Y98Vefe9UlzVPDky1Xq9Zy
raswT2kcvGIdVyhR2HkFq9nawNVqdQXEmVRbOZ/9KSEazkGR6pC9ZjZFuVqt1lkHo4tcqnMzk6C3
ZGggCtzVRl/M1QT44xiJgGPq2mxRZzJUvEPg+VBfR2HYuFanduIPLlmm01n2dsPVNPwKtY+GjYun
T96PEVFkMCNwJ0fZIQB9fFCD+O9cvP/arOs+FnQOVppbEY8eKef1yPXI20SmldkVlavVKZwTPOG0
HBN3SzDd3pCBDT/CCkezb0ZopSr6FSFsl864HWooB5bb+TFC1umb0VcjtFp1cuJ12hVWZ5qM1R3K
VgccQ7GdzVrXilUN5E4Sr6jiKXK/OIV4GD33waxpvVLHraivWoo4z6w3DI+fNyENzwr/Fhf+sNyI
8ryWTiOnGE9qeFKZ/wgkuzV8oVqdNuVoDRG4m9gi9vUIbeleit42KyXdlMe18ELsKpaHplr/JG3x
I3Juk4wJJCRalYY5iG7m6y2m2RGlmhgzMsVHNzUbev82V/3Q6XPqq6z0hinG0Gx/8vAC5VDkdsds
pSG0QlU9abyEM6q4Jtr11K7ya5Z3iVm3O1qRkgvZyyvAL/Y3AKx1jfwTA+ALN6/PrJEcrUSjJvCu
udcTYrApeh2OqfO6AgL20aiOHK1ExSRAsiFeia0syVAlLp9kmJu90r8dnT+80t1royLJShUP/uwe
nHD9XAFGNXtubS71Fm+Fy0HbVjE+emp7jZbyBcDEcx2uVWi7JJjJ3HQ624llHa0iuc+JXjAbEv9m
MPzQJyCwO7lbwjrjTv+t3uTnEDmb2dCiZwBaGet0XI4qrrLmoU1b8FSZ4WNrq12vWzYXbRWhsvt8
MyzileebzaB/nxT/0CHdhuez7djbwZy8D1tsTkNids36H0ZvUm8zpXjorv59nxUBYR+MPj49+q+K
igHOPy/Ry8qv2O0fwhdDa575+GytHhUZmOu2BFMMrMd53LeJ3AHljiezB9dmTbdJ1qYAshuPFlIC
0ZQ3URJ9Mmtbq8iyIkBFkql89nNWt5Yd/AG+xXBi07P7+LD7nhjtKc7QzeH/8aChRHI2KxzdWh7C
5pwIIbXOffB+aE8hp9hmfaJNmoDkeq/PtilWIWIOZPBIgjHJmDWu1eTCfde2AVs946S6WSru9nu3
mAy/FG2+HBT2Y1Sw4/lvgLDqvuWEdBv1Cv6Mpwt+JGqbDWtmPA+1+9an7VXNpm1rs6WzAMJyV4dj
Y+Ha9wqu710PVNGoVwCoPH1yjItzxXqWD8XfAwCexe9VYBQ6iJJPq801Ut5SRlT+SkB6cbS9JGhP
ZO0Q6WXyvaAWfPrwHR5KLALUUOp1f1jL/JHLh9/NmvaeNj0DPRkCl35RKvVPmHhzoJdCGq0jYM88
bR0nOPglLC5xuq5vVWvfrdh9Db9FrUILaPKezNwRWbf7Gm0wcFwQooY9rlWoSgc0l2qeYrurHjxM
AMWQGS1SHJ2eM/hWs8GZHGMhfHFcagcLnVd8N3qdurhq40ZhhK85omYIPqfjepdL/71Z01p9Qi3A
siHAk2wOttGqlf0FlquZDAMex9MvpfUX3DBohWKukPZTs7dvpDu+pDG4fsz/eUoPK+5p46ojaCaD
qhm3aG0IJ1KDBabT3t6Z9YxWnsDMGBU9xRudtz9xUj0AB/1q1rRWnhMTT9YF7QiNPH23dt2tXddm
32Go1eZM3ExQ4IaP97nPzvOSihNW1W9mz60VZw5zdhzWcoyjrDuW3vamDl9adl579WcvUytNQLai
mjs5xFk9Q1geZFC87oNuBbEv1HY0e35tEvXLZm3K1h/iKne/VJn30erKR6OmdbkUmTAjNkGMaELM
4808Ds7BIUknNmtdq1Kc0X4+uIIH95yPNZl3B8/qPpi1rdUoIWUdiV3ZGPsix6S0uwrIPTkFWXky
+wGtTr0sxbEWElq3r9ZDXovHvDfbiztSq9Eq93s2zDSdbGAa7fy3xA2MrqHwyT4dXapwwz46b0OM
s1nEViimByeFmmnWJ1qZCjnbPs4gHtzeN+iOfQyZw0yd5uh6qJrIwWkdsyFuQNwcIEBcINSbnQ47
uhZqArpCQARdzvD4at7Eq8pfDWtIK89oSStVkFYSyyRtDnLfXkVDbnZvxjz/9H1GfCX2KkqiR9r5
rev094M9mT23rl4acm4nQHH38RiEH3NneKjK3mgTh+n+6VMnq1eXaVcMcUDPHCJE6Id+AyBr9BXq
aqTJxa1WtMQSEtNCipwoH5QVmS1BdSmSbbPPanyyCtLcrYvDwkHFGVBBYNgxWnkWRYQqrdiom2ir
wZUHwTtignbDN6qV51z4QYLWjrzGCLOxM5Jas6Rmt+cA8p++U2U1JPetLZ9LG3k22LtwK0diJnCu
Gp3hwAl5+gtoge0InzN9n2aLhFWNbCdJvN7sHgEcxdP2t1KRVgDdKQ6h5fVH4Mb1dxXJxXDTqAuO
CK2yvSWyunjItvFUp8QN0UP+xeir1wVHUq6kjJBuEasKAoEdIGJ32f0ezFrXKnYiAZRT+KaLR+9q
v3R2Uf5RQnFKDdvXZtM1H4JhWekbMm1a8gXq39fKMZvzdL1RJdqltqSi35uwu9lGe7wsVZvdmPWM
VrKzO7sbULUuLnBaf7TbJL2BWAn30ax5rWZdxkkf+HQXR03Sk3mkgGEefAC6veEPiKdfPZdxZdsA
XWK/MS63wxD+nvWV2dm8o0uOZFlDa5mGLpbe9B5I08NSTu/NOkar1jTZFreqUqIdm+hL0y7OISP1
1qxTdKFRz5F5SP4dNv6hCL9ILhUINqlns09GFxqBWVi33fXbmEqNcKnPPbmdxGoadcyVrPvjFT3o
G+7oK1r35w1uBaCLsnlJxSSvvfuTDY0uMyIACHldKNqY+IsUpn/dYIK2ZQ41Ia2jtLwhdHB5r+qx
unVH1wriKct6/xGLm+zfQkodh/fk9wQ38Mun9oZsPi84yCrnMD5dicJbDrtX9MPvC+gUdbS3vin/
aLPM6o+AqHNxcnzO2s/wNVZ1qhxOyY6wjKb1VvVWWMRCrnCREkKEtqNjc5rwyULZu10ctxjlyZUr
bS5VPu2kCkTZiNtO7OpSC0J7TyPIrObLCj8meTt5gVV8HR2/7+MQ1MAcE9cUlCfs+QSB2bMfHhsA
sOUx2GSqblKyWKL7IGzwhdnwT94LgOeHmQjS2y4fB5CrbRRuxMBUs3ciKiD1z7NcPI6wq2z2jil5
NC3r2SjajuGQA2/CUz44rxaAldFt5TqTF+/0NrA2t5xvSc6r3wzNbHsnWO3wZEgbS/b35O610mwV
oqu96tVTQancNobjDhePOAjCRiLD0tLGS5IgNhaSVRcTIPAXjI33icwNn1sbK2duYtZK8Ny+SuIx
qu4S3zE7HPS0UdIHs7A5nCDF+IdXEBIRAMGKCAyzktVWNoMNpQ7aQBenpGUSjtB/D4rBbNHnaeNk
gb11JiK0jdWmuje4wfKb1p1qs6FM13gBErRVI4KReFDAAh7rV5T/avps1C+6xmuo03meu7mNS7Ic
Pwxhv3OYD2vXrNt1lRfg0QmbSNTGBNtZB5Ar99memjnN4IA/HYahtji+RxRODOgpqU+tvRTxStCM
4S5Hl3nBPHN2y+WLDAivWs9ihIYIXgKQ0cms87VChcqxJFY2tTEXVd+XzrvzrdHM0eG4WqV2ahnm
fpNtnNkROrJpJODhSmkS382eXSvX2e93d1aii6s+IkZEtr3LHXsoADCa/YBWsUvXVA55iywQAPQe
lFyKc54DFDVrXavZTi5JsadM4dzRDEcUZcGxsxY7NmpdF3stNlZpP29aXLVVdRe4MwTOoB8CM32/
o6u9gBmlCJlahuFGyTvyQe0v7Gk3s6NgoS1v5Fr3BLayXuUoa71NvETF0p6k2UcvtKoVbkW85nV2
KvIa6C6JxAc1kRZq1vPawZ4zOFBC2SfH1ta4f2Wozf/aa1WbKT8doVWsDyynyIqyi8ndmK3bMmqc
o50si/+COOsZXx1hsk/HNLytRBpVIRhKaLLDY1fmIJsS2YjutIyt9Yjh7I1lRVVxYhUH9ieN2Ixe
Msv3W8O3rxU2pmCSQwvWn8vWZ+HRqosUHkTWdNXF7BVphU0exc6e5ToyJZOTvKrzFN/Z1m/kk5r9
gFbbu60G7LWiiUmFzMnxXorFOxSlNxsusHSZWEBk3tAIfmBTAtnyrj6i3v9m9PC6Sqya6m2CHtvE
3dCADUzd7/vkmz64VtlpvzsQkGVN3Jx3qURJlv1odgSga8RquK3pAkEknrwZLrHlcdWw7O/MOkWr
6imrhpRs8iZO1BCe1RVuTBSq4VSp494XmbdNwxuNgXRbX+ticb8NFtON2bNrFT0WXtN6jVPHrLXe
EFD5qupTI0Who+vE0pV7xmAA5DSuIrtzqiE8kIW7mE1if5tifxB0LSQeh4TVkg5JPAFsQVCNdwD0
gFGbdYxWpl60tm7Q2HUsfYDgfRTelJ6zmc0DumRs6Jo0TUBaxZGXLffjUHtHQpjmh18/+vW7+8ke
XdeNRUu5zYvD/F7tXs+SHzB8dK5sp23PAbu6xmyNpWvIwi1IwsBN29hWLoj/zJ8gFhNgFrVmc7Gt
zcW1lY/9HOV8m754ryb7XeokZp+9rZUsJIspJLq4xfLr+6d84Ch/V05j+Hq1eRj6d2iBcs7OjhyS
d/Nmde8bAi/NZihdRkaMHWhkMVbXMTh86EjpJGjPDw07XZtgO04X7KRuKi7DOZVo+/CBtNncsGO0
yVVtE3T5La9QCIBwItO16z/vVdTOhu1rRQuQJkm6aajifZBfOTt6Xcvs46+L6vru/rOobF1N5s02
t9U4BDGtttcgkVHNfy1ub3a5aeuUsJztW5Ml127vwoQDxzG8rQNfGX3uti4oawWU4H3g4ZM049jJ
Ed0BpIrZDAWd++mqMAIvuPkj52/OMjnbqcnRIwB/bIqXYnCe63utWsMZZiIr2yp2smA7haltv23x
870ze7NatW5BzgnX0lun1EnX9q6wHfuNEJ2vXjg6+ntH/rNPR5tjSSYk/jhQfDqB8uvfesdp1A0p
t6RcsBFT4gIKNRhPvV+tLbxldgX3nSz6+jPBR95FEUV9Kz1gtodoTxR0BbI5yt9qcI/iWPf9lh/3
NEv2r22y5erSACNtj4po0G+knnqv5q6Y7sgvmC9uQupltMPAyMhqz739MXPwtzyUV07FY5OH3Xhi
w+bt/K8DpH4b5eebosus/cR/PeavXZG0s9FC0oYI+OSQGl0j4awYks9p4hRv5qiM7kVOarzRQGDr
yLHWIiuC09EyFqv9VyD6h8hJ35p9LtoYw15zq61gKWN3R2dbCe9WtONLII1ryfzkU9ElcUpZdbqP
axlD8HTd22Hcq+UUbageTgs7hPQ2iIIqMzpdI6Lv6TtwejKnvNkvY4toZTi/S3XZuyr93aifdJFc
tiWKPaJbxjNA2pNFDsxUiJf66Vr5P+snbcghapgkUfIF4oDYhPeoqr3fwixd/1gLx3rhDOa5n9AG
HeLMZUr4QXkeV7cMTgR6D3DV54HD9tt8wdH2wqb6uVeuDT/IE1I1B1V6TvOJiDPlw3NfCqs656QV
iSOKbrNTJVsX0aWE0hD4VtFpjbAQuhEW3AAqN3vdWkFbAEc4CGjInuU6bnKXy+Q6737d9HNvQls1
SBct544H91SmvZxuo2r0L20Yce8fpHNlG6kL7FCra5+2gzyXsNSvIEG87umniEwos+7RhXQj0P88
34YiltKfLmiuCefIyBX6dQ89M0Hq2LE55yjSVU4W5x7J5h1Jcacwyo32cbbUtuV20DlVJavk5Mz5
nQ063GsDsz7XgWOba1djO9H0vnvnJOovdS6M9odAaZ8ObhvUtXyMyoSML/GKAL1XPexys97WKhZZ
IZ1EzMqpK5b+rhjHKSaJ7L1Z49piIfFlNm+uxcfupOO56waw2VHlXcxa16rUjsoh8W0rj2U+dq9Q
vX7s080MDmvrGro0kKk1CwUXfRPVRUVTc2P3ZGubPbpWn4SMc59SD3mcF0V/6rLwnuj58WzUuC6j
Wwu7V6PbRqep9vL1IsTyezeUpdmhIpGWTz/GrI0msrya6NTM/ZuyauNiaM0mcV1Kt2XrSvwEC6lq
ItKmUQ0BRZX/wsj7zLiiK+lIcJ2IZ28ponEm9z0ajl0AUdisz7UK3YH0jPPU5biW6u3YpF3bH5Kh
icwEabaeMx3VG56L0o8wWrW7OISkJrxq1zI380GSA/P0paqgSRrZu2Q5LcQ5lA+oAF7omb/P9n6y
vNG1dF6wY8Vo0ix2NsudX9l57WMwSgGHPkJKauPcjwhOkj3pfeeA0zUiBKfSn8FxdsF2IVrJ7s97
56Tij1r6Yo6T0M2l0Qk8CTtP/+zV6h24G9N1uzRM6W3u2qE6Z2M5Niez70IrdKJmpyB0MnlaQfwz
QG2Fao4Z8ajuN6Mf0HV4w1SqfU46dVZt1p3r0FtOXeQZnTTbugyPJZvvdm6tzs6V+7X4PU5tTxrp
q2E/Pu17snC8MZlofFawm6vR6w9tRWyJWb9oi2ovU7jhVaPOxKx1R7d0igMnEl/NGteqvS1JCLfd
ZDrPIqsPoWVh4Fo922xe87UpOUVranuWO13T7JdDWw7kTEh3+mD27Fqle0vXuU7QTwTPcOtBIEp6
zjffsGPE03eaD4vTchE7nWFUircN+TNfA3uXZssgXYC3+9nST4Q5npsmqEhSVBBhvMSMemLrubpV
NLm7G/rjOZfrcPGTCb64VZrdsdu6CM9dhLtX5TSe3aXOUFxNj9irV7OPXdfgKXInE/h243mTzn4o
7XI4ytJwraJL8PxSBZbb0+t7Da5lmbbv9kCUiNHXqEvwLNKbehI51DnFPXMi9jw7Mh6bXd7buvZr
xwaR5DMLK9mJr2Qzvq8zYtPNnlyr0qzmSLntPHXO7YGk1E4k5yRBRvfr1q8jyU8mTU+r0sopCY0k
Z+cSJJU/v81UndeXLRDVcPGGjlnw1z/zzJpIV4Ils5t4TsEf4ZM1c5oFcavNSnqLWeva7NpliZym
gNbTlFDDEBkYqV7bn2aNazNrWTAcoGccztds3mNe98VprBOziU9XgkWdZ0+17w/nuVTzpc5CcQBg
vJvNfLoSbKvdINhJQDpP2V5dnLH8fXcK3+yV6jqwnbi9ndzn/tyFmTzW1VockaSayf5tXQhGvCSZ
k2HSna3aGo7Ffo3J7jYzchNph0+nj8TzqsEpgu6cT3123P2a1Dow+SejL0bHfSln48h5SMNLUTT7
425364fCbl7i1j9TSroKLHGXxVGIlc/+QPQqSXfFoRPOS2eEz7UunvYMCTccV29RdPEsjs5n61tb
NY9m3aJVKUGxTkJ+hrzA+UoI791RJ04ZUbRmzWt1Ssiw2+72EF38rm4Q4BZrkN0T7t6EZrWqK8C6
MVSs4juCuEfnUETirrINV2K6+AsQVz9tgqZrj+nvqodozASJtq78IgwiTzLZR5f9ij4qF8cjIitc
zEZeXflVEFw17VvrnaBw3TRD99YOzGiCtk76Yt3EMqmuvVOA/KForHuvyR+MPpX/kHyBEcoGt/FO
IlA1UdVdhe86W2r1u1n72qTadA4BXqqVF691rhl83ujdXa16L/EErzuXn0zaOu8rtwiIDJckuNSd
Nd5MyTzXb0Zpp+kZn6q8Zo3vS/Z62pOXN9f/TIz62Y9q5Ss3kTRz0VdsW9eFoHenyiti4MqSqqsu
WbKW1aFva+JqDg1Z8S1hjdtA0HpbdUFWX9hYF0TvVXs5b7dZslnJHyRGIrtrbCSt5cEttn1ZiF8c
uv6+DJywez2PyeIEtwS3y748DHuVWvnBdqPcTQ/DJDsWQm3Aqzv4Ud+mf3QkwCrn4JUyr2/dvQT3
fNrY0Mv0tPXzMhzLzS3W9yDklpmMwZKIHzDfW74SKe9Eygo8YtFBw5c3TlcGoO+JpmZ2PuArqAir
dEfZNr93omYjU8gi/F53Nf88qN6bTwFyX/eg6KGSqO9F5PG+qZXUpdJ2x+YPgphtcirXwbGd5eCH
QZp9bnKvjL7VqSLoByPn3g71AdpXsX26ivRuur3e1kMDNGo8Lks+OuVJYpxMzjtXNuJsCfL0jknI
lxYd52DZyAYX8+7br5xwDqJL7qu9xhdGJPwNKQHNUQbdHLwubJWHJzt3iWPMZNCzCgvr8BTWAHAP
BDUHfYN+s2iz9DRF7PflkROSNSW2c+ibQRLwHkh8I3MeJ55k2chYEtTqjrfVZkQshqzsDpFjVfVJ
1Y340k91cFq2fZXfVL5v7qUbWr98sw8iDD5kvZDyjTslrnu/J6SBp6dqx6PiXaJFORAR9kCq6jUO
jZD31eV5x8Ol9k5C+8WGasxqrLbbvbzZAnddvvZhTbz1sZ05DL6VOJCiR4dg6nEjXtEjSSwNrSsG
slJVs1i4WHZEWxB0pCIpd+Ndtu2t8DlIE7dB2YQZQaJldAnKrDm2ARn3A6cpmzXO15XlPL6y1Vie
l4Ex6k3Qpqp4XFeRNiGfQyvUpXD9cT22aeYJKLEZEdnsa7Lwczi5TfsqWnc2fplvq5Xw9W7iMP8Q
hb4UrKAmUtDdY+S7bvHglOEQXACslOurRiwOp9r2BFtt55p5mlO8W/Y2BoTNZgGQNbtSX0Vl4ZkZ
Zul176VfO+EpS0a/+MreJ6womtpr59NY+O34plR2Gjwiz+rrS7FJbEJRa7f+3e5borx3sqXc/8yb
qlU4Zgar9d70FG12brpsE7dd7RT9x8yqQ5sITa9Mg2t+vBd1b+xpKh0Cd5Mk3A5JGtVpvCzz7N/Z
Q+61n4ol2PwjzHsbNzqZoE4E2tkPqm/JtKRleij7Mvzqu0HffcRdTnIit0vMXfg82u01qr4x5P/c
Wt63thjm/bYW3bY9lv+Ps+/qkhtHs/wrc+qdPSA85kzPAxkRmZFeUiplXnhksugtQILkr99Lde+O
MqRSrOqUHqRKKRAEYT5zzQrv6rjLsJO+FBzL/DIt6XrnDEkPhPa6uIerupJ7ovMue92X2bw+eBA8
aIBONHQD9G5TIpZH613T/Fmic5NdF7Jny0XbFlVy0cOda7gee3gDxwVnnH7QknLzNfRlcgcKeXCF
NtL6BdSWOiq8SHcpBIKC3Zyv2l/BQ2JaLyEexN5XJudm11VgOr5SS1Y1d2Ga5OHRtzk8KIM+K+ZL
swxEXig5l+QdkUmZvM56k3YxHFcDaCIWxMCX1NQSRn7TasVwa8nqyJF1sqvewrgjae9HYVR2IFnZ
qp2biwlnpxd6yA7AT4fDLWzm5ZcKmgBNnKBk6O+zmQw4SrJ29nsJu94h3RF0q6brsoDA8SFJxw70
mkBN6WOmreHHuus6GbkkGOTnLDNFF6eNLV0R6SZMCIyOOJuPtqotzLc9JcHO2YaGUVOtvvvAnNmM
7gVJQ8gZzvgWeZDaISrmwDb7ZpPkiSBot5Z3vQcxbS+6wX+kZPES9mppA11OWEHIW4RL6XOCLazi
ospoHcvai/bd0sOfEQJHdQ3JM/hzrmt+9A4s2ccF/nRDEmW9UzPO+7XzbRsVDte0j1DxnuwXP05M
PMGCY8CFUEKtxryu8Cnbi+zcOOyFkeh07hvYtIoI3M9GwMs2NOV+mlJWLVEaOr1e+9mmqFrMsLEy
lyRZECOCyZZlRwuXtQDOsHkevJGiHOgu43IMdpZModmpZV2Lp4GsrLic3OrNxVi3QbLrPU2WGwaz
nAcCr9b8DSpHdCnhuVw5c4BqfOquTIkM5m5BSUwfeJnjvnMwMO6B8+bZfFOnpCjjdh1CF/NuUAF4
C4NNcg/2HBy9XztS1iBjNNy5h3wmil62aBkXdy2U7mATPi0cBjrQFY96P5jwGDJj3b2wfdB8ovms
qxtZMYs11mR1lX1llV6xEmpIttnNVjWfDniyudiLuuT2rSynLLmyaV6wI0i0srodBwqDrz2Oo0ru
4MvEkucVUsnQNIcxqri0bZ6mwDaDgYU1oqGjdJUVbukuuwKu3GlEgSEme9vB9TCa3NLQNxhTP01h
5uaPFUTjwUk3cFzncQ/5xTQOcD4l8Zx085uCSsfgut6B6yJg1a0v62nQQbx0o4Ol3ND6GQSSSYUx
Ggo6e8DXFeJ+9kuaXwYN5egc5UkZjI91vbbNFaC72YqoqFnnL7g1bFNCI5WQ8NXWqWEkZlmv1tuV
GF5bnMTrkhx1gVcPoVkJd7MbjwO5v4f7hR2OxGXGXc4O9rfbzT1n0ARIMY3WRs5glxPo1aXrmMZ9
7pflFTNzZSK4pml5ULzG+RaVzBfDPXGh7j+tg+14EVVumsVx4YzMdxyrP3tf2BkWNHhI1ib3Jcph
/rUuMYlXKy2GedewUbhL3P9Bl2JyaT3t/aoUbHlF6doVL3NIp8Pky6B+q8LF1Q8T5my66gvAQu+L
Kc/ymBdZa9/PnaLiQ03VousICmGk6TBTrEq/NtBMJQ9QrefmU8ulKT/2VV9S5FcQRGQx3IILdVkr
ZxfEbxnREob2wbjgKqxmXB+I9iAZKwMxqZ2FSEO7AKOngs9QlV94THCpF8d17MtHNWJ970viKxnn
84qaa60a/k5Q4CJituikiJGLcgVHxFaNF5ulvJwiNpO6v+uyPgPlOIR856EzRdXesrrzAZzYwcD6
VLS9m2G2nPPpPmzIsDnFZwg+uG58dpgqOOU89DRj77WFy8vO8gSlAJ0HTt4tTZeoAxngpHyP/hNr
Xlelsut1WDQ9jJMbjr0BWDyAavqihIjqcJvUlenmWHOePixAvsBCXub19NquvgchGrxX6mPIGMKx
XJkw7+5LixpTlNVp1e/ZAl5tdQBFLdzrhDXNbiAJxZvIsyq85WO3OblKuwU/GtDKLI2NngTd1WNP
ws1lfV7eFbqCalK01mAtPnYgt7Gn1Mr2ZmhGRFxxlhZBHBZQhVtinO4T/JQlc+/oCNmDy1T6Dve9
mgnCdAYCb+eihcF0+pjjK5BXY9vAnZ0K2e/KJRubi3LGVv8gyOCnA1VlFcKZZIDkWchzpnesAjw4
sixcDwaXkXfRIJLC3o2ATpkmrmWtqpvSJsu9XjYD1HVY2bXVuiR7DQebGdcoQo7dsHIc+76agvRY
yka4x7FKwul1M4xhjB5JTz/CO95P8OfO+CXCNbhmlmDRtKi0R8NcZJcZ3LXjhoNXjcuWxevqTBe1
MEOSOzcQepkiHnjna8WuU0gp1TC1LnobZyGVKTRbOxq1LS/klfbp8pWD/VPcUmyd+mIt7Gpu+4AO
D8RD4hUpEHM3qdR0RewU8uFhCjrAdt2sYgka+S36OSBrd6pmUCMHDfl2GTR92/og3Ze0kGVU17O7
nsrK3MNKOpx2JZZxDAdsH9MsyS855wb+4ulylYZz9XFJp+KNYdUQ50S+qsRQvxWFaUyUks4CdjJW
ZdlHM8mNt1GKaHc5LLCqWy7lRNMnGc7dlSsWbXZYzvCDX8d1PjRDIa4WwBf5Wx9o9SatPIMsO3WN
Ci6TWk2+ihKsXA2a/JKRr7lLFvdWCCkX2KfXswaUM5z8sss3PYBjtcwrZFP0EC4dnHX73lLkMTlr
i10qpzC4mkIONjZopZ5cDVmYmDsbzNYdJvD8ydMqKypjs/DJXY+8E+lHRK51vxeOBvSyy7uc3xTz
VMHsNW2mKvJhN+gnNlYdue/ZyLo9ZBqWBpIEVmbHNphM9SHI4CVcxGLJRb4jtshcNIocoahxo8rj
oUKM4qOEBYxV0SKWMf8ya8H6m2lup/UzTKk8wqHMaYHVXWFviS4qQBgq9lDRSejFoKu8eDWHyP33
bcNZfXAK584OGU2qjv0Gv9v3qqbsHqSaQlwDP8vCXWhmYY4haFPznznA2PX9aJ3uSLyYdMqubG8Z
kREERTTao2tBq+UVUmNFkQUDsrleW1tZnAtZo3x429XYkm9KJKv+QylKc+QtWmTM1l59CC0rg481
GqxIk+dWwHERRegsxupAsBQl44TT3Q7jvJvqdNDvJDj97kl7nO3vre0NLXZC9QHuq6QRwfRG+rWY
0yigVLHIuWSoY5Owit7ZVc/Lnxx0/+rrkIPNttcFbAtfL1U2GwgOiHZ4gMezKOd9M0Hd9cLkAW0f
JHYZTkTChl7jeMpmhWJh1oDWfFkwkvlLVmYlqXd8HRACRJWUMoUMfIv8AxFf0cN+vdtiEdi4OP+q
cMOQ+gtTpuXwVNmgnQ5tEThztNaMAm9sNX7Y9bSap4+lEeAiyaw09qPzZT8dupTUQWzKMbzO+zSR
cY9GuLtZioKneCUqBxnQosoeD93UIyjtJeRknsaVGw2CdJ/ctCntL3wy69c9o4tDdCDWtbtfqqqK
BniDRiCFpSODv5gu2sPitVjiFHaq43FlFglaZkYVWefboIvc6Lx9pUKvsj8nWJvo/VoSku2k3+7V
KLXwmLhcZS0+LzDKy4uItYFJrmDHzCWPbbUWAeLRhQQX84oVfIEbP1RXDod98cmsebbDHc+T+5ba
YZ8H/TqipxokwRHxLXMxQR3RRoF2fRJDXom9ZZMD/mzyWdodTbbdGJgtF0LdtW3zGDdSVz8JlPDJ
ociyxu26QOR+P80gMiDpC8CvW1UW5ne68AQJc76Ud8CBj8cqyWWDHZmMVy1BoePW0NTR45i46qNG
sOLvmtLbK9erpsp2elnmWAgcHCjFpMlHyF4U+S6tcXbmxVDeOkcQwK3QIfHHSuks7tYFviRgf5DL
XA2suu0ds9XtkIz2euy6tvhEh1mX+1aXwyOSTravAwbOCL6P1MdlVTAkq2bunwTESJ4HKgl8ySG/
kWMRI86IKq/qA4Pr9Bj3CO/bWKOxOcEaT8+o7uLctHHfD3NcjcgYEdh0Zo7BeFnSKMywePulpFXc
ASgDiC70RehtaxqH8ooLVlNfKT+J7P3sp369Wfm8FG8h89HSm1rmY25jx6Yuv241YDSQUJvnHYzN
2xHW0fyewsJwN7VqLsAbT2DV2+CeV6/CjCF5TSxSo0jC+u5qLZJgBrywr9ZdiZajSKPEgUT0JWlg
zXGkJULnKAE3Xz+3DkUI3FmI+WHNNxN0nFeH4+020KZ1b9CcoMONB+27uh88LCPv+Ag1nljrofP3
NXpHn/naBJC5SYXL3mVtCm5R6bquAmyq5o81NS6P4NaaRb6EpQQyZljn4eybundZjhwRFTl7KO24
hBHOiDnJoxWVO7Erlcyy6nrxCmlmBDpO+BEBdsPiFonodL906epfka4P1Huf9M14P065ya90ZtI6
39djUubHKc3mMMN5S8WfpUc0+bFcUo8AezUdRIXLtl/fos5aAys0ISGv52jGXT5czoX12Nm0f6Is
YweUxMNrcNFxkWgBReio8XJUb7EffLU3mcsglKLDZr7xemzKD75GAhsNA2pst2FAZfMM33hT7so2
GehjQNd6ulsIspK7pIUh1iuNAhT9lnaPd51lrPlTNNaoyzlMKxJzDl3hG1xkKS7rdBbU7xKpZt3F
sBQCSjJeQ2AF3kwQgSFXEoI25BoLS5VXo2S8g8MZmZtb06EcFcmOechCd9nwTATLszu6Jg3gFwkp
m0vocwf0AfQwJdsYZjerR5m7WboDbOr8cACgp6tjFI/F+LnxtQ3gA7c6fQwqZI3vSVX3CN0l4rtd
OJiuAOcOcWZ9N6JMUsaAkTs7RpCcCOk1kVQghhYuaC5ztJOnz54uxuKpZOIufJprvxtE15X7ijHd
7yiMNxzc4Id6yQ4IeitznXCoTAFjVm0uSDCFandFlpv5KnFE6Rhw+NSIHQjnxEI+OqnRtkPHp02v
5DSzFUez6/glzskWTckeV1iEclNYRuDFrcWur5uxOvB5DPtnlYuyChAihdwx2HpCqwHm9HUF2kqJ
RoCz8VTjOuRxUA3mQtKOLvOxDDXTT5DGrd3NtubmDg+e84LHRTiz9l6ovJrfBXgaE0RZ6Fg7HjbR
XsTdk14nfjduicJ1ErTljDsGsEDo6CxJmt4vdWgRkw0jk2RCTobUXMUoKQsE5cTWpvmSLziyAWFa
VE2eBzcF/WGEhifiQmxzlM1hytEOV9a0o74XWTGluBF1sX4tMxRdPxaFb8sDT3kTeMxuxxpYzsoh
f8UR1eBqoEZxcehwtPfPWceF15ELDURpveKjfgxRhsjhcoEyp/tsoFpZPnXB2AYPbYq69qtpi8dB
zF50RWM19ZBvBTuoG6pjVqO8j0XCO3YYFOI7uYdd3Nhfg+iUCh+vKJW3COjzQeVqR4R0+tp3KJjf
IIjQ8qYcObdvmqoohyuVMt8egxH+0x/RdUlILJtZgrvQ1sEYVYr64KYlEOF5FYx2zN8HK+zXYoMA
oNkvY62Hu9w64PlrQdT0uFZAbsWaWNSyc1Y1UNIY0sB90dJ2ySPzNotpAxn3YlqvghUuxQPypTar
jr5L2RIhzChQrFCzGy+XtjHsckAx0V9UpVzJE4onQlzlJRoecUdq9Dn3oE2SQW93+IoUfiscBId+
oHSMmayLIMKeu5WdXThaKgIqAAcSAkHaH/IgRFlbNqhkL1EFJykdLf3cid2QKcEv3Tya9bLjc0Aa
KFdRPxqULlJYQrWjCYsbEQ7WPgkL8ehnlfKxviEoAapDJbLRvPEeFehdleoiBQkLuJuHvGkqeZ2k
VVO+8RoTc71QXdorMsI55HbCd6Uwbl5W8VCMqk6v5mIw5VvEs3kyxWSUS97vilbXqM5xSFHlJB6x
mbsghsSBXLod2h1Km0MJ1NOm1Ko+QKiN2DA2Bjp/9b5GxduOR1X7ARPrVNEND/OASUNrCCsB3s1U
meUNw7SDQ2JEVq5vUSRO5sOEnXww66pukCvI4JoGiUFnSxKIdNGtW6HpBSmk7C7KQvXiZq1aEExD
urTug89HA25+OUIh4eDgx7tkUeilUGjlUGBLSG/1FEvkb/ZjPXFNH1qwyy09bIqWIVK3WcDDWg+r
mYrY1N6Xu6UeNuMsZ+WdGBLeHDkIi/6yb7qR7dJp6ZobaiHHgUoQQVupXQY1HnLUKsMosGEYHNCK
cfmu0qlBdN31tlORZHXOPs0KZtnXyZoW82swz7lDiTFLhvUrawRLP3dlS6ojYWB0HQmKW/0tyNGD
e6ygvJu9bRvB55uQB3b5c+lF0d0sSxpY1DFmqmNEMCiOo4w2ooScWwtMU+/47Uhq62O3wB/xOOAr
FLtxpbSMAQGWaA1yvqEIJ30wAHDeVRMMUN8SX6b2dnBr2FwpuHshLsATJoB0G7fAANsqXnxGNSNg
u0LooLPQpEQgFtsGq73eo/ZeojiAg3TLZvwWj5hgmFi8BEE4YLPofgAqvBPbDJoOWXkakUGYe6um
KgCrOlf513G7H7+qESxxUGZFeuxbg1CE4Lyr3rBhoA57LxV176JOW5BHkUnDD0dlJCc7RkUAFAFL
++SOZsr5A45RSL5NVZNPz66Yu/mmXVUt3iEYkHyOir4Yr5ZFrfM7repuusetnbJLi3AlqqHp0Ufw
PEm3mmA3T7hz0ad5QHBs1JXNAKi+Qz24Bq8XKu8rMvi+RHIu4M/HhfsEfl6vI/AnqN/PsitRnBj6
7DW6wWG6myZ4z74uAODCvQgrAUjUmUkn5kl1ICh2cUNQtp8ummToWxfloDXxqNVol7IYLb5hfEa+
nKJGhbyUuE9IytY8iKRDw7iIBE5Zh1JJ1QLUHkGLu/PpYQYLDh4ozcxl9gFE0mUcotHDq6O/qJFy
5EXse8gk+yvkw7MIdwPL0LH+e8igU6crufCmbhtb7Yl5X/BHOf09JO+peomo2ITaMD6X5a81Up9c
/E28/ql2SQtpOJPkSh1wWRFkrGYitxZn5jkf7r9QxyGnJlfIu6kD/AXhd4Bd0Gdt7q5rH7QQXLND
h+yWTgU0yJXp6cNsUSeK4R0akLgNZqQev8ZrbFjtn0AbToVOUtSD5zwY1KGFdWK1g7/9fAukUh8j
akKvA4V/fYbW/BfIjfAEeDb0drGcMXkA+7hXb9zSJuOuSxFtgqqKhCwm4JpXiA3npTlDyfwLRNep
FEoBMArOdCoOUsMAwEHjYt+jsHXmgf7q00+gLh3sw6zKjECbuv5cDuGT111yBpv6V599gkVDsNzX
XZqIwwKPgSgblmM+VuxvfvgJnMWFoWvaUYoDCl57dG3yKAlR5vj1gvqrb36CRUvmKXfC5PKQksDi
Zp0SpN+4g//Wp58KodCyY4AiYF6QsEEI1BlY2q3tm19/+F+s0FMdFDmEte/mAsslU4Z+tU1e+5jI
hcLERNO6i7oR0M9LMCpE97e8wMADfIk5zHTqFQQixAHei+Id7wd7V4Qo0vz6gb7trZ/s7lNFFFUs
TE5Lyg+1NhnKXaZZPCq5+O95CZ184oh/8X8aHjbyIu+Kx2LNH0OsNHGZ2HzMkDGk2R5WcF/nicEn
NnIKgdG/vt1/fpn/K31uH/71Pez//Df+/KXtliFPM3fyx/95bGv8+u/t3/y/v/PyX/zPxXN796l+
tqd/6cW/wef+e9zdJ/fpxR/2iI7d8mp8HpbXz3as3LfPxzfc/ub/7w//4/nbpzwu3fM///iC0q7b
Pg0yRM0f//7R8es//wg36sF/fv/5//7h9gD//OP209dP6Sf75dPwwz96/mTdP/8Q5B9coQeiFJqk
ALxsUkj+efsJZ/+AfQzjigMySgzbaKoNHBazf/4RhOE/8Hc5DMaglw562UZRsO347WdU/EMSETK4
BGmJSg1lf/zfr/fiBf3vC/uPZqwf2rxxFqO+uCx0yJQxdPsK6LegDHcqPoJjbgThKgPeK6vm46oB
J+CpO8fnerkN0c+GIJ0xHF8aqsbbM7/cG5pLEs4QB4SlfX+dkf7tNMIcCtKVram6CKJov+eHsg3I
JCoTqCsANIwK7XZHficRNbN6SQrICsfOSHKfLV1yATX34MxmPJ08TkPU67UErBNvl+iT0xewhdov
wAfGPdxGdgux9IJbxh++W1H/fmXfv6KNIfq/Ox7PQkNlGODd2kglyKmhIxzMdRVummsl1HnjFeB0
V6eHkuc3qJM+zkXxZZyrc4j1l0HENig1nGLlKk4F0EDbo383gcuapiikB6A8yT7dhaN0B9UtEJAJ
6IIEX3W7Xz/kFjK8fEjGYMuGqAHG3ZqecrbVshBISvUuDph6rxKAfjBcG/O0/D2/ue3JGCdCMM1R
KJLk1AYlWQZo4hSzi5Hhz1cLcF8x7cbqzPP8uDSAoBKQSUS3n7LwNOKcSl9ApWx0MbrufXkFX4ck
wGLs7XxmoB+2FmUCwsMUkOQQRlynK73gZkpX4CziqgKSAtzA8sJMrYh1kgOoGLT0T+vOSv7+5G0J
o6kBVITgMDplHhCVgGM/VmPsKOo6kjfzYeAcnZO++z1FQI0avsYG0zoUFIZY5nT1EwiVgLAFNGHh
0wJQNs2OiU/O8flPZpFCcJFiueOwNeAiqvBkJw+izFog3FBKXZLXQkB2O0mnm87n+7khR0jUpGde
28n+2gbk2NaKK8mkZqeyTGIFeGSeUcUn43LNEHrirSENrTraHoHtq86EzT8bjkohsRqxueTpdu6t
57pHyh1TKcHZI7pBqDhB7f96AmQgjEdeqXOhyskWwCNSGWJ5QAUWWDl1SlZjjYTHW5kDw+FlcOy4
eVP24lzG9eODUUygCjkmEYjA0xeXhWlvhW0xyOztEZ1IfkS8UOyzpA/3wNYMZ97bzx5qO54kTB6x
WE7fG9fboV8HRYxNnx9G1VX7yqTnhGd+9lR6GwSKWgxLHzHI96dvw6p86UJdxHPZAknQIJlqB7qg
ylzbmACbuv/16fuTp8I9hqWI9yW2sOPleJCYGlds6TJek7qIcXSiORACofO7o+AVIcjAry0aOJUF
MktbTWKRZdx3OUAlkx12qPa1h1+PcnI2YdlhrSHgMAiS4J95qlnipLG5XmF5DLAokHX47d6maxEB
knwupfvZUELh+EWoBk+a05DfUbSGVq+qeF4ByMpGPr+xIfT/DV2KT7//VJg5pbfdxMjpBgZrHXCN
1VRAu6aP3ZjM1/BEGCM4LvyeUBw+HPMHQj3RuFOw9k5jtYSELh/TrMb9mKoymoDujOe8VX/jgXC2
C9wigm2P9XLJZaxV3gFeG8sisLdrQNbwjo59kt6BZNb9lsjMv57JbJc9rnvOsbFeDuYB3dEDHEli
iM4QgLby6ZYA1vlb1YNvo2gZSmYYDlp4CJ3s2jogXqCSDer/0A17wJ4+8KVSZ5b3j1sVASdjAlE0
3hQ/ZXXnE1p0SYhBgrGBUFQz8PvU9f6MwsNPVvaLUU7eDu3SMofybB3nwItd6g60kNX1476iXp1J
0X8ciiOIoFQT1OwJYrOX70Z4FFn7iZWx8BQValyFaOVSUbyr9BiceUM/GUuGOOAogUlVCJLNy7FM
iYq2h0NVrEXBr0ulmhsg9vNPyCX4bx92AIxsdxNFiIKxTmbQJzQAVBpDtThXwXJcgqik4Tnq548X
BZeC4dxGKRyZHDuJW5oCuAHdqBKQxS6dbunYtu+rtNTAx+mUwdKSBpU+swJ/HBNJiETGKBD+IYM8
eWEeyRX1bboBMBiLkpIMO2juiV1lKQJ2Bp/IXx993+q+3+UGOJHAktMhvOKMhm3hab25xdsJs7av
4nQ0iY0V60x6IdFzT4EjXvRT4IG4vZA4D4domQCy3S9FRz5Q29n3gA5PMk6gZ0jRygW+A7jFbLzn
o4G1SSjLuQJxDvD4A1Ct8hogynMSyD8uOYFsw6Anva2EkJzM1lDYNA0ZriMP6iKgcCsK+EgK1uQz
zK8rcWbV/Ww0iRw7VFtugyl7ucDtUHXzAOoHiKPKLYe6FPTtwHs4CQwajbozo/1kJYSEE63g3qMJ
otmXo9Ekh2gI8Kl466WNZrQVCwB8KgDU57lZpmjq2uHVrxfDj4G6CKGsQuCfQYG9UuzlkGD7rFlQ
Qs/CgtSRj/J5WUkdl0B45XD9jDj3b3494M+eEbtXUYqABWKVJwOOhFsLUgtOQniUAUDJ3pk5v4VN
VhKXFUgavx7tJ+8Pk4lKkdLcKJyGLx+PVRNTwcDrOEWukkeBs91jsPTlsQBY+AwD+GdjbdehwPZh
Ejn+y7F0h1b54qsmFmi87TPZBtf1BDdzUF7W/a8f6ydvTYFUh9mjYIB9q6m9iGezBnjfxDZobnbd
ru9L9ZZqS/Yt1+EeKWSxr9ACPXOH/fjmNKpqaGlvG3Dbey+fr9V0XPOcYC9Ia28hjZ/sBfHh0eRF
CHofPyes9uNDarPFFnhSI7k+PRcDGqSgPCJEG/3sL/TUAl045sN4U2WA7Rbgvz0EtBe7X0/tj29R
Y6FQLoAox29OdYEsB1hBjRh18CtQ1D0usr7sa3DwqnOL86QQhXMY5xczhCPEoTQ8nVBWGFVNDRrE
BW3GKVrRUn7ozUAAmm3W5gmk2OpNafsViLBlHNszh82P04tyA9YrwcNuVaLt599VpGBwzHjelWCS
DIO7basaDDyOyiV0bX1xF4iqeExELc7F+D/EWxwFKQk6EsVBhxrcyfkNqd5laUCgiztTm+Os0+rG
sEyf2fc/GwVnKGfI9yhRp8faOq0w+utz5Oe16HaqRGPdpHo8/OZaQeELG2GbQSNC3KUvp9C5eZhC
KFnH4QAS5BaQAU3k8Loyv/6doVBTQa4oDaGnFxEosIOrxVjjgby8BEdphmXZAlBBEcwXv36qn8wd
AiyBW4hzHC+nAlA14KIgfs51PHcBDNRIkzU7aJ22v1lT/lY2pABob8sfNa/TMMRTOxZ1syIxsoAf
RSTJqo8SVoHn2uo/LPTtLaF0goQCpzKirJdvKQ1A3ROARMRoFuddZHUyBQDIQoGvnMPgOLcBtQdH
l+7MBvvpPOLck8B/KtSBToLjkhVAIjfwngWGo78akqD4JEpG8781jEaWieTSYCGePN6wFoOSHha3
EswslHk3IxkAp7ozy+Jb6edF2Ih5hAUTNpMCqlL98DyqbNtxxfviQwQGzF5m6WOVAQ1fi+rYEgZm
BIo3IEKCcaHhJGQaemYT/GxGv/sG35wUvzuyDPipapQhEkLw8qfN07d5N/JVvP79DfD9MCcXnbTo
s1tsrnhi83xbG/0WWOzfUw7GWvw2m9vxoSQW56lGBoXdYOCTLdZawBI4aAJENFRtzDlnqp+tfhQf
JEdshzrl6SXTDDlEhHpQYcFSkBGIHuFry6lHVQoRH1AzCoSBMGvOJRk/fVUhWg/w/ybg7Z8c88so
WkNaDMvXvBnjbC3WdxVIB2fC1x9u620WGcorKNojDmL05eJHBzdAxRLxXUIAcOnahR82iSAErp4l
v6eAvr0ybOYQG3mroOP9nYSuNB/55AWeKeiAYF2heJjHLB9APPjd9YdxEEQiiWeoov+QwbMuHHmL
A4utGoAlO/H0QsxDfiae+3HukLlLNARwJlIIp5y8ItXOvKM8nbASYG5arHbZTejuRzps6zNPtB2x
L48OhFQUqw8dRFQRf9ATW+YpkEgl48zXyaFo4YTeDUt9n8mwvSyb2p6pT53ghvCqFLJ3LmWICG4r
8Z2cvYUAig62p3NcFLQs7rsKvIlP8LNkA3IrM7hXmejIO+jgmXZfdqqiTwAEjOqImAEOI79+nT/M
s9IEcToamiiVoBlyMs8wkCqyrp3muASD6ZArGOGAitK+ypg6F1FimZzMtMZ248gc0f7GvQrW7ssN
AWZBkzhAs+KqbQKclEsD+tk90IrcvgdKjxTVrtS+HyUEGgKegBaq9LreD1Om3QXH1QG1CZRhH/sS
8q6fiuX/sHcmy3EjW7b9lzf3NEcPTIFoGEEG+0bUBEaRFPq+c/jX1wrVvfZSUlXK7uwN3jyVwUA4
3I+fs/faQ19viG8DkYGYxLkuuWndO0wWnWOh5Nl82C6G2iKDtL7YeTG6l6qrAty4veWqCFNLlzwJ
zqcf05EfuvhZU+5ZW3PEXZeENj4Syw8r4oH4aQJlTst11tDuu48DZUPiGycVx8+VLANUh6mtihBg
TBZ/s4Nycqstp5S/tCGQxwwfmglRhdDPzPBa61tsrhV+09WlyLhb00J4HewNYZRDaJBNTgcu6L2h
usT/zSKYRgNAXLiUiWWdhgw/CpBedyAht7Pw8VxVc4F+GPV+X2GpyXHh6SRCij7lH4ieY3X0HKi4
RHVYK2kRPp4OOnxptyDWr9H9GDilMKtvaqmr/MVSVoqhTmXERdx7cxMEhx5cr3PbTEvg7brVtYbD
yA9sIlBtAmPrtvaKoRGlu5VulgZl+t5eJze4LnS5BtEyzKq9igsSLG4W3ZfiSSSVOVzGuETmR39t
LGdjZIY8YjCpnVAorevPDovVJ0YdYV5Z01LVkZ9mrnfsPKtEtG0XeX8w+3qZDgnUYsxZOY3gL0Hc
FU7ENuj6kZfEyYdNUeXjgUkKWyIXtevk0lpUkiUbmoFp9iLsNDbDhE25CWe8Iet7vVrM9EPLiNP8
K28bXPG4c+r4IY5L3z0aZCJ7u6EwlflaKSPLt1iSe/cNgq0sa1ogmPrycB1NOC1FPSA7L9JeEWiU
johSbdEP7k2NFWbZVrqTfB+8Ct97MzA/+6bEJiM9t0ourEmmJQVh66XbpfBie5c0UtzAseDsaIcl
U48WYAgjwkdyZuiss9N/dlksXy0rHTwMgPxtoTbbkYOgy+pu1xf1ciVXt8KbZGIue+kF1qzQ67Mp
p7ZdvDEyKoqX0OiL7IvZm9hHjaFx7HDA5dVtJpqMU6RSHLNb+NaSta0Lz9qkUlnvxlxVNUAjLWpE
5YlIwzpQuc86bPKbYcyNd1KMimwDpE1be6z36jGIUdcfoMkswzY1PamiFE+JHQEXdtxNVbadQ8CJ
ND+T3BpzkmBMb95rLuJOOBhaLbuYfPFXD56CfUpWnw/GLu2mEUIQ1w/rRKzNti8a47Fd7HTeNHYT
LEevdbhz9WnRFkcfysW6s5c6eV/w1Imtifu0jmrDHb96OnfGp4xieIowKCzceAHrAJc03e5hqBu5
nrwiMceoW1KV0nvFPO2E5Jx6xXXbyHjY1U7hYB2o/FRuZjFX8SltQTNHSTz6wzHvpgSTEzyJR10I
nb5o7H38GHmer2GFHUDt8tGwn9j40xfMcPE9e7dZbOvBdfMnUbc1243fSX2xsGd+76U9vjpz1atL
mgb5azAPWXW5ygXSUzx0rtpQg8N2kVNRfRLsaDwRRu25eIrsEbBTYs5iTxO9S6JFAaf6OjfEDNyp
Bn/MCyHf8l72YrwxNILDaBGBDS+kTOobwE1TeRBVGzQXTtwXOqIX1D20I17tCH+I/31e46A5rPgl
un2QT2Z21aaGxGwsnWTfrnkp9iiDkk9rMYw2nOC0LIcq6JxpM9Z5i52HitHfGVmX51dJvQTG0V6k
8+KmcgCsMtnmFyK6u5W0OZ/gcF525WfHNZH+pbGuFdk6UwovYHCaQmwxqltN5MYppvgAKJCLnK4Z
rNuK5FtjU3QDQCtZYF8BE70s07eYcX53GqrGG0NrSmdry14CcTj2QFxFg8j1XalpqX3t5SC/+m6c
FE9IngrjEketiyEKYF0adomDuw/1+wj1cCoEcS9OjeGh8ocWEMgaa9fYQAiDLzRYqkq+lAZUYIyz
5otbNn68sw1RIYawSlAhMuMM6Lc432fckxqd/H0syqF6LAurD16Sos2SPfENE3t3w1WEdHHLvLdM
Le3IzGM7v8RKbmEWS3vIUFISPbvBltGnm94vpnhT901e3+AZb8sXty4tXCcBZJQrL0E29gQwoIkh
P7W4x4oUezmGSChXLMS8H6Mg7Zc0HGdUzvt+ZZW/inJK3Sgf5+loi0QtB1vz420DP5PDFlkO8OAg
aNbiAhCybr73TPtJRZ/m6m1JPe+zC1y/f1cFBCn+t0gJ8N82BYZaLTqKhLZynWe2jdJCCR+XMrhj
txqGi6ayEnVseUetKFvHnACvSY1SkWte9vGL2bld9iD8SYJlUD4ZUwRq+P3+POef7wvDbtOHqo1H
+2A0ANV0VPmTXW392aurR19qoDghTKyJVaLzrDn1KcaT49D2QQkxwcacN2vfXmPE7ITbv2APzcci
CkZdBTMsCsuYv44BU/03Z0yG5D6b22p4t5SveIVAHjrXXZX4n3YTzxz2MhgxNCHbgPafw+c8rO4s
MvhxbMv72IWkgWLA9XnCEVbPDHsllw2WcSvqGb+jWxr2o12s0rjpK3qJL+5UDMmD4klP+3XuzhZU
W3fGjvFiOu/zZLXSyIcT8LJAilrv19mqxYavn3ffmLaOkDWK1Z4OTmZ28iCFr5eoIUZKnT1q1tEZ
snX40qaanpxp5FUfOkzjL3OpF/+i9nKa58oI6i7KhxnmFJuEnC/6dTatDVY3o72BlrKwBbULv3k0
2NAxsO6TOY4xvyrEsjdSuPg7AbDGubLNbEF97/MdTxiIIfupUaEr7maZmztkKHkNgkSb6jYZRGE+
41kW1x2cM+8KXpI7vreBnJdrO1khYYGDto3hITXRj4TYbsxxNwqvNW69Os/9vRzBvIhRyuHZI2K3
RiPXBia0pEnglud4oiMqRN7YJO3E7irhzi2pL9/aZF3EFyB/GUfpWq1PP+r2/0h8e8rewb8138df
pbU/qXFv2s/6Yew/P8fTW/vrf/n/oAj3x5XyfxfhPiVv9cfb3wW4P/7BfwtwLecvScPTkzRXGQTg
G/m3ANcM/voxRafXQFc5OEv0/qW/tf86tzuYNv64lknvPPT5t/zW+IvJk2UENFBptjM1Mf4T+S2s
+J8vQKhGufidb1qW71voSX9p3izlmg9MTu47uEr1oc9GH6zfOqVLCCFRnNakf+jwnNNsaUixCLFb
mSensfC24l1NX8Xi9Yr7yCLzsDfgzO1Hc2KsmK4QIyOBT28Jy9yAdjSw/DkkoeY1mzTXZ1Nx46yH
xYebF1JOSdymQRY/ziOEpa2Jb5XusEyrN2rERIVsZrq76mwJQW9vge4Dc1kYwBXv8Psh0CqRedWD
sbNMEpkZPLtmbxOk3LamgaV87NYHkFMYzhNnsKJudivsWs6y8qculMhu5E1gwXo7cfu97GGDRfMy
z3m4MFROt3h0VbInJQvOsZwrLLhZZVRfaKuB00jmWk5RYhoCb7IZ59/lZNpfOjcjb0VVONoTbg4p
3JWkXiN80qYbmprSPZJN03c7aZsqwBiHMC5EgJvkoSkRjGyroZWA7KqaDA03L95zOPdi07cax+IC
Z8HYzYu0vlq52T2105BEOAAaGmM67jyYYQxQ6F61+b6UNs+j43wPLnOuerBPSt/IXiczLt5B/cBn
KHWnh5dsWZbgFdJc+5oroDSbPLFMc7NytB4qjJX4zmipv9TZqN88lbFORFqvZlRWGQeltBel6PSU
bbFZnHwTs2txmtOwjkOczMVV7xlVGeJP5szsvO58HTQx4207HQw3C33aftOz6tMN1fhAk9ReOeh9
BJ7Q20gmuLAsZYM76YwRikRqgBZgrAYDxsM4j1nNs7hnBkbt65DVZUy7ogKxFIlauKQlBaDTQ6Rn
OgitbpU4/ZUzyE1Vcx8OC9UswdaoLWSd3ODTT6OqBQ7/RNct9y6Dyf8Sz2TU+4vQSRgkTrGEw7L4
171pZvBsAhH0G2XkY3qqrbz4ZrS1cavSqaz2pRLZhw8cxAzngAvedh7c+TGrPPN+Gdm9rY1V4JMF
3ZbxBsBdmGILHFBaFl38unLVLr8nVVc6IjQXV3O5zBJWR5j6KPMiPTncK8kjC4qTKAv/nZHN4uHd
VPawT1luY+Qb83pTwgB2t4lee+cEVsWWUdpM85eeGf4poKpu91KfXX21gdl861WCzlMNQ0PulmzN
jmblqw/6Ah7Osml0zOfEY4S5DzxQVxc1OlPnoNdh3WMpG7/FY+o9ppreRYRhurxDejovcJQA7YHr
EENxOXpiyjBjC3VhUnNKaJ+MRMFCqGvwG3i5q6LNL+yywEld+Yl+XJbB9sK1NYPvEmHQNZdqzYVH
+B2eVUSgDyOH76ucU0yhsgugQPZmmj4vkovqhrvcOeIYe9I0dA32G8B3DNNk2l41dd51981iAfi1
3Nzl7PTr9hWahtmEA5qg1xQN6UtXIY4/o9mtLCpA2jahH0v3lpqEded0vbcpsWInmwHl0FMSxHZM
dGXe1WEf9OWRdqffwrFl+e5K3+vtqBRZsUZGm1Yk1o0ENLSNVavhypk80vh2nlU0dovocqnuZeoB
D5zaYnmLp7K58UrHrTeJl2ovGnW6gukfp+qEFzhJQ/h2bHlWTVMjGQuQu/Ekl46Ez9qyI+5DQxzF
jp9L/tdZ3+LUSfPhzpapK7ZQRWlpakbka5gzuBs2Yhmq/ILeGf+faiz6+avqHbwSw+wrtnqCGpZv
gZ/b486F+PYOr2r5chbIfpN1Zdy7dervILZIOkCq18Mt+CW77rlS9MlFI5q4jtwyC94dudTOpuHm
vhx9ADpTuCYDXYu0zOsltOK5xdPfOfrCCOY42Dpxy+NQ2M1hnPaz625z8nS+jjjFAaYEqamjCZ9q
vTFdTevi7DyZtopIs2RnDjY03ricug6OZxBrLtZivNRTAfR0aOTy3AYjqB/pDP7ROj+C0HH6RiPX
MYZ/Nfv/f6X0fwLmGv97obT/7Ku3ev17pXT+B/9dKBkUShYKl7NUCS0Be8+/CyXnL/qjiIrYw6Vk
N5H8m39VSg7/iGkGQuWzBBaZG9XVvyol2/sLnbSHxQl/gMG/d/6TQunnsZBHMxqHEpoMpgx0JvFG
/dwn1piqW2vUWRSD6mAjHNyamma0Y5lvMvgZ/QnKpHrnWBoOf3tEf7Tf/Pjks+4HydGZz4ar4+dP
9pahyEUCBHIYqiqGtSXlN3gJMSxmq10xeqM+Gw+TPxaf+MyBIP3zx/8yGjh/PluozdSIt4VR+q8d
8tFGxtZCKIrQOjcSsk9pg8xwh2YP/yB4Glej/LRNmKGo8LQRZWNrNPtxkPYf5qk/F6o//g7Xphhi
TEGxyqzn5+fQcg/TsxhybEixTZc2Xv2NU8S5OI1QuyawSY66/efv/vMk4sdHemfXhyn5/qzIsyDl
b/PTWTYlLWLE9nmunUsJ0+yLTe/3OKWc6n94zr8vMAuN11kbSjWOvPaXBQYNXo3TmTE7krsLqBs2
SHEANhoAR8rQLPQqk+21pwf57T//kkx++J3pxQUMBn/+kkPtAqVvicIR4AHca1fRojhaCuQNzCJI
EP/8af/D1+Q95v1BSMnH/ZpR1k6jRWCWxRhXuc7lnKtim8yGBD+Sf1S9ERzOSTF/iLc9P7r/O037
8TNiZEQDYiP+ouv+y4wHtuEEXRdNUstU75tjNPx4OfvFHz7mZ3nS+WOYVqHLOI87GQX/tlrWrJpU
0Zfo8krncqiGj9yexmmnKVWt2SggR2vou+VS13/YIn5fp9wW2TsdD+0lArBf7nC1NSDabxVlKtR2
CegoHTjkJ/2hwQn/yZn3Qxn/8+Pkh+NjULqw9/6mM/OEUdSdidYWpED+7M2Vm0SVIae9YWTTsFUt
w5DNWJ6lUflkiZUQqnH0o9VTYtvBHpGg1uul+8PC+v0ZnEemPlIfNizf/NWgXyAIaKBckj+eMoG6
lPE52HEMiuWUZWnwh73of/owNM/ouDkRcK/+8rLqVcKEptKIgnZxLsdOZnsnsVJacQS2vf7zG/P7
6j0fbnC8cDGxqn714rjsdpAMkbOdATV7K19YvbDDkT/88+f8vnw946wNCFDtGpw2v3ynMTYUHt4E
TOJSzycST1DzLQuyan2OoXCdIHkHLlE90p8GcPPPn/373u6dJ8+2D6Af1YXzyx40wi8eVct3TD2T
0+2ccsAd2c2SyDUZSJ8mbGn/WRLY+XX1PEbsoIJQTP7+0nSGnxCj6Vbc2TXKSF2Wz+y8/uafv9lv
+x1eI5/N5+yjds4S3p9318nLUXLwjcO6N8StDxj1FHe+fSyyCYA2xLQHg5f3D8raH6bEn15RNqCz
Pds6v6h86vl5/+3gapilEd6ppsgvgxSempX4F2UFqawYUu1fiFKv4MDx9S5b8A0sqLV0E4IKqvpi
gGceHHLpFdZFMeWG/sNP/ePd+Olv44dGKYqvDLHG7/WMBdEd+o9YCYxqmz2WjJxWr+twgTFMAEoe
ndnLUdXpbVwlQbTmdKUGSGa8xrr4zJiBzLB2na7Z0hnO/vRe//YS0KfzCYNE/8ajw67484Obz2kD
uVXpaDRy/6Uf5+qrxhTgbt21zO40ATrylHGBSyLqRMpAA76puV216YU1BeKLQxPqwpw8QNoQYc2j
d27Qbu1+Aic/AHtcNy0ZegSaOKartn0+gZueggVOKz8jczGQUMVH07OYotksZr1bFfci+HFkNEAY
tykAbQK8hlAmSp4WF8DjXIEmhCTh5vlO4VJYdq3p89+ZK1b4rSmL8piswZTtkvO71cucDlObKv6I
YBrvCVPJbgnHrHdmlRVpCCK+fKebRkNnWc6BXqqCYG3zTBghiFndNoUGtJYqy780E5tb7tzOVF8M
FPziNXdzdZ1JyFzbf36Nfv1d2NWp41GlIwuhU/qrCpZ2lEqrGZCagC21Y/hulVviktw/sWvOp8XP
1YKNZ9/30du7qLcNJLG/7IO5mvox6FHYmnbmpm/IqoM+NNRKgowpEXyEuocjP9dGttUyb8dNPlq3
Mdy4MJbxjO5j7K0rVyXOtUuwMLd1DB+3wH93ZZFeWcqEN4j4kTSJBWQgZ1p8rwtG7xuLFy/dppWm
cVJX5d5ciDuGlqX73TJmXzVDURFWOm7hkWXutmmBU2aqlW/LsF40qsu/yL5IepoTxfIARr2mqeEz
ivR5mnCySSEMh9WAgOh23d15S8x2XRPbF3HstbedNv35KssY4LR+Qw80H2WswtEH8xgm9KSO7Afe
JgWmrpg4erUmpq5Y5DZefO9uAWBzKkpgeWDG3N2UAhvbxIHo2j0hS+4+TVe1Q7qO9tEg4+PFSjL8
uK1FH5GrW2QPCK42XarKYS9QWTPi5+TpdwTgzI8ILOEd62mIhragtzWuRLrMrcVsj79i3YJpF+5F
oH1xlCQIQBIrh7tYru19hzbhwSTy9dMewNqFQdqhRDBKB9Jc0uZqH0/JzRS0nXXuiNIRkcOA9KE1
+jPMXzhf4rlWeF4N7SfQAcGDj9ZgTWHvqekW1F13Zzi0RhlNZVd1FztHMVo7tw/8XY9g5ZKHL6/r
FRJta4t8jxmfxrNA/txvk7qzxwua8p+kwXwVeQpYdkTK8qVnRd2nwgEBNsHbJzRpAZ68GNbrKDvj
ApywJgAkfnZQjd72RFmECLc/jDypt3nmk0fma2EwBFvndUfzKSAdxvbM01q5+WVFQuJ9GxgLDPcp
ccdwzi3sbsLpvyuyo+gjCori/exPRnFdxu27l7oPWT744dSby7qfVQWx1tZE/oS+ZTwzFqsTbOqm
uYMHKu9McMskqzhqIxIo4vDB3vsFae3k5Ek0zJkOgZZN917ZjtuyCLp9HECE23CXavZ2k/uMwj3e
JnYtsgSKiSeYC+FuByHGoxH4YwXItIjjKMt675EYrEd67WNy5NJSHopeIvSp6mzYm0EL5FuPa/ky
qFHzJAsHWn+dJBwjwsYrSxrPbYXhk97sIjeTYetTMrnqyDUblVefvcKnqUOicR4gZI8wehfantYu
lfq5z53nnFtqyFNFXyHqw6pitcXcDl6OjSs006UlSKEqdmU3Gc5Wz4HzYeaBJimhGY1yA+BQ3bTN
AMuICKqV8G66ikAw9RZqKMzwQpFiCaLzbkZrfWP2KR2EEfavmVjAS9KnGtrIwQuSh7Ybu7tp7bKP
lGHGgRjfq3wcHoOMTiR8Rpap89Yq/VZ4fYkmsi7mr1Q7H+Rm6EiJ+RtSM/sLaWEe69m2D0rD8iMB
7V4FyQ1alfpSdrZ4yWN94yhvgd6ZvRr6o6+zJ2iEHykqtkj763GVyYlNKgnpXW69cdh32ug2AQlY
RI/Yr0kSzFHpmDeGGLJodNodYY5PljcqUqfUZQIirE7iktO0eUJrZu2dtfg+rc6m9c3XwGm/yTR7
ChxkYa7bQL+fOj8aEvWGShiZUNGu79R391BfmYUXcieQR4QMYooQwCyRU3XVQdlMrlrWWJnG4dwb
91h8mdNw8F4xmmdmRXyCOSs3QmuQbBBY3pT2yi+kESCmeXJF+YkDvgSFn7WuiZhsFdfVaC/hVIHo
M/Dh8AnSOZKTKGHZLgALq4asiFpEHQKP69oI6E128YIBHHzjQliKqAtBulv+mCzunlJHUyA43Vbx
nkxZKcOyTR5M60zir5sbxuWM65Gru2b26aepDZJXE7bUd6Y90Kx1PgoKD+D2lVAfI9jdL84IbzHm
PbsifL6N7LrYGS3JVPjHggsBlLAYDBFBA1YPyL/OMqv6Sa7zpcbYsgVYySUjQWdkQvFVrT5QTZz0
MONz6QALaaPdlEtg48StLmcDkWRBEk1PvhOwZ8bOxMeONs0iWn0ByG8F57LP0m07+wOx2OWTBwAJ
kbMh+WEq77HTWmzqYXpCXrQTToKExc9DuhQwup3lrsiZaSCEjdhjkyvROeO2Fen7YCYZ8bfsiDUR
p6EH2jmqxeBsArNITnnbvptpf+yAxx6JiSZDr6y/Y5TAaNJU2Xeuh2lklzEBFmuTfoyxri/70qlg
mAXlA6zF8okZGj+KmQZUN0JvZcsgCL42s6mk2AF031M179vFXEPWxKdZBZpVx81/GtbslFW1fyDQ
4D417AtjmR+qur0ap/a+HlT+RanuLksyJlMpakuz9d+NtSTBIi2tg557k+bSmm9dMnFCo+u3cUm6
WTpm15rd+b7v5nuQ/GkYLGpPmENkN+oEYi9lvdtPpEeeYj9I8BMkt3mRHjsB4lTNd2basdFN87Vp
F9eF1z7GmtEmJnL/oljm741GbAhu6ypNCCjp6/pqNicnXJIUGJOQ313ST1Z+FNO6zEheo1RdLosG
xVNTmWZklsuVPyT7DiZjSJXhHeJB3TGGSKydwYMMy/MPXqGNS+Zh4yl7L9hwulDUaXEtk6UKz5kJ
ZlDXTwhR3rnZpKHdn4m8hdlMm54uHGtR21MIB/sa9N9x7AO9tabglQ3cidpMf43njKAqI+EQZ5BD
nSKSK4OB2slWzCxMhrzg1qc70kMCks/MKlwLoqZSIhzCeo5nIkFGsUmbNY7qON/NQbbtZLFHLxVZ
9sp/M2b3hYkBpnUWGfUtiiAREOqn6w9JBE1INyDYAdsJfbsm6sFOe+Yk1k19nkovS/zo1t2VW+Y0
ZUySd6qgfSN45HJOAnVTxMV04SS2scnJf9qIVbzMrZudymr1oqmNryEjx1uDBkNZFQdZPsZechFD
iSZAYWt3RB7I9OSlOUiVntO4xjuwxELCDu2aDaGA27nsPpDsvLtedkjOzzZ19aMj+zoEPeQdFqcv
ooGMxrCr6FUhs0R7lrZ+2Gl336bZXixlvnN68xZMFyzQh86x453qhj0ClueYW9uST5Fh2rdUGjtJ
2mFoF+2GjsaHWc7HIWsuNWEGBLikCOSKAPWm2CXFCunQv6Wr/CSr+COv7Z1DIgydoy2BUNum8R4W
p7rRg1MSklO8esQTddby1PgZWzcn7NAYW3vGQjmafbGz/PKW/mm5U9PcoJu0lqizSvc86AIZOPFz
oKbYMO4DiZcvFOwujPeU/d2KlwvUjE2Y1dY+dWbixxb0Dt2w7YVodz79tNCZzwWPaJ7l6MMJVPKq
FPLeTLxru6Ld5CpxaTQQX0pZjEd3JY6knu00bMrkUthZvSe8gwcEDb1iChp8Rc9ubeNiRU41IjNW
wXq7rvml9mvyOtV8PdfNu7c6aIAWRIYEHOSYk/oXv+puPX+pbybtphcO+SyYWDi6Kx32psgurDUW
Txm3ksfED765U0u7yDvMsrv3XfHonOFPAw1C5drfM5IguYZaXN0876sMkHFnbluFi9cZ4WTpU+ab
dWRyCFBiz6/0ut+m0ffCuPfaLQzqR3cxTMjm5q4hjI6cCpUf/cp6LBL/IU2FR1uju2N+c+clqrmG
XdZHutFf7UUc+7E1I3IWkRxY3r0qZ+qGIY63VdLeigIp7BCrkt6sd6BI26+5M+yYH5KKmDrlhqb5
DYBpeMyN2+0Yt9w1XQ4tE23+KtKbpi2pt0ZVqtAfuu+2Ud5Vg8HmTx8plG77PEisKN3afjTWcme0
RPC1/mo9CdRmDNdHJyrjZI0mg2ikedE3o+eMG2GSzeUkOSplomfRqaTdW15NV2bZnjIOsGOniZez
uPVsOK8yGdILLE6sO32psvl1hKMd1dXKPkc5gpLfvPKCrIk3FWTGC8IC38VYqOOIBC/y0uymG+Ob
esiOyzzBVqnyYN8CdifHicQ8YS8Fxsl2QY6fmhHSQ3TSpgb0YaFwIEYDU3FePaPkuCAziu2MnYVx
OFlclaivSifXIX2PjZ7qJ7Swn9rp/FtJHslJAgI+4mtCBIqTEaWmIbYlAS8na0adUsRk+pp7BkPi
da75YBeRbFB5vEEgt/d1KQgVqHf+sD4n8/jcBCRcoLQ5eF6/ZzfbyB9gTWVdNeNw10zI1EyiaS0i
WAMHfUKxIrB30PQy1knvp8B7bM7AfUf3t510vqx1cBNM1sVUSeMAQgA+m++rTTkt2zwZnmwtnlDj
ysvOb+4WP7knWvq+mlZCPHSGIqBjHM57px37aoa0HzWDecRdeCQEjvSq9qRkz7WEGwxH9S4dCbEQ
57zhqd8jZtnSxziUekSCngz1te80SIlcv16vzN6Zt90cHLIqvjPQ8Eezpwo6JvEBDvXOqpbnCqn1
JilhQBlcalXhc1M2vo+tOr+77Tl0lChNr/TglZVYCJuwj03JnbWZsXcYpVk0my5fFncnlr6fyI9d
gicujAR2nH2fAP9EUW2EQkQQijyP2xKhitTX5J2sxT0kfY7pdQzK4cIhK/DUoTm8I4C2+z40M5uf
6AdKxs7KrGuz7Ml7NbLRFsdY0fOJksYxP+jkOM/oxNUF+sblerTcZNyfk2Cf2zhvb9rMl3EkjUyU
55Bc8zZuBQze3phj99BYZblFJ1JAlafY7jZygBLUTsZjM6eTcTU5o/fotmN6a9JV3kzJeqPN+DHw
1zusSZKUEoXox39jv2ujfP1m9foGmZkVZp2ZHwnWOltS0jwnokbK8VXxgMJBDRhUEItz403nO1xn
086jnyUGLgt5eopF8qhsLAg1f7dS5X3M5RmX8K2ZBHc0gpHr98sUVQHZhGlJ62Nt8pOpBDGHSTzE
30hTKG7SvN02ObSTvJFRrHNI/p39ret9b1uZMdk1DInZ25sFLX2snUgK1i5hG5wyKEmPpFIm29pV
zU1T95cIzV+KDKXT0MnpsffM19pvnz0vowlXntOU2tT7lmOW4c4BEJ4Bmb7MAjjmuUcOS+F0dB97
FKsVewkJV85zSfICWuHkC5ZnkzXXkjBX8J1s0Vgbrxwx2Mx5p0NSSciRmbXBxRNiAJaJuV82VVJf
eMN8EFZ3n03WzaibbJMqM75kvP6tKfIG/duqHtJWVPPVpKb6jXtZ8o1AY/8W0Ve3QxJW3ictmDCd
qbPWWTjMEpZ7GpSbNfGPKQKmWzUPuG37hFTYCRKXgTQwnPI0J5EgcR54wd+GXhFAIIabOuhztDZE
gG7xBAlyWUc6rjGDnYd17PWBYxEGOgfrI5rl5Kok+vPW86b16OngBb6dOGK2vE2s/MXmd7hs7LrZ
4tfTz8KtWAgUbcN2GHz5VDbc6P+LuvPajRxJ0/YVcRF0EeRpGmamUlJJpfInRLmm955X/z+sXSwq
Kf3KVe/RDgaNxhSmIiMY5jOv6cIEakvYZh/dmQKCjDL7SQ8CpiD1cN7Q7juNbeXuRlsODyhhhT8X
K5WfNhZonwA8mpu0tT5VwC3PmM6l7+JAIw63x/gON9meUIIu+iYCfBNXI555k3FGzxj+SmnbGwfK
icAp5NQ1IzC/5o7PQgdtqL/TZk53tV0+DlUxfC9Dqk+cGC8bXVS1Eys80x7J93VVZqc+b7uTgyzB
Mer98liUdv/RHFEh3dau/GKA9wdpZ3WoF8y6Z7kZXkzK6PaJmyV7uIH7iNLQxqom44hwnrPtR7Dd
244eu5jmJ4kL5RbmWXIziwYv0pS+cGSDIFc2gUztNF9Q8vgnNnNvckx/D74w3KadYeyj0DR3UOGb
eAF4y+IpqDHr2mW4Qty1WIYC8jF78RG/F94FA6u4TQBfhCLJREFFQsIBDKCfEfIWB4QFqZ9pE+TY
tntAjZjKGJ7HJ4hm+a61hYtgfo2qfi/K5jiVttqN2YLVL7FzPhXA1+7rTJY3UWDhflKEU+EV0gy2
kxMET0ok9l0ed7daZmQ7adrp17SNcBdvYhs0eTPAgimV+G6EkG5cCse/HURUaBKYmDN2QVR/d904
xOWu8a09fXQcIOO60X+WS6WZfKmKd0iUE6hwdiDa4JkQsyEnZHtgXIBhB7w1lRK9zLnrKSA5sL9S
rjRLU4+FgH7jbjqLDXmc6ppKhUbVmvONVc82aGP3+yz6SZKcIMNJxO1AjrjRQ3i2px4wXk6Vmtru
jd7irfm7bUG13tKVxsRXZnNef0M+tga65da8BXrSYh7hGrgW3WKILHH9zToc6ARthU9N1v7pSkhu
u67heG1iw8H6jkeCXuRE1N8Sawv9UFW+aZ94K2RBCiSD6AlVRPkjyAL5UJHwB0f1p51QV0kTnwhP
J4uAIm+OnYhK5zHtCfJukBVVpue3TTIckTRrP+NRz6bKoT0Nx7EfzRjXyxF8AYUQpWFna2DtBOq4
g2+2bQygojcDYtPZvVlZ40M6dXHtQWIzj2HfSxeJgRBXdljDMfVsnIcE5t6Z2GaZcIrf2BY21rup
lxAtYhsTXlpltgh2oP01hEZRzK+OlOWzHvqZFNqe5mXmbni5MJ1QfekmN2YE4QR/+4Kfpxk70u2D
PmuPkzVSkXWqH5lSB9PA8W4o34/QC74UMeVnV/+pQTTPiuZdnZReDzWPunDJdePq1bGnxPw4U27d
OU2on/naX0Oi2rDvfjutmPeJGuavTRrtMLwpN1PjFARB1O7IuKg37KeBzKcdB7mbYgouSxIfelZR
KlLNb7BG6gB9co22UQCImiweLGyPf/Q2qH9FmPr22vBND1p5j6W12CTu6AU9Rrv8X6wnSubJBxOn
vk9CB7mJrvIPp7V4uoEpHiui7T0pVLgg+Qx1U/BbN3GiHD4xZcp9U0PqgMDTuy5SWKIt5OOQApTc
xW7PbTDWcjo0Vg91KS+nkSMiwWPedkrkPwJrCPAViqPeuqmaIVuYREu71dMHIx6OMfwPf2thEu3s
8rAlLyiUSXpC3th1VHdSd5Fznaxb6FyQ86oS7P42rMso35tDJdU5j7Qm3RS5kWceG8ZpPLPvR3FW
2GPZ7/BgVCiLFJGm9pYGxMDPZzu50/tASOyLhFmc+LwR2MXeMOadD3javFWqAjYGWoUuLGgO6CNF
1RrJIxHzGHxo0yk1byEKcxXArOGfE7cQoES8r9udWTYiIIDxb2vLxRtoxJko9ELbKgW3ixM4G7DV
hXmb6aBNn7AurvUzhJ0mPYoI0/Cjk9lJWcFXWq6J3om77BsQyip6QDM6zu6SirbODo5eg1G5WQbN
DBw9E9qdK0sjOvI3I17m10DodVw1qWbW1bvAqsmwDJVMN3aR8SRaSfOOPTy3Xt2brbY3ASoMnzrs
TvdmPZYgtLWwOWYaaSB6waX/kIiyPoIjA1A9D5+qttGdjV827q6G2bsPiDvv5yCPTvTi/nHV/Jkn
lSSLAPxc1SaetMhEnyNLnvPeSY9Z6EokiLoF+TFQyzHt9pAZxbwPZzz+GoStttg4EBvl1nAKG+g8
9dJ8n/BPJ+XA4fMXDo+aR8/c/+LnBrhPymrhl6xBoMZrBpA7ZPl1HR8pQRNb9nU73eZ1GRLURewF
mAXVOVUmhaAwhWycjdj1Gohkk3S5+LPNsHYhSyVTvGMvE7lnTY6ANm0Vr3N5pMc6gc2Vm07+s9KS
ad/V9m3gJ8mPMdCnR013jUeIlEN0GLA93Cqw6KdZiKfOyMH82CLygGdICjkpPHkjBe47VW7jaUFn
3ERcEdXNSEJ2gJ7xOw20GBcev3qCWEtWQ0HOYibYv5H+1d9cPtpTSPvkGyqMA56o2Le1uYU5jrJT
fSNA8M77KSqJZifKWzN8z+PcmNENzvXjgyJTfVDsuy16XJ+tfEbChU6t8SOlikDjTLXYQgXW9DGh
0fopTMziMdHVF3OgsDPoGUy2EVaH73fluE+c6SGrfcHNUMDwMPLyzqlrRbG+dd4lLn5UlPL4TmJK
E7qTTdKfardND45M3B8DSryHsh+KWx1qyL3pi26jqFCSfdvGRobLbVeFn3Thm2dVdj9wBEwhAjon
Ffnj7TRWcseL0d67LWwy4EUlHaa6/K4iCPU7vTKmfVLnS400NvvCo5to7lO78iOsV03rR6eF2Etq
EMx0TCIzdlgyyOk7lNx42MCXN0j74+jBpXH3JbSm9gtKijwTpnjU+JvuMGSW7zqTzhABRj7f4M2k
uThKzcn9QCjiNXDqfll21Tzmc9g8aHV3E+uKupEuB3WkoEDVCps/CkV6bFvhNilm8OwVLu3t5OBi
XUz5fbMYbNYKHMDGAemIlVkXJ4csBrYtAeqgMSTm8FsIgdnTQmjEm5a+Ni3YEnMSy+kAcpUjdeLQ
aMGcGec5pGaouxJBmxBON8QaW1DdHwKdo+I4O5QL1JMpctIB0JsHGpIuTT347ocwNcjZlYYfYjDk
szdD87kLtL7+oabYvI+T/neHLCv2SdV8IqcJtthj4oxlonl6wgxoPFWSQBQTXfuMXzfQ91nYB6sa
sDFqZ996HA01fC2huLo7H4Lu3aLe+z4PBiKPGgll+P3OPQUcuCCFf+wBnJO/RV4DQXlTivE9mBDt
wwQl+rGmK0b4GuEDG6GeTRgYe4jxmZ8b3V4yN982T4HNTgSmXqj3fgQCwEG+6+TWvXss484/drGi
Qhdh6OyI4oYje0rycP4Kmo6qdkDtEYey+hGxiWYXEvaT0TZx8tTBSf4y2EZwbycR0obwnKjjSOMd
7KFPiVzqq3qWxYcOD/WdKMAWAMcLYUi6GbldYxyTCKq7Hybdw4zcPGFG6rP/Qxeys9/8ypL89wK6
39ZV133vY0PdV4VVNZsSpUqKdB3j0NOj2T3CWwIV5AxGSGATpzeTajwcAvoNzW3PqrTjiBPhyZbB
TLXUvjGModoi3VFuIdd+bdC+hzjbf4RC+dNugZkU2sJGLK2NnYvbAukni3ABvCACpsRElUTRRTey
1tOyJb7RkKLOcXzfUlcZbxOy8WYzj+F7SuH5eRTp+57IuXcyBJ6LhnRC62hHmsBubwr0Nyg1TaTM
QaZN4bmpq8hz+8UkUYYtH4I7EcdeHuCMGlbaz0+zGAqY2BgA9mxirMGQiDCFuw8664MS8Y8MvJiH
nkqwoyG4J/bSP7Z6cqTUHt9k7vStbPRm77A2v7WC9ygyh8jaSnPCra4cYA5HA5BB1A4n+GSjE95o
sHI/+5mfUbBUEwqPkR5zV/ZZg+CAT2LQDbxkGxjb2jnVSKuLftA+jE3Z3hi4b50DnudNHXbJ0aWa
RhF+bN41lUNBSWE/Tps4PDuJyjFNj7p7Jy2poVN2nixHHKgpkoSQdm1zxwT55/ZiG2Mc9AGHcOBK
XKr7HMk7r+AV9KzZiPeTlqldSe3lLtAltWCRURKMUJjVG+We27zmFURG7L3w1XS72D1+xNRz+J5R
qfyiIcg+TdpNMXXC2PXYP95Sxd6Ktv4WdXb2sNiKnhEigXuk2/qxqrXmo+9Y+rmuhINfc1X9ongs
zjggB2ddx/jSN6MOvHIs3oHw0vw99xldB9pkNH0CJCbbODti6CA2rrPEjMUM+Xc0k/2U5q5n4HTc
0rew2wcksrR7J6JtEZD4fyi10nnwQZyiR04tzAjmcd72MB/fC6P87phNftukPIdeM/XFUZWF3EOl
QYZlnPDIbOnyQ5qkPl1KrufMOMuR1Otuosz9PhhCOsNzFlQYg1LqvYF1RQmXkJEOUNHv/UpPdr5Q
44GaiX6D0C76Az4zyGsAWPFAZdNL0qa5kePoYmIyTc5NkWDGS5O7+DZx04xHTrX7VBdJGmzjMht3
oWpg+LSdVhwn+GrbLEpbmFiKKpKaWpRDRk5bZNf1Z78mxKT24cBs60WPvCqVO3GGgmjdBNRUjK3Z
VeqjBW/zn9CZ3GNbE5P1U2iJj6Utm8fBsrSPedQZd3Wu6pu5nT/HlZPdjaRYj2Zs1zeZL4v3+KRm
IabUmXmSqupqyugGkmkDzTEcXnsyezHiGZ7a6d4mMRSbnjJ+cUolOpAb2Qc69eug7q2d1gb1VsoW
KiZko/znZOaI0bhY4H4Mqzb5x0x8l56KxlvgOHQaWljSIKIwa2TLR4VY1LCi+INRTkiMgIoznF1U
VAslU2/ObdMg8IvPRUbNYQYDRt44APlVute0MyIMNNqfwDCgWTR1xYMWki18yAZuPzmBjNv6mum8
qyjowZya9Vr/ZIGpIHiKZXDjoEC0JSOX5tHIKTSIMotayFwFLQ9r7O1iE/YlBEvd6oLfoo2h7RsK
mFYZJjcIhOg/zGaoblpUKMudbeJZ7ZsITbj0AAPUMu+KQUNlYJ5/hGPu0JGn953Y3GNDFN0miRrv
zVEkeKtoyAKhn0uWbBW/LGc4taL0N5Ub3yHv+TVik1NNHCNjGxVhDzDJdvbVaCUkNmWZoZaWNvk7
G8QUKjNBza1HtH3Ufa3aREZEZakz8c2GCFscdPiM0UZOGQKJukQxMdQca9NL9ZMyXuTVVX5obHvY
h13e3KVxj3RwmgjaV1AUgGTLDYYP7P/adr1wqrOTQdKwRbHgp6twZhsAUx4ySKKfY5TOTm7hB80O
+m99pBwFr9IHCEGyC3u5GoMH1hscEXi8czLGI9jTAev5GSKOh2MuxWNMknMNnYndTBdDO7uoEX3A
nlvkO5kNSMfmWn43W/r84LilSVV+CrQZDw2oz0dF95gIiqIX/VGLZtAGPz7EPMaojU9NkBOj82di
33BJ00DOKkHFDIgKCUlwRB0A5wjYcf0+AFjiUf7T0FQYrPcDbUYPngH9IWUBwhrtb+gHQA/ViYKQ
27bVkQyr/TLn0XDUzTIlcHDg0uWNVn4xO5uGallY6ktta2AFFaJid61vx+dBjPwOgj6fnhf5ctCJ
fqf1DapblDSbdKIG2uXFfIoowF6B7v/hmP8FCQZyCUpHCoScTYfc11nBv5FJbK2+Lv4LTj87NYIm
QyZlvKEwD6jHIkTgzlqyTjizp2lw2u806xWN4LapIci4ZMFHvGlTduyYA3DlNhwfXDqSRGPxmGNI
3pqdsSvTNtR+Z+1EcybBMnj4T/zwm4h9/wP/sf+ZSsL/JZeyRfzy/8/7O+W/ivx3E11oJOjL/+e/
qH+W/h/gek3TcBwYOsaiwA6WCJMyF36fjhCcdNBjFKYOie+/qX//AcbdwHoIuLZc0PwAdf9bJIG/
D0YMf7jIKGBc5byF+8fof/OHEHZFxxPxMAH42FqU4Pnzv9D0du1Yvt3hzphlEFl2Ug+AEhmzO6TU
eXQaflQSxHg/6EOUHauQAvfWadPgKnJ+hUz+8zswsnFR0DVpD4rV7wgJOUeEbyyvN1NF0kSjKb8X
sk9oKNAE/WfKM+ixFdoAP2fT5QfZU1SQvVfh019fD0DhFBT5345gK7oGYqb0fEDvL6eWlXGMywUZ
6Zk1FfA+DwL/Tw394p8plPivWt7qeyod13xbnq0/w2Ffx8ShYOJZt7oefMPRWtrkS4dWGfc4N1vn
0KiI4AYRmveaGHsXYrY2/1C5bh+l5TuPr893gXz/dT/9ma8yUeakDGLbSLlezrcxKOdU1mB5VpO6
Hkp66XsraLIr5IMXR7Fsy3YQ/3D1NQNQmXnnTAON6KUlu9S7/X2AldCbVCyhw6IQbtiU/GF1OnD+
VoSUgs0bBENlEskTOw4C67tOgFIYiUyv3OvPJyQR5pTMxbahZqnVNmlc4KWFaxng19PkbFPOPtMB
iz68/nGWr3/5cVgrB6szLJhwg3BX7L58AMrRQ3jxBhW3e4k33E2rWWQEXZK+jYoFjwfXLC4VBU2K
/65FWqsgSDTg45qXgAUhc10MXUZAnW+cEDAQKRexeteyJHv+creZszvZdqF8cgoUpvY1/m0IBlLP
D7dT5Oi/Xh/t2UcC+vRHUUZCy1zYp5ejBZSf3F7qqIx2KAJs+yoohq0JZe/j28exuY3/2AdBNFvt
u36sqQHSdvJKN8weHZFCbrAS8fl/N8pq7WpFW9wqG9/DLbs7Af0GaFbF1wKW9ZbjHVDLqsGTg8z0
jOlZhbFp9OgXego1urugT+iUzlb+KaB7cHp9Qi8MRZfastnbYMrxK7r8PHEeZChLQgFqsG7fjIGW
VptadOILBhz5tQP7x3/m77PExMiibQIxsCTwx1abIctUGyKtM3r5DDbEa8Ii9jehsv1zYvZd/smS
8Id2yz8s0lkqd2erodF83w1pjfwuKaJJd2oexIZUrcMPvZnLz5YF1AGbpTLvPoF3KFAsdJZCt2qT
RRJOT6ppY9lDSfUL0PIj4KSItpnllu2prRSwcwPB84PVwpDcdnVXj96QYSl/jsrS9U8Z0nuHObRd
ALmK8vEJsze4FDSURF0dJyPJPxmir28lFpYtTXpTG6/wfp9/ImyDAJ/xFlI1tNeGVV3nG3GQicHL
/Ngk/qTjbVWR440x7IHXd8NySC6/D0Nh5UovUcG4lOblbpg0BycLwxq8pNK1c98ydcqZs4fip/Yg
SqcAcmi6718f9IX5EYHxWgDwhduwfpdMU6/GImwmTyaa2EdBVyBMaPn6UXUlufvbB7N4n/gPenrm
2raoAWlFLK9Gb8LEfjv6w3ha1gHFQ9A2bx7KcMAFoGXKh+MRuVxMJFN1GVTB5E2aGx6ojyRf5TBm
xyFtzG+vD7Wir8GwQtDLZhDeDBiN64dDYOZo9vgtAnGnC+tOqXtTDmo+wrg0cDPVxs9u58C0wrft
bZZTC2GOodHPcPjwVKPXQWOMdqJyssUgk7p+sjPpNFO2bqqJOpabkWC+PtPnm4WjsDzIzNfANXYV
o1bUi0Bt98LLgXruzVA+1jMQIwpR2ZWR1g8XItGLuQPSDDbpARfk5eeTFOkS6buzZ3T2r6a1fa/V
puTNZ5tBmAhXMCTdZ9uRIFxi8VQIr4hKCq+1bI9uF4K7EJ16Y5D5Zz5/DbU62+DpcbCfMuGVvU4F
ygnLw4gayZvfEyZEdIFoCugS9AIuV413OXMAMtNimeDGmHbbQYwpkRvCf+fK2r3wgaxFr4X8TIe1
56yGakokSfUqEt7iS73POwlbwrrqP7PORVg2S4cUYPAS8yibq/DPRQlWUDMRHo0FQI+9HEwDqICI
ftT61OzNadaiN18cDIm7M++kgRC8s0z8r3yQ10SKjNoNoC4D1lLUnlUafjNUU7/9Y5F2EgWqZY+T
GlwOZGdTEyR5JzyZR9MH3Ne7G1oj4WFS4XTlNL1wbgkw0KckoSPHWutyWOYQJ/NsIEAcxL57DEIa
pYcRsqLaFBhXjsfXr4kX9gZ5nIE7ALkBYgOrr5Z1AOozkPHEae64rerqK+pP8grV/IWtcTHI6i6i
vWZEJmrtnqGHA/ylotIXlinOhdP8wUSA+sq+WFPbuWvpYNo4i5JYYTK+XsS8KecKIOcMARRKFPSD
FPK3b/fzuKl0YO9bM8ttlDCAxnH2KJOrbWSFJeaxqkqfaDMkZyvqimFPqUz63+COvlFMgl9IlCQN
kvYlK3PXqfQEqN8pCba8Jh7CQ9SUXyRc1Svr/vzj8rcvlQGFkzEeAaubuYb/WcR2AuXXEdW3zFf+
B/6na64Pz78uVwvhkA2B2Vlkoy4Ph47QcFGE2oCBBU5TsBDuY7D9fjb/gwbKlfd70Z5aBV4MRtyx
iAGhCvDnz/868vpkVXi8Adepcyfo90VkdIirZnEx348Glip4GWfFcChLCIjHgnZPcTtmfXVXC/Bf
D0GRlOl9pkBitttOM+v+HCRFhcBO7rvNdgQBTTOjtsGbddC75NbNnHI8IcRvT8Ax59HetVJEKDea
dvmUCKt9JygNYFeglaH7IakSgo5NiJfaeBO30ZzvZkGT+JdRy1LDLSCp6p8kGDAKI27SHhHoKX5v
d0FivPkWsXTdZJW4Hh2buvnlNwkwxihSZRFSOVZKMxv0aRdZLvQ9cW2o55uMuI+kn6cFSw5kKy+H
KkH98bhUg+cW+XiYkO3dVXZkXwlH12oA7Czq0oaF8hg8c6QBVq+yUVhxUHZm7zWKfu8wj78MlPE8
GbgaEOe5vA26qbht2mLeasZovMsFEopXfsTzu3nx5SDftFldqmCrnT6AKEqCsuq9dERtMojd7nMI
OhI0hh/dv/VepszJLYbpiFimu7qXE+lWGaik3pNg5DbACJzdHLjXHKZemBDvJs++hYAtDdzVt8Oj
U1ukF3uPzCnfxPZsvAe8bW6MuDKuOJu8PJRNgK+IEty1sgw0iaYNSjDLftyDTsd5d7Nksl8FKLUr
1/+LQ0mUQ6je8JSuRYFwGhk0EMy9VzXw0As6XF9Kw0YGItChD73+nZ4ngnwnRPFcNF6gpa7l6ARm
Br5rd4y1QLcXJ/DEeXJhD9kh2pUqtfwrA740ueXiw1xwibbWrlnzAqx35TJgARKWqzfd58IajznJ
3JvXkfoa1UIKzDwhCLBdnuwqAoWeowXjtSFi6TTyYxyzQigW0Nm915fRfXat4wopXCJiSitIEC1/
/te1jqFJF5bVaHiimZWGMGRdwcMmKq42AqVIbcP7VkDwBp10j3aGA9vVsebpjSVZhzhS4kFM1oRf
Br/n8lfMLa1yw+FXmJDnYTho87xxprY9hWroryzu82sTxDkaS4jX82YSVF6OJcc0aAfMYzzVMpsM
Gf+N0MJk//q6Pt8tDh5CtGyWcgV38/Lnf61r3qR4DkSl4blT/cHt0voY5jzSxE7B4fWRXprPYuLG
uhG1cu4uR5rsNizrsTW8UU+7h1SiHRGkTnRln7wwCpqUdJ9Q4aENs5YFQhrY0eyo1jDcwJIjQAP7
sFSK35wB4txNRoHNJZZPJEWXc4lUYeJxBpWaRk/WcRtmOVYwWjEUVxbt+edBHp/omy1nLH231Qmz
cchIwOaEB6xDohtZW/G+4x9nOfvyyr3x/KJiKHIYGmdI/hGtXc7JSip8xUCqHswqN6wtgpVEB8Cq
qV22Uat/6gYdFSecPK9O8vk3W5p/y6uNeCbtjtVTBufOR0oSQfKYmA3F5LyKxgVDXrx1bxCFEn+y
AflkVMlWM0xCnrhkzkBANRrOTgAPUe1x+rfG1DzIVGQNnVuRXFeuRumNHpOqhmpHPsLOAW5Gh5z8
/krK/uw+pClLfoCWIHKXOiXgy69FSOmGcS5GD7xL26NWg331RgqgMvTj4z45Udx0NQgSVi63ZWp0
+mbEZQeDoddP9bNdw+8AlEd0ADIAYfr1bMu29vFj4HdY2S1tXns32PIudfWHIU+7nXShzb0+4rPd
wpHjyhLSch1ribUuZ95TXWgnSbECJEl16Cdn8NrRDG7fOArkGN0k36VewZFQq1Fk3uu5FLk8dOA9
drmqOBHDkF/ZkcvqXFSJGYVNwqljIjZuwJdziYq+hJAy24eyA8RSQ+rdDkb9KwfDs3t9Pi+NpCgX
UE+imkQ8fjnSANAmyyd60Sozfkliks+Fgt8Xz4FzZWcuK7OeE/c7VFj+QfYqL0eqtLBGGCiFpb+Q
9VKkCnejrei/ZfH0lGm2PJtiqm4hPb65MsJqwvxYCmYUsdQ6RkBaP+7HojAPRiNTEhuk9Popy3dd
3PpXlnOZxLNJKmzmaQAzRXs1ydExZjhKDIW8TnI3uYhNFPSUPuIllN7IuU9+vv75nm16kj7qp4gj
6zw7MOkuF7Wdh9yKbfSvHFNrd7Jvsr052teMk/8U0lfT4gKmmkHvlC6+Wt0qkCV63zCpJ+GgUsdb
iY6X2ANC72pk1LLJ3ExDHhJ9paULpTeo7PvZnio8qKwiO6ksMwCwUpyKtjpQgJ/FgCUNfDPcEzaj
kdjdO7BniPW8vjQv7OwlhOE6JN/nbjculwYcVG/RhoUrko2QCGD07UNfBGe7wbT49aFe+gpInCyn
dWkqr5PmyY3ZgPNgHHytS0EXTO1Raok4vT7KSxOiVEm9nEvBAsZyOSFlJA1Sx5VF0UfPoRTAWMtt
ilRRH8XHfzHUcr1xagzdWN9yDRkxlhAl2PreyFF6SBCbj0ztADbvrekqG5hjstTcCKCpNV1OCuJy
PfpGZh3SQs43lQW8OgGoeyUue2npACBRBSAAJG5ejRKDpeaW1cyDNQ2gLwflbGwR+js3TLUr19xa
uZPpLOrBEG55fXnx152iCaW6wW1i6xAXsvUQAHD37TwB1A6AkhvIi581CDO3spnjD3FRo1QVglFX
GteeZtrzhsTMevutRKOAh5g1JsSxVkfB0dwp8AmzDgXSFO8se5RfU60ajzwzwTaftfbKI/nCLbg0
JlhoaXDdrn1WcyRoKuTG7IOeuKjtzPl9p7B9inTE/aLo1+t79aXDp1AZJLxfHEDXLxhqVx1aqYGN
2E8HitsPzfdQav0rU3ppByFATaRioV7/7N1HKRH7S4qIB7DV2X0/282upEJ81AAwXxnqhQm5hkGU
oSOHz7+tHv/AxS0N+T8L37VWHjINCQpcMOXh9WV7FqAB/KavSKlIILTCprg8ePjKYEmCgtwhR19u
V6hh3Fvw3j/MZlacitAqz7EEw/76oC/EAEvPZan2EgCTJV0OascYx0JxlAfseOJyF3dd+aPjp4Cf
HRCBOMWpk/QwqQ3/u0B39+vro7/wDUnJXB5MgLUkFquFLezRiUeIzIfOaKnql2H5lMF+PYQqrK5M
dPmrVg+mC9wRrIzNFQAa6HKiUPBm0A9MlK/p2HtITxgUJS2t/3MBVMfYuImPfVEdGx2SwkMzHqqy
TwLv9Qm/uNzon6KSTDOepsblrwiLvGiLSZcHOZUJWt74+OFzl84g7nUfXcoavP57gvRyp8bcvDL4
S6v9xweYZxETTXd15wJirGJNlerQt0ZzaOpyOApNIodizvGV1X7pxPw91GovN33fUqtr1KHDN3Ur
5tFA8MUqdq+v5kujOJS1kC9FV40b53I1I8wLAOuH8qD8eDqiTuSejNhwt/9iFGII/mMvO2c1l8iF
6AjfSEKot6YTvN4vS9nqyuF/cSp/DbKaymDO4MbLUR7s0LQ8FD+fBBKpV77KSzcMQgq8Agv0FoOP
y/UyJzCm1oLtSYb2lvt7IXpWt1TFQjS6ou9Wl3RXttxL03JJf7FLwg6NVP5yRCN2ohrxO3kABxx9
praf3A50y/Ir4d6yOuvD/cdnAbQzlbh1iR0+QWTGUcowkRpvJFk0Wmu+5oWiMK7M6PlQvJ6go5cy
z+JIsPpQQW5C68Hg55BHBBMLoneXUbfazHP26/V99+JIxCs0YwjHKCpdrt2IdtKIJ6J9iGD7IRKm
abtJr9SurfJrzYPlM1yuH5NCVhOsOI8QCeHlUCnEWBSipDxMg2w+IqGutuGs+7uuQ5HMl210+hdT
YyQuQp1a2Rr9nRa1M/OUchknon2/dAh3VC2G+x5E8P71oZ7vwD+dLBA7eK1QL1tFWoq0Et2ogq2B
K9tRVKW2ddNC7P7FKIib47wFqvrZyVJzKepmZkIxOnyIbmT9XTUM6ZXGy/M3jBqHgXXlkjYTIazO
bxwLEy6/DSF4NlEyDRUUniHoD3kcDV469CZ2pw2OUPVgHAedYtPrk3xpl9CK+U+UBhW4Zan/qkCr
VqNSq9BXtZFP3ubACZF37qo7H93mAw4k/pXA/fljif0QhUBdCt4SZzFz/Hu8os6KgmTIPthODVxo
LAQ8VDcKkl91T91qB7TCeQQR6N83dB2u3SnPL8tldABzQBqQjVh33PWibpFOGjh+iKr1p8SV9XAa
h8rKDlBCIZK1nSt/qakhFXt9nV/YskuLXxEY0e7l3y7nDQERiX8yj4Nh5A66v6W/E2Nyrdf/wvUC
4Y7aGdnHgilanXkrTiBepKF9QNCvZuOAGTFyS98abZtf2TgvDQWHl4tseXQMe3UG+7CoBRxEJhQP
qtyoIs1P7uzOT+FUpofXF+/FsZYQjwrmgpZYjRUl6JG6qBLhU2kiqK4l6W008OSVESzTfzEU4EMg
PqCJ2aGX3ynXygUbjRZ7VYtxh8IbiWxFeKWob1zZEi8dBRy5qPYAjzLwR7kcqlax2xhmTaTTKpj2
wWDsDH+Rrx4c66Nl5eURBZd5EyFgf+XOeWkzLjamNgVJmxxotZ6T8H2jn4ibZwsfw7qoMpwlUBp+
fSlfGoVoGCgl5WKb8S7nl5YqiyY6HQe9hx9YDY2zw3P5WsP1xVHwQhPoWi0AqdWLSlaBkU1q24e0
jiN8ka3sTtN78+ntc0GNgmeHnc6+WM1lcEILdxlhHZArg6IhhmgnE1FfuRxf2OeSdJTtQOuYoG51
SeRdabqFsOODkahwSwYToXYJzTYqMQd944R40gg/JHEIbmlEwJcfhzZqRHcZuTEXu1rY1GHswWq+
Vqh99nEYBecfzIYIdrh6V6MQ4hs8aCo8cClVx0Gh6IKiT3KluvVs2RhlCUSXVip4sjXNKmgMkddq
Cg8EXj32zqnf/hyqAFXFSDRvbgwvg8GUI+nk0X5WdemHpIFmBSgMAZPiZ9YtVfY+HK91dp4XuEBG
sGr0Aw2iOGL7yw9U+LJ3kzaJDuNSFf6Iza/SkauKqin+pJluUO8yPMqrfxAOUvZGn4ox37p2a1Z4
R8F0P9qzLzQvHnsZvUNAray+vL6BFhbiZXxJlY/wkvuDd4Ze0GqziiFrU7TE40OFee8+w3Ap/21O
yE/uXDX2OiJjlY1k3cyRqr2y1Kb4acpFZL5v87Eftj3Krm145fZ+jizEj4SbYDEABIVBHHG5alUc
uxl2m9EBmG407rq2ShFaLnx/ek/B0JHvURnqf9Z+ZuufUy3uqy+lrUpkKI1IRbfAR1Ge1ELdlzdz
RFx41lVRXgO5P4v4+I38Mii8VH4JgVYRn1Y5HaR1lKqDuk2KfeQHer917L4ctznQjfxBz7GgwGc9
iHpoBKzWToV4yu+ufMBlnIsEgeSaci3XDDAHMOirO82A8lEhzpYciqRo6x1+xUOIYwXs4K9+0I3/
j7Mza3LbWLLwL0IE9mUeCbLB7pZasjZLekHIko193/Hr5yvdmbjNIoIIOqw3hZUsVFZVLifPQTxi
1hF9PSh6ksbQDkITlf+oKrWByxJUqHa6/XuuIlF+DtVcrgMbLAzhy+XWZRBoGJlbZYFuLQV9aDSK
/XUNtXdaEi1v+x5Bl9sGry8nmrfi5SWioPUtF6oAfQxu7fL2eRDqvyt6Lf+Jp99dzxAtYibUAHJx
SuiOSctSY/rPMQrHsQv9jw6Bn1+nav9wey2/42ZpMx1QTkL/zKDo50pmqhSS8r5U04AYkKpiDtHW
cmiGsVjg5ExaPTpbizNBbJCHmvVMKazOH00Oys+hrNfy3Vzoxnqu3NGr/chxFEaS9HgojnoPufEJ
igCTrZ9SCAph1Omddi9WuD4TdHv5RqK7LBqI0kOxOENoW3VbBIkdVZ7vaRE8R1ERWvDHujVzLRRR
nfGk6HnUnEC06jYcB/A+7rjE9UtC3gqyiM4PpTwa/Jeb5VF6NhfiWtiBlvY8td3PxovSJwa19jKR
DW8HzCQ6pja1bur4l5Z6RIxS5gmyIIdu5jPTnvGxVovsc6Yv9hHuaWXHQTacXQCabLIeE5eXC9FI
JzV1u0ZZkKpx/L5fQms92aiW5fefYmpDomvP6CczUNK66D+n0QQZZGCBIzktqm1D8Zlmy5s57dfv
Y57tVSWvt4ytsjhdRE4ifRYLf5XAoiVU6qG5VgE6MvnLbCzKycppGUD619/tHfQEmStndo0GOz2D
S1OT7uGkKwS/g41Uh70gDXVYKzTc7TEt7w0FQSaArqD6gP6bwcjupa0GrpYIdqYqgPC+Oyw2bP+9
xWRjTyK58xBsfcHXpsTZfPUFC0VZF9QN+IJr6filPkHwMelQQs2qtfMFr72eVTGjwQknYEcW8tLU
DKWMimpWFaA11PiDlT9l2gi9Rq9oB0hWlh1z104vzEGVwLgLMZQnOaPZFdRwGtTz0h5S6LRjmoAM
tdsJP6+xz2KvXpmRbo1hJaaY0WthDqmNj92Uhj/ceRmPqxnBtElTzjeI2KZDZKfLkwcB8XcU49yd
tW7tIn0QkmOqDOQQ0lqXTBsUeo44zJoM7/IFFPyiwOHVmlq9c8a3TAHg0yi8EdqDPbrcxQWKO1cP
M5E0pu8ZeG0DrQVmPc6u93D7WdvyF0CLOtKTzGOQrVxaalSyYopm8Gw1NoycSLb5+do9KSqQfjWs
f922trUu0NZkELSvsSh9Qq+niYTAQxEoo6Uf1WTRzmo5FOd+1OOdT7jlma9NSS6T9ZEDq1Ms3ruB
q38Bhlocx27M7Z17ZOsLAmO1wNvy3EBvd/kFHa319MKNioBZX4hTnaX9p4ee40GH8P1ZS0d7Z8fE
vXQZh5ikRyDvgCXTXpW/Ieo7ESMffMM6V6ujAkz+0UF67H3nqdHfhHjrO2MYx6c66a17ixq4CAEk
LwBTPzowq8uVzkaCJCFs/wHSTA4CgtAbPsywhO1JLG5tnWBZYUQVzDV990s7a6lYsQWzSLDECNWZ
TggOtU+Xne8oHED+jsTmlEpJ/cQY06WVFpKtsCkcrLDmo9FZ9qeFk/9BgxWL0kOnPRe1O+yJa2+t
DegRUSoxEH1r6bwZ1mIxtWzngaYAoWxpZJ5aUuhP958zGhI0+snZCValteUZRKBUOHJq3GP3w5ry
Of8RRwCV3lNtT7LjbWviX5O/JNBdKl0m8zbcFpdfkhOgNpAD58Fk6/lnWCnyM/SX7UMYVt2fepHq
wW17GyeAMXDa/aLITetfOnEa2vLw9qd5AJ5bLT42iN/Ufyqpl5LT5O0Km+2orOZjNyI6/aNHEnDv
kd3YRLA3lNYZySE3l4NYAiJKZcuQB5A2209q2tUvUPrvLXPLCqgvckcSG7xFqrvB8JGZSboWAciC
HyZTsrDtKHfjyYEQiEEpgY8H6i1jCo0MZh3kRLiR0USsfSN09SfSrLDauY43bn7sYIVqJQUNGYlV
GZRYYsDVQaZCxzsjCfucJToiTEmTPd52j83vZkLAQp4BSEIO7EhyFSeGhDuIHANYGZSOzO/DmFJF
539hCEAmlzBTbYz8Xvr9DPknMsqcsq5qwpMSldFbxgDHP+63wpgkkTfhAHxL0q1LAJsvAE65dYHT
+D3KHw+l4ez1Mrc+mpgrYBaDS5HI8XItlA260lB5VZKxiF+QEA8XoHnT1B1ur2bjrhDlV42hVJNG
ptzUaBhl0VJFLRFpM7pjoZrNeExMs479CLn2+LCY9Mt2ArettcEYQfeZxjOLk76g2TXulNVEj52i
q8w4JtMpSzLz4fbKNq3QFSJgo9UNB9DlF5ytBCQZaWygjtR6FJ1UYkKad2ctG0VBBg1pOJt07nkk
NcnMasC1NUR9GTAx9GZx0JZXTOjjy+mjHvWflL57HiChrwzrvC5L5rdG6u1s4eZCeTfxfOrNV/r2
qRC4KRDDDgyj6AWhfoNXKvXO4dq6MAh/qdEyck4bWvz965xphdXZy/MyyFnwQz3U3Uvd0NGvUJfe
MbW1II4W3Qdie9Jq6Rxb+pxSQGjLIJ1q+zC0NtJTMVStt/1jc0GgCCFxgIgX4Nblglp9WFKUR/D8
LnMtofiW9C9VtAzhs7JY5d+3rW2uySXO5srFnCud5yVTM2qtJYkZ8dmhHpP2TV0ay85LvLmm/1qR
IzWQKxALm6R/jSnoKjV9hnd8Tnx7mPfe3I1wTTOJadggKN9Mee6ZeXWKf2ZeBShCaC/Qy/VCRQHi
6K4O0Rugjv6RY7HXrNyyCiqdRrrHyBAkYpebli8G8l2ZUga1wejkqZ/7tPtUjfn6xYYh+ftCsa09
zIOqNf/i1icrE1NeVJQIMi4NYyZT2DT2L80HPwEmgbyL5fR7U1FbfgJOxhDFU4b+5B304mztZ4eR
Jyiol2OeRR16qsOw4/ubtxbXhUHSwjtGo/lyOSCMM8WBmz5Q0kJ7P5hZeQpRyfBhtLY/KQVqd3My
qY95rUzfzJhaBaq3S9C7vbPzSzY39NUPka5PI1YbMNQUs4pl/Ar9HKJlnvIhU9o/+wze2TmZv9x/
ECmceejrEGUxNHK5ci6DMcWBUJaum/g4dQy9W12zh4ze2kZgNGJmkzyU2OfSSpjEjV1r+Cn19Zl5
qOwbUgnJvzjtr41IPmkDrrShAasChONCpKYXGLZJo86tozX3p5pMhHqQ9zA0h1dK2wRuP0lsjYvF
sBUPknJUngw9THcuyY0WIIwtr8wIb3n1yERmE9YaHIfBOEw/kDmAclz/6KnJd0ftTg3SrT108/Hc
I5fav+TGdCyVfyp7L6/eukWpUYvHXHTW5KcO2SHdVrSK+AQNi2fUZqpHbczqpwE46M53Fd9NStU0
muz4Iw1wxkelp04dKkuhQVQEudH/oxoj0knq+KiV85cULrmds7ZpjLoILXBmIiiOX35dzZ7dMm7j
MlidpkNLea6U5nFSnLX0xzTRx3OaEZftPOZbH5P4Ehi9TTZq61Kw57Sj27f1Iuo+6+qjP6kjKrtE
p2hS/49j9+f8P9Hf1fv/fLbX5KNbh0685ozqqYDL5PEAhHz0GrbgIijmumNqaK2G1regbo4fbt8h
m2uC9vM3iIU7VFrTYjP0hWxmGczEDH905gQJfA9J8WKgNHXb1OaagDOC1BR4a/miDhtHj5l7KINe
SNwZZaQ8WGtu7dTMthbE28aDzpw0lX4pg29jCOlnvSsDuPHKYJzn2E/GoT11hbLuRKvbpsATgG2i
NnGF/quWPocTvQR+15TmIWrAq/vR2NCJRZuLTtjd34+PJkovggyGD3np82rWxLHhDmVgZjCMmwsa
hO5krjsp7saiyAhhjAMRz/SDfD1q08roD3Acek22lxysYarqx26oDN1XW5jzdxYlfrR0a9BMAPxB
mZgigTyaMo+xVSRINgZrFuXKW4rxbnSIo6ytfRuJtfylqj07PzeZY7dnI0Sf6v6XhykSjhjdC+5J
R7q2Iovx0VQ30kAtluF9Dyv3Y6I47lkn8vpy9waSCPyuVAhWWpkdtNRmBbkPikuNpRXxY1Na1Z/c
HfEeqnxjC8G4GDoQFPI4QwZ3TFZXGE6m5UG/MBjjUHkP3NY2/BRq150jsHGmMSWoQMR0JS3RS5/M
tcXOk9zMg1m3WNEIs2DlzXdj8UHz4Y8EeALnfTWniJBiZc4tVtK8LvwxMxCsdMr+eP/2QBbFoB0V
wGuSNXOYW9F7xQqwy5/MfEH4n4XOP7etbG0OU8Q8IPBokmtL/pYO9qD2ClXasPDSj3TGXVQ19XZ4
zJUl2on0xdeXDhdBG7Ehdmgcy33qhXhumKYkD0arq9/EZUuOW7GTEKqM4anXSA0Zdd9lWN1Yoi1m
pojFPTGdJaWj02+YT5LR+MnTye/SOkWlbAI6YczTzp5tte9geBA7RlOSxoUIFF6FWQ0CId2YhjlJ
hvaXosXATmr7x1i2X90JKeuVHt6L5ps7j8yG2wsINMN0jKAwiCJtojc0STosM+W5cnQeVlvRT7bR
OvdHVIJJUzA/wfGOY16uzRNiJHRY8yBx1uygrlV5mDzECSYKaEYR/ouzDPAKFCbdOrxGLgo7gzOC
4dWzQI3d6r1T2GbiF5Ta5tPtE7D18fDJ38Aa6JfkquMEMso1GeGkxRkNB0CGKJ1ETb9zr+9ZkaoU
Crw9EUjtPFDryji7YZg9G8hq3juISJNM1Mp+gwpBp0tbVMRdXXRWyVVbk0tnHYquiTV0O16+daBe
W5Fe/tGe+elazp0xhJAMJ5CnpfNUnFDqMe++0LkqqIHQIqbrTuX+0ufGpUxUJ7cNRnNnKvdR43wp
he7IvS5AakR0K8b/mKeRqS/qsY+jZer0ICpwgXQ1ulOSom1028rG5UCfj+EZwaUAxsSRFlO2A7Kj
SqIFkWoeSmV5b+eI9/aINiVqHWR6+hZ27nNnF6gPhTuBjbh4Lu9eG4CaYLQED0fSIPtfFFdAp5mn
zhXXGR6y3si+oOTG8DY4rPIpLLJoj1Pq2uUhVEdCAFAwDU7KO5d7p5sD6VeESXfweiSzs/lUrHG/
EyD+5pS5XBk1K15kFgZk98rnXS+NBk9PmsBrUtChnojK/DwaUA+Ko6KMjwCZ8jaYgXSkQc8Aa3s0
siFEuW4y8vQw1ZGCAFA85/1TlWuGglptlakHE4nQ9mxOC/EQAwKdd0icbGyf00RtfiTVUv0zoqBW
HCMFhcdDYWoodRL/tgtypqWQGKN0kflFiCjkg1ciwHXqKiP7WVtAft/tONb1w+qI2XX2lnAE0J70
6gyEbgPlO0o9dOtSP67sKnpUGqtnIKXvo+iIeGI0+c06Je96o656f5rW9VOYQRZ6JCyIQIVqU54e
UZPO+mOHHJ1xoAQZac8h0juJrxdGb+545PUtIn40HWKiAdUA/3vpHkIhPYlCj4rqojrPXTwlh3Ic
4wdVG7IdU9eeiCncgwhAzBDIpT+rB8Bc9kYVOEZTH/NhHfx2LNqd93HbCr0KutB0h+XGX47qU41W
VxXYeV8H9Db6lzis1Z1bZNOKgZyEoNE2r3Qx0M4jmUvcKsihk3izeJYNn2sW3kuPRvkeXQdRqwEy
xh5dbo6R1qrXrqylzKhYVlWJSsFarpDCjXsUfpvOy7QYFzzpDu2HS1O525TNsFZ1kPR5+3acVe1j
16bDKbKmJWi10PCTpCt3QlHxj0qXhoB3iO4V7wrw6UujdYHoOoiIOhinWf9o8zifu66K4AuNvEOk
Kt3DUNGD9BzFOu8cVhGMyaZFM4lSO+A/gHmXphvP6ZSQgbVAD/O8PmddlUU+7W9qKVPfdF/RZbe+
FTEn5jyNap9AXRum9mle1cbxO1oQ9k4AdP00kMMzCwXEgMCO+vjlD+pNJ55pxKES1s4MxhZeCM5d
K/vPFMryh6nO5++3P8GeQSlcVTVEDNIS51Kd7I9hLK13UTiNH1QrW16icG9uZNOagD7CmEBKL/Pi
1Xpote3A8uKs7D8Aox/+MKGD+jSqwynMp2Fnf7fOJ5QT+LPoZF/Nl2mrGZdlzLXmjlX4ZwdUyp/g
hf15+xNuXZ4ERYKFm1NK9/9yz9R0MdxQ5ZrR6BKekjlTPmaz0b1dZiX6etvU1vdjhl4lrITLk4T0
0hRqqiaYShdTEAL88lq3RO0M6T4+uBu4c1TsQCC3lkYvDx4Sipq8ZtL58CCYXZqoqYK6sPO3dejo
PixaxklTU2sndthamsDWUDwlKGOC+HJpCqL3iuVSe4/pagxgLFdvhibM8eYD+jZO9KRWipfuvNZb
DkI9mnBFILahr740GqNCnPUF7b3CGLvu0EJRXCMFpy7lp/s3jiCDKxUxOo61dMxQeZyWISvqAG3O
ws/sKPpkxWp+VOCAOSlavu4sbOtrwsLNc86gOE02aePSdW3CUeegtdRS/YIuUeOXCDQeC6CIT7AF
L3uDTdcWec3xS4hLYRCwZUxuvKzzAlsHrln26KQ33nJgCvEnrPefB+aDdqKILWsGjVmcE348GNEu
N66dm7g3pg6mulUvU99poYgevcX5ZSmZ+3lOFfv97Q28Pgl4h2hYglKB/EQ+eXVY1XzJtA2MTjFP
Zqd2H7p6atFSjMbPt01trY3ZFSF5Q9uZecHLtdlGZ3IlW3WA+Gr2McznPjuEoWoKofnIe0Q/G8m/
2yavzwEjlmDbxEAamASZXbFpV0dNGjYP4q3kZKFreUTo1dixsvUNqWtRqwP3TlFQ/P2rggyRPCOD
SLgFEVPzY6BM8/KjaBQXDU3DSHc2bGtJ0PUSOwncI230S2OlVeTjSPcziMvQ8cO4mo8trJ93x5lA
vV5Zkc6ZY0PBlSpVExgQcxxLMzGO6ZzlOx/uOizDCkOVbBEa4ZTDL9cym2vSNvOMtxtN+pgtuvbn
oCXmabLa6o9F0doJ0E8479whm1+QiSN6oRoQCBloFk/Mhyt52QQRmkXNQRstGPytiDG3423v2/IL
Mdr0/4akq78yIiMz+6IJij7Mn6rOUk4DJI5fvH6Xa+461uRLkhEQYSHOAuHb5Zd0hsy2rNGuA2vR
4uIEL70mlLTNY6kp9GYQdXcfhtzMAmcs1p1oZHMXBe2s6HMJDPClbXsETWxEaQMbifVYGOrfEQoh
0DX1QdOmD0k0/bj9WTf375U96QQMg+OtSYM9O6yHo+kmC8q54d5o5qYV6goOw6IuNULpZRtLaJJK
h80bx7aEaKIZQPAZ2sPttWy5CCgGNgysFJ1d8SteXR1OsupGXpt1UJYD2rJ6zFXFeOXHlurbx9um
thb02pR0SyFPUC1or9YEH1Fq+QbIjcEvGjP89C/soM35m+ubbRLu8mpJmtU64JiGJshJzL8BsMxs
X5nCeE8oYOs5IfQQE06iNe1KT6UyzGNamFxRatUsP9H+yKnd5S51FrtxAqVdjL3ramuziCjoMjGu
ixySdF0hhz7lo45LAGSP0W9orbNZRfOz3unWh9sfcWNxgp+SmBj5MW4QaXFOgh59SKYfVGbdMy6t
jt2beoAh50ifuf/ZVGF/f69VSElBZYdejGCQka6QQU1yekTg9opitn+UC+oVB9dUyj0lsI0SJeEU
iD0RM5IKycm4ow7cROZcBko2eB+02k5OrZs0z6bahG/AGrhfsq5JH8zZdgNgd94Xa1GSe8UYiYsp
BZAbU+Egj5KTm8gwFvCtwC7tHEhnjArxwzJGcXJQQrSzb2/mht+8tiVTXpWhnTpVovFlJ0PxFy+z
iSP7yl9bhhr/hanfnROBOgZsfnn4jBK+syzuqgApsv7cWn33qEdJ+DmM63RnVRv3CZMeoo3N/UhI
Ll2QRrUO+ZouTBcmzKnpTlh9mNGAvLvbILhN/2tFelwSBludpBjEuGRqn2enmr+WyujuHLfNteCL
tIJA7TMcd/nZ5tXJDDNjLZYzTofGDY3T4NTTTnC/5fkWBCLUyEU6gfNfmjELtqbWcTqUEz8tltL+
odPcpfcQHwZ7emra6WHSmGVGPt1fjbbfeag3Vol5sEqE+SDT5cem7Yp2QW6dg5ePSSeIWryjmQ91
s7POjcuLiI5hC5FTaECHLpc59ejkuB3INvBfceC5a3PKO9U9gBw3HsM2v3/CCV0TUhiow/imhPuS
vZEiMzxGJbhtLfsxp576QV1W53j7aG19vddWpM1TQ8bIWzssg3gM69Mw1aPfF+0/9xthgkrjSDHY
wTZdLmXIZ8WqIqcM9CbU35TqaJ9whrv5dCgKiFEwRt4gCsPcpZUGecA0L7nqNZAozyPi6W+sYbZ3
Ag7xYFwWIbFCo0skXxSTZcbScF3thIIi2HoGJf7K0nT8qum5933so6b9gCiC0sIonrnPRLaTF9z+
kFs+CGc/o+N0LMg6JZ8IzdGxprSghO0Zz+UaRn5dzi+6PnytOiKF28a2XAMZGoaSscQYmnRJOVaZ
As0DlZoUWf1cRLb5VHZausdlv/GOUL0mtCIuoJIqN7uYnBrreGSeWyvj5fvUKqbfqHl2jNXEuz9H
omwk+FKoklH0kIIBzxuHrFNx9mqNiu+M/2iPBbOm979WXIYYgEmDrolMBqoUVl6kuYEf9rryJpxa
9ACK0XhBRi7auZO2toiSEXOpwMkElYnk8rVGGdHAlNlUxbFAafa4ZrsRoihhyC7P7jDlRSgFtY9U
4ohDlNvj0CsZMnOn4+wl/mg4B3SL39lO+zdZNZI3EX0vlELvhzJQ6MMFoFLTRO3IuFygx4SuFtfs
WN1Bv9dqo/5dgQ1850xvfsZXVqTPGK1KvOYtC8xnK0U4MzGTZzMtop3q/eZ3JDyET1VcT7K6U9lA
0W7VjPjHZT0BL1CXVtDIRw9JPMzvTSWOX1AA6Z5ybyRuNO3B3fHMjbtLlPOprvNFDWrSl1+ztwdt
iWMGuOC8895WkZaeRlVR/1jayX5bJrDGu07lBPzPXnS4fZlsnHIwKRS2GWe1iE2l0D9OEJ3sFOCp
vee0LzpDY18Lbba+V4xe339vcTuCYAYVTm9XhrK1itU0vZKAGfVsFIAHvXpRU93+fHtBGz5zYUW6
S5C6jFFSAQS71m32HKlNZJ1tr273eI037XD5cl8JsrjfItivEk9vSMYua1hNMVn9wWDooz1kS7zs
8fpvbRAtS/BXbBFgL+mk1bVauTONnmDoq1O+1ObJndI/66a6HzVEm/c3uTgUCQgsSB9O01cNZ8BQ
Epfec9w170LNc3YC7K3VoA4LZQeTQPDySm+XSxiQDCsjq4bKUerr4Z292vGxGNLl120/EAGSdDky
08z8tCgCk/xJl2M1ouVXdRqWmtEPB6aNfKNSjVM29P3g55pboo4Lo9TjbbNbbkFtVuAYhXihXANG
IWzgLkkE+8NsH1ytzo4mFAP3vy82KSX3lRiyo5V1eWHkq5cVigN63UqL1G8MfXpInN0IYGstlKPA
0+ow/lCKkKwMYFOMpi8CFz6Gg9MM1fvJiLIft7/Yxu1LOYXaKHP1qDzJa+ntvK7BdGDFy8c3ytKr
1sliOPhrlA2VH8WN+xkGqsy34kgpDm6Tajsfc8MnKWwjMQHQDJytfPsq7aqRkQNoX1dmDYqBGTho
O+bnpUEA/vZaN77ohSkpTqwsLzXSmAFQZv+co9s6Pwxe8H9lBIySznMm7tvLbRsKs857ukWwKOcN
WPbux6hG9vlfrMShLAVSCUkLOQCotU4vJuRHg1KNASpNvBYaUf7ptpWtrUEYSNDRCtl4uYljFAbs
HCnfq8sjZJm9pFf80cr7N6ioTZ9v29ram//MnQvBiKs0JTEas5s00uW+b+gremK8TI3qj//CCk10
KLsB8ILWuNycRlnaGjAGzjYh2HLQzCYPskVd/7ptZuNQAfwj+wYCyPCOPBar9uZcp8lIrJv2y/t1
ie2hObTZxMCqCcVQdyjUeFiO3tAhVZjF8fA8DuGUzDtHa+ubchPS9UBcHWS5dIPUSBnH1RQWwTpH
fy1por24WlLsdI+21krHlGuQiU3QctInLToVfKPBw+UNRnyAENCFpG38Yln9H7FuvDHS8e3Ywy6X
aesOSnnLPXnJOGisD9SN9GRODFGPWlFwnGvLOZKOqaeor8CAN9kec9jmIn8Dvum5gIuWFsmA/1pr
NvNYodX/anLIdzunfXC88OvqrA9KMsMcY3wrzHznVIglSM/o754EDQORxctK7/0QRk2WMXQWll1T
+I0Vrd+MRu8+uq3SOh/jXk3th4QhnfZEMWFZdx6HzS/MMwoKmnrLFakYZCBKEmdeAZu+a6NiaCij
r2r5eLJAoOiH24dmI4sXauJMLNLbIjiRLk6EorLGMYiFtUS1jiisGS0zR6NxiExSeyezrL3q9Nb5
EMdDFA6Efr20q0to6ms+4bpzJegaFsUaj0WoGv3OyjbtkKzBpiwedJmbjRG0QVkUtwhGzSsRHBlX
3wWreH+N1gEDRgZElg1jvrQac6gNlgPYt0oY31Osun4TpfMeE+bWWsSZIxjmvSb1vbxBzbWLK73H
JSpFzSCxraPANTPnw21f2HK811bEr3gV3md2R5t9NKC/7Lz0V1VDPuF5UfQ9Dyf1/rwIsnXKR4yR
aEhNSqasQhlq6rhsztB5x6mpo+MKYPfh9oI2PxtRHH5NNns1xa2Gbl6VFp+Njm72CyKv8GBXrvH3
bStbR4hOBpP+/KEaJ20OVY8YkV+uC4Az3xmw/KCNnefnrTIe0nkPCbER4sPXSCnMEkHVFWsHEwGq
m8NnESxj9xK7dfhWKezlDx5E+yOTAoA8jD1BgC23oO4B9wmqA1TwJRcvptpRIC0vAzpajQ+NkHWo
Y231BeJ458xurY6KBGg4dIqIsKSyaaxlYxMpOo9LMgwfE60t80OvW9GpC9fwzx7FuRNsInefLlyQ
cR+P1ALLzPtc+v2ajnM8OV15dtyufmdkheOjxd6ebrvJlTNihawZrkjqlwIje2mFklKrouFanAfX
mPMXvZ769b1jh/meauDVfmFIMP5jwqQ9IKMvlBEMeJfk+ZkhupY5VTNGMNarDmnW7b0eG2sS0AuG
IcDCEu1Irt8lij6ltpuf03DwXHQi1PShnQ393hNGkfT3tDkMztDwyQMxdJPAuzdxdsZ14qdyssJv
kId2fmQhxOdnml0fb+/V9SekMiXItkW2xz0k++HQzdY8NOnZiuP2g6eo08+wmYZHph+8HYz2NdUE
zWdgTYJcjZiVtP3SL0pr6cc4bdOzNjPpi4rk9Dwim/1uXNThW1sZ7klVBu/ZG6fuuUTb6lx1ZfI+
Aqa0s+jrzeSqFDTmMOWwl3LPYiysLrSKgkVD5P2kwkT9kKSptmPl6ogLYnCmfHlKIOZGvftyuRCj
W2Nfu8m5VXUFipDZ/TB54+JHyTr81c7q8r6aVvXu2q2wSh8VrDgFwyvlARcqEmoHS3JWh6X9OBjq
/KGlyvz+tttsfUHsoHEGAvu6/qLA8+nmlpmcG8jQ/Kzph0ND0WLnC169N6xFxE9QyXHAmbK//IKu
XdRaNFnJGT3F4n1rxCg8lV5s5kDem+lvywQientdv8WvLiJiTAoKRwi34MLEUS9NJsU4wIBbp+dV
z7Tki6e02XiwtdYw3ilUjtezu9ZG4RvQ/K7+4Izuj9m02/BIP0UNT2qdtf2zTt9fCQy22PTboh+y
wxqOc34YuBX1gYJ9WhXv1MFNkZ2Y9KVUPoam14cvGuKX03MOOZ/9pPWZkpzSMBnbx9tLvD7xRHC0
SMT3pBQo32Sk4+2qGrESKDaykD7sMtkPrykjILdO2n27bewqwRBxDwdM5MIodMkpfjwZdURqk8JE
UtcPztrXz2vptu/cqhvfmHmo/loAglEz9sbgtuVrD7WAniBQjXFw2TIe0J40RP9sNTlrSu6e7K4E
AILK973POI0SnlSoNPiSYpz10l2szG1srbM545G39s8kiXr2wHRT1xwA96M4Ba5iyM6NnYOku3OB
5Ey0NTiDnD9x5i9NF0bEvx0q0dlT7FA9ZKOiH3O4i/eQBlf+Akk+GFsRgTHezeTapZ1kVhLbatfk
bIyZ+55yEWpnfeLqD/3YgyG6vairE/+bkZ/xfl4JioayczaCza82huSszNpPZEMZ61q0l8lT3q1K
u+ObWwtDNpxchgDCwNrlwlpvHSqlsuNzpYftqc9D+8zV3DyHoB93wvOrp4DSJ8AgKAVo5AnFgUtT
YQVtOJIRXGRLqqVvuymxrA9Tprs/SmeMY78dlGg9lL1T7PReN9ZI/YLZK1JDAMOyYRDLejGjunke
u1Hz7ZZ7euzdzJ/deY+K4urAsUahQsO+gd9n0ONyje08xbQeOApuCvUdKlLtIdSmcMfrtxaE35PB
0+YVFbBLK7DNmS5U7umZ2dT4lEcKazHU9LRm1R5a/3pBfDTm1MndCPxoxF6ampR1rbzFjM51MY+n
dXG1D7nX7kEcrxdE9O8AneCaoi4pd4AKu4nW1o31IO+z7K/cJW/3jDr9HLV0fG8frmsvxBTUCYKu
g5bybw3uV1lvSZxXqxCp8zRZn4o2eqqH5ENZat+bpXzp2vru82UKQJe4/bkeryb/1ITqLlMNWlDH
vXsOB/SqUkuvn3LIZ3eujY2PiEMAzCFQwM1tsZWvVtYC/IuB/2uBWjqfENlZH8GaZwdN6eOdZ2XD
EvMGtGVEFsC1KDnFwGQWc8maFuRLYaAwXg++XdtqgMrBniDD9V1IwoEHwqXLljEKdrmosl3yyXYh
r62isfcHhmC0PPvppsqxpQuw4xsbzs51K8YbiIk1pvIvjdlGpKsdgLKgUx3jnZqM6ZteRTD6tgdu
WiFBZ+RXqBfKQGgNHG3NTI8W9J29vCRw5JzUON3Lcjf3CAQ0oaNgpZEBJ3BDIyrOfFHglcwPHZjZ
pdTXeGHys2nsbq+zum1NEKIBseI9kb5c7EYMf9WOBtPi5PjapLUPK5pDD3l9P5ccKSgxG4ENxLZU
iiU37wyzVBJgKYEbt9Zz0pTpuVzau9mNhRWRGEGYKjRvpbp3l3hu5qUWn2/UpseuNIeHcG3anQzi
+jLCzcAHM9QKWIDs89Lh4rCZ3SjOdKaTBMmhWqhF97A6VvFGD+dSO4wFU2eHEJHmZcfVrzfMorMF
HBpEBGNfsnvAgaQkaWtCYphG3nMBScOhnz33KV7ru8n/eKOAnAgcF+gPHsjLRSrzHDqDOTMX3NLf
19ze8jV32dO8vj5VAt6CQzDDQzFJRnkA+VSpY3tLUET5dHCSvj7kxbLHyr5lhTaI2CodRVDZSh0X
Kwzp8coYTzz5JPj6se7dvdrRVcLAADhwCwhfNSERJeM9lVpxvS6fZ0YlTOPZDUv7H3NAxaF0q+Rb
u67usYu98mte9XszANduwY3BnDpQU+Il8qPLvVIR9YoN5l6CLprbczFGK2GZ05yKOr0bESQuJ94q
bih4QsiQLk3lYetMMaPwQecyEstsruUe6I/nj0vXNT4aFs6D+DGF38+p9vXeKxiEHFE6wSj/8efS
tqlXK9xvic0DpoW/EuamEADrm193W6EwR/SEKQHclG4qR02dMSwHC8qp2IaRzC3Gz31am3utj41N
A9wEsEqUlkCrSTF87hVp3BSREZRdrJ6Yfh2P7bIUxwRsz+muJfE6CjQeSGtxe4iX5fLDKUO1RKoZ
w5PoxOF6WIwxivxSXfaK0NI5+48dJAMRGBFnQa7RZi1XbwWY6tFYXMXX4tg8xUxR7FyC0vX7Hyse
My+UGZFCvKKQqdZ1jlOstGU6/GSuy0EeKYzG9qgW+vLPWLiZ8ZgsrlXsGN5c3ivD0pUY8byACbLr
xxo2t485pZBPPU3knbx8ywriiyxOqIwy3Xu5WVXP9PWMDNNj6ZDMlX3hneNWWX7c7xKvrUhrURz0
dbqiaB4tc1jfxpXrvU+h0NgTCJMCwd97BUaMGgoALi4oyYw+hdXao2z+mMbjG7ufPpaszLeGYT3M
NXx/9y+Kl5E2NBEukBnJmhvl4Zr2Rf/IxKM5H8Gj1QjgLau6N1C75YJEt9yE2KKKIZ1d8Fu94VRZ
D8lpB5CqVOCNoO1Xzcsf8dCM/8vZme3IbSzd+okIcB5uWVWsLnZrsCzJlm8I+2yb8zzz6f8v2xs4
IlkoojYgCAYMdXQmIzNjWLFW8UEOorC6oHGlzy+P13hnRw0gXIAKaL8Af9pcwKU+pDpVuP7WdsCT
ToMMNMSzphx65aYLNOOvNM9GEF6Prd5ZMM7IzATsQrSht0z+panUi8GTcsuSMHFTwwyuFhFC7BIp
ovWm1MmrLentk/LLwn2AYCFWTO9WSCJsEvNlasJ0zBbMqtKIilbpxK95tKhfHq/uzpGj0IZ30l7i
k8obMw5ieqkTR83NCNqgd5eWmORbFM/hERfKXUOASCngQ1lNuWF9tiF+KvQhNjnbgxW7Uwg1njRM
T8ouiF2jVUZ7iVufW1ITv8XPKeVcoeUDkeZNU8u3SbL6F0NZguvjPdtEOxhhPF/cIJwCyvXbk532
lhrUc1vfJqNLX62q/auva+rNyJ+92pm6VJ+DMDCic1ao5RG3/v4MAMojQaeywYwI7/R6gaWjth1V
p+qWVGP7paoytNYkZZyh/LMs9AmMsC2f7Hq+r1fgNQXkg+hum6cbZi5bo8Z69ZJA5FRTzP9S5Yy+
XKpsnG+6NXRnep/dX4+3+d5S0bgkRAbMxvDyJrRrpC5mpERtbgqN6+YqTzPI0VwnDIPwIYtVty9K
fT44D/vTDqCFFIfnR5RctmtlcFSxQ7i/b3MyNR8rp++VXwqICbIPkgO/lcuUmBS/VOXiNL89Xu7+
gIiSLVhH4b5UrjYHBDyKObVDXt7CLshfAxSp6GBUT05KiW/J4CqYIdrYZB9bCW/GAxtzHsfy1tdT
epXUuv48dvVRq+7OpxPjsTwPCJVyv2w+HThju0iyrLzJ8IW9mnnh/IMy4HAmrSzQQVPyJ5VR/10W
8AaZWhzp/LZiausZuHxVLW9NOKZwo/Xo6cYoDj/+RJu49b9WyHSoyXL0tjkogymG3qXQiZfmXJ7K
0OxdNQCyp5XBURnprjcwriIQ5twy23u5kQNFYzCGHRyN3rP7sbhp2XQUNdxdEK0a5oxBFO+8nQc1
UgBPlLcgIR4K42Y5D/owfhmbuPUe791dl+D7iDF3SnHbUlWdGFbLSEx5U6NxGd08aFQPAWGIF5TZ
sN6UoFKfq6L/+7WoalPIhHgRrP76qlTDkjgVMabbpKXWHwYk3G4pW/GX3LGOFLvufS3uR/yCkToe
uE1QhMoDwlXyjGOoynCB6co8RwC63MdbeO9rMQ3ACD/Rl1BAWC+oFcMikx5WN3hT+29J1phfhtBp
/bCWj6bP75kCF8+B4qgC4dyUxwapM+smw1REyn0K27S/zF1hnOe+iA6iunt797Mp8f9/erLJzZaa
ll95c7SkLs9Uus3kXBEIHjwn9+yAAOFI8YJSDNl8I6VQFmVSwvJm5trkpZFhXhsdttfnvxFoCaBG
9FREMXO9mrIGyFzXCYoDRVUFb8wUF/pJYcAheB0LVA3/B5eAcFAgaXBy65228qfNS+SxswtrwfHm
vjrroRO9JGqdu7OaZgcH+N7+ESP+O30oeovrlTG5AZlHy53Ori3nUssXt6m6+vz0/omuKM+gKOvA
1by20pWdg52aQ9tJo4GKSd99h7xXHT5Q0VHCA2t3XnsgSATY1E7h0tlqFiaJERZq4XC3Bpb8kuTQ
b4bq7M6h7aZIxZ9SPUwP3H13D9KQZfpagMjE1OO2khNLTExADFfcrFySP5vJx6o6VfLSnUeI0i+P
N/OuLdpTvCM0qihlrjdz0NVKamxc3l4ioiYp65vKK4uGr9aGifa5kazx4NLdeQlJBIkh4SntAoFX
WJusMiPSAxo4N3mO5w8ZleFThujHL48XtrueCBREO4d2IoUQ7KytSMGkZ3aXYaU0wpPadPrHspyL
l8Sp54Nr454pMcrOXBUYE6Yr1qbisZQLu4C5fprC0qX43XiVuNq7JA6fg66/U0UKUAAiRZxn3si1
KbkY1AKx2PBW55nxEkiy81Htreyt6Uz52WBTFPB59UVPh7bvdgO1So5KazbCW5hYiLlK9fcinY+0
EHfuJ5Q8CGWB4oNupXa3Xk9WZIEVt4P1ohrLx1xR/DgYbRfpkq+DFDzZH+BOpzlEg4pcGdUXOiFr
YwF4j0JDxeOWEN5fzC6IMtcOkuBc88+enBl6NyYkKYih/8UdrY3pShcKbZnilhiJei6ixXEXrTgC
Sr4X53+CNQkzvFckswABRPl385gwxzyWDvjWm612weBmRd9Wp6iPc/0lM+y29Dv4S6ZXAL7Zual4
3dxijKOPdaR0xgGOfPctRbLLhYV4MlhhLq/1io1F6NHYNts7Fw5C2IEjv4D7M37YSTN9aCGOmQ+e
tr1FLmWqtiJiFEymm5egkq2gK+ouu8Wd2fzeWkrwxvxvnvp2n1r5GfhMrByY3F1ekBUx1ynKjw50
cdtpWKfrbKOp9OzWMEHt5nGunOxJPxoU3N0o0Cczgw6aC7wtSKeNp0YtTjwFxnAbZ7oxRCq9CylH
cyoX44iS+P01WXsQOTu8UmRhIi3arsjOOA1hW3e3qA+nD7oyo+NTR22IRTl5czIEAG3F6F0NNdFr
pRbFG3mb9ecYGpYbB3r85HAFHk0tDQZtiK7AV+4mdBnmAEBa582tKLrmBzhC1W2cLj1w1v13JIcG
nPEeRqgAoNbOKrdKsExO2N76Qe+jy2RqEuJP0Bk8G+yJNJrcTBDa0n/fhpRLECOMGrXdzZaU7lNe
Gpk3a236A9Fc9fz4xdsviRYe+CqqgSyMbvJ6SYwFjNkoDcWtTCBLds1FMr60qjx9fWxm75tEruAJ
aCFbiKhsgcVzVmsEegtmOlM/EcHAUd+T4cYL5MCPTe3ON6UBViIImcEXk7ivVzQvds0cZLnc6nCs
3agaQjdNtPRMs7JBc7788djcbmWgxUDz8u7ROQGptomFWr0GxOVo/S1d0DXOqk6B4RLaHR73Iwjx
HVMEeIx0iFsbQvCN+9V9KNuzMQ+3sg/ns8VKP/a5Ur+WVfB00UigoekfU4knDSDZXW9i1BYmZHiJ
eutzGAmgd6uYwjLzg8BE/MKrW4S+FoNQ9NBMkIs7aMZiVk5VK5lKNtiFXjQGFmKoafznoCM9ZhSV
+pbX3KgHp0t8kZ1VCnE0lQUt0za30SbNkWZnUm/yoAWXJmqay9LZsefU2fhRWbrh1Sr0/GNjZsF/
4PU4KljsThwFHpBxgp2cjp68bffqZZUwdOHMN6kx5TOE/hMkg+3TCRxWyD/glQUHhc9scnoQmXaW
KpyCtpiK8zyY/xhtrZ5HUzmqyW3XQ3hEoiho8KEkFyDbtasEDPZn6dTKPpM50qeRc+5Xmn7Uwtu6
yrsVKovQCglmoe2DMxHW5k5sL34g25WAt35t9PEXFXiD20XGH6CYvcfnenuNCINE5xRrCZp5TzeH
DUmGZLag3vez3Jzc0IrM8zxFlqtr2fe2iH59bO3OJoqhC5X8DQWvHeVgUxuVaaX15PeM9p/1RgpO
XdzVB1ej+BQ/ez7hDvQ+NOIp0HIZb/vjkoiogd+NfpgW5X+MUtHP5bQM16kOspegbrXfsyQpvK48
DNnvWUZAi0qSaHHg/Wsn6bSgzg0rGX1dSerz1C7tWa3b9syvM3t2bpWf2wk+m6BunG+Pd3Z7aYo1
ExfRuIErSgyWry032VQt2jgOftoV8gUovnRCuEF2i2B59n5GU4u2GpJXvF+kq9vIcoqBoah90fl9
tZhfoTpg8rtWoq+VNR1N+L3/rPWnpOREAVxQ8IsEcnNBO10mR/Gg9P6kmYmMHuqSR34itebwjccx
i8+RPubJV3tswvBlHrRocdspT+yPyuBEysmRQQn5BFWhdJkzeQrPho5G0cFNu997jSqzQKjxaO1H
fEZdH0d1mnqfOSpwH0gHVp+GxC49p8+OoEL3bJEXApPAienjbjbEGMo4aVHE9ePcLE89pbS3MR8j
zlI1fXvsUvvDiiMDSUdOnrd/R6GZhpFSMHGOS6VV+6tjd+q3OUue1GmjXQR8FXkR2FnEAMoWtCAH
ednaodn6Q+8Epzgzs1No6t3BJ9rlgu9mQDiR9GGFuuz6fKiFGgAwRj5m0bXyTxk903+mEArNrku6
S1qZ82uEIohHP1q+1J0d3YxotF8eb+idb8eY2ztTEK0xpvvXv0MeGMuU2HLrp4lcfDSCKvnQqN1E
KSufDggE7pgioCFcYx6Rq31bR4rNPKnscnb8bFhSX02A0tSG1F/N7mlsCzMSuD4NECErzAYLN/qp
hqouedcOQW77clYpbti0iReGVXDwTm2jGWGF550bTjSoueQ2ViwdYBBhvB9Zfeih02wDSUrKF0i1
A69th/SbTsDjO3kee9VsptfHn25/sVNSZbBN5ILk6du+5pIXA9J3geXX4AE/zL35VhNx38htFo9o
ofaWQVE+acw5nB8b3r/PfDwx3itophjO3fiMGnStYSyJ7etW9ntUw5EOh20KuWU2u20oH8Uf+zPP
YYdenltMtP+3TycEP01K9mn5UpxC4Rn2o9/y4FweL+pd6259rVMdwGsEMx4lg21VkNp+DZBHUn1V
Q50OtGFkDD5xqtyfLVDMXNzOFP3dmlqpQH1c2+Wnwu605pbnTRmDkuTloWXeqcqnNG+s+AZCPfht
jGtTdWd76qWXtimDD0tWwgXtMiVhhG4GLiB0GXhpj4iu974BaphYBhp2nipy2rVrUpGcyYIMxafj
w5TJHHSyhmDXlI2fFCouo1dIrQHAoJYoOdnmXCkHM6Z7HyFHp3mBfwq1pm3RfwyWDrrrUPUzBZlq
FwnWzv4WFvb8mz1Z1nKK2Jf+4ILZOQq2hC4Uk2CmQHNu7lOJwICp1i7xmyWbrqkTxV4LCOLlsaPc
s0J2KzCVpLg7wsZZD0qDDlDq65UUBTc9qPvqBFXCnB28D3cMMRHMbA3Oz3K2CFwGwDolXcbUz+yK
6Tm56C512ERfn16OIP4BBIW3iCn/tac0cdNJUxRnPrgMRmKNuT4lMTyHj63s7n5qfgwjUTLmx4A7
EWv96UKumtjQpzGI/XKEkclMKvVDqUKPoanZk1KGxCDCFIUxge9iMGnT1GqzFBVyM0l80ETLWaqn
4IQIjfVkXfHdisB1gLegsLilcWuLJirp0sQ+xmpSEyUr61M6ReXR7bfLvlgOL7RA8FLl4Dutd66w
h6xw8iL2h7Gxf+nSRb9kSW1cJ10OP4yWVF9pjSpPVgfE6mhLA+0SZL8kLGujVMDrKUH0zY/QeP2T
MY75z8weorfIGpJfa80cPycmZJuPfUT4wOoCJv0S1SM+moB8bIuosjHMupLqiZ+rUu4FdSyD6uX2
fN4K438MAIIABIOkrZfmLDZFWT1OfSuJtYsewnUZKPoRuPaOv+PnhJHgu+njbp/IKIrSfs6t1K/V
cUyuSITpi6elbRSecic/hK/dM0d1j9o6gja8XZvjZUEHYmvSWPl1Ewb+OPHk260SeYCNioNLdvey
UOblkuUrAYElOd9csuU8VG1XV7UfONpYnR2AGNknBiLM/AR2WUWqNnYqlXBr6YdrqFUQAD7+gPu1
IiwCcI2alYjytg3eoVKN3mYOxtcGYzmz0/+RebpP0bAcnfH90cMSG/pOPknnYnM1hmFTwF/Y1T7k
KsGHSpJ0xNgt6xdice2cTobzYlhL/Bx1o0ih4NLg3Wa0EjaIbYksGkAyG3FXkrgt05WBx/ZUT2AB
hzotDg7cnZ0EOQzDMROcdMz0zSkPUjlwlMAs/VpBPJwai7okp1Ed2/aidHIgHcSrd7aTjiuhMoNR
nLutk4IQQL3OId4wtWj0lKCb3wDYzJ8tph4/m0umfEbz6UjvbBejk5FymwllAgJ1GkDr44507pAW
QZv4FinBR9jatIs1TOWNETsldIsq6pNfl7x2wo9VJhnttctz62Cb9/caSSSaI8xsi0bm9leYGXnX
xsGWbnCmxYiXW7bL43HUWbxjhSePq9oRevcU69YLrWeVpkvcBLelDqPPTNd9Z441+fXx2btnRHSe
RC2cR1beGEnVpTNqIwtuRZxnXjFn3UlLIWd9bGXvlwiAgOdhyoMXCMz0eikpV0qk6kXozwqcFgus
lX6ZM9UZGdIRt9HeFJcmZSOR7pMwbqHvDlMxhaGNpZ8zEjadTHSLIHI2JCOGj2eEhvvxyvbeSAqD
6yMnBVM7eJj1yqSsHmazsTO/SjP1nGea5mfpArQ+nKYPMcJxnmJF1rlqw/EyhuOT1NwcBLJVngim
v7mQqaSszeeZeHelfvHRy8qkc6lrwEZ0qh2Di/DEfESmt/cWzFGsYT6S3QXSszaXMd8ed1a5+Hk2
6y9R5dhnpEfiy+M93X9CRoBoAwEVpSZEELu20hEzjNkcLX4YmPRLGs1qXafL6QMFcHwdVf/uWkMs
W+wgNa9dcb+bUPyWrNlX5Lq9GuaAyk+Nl7ZoNH1/vLD99vHGoW+GADK4GDr164U5cTFCpD8NlMG1
OqQOniTMB+kgwh/b2S9JvKW6Q9jMcwNP1MZOAUaPTG3wtWCQXUQUy5cMfgKv6+UjVal7SyJFIzN9
r+9vmXicFo2nBfyIb0l9/iI7Re+FEqS3jxckNmYdSIqfTwKoCxWT3btWTdKkMb2i+JYMmB7mMK1A
pCtCmRtu83EaPIJ1+cnpY86WAEUTK4PsIJnadgitIlKmwK4UPwWpcU4Qyz6FTWydeid9Utv83RQ9
XUoUlF8Ap248vsnzRV7yWPG1iT7uPGS5FyHLfXCu9t9K3IeEru9rAmK+dgtDrWa4gDXZH6iUXppQ
gdOrmo/k1O5aAYKI8qkI5rbFnShWoOoJbdm30qD35tpYXK1rjriY9sUdsVWCY0fgNOg7bhYzLwsc
MMMk+4vVhJOHf+vxP1OWq8VrMamddrWoyOifO2ke6lPTGHDkDBKUPxeunmj8lMl9Hb1URdXbL2Fq
gMuMjCCSJFfO69ZgbjPP7O/KXKT5RYZ2nX8wFGiVJG1EZGq0lXOkWnVv28TYtIIUF3zKW1KdZFKb
htBwpuSeTN9V5uxfBT7/6CTtrwYmiKi+AcTi0aB6u/aBkCA16+Z+9q1AKjy5cETbKLVPWlg/SfKK
U4thJQIXQNAMaW+zPz5LECPGycWql2DJq5HhM1inXK1u2s+P74c7m0cdGl8TbRzwvJuLVa/U2Mrb
ZPZlgsDTPNeqaw12eH5s5c7egRagnoheK/N72/MTZ3MI18s8+V3Z1C9zA2FJXOXRqZy7IwGHvSlY
Atg/uotETjtqbUOXnL5MgtrnalA/Zpms/JE4k/bKrI10gMO5Z4pSM/ELDDp3AqY5nhxr0hq/JWx/
QY2lPHWDASt1ZR8AQvfpAnQvTD9ii3YPIcTa95C+iNSkb2pfVYFWuWmYS6YrNYNUu6AQy9wbJiUq
PSDHifP0iygUP8mNaCSCLd9yQpZdaRs9R96vy1m5gU/sLq2kWF4e0w567CX7twqNUfBGohLBqN52
JjBEjE2PKrPxm0LKX1orc146pShOeZ8Pp6GXzYP0fe/79Jl474n+qMrSNV3vKpVeY+xLPfej0clv
YL/1SygNXx8vau8kGOGb0VukVcorvDYypnmu18WS+8UsRz+ccLTOM5MqN+oJ4+V5UyQkonUP/eQO
YAv+OZbJrXKfplV/irLacLMmCM9FGUX/gykw3kw7ksVS8dusKhU8cmMw5n5vGn9rS6O+MFUWnsOq
0w8SoL1TEIwB8qaVTe98R77lzGqZoUdc+yOd0L9ySy9KHwmPfvZkpU0iOhRUCg+uq3s2cXhyR4G4
AOG7/mYA3/QqQVPBD5eo/wrTWntOci32wqSK/0CN2Tmwd8dHRGaA29MfgIRmU6YNjVKWF6mo/MnR
M8nN1cpaXL2W65TMS67+eewmd1YHRztlI/7QE9/GuMM00i2nOeCT5cNyrauZW9vK92CSbtMyVd5j
a3fWBjpf3F4sbI+DM+NRrzRIzehTIZXlVX2hNBfkAprwBRhmd6Q3eudMAyGkHUe2TKVh21i1+3Zx
qiwGW2Jn01c5JIUdq6b49fGi7mwhDXHITd71K3fpyDjr0LR0QU+3s3Q8xYwjgqDKuHZgmG8p+qNP
v9KAcQRpFVhMdOq33Ry9iKkO9eHgAy6w3VAzZt+owvbgPbuzd4IiF/gUgxvAFzdub41FqakMafpT
MoCDy532ltCsenm8d/u3jFEDfjoXlIijthichEaBGkvp4EugWL/Lyzyc9SU1r11glWfE3NsP0qwp
z171+IQYaWYbuULglFqf6EKOEzOG3tEfG0X7NVa16HNTWz8er2y3fxhh9FuIshGH8r3WRsLZjrsi
kgY/nMEmzEmSn4o0OiLHvWeFPJh4l0oCUeKmCZKr2uxIxOa+nZbZucv1wdWd5aiEtju24hDBk0Yv
Hx5JWm7rtcCmY/UlrGJ07GfrE7qhyABYdfJpLPLw+W9DPQSEMeVQ8fpvTCWR1Nd52oy+NEqt6stO
3k3nCF2jZ8cauH7Idyjv8v0pxmzLgp0ujXz5YvQ5ZvqvljTUrobK7renveB9dIdoiVyBUsx655ho
QOK+wdWMKZw7CtZ9f+tM04gPMvudHwiNTdqu4JhphUF9vrbT98HQ8ZRMfoxvn0kep7c8qppnr2+s
cMu9o5hpu9qb1TDL7Ax09mVfmbP4tIxt5JaDk12q7pDacOdywhSHlKAdTD8HaL2gJNT6eVYy2Teh
D8vd3A4Gglw+EAFvRBHm8vg77eqPBrM0tKP4m/CWuufa3LSgfm3ErAyUY+LJbS/9MYy9/rXL48iL
CEqAdSrTWdOCvxuocG+Prd9ZLPEFdXCh2EcyKb7uz03gSSomcCmyH0eK/mqWloNwWBGfYi2uDx6P
3YXLQg26l4KcAizXdvI+MY2kt5gO8GUqg6e56D+Ntn6R1HS8WFb+tuTlEUXy3jXFsCEHWszxAk3b
pMqxVubaDBrCb5p+ql1TUv4fY3rOs+BiIR/qAEnTBOchg45b35y1JOEYyL6kVSANB4uTXcrDRams
9uDR2n8uqKnEoA5gLdHC3CRgCUwJKarOii8XRfD32E3jpais8qRVvXzQb75jiiRZMJKzewIjsPYM
pxgWKbebwA+mMq7dWJ6Mi8zAuhuEzvwsDQtbKDJyGjECHUPNbm0MMUeufycJSMyl+B+z0HJfU+sn
Zfjo/vLec6aBLoETo666ttJkDDTmQWr5aTwWl75SBfl0Ux5kCns/Z0wAQIXA8OHlW/VyG9RpFMip
6Ut1XHppHKada46pfWGiJL4F/TidKBg8XcZFS4AGPbMQhJv898bXizDsUp4dy9cqbXTxnvIq6dV8
sLZdwMk7QhdIGKCmyoaud3DQFfDSgar5Wq2pF1Oro1+SiN5JqEnWmx1q5bNvsqi0A9IWYEiShS2d
TST6kEQF7atWI1zO7GQJKUmQ/fbkJcj7KJDKoOZ5YxjgWq8qCIpRQmUTK2kY/NHNeuE6eTO+Tf0y
Hmzg+kriPHH1gVAixxJsszvgHO3GAD4lpfcqe8oxA5JOcydllI6mQtfH919DhNDvuoZiJmfzpcYi
IDtYxsFrHKXwwmkACzDU8RuCRUfN1PumyEJoVQi0/ubwamES0cuYB2/stMukae2nUumGL/1yBKC+
t3m8kCC8BYya1sj6O4UtMx5pa7Omjir+6CSdm8/aEcmJeN//f6vi350jNWAOk1iQZ3mznAgpH2SX
sNJ2evgaTrrhSbHWngCFmacM2MEvZilNr53cH2Rz60jg3TD5MA8V7gE8cOuGNdpBiYoGiRcqmnQF
UR0RGHaVfJXNqTknSS2/gBlUPARonbOZ6UciRne+owiARQeNB23XXagR9kyWBftdIRWuPKbpqY2L
2c+LKjkIOzaA/f+ula4rrU/RtN7yqFaS3mhxVo3eXMBQEgSqc5WKZrhqetieTfji3V5Z5lehMS7E
Kq1LrKCgMNud5RrKVL70OdQpxZJaXx9fBXdcjJlRCoyizy3ywrWLRWnDeMSQsAddoVyW0C7dYSiC
82Mr7y2UjY9hhtIHpR3IrbafWolSM7WLfvT0BjRQAezjo86sODLdbXBORy11w6w1r5PRdiepRWEs
dNTkklhN9+Xxb7K+0P/9DtwOVLSAtgg0xHq9Uyp1bZgXo2cFkelmji291kxKgdELOm+opOfmx/+1
Z0LoTq4Au625xeiF8AymIwVrz4wTkEohjbheKStacsURLcPencVoGcEfJXgbEMbmHLfLokCUr7E0
Y1w+aVnqfMvLLL0kkHv1B0nQfVs0Gpl1oTK+baJCSjkn0WSPXqLX5FotjA8uKAxUwKxu+Pb4k22m
jcUesjChJQz1KZX4ba9kpAmshBmTQma7BNVrNjRh/3FmHHf0osjqtN/m1DY/y0vgxK4xAjU2CsWo
T6HkLNVJi0Lo0lw1LYlTDnZhf3gAkxEYQEBv81pvkRs6iJBKm63RC4ws/cXOEKuLHOc57ot/lw8C
DHwBmESa8Jvvmum51HQOVpYi733NLFS3kp3u4IjeXQtFAPEKAOvd8hGmVjiYAOonb5mdf6B5zk6O
PiUH0cA7knd9D/BmQnEg5hLFnNTm+DW8KZWk1LPnjElfwVgZRPVJh/escyetdaQTtHfM25XtaFcX
XQ7S/JpVWthcAzjF2ldlntX83MtRqn8mFq3nU4rMdHNrTUrw7qwM7VFt6Y6jQ+0jpgzeh/O2Yeaw
LGrUVDD75JP927zAu65H4w9gm0fKGnf2n6AFmjaGGwkBt/0KbQQnoNvBROhSSm6Vt+kpD6YjK/vr
TyhKUfKGmIZZqS1yclTqyWzTZvZGcU6aBYifnL9qIRy2Rqcd4O9FeLL52IR/wDMJaAXUdVNYCBGb
qGZGiLxcyvKT1dtq4ba2tlwMY05eUwTOvLQd4h+Pr4v3vHptlryKfATqCFoXTBevr/ghcdKup4vv
1V0Z/BMwXNxedT0ZErd0asX5weMzfocwJ7Ney3jsQxd64lTxnFaJnUtshvp/JGDo+qnP5kJoV2Ra
8DFpLDtBkUpvu4vSLmboKkJJ+G+7V5c3GkzZ926p087XyySEL9oo0Lqo5dx+VXMU192qkbTyGgeq
+X1JAql1p3GM1E95VS0t7f2FKQEhQ1S9qP1sotoYVKPp91M1h8pFm9L8bxn6tOAa5FpVcTqMeG4O
Tube/WwQYZQq3huqBFTrTUvUZTAZidSY2lmKlwg44olk+Dl4tbjKSASYFELuhqTX3PbyIz1NJkud
LU/J5fRjyeyQX8rV0XTEPqAlaGboSqXrB6RIF2v9qcbT1Y2SWZ1leaVU5Z/1fJK8UQrnjxGi7eem
GaIfAVM8Z515mYOq3R3LzLRThiTbFnnVpjJSQnJR2oNpe7oyvJiTHrtzpf2FwNgNwq6PU2BWbhA8
WZGEZpUJFwEkF6o81Pa32hBKYatTYTaGN2aNel7GafbiWpEPHrvtTYgVMfAoxueo3zGwv97VkKsr
pM9peEpDOUQKY/uvrs8dGtJG9FQW/L4g1EJMHWviL3OT98xVUyYD9RdPTpHUgKBw+H1O7OWPxxfF
9i5kQRR7KLETwsA8s42Xwh7RVzGD4CVtY5inflmar0E5pqNbt5Pzp21U8hGd9509FNI/kIhQK6Go
tbmaxoxpz9nMTAIGyAr7uEm8kWvmAsDlCDp1zxTjagyPUtgFDbapjwxm0SjWjKnB0no3WdThlMhM
ekXJcoQovbeRwvWgRBQD+tuYGp1g0DtLZ3rRNGUnO0zVP8KqRUjBnILP41Jap6c/HD1wbhAhCUtV
Rvw+P53vpciMShFYiFQfw1NYQyRvKul8hc61PWtki/+DPQIvmtKE1RQhN/ZUZhmyAOiYVyex9YaV
wpvzpbqaVj9fckUqvj5e351PRzoOLYsgFhHg1fX69MQkZBf2yFuL38o6g5paKeYfjY0U3WNTu7yU
QyBYPgQTLqhg1NDXthQoOYeuzgLPmobmdxSVgrKA87fPu997u8rsL51uNwaUV0GpvkRKCxlUxfzs
eDOUcH4teTIGeOaySD6rRaI3om7alAe/5PZtog5GhooP0RhzqAJv7nOdwlFV65LlxcaSnfV+7s75
2P79eCfuGaE9xeADARJp1OYBhFOPFhmEm56eoBvAhKTkzmZ3VGsRP+Xn2EQsRdRaaLiIgunWyhxW
WQLfq+Nl89jexqxFLzHq5ctk9MPnuQzCm75Y8sXq1fBXa1Day7OL5E2kNvWujCTw7euvnSZVNWR9
El6TkRw0DTXFM6v0r8dG7vgU3ileXpof3D/b97daMrssnSm8xihRE+swhMScKd3O+Nz0i/OnEjSy
fh3GzlG+BPoiBwnpsNHNZ4bA4Z0OS1uiHjEmTvc21Wr/t9Vr43MCZeKJQVBBYKjBYTIKsr2zkBoP
kl4Po2s7jeZVS3Lj2jd59RRt4X+tsBOMsHFWKUuu97sO9FKLlyy6Rl1cn+Q2iyiFR+XTX5W1MD5D
xMGwJuXhtRUa+LM1l2V01exSc80pKU4jdcODW3B/QEAUE84Lsij4zLbg4hyAewUVTHTNKYjzV22f
Jq0rDrowOyvUSpjMMRk15Lvs6JuGyQlCvWywojjxpQX/e0rQ/nl2Lfxk8KSIO4MRE22s9Y7ZWhBV
SSJFVykzA5jfHOmPupvLPx8fhI1+KJ//3QytMirtZF3y5uFYJM2c+hYhA3nIzX8WZzKWb6oVVYZL
wBF+rgMna3xpkBb5Lal0+295TltzJBJBdtrNuniMz90EkvKvoUQM0QsdJf21SnTG3IbcGj6E4bR0
vhYVY+IuxmJE1wEMdnyaqyRsXVkrYLKT5bD/pbV7pqAfL273SLE22NDEzC7j3TviZVGZNANSJtZW
QxCo6+VrWiSLL5Xp0bjkPVO03IUgMVrVwOzWX0tOEyTdGIe5GpmJPkKOpFFMG8VNnPhoDmGbsgq2
NeQKxNMreH+2T02RWOY4tg6z9HX+0gm1GmMw/uI6/jIX5uceMYind/G99ipI95GH2iZEEpyKla23
ydVIzNpd0MaG9DBAAIi2rffY1J2TRcApgD/EnkShm11MHDhGk7ROrlWqZldHbsazkWrP6TG8u7yI
OukjIAApiJPW36rRdTJitUuuEmO0J3jhi7OltMGB891dC/kOZQxm2qi9ra1oUzcPUkJ5Kib7u4yj
Mp4SEx7Vxzu2zeZwBtGaIBIjY6UstomNDCgF6zhWkutgcQ3VeqG/NlmuMNqjS23nqkY7/D0rRnbT
ob//8dj2vRVil8oTtRoIFjdXR5mPYWo12Cb7qc/OqM5nCRbop5Bn/34tMiASEjI7jIkd+CmSLuux
rGXJQmkF4upzGTEbuCyoTv0PaxHMlKBtaDJs07ks08JlyOXkmuaGfLIWi5mFRXaefQWJYmkjMQhC
sZgga3Onp03fDUqUpVd1kaIXJ+/JwNvs2+OliG1fxW+M9NBM5w+4fRoIGyNjrGvzsNTZtat7OGAX
qjGdZuSzCyoo9qyqUf7z2OD+7qMqA7UzenH0TuhWrb+QlQ8BAyEUj4yoGz4t/aydKymp/2Om2cFV
tFsaQRAFE0B0tBpBbAmP/MkXRtiFRrlR06sySa38qo+9krhFCOn8i/5/nJ3HbtxIu4aviABz2JLd
YitactB4vCFsj81iKhZzuPrz0GdjsQU19G8G8Bgz1VWs8IU3mPSL72Y5wjN5e3qvDUoDgfiIlgzS
1bvppYMOI09wKflNOh8WfZpiHztI6M1QIcOer/Dz7QHP1pNZgkbcPJrRMyBlfTlLqy69JIFwG5ez
qYJjIjyQR7Xw/Li3pXXJNfa16RH/sh95u7hAdtMjkE0zT18YDaGzEBH//ovqEv8HV7R1n2juOx0y
ONBM70+nmMuX2HbfK+hd2CspImtx1c7NvZYYxpMGDP27aknKjbS6ZCn82gShRZCF0zTYlL5eLmdP
BblYwQPFclnyBu6qNlqHvk/zUzV5ydPcTOX1ez8gpSFyCyJRDgRowpcjpklZaga6SnEiV7rCiPne
FH6WfdCWpb56e6jzyTFUAFEVgRVK5fvGeJdC4ypnS8YeHwoKhq6eHS+jbVGMaSJPxqLUe8uw0CI2
ZiLdLkpfsD72s6PylNlVD+hzWFJqJ8EX4HLdhazk/AxQlgcN5G/PJ/Pa/v6vk174rTln9JHi2SCh
DjWVZI8jj93n1U7X32+v4dk7xoTA6MA/4tI8N/mBFNSUS1bVMY0dO2oLLu9D2wTaJR2BP6LVL27m
baANpg1Om924XzlbE6PJ7lNxGpT5p8nNui5KVj+bT4TDiMEtU1CEtZ813Y30sy594KpLvygv8xfA
L03zYXALa/gxujn12aRMHdzGdahMYV06TvJB5RKeVina+RlUjlNHkDjT9QZK3mrdLCC7XTT+x9Y5
Do1hfKv9YRAypAAwByr07Kl+byV92ygkffjmEtNt5oAvv2Eg13UpO7+KtZmu2Vgkxr3Ks/XL21/v
LALajbKdkL92ClAn05SFVfH1ghzJWceP6mrAYaWqiqOf9yXrKtRn2agyfnvk7eLYf04ualBDsOS2
MsLLkRVQii4tN/QzLrcnOOLzMTGHJjJm5X5EV2Q5NUaaffbhDN+no8E2/h/GhzBHAIiT5JnwkbLT
SUObVm5ekhVaW1X+TWjFHFVKKx9UZ4rIwTXuvtfG4Dnj2X9vGkyBAl4NDwekdUrTu4djAEHirrLg
iCaFf+1a4/phKAgz3p7kjpK6PRcAcDYaPuCiDdm++75dUNKAww4Ix+pA9df6WvZOmGVLZ13TaFVL
6BamNv4Ug6WloV57a3VNVtoYN8rsXD2sjcmHYaq5QqHaVGg5zhbmXEVKQoQNO8+b0ZUvGz2LptKG
+dwFcnGv0duT+e1gFa17Ybtum/7lptleWd51bjfy+n0PlRXCUgGUDZXgsQ6XsvSiUhs+I0uzHt9e
ufOnYSt2b/cZF46J5NfL7dkWU2sj6l7HaBU7Rhhki3ZXS1vGjUpUaA1G+T6Xnj+fijICSE7OAjXQ
fXiGwIC/zsgkxEudlsc1zz4HrRZEgSku4S3Or2xCXF5Yas/QoS1vlyjOUKYGkrc6TiHlH8fJ1q90
NV7CKp9fLRSRiI0AgPnsvn07yVyVvw7CUnEfJP/y0o+RPRpH7lE9QtjKjMxae1wa+0L08Mp327Y6
UhCQ6Kgk775b0aVKTWjCxqu9ZLGdIzfWNmMd2WuVHsfVUs9v75NX1vLFeLtrDJdkAXh4UnHhdfr1
ao14WZPXRm+P8sq+Rw6cmAg6AkH0fjcOPgFQPi2bDEQTZIeuLb0Fa0fdOqDX4F24mV9ZQjq4XErI
Lm7qpNuP+etNqIWse6uqVVzXFqi1efo9W+lzJuWvtU9+vD2xV5aPy5/mFVchdL99/IwqqJYUkihL
Kr2NUvxAD5UdXIodzkeBKEdtZIPB+ezuXZ6PcY3t4z8xxGXgdZtObq+FiTvW74ULsV6bYwmAUWBT
RCu7bHvMq8L3FOOMZmeEjbsaJzctrcPba3a+GaiI/AH2bqJtZwqEnUhczJvWPs7MxUyjZObZPI6O
mduxu1b+JTLA+Xag8btVr9h7tKv2iJJ+aPOhs+ch9gQcpdBv/U6eiBnK7AHz26J+VJ3Rvo9xu12G
W3OfFhjzRGZx38fQdK90O0PH5Nxw5cFvMy0qV8ug9j1ceiPPl3PDdm3an3SiKUDuMhz6Z0pvDE2P
k36cIpFk2UFVfnfdQ8i6ILt1tg8J5qh4k8HZ6AGdsc0LNrucqYrHadvMhz5tmqsNM3nh0f8DWXrx
SvK/J50BIfFHQHKv6dIayVDgkoB3+yTbfwyXCz42ZJp1kSim1D4O0m6/Lolt9lmU5O203NVG3S0n
qwC/ml74NedzpjFCfEPSQ+PizJ7SrppJs4bUjoMB0f+k9/R48rFrePtM/CF/vZwzoDM2J3vU5trf
a294i6hdHfhWPFZOsR673kvbh9xeM3mgR6X5YeaKsg+HKZ+1W/CggU04r4zirqPotpLxzcZgfNGz
Vrp6vC5eM8IN6Rftn37Qocv7FG3tT9IFpHBEXGYKboWqIciUDfh61dTdTDJQp/16KDyzMb8F2eo9
t6BFyyxsh1J5kViNarmlgI4AcoWLyXPl5xCER3dSKlTS7byjUqoxTo0OkvF20HOjOI6jcoeHKlAg
65t6zFPEjO1iPKyNMNV/ddX1z1bZ2V04po5o4ybvjDH0Gw3GuFIGmIAooBF4g6VW3x1SyncSZpKt
/JPvLUn5tKaidwnzk8U9Jkab9F8GlHm8A5lUNt13IA+CKwg1OESsjte3RynLPDjM3qStlHLmZTqN
tonGTlIK84sVrKvOqdnk+hvcIX+rGkj310pHCvZ7YiWlflf6bV4e22SQyX9vf//zXbZx24jmCTTA
he3R17My5i6nDRh3QacObm+kESY16vT2KNs7sd9kSBexk6HY0lraBe3t0CSCm8KNl0moXwiRy7u8
dRWyP6q8W4VlHAvZ5Me3Bz27n0D+EEdtQuE2gfxesyQPxKKp2qaHiSLhaXJrI64gqEbjIi+pHr66
ioTXhE4w2s6qxcK2RxgCHCJ0eMY7CbQN/UNd/x8mtLXlgK2Az0FS5GV8sahSNFmRuHEwppvAhlse
K5D6V7Jbxo9vr91rE9qoQ7ABN9nPffl7LvrOUNJ3Yw8HwocGLcmbxAnUe691n/CFeiotLIqr1h5Z
2+htOWj1pMVjWZpQK7TkANTPeO+ygdyDYg3HZkN3ntXFhL/C4pgML+792vuHlmZyyBonuJrt5pJR
9dmWYyi2AVJGRGb0J7aQ4K8IUB87Hsqg9nmnpuSHmVRLjkKekeGxgITDhQfifDA4ZUyNRj0lP7DJ
Lwfz1Vrh560FsYQuEo+u5v9Em7WORI9X5IWxzvYDyAjKeFu1nYIfOe/LsVo31dwuc4OY3a9AJHdU
kuomuISCfn0YoEu8RrDJ93pTSvk54FMriKtqgm/r5jWS5Yn/7g3BZLh+wXRuJMM9TznTAu5jIwni
ye51EAGbTlc+9sNBFU17ycv7lSlxr1InZXsDd9ifJJhJmU5hmymJRoWgjAfkqItLz/irowB0oGGA
+utZI1hYBYpAdZrEY20nxSGtZfqT2ux6yRXhfM/xabZ0isoPO24fXpaz26Ccm7txkmd2mJtwVKTd
96dZL+wLGOlXhiJaB35F/YV9t9c/xRtgQvzQDuKuzacjcfYSGVni4tAxtO/e3S6Lhn8OECAI6vuh
oOkiBZV2Qay6Pgj10Q6i1LgIzjsr3BHOwXoGxL7px4CZe3mGGs8fUHiQSex3fpp8zbva1z8o20p1
oK/0lMJsHVV1ALZf/Ce0rYu2eqZ2qfFyvqzAi2EncyFuyM69PJ2z1Jpl5HOAvTvXrcoGO8L5OoiG
/CJT/3xTkg5TrNvojaR1e/UJ6ci80MjOY6Pq9P4opkKv8IaurUvP7ytzQpqMgci9YYjuM62kddLW
0+skdoaqi0qfalOlKvqB7jIf3n4YXxmKu508gWYqNeY9jrnjYrcHW9diTNvQDWvMfycdQGcFJuv9
I22lR9L7rbkJu+XldinKosXpq0lP3YDNiBEo74jIsHc15dq7k0auJfjCnGjG87HkeDnUmIyNHAwz
PRV292/hg/Odu0U7bv/VhRLJK1tiq2mRMDIc7JHdmyU0Cew7W9JTardd1DrrENnBlB7f/khnmTe/
jOAFHCFBJ+DI3TOczxnp2GSkJ1XXVxpAvDAQ7n91P5K0yPepn5Bx0ywCUr8tH1xUNsbLxXMs2UPl
GMRJJIMfgrulCj/MwYWy9589/CKEJnbmbqKfQVORdG33jTRTdI5Wt1psa5ZdTeEYzFnxYdERZX5c
TSyAwyFvR5eC/Jo3YY330ce8DQYZFh3iuRuARpZxLVzcj/Ueb7LvQyk9A/is8JMLwePZGeGBICIh
7N7QcGjbvFwRY0pRjkrT6oSg2D9K5mRQsvpXYhd2obp3tptYeO5U6g8wR6nt7L5zUo/wvwolT3NQ
iINXd+4x6K36wkE8203bKDDqaSexc2l5vpxOuxirrB24H9ZktnOEtEPdh+uI+H6IYNBY3qz8yEsq
oudrSAjESwsgnrcJQbiXgw6uKmlPZD4ZEzpBkRtM1CyRA5/Xq8zu00uiKmc0VBpm3Gr6Jm+OsBll
4JfjBbMRCOmuHnygar3Pqjm9aROj+q0vCIweIdplA7q9Y4Dlcy2FdwqCrJ4iS9NEd2U1kHsuZIxn
jyWPEykbNx9hIMIdu4CzSjKsFQCaxEuWfO+XNTalduOk6b/pXNxlrfuP1Xh3lXWpy3xeAmJc7gyC
eJg4W2v75Tr4nSWDOk0D1kEZRmik0gr9LPGjodONUzWI4NYIuuy2rM35yRg082tiV87nt++vs3R5
+xG0t8CiAbQCjvnyR4h6tG28pgIiBZXpV9RF/PaIUZHlnKoS3eTQF3X3WIgKLtTbI5+fKEpNFILQ
Zd/6N3vFCgx2GlhISxAXRqOq0FHeQs93dcb/ZRwuSxJmxCrQZdnP0K2Rj+wDuO2t9yMt1uFJt7rq
Qgj52myICSgZEtfRF93dmfRHM6Njb8W18rw7GvEYs5fZcnj/mlFk4OgQpXLr7UYhUC19MyU3WonZ
rOMkC2M61MY8Xeq8nt8JZHqwpalOkkjg9/hy0WYnpbkwE+STNWcRGDl1G3hDc8jL5pIW+Wsrtznb
oLxGwYao6uVQdlBoQ1YWCd2ZNvvqwrmMnaI2r96/cpB9Nh9ChEApu74cRXZtgl+cSGJrLJZjZuX6
adBy98IrcX5/s2x/jbJbNgXepyMhSuLJy+QHuTr1jRK2edVnmnlPn907vj2r107vpvtM3LFR2/cu
7Bg+BTPVICJswx2u3dX/XjTjHIFWgUu/3OQ1OJm3R3zla22KLxt34U8ZZXdpwQFAh8KokjgVSxf7
epsfxBysT2+P8sr2g23CQC7dBep4uz1RNglyMLlKYi3p0pj7LzhNldCP7I5L5uevDkVDiGLNpqS9
F96a+omwwRqS2CucL4ucqSx7eUvMI8sL78yrS+eAa96Qi5B8dlvQ1go6G2iDxxi1tuFgatZRtwfn
/RsdiYctPIRIw/26e83L1nWXNJdaHJRD40aJmyZ3trUxhN79iTZVS4JEbtbNpfXlgeKJn2QgRXoC
glF90PJqus01FUTL0Mlvbw/1yqmiSQL5i2AeQMGeJmKVamVBe3EapKnf9sniX0tN6z76pdt/c7y2
vVQr3I7piwAYs2Vi4D/z2wrou03e8k4iSVqIE77IswqnxvLFwWyFDVne1dqfRLOJf1VPjpBfrKL3
2hAhhK79b/CGVh7pbOtNHqqkqz7ABbGmxwHRD5TAYA44oWzrSUbS8/o0XH012qCdhuR7gvdWf+Sx
namvIZ2nDl1upnmoF6vr/3AbL9lY0IYuHpLJ5IIxVDf0cdqX2s8AaQKfh62V9ZXR9SI45kWnw+hP
IdfAex1tPSymSSsiq5/5BZM1dUOUTmn+VSIejjNxoGdl7GslMO63v9wrWx6sMRgaiJYbEWn7+7+K
lC3QXButIZDAk6g/IoGaX0HT+R9exS00ByRElkjQvNuKw+jVIPUWdNlr4RyprlRRs1Lq+B/m8tco
u7sd+pRrkbqKU2Lk3+1hmA+KOsbh7UFeuY0oZCBnBDyCCoO9HYW/Fgy5yVZQ3GerF+O0kdIV7dTK
OIp6fa96CMXIDYZL65bLnDrRbigsjRa7KksM5fAgOeUOOcaociPeGncXlu58VvTAifS2f1A92yeU
EpRLmblmdspFmh095F+OyRzMV9YKrvm9C0jbFuTh1rb4o3HxcgFLyN+uX6LbilisFc2N5xyD1HOe
etvOLtyA55uboWjibjgW8PtnbP2k7KzGAWUr6B6GvNBNaAzBJUT9a2u3cWzh7VM0ofv9ckJNn4/S
yuCcJjKjY5gHQ2Qu2T8IJV3izZ+PtNUykIrdJLVote8eXZipBVKCen1qvMnII9AgKHgKaUzjQa8C
/VJGvR+O77O979Bt6OoTAO7OE03uQrplkMSVv6A84pulWZyytEyxydQHsV4oB+1DpW04+H+kuLRN
YILt7nRHmY3utVTTUIQA3VRl6tYYrfLQ1dkQtz50004v9QtxzP7l+jMoh/nPugJW250xjVodSqno
anWLIT5p3tgdF6e1rxUEhnui3Ev6Mdsk/n64GO8PkWQrEtlMdXcTJogrrBDBNZqDGRpSqvslTeO5
7NrHyS9RtDDUVZVP13ZVXEiyXvmY5D5bkXID/p3JfSQNUIW0XtOTMK0ywLUhrT4uALa747S66tJV
/MqybrgnonmsdwhGdzFOM9hJa/RWejJSPPUmXxLRZx3mUGkxX01jsMwXLrD9Ud/WFeAT+wZcyLlq
uOsJobWSAdPGn8PAbzH6LKtLdrqvj/JHipJSIpnEy6Pu+42sEEFPT/aCPSBOZu0Bb8f3sj2Yyx9Y
K9OBMUAR5uUohkVe50iRnVw8n+Hv2bK9xYYsvROuU7khribO+1cP1S3iUWjIG/Zj97n0BZvUxu4Y
se+rD3iZDmhhGpdE1F7ZglvLg+o/jG5K9LvVK7Ng9hc06k9aWdRHXaTOw6KZZmwOxaWi7yt3CQ1K
UknuSrobe4Ki1gK5LQqd96xRzUchAGsoLsijJdqkDBdMkePBaZwLjIHzw82XQ2mBtugWCO8Pt7Os
gVnra35afL0e46wfzfHWTh0ju5pQDu9uJncof/ZJho9YYbSDd5h7mLXvfPUw0gZ/tdVsQPJQDd1t
nynTXKMXVXHqnaz+NAl/+TQMvfr49jP+//3Xl1cZxZoAqAjnQN/q3i+36WDOlt1YJJrFLGX7sDrl
mFwFWqbGzwoL3F8aJQXttm/q/HpOWjM4NY6S63W+QuckE+lT66j1gPHvps72mqdqWMyyDXnO4dxn
rtu6R4GJfBBvw6jjkmdTSVAyBj/HGhndyJRqakKIE34Tm13b2pE+rijd10XayK960pv2IUWsx/2U
OBN3AhD4xjv0K6DP69Qyx/bOWAXyv8mwCvER5SO3+JFKXNXDdLANrQrHSjO7W9NaPYEOUgJcAE0C
f4nzztf6T7AdDOvgNLpCNiRpev1bYqbLcmzNaemOosq8EqQOqjpRASfiaQyMDPalqQ0IU4L5IWnJ
k9r2BMX4eTBhSarUWEJRtlN2krXX+L/yVFnjYRZGa9whE7A6UafcUR6myhLdZiK+6HFR1pX+JHwc
Lw4ymPXpVkg9KOOC/ecdRlkj9RFoTmV9LtygDkJX5LYdUSVPRTj1WN4MYZdjCPCwSRHpdw7QdoQq
AhPnMhRe5A/EzqvhQzEq3wynWa+dqJet+jV7FMFvjFVbqqfW99H3oMGCs4emsN04BPkMK61yYQMc
5mJevWPv5xn70U46ed9olTdcaZqrmSdizKn6tKTU1K+TNnHL63YtnOkwbcIhn2aY4+YdIK0SG6iu
KIx/EUDzJrjNAF+WB0ZBoUsH3t3+1OjHuN8Rdk64lsdUyiPyKpkMscety+OCerYQYTATW6Ugi41h
evAd2h9HhcoFFoxlkGJV03IRCbryjps/Gv1i6Yj1uT1CH92yQGQtwU72h6kzOu8+XwAPQ2JJlXkg
FS2mx9Kp0+AXpMo0eGoaZainwBrHMtS90SrccK20rjoVrmZ7Pzvh9s1x9q2+/a/VnNpawqQSc25E
yjK0+lPv9QEfwFf9NN/U/WB1N2XeL8ZdC9WhjkstyNJjooY8EdcFr7r5DAfTNP+bZiv3Hlx83S0M
sAxz+DKb1O6uWi1HuUSUszF9XQCP9dclfb2Ms6YPc37cpDDUNfrms4hWZFRyM+xTwWEKR5HXNBrM
tp5/U2KYzEPDG9J9qrXEt66oo0rxpG1Vw6uqAwR3FHRe8ygNJosQeFqM/Kqe+/G5VUZbH/tgEG7E
nhnbEDfTHNO/VfFVxq7uiquiGSz5DRQuLsLKnj3t2tTK/ml1JeLgoV2ufjKFpt+NwYe17qT/UQ4I
oz3qzWTCvwzkpGdr2K6+S2EI2gEBTTZK50EfaY2daldM5nPllNNyMNGHD0KE+7b/U49UxMHIctHf
zJgwZFfK7h097L2l8+PRyrzgSPEkkZ8UT7EZdp2VfVP10FtYhQ1db10hxCh+kFVhlbgaXZGcVmMd
1HFU6Tx91Zxe5EdfL20H5E872H1UiXGqjsZgdh7c8qlQVwLcSf7BNhvNEiGtmLQ5IPDq5qFV+v30
Y8L2aL42K+TVItuTLTmSHM3WOGRZVhvHKYFih+ALPvbP4xAY5Xd/0bM5GlcRIFZHJ9f7ZVQtDkXh
XPlTFsusN6LR6q4dcwKz4TeLf7Scrnm0clAekezdJj3UrjsGh7wQaRehy9k1Tzm21rfUSKbiaKLE
MuIT6ebZXbK0axaumlfkgGaCoX/yVziw4VTJUYP1k6TftiKXyEK3ndo1oiSWdL9zLU8+D0abzTer
HJJyAMbhj7I8eFkl7IjCz+i3YUo3sUf3ZZmJf8JhzPqqCLnLcv3eyEp7uTbsEo8RdzEz/UubqJkN
kFTluB5cWWgo1QYQgEcZGnahu4+srLle1wEc4U+oBjjTj7kZ3P4gRx/Yadh3ohlCNMmkG7dB5VqR
HPpJwsVxV8srYT8gFHqw6qzL7/I1mRXcbNVu17cpXQg9QBeLx6xsMxF6jSx/oI81pgW84LZvD5nX
o5S7Oorf1o2VQmKvmxvXuG0STQzXq126rKLqWqnnbNuk90MPbT3/Rl/N2rgJiqr+HAB8GW+EsXQy
zIJV3FTNrGunnFV1rtQ8NG445QxzKKRlfO0CuxiiGRsbGnW2GLLDitK9e1/w6GoPWcqOmMNGhxN3
79utY940TT+msfRy3/uRF0m+PmAxPHa8WI3Zdqc5X3yFIPUIbOYpcYOk/QAfxfwY1AWJtVzt/h9/
tI2fCZK1WPXyMiURBjfTXZcO1VdiCPGoxsGuwlbRnzhpme5+hXI1PjdSznNEBXO173B08ZwbOitj
FmbzPP7Om9X5lUzzmJ/sfGiKk8TRmmtJiU4neQochFUeCs+el+fWGGFwADxK/Su/WlNOkSVW12OZ
3GT4WDqLld36vZFhz9zwHlc4hajZvQeNNRb/lTC2bQs5Tautng2w5RVA53bxaqzMpGuOISdurWIF
8K36KHTh92HRJ6sdD2hsmetjs/3huazzAnUKrVT2INi3IDmuAtkOY6QjLPJTuomDWdgIxDjMu7zX
7rXG6h+NjgrmjeZlTbqFQ04R5k1qDkQWUuoHax2cH9rcZwj+5Fnu/LSxUysiLC6E+qgljipDxwVL
dj8kIuvMg4PZxm9jyo3PnCcteZZjW2XHxTCz/HdBcDpHEijse3tRRJwktdRAyN6BnO0D+2bMdLOq
bXGaK7v8NpZp26G9Ovv6YVl17ULgeZ5F0AilC8DbD5sHd9eXYacJydFal0ScfEj/Gh/KSj/XRGlL
pAA7XMI6vjYa6QPYSp9GByCVl6M1CB47mWFnJ73phlskZNYI6S/zIUukd6Ewdp5ckqlwyaJ9vQnS
7UuxHQJXfW162WmW83+EuM2hpgsaXwjb+b27oB1o92Z+sRGNqe68nI/u9LnWpswH1Ur5qHkaz60r
1+9vj3Ke/oObo9qwFRw21ZtdpkdE0NiABaC3Kyd71MvUe9aczcU7FQYufWa6Xsi8XhsQjAA4Tqz5
SEt2lTG7dYvZmpaCypiT35llatw0hLo3GMz1V9Jbmuu3J/jKt6IKgFr1JlKGkstuW6QLtJtU68sT
KU17ZU6DuDYzY7qwjK+OAsZn03wAX7ZHE+X6bFgVLsIn5Y/kRHlF0KRPbfH17cm8sscDGv00DSlI
4U65/f1fJW0SAJ14dpEnk6D2oBzNjWiSgQcsLffw9lCvzOjFULt1M6zMWKhtylPF3Xc/i1J+0/3p
UlPjPPunuIDmNKhGzi0l4JcTwlA4V/MyVqcMHtF15Qz0eozV+bj4snnO3F4/5HNhP713arSVNy0C
DtbG89rteTXo7ejlUp5aY87FoTOHZMvY9Es0vLOvtcFSgSu7lGlQDNgjR+WqSO0MVZ9mj+c+1fzy
By+PhUxmtX56e0pnp4olpHYHrxBdlQ0d/XIdC4XkNHWn/jQkRIK2phdRFkzPSPQjFWy9m6OBbiEc
Yai0LvUTnHJ3VShXZe08BSbD4b4eiXntNkkV5Ocd8LBvz+xsEbnTuSgor1ErRD9yV7vQly7HTcEB
YlAs3pEM3P0cTGV2Uy9l/+vdQ5ECgdKzKNujarrbFwGMI29YGaoPeKOKwc/CoSyyuM7VJdnqV2a1
1QyBmKNQQ1t+NyttrsdBNL1xMuwEfwSDkDXbSE+jk12SyfL59C/eEYvuAr45QJM2xc89+9kwZi+V
NAROw2Ib7TU4YvO71DtPhWaa5s+WMJMnkTLRY7nWWXV8e03PrpFtdJoEYAKAoyDs8HJjVkbaZ5Zg
9JQKzxVlJo+wy70EO3ttFODKlCwZAw+dbQ3+uhfJs5VDWcQ86SXNAAQ7h4OOKsiFe2N/yKiH8oSg
ww1qlIdkDyLm3lAbx9U/jdLwr2urWa9Le/g1QMu/sgd5aen2ewRSytZmYTMyGPJtu0n1KKh5s6yS
EzCY+qpe/eWgW20bi0BcUonbrx9DAVH901q2qIbuFcazeQAvtFB6Jf51ohJE6vXQtuJCufN8/TYJ
AwLPTTGYTGGb8F9fKUAEOdBm1z/Nwv23F8ZdV7l1SHnkaXLX9MJgZ1PC/ny7ebmouBX5w8vBMone
cmKu1glkgZoO/dKSZ9VZmX9/e4P/f/X07wO2qY/C9ySu3mDziPi8HMnsS5KJwE+vS1NytV+Rv016
fq07VbaVk5bGH/9xbDWsn7tmne2vszKlkYX8m8x6oJtbOAfXgTD4kJW0/+9hC4o5cpI5lddYiqzG
YyXysjgNlHqoRQU4iB3rHIfjcALZJn+OJcCFCICz3n2Azinm61rQmDoaXt5k0Wg2IjlQJBLa595U
Pk6SaqmL45JY2nisCQFyNwxKffo9EDLbh7o0K1LlovGd0zhh8RrVqWVMyAsMXX6/zqXM7mrVIJBU
OwF3v1+slojUAuIHMmCh0gcvRQDw6AzJ1IZZqVvLrVNCbUBHOaMT+cHrPL/6ILrKch9NnCDxjUvb
pIqMaUnBO/tk77eiko32cXGCzL5hz3j1rZ3naRWulrV8JwNX+lGMnpwfDJTq/Wv6nIBLQqOFo3py
INi3v4t1phRBWdNGAV96SRslRVFUVwIucH5YSa2MYyo3mxZR+t5vAHXMekLGdbjW86oZrtZqKYMI
45jkhyhLRP8sgeFJuPiaU4bT4mKWlA3m5MddYhrf2fKywh45k+1JXx2s7CHQ4anddGWvf5zqxf2s
TeNSPvZl4mjHLCnq77Cm9N9Zb6Yfl1xvEVxDipTqsrZ5+TnFPHWobvTZl4x6aHDwXLf5mHvr/NjW
2gBRzZm1u37pnelK4hIp0Djh+QrNcWlU5FUS5mzpYPYdVeZYBndF6Tk/9Yoq9ZHItDT+odJiL3ep
CpIfiCfmycGo7ayPgiIQq0AkxVv9qBid7rN0FYRtxP3bNtLbKmgOhjFN1GahnGVjjN9FgG60LnT1
WejBIm8R0Zzwb06XaoynBgbfrUhs69vU2mv5w02FX50orSnt5NiLVX4cAy42bDN0Uwu7xgseW3cd
rTUaDU0YXyB/mp+rarHzqxKhHJmGNddi8s1XjZ//oqJafckzkQ+xXheT82FJaRUddFvRlZZrzidZ
VtS6P8o279Ko0hwMesZsNlZyUb1G60FTGu0ls+z9eylkMTzUuaZ/q1aQIydT1H4+Rmj9ecNjMLee
+jkFMn+2cf5JP4yzbD5N/mIYnySs85ZGZrFQasrn1b3220ZBYNa9qXx2gmJxDksXGBjxUYf9PdNy
G8PFHLCRwyXc0sNA1/T5rra7qrkrvDH7jLyLntHYZueHVr4k7ud5qoL+d2Ym4EbnpdRF2I6JfJ7s
TPUPaT8a7pWrD7oe+03hOjd1A970DmihtJ/yOmnvLVs5SC+68JHv60R02cHoYJ9REGqov1l0EdZH
Be+x+EyBn9NYUl02QraX8HgJCDnvndRXH1BGp7nhoBzQRsJKjCA00ACujqVWwOTGsAxZKMrR9fWU
YsV6NBOqsUdPh7X3f5Sd127cyLaGn4gAc7glO4iKlmRL9r4hnIY5F8liPf35OOdm1C2ooQ0Y2Bhj
pppkhVX/+kOU201thcLSi34Hhg5Kn3m5/1vXHFXeAMxlzmHlcM0iUQfmIy5MlbNTWS0qjBBMgfe6
7wsApSUdh8haNp4YsIv/IO2KDobrre5MsNzawf2erHaOcnOkP2RP2jiHjqjBibrUHaydD+mXUBbP
L4t4Mfva3yQW2OT1riuuPD/JqyjPNHI9pjJ38HLxzCKLBtoef8yFFIZwQDBOSxDErYicIlXPOWdX
tresQX9IDW6Ae8vI+3uky7zduRRDTEJT/9sd4RLubSu3v6APb0tcxVVdRavU1e9eZTQiHfxjYtPC
CG6ficAHPjJUHWormRl7r+i6Pdbk6jWd0sq8sVYzsY4emPXfUhtqjETmdnbYi63E3WmZ9F4lPOY+
WjmWjLBqS3FHmVf/mDqT1J3MLGZgWLN/NGiH/cEvXf0SzZx9NwX4fjQEWW9Foydc3pxRVvVuMTke
uKl5AKS57vwuhzz9UZT+EkRCIEUms8acl1BT6DB3YBZ+drMk1fqXzdPqQlgrixG2tjTooKFbm3b5
rHevzqT8gLgUpdADNNmr72lJvcslnhv7YvIL2H0z8dtYLNXgEpndP9p9HfxcrKE1I+l09c1Ix1DB
8s/66zwwJ2MnK4zfSVcw1RgaQbLk+6AYzF9YF+HizyWI95kFWmqEZREEa+gMAJ8QEmmkHxcQ/oSC
2LOWvTnkfhDRGVF08E137nYVFPGbhMSG3/WiZu6qeTGHvFXUKyv5tX+qXK/tuHSNqYyE28JGbCmh
HpwSAvXeqpCaRXnu+X88szO/efaqa2HKFKaRZnLhnVQ9DnB25pkNuM81+IRB4ji7PFnmMRQkKJNb
y+b9v2TyPAvYWC//BmIxfyQLsTP7ahTT6zwPNFHnzgu+VenqPXvNVBE+O6vqNlETZCe/n6YhQk5d
yOtsbOnsaLA0fpBzZfJ/Fwyqd2okWmrXp4a8QzAqqt0EvftKawPeDAo2zl/fG/iNuGk0+W5KHQ4M
QMPR4DxrpR8yQ/TH3na7P2PK2Q37oTDrKGk4fPa9r62PfLnlVYyNo4VGMXTPJgkzfTh44LDhMKTW
XZFKT+6DfiyanQ4pZQpbuLHE7aA1e21JlpvDYkFjuW2ttGVpnPRsDHPRVXuYctn9sAhMN1U2ZE+6
XYjsiKDMiU0OdwsRqtc74bgkbnZw66l5rrrBw3d6rUD/Z5P8Uvy1BBuNLEAon4a6rvcQApJqV/mN
89x7dAVDMYxWFclldZ7yUVuwAsZc2T8ozW49HFMr67umWCE8+tTlkT/q7Uu1ugJrOZwr/7Rr6w8R
ouOZBkaiEB0YE13Ym2Fc658aNmQOi8UIWLeJn+v71Rst3rAm159WrRtJmLltm+zhgJb6kVYkdghS
mvTlyjwbypA8MY7lvrPrCWsOV5WR0TfdNZ2CtQyHpcpwI5mBcSJM6MYnzMFXGtTQce+wbJ5KwGmn
90NyaPRyN6rez6Nu8pzxqCbe2b5UdjFEgU2IXyQ1sf6DPbbzbcBT7ntNC/hLYwfzSL9rHkQ4BK5q
w6adV07buez/gu1Mf3XwgYA9e7Reuh6CwLWuN7p5zOa5u7VGBT0XfRSnphpsWkFu4ub0cbumfqbw
6r7VZTP+cBITWY9lVPMjiZ99c+C27j1X/WK8+pire+G8AIOECAcoc4t61Z49KANPMwHJWBwPJRYF
htQzstMyS2p7EGvrVuW2N+5qR2E53s6qEfSkFC9pGHoaEInjJnLrafbXJfXx9JAbTZASGFGVT4Uu
fBynZW0aV6qtlno3L5rsWR6cfZE1u+Yfc2UL3HWDWn64wZB8xb41aNnTqalCoUyyUG3c1ubQGI3e
PKoxWLQscqWz1leF5Yv8OGkNqxHuaT5ddbNTLr8n3EzWOwpwW9sVVjYbX5NVYvbK0w7JVd+Xkzrw
lqr6KOvU5YOSnQd9ebKH5AcUjWx9oHAo2lfb0QZt3/jSHqIpGAp528EHGh/Rdrr9ztVnI4l7067s
NiTQkc07nNpC+PtWN/M6yoYxS19lV/Q0xDlPfrtJoJIXtMQLbZcm0Zq90PUFPcNcDgIRGMfIHbQl
u9+l5uD5L8lmunWwOlM0+9oXfXk9pW5m7hdsA9TBTUrTv7Vp0omfjvBHba/7pRkcSFEb3d8IhiZe
gaGtoNRNN1Xk8g4iTgro4D+chsix+yBNNRWrdV3MmNDE9XVg/gzfbE8ZXRqWSDm6uxpxoHsPs8P+
yjXb1Pa8pMLNwlQmzRRpA7FbMSbIwXjjjj03HRyrmykeFqMpbxbNqHz8AJfGvx0ckg8jby4c95CX
tGk5rlvKTdjtaRHpxdTJK4oIbwGA6bpmZ3C1Wn6ByGvWC5ZEKwQIMyn8W48C9FvfwsPfOpUNh2Vr
cPso7Lbh0qaRpPudnNYq/TppWy5MpHF9aaO6bcf2xUElakSgrD1nXEoK6YzXp5iWfSdnrf251hOS
OxJluuDG5rZq3ZPsp1XHbjUzSWfNbrR7zHlIrWMq2iZTPvP1NNjLvJVV3LBdzveGrCn9LK1f/BsS
kZdA7fwakuu3hTyvddeTNVaFZuK0zg2cmHw4FHXgqCvkEg6ek9zBmz+1mRM3TPj1pMLUmRMjgspv
14cGUm6x8xeusM+V3Y0rvhur596XZedNOyUF2XSwEdT6t+slLZ5QNiu2X3Js7GwPw8v3r5tZFv2+
TfXhaRi11jrSUey4yfjlSA58l0G1ugdaM/ihqhmCg2atRbaExBgE3bXbtEF7AX44wzo2CTMvHDkR
bH14zW9BgRkPJEOfVBmrrDe/mtz7X+j6db98bSqeidC8lBZ8DncA9OubgSOQR4Bq5e14XdIPVkKb
I15GzYrczvOfu6ZpLoAdZ5AURls6ZxCMSoBEzt63o7hN0iqa2VWcw9rinFhJ+Ast0WWQiLDAvWR6
cP5QtCo3b0gY1B7iypOXKHsZQGCp8thKFFF2WTAN//NxfPusahfAHGMHmHibrnGT0759LLsDo6Gh
XODmhPdsmo3MRhNAtB7KS0T383mBSoBYOhyOmBQQ698O1SWJEAZRMLFWt/2utIPpq2H04252c+sl
CfxLFMPzL/av+fL2bKDk0Kffjifc1RYqnYrYHdgOKrUsDVaAjX4r6kb78TEU9u5Y+MeBJMLhOutO
ZcB6QeIaRTysQ0oXvGjraJP/fM3mzHn+7Fi0K4HpQZdRvILAvX0ux59qt+7sKsaP0roe6SrfU0Bp
Nwsl34WlvOF3b/G9rTOKFyBqGNB6/WTSl+a6lMyLKu5FnRv7ucxN91feJxDYFAjWl6HDIePBnJOy
uJ2ztnrSRTfPV59+3s3LHpEJgDr7ycl3VJvUMuVGGFtjlxHqmE0vhkAoFhYOx+bHY50vOxLosUDH
JAGaPcSqt+8WRg6eCxnwY6fm9CBH19l5MncPH49yZnBNm56iEjk8Gamb3vJkmISf4Jq1WcftAi8J
9IwmxW6t9bmI4NX5X0VAUnzMPSzvw3YZ5HrrY/umHrhaFjZFWar0K7X67jdjyQRmpyXJtTuBz1G+
SzhR5TXVut+/JFqx6LgSpWVQ7oLMq+TXxuu8fu/0cm2vOqkLiVH41C9fiS5x5tuAQizZ20P72ejV
/39g5Ce8WQMqzbZ+/ot/WwhZ8X6q43xqpn2TJklEMfcN8H+MP3635ysR63r2F1YGMkiWyduRrNzX
JzD4Ol6MNrszPPVDeTlPNqyvnx8Iey42Fjo8WN+edPNz228NnbI9hhazREmi+/uGsy7KkBJemC/b
b367DNkuPZPnonnAFnqyc0pZgpw0VRsHTeDcIbEKorIaX7B5ljFVprWHvPfPx093vhDQYGzbNJ4k
HOJnFAwu2S3gZR1j9OPtJiudqCZn69MfC/yMhjRACD0ymDJvP1apa9jfFF4TE8ORE3a0iOo6Y0ms
Ows7jgub2flb3JpXKFptqilqlJM5mDroq9IGhG7btPyd5ra4nwzGNF6lakyBAgfHqDC9CtbPRlRt
qWFY+fIHvjtz8qQhYw88WCmnNvaocYuwHmjGhKL3TXlh+zqb/BvfiDWGj9u20s5sGAzbVTrMx3hN
1jW0E+h5fhI0kcYOfWGos9OcDRKV5Ba7ARforMnkrLBZPFdf41W25j9S1m5UT61L0qDRUyV38+Mn
JyTjIP1EqYPbB9e+k6mSWgPWF9qk4snOl70eNNrOs2v7whw5m/abdhq9O8sa9wXj1BA5AyPJDZ0L
1Iwj4u8uKdfvONVM3oXO/tlUxIQWBQZEAsx4sNw92Tsc2eTm0jp6nCxoZQoR9PFUoXEN66ZUYUHT
Kw2XPFV/P/sON/sKlhzHOfQM52QeBiU4B2EKQ7yKYDhs6bdR11X5p7/UtmXwBqE4wTE5fYd8Q2uq
4HxS/2PfPkqA4VErL5Ejzr/UdpTwApnlEGhOV3OTg8uUfjPGtq1Nu3USXgShYNx9/MbOP9S2jBgG
yhttndO7TF31JdB3P8b6IL2oGLA0XcqbNC1vfAjkUTXYl3ap83XFK9vqSGNLNWSavN0S3dymOyY5
FrViWp/qoRfHIJXDofUSKxZlu1zYgs/fo0eZA0tsm/bccE7OFkRuwlC6McfFGKSRR7Z1CF12+vR7
pAznNghRgT2DCuDtU/HyLDwXPBHjXpH+4+UW5RvOLWkfTTPBz1e0EoNHo2ntSw7J23/4zdG57fXb
dsEhg+To1Gp/HpOpnWWFWFG16z+6NXd7kTXqRl+N+mqlCsRntyycF4Nr8vHjuXP+Zreh8aBkxiNz
+rcI/E/NI9q6KNSYL7EecIRWzbTGZkFX4ONRzrd8Rgn+TX3ltkg3+e2bzcpsMEU9L3E+GLTc8We7
tXq6xMGoLt1J3xsKbxqIn3CgCI88mZqGT4oEF40lNjvLDnUph/3q5140JP6lCvns4sFn477NhERY
zgTdVsl/3h3GHS01T4GowKiKH2gJ0472ravJCJ8p0m6SXiUPhjc5P+dMzlWkp6K94F92vhC578CI
gkDE64Um8vYniIGswgU75XjJ0L0czBlD7Z+VDl7t1Y5YHxY6l/0F/et7U8b//60GlTb017djWiI3
xUQnLPZtcEF9QuxIwIb36SUPEQV/d+TEmK6fQRkrkF8yVYyioQDZt+1Az74Szx/PyzP7NwoQeNZU
ddtJYCPxe/ssHv3vBt+KOc68DGF2o43sYomzLuoelNaewtoSxhfsWVaDjVWvknB1XbzuKi/VxoNB
A2g4JtUAmzRru0WEQg5ZuUcPYBSXjDr4Jad7BGH2gAQEDuHxdzKvlZb3NtKVOWYiL0+Z4Y5/q3bO
L7z1d6Y0q5TNALYiBODTIpAovtLNSOnD0Mlp3AemdOpGpS7rfIdjtptf9bZafy8mvhAH4khGPWod
P7l0PXpnhsEGc9iHbfADNoy3X8UoeukJWo3U9Y1/KF29v8G2dLhQHJ4fm1vCM2ZCXFts7iwnh0pK
mifxJrmMqTfqkQ+r50Ykh8oMwqzHzeMuSzStuIOtUa6fruBwQrN4Rq5/1J+nAv0ygfm0JqWMvWAQ
N6Dvj0FRD59fp1Q3QFn2dsUEd3z7FhvLTJel4PmqccXYPzPqfa+x8368hM73W1xkOZzZAjds8wwl
kLBE0nZFjSooBneIy7wi9PD8d/Ye0fOfdcrFoAtyMNjHxrHeyLtvH8omy1qWxFDERjM3OLZV3Bny
1bSvEwSwl3zOzs5lBoMJzzWMKYKByMkbLJuE2NvU8uKi97t/cvotzXESo69d6TOb/Q7ZneY9idYo
XyxM86wowyW/imqSFDoatU75I4OsD4y4pln9wHHgdV/Wuey+aaY9iKivy+yJLKdAhitMkB6ZoJg7
cWOKsmyinPvsj1ktub+jF1H/oQ9e1XEVVNWrlTm0ZBcSFLQdplioWxxrXdp4wGrFgdWhl/lXGkg2
iRg0QZvD4Mog/a4Qt/21lajM3yQB1lU8NWs6P5qNz3nfI/SeSPzUcvtJkZrZ30zcMqBSmZSv+0kl
o4hsg15COEtvvpQnc7YUedE29fgW4r0hLydLsZ6mJStyy4k1oX/Dh9NmO52PWtkhbayIdfW64cJG
dzZtGZGdFOiFz7up6N/OIyd3fDWL3o3prK/GYfRKjMRTlGF5ZKl0/nSZBcucEhETaZipFsvy7XC5
vQzVCrEprhwfA4cOGouok98fL8WzYoBBqCIJemHr3k7Nt4NwMIhsJjM71siXjKbGGHP6zaa4tcus
/6LXpXth7Z/t0wxob6+Ruxpr8dQ7Cv+GoPOzmRtiQIyEnUA4wZPbvPCp3h0F6QsamK1lY598qiUr
AwSXgR77czl/kXAiv61Lekl59d4oeA1gVw1+6wDBvH15dLiz1kIZHWeW2V8VeqNCCCyX2gvn0w6t
EAcOec9bsX3qP2oG6cJ8y5wYPbm512izRpXRQAiwrUvH2/kDGRjGbmASoA405ZMp50FJYPGbTjzI
rTEokfsVGPdeOMnOHwhkDKiUiyBXz7P+xWb2mZpC+bGdyLz6qgclsWuOUXTlH4x17KePZ/j5M7H5
O6xZhwOA0+ZkKsw0NRY59H68maW/QubNX6pyvWS58u4o3Kgty/L4c+o82Uz92HXJ4seT4U8v/ZxN
N4aWy5ePn+XfNf+mogMUAEJnS8bRl2jFk02PiFvdRn0fxMC+yAnR2ov8sCLN6iPkiJZ17Vmr/1dI
o/xfovVzccxSXfxqcoRnB9g+yoCWXCXG4eOf9c4HRQiwGWJuFsP8ebsOlrpK/T6pyQAsjcz9Ihc1
j1e1U5fq2wpz6u/Ho73zqmFm4y3FtghEcqaLGdO56xfJaG7uRKwX5+Dic7P7eJT3ngkVDFF2AO6o
wLa//89FbcqmVi+TMYgXknihRBZ6LHE1gOg6ifDjoc5PMgI3wKSQH5DkzTX07VBbvQAdhY/q2EV9
9CnAQoVfynU+6E2opY7+18ovLsJ33qINyAS+hOnMJhB4O2jbVa2OICuJJ6imUadXdaRPyyXz0vPj
hQisLfQNsg4mJac8+gwOojCsJIkzJMz3bZ6Xv7FnxyB7xg+xB/+5cJy98yopJzf/b4O2Alqwt0/V
LTKxHexCYpFOQajp2E/oqVt81cEcd4ExmDftMg+XYg/fe5f4LhJ+TYoFArqTD6g745wlS5HETcVJ
7fuLfgxMdUn08+4oKOVxkPJorZ16zq74gtj2OiaxparfeMos+6z3P32FJpOZXBQOG44AGjLbj/jP
tK/1wSupzbV4lr65U7apHarKLS9Uye8sLioofOE3wS265ZMXlvXolTnUtFjaZh4NplMfaleh51TN
r0+vrTcjnZxouoNJSJowUtBhZubhaHGT6g5LeGr9GrLZSF5plWjj/uNh331AZjw+o+ARAJ5vX6PZ
kDabGbzGas6TX4AFxhgt09CryF364eenB0NyRkrL1oKkkXxShlAFE20HHB/blCBfLHLQQqNZ6900
6s4F7OidOUifh8oCrIzd/lS5p3JLwRzykjiXQ4ItTI+ngnQ/6+PPOQrwDcrCYYpS8BRRyANisEZp
azHm9XBm9QIGujvJq0+/toAnwdGd8mqDM99+I6GVrZuueXqdWGO1JeUG+7odrNuWhsWXj4c63wZh
G7DHcoFArc+8fzvUNOUzJFq1xpPM/mfL5G9QWE9Kbwk3qcrjx2OdTz3GItNh84PVNyrF27HMnnSv
dF7WGAWfRTMaz3i84X1sj4Jl9/FQ57OBoTYHbK7V6KRPu5xr7uZ+6ZggiZW7RANcwF2uxGfdMf/t
WumgS1gAANCettjTrqWyWhc7rjVD7Fov+y1U4MJ/lO2Fg/j8eUB1gEQ9/gdaduZbtrSIVgzuJtjR
qC8E75XXZTDKCxjL+QfinKcDx9UEBAl3g7cfqPSSPCMPzYwTkdmHbiQ/NlB+E1aGupQk+84DkbuG
nJcPRM/b2/7+P7s5je3GqwdpxVhIbNY1PgRiWXqfrufRAG5KXl4d1YR3coes3Hkm09J1YyJXYT1N
/s+scu9UYc8XdtXzx6H25RqEFhrVHL3gt4+DpZOyWq/w4jEz/hFOml/ZpbQvFLPnJQSDbI+BypBS
/rRPlaQLbjLd6MW46zRzaHUaAqjSVa9ckzVI3lihYCECx/OzNoCb9TrRq7TSkR5yKzqpXRahGeUw
QEWQw9hfZd70pE9dcuHpzl8hDCsqdEA+MAVIUG9fYeJXWBp0glKl484wSJmEWq9PF/agd0bhwrqZ
9MJt94DW3o7CzpTVwEtJbK9Os5udtonSEQnFx9sPMAX/nbfXoU3UzRYOyRok0TxZSjqCoD7r8iSu
hPSCnVbMnnE1zkb2CwsC8ZL20v7T2K2uHaxMbNpvXPt7f0syC1aoJg7s9MgrZ7O6M3OAo6eh6rT5
69as1w5JkUzWnUnHt9mXXtUkj1xWfXe/6IkhDilmUBrKI92a7mDjdc7BpweWoaCsAdUMs0VgkTbl
uNygWVvWIxY3E9rDoA7KvepSz97pYnDgp+ftNF7j1VkZt87qCLcKi7Ybyz3ywWk9TtjTqCt3Nqpk
T0KlbX+zNW15yZehdpDrYSH32GEYZ181lpYtO29IYIbrq1VXcjfJ2VVXlTIqJ7YkoEvkjPVAa2vN
+vFpJUzaQrXVj/8MtRyHu7Yt6Bmag0i/LRou2btZT1T6IBaLhIMa4emwU+zECskC7OGd1w/OV9Z9
l165lmYC+2NXFpXUlPa+8VASPEjPbB5Hkye+SxfTKg8uFtH91eTZatkHeSWxFDIrO4hnG6OzYodv
frWGbaNhDGUUKx5DXi2mb3M+r/8rOoFPlKamyonmwnCqJ2nR5CFQ1FrQzUnXhZxYwbkh1QprV0mo
p8VBxMkFLdPLFeGMyMHmHkEaXm31I0LFLLjLkLvWdCMMTd4DXWben7XX9Orn2EmZ3RgCJ9CjTXKV
/t30FNovQVyddr2arteHqIZRlqEvdYrssCz5Iq/o+PbXPfjoqzO2Y3Hd9A6mgogNtRpWqC39nRKL
MR2KhuwSXPaGSh4Ne0KrUve0Tq4Lh6TZa6+Fxrxz8Efqo3aSQruyc1wbdhkc3eZYVBR715ppSE5A
m89yy9V7/TutzmTee9JAFKfBG/056M7ggw847nCluqERe68ZU2yqzKKbMRix1GOeJK4fQYTP8nt7
BnC4ddRoTNfU5FNxdAtcsnYZXFP8sBaCUh3kiRI7g7WzG8wNV012+N/15Xgja1km0VrbAt+I1lR1
NEyJlobTaBVyJ93CQfLkaGIOVT9iy9S55Nhu/lhTdT0m2izDvCut4coa4CfvSmyVxz1nSrUyVzq9
jyjaBfoRjezY+ckLJJ83hYskozX3fXkTDO5qHSZdpTbOgNMi9ks2p/OxTR30RWETjOb8JaAhRDjR
kujaHuPvzvueEHY63gZz6X/PRKE/YzUYBFGedFlzm874K4R6hV9pKCxUglGpBubT5ptYR747a0mo
UoQ60dxmRh9p3NoSQGBXFlEOGrJGboVMhmLFzmUIcTYgqBFQ5qFZteLZNDrt2cQXpfiSEiZmfBsW
VcsvBvMFc2lC2Ndrty+lFzZlP9Y/0KKP026GDK7t7KWC1t67qT9NqIudah0iSdxzG+a1Sb51Zi3+
d8dLlvaYS7u3EGXR8f4lMuI90RUgWRzADRf7qRJZ9b/J6YzuOA/WWqEk0OcXaPlF+bR6sMwfPDQz
y9UI6DF8xeSL75+PQfvSa3Nq7NDNBcgqjIU84p6Ug4dCkJx7CLAN/Dk6a5XcGaRHZvuCdSx/rbOx
EMzWsNxvZjxj0XUjjB1vJ7FOSBzg67URupdqPm4ppe5ejI6xhKwSXiFatSz4wTaclEcUmdMQii0w
8mr1EltcJZkXjIegIls+6j2Cyv+hs9H5kVim1MSfU2GKqi2BgQ0jQKC69QSBvo957yKBbNdlMB9d
bUnVcUpnfTlYpTm+qsQTy0OK2Kzf53pXdbuZT0nker8aw76eOyXv8zJNkN4OGunUuJSJUSdPZNLs
3bRoDc6UztDatxy1CXKumrbkIXOWUl4TpWB3N5UcxRLXmMxpD8HUlXY4ZItn3pbTgsxrtAI5xr5K
zPWWotuxfiemI18qac3Wk9P3gfet7HyteU3ANPVno8qmMq4mPR/DTElHHWuzGe8LhVXBwS0Qin8j
6G10+kj0q6Pt3GReF858maDVZ5rga4lDqo8ID6eZbqcjmqtR7PiDttm2Temh6XAmPtR9Ui6RHDVh
3hNsotTBX7qujUSXrkwshYb36HeTS95ltY7ud3Ys0f5S2HZpXtTqVYP6rkua+UBXTHz1tNVeo6nz
E+961GgXsD2kKotZ4Majq9xW309yEOZVMBDC/BMtXTUcsgIM8kBXoTKscCm1NPuSr3jsIvjonIpG
k62pg3S4aWOpyKUfo71U/cgc7ALG0FwTrdw5A/smWpqm7R8C+rfjtctO+IDuqmt+6XJIkx1qPC62
OXXEX9pXXJtE6av2CkJYT96YyGFWIj1tnD92ntJ8w3+jHXYVezMtU5wdnJH3rKzqL6dPP98Fmq8F
4TrUBEpodWHkEaazQrsZi8LlX17pr+ydFnvHENtdkYT0/xxAEUIpKTEdTXlR0K7m186pB/wNxxax
o1K+d5/qo1vEq6eKYq8qW8OcvdbHbq9zdupHN1ipa4pWJ1Q75SstMTJey4n4l/zqi4b/13rwJZDm
zu2zgOA6lXWsJGlMR7tYtJchJxjji7eWhh6uubK+izQV+WOh+T3LUmHMwm6m9db4s9fwtstC5kgz
P6tZ84LnAEY7ajq6h9berwaaFdjI4ymIravbHhWq51fCoGzkhfzIhOM+8ywyG1ONIPF11baMr6aS
3/B6hIDD/qtucciy9XjtilzbCVSU4598yVvCsYe5+YlGMMGWCxrWL4kA8NeCfkvtVbGRhBZvMtmP
U9RxyGHNoTzk2IX/IV80l3sTkVnx5GRB3tzWad2bFIdzZ7ZhtaBU2m2XP7IlmrXNXwpZlMNLg0Us
snFzhosu8aXBHmCxli/0GskDb1aptOfVNVEdhRnn2DcHQm7/JLnw97uaHm2BdHRY70svE9V+Ktex
vVvmOZ3uPE2f5RWyXv0WdjfpbZkniorXrA1Poz7ZdIgLZHHHdhwTL/JhFugR2nXEUlSX/CJMFJrH
FEPR9lEnRtk9+rZ0fmNhzmybxqzJHpKslSS2aXh13QKFzeqG6lgNV11i5vK+8ouhifDNXr1jok/G
9MvDofFLrTYvVuKS3OXYKiOfv1izqP/xR3804sEWxos2B/b0O0iS3tw3xLuszz7/qA+XoUjX17XW
sL4gvzw/9hSnsYHLiRMhxXAWareCvbKbukkeRK1g5o9mC0gS9qIbyP7pfJxgry2MayFX9Mi+IvRI
CYetlbT5ftQ162vqgy8eJEntUAdUbxNyg/Go74W1ZqNwnmy/YMsOtFZElp+K7IeVLb717GeO6F5G
wWRA0bKlGTn8c22XjpvnSQjHZa5v3aGqO8wzixpsksnqPKb25Bn3LROu/+qnnTnt+6TR7GPDbg8N
w12dA7dCC8uNEgnATVMj2ibDxs7nm9IeSv8WKd3cXm16u+5v5fZJtR+Fr7nM5wol8ezVeHVXWMeK
I+JUqJckP8gqHCfTbA4wez3zwdR6Ldk3eZbgiImFqD7ddvig6WUo9bTGzEWmufZP5SelONRCKppD
GhLiQwEZ3MZOOlesnlTfHDxpMeGA1bOltZEsZHI/db39nPYjilBnyOV4R+5t48apRupvlOpa/Yot
HROuGoJWPyQJkuFwhvfeHpcumeRDlaVejf8riB7ildkeq0fHk+hGQ+HKzfG9gbp9G9TloB5XxxVM
N02a82utNzinFuh+syhJCxWECFFLPWxbj2CujKPQ3XJD05/dsiRNRN0GfThRQbZbLLahcDUEZReH
m3spMmfDZ99eLAMAfa6v3C25L5/23pOmLpw6CQIQSCs95gFWwVK41t1qYU2DN8hj22eYuWj1OmKn
bH825oZWCeo4MBXAlE3tcQJ0pELMbWcNSQxlpA5bX8vvYdoTmUda+v3Hl+h/sceTR8XfiIYJHWYc
o07tQzW/WLxeC5J4wK25CKUvxa8UoeNzi2DdC4XZlT/bMlNLWHPGPAVlqgeRKrX898c/5J1XDiZm
gCG5ztZwO3lmfFv1FmKgFmOn3IbSK/sDH10cEPQMB+wEpjjIarIf8jHboYh++nj07b9+8hZgJwPB
4BZHQt2pXBBr756DtUqvWWGqP4hBeSiRKWleFd65qJdqJCqX8IvTMbnOwIneFA0wFM44+bq2SJt9
N4nxVuDG5yX9QfnCvrdXzE6EbqwXUJkN23nzjIwHsg4picRCHe4Ff/9fNJDrP6udWdXkdCYMp7N/
i4oNtZBy3BFbl9xRoM8/CldcUp+dQZ7byL5BZ3+zGAQBfztyQQTXCGACTlO0ZVRm2vqAuQNm5Vi7
/fj4Q57Bd9tQ9Cj+j7Pz6o3baNvwLyLAXk65RSIll9iWreSEcOKEvQw7+eu/a/SdeLmLJfQiSBDA
gGdnOOUpd6GNSiOQhtzlUB0946ma6ACCyFxe0akoz2Nri3OJkNBD0pO+ARBDH+f+qLeWli9II5Wy
O82EzeZtCZV6d6bNFGv5j8Kjv5Ql85M2DP8YNcks5HE/t5GIuT/qjWWF2EpFHD8nxCi3ZbZuUAuF
zEoJhNNrpz5qiAMLZ/Yj5FH/l6HoIVEXlVqK23bxlMFqb6xJCZwmck+oNPX+gugA9YR4T2Lzqqjn
gCalnOypIDa4fjfFQ1txzEJRBjToxYhC+4i/gbGq1c5huDUKxWQq41B8qANt9olSq2XFMeGLURI5
VtCsD2CR9joKN3ajNIIEnYYvsvTHudyNKH5ls+7i4JtWSvbSQ2T9MrOSRtiaeMcq0+RSkkGlWn+8
vzNu7EdJU6Fp4oLj4VK7HFdbmxUQX5yFKuZvcOpEEWbDjMqQZSKAWfXZKZ616Uue9GLn/F3vSWrL
EteDkQ0l5m2HENyC3S7UQUKE2+dDmyfzy0DufaBgtAfyukbDcMbpCNkWACxDXm2Xs4yUBfbunFeh
ITxsUbEwzeef8dzF6cdcbXuqrn2vWWECzt161KgVf1tIeLqzcKMeFRvbQEWFjaj23++v/o010B0O
JruKkwkg5vJ32YbsVCGcHrYqKsh0tcbY72hFkucSNp7vD3a9xbjoQDvQsZK4h6vj0k2GSj89D9fJ
QBipG1vPH9D6eZqh/CNKZKhJ+bHJymjZ2WPXJ0in0glZjg4tqL3t3k5Il9sW28SwaoQiNW3IC4ha
3n3xMIpHyVKnIQwfT07/t0fLyDMkhtysCJEOUV7yKo1OxrIOuIpEexfP9aGROD4OvSkp6Jyfy6E6
zIMhZ1KUtOpGDbMqMx8alJi4IVaBHlYKB7mAoUoJ4913EQNTIsSQjK4TO3kzcKF3sGzLItQzZTih
4jb5TbFE7+07OowC3Rw4KWEH/uKXozijhZQNAlwhEir2L6OEye8aq3iN3KF/L8jzbSgkGCThiwhW
vxxKJW/h4DJU5LU6QQ2dBtfNf93f+HJVLsMZLlaEQF0UOZDn3kLuXBTW2tZd+Vx54X5GRVhfjwAX
KAvnOZDcxq2tPVGJW1ueZABwDLgVLlb5579txq7T7G6ZiiIs57X8cxqK9cnJkIx6/8TAccgeJC18
bxst0dDSRF2lRdiMqnPGbofUZ1n4T0fkbY65+v7x2BOgMaliAS7aHuSldRu3TJMyTFNcDNe1+N7R
6/T7fAw8Lfvv/uRuHDIAZyp7nUdRek1fLqE12EOPqCRbwz2Wzlw/1GbxVU9IcxpDj06j2yxU1cTO
LXLjwwHaBthK+wk6gLF5KRYv7qscTbEwV0r3tRm5DNmV814YeH3xy5wNbhBsGJAe2whbaF2WSxXA
0MjhwI7U8s9JZeRPnbPuEnrlI7LZ/sTIxBSuxLC4WxLFulLWUZeoCQUiUqtfotTR+6qFtjoVfgcn
nok2wze1LbrPYDDbn5NoxjlQoxhXEm7urDtCAVm+Vjmien46xZ7xuAyeUTy1eWfoj661KvgnEXUq
R0xWyuHkpH0+HYeVtkLIO9pIkXCO2DkngXZcX0VHeX3gNZJW3uPQ938nrtdnKGzwQQ45WJHlRF0B
UdfcEHUc1lUfOwfagyUWhamWLCdo+eTZKBkjkUk1PcofFZAn2sGC2euC8VwJKJBSa+sniMD1Th58
Y4d43A4qCTfSI0hYXO7LyO1M9khWhRZ9mleUMec/sGTacyt9y6Y3X43+Pn13iTiCry+Px283iMbO
c4uhr0JU2ozmCf666/3AkofubL5SavdVHVHekIYgbbo+EVP/rKdGXB5RlFnSY22Pxr9otrbTgxu1
jaA+u8zJaY2b8m8FJq0ViAxI/5/9qCb9YaAAGwf3z++NLY6gDuwd+YoAcNuc3xKN3ojaWxUqSq68
FuzBEUybqp0WW7HeTfuHxEdaBTqFf3FH3DxZGLbZi0a2GmLAODz2cxafUsdoznTElJ15XX9/riME
UsjdSBtB0V1+GKdD68qgEMcNsdrGCeGSwUCuq5yS8/0FvH62qCxR3WEwEtQrmIeTeZnmplxFK3Fx
f2iKAqOW1DD8PMKOjNonDYz7I15/Mq534nECm7enchOO1khotvliF2HNOTugYFZz7GikYReuHe4P
dX27S2g28DOAH2D3tquIeHLZRuZShpoo26O+fKia6oChFMVBWU7GirSUMrnRzvV+a009yYtTATkR
k8oV+O1UFTgSxdhllGGc5pmfjO4xtQvzoAnzx8g9v/Ne3tgqOvB7pMgdEsgrTaRKIoqr1C1DQoXk
WHZG8mQmxbtpHxQfbVsOQZQNQWdz0FbE6jT0+ZoQIRE81nSqrcBbUBbmc+58tRsTktpAEoIOL4/s
+3L5hjFGIlwZmnAs5/kzvmvxY5TjQ3J/b9z4SOAf+duBo+FxvQVWuWgdQS8rm7Brzr02smhVNvnm
TFvHUHY2xI0Z8cqrjsQ5SZjdJmuYE0K1GhnKMKYadBbgLc7JUixf78/oOvWS1ClSLpaNAGrLxpgM
3tUos1m3hQyX0D6nlaUVcN+sGje/WZ2aQ44n17qzkjcONMR/3kHggzBatji4zhFDha5yE7ZFq55n
YMG+VSreEVOBd4POeaqgHYFmkdklCPfLrWFkajy4XVSHSTatx8YS/TET414wc2NCnFsCXpJJirDb
6uuaALdYW70J1x4MUhkL92sJgP7BGDL73VkQD68Guo/EHD7Q1mt9RKAa75FGhIi+dyciGu9Qisw8
LBr2ofe3x41NiLQXRQBk6FAO2dbMJIZ6yMZahAaSnyYId0/xToshhr0q062BeByl1BCuHGigXH6k
eU7HDEF/EeJymiF1MUETU5S9TPzWKB4oZt4tGPBAcS9HKYrFHL0ebUWUktVPibLqLrqnQNp2lu36
noAfCMkSfKK8k7b8nrorETae9SH0oix2Ho15QQk9Vft4Oi2Kh/JkujhiL6y5nhxBHy8IUndoXpF2
XU4Oi1q6q0s9hF3nFeFIrECjp67TfCfMuN7p0rIKQx8ycKDt26Pbun3blbM6hAjGizNF+sGHU9Yd
II/vVYdvTYn42HY8/gEXIX/Kb49ip9sDlXB7AOSQZOfR0Ge0VpQ97svNCdnyvYcswkO1WTjYaA7w
x3gMC20qPygOSAMUmS0D+TUFbvf9E3V94ZLDWdJ6Cck8lHg2t9FoWFnXAiYKR7ur8uMUT55zNjqF
5MFyiiENKb/r3sNSlPHn949MZgDznm4gj6TctL8t5mra2NCIVXnMhVHZhwp95urBrD1wLMsC1um5
7fE6POr2PFbn+0Nfx1SyjMKGo7mA0stWxUEz+8R107wNEJ5ofacy1hctsRCaXtX4caVB/7m1jfYA
3i/aWe7rHcTLadKSBzwDDW7LYmkN0Ym5zLtgUIT5kDUdL5ue7uGer887a8rNJZ80maNv7pV51poe
ZGcX5Gr6dcxKvJnL5tVN6n9tq4se7y/m9XaFUSJBqNKnntrRZjAtNYEzqTaqQG2KNP0aL+ecvAIV
D20P5/9GNrvM9eRYEhdPPRHG1mbPxKleRaaZINEj4s45igRMyBHV9EE9zk1q5hLqCWZAQnrWI2aj
6jMNiHH4Kj0usbgFQqj1vpnMRoQ/7Nz3CMwDrTunykSDdIwN6Q87iRFcVubEP++v09uFt/3x4Aco
KJOiUMvenOsp1rNJE00TdEW2JmBN29L4bBoIKJyKonKb1KfcXiSHaa4LJ4xgfmaHojPG7piKOQdW
nY0E3muzdOMZg744PuU9VZPCn+NSc58atTXM5o8SZXb9h5mAdHhQWjf72+LrrH6ecHsi70gGfsyK
RNN8kE6Z9REgBFalE9Xs4g8dI5bxGMPtRVIMvFuGMU5cNK/31+HWfiHIt/iQKj22rYtSN1Yq4BIz
h6kGzEVdih9EC5bvNM37YyBH1t/wNSTqp0i1ecTRlE6NCYBzMMriTT+Z4wMm2hO2r/F6uj+p63Pt
oF6AXBrChMxtW1MXnefxtkVVUPMQfwAdVB4L3SnefXsQ0smWPsJ25Etb4jXJStc4Lt7iw6wWR3QX
o0e9KbWd2vmNDwSFla495UvSl60oW6kArrKSQQTCSorXVtPX7Iiuav5g6XVd7ATeNxaOjqTsssiG
BOpil6/AuGqVsWiJQNbRfZUQymDkld/5Otf3IYwn+caQUtDb3dbpQZHXFqiTNkA7dnpE5HNdkbHv
+jRQ49z8FdnKIHZofdeLiPQzjwtRMZHxFeEOhiRC6Q1PTFJkybe5NSckoBVvwKyeyHLa+WQ3Jihf
FTQ7kAokI9zsdGMSgthRKsGBKhn93LJFC24Qh4Ez1p6JCfZ8oZV9f8/fmqJLixyQB0HRFclaVxZP
9Fg3BU3VNJ8hboxfitoVzxn+NjuxwvUugVTHGwPvhQo318blLinMssH7Zu0DEzN4zW/L3IUi17ZL
fr4/p+uBcFGEWA2wAjWqK5iQomHyVuJPDOeh1/zZyEGfxsa7OdzwtwnuKB4RhVD32LwEbhlTYLbM
PsBO6WdsiQetnD9OTQ/fZlDfX6iXcTFBOBUPQtftpSGwhFatROnhkvXF6wC2+gQ2eNpJ3K83A6PQ
pKYhj4wjNcbLL4S+E5BUVQzBVM3VE3poju/G9iwhiXu5+o1vRKGUORGHc5q3XSpHxRiLOsEUTE2u
HIBnYGQvwfjv3gl0wbnQAU5Qj9iCp2alovdhUt9H7wxbIbxCPynauu4ET1dzke08eTkhECI/0WbZ
MqhMzpgAXq/xzPjYq3nia13t7lxGV9cDxFQODTAh2hSSYHr5ccwi9VJ9mKYgNxzqJ4OmnvDgw+FH
KdKHyYx1//7a3RwP3QVSCjpgxja+VlVEvQzUYgLs+bwvVNinUz3Nza9RT/IHRYtgzdwf8CqgZ4JY
C0rCmgwQnc391yoFDh6eMQWWWMxTGieP85q+zpP2QAr6SYv057U098KL24NysnS2ohz8clXxYxBq
s9p8O1V99Zz1QIOx9bsG06QkSSvf6btPU7nnoazJuVyEkXKuFA3IHkAPEQlcDoupYNbpbT0HbQx4
f9TU4zqC7exKPX+KekX5gmnQ+G2uqhRkZ9maX2xhmr/myHq5v+ZXmSO/g6zx/yv80kzh8ncU2SLA
ZttzEFemjcDuIMo/FNrL8aGPtEpSnCrlD2i5ZB/3B761uxD3eCPmUyR0NmdGmwfKQ7o3B8MwLjjV
2X8LwLctkvp+X8d/3R/s6l5jlh6xIzUn7k8St8tZUnO3pyFF2jGhDP9pwHkFXL9iv0aR9evdI5GL
AqCCscq9s9WPnaIeofcV5c8ZX5MQrymobINWBPOo26f7Q13fOoyEQgpvD0LJ1J8uJ7UiF1s0OeR5
D2D7D2dw8p95K6ydG/TG0tFFpSTHFS0VhDdLl2h6JpYqUwPsUrPPVVM4T2WpRJ/1sSt34oProXQy
T7C2UGTpo22rnSSehVF16hy4mTOdsqidjrMOwyhJ63czpinevgnYkE/wgG+zOMrTmjPDHwrqUYxf
nSIafxDqpTsB3fXh4jHlG1GbQZeQgvvlF2omNU1FHi+BtorloAs3e4lTKfs2GspZG1JQ3ECgdh6j
W6sI1pOLFCwrhdxNWAKfz11ms1yCNAb86MFE+j6y6r5Sx+vLe3cgHUGEF2VHH7zTtvgT50vbaXDg
gpQW+GPRg5nFgmM+3h/l5oRcggViRkRot7K62vAm1qMtAfLP3xbk/06g2iC94qSzM9L1iQLxiEoq
8DTibG7my++V6oXjJIuxBPncrjjTeZFv9LDC7s/n+ubj04DOwxKCGP8K9LtimzHbXrUGtLy/1n0T
9HQ+/WoR/zVoGf4vg3F0JeqXaW157W2h1W4EMS3wBndB7MJZnW8mEGD4TnBFQ49gT9/pJNycH0+p
jFVcqU9/uYqSTWlX47QGswvF79DY7XwQKlQX4ekdUK5q2Znj9QYxNZpZQMb5aIy3GRCbGXdZQHsE
blS1gYZO+HnwPEz5Wm/ZAXDdHAqMGMAq1Cwp9l/OberwJ3bXxQokjf+BzOU/jDbnEzdUuzOp673I
pFB7cSTnQTYxLkfq6iWKXIGMo+4o6TmtBhPtJiqs9/fijflI+ICsE9CqQ9vocpR0qUZtMGuXBBdX
sLFslZ9mCe8II1jrx/2hrrcFi0b2B97IpWu21TbKi6Gzygp1u8a0wKINJcTxwjDik4arGs6tnvJy
f8AbK4hohDR1QRCNlvMmwmiNFe8eWmvBqmTOh3gFw9Cv5rSz22+N4nJpcLs7b9/rcgWtFmohJmtO
YPRuxS3rVdVfap4XO7f6jWEolspNJ9eOvurlMGnr5kSjphssRRqflKHA5YVe9Ps3nbxopegaFSPQ
EZejZJXX4/CaR4GWYl6fl8I7DYRwO5vuxly4X6XPCAV0xtl8mLrSEukZ6ZL6Lckvq1zdT2oe5ztH
9fYobG6de49nY3OARJa0Wm/lLhbhS//BKWrvGKODvfP5bxwgGUKAHyFxpsy2eW3jOesdOJluoCKg
hhye0D4gSIr575zvCbu+PXSXOQPlNZ5Byg4qweVWVsiuskaJS4QhNDKhuHtG/NLvhQOEBLz24Grf
CwdSdOmreEePWX1kXQ7oPWCClSHAuXxNcH9Ulu+L+01dukOZfOgV+B92+S1RfkQie3Q8jB2FMf/V
Kr/uH8Xrs0/gKC9NKgikr9tXaHDibMBZIeJbgKQ0iiYNp0aPD0ZjogUejXueCtffnvHYW2/VNI7/
JvAiTVXGJYNBVBvujP1LVR/pTO2BeuQ+vfwegOwpDFJXoIJGyfjytGCk1kPfWZEK7JoxICKj45DC
a/dhOnufwZ7lodG34hnDyOoHWda0oxZ3Y1UZmcNK6VWyszY7HNhrbWMFEId0F5IAfQ2MvLEmPRKv
pTxJ2Z7O7zUljqq1xf6DsSEbN1vBaLVLdQdNuDjM3WSZ/9Nc7Lqf4wpU7MHCiHR4yCVi4XHlpVGO
C0zNX5ZVSmBLYhbu6d1bCli4rAOTPfL2byafDhkc67pIQtyC1eNoTnqoZQqsEZRm8Qn1jveHuw7l
CaFkp5H+O43nLZSgRSGPzk3SBnDu01OvtWYwz5P+5IlMPAIMzR5de52+3x/0+gOjZw71jmSFBghl
4csNhgmnk/W21wc49LYc+xQxYoiITuoEWAyhZJfXa7fXuOYmvtrX5GCG5MhIxNqVFWGUSG1kuqhB
3A2uckgRyx4PbdtN3emNjPA8jvX64mqGcA7lpIrsdfX6wT7Z8AQ/9SN1a9SgVLx1qwSjhZz7KIny
khsImAvFqwbucZ6iUn2AaldaL+naRLU/xAQ8HzV9NFrfHuANBaIbzPyPdilq5bVSaF3Qy56tQfrT
1zhUlVXWHicrHep/inmIHZoBSReT0TVDWR+TCFbt10VXrAQXYYV6rFN0Y3lSJzcZsF1GiftswZ56
UabebV+tNMnzE04EjneyxaC6D/YslTyQE2h/tdB307OIISw+5dE4ZvxMByaZOnoOdK9o1nErNbQf
0EGwE0XxZviS5tMwYORZd7hKj1mh5QfwPWv9oKe9qv6pmNqkPGrNunZImirN+F03yRRzP4oLTz01
XZRrP7LJc+ePiSCP+IXleY58QBkvc/7fZERt8qx3KMU8xeuALGqhFe100FMbmY50LOLvWZ4l2kNe
rmVycAsBPIlKjp2rT4lau3RM52zJZsbOUXByTrNbpMbZyR2nCYbRmZOvuVrHcYKRsJvjWYBtcAuZ
nODJB3unTZ88r9A5Ct6ci8M8pjAIW6q5+oOXNY7zyLTz4WD0atp8jtY+16XMaNX9GESheEhR6Gvz
iF9Q9K9Q+rX8AWU//tdGkwSvPxTc4w9No7lRczCqCK731BUQ+4uhRsuio1CFNNRQd8If08FSTxHN
YEzb694wUUTpVPWlI8jtvwEnibWvC7Xl9Ato4X4MDGvpEFZC7DpCDr5GAibJSmc4pWBDxeexyMe/
VgMN6Q+8YaN3SFAFio+ZWngrDd0JrSvspKP2OBSIcZw6q8rSB4xoh/lpQZvAQvehWpozn5o9Zujc
fY/GWrf2sc1nOwlzJ8uns8raO34Kb9z5i1a2F/8rZm3IjtpkeQJ6S9HCAa3Usv4kujSpj6s7ifJR
NE6XP6uJqv+ZJpmdf2x1vMuDup8F7JEuwal+SBBH/igSAW8fuZiiP9SRon0ZzcVtn9MM5ZFDMemj
9VHns9MG7FFjeHb0zP6APhSu7AKT2+45pvepnZEQHJ0vCzS85CWto7L4lHqAXI5gg0T/KuKl/IgC
O2IlJQvVP9SOFithMmZwvVFVsbXvldu6f+XIjaCpXCJx9lFRgUmcExojy0Pe2guaKrob6apfZUY5
nQyT11MLBox3jZd2aJP022Qpi/bJihpESHNYgHgUNwj1pYqPJ9Ki49WLFc159mZa4pSlRBTODqJR
hzVFK/tDrUziR0qNKjL8yCizD02udc/zVI8IhJd4WD84bW9Yiu9C9XullR/NNRySwhsLH8kyrrwj
+kpJ/IUELE7xyE7zxjuaseJ05w734a6Wjr4Ks1biPDoboMzUj0vB7exHUTlEwUJt/AdoeTdFlsqz
vhNoo/IP4HFCdygZdfsAz1ihzpkI1zvO1CvFcVaQ0kILpWwXjmM+zNiieDWKbM6CS5iGLzSG6a6F
GX0vJidwsbH2niY1af41Erb5U476WP1TUMJzA8XArfjVWvLsl56YafYK7ydqnzptHv+BEefiK45w
lOdPaqO6B8WNR/O4WvHiPow8+kqYztgYfVS9OTaCRPBtv1gjfgcPSmY4pV9psUh+xLNFZQ7/w3Y+
tmhiCIRyjN4M1NyNDKB2TlV+UHkwF7xAJmuFxNKnaKImdT8dpiZu1qMzzK75KVnT6R8wlOOPceo7
9eNYurmLFBsSjX6VVsv43/0n9UYMg/q9LC2zaQENbcGHImObJ/VqwJrP1BN8rPmorGb1AW+gJDBQ
V31AQ8rEX2hsP4ymQPrFRaLt/o94k+a8jByhU1hg6rlcqAVtI3lQdK2oE9MI8j7GR29e47w8Ec/A
nZpG/LcXPqf9JIYO+s9UkkF9MzThNN+1Ulk+cxlV4lil64DEh7G2k+UrkZbjVi90p8qSE3bqheH4
HMxqCF23G5CRAAnT/dJzzuo0V+5wjrpuVE4gaWaM6iFvmWd2gPd9EUbLo+5kgLn8eej6+tAMSLed
W1gNeoWyFX201tdnc1pK345H559y0qL1k0lrftoJ8a5iLsAEJDuytA1SiEj3MvyZRrzyTKc2iUN0
iwcMCgdO4HrxbGVKFxJzeQGfas+25yp3eBtV4tlQwKdnuMnoRo+0GqkpMxDomNWI32AV4sMTmHey
4Fuzg6BHlZYOGwX8TY6SG1Q8sBSxAnAMw3jiORjSLyMmpsZBb+oFeIhR9OPTKAyl3wlmr+JKdAAQ
P2SKpA3sns0ULYHIFrEUSiZr+s9QTs9tO/7t5c5/SRLt2fbdHktWFSAooWAh//w3gKCoFqsZ6J0G
LbQrNICiqHtIV9XDQMGAwE6h9fX+4brx/XDtAC7EFOlcbvFCaJotlq4wuansm4Mn7exRzhM7R9i8
MYykBOB6xFGW/KjLeU1t6kR1pXtBbUNMPcFXMnW/0sFFHSwLrbXDgqxg+2QhFlkc3bpbeZKKBUYZ
nlDKk0hTPXnsUis2j0mRWCnsLw/D+ZO1ink8Rk5bLU+mLVIUmjJndANLWnjZBz0q0QNTis5Nv/cI
BdhnHaXFF7TLJliratytBx5bo3vRUIXqX7x0jqOHhg7nEETZGHeBVedpjzqf7eTHEmgkAR95CzIq
GLig7NfGrnoAMVT2/J5CWcJGW+GMFrNQmkcrSrP1hPRb9KOxlWL0vcGb0/eWoIArSZwDvW7wGwBv
Ltc1SxIzSwoV9Us0e9KDjbwZZHQUI3e66dffj3FInWW1C2zlFowSz5o+CB1xcM3ussDrreIJwbB6
b5vway8uejkbetlU7XjGET2/nI1BBAt+Hr0cFEbnxyJx04NpDHvnWea6V6OgkCvLkNSHtt7xom0T
Ulb2IoCa6odAY/ZkplH/R214SfDe0yWfTUmtpBgpcZCXE5pZsx7xsSRsjKp40fVRzGcnRUR25+6X
C3M5JcaB3w7ZR8rKbgvtCoKp6TpWaVhhN2Ec5HXV+sRuifuw9A2ql4M9F+r/MDlJzoaOw9xozV9O
LgZavaLAl4ZdrI2nVRELZnlEre9fQhfENPxsTigdwstRRLNU6+oYaegUyfTstrSxcquzduYiz8lm
AdnXqBehg6KC7pL7/7d7dzGnQa8nJQtXujT4JWqQLY6EjdCIu9ZcF7+F64ZLlqMMtl/kZb/DG73+
gG+UfQlA5HTRJrwc37BwPq5aSn64As4HlHPRO3bSR9cYXtxi3FvT6xOAYTYVEpWoikrJtjwOKbSr
hgoJn0iIn5paTOcKlpC/WqDR3/v1pEsk25K2uxSj2nw9O8YimE4uUX6RUmory3+tano3bIm/GcYt
xX76EwDZNg+0Y9ep3qaKQlEvJa0ZZwJoMb6b3sYob9VkXFZsCmmbq3bIHFc4xRKHcTUXfwMnqMPZ
KvY0jq4vWor9FIMcDx1qSiCbUTJwFiTsThyqeUGduqojL0g6e89J88YOkPrk3Oe0lwipN8PESzt0
+VImoVIl5h/WahgBZltz6I6pfry/BW4NhRIXlVeqgRIYcbm1s74Y1qpzkxB50emg0mI/I2SbfURy
ptnZbW8b9/IYu5I5b8qDDDHqDUf02zFujQ4dRw1W7JTV5ngcPLMZ/bZqeLMKa6C4DVy5LX62lZZp
tq9pKDL6c9FDHLSSBTXf1XKT4rkHdVA8iTVOtbO9VnDNKzxg9MCY8jHZqUrf+N78XE6j9Moiv9kE
RgCN675vtCwcTGqIjxp1aeNxWFvSzvuf4XogGeYBcNCB2fCUb764bZZr2+ZxEbZuV/NOlPlny0v3
DKyu7zG5/HTceIpovGzfhDw3cd1AiyEcCjX+iGCk9EvuRoRtNZi1aJhGYufpuzUv0IRIaYCTpVmy
OfwmJqoZFqqQdocVWS4keNNTGmXm+y8ZD+ylxBmziUG7b9avzfCeNVIHZj/1+ZDqXwCtQOw8A9dn
hb4I9BUSDnIdYpTLs9J6wtFqc6hDfSa5PrTunCH5NejDHyr42T2fNnnyLk+LVFXhjiH2d2hv6Zej
5c66DGkPN9itF/NjAxthpVI+KCVqIS2Cixpo6uLvZCqrGXTfTCmK+xxtg3dvTJmxkmRhJy0hTZe/
wlGijqSLgr3T2bFvrYXyjMam8u3do/ASgQ4ALyXTELnyv90Mc52KMrKtKBBxrn2AdNL7OAuUO99P
ntbfV1T2GpGkgbjOgwQcYbOikduoZTTBIEfYYhAPHryq5TEu1TH3UZxdp8fERRbVr60Ir977E5TL
tBla7hwKNaRXUBk2W0e1YwfbNAeKrZO5yMTOGjV3TZ961PidpPUTHivNn9JBJUuh37oz/PYYMnML
MjYUQcJBCHybe2x2p3Epy7IO+7JWDr0+zQddXeKdLvWN9eUGU+XF8objk7/it69IdSHGSmWtw2LR
mj9RSK6qQ9V342m2yAPRd9YOS5baf753aUE9S+wgsRlXzVasYl4Qmta0qg2hmv+btUvzRSvL+aTK
LnC0OtkD4KDp0He2+/X+wNeLioYkKEK2FBof9LYupzupGDqgntGGqeHh+gNx8KPoa31n027vbDkt
mnSYG3rUcSg6XI7SKPPqVGbThTi59UHi0pgbem06Z3oxHRbTyB7eOyuDdplHQgQCBAGfzayGAvky
kOFV2KmU161+BDFPOXZnVtfnAQIuXCgZfjKzLTgDjWrXTVRXhHHXR72vWxRxD8K25/roFNphVB/T
dWnboB3UPSett1fu8ixK/jnNQHJyoFNbUZ2msbIBAZA2jIZVj5/5v7+duIjPphSUP2rgshEB64Qs
7raV3vl27i3NY9bHsx1ma9PnByoLmu4DxcCXghmSQWYeBL+TsrhrdvbsZSg+rLIKHfvwN8fkXA6o
3HzU0mb5b+0X8x+i/7GmgO9m6PzG0ZwFrVFYzkG1FAq5CMC23anFdrSASq6l0UM0iwHrhrhXX3pq
5BTXmxJtJbCa/ewjWl1PB0V1o9ifsSZ2DlNUGvbTEhVe9GGders6c6Mu1qGzpqXwuaSy7nHIektD
Bb7SUXaG991+m1Hj9j56EeY7fjrodPb6Nv3PMGYn+bc21n79bihmkj2CG2sEzTq8KFFMS8avTWm0
VTgriMIfy7jxzKepntXoaIh4jgLVHDEQcPGaHp9pRRgvc+SxbnVJieeI9IJBJ0MpUIJVGtt6Bela
deHcVeOr2RnNL12oqXVska8uD3m3LMtTUrhguTOLOkFYAaV7r6wiLxB+TYSnOPQA8dq+RXbdebEW
CarNhbeEeY4lr9312otYezXAa6D+LFogFD4l7z3jnm2AQQotLS8ZUx4MML2XZz13aq7vYWlDwtrM
Zc3a5afe2I3gafCWcd0j4lzfLURKiMSRvdOYJy68HK936ezakehCgRaZ/dBMitU+G2tp54dUCPtr
UuVDv1MqvjFHhAUQE+QRlPaemznGYKVwslshx2s8Rcg2tr5ikK3lxvpejTWWk9mBONS40iACbR5d
PaoXHnTI8YXF+yD7YeJRIKX0o268BhcGLx/O9y/PGwuKyrIFXAdhSImcv1zQEnrrulJvCRMVICJI
USh3BytpK+MUxWbn8fTW1p4GwI0VfVOqYT0Rx4GQdjnoQiNVTzpnDDMXG3c/1dTopPY9Eko5JLud
jOh6hvbbY8R2kU7FW4EXq0pc0rh5Col7iz9IgzEkh/nwABdu+jzk2V7kcmM8qdUE8RMRV9Z2E39G
+YwImq6v4WjqIvbTEiMff1DhrPtrUo40jboy2sOrXq8ovpjw+viHmBRW1+WK0kVUcP4Z1XCy7Ppj
MVfFQ2XHyc+WW3on8bs1FEkZ2k2AcWBdbZ53vdN7E3MGPURPPv2rVroZQXUa+GFrVcNOwHI9liPZ
s1KlhG4hWPfLaSVCGwdqNEa4GtMQENZoT8mIldPkIDX23oNAuELwQ8GH6AjFl8uhTLGgMJImNrIo
RUTaMCzPVavnX1a9T07I2PXvHg8kKTeZFDCQmo2bPLNeEnTMTcUOsTXJfCVBaKPM9XOj61/AsXQ7
d9ibtuVlCCFjB3IiinSSxLbJJAZrSjQFiEqYjWjvHdAVGItDETWF8iUai2gGExR1KgX/nM7CrMXo
RM+mWccPioqL3vdkVuv5TPHc+fv+sstl3fwuHWUd6AtU++n3bTYuJbhcGypUB+YeW4ISh5qzrjjx
TruBftf1OPQ16CpSn4SJtBV4RGGh463qE3ZtArqplmKEjzY2CMbXQWQd5e22t3HuqHAA7x+WCNDV
sYNqt9AmskXzc3KMYj3lTTM4R8QTDPWPvncxSkwqd/pWr4Wrv+RuXhhH9pbA/UXVZus82YVLm5cW
j3KgAWc3T81QRVAa5rQSf/VTpzYfCiOJ4jN3VF4fY713P+MJnHmnSBolvdh0op/pCnN36KiVq/g2
IE7+TIOqxqoNgb7pKfdMUTwRoNRhDZSLfjKBv3LAj8p9KZ1p/pvkDCzN8n+cnddu3EjXrq+IAHM4
ZSeJSpYcZPuE8NgzzLFYTFf/P9QGNtzshgh9mMF4jlxdZLFq1bveUNPO32e6O5g+wHhi7+BmRIZP
GAkpHu1oWH9EHjbuDczZAu5UOQ8kQ0Qt8tPWzZV5HxPXmf/JTQIm/mRRP8vbPjaycE9j3DCDIoQM
eJxlzB6uyrSY/61q8oyeUDBCLY6xayyOBlyK5h+Rx0VykmpRcM6EbM5424eEc3V0NBKOPMQ5/W2O
1jsi5V2v0yHyMSTLuxsu9Wa9T7XCfHKqVHZPQ+LZr4ZTttORrHEa+RmmBMrRGj2MV2K4HC5WBXVI
E9d2wnDfGkX8TAxe6d3B3iGVp2nxwCbZKBq5f83ONxCovN7llDriwOXTKW6dMBMmSYRD1RxCOWjq
fZeroXVA3wz1LMaBAmWH0xTEZDrCcPCKbOIuPJaeKh6J8cN+EOqaoh171Fq/8ThVhl1DRave03Wx
IqSjHuldpZhIylFdZZ4PSkyjcb8kg/xjDY3WnFQ9b75NxO14QQEO+d2LM7Ph7p/q8ckovFw72ERQ
tV/nEdnRxkdz5dOkDUOlhZkYONUae3Ombo4sq6oCIykKOD5l+2ST3bRxr7ryYdLEtRZ2PVd9KNbn
+64mwj6z26gOOhPyrD238SGsm/ZklJtqnLc72mqzQY+wwMY2xA/2gfOxIm2sdG3mDpcmBhY5hZ5U
vxJtiVO38HP+M7pYRh8iokx+63Ha3xkJ67UhdsbeTxH9v51hZZV77KXqvZiZEaVQBajzd2Zuat8c
qYCv1yEGL7duOfD1473ThSdPaNOWh8W1Z8abWS7xCzayvmHnhRMj1Z3qwJqGkmgqZ/w0Z5r2x1Ns
dwMhubIInDe/KwrEBdpb7c9N2lJv2F4TtN5gPuBJoh3FUDk3Hz0FaE9gwocvHmJcDtrzF8M+1hMG
mDeB6YTl/ehWxSmhVv1w5bKMwjqj3l0wteWx/o32KKYlJiNtgnpMpqcoahVolTkcQrxi9x+fkAGy
tGBY7EvG6rEVUadYehy3QS214uAWtthTEm6VYpcvhxYwVz4DdjRY5zqz11NwCsq0sQnmsXI4tem1
9KEZb9QOlwUto7j0TGnvsNzWSlcFANJsRQJqROPyHsfi6TRpCCenVu/vYjDdjcro2qzYcMD86Srw
5+rZhRa0FCh0bZDa5G7lVWQcarVvN2Z1dRSMig1LXUSo64XdTXkpoV0sbyhJD40sYHnWzlYf+PJL
XQIH8Ihn2alcBpZf8deS4yiBul6kLWeztPeqI72b0tP6nZyrcGNClwAVQ4GYsi0AnrKZng9ldAbV
TzLwmujZ74o+fnX79DQPmuGrszpSkpQG8Wvay/sr/doMsWAEn1ok/HjInQ/b5XZWhrbegoul6Q6T
U5WESrJZKWu3FuK1oWhscV1luEXYez6UIueeHAHSTC3FIhENE2faQ3unGIf9+3O6tuKXfXW5UaGC
t1Ybhe3FijkORRuQff3g4GUFGS+RmGgWBTtGuHUdvmgzclnkDMTjF9364iq82v6KLlUSoTLeEGXp
vZZ0+VPkOvJG8cgINqfS2+eSMlPh1vw6QMt/HOKKvE0Sar+HUVccJcSQXWQggPOaTPpWGCkbG/Rb
ZvH50Um7CnPKpU6HcrVmA45i1HMlJZswLLpqPnpWRk3qZaqX7LgmlpDV1TYNj1YDm913mzZW9m1r
eV9jMUy/3DmzBz9WnNby08GshgPwtz36TuSxMSa6hVlWyURsX2jzMPojkvjOt8mNfE46brB7Z0it
FNefroo3XvWyZtbz8hb4HyoI4PE6q5nyMOxUyLRBg5/Tzo0HeegKQhk/vKAWthouRth7sqZWmEAS
u4pTWZUIplDv9kYZJy8NVjyENrTVD2xOuUJ/fEA2HJcxSYwA2Dn/VCDzzpYYXRFEJDhALyZ4Mq1H
81knzftfLQ3DjVrx4tPU6NcQKcK9hnmCBZ6P13CrhNM19YHlInz3Db1m655b4ih3du8Yn9+f3Zup
59lbY5QF/8Ob702BtfpAq0qEdkNSLg7cWqs+NrSfB7QETeFBkDPLWvPjYdLdXYKe3Dl0dmMV/xD9
WOHRHk62dsuhOjp3U+em2qGJ08z+3leYuPlT1RR4GQu7JRWp0Zxw3ldd2HvBHIcE03EVsBMdFgVM
/uauF/mIVrfDN/tBa5WB+0w0aIQmylh6p7ooNHlLGdnFezFFHsj6BE1Y/TSOdSh+xwpXxj8loZLe
19KouAyZKj7E93psZ/J5aDvnj6VF5U8g+aX/BU0et7kkz+SPlHOTPPvGyDw/J2o3PKR27jyOMFTy
z0Zipv8gAXC/mIso6JM3zZZ1L+cuH+/rEdjxo7s/Whu4KzRceft8R8vn9df5NqJfgffTa0EDV+Dg
eV3v5wlkSPz4tzRgl0uMofD8xTDlzWdztaQRTbkEDNtaUKR5+qUpFbEHwkNlII0036h6Lw6ABUqn
QsTtCf0il4XzaUXjRDh12WmBMprWf97QxUg8O9f8jMdhfCq12txa0fyF5wuawwZCOtZ3izfv2nxD
MTsFeuJsBAnbR3MYp1kkh3kW6ScRF9pHDezZ7ShFkBFyB6JTv8aeyoSl0VTCCrIkUve4hbp+q/ax
b6jjP+9/qZATL2fGgyS/xuWEwwV4tfW58eh5GELPARWkEv/Su9Hrn211GuYDoBiajHDqjXgntK4R
n1vkNq8zBp99UCTog3YDCxz9A6gWQaUy8e5FafagBaUr6vZRh6nlub5Qyn7+pKFnmf0IS5DymXDL
pNqVY2PfN+D3GWx8vAf3szaktq842oRgc86QSmRDR0BQlGCb4NdmVI/IUvIoPUJ8mbK94KGUR7aY
SX+Zpyp29q42ue6zNJsa94asswz0CoULTb/PCYbt+MLEPf9X5sdRscfxmT0/nHe9tNAGqU0rwh+x
4cY/cSakfRXFs5UeQ68f1JOOgbr9s1ATz4AM4lXKC7mHrnVQCHuNjpY1w/0lijLzdg0de7KDZ/Lk
76vctX8VvSzC3TCMXuan84gsweJe+p/a0dZjnyg7+0RKUDnsvcRKtFvNiPoOKsGUUkMU0EC1feoU
eUpyWrewfZNaV8J/ETlopp9U1mjvRYnH1bEw0iQh/nqKvxCMTpgy+jbvv2aYlfkhr+r8scZV9IUq
hjzgYp7y+JBLxfnZg/4h/wuxK/EHq+d2IrulQ5XEifs7m9UJ7ESmc+LPk1rrR8HSJ7o3VOLf+GKF
hd/APSLNukoS7UekDH110ONc2qe0lbO787pEjXeVm+eIsYkdQW092uor5UfnPeU6pp8PwySz6ujm
qUxvXfyB8qMa4/NOZDwXxcHXe03YT1asx93BVEqPzOaEKxVKzylFFvL+57BmyCwfHg0+/oFQRr9s
DXYgMK+RINpcOmpv5iBxOwKGjdhV4QDkpU2jh7vPRGpFpyen0SCFYdc3U7vFPXy7f672G4wtLEIX
2eHYU1c/BOUbXSUklYFmScN9JlQ99m6ymVpiZ0pDrU8K/A/tzq37pKL4bIngBAqyegy2oyg9dGk5
9k8kr7vFKbfKsDg1ikqo8mJJ0+5pwlmx3+t1jaWWVyo/irCeDEDPPvOONaGv/S53u+I1kX3/yuFM
6pkjRWHu+9LLxp3aK6r+3FR1oz93RWb8siPcjY/KFJfWrsrrobvhqzWSB7Pm+CHIfhKT6ndlKaGt
V1qTbtQ2ly+Npqqq04CAlMyfq4PHLXpcitqcrOIqczJ/ssrM+ezRdAxvR9QpM7E6dLz3SaEqGaHp
LYYyvpSF1X1/f/FclKocr6i+ITrAt0MZs6qxanR6UWJ2XjCSWLDrAOzo6Jpbdi7L33K+Mqju37TW
+OlBx14dfaNHKl0lFC/os16fjtBHSYqcVSJuXWFl94ZZGsUh6kPhbJSsl4+ZKyQFK2XdovNeS8NK
mv9jW6rZXdv0PV355NhpjkBc290y6Ey4uij3lZqcrLp7ff/JvrVwzye9jA1mRoXuLuSx8/Pei0dX
Qi7M7lQZ9iC+et/8Vlw1e7HTCIuHKFHF17RSklf4BHV/M7pxXO8UBa8Joosq636ia/oDfYZXQhcu
B33vQucVB4w2x+EhlmqXHN//xZdrgSbG4oGzUKMg3a7WJOTnnIDiOL/DJVcSsN6Mpwx8fmO7ulwL
3Fc8Wu3Yy0JyW9NfwSzMOVKa4m4WSjgGHjrGrxqYU3K0E5Ww6ergjeP06f2pXdZeQLRc8SG8IL2n
zXj+Luy6U+tBL7M7sgKcQzXa+nfHKBX2wSb9Ztp19VEvTKJ86LsbCAIXWaJxwXTLLCMZkCffaVjV
1L7JDk1Cq7Klp7vyyt78QxbT9EVXtyqVuQjH5eQO2V1tYbI2Sfh8VTRukRUuXxlwPQgCOALuDBSv
50/Pyyc3muEoLOD1dKPV0fTUC6f+NAkpnrM86f+x1G78+tFXxgOkGQzuBFkQU/bzQcHNTamHUXHn
5ll7SupIe3XxvfrtKY22r/pa2yjPLx8lJnUYUmsLJxi9wXJV+OvW0VE9CUkz/Q7GV+0nM+AnZWax
e39Wy99yvimcj7Is1L9GyTST3hAkxDs1MeMnG4471ujkogs4X0/vD3UhSYV+SOgr/8E4Dox1jQDF
Q9plsz3ld0Mh2v/sVHocqXFXW/TXZpndtMTFh0e7pkN1mFMzbg62LRLlM8BS5u7CUmchlYk3kteU
F1DRi8jpv1p2Xf9MOi//ly3dwD5ioh1oCFO0h1KVzQSJDcuAR/CzASpNryntbsobGfmdMIt8V5Rh
5EBuo7e0rzRFGAcytqtfSi1n8Sz7IY1+RySoh36o5PIrQWhj+ghov5mSd/EeABatxcIPHB3f6Quv
EW0woZDFcdBSkuytGN8LIVv9UNd2+tFX/jbUW8IhahZaROevnN5vQd5aFAfCThxcVk3qzzD+VVA/
n95/4xfXomUkDnNYU3SOQIfPR8oSKzW9CsGEIOHIh8sbv9pOZN2Yqa7tx2aSiEGG4c6dvHZjf734
eN5GBsYHraGKsFdzLPCsd4eaxzlanXvDF6aeOni+G6f5tVFoGGBiRTLF0m07nx+ReWh250K5daOm
e6zdsX8Iq9T56DHIXADXMQBeTkP+PR9lhv+owD5WbvGbTh6baqzv8s7aYmVdmYtFh4B9ZjkFIbyd
j4KEivI4kzj9EBvgnJKqqT/p8Hnsm/fXxMXeDTEXTTwtKo2WGhqn83Hwzhhw5EijQLHV/ifW++4P
kg06Mg3kODmfh6oQ/Wm2snDrnL/yhcGyYUwkq/yx5pdyI11EPaGCgrFdaGZJXBMzX7RAAq3nJRub
3bXHqQNKUlvyMXNZXU0z4x47wjINROd4/ZFWmV7trcpmy3n/eV4bCHADuzYcitQLFWMdZnGRhyED
eYRpY3wibujMpl8/Pgrg8ZtGZYFTVtNBL4tjcDFEgXSUf71GTw+ZHm4pka5sF/Qs//8g7upzYn9H
gQc7l+3Cnn4UngBos0LZ36Abj381SWfsGs3O2CJNbvIfn+BCsqKgQBV60W1W6Uz00q2gDNfCOzqc
iH5DOvjGLeva4mfDQE6BixGqmNWGGGHt0TdxGweaM4lj1Vdy39QvVvOIb715zCmEN6Z1ZdHbOBAu
ml2CXlCsnC9D2ksEXlpqEuihaf7yjJbc1XG0Z/1Ag2PaCoS48gKpZ4GtF546ePyyVv8qJtoxQpjl
uUkwJSBfw4z1BzmY9b7PPfo3aqrdhMC239I0TqONiV75DNi08Ikl6wX2/4U2r1QaoWV4dSFyGG5Q
8nJ1sapo46u+8jiJc6LgpOeNemHdwm+wYezSBOEZwkrtpFrjbwPi2KFuE/fj84Gqh0UsghiglDVj
pIk1OcjJSYPRk81jVpfqT/hI6cZm/PaDz8o/cpwX2d/S/Ia0tT4nx469cqrSFDWTo5AHgd5siA/C
Wjobo+vglMQeTuNrjgzFinZ9p0wjlRO0d3qfozKScd4MYi91G+htjgdsN43UBVjS8RVT961Ze9pd
Vcddtw9lRwdIhffzrXK98j9ZND2SGy8xv86Qo8yHtFUS05+JIZ7bXdSnlv0ZMwCqwCLrLf1oe1bb
3diFkTefymw2XuNIhdb//jZwcS/jgEWDAAWaBgORAatyGFo/J3E0ELFKHileOWLaC3IG/UlRHxNZ
bOkLL9cTpQfhSxQP4BGI688/mDqmY5JiqxKIEq2AmuJLQ6hh7mN6sMULufxAGAq3NbqKJDBx5zwf
CiFj2LQ1Kqser9Zja+XRqa7KP+8/vsv9jeaFhyUGPEfW7tqAtTUrO8wVXFCnwk0OpjeIH4Pu5vdV
UWl7fGCHxyzut5wf38Kczhcx6xd4b2EGcBCuRcadmU0NuAZaB5Hltu1ngxKJR32hp9wqSSnS2M/M
wfMetVGPi084ZNUmVENLYEFRqmoYfyGptFe/KamezT/Kqlce2mwudX9k9SY74O72i2n20301oi1E
LOXi2BWJshT+UIc6zkZmidpPrUT2PauwufUFjsT9KY6UYuvqe7nF4ouw+DCAjsEkWgMHdTtQJNpt
G1i9U1t+7Fbd3aTH6rOMuumb2tfy1HXpPNwV8SSMje3ikmBLJcqnQeAcmIXG3nG+iDQ9m3Ij7Wnx
mpix7QfHFLSLjFmxX+rUk9lXmeS1uG+yxq1eePRTdKvJrPwXQndsvNqNmPSdmgDBvry/7i4X95L0
hcSc+gf0cl2eeFSsXueKIpAGeI0+iflJwxjjv/dHufxaUZV5MKdpONM5W0eXJE6fwN9Cy+lMUPj9
GsposhsjLrU3yE/nrayKy71o4WbgNY1Gd1HurR42hjm6MYd8TEQH1+XBdBXaPRb02Xo3x/b4amWG
9fv9GV4dktdqs7jYldacO7fO29HDAzpoSfXadYNqHxrh9seqrN1Dk2Zb4UdXx1tsKuAOcaiuRYI2
UQkFdmBsSuMQ1sd0iMNvelYWzzR+OWKSljbKxsF6ZUiwG7LbUdbzAa2LzKpVNe45SR3AkBY3Sty2
O91o4xvi1Nt9hmvRRn1+ZdGgUMeUiLoB9uvabAYjs1o0blwH5pS1R03Lp4cha507gZHd1ue53ATP
N8JFzMrmzqdAcbnOLaYzZ46qLWEY6hEMk1Rak4OqwLW/TpinyiAVtfupM4fqE7R8eh5ZwbLdWV1n
FsfEMPBYtBzRTQTfiaE8vL+0Lo8GngGdIRhHwAHI/M63jkKILANqLQO3KSS2vMZBFGnzLwBXsRtb
wJi9HES9UW9fe/h/D7rsG38VpDjDirkLUcGpZFsdRV54e62McN5Utep/eM8Un+6bkyoQ4fJT/hpq
wljfQCuD1N0stWPJeRHoaiH3xKdv+Z68QdLr90xND5gLroLcYT0tml2wW7QyCHFXT3xHVbCNjIxw
eOT75eG2RO5Uvi698L+pr9zxXp+n6Af4pdn6YZ6nH/VC9hZHDDp9FDBLy2ZdrCrx4DVaiMy/xivS
VzpQtLlLPpqHzCiwhBZDO5TicDVXFUynGEOMXXgZzCIjaNQyBWRNpzm9v06vLBlKCHV5vBQw7ILn
79EezFkZlAZCeCSUG3yuZza+cg5kyL77/lBXTq0FkaCkpGZRKTvPh6IrPPexaSP/pq0PTaEmkrvO
rQ9aBSyPDTUvuA5eRwuD8XwUxFFC4GKBYcHQYMKv1MajnDOxf38uqOj4e1aLEnCclhbMFdrda3y8
8HonhBI8BIRT5fOPBEb4/NNA7iDujSIq82o3Kxzf33ORKQUd36RuxMHtZ73flRORoJ/VWSNAjVCb
sT/YSdwqdFoJmrxtB2XS/yuy2vgGCaBKT6BtJMzraaZqO0NaTbSb09j4opo5txYBk8R94DKf4uZq
j43mHlqrgUzUkalg38TlqLV3rcXd3gcwKcUOa8ysebKVdq4S30q1xIl80UD3TH1Rpkp8mhw90vb5
hLfqvnJ7s0LIUuaz7/RWm8MDFF3X/1SrfnJupNUVZZAouZrsdByz65NpDT1bbNh3EjFe3BS7qY/g
QIQ5lNW617X4pS8Lpzp0FJKeb2jCih41zia5K9N0yl+iCIpW6fdjoid+qupjf8Rb1u7JDgnN8qZs
csf+Xdb6JFGNuVN9i4Nmab4UuLXBlqbR6/xOLTWyAyet1OKADiMJ/zDb1toZwg1t+CKhoYLAlz1G
24n08Fybsco91rytB3OKRPTdbez6RzjMAlA6azAhbYHNmxOxqcPPCWi33luetE1/HFryyZ3EVJqb
2FRk8uxMOLli6UgeZOsbRPLlJ+wg9deoH1FZ+3ZSp5PcY5zb6X+QEbNrYWyHJavoc+eLlLNn4bnb
wmEpW/xRsqQkj84tpEMWRmwLEtiJf8uLh7njzn4K1bDQfa2ax+ZohGqj7DMZJs63ceBs9wfbEPMz
3M/G4Ulh4LSDzTlpPxoDFNfvTSv5ORtJqSMO6s36gAWP67xOeilfcjXHX6bLWjE/eGos8lOH98d4
IH2Vk9J3ZIt22h+bLu1u06hSuptRq3usnR2PnQq5J4vOr6ETFL5BLTccibrT/wyGPUff3v8KFxhu
9Q0uUb7gH+RCcRNbIWhap3mtbU6Qh81aX5yesfBJI5eWjgWRWMlUzDwLG/6IGhvIkCzF/vP+D3i7
f6x/Afc/WO1UrXAXV7uNBbF9WlzjA2T5trUfZ69+CoWSFn7ehqTmyjjz1N2k19a9ayvpfCfLuW73
Rj/pml9lBc0dx1Vag8tTVKY7W+lCeSjMVNg7XMaa+CTDNvkpm3F+KqALb7m7XNnEbAPfVHZlnAEh
RJxvlrlKstHQU62NcEb8pur3FZZQu0i091Qr1sZZc6UmAmxng0ZwoDHu6qzJcFfVMMvFWciZW9+C
FbGv8SCfgd7Neb4DWd5oiyxXhvXb4YSGuwpFB9Bhmf5fRQrVXVwlMqsDHMbUB92QJVoz0WFTnjc3
pEWpwZTNLsymzr59f2FcOeuIZcEyA4N72n9r2F/p7QizsbxmquBFOXaC+ybstvQOVw5vm44w0ZK4
2tOPWTUXmtIYcYIO68Coyn6nCDL+5rJV9q6ajv7HJ0RWAcAqYTMAq6tHKaQZgd8yVOSGQ+Mbaaid
yszsN97YteeGvQiNkqXpfMHLMTmIijJTeGNJSuaGmHu826Oq8Tamc/XJLdYii36DTt1q4Xt4Y5cE
zjZBPmZ4HGDIj+n5JJH/+aCe9RZX/Mq04CGAeaHThSa2hjHQwg06yaZNgPi02atxE37VkaRtqOIv
krT5tMDZAWq58pGZuda/mHVoj7GNky8ELC98hvHW/UAwor3kUOW7XxE99vmJTayYb6a6JMO1Sr2G
Q6gvpWvd1kZqZQ/T5KbNzquhiAQt9W23UzpHf8XZVBeP3TRM6S5qSb/e24lZNMAbYfhvEvU5eQON
YqRfrG5W4yfOMKN7SOfZlrdtAgXbH60eabmqdLgcY/3hJvsK1VGx8d1d2dC4C2JcgtOQASC3atyM
SHFxbLPqQMbhAwKN8rs03X8NPM1uzTGL9h/9KBDHAB7ofONcsdeQhZvWKQ58juA+3+a3OVzVh1EX
00bdfDmnpcsAPA6LiQbbWrnSRCbEPFxXgnLMwn8Wm3IoNHZeP2qhGao7I/Tkz/fndXmuLrsz2zQi
TqCvNa7Za7iED9koA7UvmvEgzUYON2XbF+ahz/Io8uELOM1N5TgcsZZwDbnLFBmGX97/GZfnBTA9
c+ZaAi3KWif0tqo+qZHadkFfpqSJ5qr5CLtY34HFvbnTJT/i0J4+vIJsyFF8DxAEcURY86gjT+/D
SGod4pEhnYImVSU8NS9VIp+81iG6gUFabwUfv+035yfVopZfJPNkXsEYX8EFDTQmmSGiCfjuYuXF
S2SrfMWQQspPCIn66EvlzfEEBa0Eo0KRTLr9rElF7ZC3wMnc5ZopZ1CGov4J8dlLvyd6C2G5Jd01
+jTIznZPXCfNn2rYRQmqHUDhr4nZK97eGup8fFTCKWk38JnLTY/lg34Nm0oiBkFDzk/fsFG8uSe3
InAtoi3sIZ8/laAXG9/g5Rm/QE2w6yFHsVLe0PK/zvgOiTaJQVIGDVevfcn+0uxCtsneV4WRvFrF
mB8jjJ7uZOxkH2+jMjiXQNLeQNewYjifYm8PnRwVIYMZIvypBPTxbQcPqfe/gysPku4plAjoK9w5
12XMnCi0imJGsXPFDIxRK17VWpobp8flkbhA6YuzLS5fEIhXW6c7elFVxhYPskynb4bdjw/cDvUb
oyIf4n+YkM3n9UaX4cJ+/thi9opBF6YMevSm2BogOGuMXD/+D6MAQS7QJzraNRQpcLSLCyPuAw6t
fh/VxoB7bbWFBFx9OXAp4fHC/QavOZ+LzuLT07juA/zLvWOqTeJE1sD84/25XHs5S5PO5WSDYLQ2
b65brU3jzu2DuWjFc9frCTWfU8Ees5QNAOVyKOAmFG30A+H/oco8n1AoK0fM6cDmL7XytjDd7Hco
dCQTtO82qr2rQ8EOJmtq6TSunX9Rl0a9J+BFUUT8cWgB+7HVgA30ylZC6OVbQvMJlPa24qDYrt4S
xKmpq8xkMQzCmWNSqtz38Cg5vP+WLk/q/8f8glDOherCXSHSxzAlQ2UIpNTlvC9orJzQWVTqcxLx
aqmqGjPdvz/m5SHJjQxF9dLBXajOqzswfHtEBzljukLYnya7n3xZNktwip4FtmEnR8Wttj6tKxOF
NYVjEDbs3AjWfXRSPHDzQOEfqEYHnTHGtDcn1eM5du3mPqz0rXzDKwuF4hlf2sU0Eyvi1SRtZ0LQ
0btDoEgULNImW8kLq+iYtr334VOLOp06Gj8Z4Ht2xPPln+E6gtCqGAPh6tUNGobxFgXpFvfn2gNE
qmHTdccrSF2jlJbZo3/I4jFoqs6uyAvJSM+ppJ5MQaI78msx5/rHORaL9g0kE7kdxeS6+172tHvt
tMHAOYNhG6KmxLQmy81s47i69rIg3/BZ4/PE5FYvazSrlACAbgxCo2qDLLL1U2kQBoBjULOx+K88
RqomLlXmYlpFw+n8ZdkTDY+w9tRA1Jp1E099to+FW+8SNsdjb5RyY7wrU1vsYbH5XLpbXPDPx5NW
pdotRp+BSlDFfxMpWFgIhlZ5xwXA2jiPr80NiyzLXHRFQPPLb/mrsBGViBpWhRaMTaUc3JLs7sLM
i6dqJoKgCTdNki83EhoA3IdhhKHq09dknzzOu0YpaJvpmWs9qmCee41643uZFdVtCOn0JZ/wD3p/
97rcl5dmKPEUYCXmYs9+PslqhPtGHNQQUHSrBy1VFT8iBOT44VEAgBbaK3U0teKqEkX+ks5ZQVCt
2cztdEN3COsJDEOafgNWuJwObBAcwBgDQghg7Pl0OptokqLls24NiQZMs8NPs6K0H7XXgSXFU6Px
T2NRpdl6Pgq5XGZaEJQW1C41DQiQuQ8xavaryvyoMTtnChR2QAV4xQgY1zUUmKYWozMegw76uo8q
siS4R8t3jh3X/8Ozg+Phsv0uTt3rbm5egUCPnToGM+pyX4ZKhheEs3VcXn7BC+LDIBTuFNRrhmAp
VG0WEy72LHeFfMtB85WkH082ERyH91fdtaFQ6yNnp/YAzlqtusG1ctOpmzmoHZeuL5VHLH3EG0N2
6uE//vnwaCZUDbyAFztLpCLni8LTiQ/jcalgnR5WY5Nd7MUwuEfiGj9qp86igFaFQzzbBfyQtUBc
1FkjhmxQg7aNvL1ObOQOd6vq448P4jLfEOckN6s1+abDLHqsyTWC4ljWO/rseOMW4XwyMmXL3vHi
s6WXy/1gQXK4LehrpbZuIAohu8wJXECtf8Yx6fb1kGQv77+hy1FQgbC1wirmwOfYP39D0WBmcd3i
kNmOoj2BEs4PblejPnx/mItlZ5BIx1aKnHkhf6+L6kHmbj4oGVDCwmcpEo9sUKMhZciathbCxRHF
p+Rw86YRzv/BkjqfkTSKse0trw9kKsIvdp/JfZfP2mlS8+4oRLVFpr+cGp8u9qI03+E94RlzPh7a
fuwncm0IaDArN8akp/4g6/g4amLja7o2M+4jXEsWX22+q/ORpgYZYGapQ5ASRn2gpUWbMBmrY61V
9asZV1s34jek4AwAWnYliqXFep52/HpqjlTnyKFZEIRdHO1i1OB3ToFRnazC6t6F6/Ujk5N1h6ed
h6pa9050QofTDGUuSHUyBCejNO8Nddr6Ci+qAp4ySRk4Wmq8a8tZAVNx4shKGsoY5E41+bNpzPux
6qrHuC6GXYt13Gcn67bUuZfSKZAwTlAD/hCpIPT2zh//WFtNgxhMDyS9He8lTOVUfMkNpLmfqwoJ
1I/Inc38CLPa1B/ALSYcXrrGFXdDjP/zQYSdFRLB01JUe62pPXl4t5k7+FbmTDe7IFN20Oso/N0B
t7o+KGeu/GsrkZVnRIqOKlL6Ii3aXTyIxLvpksxtDpKM4PJeEszivU5hVad7auBK+Fz3cuWfGuvq
2E8avrY9Dj9x5JM4MRn9vgGdCncVIGn7UUiApwNfA37e8iVcSKjo0RQ95YwRuFiAqpAHdO5DCdHB
o1GmYmNTuVwGDAYTHMEWt3WuLecvJMwdYWSzs3hde/Yvo3Ob6KVpB7Pc65FllKfWtMI8oMcxbQl1
LvA9psk9CSYHFQjw16rEb6zSi9KJOI20dU3f8DJxQ1IuVDYp2wch8cDcWU0tDlVmhy/v76SXGzYT
hWfL1RpNF1M/nzRGwMXomrURVFiG7FDN9reFXU0bwsfLrYZRcIsiDQWePaOdj6LX85jrYWIGcaRP
qe9VdtZ+AfGsPUZDp451TTGMGyXklfdJBhKkX8I9ACvWkKKl4Ec6DQzKVXCSu9nG84tmtVKau1of
lW6XY2YTwdpj/7l9/6lezpfdm7BzoKW3LI/VC60hs8zWYJoBfC3b2LdVWk10yMkVOMRlXIS+2UZN
u39/0MuTA0rQojgEJF7Sf1av0nMlxAxk4PCaPPdWRCbDoOm/TQt3y8jxcsEuPTjuM9y0TVj6q0PK
sMakbehmYEhJ6rGhh09NXn8dZjz8zT7+KhSSnKve3FhFl2sVmH1xf6AA5Bq3TlNfLDyG1ID3MtlQ
PVIyjva9TMRHCYYAInQXF3PPxSRorecn00xFtYbFxOC4YjfWRnTqzMjya6xKN97YpX6fWxRlDLFQ
b0XtmuYuTB32W926QaFGRfNfN3E/2GVQrqCswJVwTpCfw/BYREXi7MM2MjQ8zmlH4MliFdZpTCNZ
P9hGqJNFLkFZbkojpFJlFxdVjrVKTQRYZ7VltiU9WNbS+VG+IDvslyBI0JjX3bMx9eK8aP6Ps/Na
kttYuvUTIQLe3KLdDJpDcmgkUjcIkdqC90DBPP3/FS/OYaMRjRhJO6QL7WB1FbKy0qxcq/QCcF7d
FGTqaDFbwXRodsxHW0uupVtr7QHFXLRsXAXhqVM3lNHXxxZ/bxB4TBheYSCS85rrTzVCcOQw0hUG
qVoNf0RZDYcfEylfHq9yD5GXyERAkGAQMHke61vvpbljKCHaYQALK5cK6BiS25aVo0xUCMqhT+hH
QIibWbJZPJYIf350BwP2nhmEl3hWhlY8622m7FWGNrbvUu5FjskCnMesxO3vqgp0PxboHYJijkC0
kDN7tT82xfjm1r6cwZDUBiCRZbl8dd37uUqiGmnFK9y22UGbuuGiNBC9PD7nO6fJHWBuSSJ1KM1Q
YbjdTjTmFVIlNYUFWsEfvCbunmoGmN9rTtFfUbvv90QZ7rwYC8JNAg6DThD5xGpbxLnKUiqUI81x
8F7iHk2fC6xVdeXPSQ/bdeWU2b9mu8zwAGFcO37m7uvRUgeyzovP95MTfbfbhYA3C5UKfA5i74Tf
JV1ZOFq8rNwJazaOlZeIuFZSwUBUu3p7q7LI6K7m1PP6eFHOuW6Gna+nonqBby42zpYRT3vvwz2c
2aRkSdKE+5TdvHUdFr5QJLtneP2nMZ3EoS3TJjuVIvZeXW1yNN91h+jfHM09YHpg7o7AImvXR4I6
/TOmHx8eH5vWxlnLyS8kk5EF1ZCZuz3rrKtjpyDSDAy7YwbBEvFzGFv10+NVpL3cOEU2DSerRBrj
g5GXu11lUgRzmF2pBV3YZU99DflHm4ReoGF+O8azYboU1eXUCqhc3pDV1Q/LpSvo1GvBOKnimNip
A5mKBYOzMhUHs3SMY6ip84fWjvYG5Lc2CaaIaVCmO1h6FWWk9mhEXttCMQet0guw3/mDnEL7Wdqj
eOt7z0AUySLhDGAXyRhze55FP3cgfDUtaMGwPoEfcJ70vMx3BkA3bIPOOl0iys9ykH1VVFKgTGlI
Y7gfaV1fklb/YXWhsWOAG98Lq8PPyPoLDbrV90q6yKkShWQvsoV+ijq9voJsBTtp9Hbnz5nufM5R
DDqVUTftuNXNpQmBJQeAFCpY2T6yM4USGpEuAYL5x7qA0t3OCu3rMtjiTxV1JMSNvBDksL3HfLjh
edB/kpwxIPeogK/uQ9hafTKGixaUoSleoqSLz6Lvk+8QUKPtujRvVQ3kdSaNB2lBFZxRxbWeECBC
TZO89TDzO9proTTDUV2aFOVFAdb08V3fshpZBcdi6EhCF3Frm00fqZReUROJEC05pkUWn6uY6Ofx
Kr8YYVYuhXqdQX2V+UBe+dUT1c2hDZTZ1AM7rK4TJCp5rTwbsfJOVaOvhWKdVOH8rzHMj0Ps/a21
ro9AxmmwDMZbS905xPYevnVr3+DAqCPSqSSrWv8gbUIdrUx1OjZ9ebD7MLsWjPI+Pd73hpPhWZSF
ETJxynyrUECp03hY6gZaybQoPg9ZlAVRmlinpV324C1bRipH8UDNc9B3Kmyq2gxN6rCUyhT/DypU
IjDixf4axmH6nIVe/9bUkE4eMB6CSfwnLmd1HfNQUc3FzcygK4biAwX67OjBQHioFDU8q3bjvN2J
yuIWZS14Rhk/X/lrLW21CGk7PUC5eUH91dCPiWq+mYCGXQEQAaVEw5Dcd/XBWntYEmYeKNQ4Sgez
qZYeFx1eZDid9kiuNywQcnpQrSr/k/f99ubVuhEyZoa2TtyVzafRiaKn2h2rHa+pycdldfNoaoDo
wmeSn911NkQzmnmkGkG09N6FfkTI8GQZfpiLWeqIm03fQn9jxL5SMb+RiSE8jTo6HI8vwoZ1cgGI
J3hx8V5rVrulpWaKmLgBhpdUiEppFwYKUxzAfEYPZVIz3aNj3zpeGHFNfA6c5XfdsGk2Wq2CYhRU
YDgfrdTVD2XdL+fH+5LB7fp0warIIje52x37unDaOjX0yAwsa/zHrpUvzWy90JN45bn/7Cbz6+Pl
fuWjq/V+oThIZADLk8zdGo1TFLoxR7UFFgG6yguEUyJ5Jn9axmNPMSM+5ksK17wzZfUzmVukXsYI
3b5DtrR1+dOK08J+Vtyhfa0jYZmfAdwl7jGcRKIctFox3IujjM6HnpknGcUmE2oTpZ3rQa+ouf6X
yFOIigiWh+Slm5PMQ3PR8L5Y9jLXhzrOiZw6lF/753DR1ewyx50FmFgRbvHE3L/ofUbXE/HNaGYT
/ZtOKAp+PlyqYzx15rd6zHP3NOlq7x6NVjGBTTLRxDQs5OPuUW9JDfxUgSXWN51Yh2NrcsI/+PL9
T63Ip+iYNUUan4wwhZ2RwBY2rbGmbnXOQdzk/hxmxWfXCfV/ZmrQ40Ho5lwcJwRqSB3UUPlm14yn
frDUOtJfqrjoAj1y6vIwNGb7RzyHYX0wYnVwfTh7jfypIU/5XisqFQm7L8zYn/GTzD9pSvZPrgqR
XcZk0n+KkJmxAxNDrYfjGmFfLQov+yvKPaY8G70o1CMSbIOzc902jN9mRoRgBXAsiK3V60bPFmmb
AjrjXoAsLWsH4M9oL8fH1ri1ikSwc8bURO+Cwaqkuu+NGH+k6JavzoxFK+a8xxOztQovNZEXOTuJ
ycolC+ATzgKUKGi7IT4aYnJOUyj2tA22VgF3SFJFdClJVG4v1sjL4rlKyF4sVXxZ1Gz8VogsOj0+
sV9cpev7K6ePkBnks9z5i4nyYovGELXN0oReeZbNsZeKLIXCNUQm+hHNM4AxnR0Tyi4DLJbHFK3D
fxDQ7Iyjljp599Wp9eEflRpNuvfrNt4K5iPxmrKPqwLSuT2EeK6AVIXgVm24af8srVb7NKeK48A2
Yhnomaad6kuioh9zO2ZnenJzQKthL9Hf+hRQwIGjl7xidyPEvV0Qy0B2G+htob1n+D7+C64Ba6ec
ID/o6kvQm4TRDq4IChdrFPfimgolEwJA3M7POQ2ji+DuH/JBDDvHurEfCFSoODFbJFFxq8iFoQMA
Jk2oB/E0Mr5ile6hUJxu5yXaWsXlJnJPGA7jstx+O2FZWYnD1YNk0MARFkzKjBXu6rEBb7x3wFr/
3yr34L4R5t921IOiGsVLnRX2Z+ZRdL8Yk+WqNV39JRfVXtK5uTWT0T3iJY8IYpWjDFG2FHFXsLXK
HXyl86anpnSsnQPcMAiAoEDFZMRA0WPlZyIl7k29mowgDS39OEbeN1WdjWNSZfHOIcprtDI92CYp
CDg2mTrWd/upUGlL7RbgGtPigDGVJrfnUz+7WXcWXZl9sBvlcxkv7TVtQ/PPx99v4yhZmt1h8djI
2koMl2Q2pwsYtCTQpxwXfkIuYa8geT9qKYsDbA6iDiIwapK3O2yUOZ0qLzeDPGo/hpb2ryhchTHL
4ewq1g8vSY6p8qfTKO9xhp8X2qEw2eivLmgRnyDrSAO28qNh/JR082vf2stBW/bu/9ZJ8ECChoCp
QE6F3v5Eg1aIo8+cBO0stInnxT1HKfJjj897q4BIPZ8/ypKEWezidhliRtpP3mAGIeP0gAXMqoG/
WCzmh2REGPoMrWc0vCvsscxf9CWjdqrpENmcTXqNGsFQ5uwlblsbJ31iEAJPD0Rdhuq/YRXB1kOT
zMxXUAwIP6PiUZzU1N0jA9pcRdJPUkVEH3ANN5moRPXszwwaa+rPlS7McyKa9j+YM4V8wJCQXJL3
Snf1216SZZxjWCNMyrO5ODWqXV5sxN137uu9Z2CYQyLsgeqwn3WqO4qGHlJVm4E5qNFZuEzheYnW
n+uqf/uxyaWAllAKpVWxnmiaocnPja7iBVYji6H6Nhm/OfHuLMzWjkDngNWiui2HfG/PTYh8SBQD
X2dYZgpLR0pFJsosj/g1rHZylq21GESlRQBmRqP2c7sWQ8rgz23sDSbv6N3UGN3BHF0lmNvK27lt
968TcSLxm0sn0qRMvrpswwBr/6RYVlCN6K9bkVl9KM2+vABQcn8koKj9RvTqjg3+qjzcunNWZQwD
NiRqBnSSbzeYFH2pOZ1qETqSmX1YKNH/L028sraPVVyjQt6QOMTkZ3r9qkPSsJzCvO2+jcCExWHu
dNH6Kso5ryHsECko73GEEQBxB6YUhZyIJ4ka6rNVV8PH0Iurv9MW6ojDYJr5csiYElp8o/Ci17aq
klcrtrSvFFHb1te7NPxSD2h7+roiUuWy49nkYa63jY4C35V5ENnKXm0baorE6jw7YEo09OnjGk8t
fv+QhXgUs9dIyFL7UydS4ykPkfNBswJpjClJincI51XHxz/n3t/wK4gQ5OMGbHgdzilIRdpDOdmo
07TREX1Sh8my2d3Jq7YMjJiRkQMa55q3LmPqA4ohWavbgZko0/dp1LsDyhjFU9glSbAwmu4LUXs7
E54bW6O7RmOYkQDgH+tOhdD0wbCGBLqkLvquIQPy2orS/vb4/DaebJw1g+ngHWWQuoYiWp0w3aUT
YVBGkdV+Vx1Fh6bBg34+9XMHWYBlEhDYRVHi6heebDMK2hzBWx9S3LzrDk2hZ4nvRfSYvyCjXn10
q0bPnp00zEdIHWwrDZJkKaMgHcrc8aFfLIwdk9zwNDwBVEWYQ+XJWaMQpmks+StyoCwcqyPUc2iS
9MwoVfBovP1J4Lik1JZsx921BJalXDJuoUO0ndvnJvS6o1JUyiWrh35nqY3PD06dTQG8x0+t5S8a
kQukEGZ2BeoL9pmW5m7l7IVsW6tQUZL1OfZDWHB7m3tVeHo0lW6gLBZIGAPNF6Ev4Y6D3liFyhWv
JQkRvapfxcrf3mu96PK6jyV+ikbVubeT6QJua28qbmsVuiY6BAh0imhk3u5lrj0zSRNQS6U7IAML
TelTXU17EhD3UbyEW/JS81l4Rtd6j7OZUdzl4lJmLyikqtlXM56fHGNhmCxOjklon+hT//v4mkqn
unK6IKPo04AjhChjDYmvHRs6eS+zAgfPzvVU4teMu/zNbUsNXpKYz/Z4wY2zJD4A28PcDmMS65FJ
IQrwSalQAtjSk0NtGukx6exi5+berwJlrUQPMDoPZmLNbMVACYjuYXECA0KDsxcNBaOzFM7euhfG
IyyqG0QhNC/WX6y1OqcnuPaCiOLpa1hN+jlhaOLtqzCOSeAkJ+4YT1u9i6IVkz6H1PscWZ8cwD/+
bWc0R9+8F+Zk+TIALgD7rkGBSQqnWQcCJQAOEL1OgzOd8yXLvv6HVZCFl6BKuaOVVxhba4bvKQ2D
vhvqp8VFVigmUX1za4euC56NwjEJGaH87X0lIohqaLTDYGG02p8WcMtjVO7JjNxfHTAGjE0DImEK
jbmV21Xsue+9ZnA8Bi0TMwnUsTU+1lFkvMyga7SzOXve5zefHqgGmeBTZSIPXmXBUK4gpUYlNgC3
5j6HaiaOdmPsWfX9qwdAhdYYkwSgRNU1egqJqEEkeREG8VIphIxzehZznQWjnu6pTG5cU6IsUiAm
qOXU4Lr74BlN5ZpZGITIu/1DuzF5X1eNu4N33VyFJjFjalg2yd3th/JCr1pGpwkhKWx6lC/i5kmF
3OTL44+zeWzUymTdmhb3utOXujGqoDWroGQXnlQ9is9WsuQvo6y/vn0pAASg7+RVwi3cbijWvaIy
+j7kkzTdQdOFeyhDB2nlPt+DKmydHW6BxPFXEXBdWrL6buxrleZaiWb9e3cZk/OiJ3tcKltnR8+L
Ujk3iX+u7CBrtD4eFWLFOHTqp6jyeHtiG6GysRyeH5/d1obwDQAUCLXgtV0Zg7B0hSHZOQwyyPkA
sCfW2cnF8HafjVgPz7UcN0eBYeWB1AhJRjcx6EnGS/ZHVk5fQTfrOyH2lgOCLkm+Phwb2cqtGQjF
LJK8ScKgqQ3lQp8ue69VceInQi0+O+pSPr396Ci88IJh3/QL5dH+FmzFkA7WHeA8GIbS6rNwYuMF
N7Gn0rP1gZjvAVnKjLkElt6uYoPlFSkqqAHljOm0oNgTmObifXq8ly2Lc+jN0CyHLRLA1u0qaHjT
l+zGMDCElhwjFK5fIhMSzAbh2fPjpTY3BA2KbBr/aljfLmW2FUy4HksBDNf/rqp2vibgmvbObXNH
vy2zcgotMlVp0S84harXX9TE+qBUXnypFaSkH29oy+64QLIRSFyCjd9uKNJCaI86PQyGrv8qDCe9
RMo0+m0l+hNkrLn/eLmtjUEZyiWiKQgLxsog5hkNFaswec0z0/nSDVnzZ8WMT34MUcTa2Zo8pNtw
WMqowvBKNgEH2XoSq4ewjzEzEV0Xx2pPMxXNn501hD+KdCpNuUMS00k40HA+3uOGjUCsxkAlLh04
yhrRJ8aF8SMhYK6Em+xU4rw+9pNj/HzzKlTReTNA1jJyvUa8Wkpf5BqI6CCOF3TRKEickr7S374X
WSxj1FbyA1N7vDWPsWlDKjPsRYOnSjqj8SVq1GQH6LlxYoBPHFCDSPlQ2jRuV3GmqHY7JHuCcEkF
sqeTerJbp3/73UU+B4QiPgL+hDVVnDXXTVZRGwjgTZuubowcRgiz6Q7rytZe6BIBs2S0gr9XJ5Ys
aZT0WuMExWIKvxrd8NRbu6ju+3sEWSB5BBeWA1PXOZEHOZytIY0NWn9Bj7GsvBf6s+4pj3v1zY8s
fz4z1qCDiFT5TrcfB4WXPFfUGllUZzKOagdlB69/tXNsWxtiUhbPCqMFr+AqHO5q3co9g1VQ2XX9
GDaUgydQDq0Qq96x6Xu/wFZkUMfF+UWYebshZVJGXY+x6Xlw/xwyJRBx80/kDC/FzE0q5m6nRLe5
NUl+RoeSOs3aupUeIZJlYmtxqeqHyR3FZ7fRrXe50TvHx05hbylpnL+96rUGr1iWyYukqPOXSR8R
Xi/c8tLlcbKzq/uHA+NGfoWRCQB3d8h+rWmWosgcG5Z/69Vy2n/gnf4WdW7nAyb65/G27u+UXAuE
h5yC5pFf+YfCzh2vlbW7RPEaH0RRexq6Zc9vbxwefSIZRYDGIXhdmeAwTJ7imZMTVAzBLwf4gq2D
GKdKP1LFdHdu1dZi+GSiBCJK9LZWMQuEwm7aRbYTRNGU+wrgJj/Pl58oVRtvdnv0kTF4vhP2Tm3j
1ibgU/baMdbdYKYkfVBzR5xbetc7l2rjE4ESlidHAYosfeUl2gbpoiZe3ADUvneY4XI7Km31vzfb
AQ0pHiNJ+EBSu7IDHvsxyXVqAVrbK35f9cVTXul7yge/ZsJvAweyPskITteGKu464B9RLldGxMkC
VKKXNihHkX5qgbB/GRHJs/1Gn2HC8Zwhfa9k3KxjtuRTfKgh0GdM2GhsnUtX8H/RcoS9v5njUuuH
1gmXzrfHXncCLLB+1bxhWf6O8LvhzxyyO6X31cRQqtBHuzFOvsVVq3UHkOXQTT0+RWlaj7a3isGg
RJJEXi4pNLF4EUyiq06JMYnncbaX16wIvzJgN1GWT7IPXZfkPx4vv2H5jCRRSJaVUTDJKx9llm44
mFaHYrPH+F7b1Ok5hpD7GuX2z7evJBtv4NwY3iPnvbV84YbGHMvETTVRyXSFqpyoWjtURhnrfrzU
hvkTiNFYhGoAGMo6TgrdtDfVpFQCJSqiU4h42IUzeDNNMOUIEPLwGMjzA1t3u6Gw1RelLhMlMOp2
PrtDzZxaE303e3WPjHFrP7xVVFttOttEsrcrCaMo8mK2lYBqq3sUcGhYIIYYvt85ty1j4MNINlQG
Dynw3q5DRyau+yqOro5TVcel6Mo/HDeqnpbFGS+PP9EG2gKToydJskvATOn/di2jURZqsi1kMTAi
4ns/tUb1da51xFRz5rVtJ1Z9uyw/KWV/gVHzazzNe7WR7d/APmlEcQFII29/AxFH02pgWwIjt7t/
rbBvvg+zuhxdmGHPeWh7vhZ24SUrWuc4unr76g69dkjx4Dv5/6+e58oL0KyUMysUG+SzevtLnN5K
Vajsm+sC8Ud+MOEE8L4yvpnG53lSU/NvNZ/CH7U5K8tz30Vwg9REOEhPammphEeCQoirkBTWYemc
Ra586ZJZgVY2ZgLnuDA6ogWAM5WvjMV4/QeUa5vk82gPynC0e5MR8axRq+aQ94XTWb4zO80AALhV
gxq4gf6eEXt8qRom7cnyEi//Npr19DVtjTY99C5CCr7WT2FzNMIEbWibNNY4K5P6qzFlO8uzOrST
8oVpV+oAfqM07fIOQdW4+JIUdSk+1uMSvZaij6xAK0I7PsxF6X2J03zSDqEeZd7VQHer/iOfZ7U8
AGVSRj83Yq8u/I6kM/tqMc1UXgQxQ3UkcYnRSwmzuj+EVeyBQ9WmcThXbl8qL8bo5PnFrTs7C2bH
6id/sgpN8y1FJysw3QHFXMgWjNkf6Z04TwxT9JHrUwNs/0lVrfDOtA57j7BKm0J+3aRNaXmo3IJu
aa6W3fzRmfOsedXbqiz/UKZ2MiB06J35Z2amUX7KNb3VPkwMPjl+CpK+1o5z6oTlCYhHXPlulDjT
pbMKtCmPdh1Z5hX+rSJ/cRMvqY+Rvlgksouda3vM3RsuBpl0CvsEJhT31xFQVBaIToRaGEhZ4yvC
MxFQhWjYiX5+2fHKzsGaMp5FBQ/CzTVhAIOtSh53tQI+UNeuem72X9NYGw9JKCHeoCXEMzSV2msy
L96HpVaHL4hBZh8f+56tvcLvDoRQPnpws95etnoyGkQDvTBwoGQ7aJTFT6nejDvOdGsVsnWwyIgp
SJbp21VMrbG1xeNltdPY/RwVYUybtql2GjIbLltCkKgHAO+gRK7frmLoJSTKehZdizBksMCr9M+y
u/0Sa5G6N7e0sSNQG/RI6Dk7wMVW7rLs22JZQkUJQhUXfdBD8QVW93ZPzvBXDLwyEgDX0HaQTwMR
WVNUpU6fza7BOolYXuClOSh2lPppGb/DOz53k/eUqu6RjOfdNCbvZyN67lwEJbsh+pDb+bEFxtJr
8wVC33NZFH/1eXNGdOyUFQxBREp1mNXpaHVz5SeGufOsbWSzwDXl1BOgBk5o9VJDU5tNEGpHV+Ca
3wZcvk8VWTkaXftSGPy7st8+FciFlY16qnjUjtf4zYLJLvTE2+hqWHHvm4U2PxNpiZ2CwNZTyQLy
obZk4rxu/HlNYk/hVEZX1UWtJizSS5znDI+BFbTs93YoRmRl3B9tV6JsaH8cB2fnidwyPs6UB5Ky
BOjs1cnmdWQUSTxHV2ZMtH8SLRs0v2mBcr3ZN4CBlU0MyqFg7la3lvo4UmsLHzCGo+aYZq2Gnki0
x+W5uRmuEYkNvFR3rZJZKKO2VGF0zUczoi5VMXbi6+jdHh/v5t4cqeDwF6SycvRvDbWqIJS3hWom
V7URdn6i/lIihLpkMAFG+uCkH/PRiz8ZJeQmO+d475dgM2H4H459KmPUd279EoDSnMH4KrvqlvFM
iJBdoPh0iF336N/uKx9yilpCiIDn3tdzUAroVRdg1zXh9ReHWtXawjcbJ/noaNOMNKdgzGjnlm+t
iZVw0cHkEi6vjGQJ1c5amqi81nzG1znX2uQwmD20VU0+WB9kpvn6+EPeGwxf8Bd5F0SEFP9WrtdJ
XQN4cQkdhqkN30O7UZ8zrcz3+JzvvxrlAvJ5WuHcMvihbr8asZ3Wi8QuIUQbPaSXhU3a7E2XSq3f
Xghh0pEZYymowVVbx95lmhnaXLMUkhph9TxrSThdxj4rdq7AxpaAXMDMSyFTlZ2v2y2lZZsBWtB5
tKJZ8Q2rTk6Vlg9gzvQ92ML9R6INBYYJzD6lRXhsb5diukLRFijFr4IZuR9UXbyLCyJjjw7hrmJA
2QhUF54DCCtN6tXVquHHBas6j1dNWZAGdKANM16aWB8zv7Si6juDe3H6sjRFIS7D2IbIhtRlu6et
cLdZid8kdqL0I3WH1rJzqYX828JkwjVHylpjVq7XoHxjMv/N+D0JrmYJbrgt2+Wrhq+DmkId8bBe
1awej8OUzp+7YWmu8aIrfz6+ZXf3GkSylNKjTQQ5ISiN2w9oekujD7khrmZhR3+2uSciHxwSEtSD
NVA7ghH/zQJAEgQNqoE5Lthu7mIqJBWqvmx0cW31tH6PqG3pZ2o9vZVwAqETG2cMOyZ9cz7C7cZC
FzEzuzXFVdBFrJ/UfCk+JbCF7fEObxygA6YX/0TfXI4b3q7TIAijqYsxXk2joweiiN68xG0+RH7a
u/0M/dneyKH8JDexIjvjY1HjQYwAwoeVKx7rolbaQa7YeMP/cq0rn4TQpktuRVB1GVr8vSSPOyT6
LJLTY2u58yxyaVJfhw4qb/gab9c4FerAvNlXC02OJ1Nvkz9ahLcuVtvsDSNuL4Xnxyfjx9Zpk7o4
vT3HYrwOoY0mfa1WRnFa8lx9pyXLXqFu42bDdw/0itAEeNwaAxMlEVe76cZrVtnG33rZm9eBgP/4
9tNjGATdUYnyAvRwayqUWGzKGAoS04WeosMX6yX5tDk69btKgTzo29uXg3WQYg8TYx6MAbfL5fpU
x5MZUtiM5Cyx0zfnOhy/jUu/x6y4dQeg+6ZkLYdUrTVPGRPHUKel2XRVl2n5ARqs/ltEszY+weWb
J2e9TkttxxI3lwTEKGnGwcas+dpprYuxtPLpGlGmf8oNtbX90kutv/p6LnIE6CLC8/9wnr+U0iXL
kbNueeZaoqa2k05XuxTFD1ub5zO1GLjAxqjbewHuHzxKkQBOSaaptdLSuP12rOI0hFTTtdeH9JAq
+Ghfacv4aSDffZ1KR7zP+7I9uKlRXaq63mtVb/kY2l2EzxIPdFcv0KylED3l1ms0NgIpuLC49EWV
PbfzD3Ogeel3Ls1ewIX6snPK9/USOVnLJ4UYQVZJ11uvxwJGsBmznZpm6gOE4+PmUBkwUBxKEYX/
RmokEt+M2vJj1HXiVVNMv6bgUB7e/LnJLfkNRDZALL3Vyzg3UrcTXR4e4bQ+N2JBblNJfgorHJ4e
r7Rx2DL8RMlQJ7QGinn7sZNYZwzGSaYrKjPzs5KYxve46apz0U7a+zIUA7M7in4i1ttDiW/4PQjZ
pfA7UQBZ/MrMKi9VDaqwE5lELU6T0afnIQvbHf2BDVdOFAo7Cl5I9kFW+0OPvah59KdrU/f1qdSq
8kPvDOOJmC7ZefU3rEfyrLqgOGSByFx3apUUkTOljIBXtPY0fdLzrnJ88G7py1RkynjowrgtfSOe
mV80JnTQDorBiNQ5j+js7ljQ/XfF+8pheoo6APHXv6VGKkBz4whLVtsfpTf8Mbj2czdOf7ZMAPgU
l/3QHL4+tqX7L3q7pvzvvzXg0eUtPCpw4qoILmgNLhEyiCbZsdj7L0puTaWDvi747rvpKreLEhSF
5ePsFM4fddMZf5lZ2iR+6IbT/x7vaHMtEKNSBl7HflY2qkUtcQ08MVdkzcaDao7Ticq1chhj7+0e
Xk7N0NkyaAnxSq9iRiNx8jLS2VYe9srTnKT5k60W5Xly3T3b2PhOdFZlgQJiUgovqztBXD9PRTyS
0SRxdu6oMwZ5XkU7uCZ5NrehIhuCi4X+Co7lbjbdnefOyNVpvPYOkwt5yWho/KFW1cyfqriCwm6X
S2t7X7xdXEL0zNbaH7bS9Lrac4T9yMuUQCDxrhJNugPC3rQJYBjUHKnNcclurRxDQCsAWplrO8BX
JZRoYsa/BrhslG8eMYGBT1Lw0lul2Ew94napKFTd2KQ2cO2HdoA6EmhYQ6f49NjI78MZqg/QtjND
x7GRSdyuUpCe1WWljdfGFGBnrN5HdDw7dGhe+8VAhvQflqPe7AJrkXAJ+XN+8xJaORqDzVj3NRlT
94UO3/ixm3TnX6FqyhPlpXlnvS2rgF+NN44wlH/qt+s5lQ3FWCama9jQ3vdryF8yP3GH7u3HyJ/P
CA1tY5z/OnYw5hYIV63MVwMiVeed2zGweMzdZuxYbVwS2Ky0rHp+fJgbm5NpEVBIOP4ZXZfG+tth
0qCmuJIJ9UohHIxx2HxLIHE4P15kw+KJi1z4zCiE8KKsSgJN2M1UL1v1atYa2tR2bL/qpF/PZuPW
e7oP98En41RySllW+0j3Vr5pSRY6kFErQBbb+XmyU1bI3GQ5oQpjSwniZITveBwOaaIk3+fW2hO/
2drs7z9gdRvyctDCMh7EtWuYzHdSJfUNoUwfFa2a/sPH+32p1cerRAEGKuvFlaiTjrcXG76RoUX6
+OttRAISBkw0DU86XcD1ic6uM2rtLK6Z606HGovxxwj106Kb80MZa3+nQ+r5XW/vWM2Waf6+7uog
ae8vYTuO4qpZKW1Go8lekA7fg/JvvDISEAK4AfuEM3x1hobCq2/GFHRMZHuPBLnxMbS1kPmlKvqf
oorQH9rGPb79SHk/f1koxbJ1MTWG2msWLoUrr+jzb3M+lFczFf3HlG76mUe+OyR2F32kefdmpKjE
vzCEjHQ1FB3EJLf3XXVRr25ztqtQLX6OIvHNFXX7lNAP3Qkgf7FdrN5v2O0l9BDCLD7kym5Gu0hL
M6HekprFdNGTfgL+0OYw7BaeeyyiRTuI0kCsIje7S1KV3tl0Y++SRpQXjKnrT1rkuSfAXSphd++c
w6XdG839FcXe/UZGs8HcEmPQq7o9jnpOGa4x4xHy6L72Xa0oXmqTUoObNUevNyKkZhPrCH9Ufc4r
EnbE4vQA0Q0d7rVeOS12Vn95bBpb7oPRQ6oC1OSAQa+iA60rLK0dVHFNayu6KG4af9UX2KCW1tub
k9g0fdk9w/VTBV9Tmc2F6hbwO49XZ6GEeU6moqhAOUR567tWb7yothKOh3SK91hYt242Txy5Gz19
OYF0e+rMjKemM2dkp6PdNSerRXbItyZrMXe6WpsLUWiRBWIgS+uiFRrg6qK7xXh1XQghUpT6/JZK
2Y4b3oh/yPcl8xi5NkHCyoh6ZmyT2TPHa5XYUHZN5kJE1/VV4uM3kZ2yW7XbG6vaMhOpB8Jn4xTv
OLasFoiNK4t+86h5X4UqZq5ZMr/TCIx2/PDm9lwsUc5JgHlaeci0LLRyyENxLb1SfW+kIyQthW4X
vipi9UWf4r0W0OZXA9grp2KlRKN84n+LSWphK1pepbJ4sSThRcxLnvliyKo9DtmtnYFTpUnNMCl6
UasPx8wYFNhjT44LckX3rUwjFh+MefoG9aRZnyulq3fKCZtLEpcQ+JOr3c105QtqXkpC6uTFWnxp
x6H8kjSqe4X33PjU0Q/auQGb68lBCrCiFIh/sQf/dpataLMqnsgAitY8qk06n2uEJJ4Vu7QPpjt+
fuy8tldjgBXAgUQnrV4Xvba8yI6BoxoFPO5oGS9fm07pGOOx0RvsFnVnvS1LoVEikyiAUJS7bi0l
WkrNTlyPDwj1v+bXY0mNYk7N/7QMzyaVPeb011Ke5VCmi5fQwWu7PvuUad30AYbN6b98KnA6uBAg
SEDobzczx7ZY6pHWiKb00V9KbKcn23WS7/k4Vt/GLNtrHm8enoSnkumCxV4DfLWwNUeBH7l245yl
ZyXsUavoRrX747FRbLkq6TxkHg/H8LrvkumVN8Z5PF15O92TXWb1GWLaPkDYyjo8XmrT/v7/Uut8
N851a7FKyq/wAiYHuj21H2nDOzU0n5t+l9F46/3k/MiaSOQxjpX7WDxEVeoG64Nazn4ay3o4eR2q
pAKWjNPMlFPkd5TIT2/fIzkU/WrW5E4bt2ailwOTIyl3zEWo6zR2fXTsxlZ/t8TgKnyIJPdkQ7cy
Km6YJLSi8Q+Jye2CtVWFilj4fkB4dCRcyv8j7byWHLe5dn1FrGIOp6TUierumfF4gk9Y48ScSTBc
/X7Q/4lFqcTSt10+cNXYhgACCwtrvYHD79dCK74PUVv8NsH7ORb5onyW3MTOb5TK/ed/mLJUgKK/
xRW0JVElrqXMTUHzwlUTTDdE6alK4EyUACZwqY5fd9I29faY13Yt6ACiizQYRf7ofNZKZSkjJJM5
HKdYX4Ioz+3PJEjZW11wTe7s22tHEZovaDAPpxzuo/PB8qj05kilY6HiwvG144wogao4017Gd3Uc
abZM4CC73N4GtCUpyNsdxexCA9Ba4VY5JqLbCWTXHoyQN+nvklKDfdjcAlmXGG0jGMWJF/HJXZf6
YWwxusF4JlsP2mDUz9NakV+WdrRTQr/y1aAnouGCNyft0K2+f5OrzkoSTzcCIASHw7MCLHdif1X6
8v4NAmGaRQQcy+W6BaooXVwYDl2ekGWIvztGuZR+oZTOMav04fHuzUg/TSoqAPcB7r+JNNYy4Luj
peR40RojKhdPef2gFOqavOia6PaKQlcCG2hI2OD4zEn7oE0CFk/uAjAKdnZkdpobRGRQf5IsaLo/
qub4t/SXWh9tt3DMndLolf3J8QaxynWEEeS26aCqonG1mIOOZnD+1KKz9xpXdbGTr18dheIQVy2O
c6h7nJ82mkqdsg5sErAV5XM+6HGwVOmefvmVrSg5uUB+4M/oGGiej1I55VpV3TiHdWfZ3xe96l97
MAjflb5iwNv748q9x5ORWihNR0L1lo6Qm33cKbbHth8dFMnTwbQCL7LQ+Z7SrNMPbmtp9x9yxpOS
YFR+6Xdu9ojrzSk2mDw76NP3EZ6Phb2edKNoy2AENvJT8PZJ/apskjKgHjbsaXddW17J4EbVRgrw
fziJ/iex1aDXtEq3oCBQNOWXqUYf9JC02KAGdj/M7U5cuXIiqKF/wIQpqSNocf4xKT9k7gLmP8w7
TyDomPTKGGAFutZHLdeX9rmps+bdSRstfrj9aa9sVvkSImJTx0eyeXP0S+ldaLuLCsfHKA+D6mTv
Tm9b98LS0WnlrHMFfRQCtjdshicozXlLBa/YNWGpmsODlUjFQVW4O0NdQpMZC3d1QhlfjvLQZi2F
2XeYaA5amFoU+Pw1oUIKjiTGRxUs0gmVhmU+llNWmgEFIKTgq6hSJE1wSPxMaP2eqsK1FSawyrwe
Wxjol+ffNlsWO6EipYYdUoD+mKniqCvDnt/V5Shob0kGM2gubCu3SPOus+ayyEY1nNDSexuVwX3S
HFT6b++Wy0AAdpcUTRb3eENsv6OXtODOqdCGiweyYPa08q+2XuY/GlsZMLM3079vj3dlVnBWZf0B
SXNMneWf/+cU1i1unfSgzXBZ6uVftHeX5bB4RrKX2F+mFFx7VFcoP8Oiv4B0pL2OqYZeVWFap8ar
sMf4ZFdK8lxkcfs5KyLrmCWW/mh0VnP3+QM4qUvpLL6aBHecz1CMjtZWZtWFZRZlR8da6cAjwuJ9
vXchJT4THXOSTZxmtvic3LAWGLA4VY52mz0AGZ1eV8PZe4rJrXxe7oTQiSeRJLgAO9qyTzS76zx1
GtvQUuzhUBZO4XeL9RtALJPqR3V0UFjz+7b6zGf46/YEr4AbGFsK9JNS0BBXN291q8vMsVnUNnSV
CZx3Iokipet0B1imo1/Vw/hgFLVzoA7vHaxCq78aaG/d/zXBpZIf0s/gUt4iRo2JQtDaKD2X8prO
fpeqYx7Ya5/tGb1dHkSZPcmUjbc11e/NwUgd0GN9qQz01XTnOxSzYTnY8eJ62IWay3jIYr1dP91e
4ssrkRc2+RM1d2oIF262TW7Oitk20MFolnwCa1U7v7oly5vDXNL63Ynjl6OR/sJB5olEsgY76/xg
0BWqSqLCR+eifjSGVf80EqpRU6l26/RXxpJ1EcRnsVmXotfnY1lt7JlxmtehO2XJk21nsE6rsnhS
Vl3buekvIxqZNvQc9NF4cSI9fD5USjibWOE6rNW2P1jNPHxdx6L/cvtTXW4PRkHaF26ApNZ5m+2h
6m0VxXA4w9zRukNV28optlwRumuqfCm7XtvBUlwZj2czgYWbB4vDrblcnqzRMuppExrdYCL0nxrF
4isixt0bkECeBbEFs/Ph7kkyGO8H4EMyUdyceMjjbWnkdsPl4CB4O6zjywC84hg1Y3/KGzva2f+X
n+5DOoY5SrdcyArnn67Ik5FSMV01jNd+ZMagPMRLOx9vT+ryJqIVJkXGQE3bCM5t9oddoQsyGKBS
1KzXggSFgS8NWiuPVbz8dLSkiP3GqdwjHedvtwe+PANkDrxoeelRx4XLfj67Kjb1CPEVYAhlJdY3
j4fR71mrLeIdrKxx9ykgQHPrwQmSGM7tgZudKa2hnFOza+M8NJY0CVpK5TvP2ssP9n/iWfJtC05z
K4xctDkoLTdZw2qa4/kAJcfNAgTNZ+/unQhZFoQDiHqANzwsz9cujaYcL6RRD7N5Lk+lm4igd5L2
U44F6UFwV+68xy6/FWgH8PQ0lZEnoTp4Pp5ixZmNBZERlraie1ipGlUTzFHXek9mbdqf790ZeC1w
zIDEUIxAEuV8NKsDhJ1xrkOn6/VgRRLgIbbm5G0oVGVnIa/c4qRCpMpgPTnUF4rZ3TTohbckQ1iJ
qHhyMx0SVZ4Mfw06fHVUClNxqAdHOUgw2ns+NmkF1cRYjOPtKV/ZOSCMUSGWREqqMJvDoHhZovAn
I8iHvD4MQ5ErrzY6WN1OSLn8kEhdgS4lIZNSM9tXZqpHWdVauQhRGzJpQum0EUHBK8/JMGk7d8Ll
nMBPUSyglgR9hvfY+WcEUqGVI0rRobHG3kFXm+mYk574t1fu8iWLcpzkhNLLkMS0zWbBeCnTBTa0
YTvXyh9T4s7L+0A58DHvp/h3IG+ZgsiytezZdchff556wlGjHgK1kJcC3Ljz2Rl2qzld3czhOrXa
Y9+M0yPs4PzY13n+rqClePcRRNiNwAV7HZwnd9/5eIOTdz0pHhEsWUrkGLLhoep785DCo9lJbS8+
HMI9oOohEHAqeNhu7jlRzdYEi8dgSZERF9rkPPQize/d8nIU3h/wyEi7uMTPJ5RYpd2BWTJC3kn/
am7r+rpo7r7dGERiBiWKlNC1Ld1ST2lR60xtiK510v7elE5XxkHmJGX6qC21/U851t78FudDXj3l
jVG4O4nKlbVE0g8YMKUB+YTdRM62zrpcFLkaevQMHwZVcQNDT7SdOuPFZpQS6dLlj4qHwZtr88Vi
jgY0Q08NBe2h19Sc4cJpSt+/ml2bHhd7iqd7tyNTAc1K9krhnf7o5nCnkWhw0DC1EPeG5CcePu7n
Us3dt7LW8z9un/ArS8gbWX5CNox9ITk3WDwEmsjVwrHDnjFaBpCfEHV27u4rS4i3F00suHAYiW01
blKzjMgRHCvMe3v+mqSqFsx1rRxwBCyPzmQUD7dndRGJacTw7idNsEnKeYyfb/9oSBZvWnorRJTb
9o650WhU3dwG1L+2OiJ7vj3c5SJyfQPooCjEU5Hixvlwntoaw5BpVuiRMeCi2OmYj8NWan/+D+MQ
D+n5gsJE4eJ8HDWdUdWEcRWOWibey7Qji2zqfucau/xYFNqAHNCo5K1B+DgfJWphujZNYYccvOdO
LYeDYjVhq7nKIcvaH7endOVLccPYJMfcy5IGcz6YGrlt6tbCkvbV6cHwlAJfS71Ctr/dYxpdGQoX
FsqyxF+uli2aLY4G1xP24oSFAqDor9JwKvwvGhXF6XSkLLWTaF1ZRhqBQH2onNAW3ML2RpE4uYU8
fGhTz36h+eV0vuYNxaMdq8DTh07Za1VcmSCLSFZHxODv7ZOm8cigbLtxQ7sep4dBycaHqMDNbBLd
3Ygi2c2SFAVkuKCIbWGeg11YjbpMDJUOeHyg0GaII5o22HDWdaHuxPlrEwN2J2EplK8Z93yTIA1R
iWW0vVCPUNAZlfa31EmLp17Xdw7ylYGYmJSk48qE+7/JA1Kti+1MiCgsoSiEc+oK6zh0fffNHGJl
z07v6mAgHfkLgCWox/NZwS0rygS/QtQo7Mb008gd/1D6AjQH+O0/7z5mYOhklYJLjEfhZmJTEqsJ
6XgUZro1H+a6qZ86B4is0tmH2yNdpIw8YSiZGZJKJ93WNtEDMH/bOK0WhXZXZz8o61sndNe1Y9XO
y6HPhvWxib3k6fagcqnO8kU5qNQqRHifMsm2SbdWhY3dLoOWiqE/5A792zRz9/TjL0808UN6iagS
GwUudvPBUqKTEBa32Fr+UU/rd+DUCKjWneMvafvX7Sld7g4Gc2V9nko2RILNns9it1XGlCgca210
1FqreqYg3DwZa5bswMwuV08OJdEhIB+pK8t5/6cubwlvGJdJsaBZp6t6jPiXMyhjMuG+PadrA4G2
R+eRxZMth/OBmthMumgsHBjk5vJUJJb1RIDZMzG53IH0USmUycocr5ZtnO9oTs2zWzqyElH42GAi
wt/8OevqszV4nyCNfb89qw/vwPPdB88DMjCwQGCqsKnOp1UqrZ2m7eSEqSbexqw7ZM2Cgj3EN3Hy
1PEhNXv0iShP16v35lRTHLSOsUd0kfvh4keQp34YqhD8NyccihghC5pqaKN5h3tH0RaBTnXyqewS
5DBrhJgPedIsfuSI8cvtFbiyV8GIy3xBmn7xgjpfgCxXTGuIakfu1c4HA6M8QatHza3L9+zOrg3F
R5WqERLbc3EG6y7BCXd1wgw0/Iur5zYlNFqA1RRpO5Hsym7lRH2wGkG8XcTMrKkcTGNY0brLu79L
+D7/dk57t/wj6RzRhBsHuBSLt1k7HkeDXWPmFeZzkn+qnSl567JR2UlGLufCGFgakhhw8tDNPP9C
RdSshZUv2QlpXwO2FTNSAzOppz3ZxSsDkXDLOMlGBHK8OeKgf1sxdWZ2AlKjIgmhFAcEAHX/3g1H
ZRrCKYOAp8MG5Xw6qbKQhcdWdhrmfj6iqbAGozC1Rzoa3f8wlHxGALIHOHrBgTCSekHJrs5PSeFo
+ctsO5EIaCqsxlPVRuUeKfzyjiGEYEZLRiD5aluVzrFEvJZbOT+hbFHb/tobTaB0lvEW9wWIvZI0
6O6gLEeUIkvkGgQx9XwtcSpI8ryd8hPL3GEz7y3HjAfUzg19eW7PR9kUVaNchx6jDfkJBISHrq+d
HmBLDn7TpsXOhPaG2oTjWmnrLsU/5KRazXBy105/N9qx/7Q4y3hv5ZuGBQbZ+MlaEtq19e+snIZH
mMFQc4xiWZxNjt+Dx90JRFf3BNeKTLbZ8FsQp0KRNasHNT+JTFV8LC0f58FBHMR+Hbuhubv2wJR4
ttC3kK3lbaTA4s7K+sbITxM5duCVYjlG0Zi+uNm096GuzsuWQAoSj0tQXD3Xc0nIyk+psb4VRXaA
pv4yJpoVdCLaoyFf3o8UvWXxQYd1KiEI59t8FEvpVJQPT/VqJd+dvl8NX8fJRPMzrZ8MX1RSTcOb
xTgf1sLZFT68tisRspFzJdoDbT4fv1EhDBhlkZ+6VjHY9/bQBTk4uSEQVHl2jsCVKCzbaGQluNNB
iJZ//p+MbsBxo+gyzvSAguobCXf9SHE9erwdha+OApSZrjXuzeBez0exE9eeR9zOTuk0exh0m+nT
PIi9KuOVhUMdmcwe0oVDRXhzdRmLqlNb0QjANcpeaeSsiExHLkp3zi4L7dpYEjEiMQxUNtXNJklq
syziYilOol08/aiVTfynE0X96i/Cq+dgbGruzcqx4Z+1yO/+W8FG0gKtdFS69EiCvtaKtf47dpX3
Vmeup/jc7ap5d74OlBuxM0IBUYc+1fm6r6OqjUoR5aecEtcvQM3tcZqU8c/bX/fK6QTnRP2RyifY
yW1xNZuVNkX1MT8tiv17bqRPLnjOw4rnYZzrex/52laiBkTzF2wAeKTNwrdJUq51VxWnRHfrh3as
pWzEAthj5za/Oo7crOSqksm5eZ3abFQtd9vi1CpRcUiQU/YTJzUPt5fu2jZCz0kuG5gHAL/nH6hN
piYdxqY4pY3xNpuKgtNPt/piie9/UfGoB+MgW+egzrZsstryOmUSZnFS1nw6lJ6zPCxlMj/cns+1
VZM+5VK3RWYJm/kUVZMM1D+LU+X15aFcCoE4q2H++h9G4XohOMruyPagc4MaCbohxQmgZP0wuXl3
NEdwP/9fo2zV0ij+qo0eK8UJhncaTKInSx2WPX2Naysmm7rSM4Y7dFvbcWKmmDSMMiARG9Qi14kE
6G7fnsuVfcbzFnABf9O62jYBJ6tSzLHOl5eljDts33A+EK9qbpRflzk29vSdr44mg45sT6kgUs53
tZOkqWmj0vrST/Cdfbcy7SDScuPQp6b68/6Z2RIIQkGTp95WnySxiiijC7K86K07PIIazgtfZz1/
akUidq4x+bvPX86yj8p7BPS1LIBsYk+jTkslGmt9STKg3kAKhnw4CXdSm2NuR6l5zJWiVQMXv9e9
pORym0ifFduTCBQ6I9uwtxZrbYJi119MnNK/WxMaiJkF4+H2Yl6OAssJGVX2igcoeFuszbu5Yz0x
2dBje33Qo6V+VjXR3AvxAnQscwE8VqS0xzYXVrSqW2NzxMgRzYtPNZbrz6PSaA+opO/d05dfTL6V
pYDdxzNwy9yK8VNcZkc6+BWlExiNXf6pK635Ppqxe9AWRfvLFsbdID3mh40fnUYaPNSXNtmODtl6
mXPmRx8zXX179MaDvvD5ApGCoHeEEMnO+b46T9iflFKZKPXN8xPnNhGEXekFbqST6sezk0DIxLyh
wzDzgZru4me2/fXuzUJugf4tajqGedHULcfI0rsJO4p0tqeTMg3jOxfx3TZklPGhwgF2lGV2kDbn
M/PoyzllqTJKooDftlP9yYjU9vH2XD7CxPnRRl0NzwAuSEmv2OIXPDet1FhBQL3ozX76LU+MokK0
u+76ryUQuvRZtvMmv0zrQfgR9MZxCtbMRPXNalVkycnMyyjotUX+Zz2d5jcvBXsbqknrTL7hVV1x
NI1i6Hxw/Z6F6mBajgHA/nzv2roMvsyEjSBb3bCqt1fwihBVbTrMpG8NjNswLjD/xUcZH9M+X+td
lfYrIUO+lAChS0Ul9Es33ycaKy+xqiRcrdlWjyOiZu2Tp8at+2hHvaadxIRydig0c/S+oZxXxc/8
wpIKzJpS3UcZt6rAJFtKGxgLBrylb0XLGiOQqExf9dEZlcBdjKh6TcdOH96GPJqyoOvVWf0jtcsy
erbNtp6QFkDk/9s01J64u6UkBf94H1G41Gixb4K+tXRrq/ZqHuZNyTt6WNKHyouLt54y2vH2LrxM
pLk0ISpR8AZJTWJzvpb4nCDpknVFOHjmDOtrLY5d56pgCNg9Ub3ebV0Dah9iBug/6jkQ9zZny228
XI30tQhF1HXlYbWiwj0MWFd80fXMUnfyqQ9DhfMzBtsT0XgA0ngSIyN/Pr2IhiMdCoYrMcEYKn8d
W2P84QLScw5jTqG78tG29hwINyYSYH6f9VYcTJbqNp+wbAflkGlj+svobMRr6dT39kOexZpxSuYW
9RjsMrzqm5dm+nxoYkf/Bx/aqIRSbVVw7mNDSY72QK3290LnMfagGCu8jDnhaf9mVcL7h3pTm/k6
v8cL13FR+8cCBWex840vzgu6CvS8JDSRixbe6/kiQDKtsqWuslDMg+kvjpIdcq/YQwpeAupAerFf
KctINi/91/Nh+mZYc8OE8tbhj3JcOg3hZKuyHrIuKn0RJ7qP2Q1+SJWFAA/dxcd+WdMdOMzlVKH2
4gf9AYWhxLD5DUlfV6S3QPMRY9CftSnqf9OSpP/t9qG5iHeU1ZCYkghF3jfQic9nOnrIOiBW0SEL
GjWHxV2aICsj/dFSk73OyZUJwczkZgepKJ1ZN6+bujZ6rC/sLmwK/ddg5SYSLnjE3J6P/J+cnRLm
w6uTUjRMbFlgO59PXiaNG69rF3IUcvPYrBzRQ2SmlnFQ2n6ynlUqB/ZxotTxNy2+fPH73lD2bhH5
bba/Am0Thoefxkw3UQ9Brb51bOS2y7au36xUZI9zVk6P2DJagHZHJ36sZrf4J59sdQdodBEFeaVK
XT6oBoCaaEScL8BCDdXsMGYLo2T8LnJzfI/G/pvVusaLmiXFTlSS520zUenxzY3JK0zazZ+Php5p
ZCppOoRK3dlPkWpAO2+yGk39tC6jPlimSvBe7tx1Lx5ezhMap+yzo6UHhngrEYV2noWFEQIoZYdC
5/Pk5Ey31bXkQbSiKV66qG7bnehz+VkZU7ZDyIglDm57WEqc3YYsmsN+FWQtRTUp6mvV4XGVHnq1
dftXEQ1L/d40Sf6trvt1ebi9uy9PK3kCL3byNkSxKJ6dL7dU7NCm2ZY6RJr1PS889dlUV2hXuNvt
XNyXpxUpdUIt2stkqbR5z4ciMupNHCEHVOjp9NUcs+V9ATq085i5sqKy2AEoFMovlLXNhOhhKZ1a
EEXtJbeUAJEvdfAVBxbLsarF0oVYRznR545HovBVKq3lTpS93EYkXiCJ2cEQARG2OZ/mOGpmX9Qw
VuGSKrIQktt9UMd2mb5CIEKks4M0tMfBuPyM8pHB0wZRWbQqtkmmh3IgeNt+DeNc1Id4nDzfU4EF
wvf4du+GIfpQBIf1hBXQhXN9vM4jKiwaFNLUsp8QheiPRqvFj1ozmzuv38tQgFcmrTs2KCeS1/b5
SoJzM6t8abXQKawIna5R7yGzLPoXUsP0i6GJ6m1StGTnSF5ZSs4h0qpQ8MFUbNFfFhpIyzoAGvWm
3n1C/CNa/Dltu89JjX7i7cW83KyglVhOaddKqNuGHEeKoBWtpYdrSSEdnwgt4ZmfoEH80Ep38SBO
8nF8t7Vy+hlPtbbXQbwyV14mkiP/f9DEzZF0Ij2HvKvGoSktvsyFTjweQvNzhSHkzrkE3MvnOo/s
H3UGaTbJy5gc4/xzamJYqjWeyxAKkqjea0Vkox/3VrJqvj2gwPYSd2LNDrGm9f0z4VJ1Ar1PTOX3
okqz+Gs7QkENTdADX0WPIGETTPaqomU2mVXWHwY3WtOj40mt2tTLRPHNjmz6rqLw+4oHasIu+saz
sgtkshusc2w6/mgq+QP6GOVLzuXuPuRz2/8GCkIJchup4FLEf7hmIvw8RfgBa2+n0JBwRxHCN0U7
BnVhFYPf511ZB+VkO4feXv5uc6t+pZXp5J80M9UMTKdE9lYNzvzkWYX53A9WlB2iRn1wFG/tj9jk
ZbDM16H3gOAhh+vbXUS1Vm0MLWv58Z37qSsa0QWl18ZT4hsgcN2gVzznxcK8E8rOsJxKQ5+WYBwX
5d9uEOTpMeTkX9KbPArmVPPeKnd4SCdQSUjBt747asVv3WDwvnNXsRqBw4Xqx2ubPBrITI4B71nX
9pE3+1VFmuEPOoK8kT1ZR5eUcfbXplIX4Gg4byyRsYJwsppD6sQcExclIz+K7DmYcAUZg6G2H4yl
QDvSrNSDyzWqBJDggJpXGT61f438B7/MpcWos++W3PRHT8+rwMiSJDvm3diPLy46VlOAgGLT+CJf
Peep0AdI5XYZWcNjGq9ldzBy5EiOuHbE2hNVpuiHqc5Jd+DjjJzgahxnfmqyrqWf9ChCBL2pKsPz
qMXV8qAu5drvRK/L6w5IzUcjDzgAT3F59v7TyWvzNOqzMa7DpRd59JCbDmY3/epOhztjCP1eKvxw
7eFMA6jfRMnRrBJXRNkSlpUWYW9vtH42ib+9Jve+OsYCybaOzM9xNd1dwwZDCumJGi+yijB9Nzft
Olpzg5sl1IveTeitAaz4Tc/6zPQnR+2/3p7lxWqSMMAiAwRsItdDsDxfTS9pNH0yRzNUKMserWz8
XlTlntT8RaoP9wcGI0Vy+kyIL22S7NheMpVN53LhpAhTGtSe4mA1154prYX7WV3cOgpcU3Rs5kbJ
q09K1ajJTgYsp3IWJ+WvwE2WHwAG7kKooHZrQ6E764az6dLCj1Waml7Xv1pNhh27h43m7aW9uASI
xUAgyHhxviY2bxKWaRoHNHJHxOm0HglUJ57Tv5Iq8poDnYT28+3BLr8jKG5Z5qChLhV1NjeO2g6t
mlCiCoVe5YEDf+4wV/UeYPxiFPD8UsJWWtAA4N6ePYrlVhwTEcO+zrD0NNu4T2ArRJW3860u1g6V
B566kJUdRuQhdL4tjboQUVTWVqjgNmYHhZnH34Qwun8Ga0530P1XxgKwzU0tsWYc901AWaxaJCJ1
DTyJ+nYNUHzr7eclK3TtgFXprtjMx6c424dgwKjlIF5Iuk4+tDkNyiQLY+VIzTRuxEjNVHiRr+bl
OL17UYKn65KV3hcwNGn6pLc6RX1rdUvxYpWWGA4dphz2ax2TlL6seF+mOyt/kRzy62ho4qQgn+Us
zPnKu12cd2Q2EEWodh+xokpeu06dgS4qNRWt2Wleyw462k414OJwysIGG1gCroAQbcXgZpqDMRZl
drjMifNYdl4x/YjntnAexyYS9ZFixXovaACxcBJSquH0cPH02vQSjCzP4ek2SigG0w77YcpeAK7e
XXukUgNtFjQxwkIg9DbZ2WilbqdFGUh9/F74zNbwzRnb6G31dq14Lj8dBo5YZkMKkOybLRLUK8d+
qJzW4yGYF1/G0XEfk2pwH1p36g/OoEb/2PmeLsXld/twt+CCpJcmNcPOt8s4DGmz0CECwJwYb7yW
CszRJs0pDm6/KMtjonSltxNYL7J7qqs0xcF6yMc9N/T5mBXNisq0Ji+0NK35Pqyz82SkXRkAv8Gb
2Y6L4qnNi/zPphq0e5OPj6FpA0mdeUQEN6ejbCcKscL0wiiP9CPe0MbRy2fjfxmFjhrVPlYU4vX5
BCFkpb3aW15YUrj2JyUy/R5dmp1lvIx72OkRzOk1yaq4u9n/syqGHBVmL5z1qA4QnHIPXTN1J7um
Rn7n7cSyMQDPE6qj/ONmlzjN7InVBtLbl5n2J7XF5rWqyuTf26Nc2xcotRK5QKWCTpZpyH8yQyep
62H15P6nBr7+cnDyeDfWvpp+FUvi9oHikP8+mOiKoHmoaOWv28PLO+k8rtMth3xJTZNEg9ByPvzS
1KNaj7HHPRKlQV9iVqKu47wTny9yKZaSkAK3gzGgIctf8Z9JFkuzTuiUuGGBPoZ5sBOnBzuXr8no
j4XqZX6KK9afRjO0K71KmI6gBPJpD2Vz5VeASjHJbKi6o8SxOYKkqJAVeWaF/Shc66iPc/U+quui
+ok5eSejHxPPLzJ9XQ8ohCf6d7NMsCK+e8GlNC/NUkpCeGtu+iyaUhMdxt4LvSWtjmYUoSzmVcPO
KFciHKGNJISiF5S0bZ1aiZyp0TuXw+iKysfD/GcdaamvGfVPbXHuvwfpwQF/J2TKNuM2j1vSSM8W
1EThyAn1DTpH/ARId3gzOszUHDPaI2peCQKy1E8qJ5vPkBvPt1OTxwlltywKBcZ3SBFATsqm1POd
zl53CngfK7U5IB95I8wQPCeBt56PFc8qqiK4dZ762V37Q86dKeVu8EP147wyPs9OHhUPNsK2/4oa
OYJ320vc1Fd6tFKLRBciSAx0/Q9Cmxrxva7yvv2mrjmJaIJCbulXjbs4BzX2Yuu9YXnnd63Gqf5x
NZ35F1mPVT6Wohqzg0D8Qz2N5eDWh3yJaNHNeIqPh9HGdOKpFC061sbUYwqhC86yL9pueJsGJTYD
zVkzzc+9Mc4+mWPlgIuxOjt9bGhnzIEGE2M4CDCT7qEoI8M8Tv1c/VU4aPg/rnFnCA6pKerAUzTr
h8BluvInbzDbgwoTBeSdUmft02LYa+23nh2PKMnL4Kzl67y8TJWDLK/T8ALe2eNXMocP+iLRixQY
AML5lyEjA6rZsMchPi9HFDCmigahmr+OYzoec9dYP2lR7sY7Sd+ViAmagNYH5BVZudpsvnxConJK
BiVUOy/tvqn4irAVJl0pd1K9KzcDL3mIp1IAgLbs5ikGAW9KtE7Ep8SN2i9lK6L0YE3DUjwNXeTm
ia/TORx8q3Jb57NwoeztFCSvzJS3GWQgxL1pMm0JUXg/OsJpYziA45h9qxfVPBq1sHdqgddGgTcp
BcTlkd6yjubcxvWUAxVOixkf02ROA9Ps725toIDBA5OiARkQvYBN3uB5LeWZHmphL7pq8nWnWJ9Q
u5njQGmrPVO3y53JRcp8kBqFyAXy7Xxn4oNoTm1dxqc+nseTwCzpIGb2ZFEayTNVkvoHHld7vq6X
6whjC2VImtdkKxfk/G6dvaIWbnzSePQE3tDFpEft3ZhYyYJGzJDyi1TW2SJvc+r8nUjs+JR2sfZs
lm7/u0eHwU/0ieLn7avyyjKSF9HShebNi3orn0j5NwbvY8QnM1+D2h7+QqEEl5R6eLYptRxcZefA
XV4rzI3WCRBMKSCyVcpL3UJLoihPTt7kqrEfF2kR0Kszv3ktyeztuV1e0Fwo9G6lQRLP6u2uj/Na
WVtMaE/W4NDIWOcf6Dr9Hdmq8OFC7fkTfYA6z28xyjMYnAFmpgpJg+F8R84O4kRNFynh5LZaFoyy
SBjalohVQnaqqD+jXBA5UdpO8iAGNIRwM9Cu+lEgzKT6fVJo5qOWW9ZwHOh8/EQkmPbAMOk1Wkr1
4CqBbS518/ftRbryQaSUEr+X3g+v0E2otdE8d4y+tZF2R9+dPvffGRCml1QvdrLgy1BLWQPGANEc
pSgqCOfLs3hcUsLL7XAAOAAVke7OF67qeQoSxTXeMVQYw7ls7U+tmfR/3Z7ktbGpM0qZS9iUFyQ4
0akjjCoYwm6sniZH6IHdFwa9Cg0DkQzZtE8SX/oKFqu+O/IiPCmFfJF8/qjrnM/aNcvcnieEBnj7
pg/ZYKt+VHnezk6/8hERDGGr0+oBVbMFFq30N0ULQzpMU8d+LReVpgUM7OkHdJPo++21vBIDZX4P
cZHHjMRbns+onQud1bQdCjJLdYyrqn9pDHfvLrk6CiUfGDkQCmHMbEbJ5qqt5sQNm5FeTQMIge9k
7qU3VyIEFUsa8fjCSQW/zVx6A+xXj9I9DjPTH0q7fp4bKbTI28E3WsQ07185TgAhiQDPO22TbCRZ
k1lrLNwQ4173aawz49go1h7C4dpeQCQE9hR9f3RWNqM0Qi/RxmypqVvO/PtCl8jlwetPyEL8e3s+
lxgrEFYoQYFi/uBUbF04vXKK7VrR3dDE46LxEf+pioPnjsNzZTljfDC6fPpRC96ZPol/VgNCG/o0
UG3ksY63f8u1/cLPwN1Pvn/B5J7vl6l2q6EYVzdMFEXjtRcvgWnX7tPtUa6tLRkHzQrgkB7yCeej
9F3iwLexmbDIhK/Y0/BYRNXoO+u09/66tjWBhvOGlWoDdP7Ph8oiY24ag7o9mMju99JVh1AX5vgd
YUvdd2vd+3x7alcSAemmyrPBJK/izJ2PN+rLZBVF4+EmMqyTpGC0T/WqgaRI6uE3mrNlkIzN3QL8
Uq6Bt7NUIaCBsEXIpb1Wa/MsxVHcDHmjaFRep//H2XntyI1cYfiJCDCHW3aameZIo7BKN4S0q2UO
xVjk0/vj+EbNbjQxa9hew7tQdbHSCX+oiurg2iL6D/fW0gSnks9LgPbw5QRHmJlhHHL65oF2aaR1
zq6d6y0Hulv7kBYFgFl8RJbS5+UoIoni0WrYh5psxyelzOIDNPytOPTW5lhE7ZZzB29q3SmI0L2N
6kJyOw7s9rFMhpckrspn6ajlQxSV9e/7m+PWvicvXkQvPOp0a9G3WhceuS8HPSWse5gizfo8qQgj
2rFpHO8P9boOqzCK6hGIxtcWGVO8/IKxi4RSOKve2bAkRnH8nPyl9zpD8+d5NLtd4Th98a5pKi32
XcVAJ1EXYlb8qFLSF9T9jC/dYJfa05Rl+WfPSvMvkWlN32okWL6VYTW9wFqJvqdml6q7qlW+UgrV
j0WYAjpovbE+jaGw5IPZ1XlxqPGCRnc/y2fnwFnQvpm526n71k07HHeSgtqalhXmBv7vlfS2/gQL
1ofeMlKM3K+Xn8CJYG72IYmUnseuJ/w8l2rvp40B4BexDIsqEx09Gf109dw2fsTYoLt7o7JMSJQJ
YIeziiZsyRsGUOPjmI+22GFkFj3Ay6gxP2rKuT6GbZuGj6XatfGLmSv5v/eX8UbEhRwEdKuFG7Eo
AlxOQY+dEmgyN6XUixmEgR5pqDyO8qGppirz62R0H3s5DQdNr8K3lw8Mqr3cmgCNqQOuKVEqolVz
TWn57FbQT7wUNQDi7bcHDwQN9FRALBHVAn+7nGKWWbCFJPRvmcmZwhgFYAASet8V+7RMauLYPn97
+5OHHdUqdJcAiV51chynaOZSRtALWyo+dlsmp7QSii9rfMfur+D1HQNsmruF5jxQanXNqFExTC9U
LJWDlA4OCPypPQCc7B/dShr7Ksvlxq6/vjlBoYKWVhkVR8E1WimKQtNrp+Vz5nI4xNQ693isbcUJ
N2ZFAwBVODqZlH3Wi1Zpk5pNVZwHVpZM2GaapymnaiaL8Ki40tmI+G6NBrZtUQXlLKMXdLlFRoLX
ytMr8ARa1u+F2qRHvdRQZdfED7uwmuP9JXvlsF5eHEg0w/OAR7sUD9Yyk5kk9xLJWASG0enpiUoF
cCcFVl37EJpukQY431f1kzQhE/hyhhOwHyfLM3exmpo/MUZ23cOoVm1+sOcGuI/TTM27EXIEkOAs
HX9VqlE1FDOLxKE8Wcji18Tr3ezdsW9/mjUlXCQCeuezpfFc7AtZeclfMUCO+YXIYmr2EFUy9aBn
aGwdKiXqP/aNrQlfjJPe+IXM4OgYQs7/RGz0wZ+Hzn2xgZJi+6iL4XNvmpCQLfKp9GRXkHf3G5+P
1Vh9PVInUgHC58VddfXySCXWZxML7IC2QrzTjHnYF1UxH+6Pcv2WAgAGLbu0fCkTrPXFNOAYdW+J
MogUy/qsK9L9Eo5h9a0zkzdTxSnb0wnl35T9CBSWI/dHS0j3JJeS6MtAjXTLR3QgPViduqXDcnNC
vNM0PWkUXGnpJU7v5WAny2BCu/6IfmZyKIH5HYt+M8q/NRSs04UZgJ4Nof7lhBTFTpBkasogTsL5
pGD0gWqryE41zIiNZbpxHZEZLk2kBTAOBORyqLj0CiVWjDJAObU/NrYbHk1qwhtb7uaE/hhl1Zmk
/FylVSHLQEGE/Fc/AvtoB0c7SX1KN+7XW0NR5ltQrxR7rixM2qRsVSS52Qxt9xEzR0z1uijeSTls
uSbd+nS8TTiVAQai7LKKtDOZjeD+oiqIIj07Aw5IdrmneE9vP0d/jrKKMBrUUEQL3C+oDTv5PCZm
6LvZPAc4OnYbad/NCXGE4F+S+l0RFSIjVoWCR3xgYJTtk2uqO1tJ3NP9Cd0ahQHAhtEGQ9hoNSEx
DKk96EYV5LkdHhT8iQ5NV265U97YBjBamAZhEW2HddeSkkGciFIrg4JWk09DfHwo3OajCJX8za0N
JGQArQLro8NPSrQ6QRr1oa53uRdKOSQ0SLXoMcp69+374GKY1W4LY7dzrVYtg8HO/9FSR38gCRh9
tLu2HCJvfTrwEFS9YHkaiMteTgitw6qZeqUM0j5xj1CU6m6XGpH1AgIvdTdChxuDQYAkyeNSZZuv
bc5ARSVp3th1oLv5cEoSZFSqWuTfa+FsSYQtUcjq3aOih6jV8u6x+5aN+ccz4bSRl3oiFsEixYHa
sNTed91kn8WUaTu9SKwgdxtzK1a5Meii7b1oo+oU+FehUVUJJ3KHTgTYAivDsbOjsN/HrTd8un+q
rgEJ+KhRqVng068lscvJ5WRFejPZJfeCfJGtQGxT/ZnVFVTK9CmtjMSPpukTlt1f7o974zQv1bEF
jQT6A7LP5bhuq0wyDdsqoGpVfBVTn7zgu1MeNkZZLoXLtSNkAT+DjNyCRV5DHRJ7HvOYEx0kU9Lp
H/VytqNdbfKmUFss6+bkqmHafxhrIzafewv0nN+ZQ9TtPJ41GeBhnMbv9Jn2yVNX6NJ7LodoaD5E
ep9Uz3OIFJk/yzluUefvhy/ArsXfnpem0VNlzlFxtinSOiejx0Me+1CrJmKKWPKDJ8AnAouGAnVW
ASprO3VsycDGXg1/xKNZ2L7qTtFvZ5B4JWn1UIlPo1PPH3SryIfjnJvKx5xSFWazbZr864k6HvZ2
mOrftLob433jjHa/cctfnzg+JRgkDIwWqOG6f6Mgz0tPOq+CKYc27vR2t+stuA1ZZlYbh/t6c1wO
tTpxcT43XWImVRAbTnbA6Lw7COi9bz5ijEJRe0Fz8eCvKylCSgQTPcELGUbKSUsNY1fjDvMfRqGq
zcsFpxlPS/tyo/dmHycYvQkuiWl2HgYjljXKEpOdbny05Q9ab3WuveVRIfcl8b4cSLLVQqthq4eZ
0HaNK9u9kCNu8KbS9I+4E8/axum6tSO4gRfmLqVlmgSXI7Zungwd+XVgxp37j+Wk4otRdZXqW7Qi
Nj7ja6f1anqgTXHZIeq8Yn06XpwZStcI9AKEhX2flbX1B+nW8XQkU2u+9VrY15/dCaUpKlK2Vu7b
zpzkyQrd5KtIilr14SGr5d4tReqBn7dn5IvnJv6eQ7/wdq7g7d1BztAN2rqeNeyybs7Hz7Y55I7f
DZ3lHuMZ2L3fd+XkfeTizqaTiVyrvov6qINQTE1s8k03scxTF9lN71dcov0eh+ZZ2UW15kw+Vn96
tS8xIItc36UY0j+qjpyzvV7Gafbmpx8CJaxDhJbAvNGGuFwfPsLiWDSzPklSHyhSKofMSzOfh25L
BOHG5gNvsHQQyauBAKzSgQoOjt3VpgiaCY+PvB1QhW6Ngc7UrJ7mPHo79hzFBaTlUd5aLH/XkmJO
pMf0DqUIrLTMfs0Ii/V+HdUNLXMlUbawyDfuI6a2KEMjxLR0EC8/ZIJykF0njKaqc7uDOJbunDjU
dvcfq+s4gzk5gGPBli6ojVXBzKOm02SE0oGkWfORTVp9yXox7rmlMn80ovm5ib389/1Bb5zhJaV3
gIi81mFW77AxzpmWJAxq5VL3BzXvOQPuP2Yxzvv/MBLbkHiGTYJcy+VHLD0hw6p3RRB1E3A8dCyE
9T4pMEg6mAlPy8bmv7VmBBisF3roFMtXARSlsTRV0fIJZnUMDwYmSO81b94yiLy1ZjSgFqfuhX+2
7jR4qZmGVlE3gSfU2frbgpo2+nmb4Baa1m7lBVh9m+5BIQLbgm9cR24ADImf2P1wZUj4L79nps04
zo5OEwz6UP7IeJ9l5CvwDBVfiSot8+Oy7RA2StNs9o3IURo/yYzY3nh2bm0gCGVEBLSnFlGCy5/R
6FoVD23eBJZWmce6MasP4WiK99acNI/3d9CtJaXBQupHKWVxE7ocqksQm8cGpglE5g3hKbJi3T7K
EAWCw/2Bbt1mGDUuyISFVrzuYza9hri4ZbGqkDefolzpQKSIQTx5+jR/sYFbbsB+bgyIDhrt2eX0
Lw39y5nZyjzDHWlFkDoD8CIj+eXFZea7UZaAUd6Cu91YMi5pitY02ZnfunRthdEI5IJ3oVIM8SHO
RH9I2tb90JtyK2i8sWTLe0CzbxHdBFpyObE6xYRLH7lewCwCbM7U3JflYL59vRBH5PkBdUGQte6/
FXmijfQVeX14xT9RVpnpACWV/s4apf0Xsmxb9PblOVsFI38OuO4+z2AiUGyyRdBVWk4sEn+o8vzT
DJgbRPUzqLF/hWdtdKBvfUpSGTIZGhwE4avXvE9KPqHjMMlZ0ZrdNM1esUNaSXt7CYTLZIHYgUWi
ErK+OTUjTMqO/CdoPGipYd0pfii0cjdOYqukfOP6ZCjQidCX4FOszaWUZFKaUBZN0NcGvXRXHafA
C7Pksain7GlK9e5QqOEWBOTWqGSe1CqAz8CcWm1KJ7ScMJVxG5STEz30WasdI3Psjr1u9oE5tOLB
HoutiOX2oDSLwLeg6Lku94xFFnlmHjZBSTPlsRHz4Ot9aC7Kds0+KXl382qzSXVtes13RdccQA23
JlWS1SOhTUYKuK1qg2EWojmGSlY/unzqD+iNgxm2q7ZEgCIv941qZGCqXTsLICThxZZY8M3vX6s3
7h3AExosD+h7C0D08jJII7gjPNn8mNIGqCHkvgPevIuwjN2Ald342Gj6IXYBSw0q8PptDIc5b0YE
74KxHfOfiaFGP7BirJ9g6acvnqE0BCFVdLo/vRsHlBYdzVzEmTk7a0kcUwxEGmbVBYo5Z+/msnSe
4JOXG6O85tmXdw9lBCRnl4oNqr3rueneiBGnyVe0Rd0cCqnliOM3NmINOI/ixZrCWs/nfZ4l3RO9
0GlfdPm01/OyP3ZFj1oYIqzF21YW3jX+CUsvm7IpC7zGwbezPdpp5/Rn1aWyYoR1+ZjOXny2xnmL
5b36ystQQN7J1henYf6yyjSSOgEa2yTyjCyk4uueFvn80/bxTWv5OspCJicE4Dsj63a5VXNsrA1H
CnlWjVzdxZbaHAl9po2If41kYJhFGA/WChcRfdB1aRGKQtY1STKfjZYqcJB7ddycxmZyuAvpSICv
19q2eqjN0igONnalPxOltQfMcIYerQq6hf/YeTqXH0ojnuPC75LO/p5BdzUOhlk6AY6tWnXIIGk0
hzZSnTdayyy/nxngCkvLHcuSdQmF1q2r1ZM1nUtpU/mHixHxG3pQWYWRb2z8V+udPzb+MhhnGuge
zxI7f62E61EJNdUuNc61rcEXo0LWIB88oUPCPgBSYKMb1+bpQ0rRTPdzjfrwEUswVew0Pa36PS5C
1j8tj1H311jUdvI+UrMh25uijJFNVaL55E3T4PiZpvRfOn0UGWlXbje6X3S1axzapGuyL4M2K2Jv
Wn2nHY0YuRLGntJqY7LOZYCxzBVe9ZKeU6CCmLe6t23or2mdZ+bZ8FBCgfySdvtZUaNdrofWh8FI
ir8rq3mjJcrrqOxCygUGSRpp0+WuH3sERZRaN86kK5rtm0AJTzMUucI327dCf18Ho5wOaRvCBRXF
5RP8UVa3jLb1snQ2z+hrGVxh8byHddxsdFlWkTWjLIYUXJdsUtKG9ZTgfuvCSRzzPKEj+WgOcfTJ
yE332Uq0+QGv3HGDrHVrPNCPC/ON8wDT43JWSe5JFCMg4CdJaPt04KonzU7SR6OPwAGUzZa63SoS
fZ2fS3cCuw0KPLDfLscLO6+tEFWyzvyi+DuyaOOxprfzWMHq8yukbN7RN5+PLTLvG3f+Orb4/9B4
mbyyg8AprhawrXQXRiiGe0JJGh8UXnzqQvm7RdbqcUziImg0K9nX5C+nLPRKLCE9zBEmvvv9u3oV
Vrz+Dpjb3Atkali1r3ZtV8JZbii4wS3O7SNZutyF0EP2Sl1ttW5XOff/h0IWDYWkRdlqnYEOradW
s4isc0N44xd5pe6Toir3xVipD3rTn/uegaeuwCovrqKNksaNtaZXCLUGDAtw+bUXZQE9Jbc6HdPG
arZ3ItGHE0eID2ulHao5dXyA9I1GUdZPGwnWGsq8TPxi6NU26+umtRUR2+dGiPHQaRPyFZlqvTf1
2jnOIuWTs+xPw1j2u1b00cmM3giAev0JeLItAlWQhK9YqybU2Kx2U/ucpIV9FJrW7+JWbApjLm3X
y1eGThHMbgIZlAVoja0OFNFvhSCoehaaLZ3j0IRk5J3AM/AwJLFa+Q5qmLWvt4n23mzFIPdDR5tp
13hO0e1mG1ewjcTvetnhOdFAQG6b1E9f0z9zHZ3MLjfUcxvX55l3SD4ZrfNMsInJtWO9SxHx2QhM
roMssnb2+fKdAUSsnx8AyRNKliYfobDyg6LGmo/rn9y4Qa5PE1ck0dwCg6Sgvy7izlku6IOFxnnq
rRFHjH54bMEG7cs8jI4V6GFE4ef6J6JOVK/jYUvO7cYkl/d1wRkZxGDr5FNMM3WepDDPlVZZ6Od4
SeDQ/d84OjdHoWvMvUO+6a5xe6VmFU2ujOaZIFV94qtnn9Moczbsg17xNqttSzeLdhbvHPXcdRmu
xnoX/bnaOauVlw9nkWRahF6YAG6GgWHdlu90pW6tZ1QOu+h5Sm1P+mZcRr/d2UnDl7aue5WbKzUz
OHROiyBAvEOwqvpdTthvPSiw/VTLL5rQ+RwDmJ12qOYm3xLVRSBOWJYA26lkheq8CC1vRz+ZqNLs
kJVI/1aNeNAfTafvYPcrlS3fqLrKxcC9zwXF93uNpVd3kxUDe5NRap6lcMt3AjFwiMdO9v3+K3Md
kfGC0d6g64A8Bgfx8l6g7mjWcPTNcxmF8lORzd2nyO3glg/CONClHY6NUgz7+4PeOPoYJCy4T9IQ
rvfVoKYeOa0+YzRba139oNuFgvOfYTwQV5iYrnnJofHcdBd3ItvSS7ixb2kj8qDSPqKAt37d9bxK
cLDBHg8fr2GPCpW1z/piS1319ii8Z6gdUwlfXzRqxz4FuO2c5TDlB9o45hNmZVv13FeC1+p0UHlZ
bP7IzheAyuXiJVqDf0AMXSpFjw8LFQWc5KhhZSSb9ijsNPs+Z6rxIkc1+eSxtD956+L90LTDT/Sm
p5f7q3pjKy15JYVsKtkUYdfJpcjxSWsVXB6Bkj7RQnhuM4x3XLiecR/Kd55ipMf7Q17HSBR/FvIl
FAX4P+vAJYqi2oJJjaZWqYTPXe+Zh2Q024fSlOrGrX69pKwm3WBWk/IhulCrb91bkSAWVM458ADb
n3qn1veFY6f6Rmh/PSeW0wY8Ag+IB/KqtuWGkk5Sq5yVRsrvBYlx5jui0f8KR29LhPP6IC5bh4di
afNQdVkdRBpaaunNLmOFaens1HwwS7/I3ErsQQ3Fra+aTdLuBtObDNTnU/2NTk1cchZAMRJB/gqq
fh0EeNU8t5FWRgHezK5fU37eSym+vXWXMAjCpujN0Vqiani5dHFSdJ2JHmPgtLXtF6bTfYY7Oe/K
PrY3Oh63Fg+kwiuSj8t7zeHQNNasQug/qKpCf2jwRTiKrrCeqjjSNo7bzaGwviV6wvWANPByVgZs
P1KiDlZ6X35oErN+oO761+zkYqPqeL3z0XYBsbxYbIDiWT8RtdelcdR6UdC1qvLcqUPxU4vNcn9/
ka5vD946sFoIA70q2qwWqQ8TmSG+WQRO4S6erH35rela8av2rPadbKPuRaA2t7Fc11NbXlmuq0W/
CTmuVW+6mLDUyuwEbJ8L8Ad6Df8TSprz6/7cbgwDP5HjRYTPJNftIgn/gJe7q3Foa2kC5GbyrudJ
Pr19FKB1vAecI+L85Qv/UXmICXHSUAAlCfO+29XgFnd5oW2RG662HYAIeqL8+RQeKASs3pw6tEEJ
4jAeDIOLGmjfd37nyO/trPeH+/O5MdICjMUxgWsX1Ory9/+YT9EhLugWehuA/hE0UdQfpmgAFkfK
xta7ORCFSkhu3ILANi8HQkN24Q4pbaBnQ7jLbcKBSMszJEHeCpJ+NYEAiL18uUU1YH3fgYNr6gxA
3rkbuu6TMVv1j6E23gjseB2FDMQk/WBTX9GoSeeHiSIGKmxRMn4qZ5Rh58TuNoLzq10NeARkFj4a
KFwR6azWpyVG42pFJaaTWrUf6jjae/OmAtL14lAboJTGv+htgVe9XJwSKRZvErC6kI0ytEMy29nJ
Kzxj3Os1biFv3XK0cSiuQ91nLF6my8FsE0+F1gi9czLOsf1YurqkkloWU+jrMHM33qWrotritLk8
fNS5eALXIUWtzHU1AWY4W6awfTtvM7+y4oMii2/xVG4J2N4aDcM9kkKuIbqtq+tBDgqS29EcnkGy
6D9kLTHzzGrlsSNZjXwrst7YvmYXLtx6atuUdGhprHM3te9VTwHCGRggmvYib7pDb5VTix5zV5cn
QuQ3yvEtIy7+XQC1IDxQTV8VOZI8sroRn238NgfrN3ojykvDJfLp/ia53vfLmYK3zNMB7+q1gPjH
vZTDttVoRYkARSf9s1eH4itMJvHwX0Yh2uSmWJgbq7mU8J3QvAJi4MG2P+BKTc1RjFuaaVevLiVv
FmcpCS3CxusiI/ZgeCHYXR945ey8z9REHAZ8DJ6MFKOnzB6nQ15rbwRYskwktjTHCchQlID5cHnK
crOxFHSi+wCxuuKoVVm6V5sewWiYAxtX+xLAXmRIq6FWV3tv0fJq6AkHeuHOnww7NfdTvKC/NSPZ
J7nMXrwpzh8zJRsP99fvOjnjkC09HbJc0k3KqpezROrPQrtb7wM5tPFjFoOuM+282vduhrtPiPb3
0M5+1YbOSbTKgOA51KMWvi+YST9322LjB11fpMTAdLPoNmnQGdYymXyEem5kPwaai5sK2E3lvZO4
5UGi8LyRwtzYVeD8gCAv/dylM345dURUhdGZsQyGNs1P0DJtP++G0ddkk+NzVU2HQcTGxoG5OSju
7QtTHQP3NbWAdsmYK8j9BJhjlk8RMLFjVptDQO9CvDhIl/9K3XSrtXRV69OBPaAWzJtBKfMKCERu
FhVNlQ2BHatF+j4VpeUjl/Y7XEy+ZjTPdzly134PYEg7DZazKfJ6Y1WJlxfnBgS+llbB5ae2qmRo
6y4a0Z0L+6N0pmQvhojErY/k48aOXs7l6jBRp110sJyF/bwmEQ0e5RI5GSPGU1Fb+mXUOJYf9Un+
QcsWdRsjleHPklnOfq/psbLPOxM5/3kQFM3CJo2sjdN9a/KwzQitiduAXq72Wd3T5EZyBBe+Avs/
xxq8XTcqJ08tmtPG3JdMYD13tjKCniQK/HV1mu3FyMTuExmEopYWTZ/6Q5p/13PXgtdbp/KbwweH
L5FgNuwPGJf4FnZeG1047daEDXQQCU+wH0Ez+nK1Vei8VTFwsPShBUOXeV5/qO3Ye7b0wgqSSPtR
GzoaV0klk29pJh5j1f1sR2ac+ZnbHj29MHd1hMrBKRHoGm5ETzcOA4wXlgFZMc7COs/uJ6j/VqZK
HsZet54sKt/WTlDid/zcmmbdT6zmsy5CPd6byBQlPi2HaNroJt36EUteAuidA0Ep6vITJRjxeYPS
yYBXqJF720XOsbBF+KildJdcL+t3IlL/bZwm/zG6HZqp93fKdZhFNGzSm+XG5yZaZ2EILDdCzbmG
kr6mMZvLdzpGnLuCaPVB1GJjtjfeN/YBe4H8lV7h2oy+qDF7cNJ0Cpoibh9VEdbkLgJqhm9O0TtX
LWof3fQ2qIn9tjLBtfTZ8o7D9ISziAkiddw1XDBM0jhs4nIKKPUWxxZpBBpFLjYuqVK/KCECmEZn
YaEhhClctBia6pOntjiBpF7f6vsKB8PAmMf2FOX9eNAb+2dZzdXOKOutiGM5F6vT+38sD5HOKyn/
clO4ytjqOH6AwmNtjj2SGn6XmubGJXFj66HGu9xHnE+wBqu4xqgHra7iZAowuovfKboOUKOMNJT3
Z/PQj9mEwpslPg591vzKnaT/en/nvdqaX80SUT8LRx0oTevwt3Cwoah5cwCP9PI0j2500NVYQaMC
Td6mCvtPRuRlnyOu1J1rAc1zI6X24zwxj4lUnL0zOYY/RZa2S7NWHlzqxBuH48YbDS8dbISOTiQ6
jqsLu01Qk8f2Zwrw/5zP5TjNn6SHRo8fG01Dd1UP2295rm0kqmts2etG5U5adJWA2FBZvVz+RnRl
NwzTFIyKV++svsn8IR7le37nR/Yu5o91VR6cKvT2prP4Xdfq8FnUlnwaKJ2COHe2ZDZunFt4gti5
g6dTQfSt4tJ2zJQpTOI5oP9Cl1sdBzJAT+lRiehSmZ1E47RHI6fnM7pK9tf9jXJrFagR0aqy2SRX
lDeqvn2jw5oOWlUbfk8GotSOQbzfAsT169yLn/M88/7LIlDegx6OYDWUgtXpQGctN/ABmwLX6dVg
cjWOet8KVT1lpa6ioGzxevh6nKg4weUy/kuBw1k+ZijoWZirZE3rk3S5XyrM47/d/yA37mwiJ/Q6
+HGg4tbUdTTzQgctjCkAy4o+SJrCjve12KF1MzfRszRk1268lbduJJolhGwgeQz68pdbEmdXtVQs
DIXmFqsJReb2x7mfi43S7TWYhSsauP9yOS8dt3XQ3yXMrQzFFFQ6TYV96LreQZsiYnFlrNr00XOE
/qEUtfmvDQziXwWhs+jYQDUC0tLr2pZhyM2TCFjW5qWCmIuAzuW0pWWij6w0c9AYqS0PSa3apl+P
qLnuWlSXjmrGCrs4QP7tmUXaoSahqz9GRxbPdt9ESALi/PFrTJxm2vpSN0Ir4niIUORH/Pe6ztR5
o6GEcTcH4WiYXyqkLFSQYtZ8GEqTOMLSpiLweg9JFPSffmVmfZpR4XpMvIiSVw938euMlICPCpjj
twgKbKRUr62Yy8sdAhXyNXigoNJOfHP55RpV5p5WFmqgUzrun3ovVD4N1P+iB1OY1HKAHWTvSu5R
zU8UL/lkybL8p8oV61nYGMk23TR+xofZk4eFosw/33YQ5xvNPDsK2qagfvqw34hOrjf55W9e/v4f
lRJU/m27qWJ+84S4TJt7xg4RRO/x/um9XjlGcQi3aCXfaOlObbTgSEM1MICOpEHG8zge3LI28vfq
XBvp7v5w14k9jztCAAtSl1o4clOXs4Kh56WRwx5WZgcspdE1Rs2zmWDJMrvZseua56FrxxfFmSqC
ISqKCw5dGT/lSNhUOIhJNMTv/6ZlyIvNQQxNTkKNDRoft8pqc0gzn9NQN+YAfMtY+UNZ5ocRcA+2
ZhQVzopTDc6uMcpM3YN8SfrPmhnXP+//huvkZPkRdNR5UBb03Lp42kibGxtNhqCq0SP1xxR7BD8y
imMWW5LSpqkMgWLpOTmaK3cZulmPaGi5ByemBJp2CvURZcr/klNS72OJQvr933e1Gfl5WMpAtEXn
0KXxuFq2FH3PcOjUIOfcFr4Rp7nloytjyP39ga7e9mWgV/0z6IdUrFf7w1WVbE6Q8g2qMc8JNIq/
Iym/Ko3yW1jVHmDz0VbL4/0xr5Fs9OUYlroaiEji8VVAYYc5dtJwoYNJA6a+63ql/8uqmhDwyxAK
DDpl37wn5lUKcHypkfpzYdiFP8G9VDfmf/3o8FtMvjNXKU1s4CuXX3oy4pK+06QGjdl54r0SE0A9
abyi70RaRt6xIO9L971tyvAALK62UP0HskQo2AOlRJHY/Hr/69xYeiJichV6mEufZxX/RVWv1zBF
tKA1OnEOPbX/kFqTt5WdL6dsdQopPBF/s7vYamsVSK1ve1kRhwbTONr/2F0JvD4ulaHel1lkFTsl
nkTypOJtoO0FWXm4m3HG+BF33uT5sp9ocPhpqdeYdrRQlbbYDK9cnIvfR9mV+g3kSrIgNslqXaiB
KUQBQ/acFlpuHepRm5QXHVmv0MTWccSHXNMHOb2U/H+ICnopfmXH0CEUPVfApbOD6iiTOORA+yHh
Z5naPIgYz8evvYgmuS/qIh+/JEZqjkfdGhXlUx66g/jtTtXcPnth4lidn+qJqP4WRkqryEeWxrLa
fYQXUTFDoxuNch+VLU739jRn8pcNZCR6J/C66IOyywpl49q8vsp58SkdEQrzrCKDstoYSW1LXcgo
eXazSQcVieTPP2ZmG9/lnI5ATgddaIDELQ8Qt6mkxrcpnWC4N0aUFnu90+LiE9QYYWxcVctCXC7U
UmIDELo0vdhOq6sKRmWYNkmO1ZYTj+9bq+t+0GXgLGu2MnrvY0eqBvY1uPU93D8oV1cX9S3EWUiY
QIsCPlntEHWithSVevzcx/CYH8RYR+4pR/ENxy1T5IAzve4ZClUkcJBHS3VjPa7OKYVUusv8h54E
JM7VM5aPFYGTbcfPIvdG4WM0OnzWnWqrsXz9edn9hMM84oty+xo871Q8M9JSy+cSeXR3Z/Te2HxQ
M6Rb/57cuPw3JFP5idsURhD3P+9VpMITTSsAdg+3A8DIZf5/xEOLsI9eJUis1DJxHxvFU04VdsMn
06qUjaDo+lMu0QCVfoijQN3WqkXeMBYuTZbqeRL29KDjgHqK0Qff35/Q9SjWorK/DEPBi07w5YSU
ONcr0bfVs9rkFnwi6ewro6k3Yt+r9AxW4zIHZDI4Fld1pm6YQy/Tu+q5N73qhGBjfxrd0vzsDIN3
0DWFsPv+tK7CqYVGSSFHA5AOSHkNi9I9t+pzoxfPxPo6lptkqRiYGcBEj5OV2OF7AtGk+hhBO5QH
NIyc8UfrNXGzRaS63i8gb6DEkidBRQdOfPl5h9kzBGp+9TOV3epBFfoUHmFU15rfO9om8+HGZ146
J4usBvRCjMAuR7P0cqRMG4tnhS11KJuieSjdyXsYIkNPfQ3wrLaxfW7Mb+E2UzGjeAmyaLV90qwy
J9C74jmSqY1nTgrW30ud9pvlKPLf+2t6Y6sSjyyINoA+YD9XY/WuVJNJVcWzlhii25lGhCemqvdU
6u8PdOsz0hkGab902a+qK6mGES1wKoGRaKLuDGzIAkpT4p3ed3QGslFOGwPe/Iqotv5fD4IC5OW6
qe3gusk0iudqJGEHLq0+IZM5P9kuoeb9ud0cCjCduVyMBNGr98HBt76fLSGex9Czi908qUa9bywv
8h7jzhm/3R+Nojk//eIhBHJJGOkuKMWFSb06ABAJ87HEFukZQWRcj72dMLTqPZK7RYCxfbU3EHr+
6tpKoKjjzxQS/aGYvfI4Ccr6E1Hmzp2z4Z3sATr4mHcOv8xZ2L/HqdxNMnN2cZRrjzEsNL80xNju
sOIgMdCTDJO0SvONPo9PosiRH+1KL/kaa1MgOsN55/W2RpKvKH5VLja2mZc/U9KWZ9ma7vsmiZsD
0e6AvcQQDHVHV1cJ8+l5ynpxUGPbRd/KQfFvnuKvyaSJis5Z2x+iKMagp+/3/FHDUe+V70WbvrPD
Uj7U/+PsPJbsRpJ0/SptvUdfaDE23QuIIzKZZCZVkbWBURUCOqDF/j7ZfbH5kF0zwwMey3O7F1Vl
LJIZACLCw8P9FyoSbVMaD4WfNk4pfCfp2gew8VoSZoZbvq0Mq71H9CS/z+dYPVZWuxAp1NhHnfNN
FbtFxFPNDy6m1Ac55IscxJnm5Zz8llHFf4cM4PxVa8o4D+Xi5a+6TcknkGLq7NcOtPz0rRODvLmT
9srH8lDN9j5YuNVkIRBHpmfrzr2fqlEb/aIudHnyFqf+2s6TEH6rSvyzakwu88NS2pSofVHqBTOy
VmR2fG+zah6geWurd5cmilNhiNQ431xzytKTO4+bukJfjlMrHnqO5uW9rUJ1P2HzYsa/gRBLOzsY
MpQlrEAdtH46WU4u/xhnC/SxK2ZhHlAxm+tjr22KZmqai/SwQlggd4NexY2YrdVGsYJzQGgs3ZQe
0Bpr1gim7HyvwHr6og+txKyzJt0b19ZODkKb9DnonR455qlfZj1UM9WtA6sFeex7yEPj5qJOnYpE
81g0p77oRHU/e7hKnaw+1eeQG0JZvZ8gQPZH+scj2oVxQSUctQqbBAHXC/UVCC5LOxZVVuIFJjOp
wxxxlaT7rS+yVnlvxPn0R2+2hvWhIhx1ZWDSccsDrVY77yC83BmPsAjIrEe9gFi6GG7XUGzjjD3g
XDBWkTblNUJk0+B+1s0SDQaQSkPut9KW+BxRAcuj0Wq8t7Jq1DxI2yUusV+L09o3vWQqjnLK5fDB
hIi9fk5Ft6Rvm2Kofx+xMVpOTZMuWVjJrrN9p7Zk+RR3TgnTKM0cODe2aCmmmUvGBcBCyyVp/Swf
Mj3AKlwX3Ai7ovjdkKJqfHoDozH440RHAUnzbHiHgJJr3g15Unyc5iIBoQxnrXuUoPaMAiCFpvcM
sylnGV25QIlFdS6+SzrszB6sTjr2toNit7/rLVxSH1azpiLa9Q5uSGlqT9MBeeOleB1nsRg+KG6t
/kGa3opQWNza2ED400Wu1iw5Zhfq2D7NxtL27zqvl/2mrlmo0wPmP43h43pkjn7JbWa9c+pMlcFa
WxS+7cbdlLSwS/e62EfRZ8zP7jqzkFyUbmxJRXE1KD/3pa3c56h/uU/1NBtigZORFE5IQjbW301g
K94HkfVShM1qSztQenVRKaUPA5p8szPBYMah+bjkljt9j7WyLl4rGYPiEKInzWGasKfXzdjlgAdk
mdEizkSWfUzAepcHMzPH0cf2Hl+jGEmF38SSNK1vOakY3uDOu1S+uuTTcI9AXJUfFXJtJeSGYC1w
pgfTebIXhNMC1B1Nx1ed3myihXnrfW9t2+zOzJ1yCAu9lPV2auUk3lZRJ1Fhm+N6XJq+KF/FKJB5
fpwZenMeWkufHpZUR8FhsEp8pDTUq2DvVFkbQwrdKhnpKlX90bJZFEEalwmmyCZeb0dVXWR5puKO
B9qwUnrwbXjUH9EEpOJgKwJat1Ko5vCI7ZKhwk+fdC/wOq8rXyF4YChva1VP2ycepFM+TSPs9QdH
i2cRVSxw++TIwlhDaim9HjLVruGvbb7+ZiUI79VMrzAF0YLSd+B05mIFDgrrE3sgjnUrwDK+s8Ky
1JDKZtFPAxba2eIe5TL3RaiojUwfY1tTKoJoNiy+C0B/OjYmDDq/5RLa+1Xfrc3jopkQvrQZ2T+/
ajpiXccPq0/LJjp4rrTMKu+Zu7k4rW1JBXjyZPkxmUll2VQNizWXbftxyDKvDGu1aiwfckD3e4NY
0KfEdWI1cnrUkFBGhHh/L2nI4FCY6MT8dAboh7ycFOVRLDBLfO5AHZTzuoJ2pRSjvZyRjxMjm7uu
MWmo61T1e1CYn9WmNbugsWCAntRuns1wIkyqb+tY0q/I53oRflpsXsluhRymP5dpsUbzYrfWU+72
S3bu8qGHfDWMijHTW10UlOtMkQ0isPvRy79m5mB2D1LxcAMjaMWNj7qe2x8sozZe1S1sj9XPlmqR
vjtXA6Krc7wqh06W5vpVy9xcHuw5dj6PtVV3Ie5lFHt1tRlmv+nNuEKaCh/ZIzoRQve1Rq1g3yx4
2/qdPptv12qtyoPFE75bYfd3n+WqIWYAXwxeTkDoKOqDCiXpt1Rdy5oItK7VY9Lj8kGVDl5SSJey
S46gw3KAG1O6yCjjK2w7KE8WX5ll6wWYJtHmX8Z+/tyClJkPtYPISTDW2opFZjV5+ju4F0P5NKLq
JVswpmWaB1WdDkqYQPh2X8G5Nz6tk2UikN84y+sSqU8AmoVhjB/xNpm7u34d8+FTby/C9NdkULoz
kCin8lNtBt3RupboIlC8eXFEFilLw1U20FZoPw7rOS66Nf20VKrTHjpaq2mACtWwPkzmOEwH1e1a
N5zMxFteW4b0PjhmVrWnWGp6926mgmkHurTi9tQ6m6mzrGNkXICyuuMTpitZccgVd1XuOUyaTwhP
49Lu1XmKbyhFkm+UkTIRdnxs2tkWWoqnPFmb+rWeOZXzmesfKYLRO8YU2aNUhges9vTqmLg44QVr
h8VCNFt1kROSjDp5AMVQYl3B7nROUDvVIqjnxNQPKLKRCtLtGNdoJVPZusv0tAK3lJbwu9kw16Mp
9aR4oxs9ypVjlYzd2evaRbvzVuFg01RpIM8Xlj5dhaXJu4NQrcoOVS2X47HoV9KXJtOTj7PLsrhj
9QOpUwWVtQgft2K5x89vbA+zBrvVH/Ja5G9jw0gf+tLRZGDHY0bYiI2lwApNG2o+ztTEMLu3vhun
niFCvaxj3tZ1qscpReP1kJqrXh5NjSTskAxePdzJhuw2KhLRKO/wNTPc0Ow6oeQ+YhQjiR7WLF68
BpMuiuVL4nWZl/p9oeDJpIx53QRZ0aCjAa29bg5KK2mpti7uqYHTN8kUzlqsKB/NNU6+Jlmv6+8U
0bS/abGGbUCoWsvcnWyYKLh8i7Re7tIp1T61ignuKx6o1vleZ8fzgSRcLm+80sQgpq2q9m2v1553
TrDdq3wSvE5GwPPt6oA4qkA5zrAKj4NLDh8t6n53Whbb2Rm1gR4KIl8kP84FKx8BwamdwqKyym/a
pFZWOGf9bJ7qYVU+qCRgjs/SteZwWDW3CmY7M5QHZVbL9GA0dX9XG1kRHwpVMRY8J4RVIR+gVD0O
Ly1hoFhNbJYSS53LSBCOvTvkUSTRPi6H6myz7nt/1doZyRsjLx8VfbFdEjDS34fJ0BojLLjtLb6d
T4nFv+vZBlna02JZOuE5dwmVetNXlEJ/h+2AkZ1MmVeOryxEn3u5LrbnmxKFRrYJifCRmRrikLLO
qN3XZWwu9/3aYQ01uwaCGbHVzKwzZ01ZMmgfEom6uSnvbN2R9ZmEo6+DDOtlTDbifvqRr7ozHbXV
FMkhpqm++vbc2+0hb8rUiCb0f8UTeyEbj80gaADlOBy5XMbKtX5VaclcHMtNxcbHHBOlqQA90vHJ
SLU8+xqjNDWEWqdkYg5K2TSPdZI3vy8iM9EItNNYNgQCo3fva2CxiU8RVcHql7tkFh+gCG6Xw7pb
VcE5vozp61z1BtrPE73Ru0Xn0nWkFuLFbzwSKuPgzaqXhHkl1m72gY7F7cOcGjW5FziSLFIXuOSn
vsbHEBQHooRGaOnpKh7GumuaMCt7Zw3sDNRkwP8uu9ebZZpxJIWD00zO6KZ3kAwwgrX1ns5t5qzm
OzNvpurBzqZmjvSMFOUT/P3GXOgNKLb3I6OT1j8YqbDgN09DkQKoUssEWjs4S2VufRAUcqD7WHqd
66PVMebfQAauzdPzHf3/fJv/I/lRP/7zMt794z/59bdaLi1OVv3ul/94SL+1dVf/0f/n9tf+549d
/qV/vJE/qnd9++NH//BF7v/kxV/k5/85fvil/3Lxi6jieFyehh/t8vZHNxT98yA86fYn/39/8y8/
nn/K+0X++Ptfv9VD1W8/LUnr6q9//tb5+9//SisV8T1w8USyrf6IoPhP5YttvD//8OsvJT/n//3f
4kv1/S/nbvtPd/MH/fjS9X//q679DaEhF4YL/DqYIFsvefqx/Y7m/Q2cqUqrhhYFHeWtm1rVbS/+
/ldb/RvXGxQMKCA/wxWo4nf1sP2W5f0NcgeFe1rhFiALKuj//YEupvJ/p/Yv1VA+1ijfdfzgi+oL
LjlYCQItRjKHQvmGU7ksLJlt3mjpmK5Eg9nz+2GYTl1vI73Zjn5skmj89L3+HP7WcNRd+dIAwuEt
6ZfD9XYDrs1DLyfzNBHJ2kW4tSd/bNUyjuCe3uo2XFZ5//l60KZx6aQnSMVzN17eAZcn8VRDh9Sf
C7nWP1hLMTyqBaF26QgRPlD1/uyJIgE6u2o3mi2XFcl/jo/aJ6/LE5Bmbs2Yn7oBeTmkmitLNbSF
tM8NZhNBlVm39KUuS3bPo+hUIdHXACKBfNt+lBaFZh11J+hSUxVmqG4chsqWQUk5NHp5Aq98UFD/
QIABXdP53cP+W9llrkH2G+am2596TqiopHzgk6YUJy0VWgBLyKLeoKwhtrO3xKV2smP/fFVwsCrL
Htw3D3L5QcFGr9xaUPhtVk6HILML7a3NI3F+DGw2X6BZAbKOG47PpSp7KE2xxtscD41fQY1/N9uT
gVBwbuYf1qkWWZCMo5qG5aAkj6tuLt+pwDnfVLkZIb386XbgiT+fHTiYTvpuOfQfLp+ddqgYylZl
8ZfSi1BWb4Nm6BPK4a7yWM6q68+Qb+MKb2BQ+DiOjZl1ZnFXp65Wijfsm/SkuwP3xTi+1Uvalsj/
VmH/+WzwMEGYgNxSQTFdPhu9qr6ScbyGikYpc2oceUyGrg/GeAzSzsHgKXXisG30+QZ+6EoAwsUI
/ViklQFK7glyWBdVMZjUNYylMxycflnPzTgtYTXO39XxlubULzuFd6PzSAeUhoRJ7f7yNbuynjwl
5wa6ppN1qPTWeyxjMBKePt6iXf2y9behzI0eA3MBiN5uU2qx3TVat5oh0r9HyrPrm2Fsyncvr6nL
NifTxiCwgCnX051DeHvXz1ljadqtoLePIQCFYK1vosxsv3uo6QeObNdgXZ1brdVfZmwbkw7nM/2H
Huv2+z/FNAUMRDa2iGqMdTw9TlXRPIxmLEIvbxN0wrTu/cvvuMOa/PmSSMQ8dzvh7+72fJkPM+RJ
BkzLfPELWeVBWyZpCDw6Dfsl/9yNyXwPEqp/V7KpTmXVGbjsVPnp33kQFg+CHAaFrr2NmIW26jK7
ihlaq7KehqyjqwX5LKLigGCNJss7ZVD6Q9IVNcq6c3PGJbeKBq7AN57k12mH/g2YFdI0LcNfeia2
lFI0ZW5BF6QsYKdqTJO5j1yzMH0vVaWf9/otjdAdOnGbBgaFVvqsL+XQVr+cd5v+yZI7nhnqCtzz
3MVbrwD8pkLfDUA8iWgzpUShZHsGYOlqOROUaUKiNYj0PBYf1QkDBDUUjvHaQNL13rNxqYPo2d9Y
MFe+DoDYjXkNkmBTvrh80KExKxvVHzUchuKtbRfrU2LE5dtC2p/rPm1TvylccWPMX85F7ihwsZEX
0Dd1lD0wjoI+tWba2vgnNs39iIqCT5RNw5qo+l4V87daYaF4bhMfEjxcghsr85fwvQ2/RRrWBLhR
Z3u8n/YkOrkQKzuXj6t2OHXgU/8BbXecAEvTpOBoDIe0wE82dXMvjPW6DIGJ1cdF9TosFUwrsuZO
PwyytMN24iDPazlEiGxw9ZNTGb78sFc/FdDBbQOhm2ztGowLTvdpMa4qXS3qvuWktK/XmqKqRock
zOv0zP0wKLviB6lifgNmcPU7bdqGnDfA9vZiMk7qobfdMU193w2vc6gtAZlgeyc7Bf8FLckPKCNV
72dLGjfe+teThxn6aeTd7unkMuh9QytqmNo8AmYhg6Eas0ipli8vf99ry59DDk1FEGAwybYn+Wkt
NNT+tGYd1HBWa9xnWkk6MTtulGjIHCJSlt7FuCHeWIHXJvXnQXev500UbipA/2EKhuKomdI5VXH1
bVXNR1s6JgZuSxPOyejcr0L+qykEi98y3A1n78JcfPbO/OmFh8Hpsjxmv9fSMMKG0PIKSAu0gsoc
D5WaWjcW0bWptEyCIVkLA1u7zUb70C4aiqqhWSKog6R+foxz+yu6Kt6tlHE7vy/Ssu3VttshMnOb
rs3u/qKgx0z52lLDqiz7MM2TMayqseHqAnbWQwYuaOzaOc7uiKiOgrAAtCsnqlRkYV9eVM96vr88
ycay2TR8Njrv5aqCjY9aJEiZsKWY6xujtIIxddygotgHrUa6b5RhlEFfDma0VnSlUXSogpT61Bsj
r9WDqffzXc1N+XzjwbZPsH8wqCbMO7REV99DWsQy4H4J0iUcLTixQujn1pVPuB3oPpqiK3pu5XQW
OgQTx4opwLZNG3ktIbDC8CJ6+WGubT1kqhB2oh1GgNtNFy1YW1CR18LJ0cYDyXYCdVOmp2xRnCdR
esmbuCpv0UyubT1iMYV2FXgWrOjLmbGHUTjOqGlhmdncKMzRPdnl8qD0Xu1baoFnpzVh/dMOSqQ1
fX58+ZV3jLTntADmA9B8A2gy598uBXXTlSsJfYEwQQT+jAKGfKWpin0wJ5dOclyIyCrGOai2Oxoo
qvauNxAK44+tSNd4UygNKQ+jLOyz3ZkygKhyC81/bb86IKvYrDaXm/0HKnNIoiIZNMybKy0YHKrd
eITPB+qFtxhQ2y7YL0YXQAvKLFz7ATxdzgUa0HZHf5r9quXWj9FDgbtwij5oxno6LFT0byy4X88z
kHnwmQA7gqOlmXY53kT0X3IwMeEsBLI2Pc1n6o7zOaay7QNsffDsKig6Lfn48qxva+ryPRl3ywz4
orCA95cbM9btZq25qFqLnr5N0JYNRsBEN9bWryubUWAQAh3bVBb2ZHS9UaRlxpYWDsT9R1faTuAZ
Qx6IwuzPcb6gUgxe40Tr6Ls7u+6NMP/rXG6jk+uT2JFT7edyGLNNG5dv6ynCI2u19BDR7OQDIvRG
iDzkLaTyr8EDUCyOI8jBbcn93pOMNr2FiDo13rImmW4a4fnWWkmy7DILU6tMorVLzRs3iWsTSeVx
u0xQkAPgebmAjFinT7wNqlbm9JCQtdEjgDb68nL5dQcSGhDah8OzKd7tQb+DZSRuVw166HFFiDSr
dqIF48RzhoH0v5xnbUOhtMM/hOD9iQn9MI31hhcSMltCDVjNcV7VPhyQ7zy8/FbXFgglKIwM2OhQ
AbYJ/Snv6JJxEGax6OGoruthKvKvYgTAjQoTBbDlpq7U1Y8Ir2UTDKVwvZf3Xe147ZEu1UMwHDgl
NFxBdVhKiCbzr5ff7MqVG9D8Nl0oTpJD7teivjY5La9Rh9dMywQTa3zbXYWUUoP7vUzlHK4gBx/z
qpZh4iWjb8tFD3qhqLcYDTcfZR9SFdl4ZV/rYTepQzi6EtsNju+DQdcmcJUKK44kQVqJYsCnzeYq
lLiTB1rb/muGWdtBR5Vco4i4aV9SP9rF2pGjzHGrXAudWc9OyDn7s/5mFS6EQG0EgJUgIP3yNFxb
YBzsm6q9hizfPpNXEo3GEUWzUGIsGOWZrUed4aKkI4HzYZt14zC5FoCgH2JfzkkCj2S3nt0ln7U0
JqgPS5qeDRXqTlnEQ0CL8snKlZELBTbwL7/itQOMHJpiKHJOqOftPmpqIytC/Wo7SJYkUmpF3ukI
Jh9rw2yfaE6MPo0C9QiWyr0x8tWPa8Pt3pghWwPocvciTjOYlsz0ENCdF9RDu0R0vKtwELWImMxb
e+ra9kWwmRoAGg7kabtIO/UzpBmFr2vEXRYZ5WAdUqsSB81hbb/8UZ8FKHbHMxcGMgI0iShI7Mnw
RqzqEyLH7JlOmR9k35x7VQGG2aZeWDY0xRVNHoqlOnuF5j0sUvVewRb/oLoSVIwFfo87jvtkJ5Pp
C45AX0BKCRCyOxjrnJ0mvYiPQFrsEDeHD2qcGCfVEtoHXVnFfSr7/GD1ie5XKhCmuM5ozBYevYKO
YpGyLNMZNKpzLvW1xWTFXYPF6VGOMLThRni+8sHR5sBWCz4B8rz7a9o4Vnq+ziwtQV85hJbRPVHl
qCPRJOuNnbOTyXiODT+PtT9G87QEASsApoydoWDAvQzBquUrFUu7Oc/Z3CKb1/UHaSjmIY4N6zB2
SQGoJC/OVBEbP2uMAQyIbIOxHSv8mcXAc463vGGurHkeE14+XX5Spr3bWFzobS4ld6WJdXrnFuv7
NscYpKd5Rnxf8R57eSFeHQ9gMD1GFG1QZrjcY44DfWLaEjhvGOOnUp36Uxd71gElMONgNlN+Yx6u
TjmVSRSpyGbI+C/HU5LK9Xpb0cKu1ZKHbClkoEChicYO7trLr/YcfPd7jLiFJjOJMKICW2b10+mv
mNmEZzwVj7It+4+riEFNixUY4WyNUxLUQJAf89lxHoEXvMWiegytPE9PRqx4r1NgMp+kNvui0X9k
Q6c9tLOH8WLZmbYZCFmULBMw5cadlLMXKHEtqIzJPvIg5IXK7PVTwBVzHqB4znRpcMyYLDAp8aj7
vQIgLWga6XxU+1lfg0bE1l2sNLMTaAoSab6+wlyevbS989AFA68xGsO7xqFa4lMxdV4n5OTmoVoL
8aYo9ALbpUS3v1iFMWf+AoR/DCcQU81Rc6rKOghHB3jMKYW4r7UkZQ54NO8/e3GR/6GNkOzDeUgk
WMbU+w0QpvubO/XTWyvTh9dOZS+fSr0EgUoYaw/SGmqdM73Xfyu59RQHb7LagYApOyNIlaz/fcqa
5p26WNphanT+WqcV5mtZOfKzt6Ta2x6YEHIaaxxRD1rVqNqc6oPeNnoAJInovie42IKKLOJYDYDM
sE3h8ZtHmaCHemPtXzlNKQIQhdHPNDbexuX6WMkhnKHpKDXSkTnllf0J4HQaQTnSQrzKKnginXFj
zGvr38TPhPsgBzgDXI4JUBMXK4sxQddM54qV6xsdgOJuzrsb6//qUCje4n5jUmt8VoH4aflbTQOi
eOwpug2EElwnuqOohvrTujI5L2+1KyUGdF2IWfBEaDrxfpevpQsVELUc1RDPECc0QB/fq7C2TjLx
XnW1M7zpy7IKpOo2B29JtKhFJAcLgNS6W0gQgyQtpgiNqvU8rVZ/jPXBO778hNfmGk425FJYYRC0
tzj408dY3W7W1WVWwzgp63DJ2yKg+m0HNUIBfgaG/9WYOTeSwysVOZiULtxBuJwotO6pyNNg6rMz
dlpYGTntbnw4lagwARiLapTfyiKzax9phPyD5SYDaPtyTj6MmTt/XJYyfjc1wHGxVR3qR23u8Uh8
+Ys8a3DtwqOOGDI1fjQ0N7L05Scp9b5vpBarIUT5IQm6ce7RBwDiBqDYmN37YdK0Tzm3eRPdLANc
BPoo2WthGE3hU+ZLP1VCtn9YdlW+SlJbCj/pTPX1OqPrw02s+yzg9j3JVaSoX5GofG2Uzvkwy9T8
PgDUv6Xlc+Ugw9OK4hZxnuhn7IK95RKCKgzrQmyDnIOTLr93Eh+D2VXTg4fzx7++nsDWIslh6jr3
KGsXO/jOWgzgj6ntVDMqsHMLnAQLLRt3oMc8d1IfAclb0I4rO5rqKQ1dtFGoCOwd0doVInfl9Nw2
wANTr607pL4AVvYDoP6XV8eOlP2cL9EnQzQTFIdDFNml/Y7T1OOa8oJAYoowWRIZxWDefcCFcLIU
PQ4dVDMjb8LpfC3de+wNqoPSLNnvGHzc8ou4UmZ6vtFxqUM319hnKVk3eS20BBJF0I7EGEX4YynW
O5lWCAWpU3U/ulkT2GJCn9XK+htb5VdcCJRoEyU7vgRICGsvFDU54L17QQHXaG3ne6kN6bvVXK37
Lp42HWTLeMp7l9J2XrYfXDcf3slV0rLq4Yhiijz5sq9mH84qt5hOXW4E32srf1PS2OA2wBn2S3Gd
vSLOampfCo4sR6lmD0jlHHXFFXdFAuT4xsL4teGhg4hDHZ6WBzOxD2pe2Rqqu1BTmbtYhvTLdCgL
a3NM1bILcmEyA9SRfKc3fIVSSNVoZkg1Mrlxum37eRe9NldjNjv1FuAO+mX00qEyJSYthDDZdngK
ZNxHb1i/UXy7svCgqtKwQnATjb29yoyN9YoGf0MPrcLWnupFX0KZLINfgPM/QDCvwhzm0bky0+Q8
NFNx4yWvDa/RMEDpGFl0pMouX5JOkSjGpTPCFUuIKF7nNazU2gmzuMwPyBpaoYfxxobpfi+Fozze
mOor8WarLHE1M+jeASm7HF4UuaOmA5W6NF4Rj20K+35QRy9ENqw89KO7nLauAOVI9GPcYi4OlpMV
wRBztcwmW0Q1LoOhkVpvXTnJG5/myoHOFQLbjK26TSK1C8CpN8IXgxMdLo7EQmbVtceW9ORsoIHv
wz8b/WVdb1UIrg1KFwUA5CYh8Iul8DzoQKFswaJboqFt89fGUK2H1DHSUzFgZ7P0t5p6W5jdL3PS
XGLesyXDXlMoMz0xzpIRUcbyQO5V2UHHOSmcSiwGhCOMrb04oIsO6WddsJ4ZM29+n3vtl8LL0Bez
MAB+eVVcCTebjSPFaMCFDlWvy0VRlJU91A22K8actu8Uxx5gxsgPnWzto14W7Y14c20N0mLluONe
TMl4V5TJEwpeRlEZYYrZVZThNBNoA7mkjVXJrTC//az9xwavS1kGTSnU7rdX/ylJtNhvReIVRkj7
uL9PLfiX46YYPc1ahoKPQCh66qwA2ifV6nLtz1JAYnj5815bYsRxcJt84M3q4/IZ0sTqukrlGaBQ
N+z7uvDV1flQqV7rt1qmBDKrv/4bQ4JU2nApbKh93SvTEKqdTViP1ir615U2FaQxLciSxK1DQC2Q
v/rJu3U9uXaokoo/A0URpwasevmmdWumba7FLKTciM8NXOQonwf7vkGb8ug2qebnY+1GKMYUwo/7
DL4sQDo/6as2tJfKi1S0raLJcBpUWJiglz/KtWXOaU/g4+QHhG5ePl1frK7ZlcIIzUUDDeIV5cmR
8ewvVPgjM5u9Wzt9+4H7xQdo7VlFlkNtj09iKXRYO+NQxyy4Zy2nLmBnWn6I3VoeY0P+SGGK36F0
nbyRed2d45KAIEcXAZXZmnwvTnyyw+n88me4tv1oMWDNQmNo63xdfgZLTgP24SlwTECLa7zxsjoc
n3sHkaCXR7q28MnvAJk64GLAg1+OBFUpTVOwemGjJM4rx4TwBVXFOfbmXIZNb6n3iZHewvxcGxQk
D72aDZv1i3Z1BkQ5RYnZDBWzmqJlTo4rPrwHD8EMYBT1eyBK719+zWsfFNybQ8fSAQu+L0rN2ljA
rEMBXyZOEUyNSb+7axI/79L1Rui8ggckY6HXtkkVck3Z38pTQySW1k7wYODe/W4nY3pClup+yNBw
9ORAYCtxeRNcOY+tU+jBTPEYpu2iHqDp9fdmVqxgtBV5liS2UbVqBaBfatNLLW6E3muJDgklCHzU
26FN7xIdiHMJrmW9AX11cWiLJ1+qQWvvRNs2QTzm+d1graOv1UKLAMfpN0a/0uKgyaBvzqfbWbuv
Q1e1WQ1JnZjkkst4KHpi7tCp49t56OSR6qL6gKz8e9udl39jdyFUjAQpbVscJnZnqZgodllxwcDC
oiiiusm9MytTyMWh/3eGcvHB424MPWBvcG3WRiJiyLJhF1ctPj5j6RdCXyK3Kfvo5SX+3Hvch7JN
UhdEMMI5EFcut7JwsavQZ+qKUO6615pETaNJuzXyFO2rcNGZmIWX3TVz842Omk4GYy2BtXrzsVh1
cIVDpNaKevS6Lg/0yoBDQNzVYOnBW3NV8EHFdJ9wXBwTG2neWsRToCjNLeOUa6EBaWDum7ABNqfC
y5dYWqVYk2w0t777fBBIe0dGZTZ3jdO0cOC6kbQAmc+XP92zmNDu0wFS3UBSVAg3xNzlqIayDDna
a3y6ZkjvcyKXj6gmEAOnTsOWhmqIw/THobSTY133xf0Ik/vGbrgSoQhOFnrUYHSRDNnV8gTdrjhH
JyCUCHYDSCrlG+k6n1NI37fkXq8kXCY4HAIhjbCtzXf5tlR2vRnJTDPUkhHsLcRrKszzH3k1uQc4
lP3RwaAkUMuFm7etKMGMGOiNfXGt0MHVnmIK3WOT0LObZ8sE/a3GzDNkjvwMEMcInLh2/dGaphOr
zw2E06QH28yVV3VP+b5MLQ+0nxfflWli3Ej/rj/OtuYQMQQ2tD9w63IRCqY8ZijqSQYGegVBqmFC
P+m9FVbkAb4Fw/lgkLFFEzXXM/zwNpCoDwcLZ+uNGbqSBYExUDmQOUN4nt2hjI95jJiFaoY53mz3
8GqT+3WplQdLGdsoq29phF9beoBQtlYU1AAIDJfroRaFhVNQyXFM59R3dSU/Z8LjSkkN4MaHvjoU
bbat27YZMu3erEsczJ301gxbNSaIWILQa43Snxvl1hK7ktk9UwT/e6jtI/90rUDQa6E/xIbKak/4
iCypkd5NzY386bmevw8dzxUZUBDIS6q7zeS4sdO5E6kaMgr9F5tCUADiJ4d066nnDs2rQNG06ox2
QnV0jQWFHETcPqYDaEtUiMXRHfLsVji7Uizaaiew3uh2I0e621wCC9Rm3g449DptgL8gB4UhKRno
bXPAcrb9lsaL6fdINDxM0HDOou3EMZt6PXo5sF5byNTzIWMQZtheuwexFvhebb1tq0xO9OSa7IEb
deHbFSgRmPrWrXR+C9S/zAbXdiTjqM2hmHg56dKwNpY25CKpPppGMflWNf+eKJN1xKHDpe9QroXf
WLkbpUmGlBeyJej/d/lH0U7ihur71ZdHh3ATaN7aEbuILtPaKta6+y/qznNHbmS7469yH8CUmcNH
s9lxgkYa5S+EtFoVcyhmPr1/nJXvVXPa09YCBuwFFrjY3atqVjh16px/YAPOSCV5oT3vG+yxg7px
yp0VOQhavTzbF+5O2kCMtBAIlpf06uOT1sraGlI8LzbVx9sKJY5qTlHcKD9THUyCNuqv+Z5cOtBP
AGy07DjSa+KAMvVl1ZS9EaiGEKfFUSuAWIrWS1xfu6Wf7qX14kJzIkJzWimFroKHY85iQJALkCFV
4K0K64iWMGYNxC+5CEs0gV1So/bS1gvKiXw16/LFzyFUMHJW4aI3A64QqeacrLaqjkVR57euCQHS
pT0EL79AwYd6t9+jvX8YIqR8dDEYm8nMUKCwIM0Xo+HuIsWpX2dQKXfoKuhgVZxrRbYLiTFOTgv7
eumSPnuTzaZbJJ05GwAe8zjQKTUHehTZ+5oCU1BlLWXmNJqOspvbK9Hs0pYlF4eKupjSE5/PdxC0
Jc+VZmQCLHWafVeVzYOwldLvdJQDKGGof+OIoF+DYzItQprBq/HS3nZi3ayJD40zoQ8w2r5eCvCd
yLv5ZWzYh5dPyKWZ/XW81ZE0KnXGwJgjWRaI2LS9NLZSiW4B47THxhzS+04ai5jHJK/oIy8vqfXW
XWpp/I2sJuCq84mNrIQ2mQoAA3xw+sO1CveUTGS07jwN72nXpnc5u2kT147YDYl3DdN1qVMMAZqy
/ZOw5zO+tSJxMk95OQRz0nm+Gpbx55A0/FRm3niMCnfYtI3eHvIRia/BbPVDDZviazwBO3MKifi/
QFp/aJzNMMjsvo/T4srKXPyFC8uWtxJFf6bpfIYSLWHPI15IyQMUod0X342x5qHkWA0ecQDgK8dF
J25KcjBpo75zW3oPkKvV20a3pT9MTnI31JVxrwq7QbrN0R5f3juXAJemQz626OfyQ9c4R/Q2as1h
VJorCooq45yZW5yOv8ezMe0GWc0B4A/3YyZSe2colIER4kSGP0QR8eVfcmkzobGNfa/zJNW6ioNW
2mrtaMEMMzWe7S1QwU2upCYiaqE42Z1t77ve/DyTQe7iaaR7+PLwl0L+r8OvEis0XOQkPEB0I5KP
70OqFBBbKJ/55JbvXx7qCWy4Pjfwg55ig4p+6brf0CeoaUUlwKxU6MGgT/m2G1QI18gGHzvYK2+F
i0uuXs0FeU4y7YVaRMcK6cvNWITWW14z33M9efR4Tp7AauKmoo3OJ/JC4LpIot3TApq+KhnaJXVi
Y1VlGo2vD2l7G6Fn81ktMm2rIcdHEumQTFhpuUfrCNSOLorbkO7oDrEEd1cXuXFr0Yo+WZ1e77oM
Q2Bds4fNy9Px1F5bT4dLJgHRH9zHM+Arc4FafAdWksuqexNFkH0h7jlAgEW4QRTAQHKzc056PtV3
ST9XOzeqhps5bu1NjBLT69JJ+i3tJVQ3a8cJuqqbP9SDrb8WHa6kWEQWHPNk+nNOgdRavXOtsXJp
60AC0ZaciJt8DQekFjVouFFqQRvy06c8knvw1umeloe8crUs8eLZVNE7hpQNzBGS9Hk8scy4d7ue
LtqUp+lOA/WCXFmX31dU8n1n7Ipggq97xVP74vcRITQqgI7urIkZSBXkmtnRpbGcrNsZvZV/GAbn
qwZc7MoT8dJIwC6WNcXU4dkbXssdHlAKI0k5tEcw66fQ6/WH1DGu5QQXR6LPTScUsBnArfOJhOxS
w9MlMA9tVh31vCi3MLnCLepGypX9fXEobCwRn6FSS2w7HwqXAl5I/JJgMkvgd3ad7XBJxaw0cq+Z
x13YHnB06LHChoAaZq+um3yyqHIiQRigA9YeW2GIPfp+cgNEFe51SkN1Uq62ui58n0VviTIPhx/a
zmoqPbMReLN4emAPeBFhRpiBxrJG38R36spUXqoG0tyhgwdmZZHxXkVOnJwHL8TvNeg9WewnG1Bl
DHYEDV7VvlNiA5le+OA7RZHDl2RRGo3cRavAjdIAqkqDJCSyZaEngDMiFRJwa1u7uVbcW6cXSBTq
iQ402ij/rPSW6kSGaBR9I7GPm+rLy0HvUmYAHobWHO1P7LPWab9W6fFfSAtYR+UhhnPhV0ojbmUm
xakPK7LjLil8p0HyuU6naW+PanprZnm5CSu8CtQhaQOZD8Zd0xe2r3h2+eHln7jsy1WssaljcQwB
dfHyXGV3VLK0hWgLrHwCQm06ozwlkRr+/pH/ZZRnB9Ht42RQS05HV0bKKYqyJ1Pd5IDV8zVyyYUM
g31DwxmpDtKxNS8pG6i2tbzngTygHyactN83dVeBAXK8bWzr4Rvy2eStVxjVETxufuUZf+GcUE2h
7wz4YcEZrPau2k3s6wkRhFHKmM+NE6RM2z+UQTb7l1fu4kik5Yt9EunYmiKttQYYkgXFE5WifCwN
FNtkF1E4N4zhr7Tpt9TC/r/pgGnOEwTt3/9LSOuZ8tfrppVl/4+brvjaRLH8x7//83/GP+XAflUD
+/nH/aX/BU/8FTUwGDXs6kWui1X+qf9lWq+IXCCAEMIi2V6IqT/1v0zzFSQ2gyYe/54kdFFN/6n/
ZRqvwLcvkY72MXciydN//eyHvw7rX9ptl/W/uHTODzWEH6BdZPnUU8AgwU45v4zqEg6doiXyvdUn
b9NWMe9q2B5b20q+lW1XbcFcRcgj1dW3Nmm9HbqC+Funpn1n61X1NVUbLC/rBafiZtb9pIh5UyiE
2cIY7TtqsRTB6vmDaYz6VqZFt+tk2x2UCD3QPBfTvh9Bt8wG0FUL59ubyRvKW20aYySxU28/6yXd
q8Z8MzWzvRu09KvhFNMxp5u5AeXe7fI+QeYKeGhABbRG5SvJDqQM6W5uhibgsdLT5l9YAFXKy6oK
J7SZo5uyLd2A+2TnTJTJPFF8qantILgax/duasmj42bftMl444I+jWXyPZ/jbxjSGQjU4hAXqh9M
yBnIZOc79Kg+N5nV+E1aP3Zehko9UD0jmWPCM1j0Xim/oOEptj3VfURh4DoPnqNsZ9NOA6dqF7nv
9IfuhqgDjuHJaWH1xRZMwqnzNk1UPgqnvxurpvaRiKz9uPdGH5PVhrZu8s0xUWnDXjfeu9FyW0g1
eQfoNjvGeRy9dtsZX9y2nKeb0Gq5LqZe36hm+VAYCKYKnS4x/AR3n3sskjRD7Xas7PsurSeu0fGh
qr+oLaM1WfEl6+GhmgMcLHVgFpZ/VNp4607ysZjEDcTEaotUJChEq8j9oU6sjdErf2j0Frhl1X5T
ILwWoSPN/RQ5W7B1me9G9ruuiL9j7ZH5DU699ThUOyebxlOD/RBrP6oWgAgtBWI+ttteKtOmCSHL
jLEq71SWR/eE/DSits+n4wst0+RHaCqndFp+Y5d98TwkLz2hQaxQy4d6Zj3gHnW7rOD2rhLPOpQ0
ff16NrRbo8jLw+Ba5j3cpyYYDeyMPAuHpLLH3j3sulsHO6faV2ZEK31UzvW3mciqb7BQ6jfx3H2C
gbHX484FWmMcyjr+VnHP+9ZYPkZ2O95XY/GlCSVeQrzsjaR4bPi1Sd18KtT8QWta4c/DGO0aqaTb
RM+/OV36fUq6MjABqASxaeDxajTjqSgzc2dCQfa9SOSbfLkiZfXoTWwFPeJ72yL9rpfWO7S+3ljh
VOytvEx3Zdwkfpp6TOGUxvclcMqg1C2wOMgIfejipLhN8KsffXiFyHtO2YMurUM7KiIwRPEoJ87Z
5EU/rEl702fu6C96lHs3Ln5Yla3Q7FXI8WBy+BXGZ/tYodAY5kq8aXA6Dbx8uEvi6Avy5WoASac8
ZAlTO1ZOX2wi7DUOEFrKIFQmcWsD0d/1oWVvW0HV3mLPjBbrqYKD22XOwq81W+0Wd53xdaw3xX5u
mgbtqTDbVFYjtqUn9U0iDGszoBayUVP+AMuoh6B2k3k3zxPa8VH9qR0JCN1kCyroIZWXUkTf29L7
w4hpwoZK/CN0zb1VRciWO12Qm7Hti762HhzCIgBq4wgw3QxQPS72HqVDv3OzJtAFI9ZeQVdXmT8w
k/YWpN9dlqjoyLoY8/XmNCFRpwN8aKLvfTzcUbb44Y5Z/yFL8ARDob/ZmDArfCTqBWlIlG/I6op9
J/Tx6CCy5Bu6/AQL/ZvU1a/02RGDM+p4X9jFeKpDuLoah9s304bAZy5kmsmLN67VE2mLXt+Wsav4
CWL3eEBY9alTk+6QYsb8GiTkjBFDWH8i68q2rlsVt3lfyG9VaSPLHyMdHvbd3dO+sdqoWg5b5Bcu
R8qT9NWVVE4HVWOTjcSjg+JOWGvGsbenA/rX4/O3Eoz/mRzpf/tf/R+UIgUC/ktK9ywBeV/E7Z/f
//Ef8uu3f2zzWH5t/2x+TTme/u9/JRyW/YrOOjhS+lBQTX9JOCztFXI1OtqbkGjIBJa25M+EQ7df
kR3i2gyZxEFcdEGk/Uw4dP0V6gdASBb9tYXv7v1OwrF6QzCmY+gadcWlbUfWvSpN216e1xmvKtRz
3X6Xml5xjEOeK79Mzs8051ed0VVi/zQKFQNeKgg4uLwLz5Ma1xhio5IIDtDMlDSGBuPL4pR1iFo1
voUDofiQK2Uwt5HxIcOx8+Hl4Vfp9jI8j3v+4tW9MHNWw2dzjLC0PSF0D7p8q3D7bCqNN6ohq2sl
71Wp/+dQ4MsYBrjjmmZmZOBsdAVFw6z2dhiBvANdam3ypKz92WkQIlcK/Kb1+PPLX3hhGZlfiyIx
5Qu20pJV/tJ1ltzGVpYjhTdESQiIxFOQ2w77K8+WVZ/m6ePgojOXlMcQw13NY6ob9uyGlkU8jeLb
aSTvUBjX1+LcvCW0d3+8/FXr2vcyIOdFhQHPGxxwymp3IjBfat0ATNBr0azRrDY/KomliQ3gxFIG
SJ3Dh7fT3Nl1JO0/hjn/EqslUuOFVr2/8luWKfzltf3zt0ABos3pwhBYfXwTTwAnI3Bj8CPxI7Cd
gLz4dYhGmwhRkje4yzZl2NxZ/OYj+C+/i0v7i0gGgaFEV29e/jkXtjQz869fo58vuJs3aoxdDGg/
Rc+D2Wq+QvxWTyqUk2uaABf2Foq58CbBR+FSuC7ptGbaDmIEPDEYjXcc6/Qxqxr9irrLxe9hVsBO
EBLtdWEscyatKwqdleaknqBpGKCgkuiQoql5ZRdfG2q1qcwQoXY7MekdO1G0EQ7CLk5X3bWiucZ/
vjhzPOXIKjgtOBGeL5KhitlsiEhBNTZyWzpqfYPa7TUk+/PvcamRQmkFxEVpdg3bSZO+Rd8N9LYV
GuoRBvF07NMsP5IkN7+96yCGsPl5nzrUxNa8u4hlCguTznM+QLLOkT0/zG6uf8DmR16paT+fO8Dp
7DhuJiAc9A/P567tyqSWnloF04D4bVSST9uZHLcvH6Ol3np+qFkag0f709XA3XA+Ckr8o2qUWhVw
e2t/2o2R3PK09Taq3aj7AR2Qb4neh4eXB32+YOeDLpHml2DdjU6dOyEkGTvUsF5X6h7wt+q0wB49
+8pmfz6Ny1KBSWEbwpta9yPKuh5NS9oNK0ZK3o4emEazvVYjfH4xULWg4cHuQwCZN9b5F1FYz/Kw
txp0thTtYDTIDVKBMX1jyJlGjYbXyzN4YdmAm+JnT50Gl+H15rCyETKM1Lpgbmq99Iu5HDahM1b4
fRUTaul2twUiX17JYi6sGxWjZRKhdC8Y6/OvdMpIGB5W9EFKDXNjY9d4ytCPD9xEu9a4vzChUD4B
OII4gXjqriY0op4xihG7hVnt+teYxXSP6hy7SCqO9c6MPF58L8/ohauWWxbcHyheeMx0eM4/Dkg2
pOk6lnDcEsPXm7ZAscyurdrPYF34YVxjWGWX0vqKfmSab6gbtW88beC17dVufyXQLKOtziV575Kq
wQClX7KKnDGvZifPWgkVz+D5hSuThlBV2yI4HBWiftskU+7402hr8yahiW9emY4LG4y4zGZGq54J
WXt790Wja0PE+J3XhjujUKogG5qWF6b2dTG+O9bdcI14+mx7wZ5cuBdL3EPNbQ1MH2hSzosOaqBr
RbJtepr9aekqm6ks/vzdxWYoIjnaiHzb0tw4X+yqRQDMbrACwwVHZkHu6OHeVUPvKO0WtbyhHsz9
VIbJdkbZElPmEIUYdzC7k5MNdRy8/GsufDckUppGCytpQVid/xgUq+e205UmaHOJPTw4p7ewf6N3
WLcnVy6VZ8eKjg51XOgtyANwkFeRd8ZcNVQspDsrnAXxZ0QFoFLE+D6MMLKB6ul+evnTnkVfxkNi
EcgppX5Ah6tjbCvoDEgM7RafMu+PdJy1ndfKa2LxTzN0dloYhrY8aD+A5DT5VsuZ9CFWkdbAZ1Vp
eKMhyxD7ZVpmQavEOt5fppQL26rxE/zssOoUydZJx/g0VG77AIZj8ZbuhHk7u5jw/P4MIHsE74Ge
J6yi1YzbetYrSFVzkIFZnHrDGHdzmUVXssflA1cTQGBeUiCGAO+0bLFfbtS4CxWRWXOD1kNcRZuo
n9PbGL+uEPJ8p+8NBZ50Q0jFViNUDlbsecqVTbwG5NLHedLcXIwllrC9ttIQtZZqZdhjrR6l+hY4
VhjUYVFuBsp6N12GbU+eRQ1dLXd03rNHvYdm6PKtmzYpWDupYThqJVdadxenxVrURxBNBLi42hcC
8oxDkZ+TBfIK50eM+nA5G9QWmVxgsAejbMZDGDZypxett50qTQmvBPJngZRpsRc+GRkwmeM6/5CZ
aykjMgJBlWj164rZwC9pSo8dgPAfM5hk9uisXTnma/0nFgN3ERAYPCYW6+E11cbuVCqlGNkGoWN8
NOV9UbZ3bqgEhYILoaFsaBIdDVtsxggfr3mHE+LRcL73jQekJfIt0SJPM/8eMmT5TbZL4keoo7ND
Heh8j0aeNkaqtKeA8ml3mw6Nft9UWv0A164NkC6Srx3Yzd9ePn7PA97Ss8L2gBzJoHO1utXR/B06
16a+WDROcjP9SJutOVaYXrXyWvP2+UoTwendLvwm3IrXVOEcKckOANSMtSi2jUaedFBoiuIxzahc
h1ns3s7oil5p2T7f4cugVMkoeXB/rM0PwAiERe0yqbHLLEZ6kZwEFehDNlVWgU2lGx9CoMuGn3nd
dN8C2Dq+PMHPLy/GBf4M3J+HKyzp81XFbRIFihTDHlV24SbipXwTgnf4DF7xN5kFywYiIwTWzlIy
w+si2uJGSz42T8GYobCaF2H8oeiMz7/7PSBgqO5w/BbVrrVkUTV0QgjgocGgdvKx1qwKFcDI+COV
8lpd4fneZCheATBKKLuR5Z1P3TBFctSiRRW0k9nRBmypIYQXE7NRyN9EMaDg376MlhsSdDPeaECd
17Q41O0m5JHaKQjpgh0MWSvYD/bXhCmfX/rLKE/PLRMI/hqbPqhCdkYFb9bC2iTAA7TezAkSDi8v
1MVRyI+B2VCSQtvnfPbmjnbFGDdTkGGKusO2GrmGRIxXtveFNYJECKYfxiRFmTVJPkUBguqaS6Ko
j/qxLGv7mCth/dY0owhHXM24cl08P04mJhrMHsi5pTS+SphG7IjBgDBe7sbKyUgUxaMXmmGel4/j
tevx0sctJMlllUi317DzBtZCbzdKh4FPGwVAZ/aJKn6oavLA7imuvCgurBfvKl4SS6Ra7qbz9dKE
K+16ctuglrXHm6k10Wetu8PLu+LC/C1nCWgJSh7UaVbzV3Y9JUrF6oLEFH/mIfrEVmx8bglJ+78z
EB2IBVdJrFh+yC8Zl4IghqFVBgqwXV28xTdPbNj48204d78fkdgNeEQs9zgqCatCkIIBaOyGaM0i
xFs9GKWFmYyjVI9jhaHJyx+lL9Nznkcute1/jaWffxWmifQMHZ7dyPWJ215WmcQ3fo7HTVxo4Ruj
bdCAzGFWYX9Nn60gjarGdo9OE4kfRualB53QQFK+tRBUwl0U2S2a7b3b+2MhR9zHlaL6U6LkC4g8
zScnwHYRDbWXP2PNK+WmWPSISbYWzRwYOespkxF28UqJxOEk1G0U0TynZd9iCNvKreXl3tbBsirx
8dtVbvUmDg+TY1Z/YysukwkDCxwtDa7zuewmHrSTLvugNLV6L3Ty3EpFP4TykXVlqAsHecnzFkO3
JbKvNS2mtirxahj6oM7q9K5ALwxjAaFUQAVz9Jgio/5NAbKnGaYCtEjkaii6ruuGVsES9GnbB7R2
xyOMke4gvQVGIYBJ3xlpFT28vKYXwsciHkt/hySJft06fMwNRkz6NASRVwLi8KbSF7r9mzoYy2eB
O6KDhHcBScBaOK/NzHDqB5PufAI0IBmy7lSniTzMaixfK83c/Y2dSsBHs5vyKjqh65wmT/DZ1Mt2
RGNn6H0x1d1uFnqx65OkfDfVmfI1N4ZECeiHD29i6Xnf3I4k6G+ce3I4ipfcBJSd1ghgIYDPGAJR
UtVuoeanaXFUqKmLjWFGwE2AfLw2Cre/mfRI35R2afsYFqgbXPVMirZd9YClukoFEnbj7CKGHQ1N
tEFyvAxQ64p6vMHpU82u3l25ni+E+6UfBWaZTGrxbDs/YxPvFzUt0RCo3CmGe2cr4wF0h/ZQFMPw
x+/vQHY8R9qDEAFr/XwsbxCKquZIjauRDLdRWdV+PVri99Ma2PcUjGn2gc9bX5OD4rmzXqEiTgcv
PGRNUp4qr4+u7bvnjxXqBVCTSALpoaNDcf4xUxENiAuy0bVc2N+HrG7Q1Z4jD55eaHtHbF29bqNT
2H0/hXlRbIi26n3fqNnRM+wf6uDkB4uMZDc5qXiwzB6410SV4zCCrvrw8rxf/Kmk++QozAza3Oc/
dYwtE2Mv5p0ix3ycqji/zYTEKHEOwz1KaI3faZX57eVBL24sBIldCPtodKwJ0zUCu33plWOQt+lH
2bkg1dR68IU359uXR7oU2GDi/XOk1ec1VDgTtWSkAnhLUExJdhfN2XClEnL5e5A8pm2NFvH6Ruxa
W4SU4sagdF3hS9EhjB/jsO4XaPZfYypd/CTYMpQ+6BSjLnW+YmCyu1oZCGrpkGq7qVQrXzZqdeWT
Lo2y1E15Fi7l+nX2WjsjF4bVjIE5DN1WQ6Iaab5x+v2EnNfZv0ZZ3Tuppja1ZlRsBN5xj11p9UE7
ltMHswqH31UbfLp+cIThKl+azfSTzidu0MxJTUQ7sA26Abqt2yfICjbDqRe5+3GQnnaCCgvGsFKz
93pqKbdhi3CGmU+ufS1CLDnSKhUEkQMPgp1JF3JB/P6a4PaY2XmK2QzwdTSke5Qx3uZq9HHUHLlH
COwHWutB0cXiFLfN4rGNRufkxldm/+IaUyxCMItEGwbg+Y9IujBSx3kEp+nV1cHqtdYv6ya/cous
ZSie5p2+lrZwYFyq4qt5dyp8XJ2SKW+kwBEsF+mblNz1nru2cQM9tNtTjIbCNpnS4pvitvkmhI/w
Saek93XqKQlduY8vndZff88qf8Ut3RnMcRgCF59Ov5NMAP2Malvq9t85qyaaJEiNLoog63pHCi0b
TWWWGXxx6w+Yrwd5lYorQW45JevNBNRrqUny2nzmVSG7wUVhJBowAzbVzseQPDX9Yek9vTHVNC9g
y2TVrTo1VKoMWCfp39hH9HmgivDW5XW4OsX0bIUzC2sIysjLT3WfICKCytPbl0P5hT4EJwWYFbkU
f6EFcb5d9TpKu9al6IHic/Q10y3Yds7cKe+m3rNutHJs8s2Y9M09vuDRH1bqjegI94BjjnOrKR8H
vQHRO4ZYmqLUH+XZlVm4dJMypwuiwHkS3Dn/eXVaq2PaqwPFDNU45ELFLXNonYfZdfODXVqlb5q5
9e7lSVnixHrpl7wS2CyyKigcnQ8qRBfraU5MgzQcb+OoeeiUMkHkxPqstcqHlwe7FC9Q8wUGRgZF
O2gVtPSyg4Q0cVxoGOsno3ZbX02s7m/cPOAVYceynUG5Lcf3l7d/j5eWk8fMI5yCLQp9+QNOOPLx
5U+5dGQce1ElBvlFlXC1ZWNzykix6Q+gEtd8CFtPu0csvzkVimy/hIrpbZPQaHxPHbQrn3dpxZAI
orK2qLaT2Z1/Hg26PinBCIG0VgR1SBmd6gof5m1up1oEdj1P37/8rReXjQaSTUlyMS9axbu61Lue
XzQGw+B5wKNTNHGgXe1eHuVSVOWLQNItVpuUQc+/K46kjmKMNgZhmGv3gNe9E60YWJxtOl45aZcW
zwX3BLCVEhEA0/OhMmnaiqWlU+AKY7hPPR3CttMWh1EKZZuz7EehxMOnQg+NvzGVlFzRfAccB8Vy
dQIqFWFFCwBmkKNY+iHGgnKDGL15pZdzacGoaVCP4iXk8Pg8/74ZMfe4x4AhQMCmDLDNyw1/0Evv
78RtVPKWDt6COVxLJFVcwhjH8y5FL01DfttbaCPVNTGhS3GRpiWJJAgeJm01Z7VgR0pzHAPc3Ya7
Ll5MAodOo/KKDikWtFOuBKGaDVdAPJfKVCDjkJVe7l9a/6tdUhWtaFWN3HLoTHXRzKmdh7CdmvcE
R/sQ9mN/bICA7ucy6V8PXlQ8ZHN9jea5DLKOz/idgyjkiYV83SrFMmetKbWRU5ENob7Df6ff97Za
fU2aMN5Pc2F+V/XZ+Mw7ocH6rWljXySt9SCy5JqC46VN9esvWUW8pLDtKo1QWDftqrvRcPfcJZ6s
r7TKL4wCZpy7gZoBpf11KmBVrSliqyS9nvsUZXVhwLka0fC7sroXxllMbRZQB6VocqvzI1Llml7l
DfL1VtTkt2NS9ntJd+dKpnhh69Lkhfa+wNtoja2uokItamkZkRaYroITS29Pf+R5Wuwl+ByagMKK
fB28w/7lSOo93zNsV0pljs6Qz6Q2Ez2qCxGhUD/Ukf6mS51o5+nauEn1QkcRGwPjOcEjAA0OCG5p
VV3zMrkQyYHJUHUE1L5AhlZfLSMJs0gIfHy0Tn2AMaRskUuZHqHG/3j5Sy+ORFGMlHExmF/Lo0CO
ngWmgECCGne6qVEt2s5prTyqBhYuLw91YcOAlEFpemnmoka4OojxgFZXGCPSMAEv80cHGQtstMPg
5VEu3Ew4m+J/gfzxAvxcHTJXWqGUFi5UAmlHZCzsJvookLurgrBQ0pSqfBvdR7rVmDuBl+41H45L
KfLZ+MvW+iV3stMG+tmiYhLKWv5Q86573Zt6u51jL+w3ZY5lu9EN+dZUHEiGsztqeyS8zA96rNy4
YbswhuqNMEXzx8vzcnH24bYuuMYlFK5+11D0M1ojOGZFZV4DrJuywJnsa9qrf8FgzsMtBBCQKLxD
aJk/U19VnW7wYNF3QDFmZzjA+Kw/zYbum9r82cAcKM1cme6t3qU/Vox19K50qjINGi3yQAF3YXEv
FBoqm7YMDeUgZ6213nWxVMRrolFxN3aIdfFi7E3b7zEuV0917kWtP7mjax+FoSfVLpbSEYEtRFzt
sIf3voT4lEg/l2FpYdc0WTdpGI3TYZ67iUc9CkXiNo+ihSrmcRf7QzFh3pbDf0z3eQiiipkS0Fpi
OQIgUROe04GmiwaMS6PhSohDs7dFZxvJX60wM3frTaG4naxqfj+UM4I9opgZf3RrL/Hd3kQtzB1k
2J7SYapajJYUoAxVlCohfwoyoAjFONTL1C4dhD91YY4FpZeWn6WcO/1QWEZc7BqNshoyZYnlbGUP
2MZv9KZy95k2wUksTYSo/DYaDHvfD4mzTxzFy06u7JoJ/lno1iAPaVfdNEaTiQD8jhCb3qzsx3CE
3hKYYzsoful68YC2HZRCnC5gyb43RDxa71O3md/oFmxUauPjbPi8u5R6F3UxFSPSQgdJiFiPP+oU
GyADGX19V6I7/MmyGkP4uoOXxgTs3x+0GE32bIiMx4LSRQq+faqVk9KTL/le082HanGj9RMxeZNP
G9x1NpYwkv4GHRzhQM5tmreNBT8x0NyUcrVoaSjvMYVOk00ehs5tYjvS880Qbuu+iUf1oy5yPDRa
KzXuYzFFCaROYv2Rwk+CUGirN/rGHqOsvkVJOtd3mH3JPAjxkLrxjBB8XRplMxTXzinVjRb2Tn3o
XbXqXutOoXwIq77/JKcUx1wHd9nuxu0K+9vEjv1qu8XwWmpFdePmc077WR0w7FOkau/SPhneqWaO
e3RiyuHklC4MDzA2WrvRBI5GHqc1H2O2uHDv1Ra/lMMQe2L83Llua/nJpBuzP7Rtj6xou3jXZr1q
/BgLE806RTWSfa9I5UcZU3LBORO+ym6oC3YsIkTTW4Jl5qGzNOcfrbzIFL8QFEs2FASjL0lSuUcj
jvM/y0bGD4M29snrUDjmxzSukxbIDfo4/hBFkRqgJxNKdkwOUjf3WqPeDEiLN8fcmRrpZ9YUfyx6
VaYgJXA3fcAnTUEQpKMDtJlxRvtuOVFZ+mlWFPgL4QHxpY2joTrULS41WycR1kcYr0O/Ry4w1De0
kYzXaTR6Fo1OWLwReBpl22aY/vmROXEoewzcu62ZepW6dZDDxrZVmb3XqcgUF5dsfggCe2hQZCxa
hnbHpH2XPHXuC8/ovwmpIk+rD1Yc+5abmh9j0PzCd51qHtgCSZxizanZcgtWSnOPnpLiyxWjcaLv
Ck+xjU3TzPGDzlkWm1oASdn0GDhrGzccC8XXkgwjSDM2TT+uCoN2lOwqatY2pjR+NtYexGKRZM2b
TtFpII9RjPZyraZFFcCX7hOEABCe3MSz9Gzfhdrf8ft7Kfy6MSIZ8HQpPumD2nh+12NtvJ88yenU
1Qh/cL3pw/QgB7uTfg17OgsoysMiiYuwBdjlGcWbcXStRyXC721XZ7PMaXLbg+bPURoP6BI0deGH
YHAnAg4VCjwuNeUNDsPpsB9tBLyWVpg9n/K+KVDxz2u8fiy/syBwp74y4sfZfAMmV4zKG1UZZnv2
W9WIlex9OaYuwpLZGOq01v6tqOHZofRkBn0TF/fUvrxHi1D0ztKlQjmt9pqtHdvZKanxARTagEWT
o9QbWTv6+ynSEv6118j3TlhU7KisVIorOeIzQKgL1oPOEmwBCvQAaFZvRAG4sS9GDx1OWzwyXbiv
4yLlp1LNgrIPSUwLWWOml37nVko3XaI4mxJAru+ZBJuqa94/3fD/Czzd/29yIeQy/71UyH9k4k8Z
f/2VnMt//1MLRHu1lCdIA6n+AoVfcKJ/aYEo7isKJRTewcEtXX6sGv7JzTWcVwir4lqwcGrogy42
LT+5uZr7ClIKb2gKfZCx2H+/w83lVXb+0ADODAGBbghodYopWAydZ4sxKu4yT+NTOSi1SN9JtTHN
u14drbTX/HHSQYAFLqKVgDlVAyRksqdDRzUHdL/Fle5X3qC0xr3uTernfBqE0XY+8hwgggGsGCL/
VAooQc6WcDOpNbVC/pn8iiaDpv4ne2eyHDnOted78Z4OzgS3ZE5KzVKppKoNQzURBDiPIK7ej/74
wg574Qjv3dvuaqkySeCcd3ymLdT9grtoH978nxHOobX9IbkOpM6M45vN8NJHMnxL6PNLkKFVi3kN
pjZq6KtZ4ImM3aL1KGzKhd8TBH87S7/YMuXVKyL0zrWvO+JnXLgkJzzEeu4rdLm68TPKhmObw6nK
P2UgaLbslHLlTagkkg4vrtyYYcTnPrATuQUHz1inujD9FSobUm+d74nYc2onD8M2GtSPcEYqhNFP
jja+JP4Sq+9Y8Qd3OtYrF/Grw1AnzpMOg/J+WJrtW5326XQJnVmnT0O1pUhoqPRqqD6GWTxt8xK3
l0b0bq6rlXZdvzX8LrX0Iqp52t5y0s5N3RAghNAgC+XeX0yf0gmGScoyyXUjzV3eHgrCDmjWWM9h
MFFO6JjZiUkwwZy4rCeKKabRy6Zhqefl2ED9l/ZKACTBU5ma+9C91lFlbgQ4G2khvjf+gsqQW46z
bGqOA/D54qZfRmMrh1NQxyUD/Y5waZyupU/Xw5iHJREnr5QNJ+VTM/LvTkXphCZLUm1an657r+Xh
WkmrfXDTqiuzuR/9DfUTUWVZuGjdN1nA/ulcsH4lfdauDfHpjY/cP9scEgsujRcMDdS5O+iTjk1C
JwBIDlfrxCV2wFoybKh14+lhiMTknN3FhPorF6Exl23GhPvsNandj3Vd03FakPcw5NPKsZtvQxN5
eerv7Vsc7/FziVPkR6/Tmfh2PGNvsXUNqRM66Z+sUzPNNgxKd1zr4z3RZMSmJNQMJcyQ4a64fPoY
nxU4cMq8qtvvs1hleOPKvvyXSLIJzzsjq8jGogzdu0L5esqBpqllcuVUx5eYfrT6IIsG6HbqYueR
5FoUKpsCa82dUaXtNepr+WHYb/3jXDUjIwdS8SUfw47em6jdpuLkMkv+1jYqvdwi3dI8ro3z5PXR
TGGmXy4qq2kFmk5GOR7N7l4f//RSrttsiMvUzdN4a9usdIJd50IUpOFEKuI7S8pqcTPRyFjmVD+H
/F5Uh42ZhSn/nPiZH6tpnH9aqJluUuVB2AB6EGAtm41moHKeN5qIJuGUp6H8it7q2FgPWlRdcEeP
kPxRc6N6WTpYKnBdU1XlMeiX9BPNfzIc6BIPhpMzcmJmXdGN58hti+6IwK7+zkiQeDn1B21FoUNt
b9t4Gj6VIOKSSBAkhzxSI59vuZEdZ8P1ish6oHW9DT3sKjuBPcMp9o1aznZJTZG5aT+LTynWJr2i
VGoY28hto4CF1XIPtyOC7Cn+tqydch+p553qZ7FHESFAmhmgOaTpOjfdcRT1Unxu67aaIi+L2Vl0
VlGmIf+QCkvx2cAvYXM59W1UAh44qY0ehaw0hv+IzorgUhINot+nmuaLS+r4Q5gx/U3jq3H2MTpK
nOLVLZRYp39KUvaDPesNfeCvWgZJfYB4wPiELG8dmvKG95PTm/MC2bI4mtTvGmr4PCq7rw0/pO4O
yThVi8yTifP7iDHXSRDLxEX/vVBrHJ7FzNb8UHnt3BxWn61mzyrZd3T8bhGTnChqZklvTvXGiEjA
Sn9jfG9O3glHJor36+htiuMinIrOcLUmovzTOLxapN5SPkb3cIO1J3OkbwIaM9q+PVYi1BTU9Wqk
CW5r2MHdbej6m7ltxeesKv/HuvmO87qukSWR3lvC57CIl+2JDcb7lMz8xPVsva6OC+Cvdwy058sP
r0GEcNq3YvHzzd+oqZEY6uVBLtFWP9CRvm9nOgOW8FsqllEcwy6O2dLZo19jf/G+1S4JVqSs7JPI
zcL6lvETEpUnYjBjRqhByWY/J8VdXRjmxFo5TUnGbd9wnfSoCjO3jXpAFyRPDgmwg37uQ58GtmC0
29tKmcB4Sk04VDfEN+IltxsLVbbQaUVY5SLNdAh9vSY6B3ZImoMXFUNww8SZhjxIo0sk1lz03o9i
rFtxUasTOWewKXquamqpxzPZfgQy0dZa1Fm9tIXNMNpYNrq+KboTmqDUxxIJRpdJ2dUvsq4UabO0
bZ3ccKPiCIUQTaVDO5blpZXhMNwkuvO+4RoiH98bnCC+96ZwQce29iI4B0Ft/zViGeIMpMwjLKut
pkxMFZ2OLZ3N5SMS480S6tgU6poSfXzPLru/ObUh1qjmc9QPO0tvdCxg9UBe3Ep6ExrUkM/adas6
vdpmFKdyGLqWgCY17pyANQk2hpAgEb622o80zxtemcc2nkOXSKRQ8rW46/qqYoWg9qtH6d8iVI2G
h60PI38YE3vWLr0JMwWq8FQrKkKzvkkjfRpMuX7bm6mk3aut2lfI7/inHLyxyIYoliaf1W40XeEt
3xEeYjJGS0Z6/2u6odZQMwO+9O2oWWh9MtKOCFDML+sXrTj5ThE8e6ZfgitBtqI7ekxV8XH1p2TC
ipyY8TFtLBc5Dq/VC69DOpiKrr6BspvjLEAsikypuNnejNpGdf5ykP22nRN1uYvg4tvssXjeQt2z
4swrVrbfHVjMP7LB+EpX6cd1XtfakQcwjYi28HCY+8xlkElzXAfRpRrnqD9PzTjH+K8CqoDIqPLq
Z1QO2rlo9tfkJNaOyc9CPnSP1KE064kKTJNk8dQOp2h2hulQgHWQY8VnkAdba1ySLfYKRX5X93Wm
m41wC1Lryk+vWd3u0GIVGS/l2DnJzZyG+kfv231+9Oo+6V+ICJ5H1kdnGs9e0I3/UjKbhmMIE1iQ
9L3sLqiXqOpT3/ht8kW+blDMBGnsxF2RtHmthNrTz4rFqsnmYPe6J6sCDHegZGP0QfXyRFSWIEfp
NVJMz2zoWzOueneIfekZBeRZirHvzHKmSbECfDilTrBUHm8hIA8gVr7aMpgIWZbqH0p6NAIl3nx5
9ncWc+7mkbQoZ+jmh350wbYGUsc6In6TpMg8OqPGbE47/hMkhXa+ymAk0kL0qqov4xSH99ywEl34
NNQF0WWxfLe11s9MV8XMXR0sXlaUhXBvAp4ssqGnfe/zFXLlh9BCjLmJqOvJtQtRlJmU6Tmfll58
9oUM5kyQudd9YUKOYrhqqIfkgtvuk3UdH5d2CsusKLz1k6llN6eKIM8ot3s4/Ez6ffyWDFajYF2G
8llTgYpQLi5adE1eg6tyVMTqcSJiYlxT6dLMiKv1VKwON3ET8LmegkomH/SyIm7Z+jAEOJs2h8U+
cNW/wIREV/drMzVZB4b13ZhAz7mhiFBmsm40qerlWP2TKZPCaRkCbqWYim1xQfLdlweb+O4vkge2
PhOQKyzxZbu/dsSotRzWS/Anqf2EBajcqE5K4n6s8rorhylzyehDVDyinswpMrCXslnLEeM+Zapn
TSx+xR2ixw86G5B4un4XT5kzti0VNHIIP2cQwb+qKGgXBR1bqMCpFWNq6KwLnbBdvMZZyqLxH1vU
/9/T/xulS//XTb2dP8ffc/X7f1vW/+sP/Wdd/xIE/mc/Z7v+nws5kYT/HcafZT2C9gf9/fo5/9nI
HRH9d0LLYevY7wkTQs36/7KSw1H8l07if1EYMQ8dafxfEZ28dxj+/k/tcI/k2u+VSNtMLns94TG4
snulUFfNtQzGAiZQTGHWb03TrPO/ntin2X0qUAc5z7EzsJYMWdeMzUhmxaCbkBg4zZHj3NPg9yXg
rEW6qOGa7MqGxYNbGeB2PKmFjMZs2rs5OI81fbjmFaVDqMiudIbFrNc2IANPPsB57FAgIXwgOwuE
ncxHxsjwEZW9Z+77QjGM29SV3kXJcR//uNO8Nse9CdP99xyuDBJlORN4T5D72B+Xphz9c29q23TX
dpxLggfnYnIKnRU9Eu7LHoUNIc97WKTA6n2sGAnw1QZAnuveUGm5pJFFsbwO+qGfl6m6TlUNHJA5
cTV0vycTNPO77UzxwpdHgQqegwQzlrf58r7AULO96ynaj5RRMZTJLaUnBbx/OLLG9P1zukb9Gz+h
/UxRSD4Yh9M9GxUFuTlxwXF3iRDlXyfPwiy0aezLM12n6586DYb5dmcteppsEXVNhnenUHf4Yaqz
ZjlbP+a0HoBhXe9oObg/9TzicKq++oCzPahY10kRS88GUXy+YGn5vnLM7scqCd09IY1vK/cLH9ac
azMHfU7J6yZzTUxXVmxrOF1nOXbvWyNp11x2sO7CNgkjw2KiHGLMTqdtanBCasKsCqrX3aNXQn9c
VDTN9mwclKv+KwWpg/4+Weuof9MiSmYZx3FIDzVllTw6tTQlwDB5CvlIN6t/E1dqUXzTQZnejsIf
9C93CZuvNcE/uFXTXPY6Km9XP2TYNXH6ui5unTKJ7aJjxKwS+r+187iAex8AdxuiK5MkEzs4k0w3
/USnyLgxfsjmpxiAeAxp3SH3kXRZN7uyz12uU5kZ7SeYpcxoQded4qSTPbgx9TK++xMzISX3O3W0
Benvb42Ytqc0DhQ4e2+rb3YkEoXw2HE2//AH9PMxCrptfW4jRjfCabfpcdgDvs4j0PjQFRiQt0Ie
W268C3O0Lw5zYJq89gIiKwHNnKNkGK3u16aOeWAUkcG3LYGrwW01JmN8jKVTOmRwyimtRaaBEghW
baqF33Ks1u573DXt+slEFZzIN7cXJNGRvC6OJJWk9dGT/OUNbo7lV5Rsw1fn3MmiC4GWdrtCb7rT
V7SJr8bvTdLE8slIpJPDWATHKQkm5rDZ9sehD9e/W9QF7+ThNhefkeyDC0gXpHLYrshWSoPvZ9/W
r2nPRlF0S+sdinSRp866Ew/nAs92SKA+YET8kG9etiHU+lKEAAZLPxvGGWI0D9sWRukxXRjnDqzE
BAfTiIivgfk/OC6LFRe7bf1xNVTTZsUSaHGPY7d0n113YW2aozopf6OaHt/rQNUwWd0gzKV01kmf
dhx7+rhISkpp75b2gq6JKkOknn6Bvaaq71chqhdvM937gG3mbQbbfN/1nh50s0bugUMCM87o6zhv
S4pBFakooWiOLdE4R0+7xdWuJjzbGDvGWsNjn8tlwuCvBDEAmdPTGQDALu6w66n7LzR4zunOHolm
T9d3sXX8w+Ay6/mQyJUk4KAJvhp59+QhCYl3A/yJzQl3ZXI/yUkMh7ARbXde/WBYsmVPinxd7Eij
E/tn3hZ1+SCQ9dYH3YX+ae6d1v85hnZNjxEMZn/0QCbSfJ2c/pF6P5juqQUccxpD8bouqQHJULjF
dGwQH0K7zBp9pxeYL8pvLT5DtSNJp7rOn+5bx2NYMqYw0Q9/7NSTpdRnORQ69ijZ7IwXZUE9rwXY
l2lemaKnOzUW5rUD5DvVk2PYnerIe5GDDB9bpyy+t0UzOP9sg4z3YNouhjoHi4hbztvdHqW/1wU8
rIZkI2csgoymK4rsENwbnS2+T01QDXm4p+7wNIDEYRFS49SdNoyQ23MSeSq++C08HfW/0U/bJex9
/IzNzd2y0ekpbtTAlmr6gwfRyDfeevIAqUVhb65Ju0uzyl9Hs2e88dULOb7OrQ36Vv8oOJ+uTtGM
HY1nXWJyYmS75zjq9yYHxZ8Pq7u7z5g/YkE9VxQ+E/rMSS76vfyRgMC9DQXu0wp2qrZ/p8mLPiTn
0gCJZVy+5ro+u18vU6lT0ZwmXk9SgeHzCBRme0xAZCf12Ec1bGJhlLwvl3AhkDpet5RtMJmh5iLb
Bpd0qDv3MnXJvGUCYan++pNz92uIp68fMaNwzXytyouvx967TED9JLkEi08sNv/uyyDfRlLAzXmK
632Kwqn+IsBN1aTf0uFri5flClk4JrSHZf4cj3k7Cb/N+dXGojkTgNnZK3K87REMT7SHosaRejJx
NPEbLZzxcdvPWEl2cpDpPZLBl89bzsGJOcmelpkjwoeyOCVNODRLnrj0Qp5C7a1XMREgxWflxEBX
i0tU7+zPjftr6+glHL46NBkMkBYWtBbVi/dkGtepuXfLZHtkZto5/lR93uzMp1XWFTOPQlL/uTa4
E8h/W/Y+swDC1IKZVhEy1o40V62p5rPRXIS0WMEa1m90d6fmOIAQTfm8FZQVKL9PTxFf2YOzNbWY
8n4fYv5SbTPmY0Gn1A0pBKULQciHcObK3W6cIWBn8JwwPHIn8TWldVkW9JJHokPlJafxOsRFSic8
MLkPjmDC361nx/JSJinrJYnN8/qysBvX966b6qc25dgjLLjtzaUlcS6CC6/9Z1/2fZRHyxcWhDZE
vfu8516ODD7Wb4Xe3W8ufAILtwrTNxf+QuRJXbcvUlbi57bWzg8VVGl/X4CojY+Soyqvw3nD89oo
JWhatGBp5CCtTwPZmFzGmiyvXCQ6qd41YM6vpirCOMdFAzawaxDuO1jlpb0V1sFrsn5JpfJ2cMkc
TgGX//B/AuCKTNW+iC4azNkkJVOJL8Lwo9tG1wVOdedB4fQl1ukIa4GcUbCn38yOGwEQThaAWpI8
EWdVuvWs0in7exZwy/2kQkj5OcUoxjltrmOalzWYAYPjRpjt1frj9odE+P1j91pOyHY183LS3gDf
ktQicbMR7PN5dQaCvyfp9eZtVyBrx4myYR7f3qr0VARlXJ/AWtI7vmLIsM3R8QXGOHq2tNp8mphQ
+mO1ksuf64VstzwUeuD3AweuD9HWEtc8ArNUPPgJRzgk/RofhaTilzlXJf11jE3THnUj0u52dIfA
Gc4kg1qqwpYUZcO5BlGEfVPx9m1fQv0HpGhygJ1q5zBN0+rkdSuFzYkcIaVFbbN4Bbl1vGsLN1KR
zea2HXE1qte59yXkethtwWhST3Ko2LnFeN/VRNQz667FdD97Yfe5jDpmBuGvjyUVXdKvVY/l/BS1
UhZX8CH3vNdz8TLy9ETnLmqS/hP+qrIlbL5ojw7JVsMLnJQdnmsIeQ5Ja7Tj5asvBhQGhQ6it8Fu
ExKKaJS3U1QmAsyi3kFIUwNaBIVZ0fNCj9ovNHYRHi5SRtu8H9q9ypZuTd9m0rGc0+q1/l3EyBVk
ViG+y2KLUwLN0yonAnKGGNEI+Soii7mS9Kkso1DT4u5Wl32lT+5aV8t2LoKoT8IsKVCB5oNZ7cts
JqMQ01hxM8ArgDuHbs1AGbuVe6KLZkDpptborqiVF/FYUMN1Gtaq/1cBrSU0vMXRt+7rRs3StC8f
1LIE1Y+Y0CJS8sCtzFGQS04FUm8TNIMCSSjddb741cxU2WQmKqgRQHYTZsM49+WRWzmu8tBR8ifx
OJtzy7Ub9Fz7YzI9icoN/o6siG3G8LzcD4Y94SYZ5mS5da1Tfpqul7eAUPFzoxynOtFmjr1YiK26
Z+0ccpAtruyum3xei71jEbgh/TgN7/xNtN4tNXZ9cFimzvnT+xLYUiylq3+F9diuf9yyaJZM9WMw
diAeGxPnFje/drXtZ/IIqZ8eg+oa11IyqJXlr0RHpP/PUxO9Bwa93lERC/zdSWy88n/pmud4rZLv
/J1hDOKe8wA9SzrAeDQTfaBhA/+TDVSiva3u7Bf3dTTDRHMqVUteOmMT3HupE+2npDL18B2p2lR9
00uAFzgmRE6/YHRpxmvjxlV36LuSnY8OCqHrGwMQ5N5vhufhSPBqCeVdDMx3MZfZR6C6qTxTQrl/
C1tLGjSZV9ucxaNQ64Nv4uLn4vMhH1fg1ZmEhMXu5dlWfmQODjVm5u/mzn30ZmLtT+fGGu+g5mg9
V4iMXxabuN/x5fhvzRovqMYq238PB8cevsQ7PwLuJ/GsxtaS4C4wYzkqFu5hUdoyUHtiULmYu2o8
dxtpITdlEgzorUQfwnSGzaOJS31JxlacKwqZj0Uok/MILXDvmaJCa6y97w7+7K/sxiLqs6QdUFYt
y0rq2xeddMCzky4ZbEv0FNuYOMWRBkFQQ9IA7HmoKm2PkLRwDYOe3PIYqyS9Z9ZdfjCGyjJb4rq7
uMO+35HCSFNk2zZRWnJ3+cmJ6RmucyDhJAFCJNYk5xLkjW7TqKvfoZya9r5HW2ZzHGByx6JuGS7Q
KKhvTdFM+6mGUWER3uIVx32ozkVLqkLjCP27Y+bHsFI2rwbu0H1QhprFpErjR7N5w33ozS0LhGkS
FvId91ycuE3xKbyazcWnm/WxQ52Uy4VqhGvUheZhw4a2/OiCvbxGsI1Xv94TeSvEtJLSNtk/NqiT
5DjvXvNQl+FK715JjzGEgppyWrQUDFWi7Qt+ALHS9lFR4YBzZ37V8Ltphr5U+ajLLFn/s5TTH4o/
xzfI5jW+TmMnQ3x37rCxPibpG1K18nWRAQUUmu0lszZ0AWmdcSnPS9jun5GzI0/YQu87lZhlXo7W
sce6k/O5E/5aZQZLIaPt4DOU+co+TKblGyXFj1oJaGrIhTkOmddqmilwckDz+QP+u7OD/f1xR5t2
RhhWpQdwUocSCwiym1kautkt2MHd4i9RgaqVXC+eEl/LnCXCy6Fs1iBfvKrO3X6aUJbKwtEfkXL4
4lzRUyWjK2b/Z29gin1iqRbF33ZV5Ue5Reychqf0Slhy96L8As8pYsCeVjz60NrHziuRiClTp/7R
n10XrihwxzOzQP/bI7si+ZjR+McHtWCWvyPzr/9aVf17zdZqXrjRop9DoNwbsWPPzULI9o827cR+
HT1QYZ8u92fcCmObA/vqV5IGhviod9NFl3JytiS3UBC30V5IPuyti8ObImm7D4ulc6DTpCqeSkt6
b1bVExtPykXChMyNf7HpKt5Myst1nDaca7daJvN60+6kWeL5dNbPyETBPbX2xdnrhuAhrLb1tw3D
vj53YEq46NLynFRr+V72Bd70xSc7JQ+80tyVK3kp1CF1Nq/NHr02mz8eqqQ0mN+Wqp8eGImTE/d9
6p27uLQZB2vZnKqiKVCiEB4wPrt9RQO5XUaneq1Vy5OD9XCLNnY7uXE3D3G03MipnR/lApqAQDaQ
r5WX9rnHIxZ8lnIebytieJCFoChOrl67i9fAZfbhbVFnjJ76JiyT4jlC+PGE7rukJqRbmvjiEAt/
mMmdvaaR+hJvLn53Mnun3xwrmwsqzF5mtmTpPS1bAh9OT8HwsylE7X2f42Tzb/uJzgQOC8QSWRnQ
OrhwVDV5VX/BETm1MYIfNabFmbsyfZXKwr66qu6QYi61fSbaSf10CK3nNwJuuB+LmuU/Dbt6Pjlz
qviPiem8OLqG5R424fxgpGqbG4RZ7Z+ey+xQQyyW2eqPbOuwTFcZ+rD52Q4KyeRAXvl1aBFN5MCJ
3j3x+2t0JLq0376UB3WLxpACw+VRW8fYf123mSfBrbQ/KLuDhsUt8Bz2sfbBFo5c31E69Xvey41m
9wTZ9HGM6kpD6DTxNh4Rc9bTQ6KCuabPG9ikn5HlvgWywjgbB9RLVnQi9fHOSDztIu8rJwbzpan2
b08R8E+ZjkKeYK4ac5Lh5E1rBv/kp8928lBPOQW6/aeuD+f50OzFfCo1S24WwoR+36s4ecDpFwUZ
+UVEGsSVA2sCq97exU0vZO5tJODRhL7/UaAsyHcT9t/TtlhXwfuk6R1Dfn+JqTDdTxUo9eOXXecN
Ifb2Qi/nV4dJtcmQnTxZD5Ur9/rk9R05tK2QIVCcrhrOxrU8qjYIP/CH6DtdkYKWcSMslANQ3lgd
cYlpcem/YuwwNQXK3PgVrxpVjlv9MZQ+KtMVA/tT4O/zm6w3V+epRbVwgxSjT/MhLKpvjVzHCXXd
sqYHDAa478axide7SraoMVbX/VlPugqPMKLUtewTiTlvuyeWnxDozQdtgaRHErlU0q/oMqzihb46
SPbAk4ZteZMYCljo3MHdj8EAyVXFoW4PNAdg7uM4bbtnmmrSiTAcmejnsE6B35wy5fBGgicQ5wG3
ZOj2Kqp3krp/9HW/nRH1tT8trqQ7NGQ7WWYOCdgz5kcdyxR8aY23IAMDgROWnikhU2NfszEl+s8y
oGQHTJPnWg3OWQSzc9cus7ms7RLdxKMXPRIF4v7U47be8ffqH2XgO5dV2uhWda2fnFvpOfCpuxP9
hQSvYeXWeb/Q5tOf96Ao/1aTCN/0YFt5j1TOrNm07cW7orX9uWwddSnmuWW5TtGmeRRIon1Cwdyh
6LEhjOG0JSPjewWgENT+PGWjkeI3MoXw16Cd6SYAnr0Z4oRhG1panQK9q+/VEFq8WOm2zurkxbb7
iWZ65jVKOu+Z/lxZXYE0u/BaES5JE1O7JOaYtpVHD9qspgsaMG84pGKHFPVlaoPT7Pd+fa6JepnA
AfwpONSODLn8u25ntvdCmd4WexC/tzHu5NyEdgP685Vztyhab/8CNFImVBhME7nju8V6avQC9Dxy
mmWy29LzZph5A8f0D+VQfykHma+207DHM3iCE1ioA0RPUC3OwCu3xOXzqpbZLzlD1u1obY8+Wpez
D9wu/Pqp25flo9j98ls1yLji2JIQEdG4kZURebu/PJFtpA5iZegzue2xGHCxyap6QuCRPEeS++Ih
7JsmQoe1S/cf517xYaMl7q5xosT9qgb/CYSdryBo8OKUHZVvPlJaqsxppbxGFZGVPxJZi88lSup7
NC/JMdJ6+EjJKZ4Q9gsmVOusEL1Bs6nDyODZnNbtC7Z0p21rLxw0zh0q0aZFmoc1NJtmqR8pIamf
a7KP2qsziAadfAwJHvB6e8c6ClBIFr1rDlVf6BPd5OIA0WS5wCeHLGtitb0ps/OARkhrLbhb2rAT
ebdvk84m/nPzOicl1h5fRFcMCNOntTsvb6iD5StzyxGHVDrBJUqR1R8QYFa3qNK/tFn1Mv2UMyHt
w3Zcd7xD9ACPlCaHs7oRKBmJvt3G/YTMxvm7BDtwytpykGL+AZRhzV6o6WtQoWXM+/svwZBzV7mT
A9br9OYRKVv4u/RpzbGDs7xwrmCcpW70v4j44g7Ts6qPCeSNPE9qIIrMkqijjlG/KFxVe69e7Naq
5LgGRM+ehtEFJrC1UbkRpKmQXkpHwBSk/1w1uy+UU3ZUilt5UmpN+/dq9lYwq4Y696NrmugZSSDB
+4CU7r8xjPd7oPOguwarz9wdt/tsOA3rsLsMaUlYPIuO7fN0B3l7BhpBChQpWT4luJqm2xplh7mV
0yolXolufiR4xRffKAMJhqfI6+eCex/fxBORUekZuCMQZ/QnA6t9F223cxj5sPyiSMqzKGkwU2HF
CGCWqI3otyP+gLUK8eZ5FrwsHMIFdFes6ZV110UEP2RqhuSItgdzqrL+2h86zwlCzCae8g4gnvMS
5EAV8e1YuY2lMAQhCk4MWeAFDsmZDe83ZuTfhUXy9VCP69bdkB1GjDr7MK0cScuDyJGn5XsaDhME
DAKC16BXSLhx1MQHFkq2rip0Op7vHWIoXrV6xeG5eYfB0R4zrxLrIQ7GFeHoMK/Yf8Dk7EE0XQQm
7QQq8jMK9oqwOph4V2kWOelWrfleg+7msRy288bb/2pd4c6o51bA6R1nx5hTcFjyJGv/VxpUnspG
OSQf/NnlRWpKVg0xXWe4peXT+rP/jgB1/ybUF00VFoM/ZzooZ3Ky+sCiLlmNaa+Kesn6f3B0Hkty
41oQ/SJG0AA022L59k7q1oahaUn0FgBB8uvfqbeZiNEYqcuAuJkn87LDCfD8Po5Y7fYiRY7rSZjE
DzHqwv7dqYfwJWS/Z3etK0H5ybap6H6dR8HgH2X98NIlsROdB6Iezilrh5ksWDlE5itTrP35Rfhx
a/9uatlWDqKI8V94LMxjCe9QNy9BYmObUuUF3VEWtbZ/pi4ZZjYGGREf7GKqEAqw73AzJVZHumZJ
9o1OhVzGhcX+phs/ic49L+eOWL59yNh7XzwScnFSy6MGVYpFrTzhId29Q+ytsvkCXA1/+3plOEsW
rz73kMb/9Sseyk5UZlADWx/rrbpMyOT5hTkcXKzyTZlSWojJ0flTtV9qHT00rI0r0nY1UjFNz/0T
foPrnQIKaYp3HjTRhMoTRqzW0wFU3oKqYT4gD7Lt6s59e5LrvISPuR4SbMrKlx6E9qaH+cH3S1rN
PBRGdaRx/Kato3t8lLXPp3TLZ/NvgdLyr2wq7osrb6q4w2wAihqJOZq9qvUm9kkjW+99Ced+uVoW
i9yeymv/leHMo5P+X3C//Uk3IADf6ONCLZV96/qWNvTEWz+HtmYwWstAFdeG02JmlVBpvQsbV4tL
ODpriFuHThHEra3/Q1x3DiYZIJGSfvDFKYSZfdhkUC4MR4Pd0zQT3d4FZvkJ0fbOaRLvdQ3B/mNg
2q8ijuR89ptRHIzrUtHIrbPfqYURIRvGSL3LKIOqNU1XOg8E021zYc3qksobd2obz73DkR1+rhqI
PNstMxHDvVeP3oNnJ++Vfasg6T3jA/fgdZXh3rmBnu4kbA0G3TUfenEdd9vh0Mp9gztU87CR+SeQ
5HjHVRzjbBETex257oZ0WcXr9humdeP7A7Hwg+ceAaEEh6It75deuJt35nLjWncXCrToz7xpi/LY
NsEYPm1MV0z2kerXY9VPpnxjUo383cBmI3HOcjSdFqCqnbdfBM8CSYF02Q7lfW4WMnDcI6okPKis
YIq7bw0dIdVBTMPsqCMRgClMTlUfJtlXFM22u3UaKy3+W8D7gh0XFjQYjdo5v7gFz4ltnxsFurzU
PUAYaqUetquYPKE4/XMhzV0xNxpQss8pEeouBGpn+wmImPvPfT9H5WdYZmsDBEAwBIaDb0bYpf3m
u86j7zNZ71U4zprdFBJoty2r2j1tnjsieOPTJF++MkmvU0AHRt509d3BHhyTKAiWUkUUWmQI00cW
WQwgONUyqbcRA6bG3yU8Ub17ASsDWJ9WKzT7a18MFDinvZSCyuiZ7vrchQ5sSoBLf+K+N54SROkC
nVV69ixXhxveY1cFUf9fx6eGW/66bD2Lqx32mexwpdGS+LgIaW+ocWMwmDDLGBHQsMfndpHF8kwn
Q9WO6QggmO8LC5ZDxE+4Yja7Wxa3YqHjgMx2dphdWYa5uo2pT3nZUEu2WxDnSRGCWJpzgWS9pIaS
0vKu9vuxeOLk0NynsXaxA6n1q7whrVvVkxXkZVSS9IBHE83OB/xXwzHp2AFaX7NmGXonLSHpor+9
ICv54cUQ8fcMsmN7sF1Y5Psa/FGkJRL2dkfTJTvwdi4V25rvH/ryD4DEVh9iFTTdAbOfw62ToCOX
geaRmnBSzFIIWnesvWxFrLNT32RJ8ncC2mErKgST7Pszxeg9AO8q10SmxSJvOBBLQhnrD5hXNrqG
S00oBLrGQRPEJs4TLhLFEjOpE2avquBcRLQv3QGQaf8mSFPtkO/gR8o/U4U3drusd0oRKopJVMtT
wyJbaV9VPeTe9pa4UyBPoDR48dyUwJJPBWpMwG0cxGSiGHEMSGlTslW4aR91FQn1WGhztzhjUcH9
g2+Bw9pc9+eIcO560rTyB1SNNgRiximvkaPIdq/xyZ3KcMpOnA2ENM+Ty5dorxz2CJ8bMFb7FwuG
DfTHIDaEMvj52I8Mu+yqF2sBFv9VMXtb36k1cYf/xtzBWPkny5EUSSM60ud7yWV5S1Ki8GVftbto
cGmoSl3JE9RJF/QN5++0sH95H9ugq08NfMl0dOgZtUjCSMGYcuh6uyFfG/MYkNzFnPWnYrnO8Ro6
j5Va6z5dNo/sVBIkHY/RYqgdOaRqYLHj2xhVffLPUWG5notpcPv7pmy5oUoCpguOcVn4vyGiXcyu
EDUL+rlWjo+VKqfonyIuTEVD6Xbtbb+xpFK43nzfQOHSHP4w96J7d32G5XTqvaT5jwIp3ZPgX2NZ
K7ZEIZ6w1QjMJvf6y7ZAIrybQLfUKrDMXlaPNWK9f5xHjIKDuVVcnZy+H5IDbJjJP/uGS9BFFMRU
f908gvBCPKWLvjgeienHthnqH5kTrdOjoj7aaXet8vI5jZsh3+4Ssja2Q5L2++HIZsA54mlhqmW+
DRMxBOxGHUF/yPy42I6Jyl02SE7N6vCo3Irldxyq3P/SiKHyHiGKyzPNVzwC3hqalppTx/DgLCfP
G9TGZipycRvRXchDZKFEJQkuKuu8u4aKSOMOIWJ+2zYTMIEb6+4YbV7ejAfDtZdKqHbo9WXjfrx9
DoK59jqyZNFxYammMdkP8zosFzgdf3yYjZDxP/66MmiRNgCKpl2XY+EW+GA4W3qvsofWZ+fOyuiT
xdXFVm3nHEu0sOwInFg3r24Py96ajimBM9EJe6Q+Z5mZKoLGxgwxVADmjx32VfIz7PpxTehOm1d1
tfDS7VWBLmQn3+Osfl5C/uZMP1oAgFyxCb1SOzHe0PQ0IRxhnvXIAzPdxJTTBDpRTp1dQpvT19uQ
YWjfBjIswSvnB1DFCZ99a1+rui0Izs2l5jhXTduu9zm5XgLttJK3a+q1UWd+iEY7/d+5Ldz8bwim
X79yIvc4UYNQ2X7irPHvJ0eP4ohQWesfjGBxft5yFKbfkNRcVY61jzb1xIfcjh8bccGGdURWTMur
KQot7hvPan3giol/toZb6dU7WlvX9nMte1zUta9W8oGbGUp5FNqvvX+CKMPc7Vwdv0icgHDAY3mK
crIJICakA0z9VK1tJlTKnXVcOqL4s1mOodbu1B2QA8f59zx49GwwzUuT8XkyHsGZnVwpRrhDBinm
EYKLYv2ndYt5n4hjxnx/v0mHbfP8NJt+ab59NrCw57zGpdNh2szc+4N76hgkOwsaVKu0HEczpT5b
x+zOMxE5/XrODV6Uz0Id59BUrdCvgl6FwT/Zmz3/5rMVazgXhicpLM7SND6bj5Opq77CmW2RwyEu
LbQmyR72AC3Hmr068ZLy8o7BQy49Ix6ZotpmhJUB3Hju4fo8sA/QrfoMfkKmoeUZnn9mPn3b9WHQ
7Zpj6c8q5LI6k4NajkoYflPWmfsv1WxYeE5kysVjCSHrlnFsP2iYWb3dtKngT2GL6WsulXhpnSK0
u6Bw9L0ZB7LrktxKl3aTWyWPTlAEALut4GCHitBbe8pIBG+HKW4DRm1Kxow+hO7k9iP2xVy8Zn4w
sU8q03X7V8/Ifk+wXL798o31E54/Yy6i22p05rxdsmVhewKZNHxot9rzSkZaV6z3Hos9H5e2L49T
Nq4Wx8gB6ixrgDmXBgvmSqck6+V4YnruVJacKQfBQ5/0WJyphZgeF7iwlsAeuRzkw36vbZ3Tm1DZ
7VUQOHwqFLYVVgxBXHZUh6dyDsKrDMJSoGdOwcWTjvMVhoL/PHNQeMIty38QIYz2ZVi4v7luCrK5
0rvzeDdSdx7kmrK+MzmaHtMv7KS4Tq5k7/ZW0ccPXxw8kyCdn4rCcfxds91isA6lzhiLq3xkj2m3
pxAjeEjIVWEco0Ff+nhu39yFyGi4dNGr7xfObt6Snn2JyvVHhu4VwI8T4kfHZEzdxGY+IzDitC/L
7hS1ZBSGke5Xm1l1dchza3C2aXhjaOoQz6gOxJRNuuy+JW+VpIM/RCmCY/NZVRRdO1G3/COEG65P
WDs5N7SpEeeCDpo/StlGp3T8NrfTsvC/G7FNa0rnVn4aQ5I0R/594M68iPhWyJLC1qD61eYGsoWk
r/wAmIXLEGvI7WA2wWUKOyK6bDu7p+gbidHJAVN8WxJ1cybhpZyv9L4HvQGhyTRZCQO+t6dGpj0Y
2fjn6v9sLrJ6gvC/NP6Oh4L7GCyMnTtbZ9Fz4ZfYaLQ9TO+upqQE72Aq6MNf6DOhx4OL0tS0D3WN
LnPxoEnSmNg6bQd1tLFTt3d8m8b02OwTZ10fQz1DSkSyPfm5WxzIMYLi8FDx+WiMS7Bj90+VAvrE
4tzZMTzVVKDgtkXg3MRPmKnbCKm7avDl0yKoSyb1BRxeFrOAu0U0OU1hIb6QsupjoKrlFMQbAZTJ
QSw0BGTTxVblZYHJeFqjrruuBNVj3PRwQ5+EYtX3/sbXlOGufWscTHsUg3iT+2iUzZ1eS6bdsYvJ
5TEyphZzF6GyaGG8wtoYppoac5ZQ+gJIEDvddsx8dCMqbHx1wCmU3SOKZHBnfSpi03od473jD7Gz
Z5hv9tCEwaUk7nSe3XoqcC787JJx9lyMnoZztNX6Uoyokk3XmruSX/wEnu3eSsNwGm8i2M8aVZiZ
IS7OJSX7T6Oty/ssLpIHd8ss2FeS1I/ebNGg3TCMXos2ASkLpCPO/dw71yxaxH8uCk/N8RJGg7is
PuHaYwDg8MGatebdrXX/4XdrcvWXyT+wOxFj1Fu3/MytFVcjm+kPuNcm/sFaQS6ZW7UTufa2+wHp
5N7YSvXYN553b4mtPpTgLJ/xSIHHYWrr4NC1NDGkt4BDfBY6mYjwNbK+Eh/gW+iZtn2aGg1QFPOQ
KQj0yV3LuqH7CZylPLJPUu2XOTbmKiBeUi5+rFsk2adpq+wzgmTA/Esk+zODcXec1q3HQE380U9n
3X3xea7vykzla1px2zhMTlI/DE3GInPsg/CRigAuqhU+J08JPKnzrZST1WOdzt6Rord7Shbxsl3R
XHG1WQ0MTJrvgh51MPehiQtCR8/JEG/UtbBqVCHTHmVQRY+CK+p9wsLEvdiarUpL4qSaTXJ6nIgQ
jNVbH8X2OeJ9YBe19PMj4dnx7wrLOhz8jdlqBJX7zf0rWc+d37l7QuHOK9E+faZhnOGWeghVpRs5
xZ8Vz9mvslnLgueNM3BvcnHbWDVnGaobGq/3s9UzVn4ov4cpy96KYRJoJVxcUFrI+PvnANejSddB
zcsBKUR0+whv65nByTIPyPZDwQrfBUOQvNMxr+WFXSTbyUSb7Z82MBdvZxOxfORZ59L7BWtNdCR5
8dCQLu4y2UuPkTDsUO5jetZZ9EVyNqEOZGBmf14Wpd9QIJVzzMvRJHvD3ZWaHi9HvtzWSuT7TDXz
fhrb7q/0tvlShNK58vyvpvepaoNkP5fu2F8qBah7GKIhfo/gMOmnaBaPMYIIHb/rLH3/ZueFj40v
VAC3RYXNTEPIx42IiAnGbMWlz4r2UOZ1157cMSlW1qFk7vbZ6iGq0CQX/vszL3wT7NHPhPmTL4WP
rdaU+IA4+9A+FBqQDKkit7zoFVb6QANuoyx+B+tV+OgnquqeNLlvi0BJpf1L5uI93CZ8LwujnTQr
Y2Tm5klwx+OOqqeEBC+gQbYay+XIgVdRwN0N+X8x+GDI7VbmBK77BPydG+Oi0cyCVZb3MX84UAR8
QothzL/9E5C85bZSm9HccQNLst1AHvtZLpnpXygWE+7RieIpvvRIXIIBkrPwylNwIc9oIECyiBjB
nra2hNuTYxf4ZZOjbDu0qjU/CmpzCsA68Pkji4yWbVdrY0p6KqSCRUwS9SXKiEExpm/j6FTloP/M
DIVpk3SjvnJ2Ob9drhrjfpWGn97pufyQTmRTXTNyiFBPNtcGiDNfo6OoRFScyYFvV8T+8iWnRral
lMrV4mvQ4zj+vKX9a1LqTkKocHJ8xFEnxpDlOcUVOEKkLVnENdTVLqvEjTxc/Gwc78rcqui9ELwM
J+lvyfivnefaAR3g9eeuOnLsnxOtxugXWq09ImYAvbZRlBQ8Soam/qHWBuA2sbi0e5138khXWTV+
k6kZNE/rNfRehwmR8B7zxXSoDIuKvH270Ox+WTUVWPHBNWzKaVJJFYG8oEJO7wylfkHoo+6u9CHX
BWy666nnYmEfpLej478HqRp5/v/QVRuxyHwlqfBNXSxyJRt6eUM2HPQVBS0XZI8nv0zO3EGcgRuU
4oTau7YvUYpZMCuGnROhR3bkKzLybgMrSQObPeGOOgSNp/p7CvIGXN1129/5NjOzsvFY4FfUJNHJ
UXWvEYVK6aqrJkwtzRHJufBKMvDGrZd7B/E1w7+oadkmbKbsdyLl0qRZlbV3BMOr6CUDv/kLgGyr
S6jbccGx4wF9i8cRvujz/LtVQvHDkdh+JOYcnqkcrf5WDgsIMNfC8KwTd72H/v3rqijmoKqiMui+
tmUiQ4f8JVt7DOFUBwoat4g/c4TrxcE3OoX7CGLVs5mUFzD/HjcWN5yMEykWaNkKZxaKkIj6mdr0
jFD32EsH/pyRLnHPRjDKpiHZBvfYtiKjezD354U5mAgVaFYdJ0353Fn85lObbLr9dPSw4sKxPn2r
j/MSleuv8lYavqu5tg/0IfszaS1/HPncRb3+u0Uk0nc+NckLqT8LkIN2vgHsFKvD8UM8eh8uUtF/
S4NK9z1QC7TcwUVH5DuSXEvng6xH4rNVEkQg+TNgPm4PQ63BfSZbwrCsIGD1Q9EVZbd357yukCw3
rfqTK1BhDvRiZxRJUAiX4END3i/ncqJORROUlt1/BKkR8652gcnM9jb0W3WVTptkW6pYHRK5gAFb
LVr51rDCd13vQhpOUFG4dpmNbsQM5Rs4xTbd8kgXLWggnYqTGCMQHi0EAR508M6k0oMGRumknyss
t/VnqNSg3gJD1e+BNhqPjzG3l7Ck6saZp+ZS11p8b7xSDb+V6+bLQY600H51E9gB/TlY9BPIfwDU
NEXxCrhURMEwHZWl+fhQzE5Lotlpxdo9eb2w/LbGl5X3oM1wqz/riyoUH4hVVXhw46lITqVAXGdC
EnqCjl4lRUJpXBAou8+hlHW2b0iQtv90XXj+t5cU+JiHbgT4dWfaSgJ49pexafPgyuDryZRCtMy8
UAsJj9qzFMLesU+w9d4mxPDlICBfDYnxWlwkvXtm5/Y3fWq0i3v0JgRS6Hg6kTiVhv7ikLm640zK
03jGm7rC6UMRDvn8XeMq7mtYpGDvc2Ei02Sra1Rk1j1OSSeOAfUx9z1Y+/x7GjRn0EEFVTYdZWGs
lxwXIRQPUVJp8iZ8rIW9DEMhad/jz1eTi3DCPxSXEsfZ5FT9ihytabTc1vLkB20kkYoQMviQrnjr
zVSEt6QqLUhpvsbzrqysOQ5sGV9Qe3gDDlIY/TA1xB45FPruBQQ2u/qD7N9W0NiMaXJaHtkwMH5q
ddvt2Pu92M0mJ8mLUTvYp8AhbH5ep9ADf4KANRd4i+2uDgJCJbC4TUFQjMckEjEKwbyjrIYGvtGd
Jn6p3vRlaorqqU4UQ5he/PIZdT/s7wSLhfnku7Z8kTIphp2M3PXBH2FSGKKxTQMs0TlF/FPuU2cw
Um/WJ8R6zRT8OrB/jrBrMwXpBpPn7/Imrjq+2KqmaKDo/fjQEowZj7eq8ZEFdsWwHyIKOoNb44FN
TOwxw9Q4aQ2wufMYbo06NQaK7SDKjN2yyQIBDwKTNCn1DKymV7HKhyNNPYV52JRgiiPqpjZwhRor
iiDRwo/L3S35Wqj0eo+KNs5TQzqHc3DM1HZpA3ad0A6S2N9rT9aADA6UzkBx2Mety4x6DO10UGVk
kKa7GYKLIOiW7Md6Luf90CzigtjLqutMUSkbOAV2W4UN/iO0pRsTLjbr30KS2L0bo2R+bQsr1SWS
2/zu2TBCZHFMdZK0KvRH6uGi/thGWpxVWfkL47PXiieFkvLc0XN5HYUd5eMY6elaNSQFZcGtWrfT
cnG3JrlYrcKLDBv5zZpNiz5RII8LUQ/PTMe8XWmZmXY6hCQ7viOTV+eWNOaZr0pxYFqxXMAUotu1
XJntLmzN8glq1tOWPAwTkOB5dCBijm5AhQHQmYNP6kC2gstkFmOd6lt5isZiOrgl91QemvP4V+cL
oy0zfIjyt9mNEphyuKvQ5fk2D9r5SgpsmzevhXXaZ7NC8KB57YH8RoFtzHPaZ2jo9GnQEY2PdlZY
vTofuDXNtV8dfAlCgFqQmEtvPFnvE64Db1NSoeoEI/1vfC8N18uhHbm5+27y1NN/xfWaoOVuLoPw
haINYnzLsnaHprst6eiNY57ZV1gdt9ppr+ucTQcrZrgjo9cXKni5GU85lGE3T/pxbWpyLXztRibO
JmKzy1yxfpxl3DN+cTQeV+m3TyOfuTRA4NxT8FfWV9b1ZnsPrteB83dgN1mZgo2FVR58GA4m2iR0
JCgPccCbynKmKmIZc4MCHDRQRQg9vXuZYs2uutAZE7ACkw1UU+Xu1QHN4e5tCAAfoWEAnLeo4utb
1n2ftkQSiS5VPlBg4Wr8ZN+Ecj2XAOLkrdnezC3DF8metq/lrNl2caxpz6CxyMucPwTFi1PShMUv
SXvsutsyN7j4RgHEsPC5j3Y+aiIaS5D9EuSKflCvZ5x0gpq6kjDrj4Wk0NsVXVJ9aZa5vklflhuE
AC7Fj9HxlosahRccO9wiJsPST2inxO0ZDrIsmj+OMeHzmFGxdm6JALtpFzjAwENtv9uR3KAg9PjS
rUO9b6GZO2qzFriGgSKWdMShvYyYuc9VvU7PWgdN9lriij4NBv8FnCFklqoBjhDyu4CyzFnl8tAx
/vW70gOfVW7PAGi7Nvim+2zNfnddn93jJvAt67ogChhC8pAwNhLXWVdQaxTGgJ0+mZaeUELvoBDO
umAZchpU78XodtXZZG548PCEuPwYf4+ZvCCXAUdTAZO9CekxAGuiWYBgVO7+s5PSLg1YaP079gdy
qBJeYVkhxc9pMQare/ThBt7WbAWuRVBzT5Oa4pxjs28ZcghafMcO/SqRS3Pe6I3qya28ksKbnmMj
HSunQwXhyvFAwniY9iiY2ePC3eWHHV1+wFDLghcosxpcGoWLQlH6VjW9Ljas51eG3iJ+iLTOL20/
BfexPy1UNpGlSI5jj3e/C+eBdJIrWn/8iU1ScUHFpZsuS0D585HgUAvGi70aV3uwVWAFEgHuQ8bn
YzxDHpjfcATNnYpWecuDsDa12BIZ7f2M7sZjOJYROkElHmE9mnxXiBE1LV96Rbtf1f3ug7a2O2Tz
9cI/Dh6DvoOZ5V10/GuEAO09DMTVHm3iFVcnUO3Z0dHwyeza6ft1TJb1YodZonDTLJOQJomEJa0V
jTkqOf0OV30bVtt+JOvVK3euLmqxGuXZrf+VqmO6GBY5/dsgVG+9x3xgyTgmJLV2TjP718zjWvFu
I+1yURBJ3oeHdshKcgE1zlY7s/H2hk5W51tf+bMjepGf2DxA2tJ6lhgVveTD+KGKdWMv46rbELqs
XVmn/YfQFHXRBqM0JYYJMqmUS89tA7LaHGC4uY24/qzHEwm2IdpROVBzGaTq74x/l5CpoSyElnbf
PnF5naZPMiMkzwHUgv4Sc3eKz5uY8ysVbcuvUCEXr4PbQgkl2Wezkvh5uYnI9nOMwpU0Gi5vz8oC
v/6qVvSLHePr9uFB1PCJxuOFXsyYxx79ghK2fU2cAUguDMrz1EZ+fBS9nu/4EWlfYEKY/lHak334
rNRATx4h/qqm9AVGj0cnARBmvaWi9nV0ivBE6DODjMvJaYDO5MQQ4Yvm7IarFXb74nAs8XCYyoMc
a4L0LIY7juc5X0hMnxKZ2WIfdDPwHesJaJtQjQgURciGIMRp88vpPz80w4uGSdh2ayMQHfko4Pw3
QKYvdeyFr12jspSgoKHcavUOzjAPB86XipVvMayuhiRb3uUMjiG3Sp9g6ZLxNe7cvLgroqIYTgEP
gArVtV63i5VUeBxytvqyFwmk+l5REXp2yMZc+qBwCbxF/Yroa3FvEuTfgP7VI+0S5ikDtbvmCOPf
DhUyn1NBEQEPrTkjqBxD2bRkjY7u7N6OzYIuBwYO0eP4lM4xVFKF56US84G0FKeOdXwaydd1I05C
BQz5GOWWBu7X8Nr1xCVW/r987yU/dI+9sDe5idtml8ULFUoLD5rYITvPjekEr7H+jjJlz9M4UyrA
dZZ+G3HLQfVAD3/5InaUSoa5fmSs9AMq70TzmsBF/rHeIvk8IbTupq6ZWeBCKStEC+austl2IBEw
PG1oMBe5+vNpXLYGMNf0CHy5j3l54HVx3rSWZKaLDVq1inH8kXZ0f5h1yOvaMAkcXNIJn+5teeu/
1R2U+4smQG/v6w3Q21upDiNGK6g+jObxidBRfFFs50yO9azpiw9zllvtypy1LnWzLWg2nWWrwCre
JmaasxqLmWmm6KpTiSIMzC9XoNBhmhzn3EQe94pRktc/OsTg9H4b0cSJV4e8s1LFkutTvfEp45dJ
tyjLy9ck7eM0d+oh4w2/hxsiYNZknuRzNxEoLtaWcNqYEzWJYt1eGTfFgUhI/EeZW4vdpESQQuGw
e9UqF5eUwo2EFKCyAJwkDd5lK4PhRzUULI+K4sjuapSV5iyjgSBuTVUp50JMUB6zuAunahcFrCwc
PEGBAGONrXcRBkDz7k1axhiqvHtY8bgM5zmIVHzwoo49iEYHRXJukZL7Q0M9C+hLhKtOFnYOEzr1
aD8syAexS97FbJZNfhqc0fWeyZma+cGQJ3lqi/rW5GUR+Z/dSEHwA0kKqAZ8tZPn5CViH++8s4uJ
r9Ih2uolrapqe8oXyx7rPCTIQ6D654JZ9s49E5hRiCJs78CaS3vvmrUG0LPGr07toOP42MfSUfel
NyTe/bS5ocCt9IHuM92PZ4l48xNYtfpFn9o8wBbGwLE8i4aPyWGOcnl2s7hhg8tTJ9s5Bc0HnjyR
kUV8lDikZF+HBTDRr+5qk9VflKBFf4JYhC9NTq/zw+a1trxjHgBk5Om+tPsCLQHhFe35saNr5jsO
mvJJ8Xa+gLBrQt5RQzMoNuGyzmlohJddqH7xg5cIFjk4BL6e6GdAE9e0zBBiSEML84J50WALuUxk
427m6u1HO+wG+k+pQHEvy5Q5XNaT5ZjxP/zbtPTX4Jo7SX64dcQyC0yUDaZVoZP4uJbc+Ei9gJj8
oPo2IBWSAbwcWOOaXFZTxSf2Ig9PvRlLw0tDuQjbU7QmUgScd1Edqx9Su27mp6234V9IzyaLkNeQ
KHMXckPbRbVZn/IeqCBd3I26hB4C6j4KkZ0el3yzvDpBD3Ea9ROOclxECNlZBsL+sMV58+JEQxM9
OFsAySL50EYnxxbq6m/Oeuhp9782QZx9u/Q+3k7hUEV3sgdZe6Dzqt32K5tsoz34btNfi0a7T03J
4lksy+yFNbTqvQYpVpRfgnzd9dwvYhqTNoFFV4P6hdtEXipNWsd0u61u0c1yNG37yxheoOYW5MxA
3OXotmdcePuUUyBnSALRLbvmNTs8TVc99IvvnmldWv1PzPoYrrrm5lBUcMlc6vSoXx0mepEy9cfx
Za3kdsbVoluQXiXxtgqTsarAY64g703M9yEhf7Eh9TvBnk7W8o7VbnjhvgdZd7WOK46V4wNVpZS8
+uFX4y1B9T7RvLvgi3YUEBHHurXLkhuXQJJ4/QFBrrHw3knzcDCAOPj+nWeS+LFmK9delcq0aPQh
LgixvPANxD8xL9D5EUO6V3AMxKh4OBX0n40viZDbeEdetJ4FMw7hAN6VqWaLMlVuH9QHOgk8Xigt
fdWzG99Zm9Pv0xc9RAWRfK04aeOMEbGkgOGPJ2Z1jOLGlQ/OqKFUyEIpSUbAUK5NcRQaERvOdzRJ
+eBWSeCWuzEy6wNflPEgpaKjqFmSfeMn4O+la+gPdlAUd+0oaBHqgqTOjtAa8lqt3MdZcBPetwQ7
CFWsQf5CbneAL/C4JITMnQ8Nixt+27gaO8F9gZzKs88WofhMYRSJAaoPCAL3OwPW3xCmpDFzfqij
pPMPETmoaT+js1P54K22vDdMEMWpDTSSdzUjf+36OijnU9A75IErPUb39dS79hcxGRl8jOSvfo+S
P2gxtV11HAyHICFoRcPaaNmgyXckPEC7m+iIjutuF9pB6S7zdKOvrC4m7ci2U3lvghy8kqIdgc/R
Lav8ZRYbeuf/kXRmy5Hq2hb9IiJED6/ZZzrdpvsXwq7aBYhWNBLw9Wdw7+uJOtt2JkirmXPMdAhp
uNE6seHI+oB7Q8h6nP/ORKncOhZcM/go0yMm3NYluRnbuS6K8F851I38YAEh0hPKBln93+IbrYgK
YCR7ti+7Q9S6dLuFDyhy15djFbFeD9XZo6JgI+20fbUcOgRdvPqelVwjYar4jiZ40fyt0fIT0Mpe
oXd2HwlbqfwpNH74wHBoKSAod1EHj4ftV7vFj2H9V5mus9HnhN2FJSYnGbtB61qGy7RH4lliGA1R
ONtyOHV9ASa1LshuKRCwS1Skjee8WWOF9kt7VfgDoGBt3IyUqfzqY3tiKTmjbRuniYI64NVIk4Y9
DnwZjhDHwcf8jqYW5ReYLo7mA9wnVKKK8S3MfWGW8TT5DhypksHyh1vUjFUYLBYMiHyTIHGqlmvB
5Aesl0JFteOPb/DhJjFzmVGy/O46Xj4sFy9FLPNjr9Nq5b8axhKtbazmrHv+zo2vUh3DwcGSCgh0
doZnyw4TRJJBkKMa7fknQW6vwpehf+ZVnp5hMdkXqavyyTcmXDaNSPw/TPije7Tiw66cQFLjQqGy
BN2GvHtFefXBp6PGdSKSr3tQaM7ucmEunH+5bRySrDTb7kPrsy9ndDIRWvbLgh+RVMJubSMbr3h0
qybEtOJ40zcUkvg+LdBP7kkWmQCcL2I+Th5Vw3GqrMQD0tIqf1/OUrz36OkZKHoexL4UHfBw4kUL
gcO1WV6hTUI0UV0W3/RXJUv92kXIh3GUpKY8wsAxBAvJquo2kJvql4V+eUtUb/nQsfieVua/v00Q
hoCLQJsWIho8Doh19hat/n+8/riirN6h+rJxgwKsGqPk3IKZjk5jodiyY/xa3tpFm+kIyNjyXopO
srtLEa+W2yCG4bJBzRUwjo/AKHxhL194Yfs0iJ97yRRrReu2H8CO9QTsQnDCVZQUlyDIEryxmcUA
1Jt6ErE0sUtfiOqHH5qEYiPUMEOHSyYIUqHPCDFFrnZYaABvdlYszAtYLIjDgMFM7ivWqCvZCDl5
cnBtgThO2ohKWaxkaMa5OP3DwAHVPrdpmKM8E4E81GQ63E82198zFibt3Md26V28yqsgzofsys5I
3Tv3zrIDeEsxydPfEkoFCW8T5RWWBMuv2kMWqih7KNFJy8/YbYKz8hF+QrAa+xACQ26bFz3Y1VvU
UPOVcTru2esU7V1Rk521CwM4NjNwKU98mKyZfpOqsU5T3zjZdjHz/FJafjiwbO6bf/4qu92asuuc
J4wFbnmgKLXQBJYhhCcY09m8TxMiJkpqmXvICewMYtfrFXNCJJLnqBoT8oQYWJUHelBKriEyVXvs
IDljdLcWj2mtFYvn0l5Wd+7sli06KjN5Jxur56VCZb+DX9bmNB/TctZJELgHEqxYZkNDQT4k4PY1
5xS48clt4vzJ99EegeWy61div5s/MdFc5Cmo6Zq3ffcfMSCujdZWw9hIhbjnItWsL1X8IbBaTptM
IUfi6fLMvUa4fmmYWG5BjvQYOBsmzk/sanAI2oad3CXOmE++ziCyUTc5cE+q73mxxCGZcERSoieC
Hy1AKu0zp2W9QT+EoJOivWmvUyrgluYGf49ixuHsoyBePspirP6SI25dRC1YcCjl+SjMOkrS2EoJ
kUDNHt9ylhPXtmmLt1yPCIj58KGc+bwQOkhEt6tgMYWvsrdYgrYmcPEr+kgZV/8FwoFhCM8122j1
rFDLo5MNu/IvbATsEpk3MQx1RbgelDPbMWh17e8Sd83zks/Lb6ZD782KLSu8wmqsrXvGJjkvC9tA
l7FH7Zq9L9DYvJnci7icmK2sWDQ93bG4DwEwF1yK5yoP9TllAhgcZqkWa1fiyDhysWYpJ7wcH7mK
FZvsNCbao6xsAoBaWx7DsRzlQSoprr4uuB8s6iCQjjxRFojFuP5lRAxxNMZ4gRCC+LsLPXlPJl3M
KFGQT/AHv2V55sUc0I256tyh9vQ2JdlyDlEACJJAV3VchfDNsMqk5dAEux7SRsZexpV/hDDZHsl9
eOeiA6CO9mK0vZ2ToodbceFNpTDH8TAQ0pAmMabuCFDqpa3jEJwNsKMawy2mGgo3dmmsiWycUgfc
ItO29iKml0TT6JusVYaLrcWd8wwbntI8mWd5ECMu92AUo/MIhmFxjnZX9dl5sTFnwNEKsteWaTRo
HLtT2T21RnqvM0wt4EgpIjjuF7Hx2jiun1gZL90jfEWUVxDx+ug6dSH7vXqulHtp2Krz7IJeRMIF
rHree4Nu1N0yzxVZ3CQJ4m1zYwzzRFbJeZsGLk7qQQG+xU+FsnCHdnhwtyAzUEjGInXqf2qJ6oeA
6+vblX30MlmePnmW4VwqMoTMtnCmmuVvw5reQ9j/IJtStQfEMtHj4Nv1++LLwuxbrcyNeWKYvcR4
WcJ8W9W50F/pYscNcLEoZvcQ2IrJxjBiWdcec4d/UZ5W3rdHq/HPlDO21E5O4VfYOPk2RUASYUnv
QtZL5eg+u7Xf+fzVZlpeqZPB0hPaBdt6lwb9Ep5KGqz2LdCkcvwtdZTmv3QYOfaGfkmLS7R0mM5Z
DHHzhuz7FoSyZeQdyiitwYWEVfSvNX787qcZAA023Vz7qC14Ltiy9vqVYSBv5n7ABfHgW9pOHpEc
IkQkPJuoBxwckf8RRKX3PFl20Zy0Kuez69UIIJy5uXm5RlglPBDvbm+gR6k4adckgW6+yNaPvlsF
gOpPjRPjt+44RllmBnX3x/hV3D4k6CzcMyxDv0ZZFtEL9JhBmXLUaMzbb9o6Nf/FQkWqJLZk5z9l
O371FK6UD8EuwEUPSdoZEbKohbCIR2tcnBsm0UVy8t77Zu4DOCCh86MdHZzc2EVkEkL/37tJwFMO
kB2WeBgaG+WG2+0BDNCANVOMaQYIxnKWqKKmTzV6gfqCt+FI6pw51d+9o4zhVs6DD7QGpn/hSbG7
dyCCCnbEFA+k20xMATFwN8UTZwQAmM5kSD96RvYq6NJ9H8bxnaIOByaf2ACxsLuN3qkqpio7Z9JJ
/yFpD+sdJ7XzROE6XuJmCde5dzz8FqpqP1s5YbqQaapOODyGlx5QwLGNuvZHA316UOgm+lsk0hz1
iuXE98HgTGrDbyFYNqOHBFZF1SN/mcUbOzmMEqEKRlo3qvnP5DMJKLXwE7CtSP741tzKN3+TJSd1
YtMgExx3sQSv/cXJzY9cKJgSZj+J96AyOqeZysm5dB5LFcRPi2DrYoSdi50Pb/q9gPFRMHyToCsw
m4Thlo/R/qLYCyGxZKWSsMSwFPNETxbxISFIYXOQKTqVT0wMEhGgpT39LKqOp3/j4KxpryMmwHZX
9zNMGn/I+mMsQ83ArEEztMN+mOfQunqMWB5JSfaTn+uSgnxgItiQNAuJIS8jC49t3/mAW/vWac7C
XWrSMXQ7/R1qyvGrzCIGwLqT6XXCB/GTx+za033K6g6NmiAOY+eCM52ATySA03oiJp/p01FC9V3B
NqyfpufEBZ5ttviaxIkBKhuUGivATxN16XLLa6+C+4qu4+gqVk/s8Dh4ILkl5Po6alanjEsX4TJP
dDV8k3ob3EusKDVLwyb3/9NKVoD9s6SgbUNUyjOzQiFV8owJqynfqhyK476jSpOH2SnSPfmbdNFp
0s5yX68JSCAoiqT6IzDv2R9usNhIGDwIhW8jvoXiI0KDwFoUzWySXWBWOjeWfpJpSw6/sRBh3G4a
jq695yXsJew2a461y2Hb0tNX19BMWKxzlK7Pld2H/ZYYZP+J6XeS7wsbhu2fwclGHhBIosFwpLTB
bwJxkaZXO+eEwsbZsXZCsRdNXWbt3HjEpoDaCOOlT86FwOV5rMu6PVNVWstpcSLLeq0HMN7HaMzS
fN3Z2+l1cUmmvXOryVN3vWG+fz/w9Khj0fcxdaDHeHaXpvlw5fld3gFt9SV3UIsYWQ0oThqy5tfk
o1z9ZlNH7pBya3IBMVpIXovIc/VR+MCr9vNoGxhocsZc4dKpQy6q53MzCTnBKXPKfYzwm+EZpo6z
7foQ08NoZJdSOVgoN+SkEnPkNumVpYi8VT5JGxvpetV7XAIxocNpsh+2WekvVE8BhcRopNloOPlu
YZFsUUW6QKYsP60qNGyLX/bfRTsH+iQnuv2CkHlvH4LbOaTsLPDAliF0g9gH7/e+Ys4ktTNv876j
1ok3rssulGeqcbo9slBNCjuX+BmfBdwlBkzrMh5iJJCvhjQKWxOU+sggHoN/Xq45DRHKL3RBviDz
wSZc5FozK/AxfsLW3LjFovA49JqJShLMBL4tDnNLnqtutpNdJBcTfbUcSGBbW2YZN4iCVv4S5Awv
biwSqQhiGzz7iapjzt4WzsF076QZxiiapnPFPhH6TKKPftawSy+8+YIUH/AblNHTjOe33ShPstQg
vyzEOLO+yUJAqz9yGea+2KToDxSD9w4mC8KRyfxGfIbzlSHsArLNtnG0obave7asA0/DbeGxLc4D
egRccANuWfSyQfQWlbn5gY/ith8WhgrMDITHY/Gs4YYGITm3TGj+0VkmqBTJ1GIfP9Tuu0ycxD0x
3ZbXjFaZ/rRwu/QJcYqDUmI2LKdTk94zL2JfRsRquPPxgW0YX3sM+LTnPQ9E1PLt2RNuI4+5+J4T
y/9EMWO9NIWDMtTrPUi7YEcIZoZ8koFzZUdu2uanAdF119ddTxLJjFvJE5Vz0ugbXsmL7Zr7CH/z
DnSEJaCTEYa6ReNSPmaK+BU82PiHt4VtWP2z+3L3bHnnZs8fqG8zze0rQvhAHAMsj3xMpmgZi08F
6H8/LC69r0Lr0LRJ+BjoIWSpOadoEJEXOMN7FlfNH2MzgcZj3DXI80SQ3OXhDE6F9YPzRmSNW5+n
ajEkFzuiz08QD5L7tOfyww23zs8IgMFFtL5tvf1JerXn/FCFevHjgGS0u00pefF3EbzK5TWKu7z/
6kCGHuo2Bkob203hERZEXfW4MPHdRXY3fzoO3s51+fUPxiHCJKEA09YBEqtk7Npvr5qpM9p67El9
bWVxhZIcjM/u5DIxaShuQF75Ak2l8LsTxtrUOXcdpcYY+ezNVcM/3JTEk3231jJ9WhbGc5BWCjfS
oI9ARfyAp0HVZ205NeM8n1+RLdwcqYcw0uhtFiJW7+2IOJgXSBgOsUp24Jy4M5YqRfCKhmXPwCH4
EiAtnvFrFsBOmphR0tI79ItIrHcV9QLcHCsfj+AK6OvBPRf/EQgzsVLWRfpghrqafpSMENlNQTCH
kG7G/ujZY6kPugQJvB0R5btb6t3qSwUOjNW2wTFuSj9yN8zqvEduiPBW0r0iPCEJF81OVPwCqFX3
AL2nHvd27z5BMSaWNuec3lNJLDcvjIvd3IXkw7q4+fe1l2AqTYjRxmMCiYWDSRwFxfZbZrCrb9JA
e1/DjP+bRpivaaKv39kW/R69o5W/C5IJbjgb2ifcMD9oUs0vNPvsNEGbYXhflJcSqczJBSbICN5r
ySfsjX8OiQ5LDvlqYd5EYhAd8ZiLubP7PHb3g0WGHVrCVDx7XkSun+KwRvmTdaeyqkPgF6Pz4TBM
YEg0ktvr9kNCbqHjs9j2VowPMgV+S0bF2b8l94pXXKrzL5hJC7qFn7js+DCvOAI5NZrJPH6cjKhv
Pb/2F+za7okKlVLMAxeEK03kz6U2/o+UTotBINTxfSx0MN+lbhaER4y22FYmawqOJqf3Q6EEJyvE
lfPg2TXNF5XC3svQ0m+FAr8LcxXlqJ6XewfJPZUmxGdW6UjMdJxVrK3Ixdx5wtXBDk1R/tFkKnsv
6fo55Pv4IWvL/ta2Odgs6pniYwyHz7wrfT6uAkFD37v1vZ0k3lcDyOUtcycckCFJdadgYqe/ePPf
NovMUaaL/1y2nSxOES/e3uXWGzad74SPJKshuwkw3V1HQSO+N0Mw4twK1HlWLp9q2A6f1B/zvsMZ
c3CaNJ5+/a4i2tuCuXJoYAaQUKxy1qPIvlHJWojker4tgkxinZysqY6dnTWIWxR75kGsTRa6EZ7f
zIChRGAc3zmVTF4Ek4QNl1S589h6sdsgweTSt25+Zkq/n72C8M4spM7CYt5JVn1tdNFajSBNvGc9
ZQDgvLm5WGOevs86uGG1sg4OfL57ger5VNd29BRiJj8uZTPrs90ACeAsaukXkErXO9t1nUvO9wPB
iO2BvfFc47GJGW3KDK+s32eO4Qu4O75bNk0ZO54ujz4a9pjLyUOm8exxWZ1klogP5A9EVyB6Zqka
gv0IyLYvdsb1Io/ucfhBmtm/xpJUz7kM5AdCTOdc+zCIy9HRLip80JBIvLM/bIqyfV4P3SYHk7kJ
en6veoJlJUcb3TRN1a5xXShYRWgCALyGcbDji+IRY8O401kUv2Qsm2jpdZ4iC7MCNvbSKzNyeqB3
IaioxAlNlvmrp3b6caVdUc4O3+gNpz1BmhNa1SqJ360oQa2WWs/L+pcigmxmojB4R1YCDLaLKgxY
LIDgBtRLBzuiBxg6fSqI2NmCq3PukFPQiEbhNK47TymIwm7yS4jRhl91gZZb5cg4hEOpA/Z022sm
2h5g6o1NgsYTCypg0cx95ETB1DmFy3GYdiQi9O0Z9EFPzss49E9xupz4rON9qxbkgKHF+g9L7Y+D
NGDX2dq6TLm5YKlmWtkGg/wX2RmhWYPD5dfzqS7QlYvbMhPftRsDQ+4JxIMeK5Pa0n6WXGgAuT5T
+t21YBu7bl0JUR6iknoiRyP6snr/PvOVvgMXkDqXOLU5VG0Q1g9iRMY/QH3a4o6HYIqq5p5iqbz3
p9V8HiC1+CVIkc/bJ1ytjckLP5AU0tnQN3iiLdv6TyrwYE4+A1rEZ0DqGAi0YTWalMoN6y0AUS7i
KKxuRRMWcC6L0jlHTJu/olA1d1M4YkGnHP6lcq//VFXzWK4OS17dJOT/TNjRRtiW/W3a8rHpVfoZ
wTHfDGxEH5OIaF/I6KR7mhSs61b6sRYYbBou9dz7rS1i+biwpguxddCbDViezdiR7XNSLvUzxS0k
OTcEF0LsznqFltxY724qAOgyy+UTjIcTUwrBAJJfc1HMLtSczxeUPaitM4l7AVGI2mVlyPSA2nZD
SR9/kI6IlWBswhMyIAAcssRiK0v12pc9zSaBQD3iI39Fpi4m3zeBn3PI/P8bQcbqX5ZTcb335tR+
UCTnORgamBkN6QBtXrmwuUxe/0JcGdwNj98qeFVD9lYkifNAjot88Vib78p+iiCPU/9PW4U6JNy7
/ZLJXVmNGS1r2rKehdmwYcPfrZVF9ocY+OFGr//VJm5y7CXYYxz1VAisSIkgqNQ3i3iTU/i16k73
MvK2GVts2AAM6L5nKDvZNvDbWt+JnpZfjd1fpsPJro9cA8xqGtuXPBAR1Kk4X4Xn1ZqlK1e06Ajy
HXe48+q7hpAdv2vLbyXt7Ligvt/KzmOwDdusOc6QzJ7STrcvdCmcJYFu9V8SPfSmHRekBLquGLW0
vp9tORdC4nYA/Oz7JciGwypX2NJVmq22gAU1s0p2VmWh75hSrIhOQe+DlrVmmxGIi5Mw2+0wa+0Q
E/f7RucKQ0OFVVVITd7dNJIIIZtIDft8aSllG9RVJHK1uxFgJcfJ/A5sDv2ja6xh25sYa6v5aLPU
Z4+/gjpQO8G+ST+1wVcKRS/G5ItSOZsmDc+cPXvAcYanwrZenZm1jevq4ipC1/lkRpN96VC053iI
A30kYPkIIXKVHxV8P9jDnewpqRmGHUIH/mKncO5sSRtDGpN05PAYDNgyV2ewbtY5Z/HYHK2B8aCn
w+BW4sq+ha6f7WL8b+RyxTDQwt75KFUvPi1wbdaxzIX8HbWH5IZbq/pT+L25z1FjxcDdienaOsz7
V784xT4JHBUnx5g/1ENQ3nmGyEWlI0b9cB8wdADfSYaAdrnBLpSjjfdWHTuk0nxsT7mMMArkrLqq
MPVQ+k3/pRPCKNySFykwlhMvSEJQLT8ZvPDDxvi5GticxkV1wSRAWHtk+g8JjR6PyjQzWl+KtH8j
u/I1TdYaQfKmHQ1aboTAnr+bYQrtgyEqzxjP0ifFyuFLJu6aulGFjLXXXYMzZRyfeJwouYCuH1ky
MNWIBDG0kCcfugjyp5wL9WrgU2yLQrvdFmGCveoUs9dV6/eO5WGuLglDD6opMnAJBALxel3AqO8J
Qul/MWDHmmVWWnPAxTlKMD90Z3o3x3L37TBNfxol2V2O/BV/fJPzZOVVsrVaAuOxZS3zd6sLc1cx
nXGPlEAReG424XjReMAR3OaVxUQXXQlc7j/QJ6YP5ifiGJWxrwi66t3nMWq67FzYrLMP/eJ5GHkw
whFtjE3rn2N7XEUTYtLdmInhL4+vXR8rNvZvjsxN/S20rh+XbmmfQpgPTwbZCb2dim2c/ZEpVkw/
CJszajaPVKlYAOuVsDjNrofGjpUncLqgeqFx9DqmHS03OCJX6ZxCt14pekll7vRkpvh7pM8LEUr1
uDdQLVm3Bdnt/FflvAJLGEKaZdqETGRcMsCGi5b1XT5H3Lx8gVJWz6EZNRCOpS0uuRNmMPOa/Hd2
MptbFW21fwBI45dPeAAc4q7BiX2QRketpTHAHbKgrk90h2ik5ViHj7YBvRcNJMGzG1qiW5YWPkA5
jdjvJhj95hwb8GyoJkZXj3tkD/U+GWwrvqKAcYLtUFb+nqhhsTeKvhu9IPzCIify70DjmjGqQyLj
xi2UTT8gQs3jOkSF38TXJatrcRz05P3H3rS5FO6Q0wES7GGjoHbMlbdwRR4TQnCAWtL/yZFrPjLF
Icunij0PvXDios2E6MACMsJYpHe600yABKwCxjrY/Lejx1D94Efh8oXmhmzc0FuCN92Xc71LRR2o
RzNgHiWkrkONS7Tv4IML9LtcrmQ4h04v22F1VaQVznhQ713AePUriyxrRp2zun+/BU1s85l5qAuQ
GLQsU/BV0Pfzz1sH26k/WRUlFwlO/dbpmUqRlUogwXymV+DXxBwlb9BMmEdt2XXY/HbsQ3F5ZV4R
wJECtbrF71Mnz25aZKncIa7KJjLP1wF0fuJosFKbCambui8xmgosw+gjszc4ijJ5T6pRx18Gk/xw
0QY5P/6VxtIItTU0usZwG5FT6BxRBwzmlPGuyoodT6Yt4BxNIvJ7AnldAZwarhM0t4gMiOJcpHk4
kWi1LGIgY0l1U0Vk1pCXlHD8TxLVeWBjZ6fcSBNsYLQhOv/HNlIE/5kSDooBtJBLr0XPUQZGkVad
qAR9Bf1x4YPDg/3SHRgtgwHn4llekIXEq3+FJMyXWAqrP6kEdBAhKlwnG5owG8tdK+JdFShSkVJ0
DhuMsszFsillgIxIuv8q0mndS5WOvqfDTUCqQ76gAsNh4m2GzlfFaazMMhx07FVfhGmI6mwVJBXY
+IHGnSNFIU9002QnBrNZ5AOcOxkeZxW60XmCs5Yg6aypOQHKOBftjvQoUHpYPPl0rzfQPJAfN5bX
DsNdNSRMcNDmNzWMrSifXvA1oRyudUAL7XCzjw/FMIX+qerq2BwIX18UBrtGfznOCJ93Q8E0eVe6
F3PqcUcixy+7sLt1K62jsdeoRjSvNo3zqgQmeHGNQAYt3/ZbfB7pcLBheX03+Yg4xANvzV1T+c5T
mPnzyswakDf1AckpZ8Rh0XzuWjfIDjap69WVHxkoIkUVglyOg4BIU2t476w5fEYApc0rGUX9YxBq
jz+KGBpAJa6rjnVfuUDtYiYytqNo+H3kZRS0pTCc7VnzRrFQj39GmD9/CKjDDeWwHI+wk2Hgv0ei
0H205IODtmXY/lxb4/CPuPvCnPC8ImktkZQ+MEd05aOnHAofN5r2PHbZD+6KsD9bTFc3QZvKR8lx
UB61KbPiUBN99xsE5OTscjyIxFwwukxPBVy3DBtozu8Jf7i6AxgWEFVlObm3W4rWmf8xjx9fulQ1
4zGeu+gXYhyxw3hNJWNGd6CGDoBriF2WBs258WTztwcuwlxJWGTT9YsRd4It2zd+0ullnlrrndeW
9CfUQiScRaMcw3PvJ/aDoWvxDrWti7tsgP1LddZy1PPNS+9ACj0b4o6BAZYNbP8sMJSM70tIbNYu
xZZBq8gJZN+ZcmnecegEDP1plFBV206Oo2UKbfo2J3Bpkkho6x5IQpAhEU4twpEycNRPQgjH1feD
5DL6WMm5sE0B98ZusBMGPXvLXVhbweuSYuvgv4ELhKjQtAGvNNrhlTwFvFIB8cgMHFqdaUZ4ZVDt
ULf5xXsFF92cqnGsfgmOR5w2Mpvlmc0nG/sQgKJfT+JRxUdvJ+ErDPPixjdasxPoyv5C7Ef4afv0
cCeGgA4apF4jPs7raDx0detbh4geuDkuLkP2Hc4Uuk9XeN506JDAaXyuAoNfj+f7K19M0t6VPnRg
osXh+/ztuqySe2swQ7q3jFLlOQHOmEOKJYQNq8Vk3wCdw94O2PWteZ4UaiMmwOewGxUDETuxC1LZ
KQk3hg8TVGgLZpxbzgzPEv3WnYC4mR/Js55+iFCkZ2Z/G7xQlQA01eX6Gw+jYF5RWzVxOL4sccWb
MWZ7EQkqB7eUE9riyubc1kvrhEd8LpCbOSlxF/ecvM84CapPu/HJvOXpxVCQahhJO5LCILFxJRIP
oTiIzjrN8/S1mxk970fwWSMZ2IP7lAMOa3aKv+E11dC5dpPrpVvQsfa9NeQCb0q6FNdmqCm9eoau
1VfnW133xji1vlrDYlL8W6bNL7R93l7h1BiOTNZ49liH1RMIUDiRHnL8KxM5cbFTTg07S/SPXUUl
RppyYfZp46FjGzTDv1yfubQ+K/aFqGeIN7ORUOLulbvaON0bwLBg/uskFYEgm8pmhPcjXY1MgdLT
DU4UhAR1952w0UzDYs5ehqLm0yhm25B+5AVTDI0nZpI0TU3c72eDo39jQz0129Kq9HwUxkrkUedR
5B4Hi3GYo3h2Nq1Rw29ks98+BGVrrjainPanZZ5cIGhIu+HMdNxKry2BosHR1TIIqKBKIDKG4cJL
ObkR6qaOkhtrqYTKF+AaItiErRusE2ayNh91oFMjTqwFhvybDe+o7r0Av/nJcbzGf5EMm8VGdGO7
nMqmJ2PMbUztn2bRyejMbWEYiOcr1HRI6Ydh0TjsS10BUn0r2jZ8rbFFkjcFFCr9GfRYt5eU2/8f
QS3safiyu5vVod7c9VBClgcvrcU/lMnT45gaoNJtDtkF44MtnmYFzWA3Gagxl65xwn/oGNjSBZ7I
w22I7DG6kDayhN8KeuhujJBADVAMqR6qMn8IO0+LveYmtuiLMMPZyHq3c5mFlyWKyUKmtGICJ7sM
qB/M911FvCSHARHJ9kEK9p03F+DauQSJQ/lg6j9TiCh6o7sBDYn24Tnv7bRmNDB4I4DEulTDYwc3
hIqy0pTEucr9V/6m5Db5Aiwcd3YswMwlhDnJKGrG5xyp4FkubPlXiJp4wP6eXRtlfwrFqnc3wG98
XMwEd4UsPLXxgbjsVSMW7PiWe4mADKYc1AFK9zpK7A/8qIN8nkfhA6hiDr51OHdZg1jOYwhdSOB8
rgIGYY31ZKNBv0rmqcW2YtB3aC1JIOGa+9DViLb2JWPyM3KJDNLIVMVHZGPs9d1YVp9LpfG3Vi6R
UUejJ6u4drOLUEnbEMMGFfNZ6CRZ7D20NNWy50qWskAZu2BHaqTzX6HwRGXVxI3UNPVaTUVfKyvm
gd9BPYBoY5fqsmltkTqVhbPJTQPLrK7m78CtOsC7C04VgTnl4jnua8qoe59U0Uqt0vYF5RTUhqaK
P+HH/IV15IFh1eYJvSHvvxwXXgLmtv7jRBP1AjZ44sBjonpA9Ji+D9bgHYuIx7Awc0bORZXbMPQz
2gC/dct7KAZoneZ4+K/1h+JStyJg7Vog1dzHeVFdYycpTn0pg/cmKrkDWWTjO+ogBW+MwjGOWjDK
5IY7IdznPrJkwENJvFFD7ABNw0B0zEYSqVGC45sblo4Y8MI04X1u43EGqYF4TWOWYZMCpcT1lr2f
eNykwAwe8iILHjOEb9fIJmqI6TT0opCRKVrLVv2OVBvjjrptftWLCwaJSjz2fhrGqy4lL3/YdnId
RlMNlwWDsvZY8giIA8r1pOHTU9wdc68g8NRtMXX7wRnz6cw6VyQ7XVYD4FkqC3wwvBs3XmviFhkt
F+1Bh9kodqGn2uKnmDV7BN+aOHIl4C2AAhURha85yij0Nq2GTYY2OsiAdxD4BoIA9dgZSK/PkHoS
jacOts3rt6P5qObPXrRZvbWXPuoeJysdzJVZC8aOAMeex7Mfo2zYpAmW1GNqrZxLTgKoVS2DFHdb
OgZFAEOfGBml8OKj1+pyZdiS8sP1kvoP0CnWNdqQ/RenOMpgB7TzGgDECUIKIqJ5sB9OQhrJgfU5
QbfoJSpAZTE5aPTcI0eyWwtNWh5DM9Ls+gqNjJ6DkD/epvtc58jIlbZ5VqmZ26iyR8ZXEM9QmCOY
3tVOGt6gabFJ48fLD1U3HGdzFLffbsKabwv3KOYGwcPbvvT4bPl6J6I59xPaXfxe2JGxpeKXBR0S
hf14QG7p3aCRxazmUG6k6Pxkmx+zgpJnz5nNilIOWRxBzE1Q1ofcR7zm5DFD9cy0gcWYgQ7aebXj
zSe8QUZvu3oa3CMeVSc+uiCOzk0M4AVhR6Y1oxOl5BV3hFLHoWDHsrf7ljSKOOhbMCmR1T964/84
OrPlWJUriH4RERRQBbz2QE8aWq1ZL4Ske8Q8QzF8vRd+ssMRtnWlbtg7d+bKtR/Do33+rTBqnHw9
sZFb42SwZUEKYgtOtZfMPElq0zxQI4OSyCeJztmERmL70tKtaBHlKtv4F1QHGObSm8MvE4wZdpO+
SZpd6uc51yc7bF9MSgl/l7kDoE2vE+97DLsVC77riPVn0577tkQ92R+mzpxEXQsF99zMXUKLIAV8
dlDNC31BrCIOG5PF5MbXlT66ANBkv+xwxLIiYk9mDKTdVy87uN0WfD47HadjDdjiz+IP+1Ui+3r3
5Zwa04WHJvFoWuEcAncsWE98vcmzulPrcbPyqXthIvATg6IatfIBcC48+Xidoc+F3HX4PJnZaWzA
YW11N/ufRmgZ1tZN18wQTtZSwjadW4tTQ1d/Yi8F1MaEYAYDKwVFOBZuBKqtW78PHDxOGD5tb65w
YAydh97EPrPvKwdek5WDitoMXg5DQzdWnF06xBGJ8F3J5MjFzTBP0lI4+HRYF0ANtfa8/VT3fITg
kahhy4mrsrnbFN1Npljk1/ToaALL4+HHM8XGVFymJeutYMb3dpyzeOLkQlCiE5FzVPCn6cPd83uo
Msg0Ye2cMK/Y0bPjYa175NTeUbAhKzl9SmFXTQDs0xoOWe5Z/hbziJLcZbFjUb7ldd8xL5JuByrA
XSVXiva2Mb7j5ynJKYYkw9fLQ6SMUe4Zwlv7NQHPb74IVi4DQrSb+IQX+HzuMKLk2d2ADRAcEoPw
OVNG+zvZ/YoyL6bywCAYPQ8ugZF9XQly5ZBpJu/OVCLxCpjUOofTIHU579VUwZt18QNynO9XlyoT
qfqDOcwxj8lBeue5sMK/SQ4pnVS5nfzOsajvCsqrkVKgvPB3X5w8pD8UOyWWIB8vUMtVlSMLnLFP
bHhVh4xrwTwi6opdLY4MA1KGm3yjGWiNUlvjUwobdS4irFkEKur5mf/MffIx3tb7xcZJF8QI0daW
UH33wyF2MnaMKo3cDUbcDY/ItlnMJb0vgbCKUbJNdriS7q3IK+SHERLiOc1ZisDjtJqCd2iQQ7ad
wnS40yMJ/92M7aTcIzHVzTYi6XfDE8H2m7YQ+oxYOm/5LOdLi0e/AyNbu1dIzVTT0L3R9KeZ2ZQH
bcuxBZQWtkKok0N8pK2g+zOHKv0xuoRZeOywUZ4sAsbiKHlbv8ygK//AFIXNtbQIym5qq1geBoaY
x7ZL5UMZ1ZwjQh6mwGzGyniK5roy7oquyb9jmuH/OX1EAVhTY45FGKipZaD/09nB71dY8nRHoaTf
GlDVtGn/rOZBvq5Gkj4oDor/wTUSv3jUy6sXzZjTUsJ+B9xOUGvNyKZBjIMVJLiWrhGyf8kK1vJd
NXBGszPmNUcIhllSoPY7xS19umV0dp7yBsD5PisVjrXacDhttjWIr2fYmVa9azEb/tQmezlFFGb9
Jigdc7eUYyRd0Hodx5y0RQVaPWf+jRw2bV1SpBFRcfKqUEgSvHWEhbXp7tw5jjmrkkbo68L/Dpuk
RUOBq7TYMyNdw0/YcKoJklqpB2V0ziuMzFtWzS+AGK95kk5XY5opb2gncYe3DNZPG0eP5GXnh5aP
VALaespOOUbck7I0lgvcyvGp050KeMtkR8zYzTMNP/ONa/6yZ8OjpnJyjS8MjOaFkl6ez9ag9nVH
Z1cKeCoQXje/R6p/GUtnxLeQpls7tt3LRHToXpUdvufMM86lN5k7s5OfCx+UfSj75wZgza4EvIc3
gWY7nDwlx1mUR+6xDSEa3431B0GFdw723m9O1OnJ6CEVMN8nxxgnJb3Puf9VK1BJkdAczmrE201Y
5TlP1aELZt9RXxKo0rsRlyu9arCKaylc894e43CLnesr9CinARfp1lhWawgQSCHNHXGnl4U3/qYn
HQBdy2h3hDVSWg2n5LcyocvN82CcM+pSnooUQoOZt/MV8yDtGK1Bo5DntRd82MUly4b0p64j4B9p
kR5bOgEfDT0s74ov5Y411iUhJJcvVvb5xPuTaEMMdvR9SkguouvLf25t9heYSivssg1/Uyb5XeQt
7cVvvObOIo1EYL4rj5i4hrcBixiH3a559BuX7bqFFmmYbv/SUhUHRoPECWidmX+u8ieNXX/bt4X1
amKa3HpSWScY3PbR0b39FqaR+jeQcTu0Fu1AWBDE1RJd9ipl2nzY0mO/tyrSxxZH7Lo18md6wprD
0pgEGkhJ7w2QKKpu0oMo6n+Ur5R7MBKIeDmSxEVruOBhhTNaattB7cXCdQjhJhB/cTrqeag3Osw5
5lhGFbxhNja0nc4ycZ83OnmDCZRjlmZwxFMyBINQ/VGqcrwH6QrTd1AIAHQRIST6qIuk+7hdIJuc
oB/MGF/S0ePEM3kbxmX/yptFFXCtZ/dhdLzngWTJfRYvjeKp3I0nyzTyb/y4N/Ij9ac9kMPx4wGb
bDWd6GcK36rMDwxEtE/JOnSZu8I6VBgiCJii1pKf6458gK6khT+SjpezyI3hjxggmVV2xtyZuivP
uE+3XJL3TDrjDjgtUpQFA6qkYhFKc4e6jsb1NiWQ6+OS9A/TvzxYTsNzAcIgaVW7c+1tSHvSLQcj
pQFpFHtR+fkRdHBzpXuMJGgxuqeFbFCQi/5E2M7ENVL76Y7Wb5a2vpOvM56QT/4UI40LxnNNNO/T
yFgZME+UdxTD0VLj4KkB4jcQJiqpej7WVuwcJSg26r0hFXJkLpFtonH5LUQ8Y/3vdbCIhhjVOLwL
w8Q1Tpus4hobQUYIxwGdkkWA19uYzM+KanAqcI3oXbVNuJ2p7HvJdEwh6CIb9wcKyviY2VwhN2W7
EFEgE4cij0/U+om6Tu4UPCexkXWfQvuP7PprqYunuJZgBTp11wAbxWpT0JDB/0ZGZqwxtxS09u9p
XOpn/iZqw/vaPQhS7wjMUv9nOqb/4Y4YIeMJ2n3TyMLZLxFm/giKGNxfTDO7conEiz03hDikRcjT
Kqk9pQj7JtIKF3YKQ27ByOmmr+wg9cGzimmXLzlsPIzm9UlFAMvzGreCU6HAKlwMDXDMx1yanEO7
avk0J3pAphBDPsdC68J5tt87I62EwsJw4UJbPzWh/zFKoP4929MtibzkD9ET/0SdsP+bWZUGbqLc
HQkDsh7MhCGaa93/WC6iNRMv/TYo8zT4NC6ov8rGatQxqBIOEARF6RfCBFEv8Hub5uzF+G4y5bP7
oXxv29BvjtFY/H8hJZPBTvSeDKb+IObH7M7BqjrzNI6/8khZl7bV/0yNOwE+2lfiCPvSWFRjjxQD
BCHQua3oLQ3ho4weOGERBbW5me9wa5Hrz805MPu+fCCrAn4iazmkdDF50SpVZUNUmtMceL3mu09T
5z71dPgo5JRiETTirTnIN1Cw0RsCDCdoHG+PhpEnnyPSwtMkWpKEBYz4BhblPbUDj7QW2Ndcu+LQ
zlNytQ2h360cM26fiX7Fkq6oV6P2Lo2XtgffB9rLIGiT9wIp8UCwhOSvGvQWjad6qRwTN2w2NvvK
D60tXCcdoLepa8J3gmk5pgYRyzbpucXt/rIQCBg2n9G+cZ0JCZJrcWwQBndW3oe3JfdANUS04+FT
DO+1S70w6zTtSBi97G8yYMRqpqljTHQGnlakMy9QVqDe4NKY3kCpVdFO+WycG2lyausj27mb56S+
J73ILV9E1m5BdH8wolrcQZnsLtPkNWeyFM2727JAKuE2e5Tg+auN4icgkThpI+8KHvfLdGSNDxWx
blNYRHRUXFq3EOxF0Mu5u9hWzduH12Cg1GCfxJzf1nDwniIrCPWZZXA76cfD7PMLGd18aLb1GLGZ
ebLzNxoH2GNCnPKs8Tc8u7IXr33fKqjxJojDfUjas9+UigX4olKpjl5XmidGd3Gc5rahJ4P1/sTO
ZDJ2VNanWuzwlJH0PzcLq4/PmWHXhkrvBwwdApty2z7NVdEfy2Sa3knsl0evL4G68Yt1IQxyEH2e
mnq591tO6uZkxJfWr+yX1PL4ab0u9ZGV+AOvQI3h0WgzY5sZ8cuUwDqkNgAwqIKX5GxHk4IIrWHM
TgS2sL16EUd9BykSNKsTfzddWO3EGIYf2uwfwIfJJytZOWaFG4YXu1PxY14NxSupNWywOTBTf6B/
lpPtUH2VKSIN10bzN7MoVyn7ati1bpNDhK7ouTCG8EalBxdFqMc/1G473xBdDiOLKykeeBt3QhTz
oYRTwqKIRbpEexzsXTdT43ZOO+5UK3J/l4SJHe+4H1HdiFUTA6NRzdiwQ8tJuEIXy97M++gQTgih
fHLSbZkKe8Z3yVslbJgL7EVVv3Gs+4Ocevetn3Tyiz0YfwVIr50kSP43lwIbAM+MdtNTF3xIXPu9
Hwm3bvxZjuOOtHl+QybJ4IVL03i2SKJ8DqXWOCSkEQaqkuFDMqoYnzdrwp5y47e4b3oqM5Rzxd8E
eYwneMbEN5W0BDhkMVIqNojlcKH5CClSeGElxQtn99EOd6IXtIU0DlEhxJ+fjmA+VuA6TQAxs3ko
Xxzq3QkBWc0z9uUWumA4A7SgkTsppp42YDp6OBvmA5Pr2N4IyyxPwNQMtvvZRdnLc31KIA8x0c0u
XQ61t6NZMMTBGQ3f0i7MoLLr8lYlyk94g5jxLhKCw2/kUXdQhRXjQZvEUJl9daLm2n9o0r797nkV
3Y25674SwRp2c9RzFGDxljQ82XwQmnbJ/A1icrUNUa+/s5r2eE5R051ATD4m5EtuaUxH4s62zfIz
5az6S6oyDijA5MyWmf21q8EwWFmc/NaWjQvKGNbyrNC5YNdLHxZ/orRyNpy3Eu/rruqLIYh84a72
v9p7x9DRvnKaDE+2XYRvczM8VNXSn/sUiH9J6c1PxOK8J+nBY2PurE0MNGMFpQhQOx4t0CIz+jPW
yO6f2+kh4L8XvhieyTrcSGrnBtj6ZxjLMrDY9Ul3ufOdCsV0KiPe22PB2QYJ0uofEuaimvLYlcal
i//GuRweSgh+91KSHsPsCVXdnIgY5kX6y8Wfp3sSGytHVzffw0SJLILeeQKWtQH5HP1DycoeWQPq
z3nSNNM0WpSvi7beCNOhXnR0D27rnmHbr93h0Yd2nK3J8BJxyJHv2sBnRyjfHalakOrcLmibOuQ9
Ww5FdLNq3TykTa8B1E9NsaF/bXwCoagDvqImxQuGd0ZZ9/uDi9KEmeH/ebbGWrrb5EX63IMc6c60
JA5H+mWK+xYO6EaNrFkbwLg9FLK8NHjuJtFnJgcKkQmiqU0eTXmQjBEbJpLwm+zakgBtyp0WSust
A915oHLMgwxl0j9KKGTCfAr3SBO3IDOysUDP/b97giSHrenBxdpKnozJgaUc/1ARh+ERl6E/3eg7
GdQdFqJsR6tE+AxlQzDpQ0yqwPCvvWTtNgcqHbTKbqmF8NZCFi+lD1pY3X9AOJNHerJk8qVnj4/b
xJ7A9/+1sxJ+pNbuPziHZLucX1a+dRZP7VPJazFCZn73AJtSEDpF1WY0FKNuj60bWWl0ajQFYR8n
VdaHyRfdT8xL/f+3E+8Lj6BDgTrwSB4hw34h5FKcFqNpE9Ran6MV9xnqH5lv6mzfcm98Ckka/YYt
LNSsCRVMvML5i+TQIsggid/x1PGNjeSbQ2Kla04uGXsVtJP7BbYU0nw125QNgZQ52tTr8YmKGdu4
NRCOq2fTWECrQppUwJD/AU+pxX1aE57YAgBqLwtdOc9jDxaCvFl88ZOp+Re3bXcL/TIjktu0nwlP
pTNpWr2LKGp9pv4jPfmEeu84ofYHQzEPJYXEiDk7Rrn3rD455mbbFnvfqdubMNTyZhSRusyZIT2M
eTgHMTcUuPOQUhR/ks4M4MTHu36Sydm2Cvxl09TfcIWaJx8l+iNrUmtPmC5D2S47+ZCnRo+xk8lM
XWvbaD4SDpU8tJBQ6tCZiZMsdXKcsF5+dlE0/ygrX66N12ePc71Ingn0WniNKR5Fp+iJ1kX57lCn
uutD5z/4Vh29FCBNu6Izvo2R8pvJ1snRhSW2mvbLz26y0O/XjoqwiBXSlYx/MowfXAJK66IodNyM
2k7I4pM4g9cRuSDNwFdcwxjH1AZspDpFWtngfMr0aQVwbXRMrZQa+WSnogavQcyqY9a0cu9Kfrp/
Ia7c3pfsePR5ZkE9YuMd7CNYGPuw4HVANHLmexoo9ffSpQbsiAW1P/U1kQv8pmXZMUohMkYEzSev
PJm8zMj7+2Fs3w81ligT8R8bZ67eNFuTvwGn9k4ogjS1QdrkMwxr/UBeeXxa4qg/lbzaStKwlIY4
ilS5DUsDhy9YB44uo7enn2EJhkLlh8QPx1cgKv2F0uviJtb+EVAcDpZXjrtcEgFJoal1wr8ZEncH
3GasiSkpgZssSCtTMcPmTdxap31A5an8YpAap6AceroC8SOLi8LvLQLL4NwO34BRuuWQdxhqKMm8
s50PpNqUAHSiR5Cg3kzphGN5d/M4uYA0pkSivnfJ8AtAQ1hYw1TM7x0v3r6tElw8/qQowFgzJIGD
S+q9XGn3TwjOQu3Bw1ln/GbcgJChC0ntn5Smv08YkV64NaI89YXL9S9JKWv7IbQ4PqGARyKIq7Gp
tyPuk+lixx2eXirrovSK88aiQYn95tdWwrS3Rc4h5R7Pf1cBHo7TT5RIPE+UkcbLhrgPhmaRTbLY
FjW/DAQ3lV910hK5mNPCJrSWjfAQEcax4PM9xpdMxRA+ZZ/lsF8m417nK14GlywGs5Y3Gz1Mbvac
+U6PmiWSgttMptOYTp4YH0Pht9HTiBvpBkMJg0ScGUSh4bPsIQcy9Lu2XR5rrB1MKHnpdfjzRMt5
zweTdCoMsfIzXX/5R3CB3JC39OO51YtYzrAs6xdAzADhWo7VwBOqdRJLXRF6VyCvXH5JUfG2dGJY
Q0DKMoO/thzJT/psV2hfJVnGi0XQlS9D0hdUGHlRnx81UDDw9xNQMBKgNdg3CO3mYVQdAZW0zD5G
TKqMhYTm1OpJphNOV7V/WZKWv0piWguQPri/W0h8FtIZ13sctKzAbuFz89RODOmjMWBb7KfZM/9l
nUEVClkp85KABGDXrGrglPxDkrTpklnAxyukPI/j4LoPJHVqvve1oEjZNFzjMgtdhHtLibLYtaBR
6kshfPdIJZvZnMYsh4LnTon4XummTL+6rf5sObpBoajC2KTcF144vXYLVTRQE4KGCrXxkgjT+TP1
wOqSx159DwTCeaSjxX2PeJizwqKDvnQhS9JeYD2m1hdY2UEWFTAbn7cr5E7jE9ipeYJPqxFaraLy
AkyXwtu7BQfVHbIXjgx6jg5jk4/PFnrrr9Fnr9QEg2+JfLRUsuwkGhzIKXr+Bi18xnSLJzvMrBlb
bTM9Q1rxLqw0DB4Rq/k75nkKHKhHRVUDMx9meu8D49zklv3O5ojAoAvjwKTtvyXt9DfbaRLQncKy
pwa0dafwjw02e0YJYg6o3338hO+C6lUcCPE/e8DXwZcBcLX6mXlcvwN1OktipJuJqu3KHq80OmxL
SUIcONyVkOTNW+OKPkMkudt31Um8i9PY0mkOF3df4LPaiUER24N5SN1iZAU4qAi5qjo9Wl2XYwnx
hoNFKSJYStU8kGlxr3WPBL8NaeUCXTCPATmTDwyO4z26tXlJo9o9mdITH07fh2c4eTRceYZffS51
499nevVKhc5LPmBsH0w/+W9msT+YZKzJ1YIaqTDY5D4HaUdvrMy78yZruhcQB7d5ZSrIoSTY8DTE
Lw0HM7lxevyhMBBvyMviDUHQu0evq36jUOirV61DSngPdgiAJQ4O7+Lmon5kAvDadZRajv3q1M+Y
SidLeE8x9FcwUXATCuFiXWnrglj94kCryIFdAYl+L7z2z+euHgC2Cb9mMEr/Qrq42Yy1c5VADYMs
rKeN7RlHrmHI3oXHC9sknHM3KEHkTHW8eJKyeo0M+TQwYp4EbJWgpSfyAahDxjmVRxR3rmOUkSrp
/NAISiuuNymCdbubgMrfl1oWF5ZZNDjvxo0wwVvRqAuU4JAwbGzGzIXjs1jy2dl4LfzifKTItOSJ
s0dR5uaAU++AwYR1kdsVeseAI3GWny2piE0/2G8et6U9Z51iQ3z90a398MGYrPuU0NxmIHMdAEri
V9Xl/W5eXB3Mk1/vUILL/WLAER1kV/+A8OsD7Kx90DnOezwTh6SUfcscD1gSfDETLIcF33S9O7yl
6iw19uNWUKHVhvjtdEvq2dL+Sx7BjKNGGCKM+lmIPwJ11KV9cTFSn8o4Vu+cxC9ywSgu2iShIVmi
qQ7ic571f1aT3XcwELpGWzYSqtlc7LBID7arTrhVnZ3yZIWmE8ZHrMn5PmpjVMRKzkHVt9YVyd+7
yGS+ANVDaw7HF4A6DrPQstexM1/wWX7FYnCJ3bTAsXErB3ievoFAcmCL6JPExgkugpKv1V4YEQxd
rGi8DiZaSk7lO08J80wbB66eqXZ37eQIMnb27DQbNy6bT4HnOBibCjpwM+IavlDT6aqtdnk38M0A
yirEZvKw8HLgkQeYSNZTs3obGF8ZZ+fc2Xca8MS4cvJ4POGibiv10OD9xI8u4p1JHy6yGj3lTKs7
QQoaN7zVHwmLYU0bhd7EOv9X2Hx8em8xbi1T4Nkz2+4IzGXctl5S3YV2/+pze3yOWhupKcXiqOkd
7UL7ULv29CNMyTrheHcuChg7GMggEBdtAHMNqBZhvSPUo+yhgxpzqHvjRwMv3lCr1WMSJmvhKdXR
lMGj6OgmrftDvSAukSwfK6roib2amvtT7gv9gIHsnsAyPePS5IrjzWW1t505POWuwbbL5Jyc43JA
3gAQcBhdU3DCIMRQUAIAOTJt6K+lqcAhZ0t1diqoOzTUJ6nuvseYlkt4Gq4YWMaxY25ge/UESEXy
0EAcCgBLNbvGr5PXWBg/wNqH8ewlBuhM0tF/2I1NcDJwqw94/it80wkl30Y5yWBpKa9FOB2nE3M1
78HKHi7QbIxj6g71lS6W9JOFHn9U0jj8LtHbknqurlRBuHeWrQN//nWqxEEjasnHroAxQBQL2cOK
mKJSljppH90iNYfs6uW23PieZdx43WBcGb8bjDfpYUIg/HTsXv2nBw/vjIjmeavTqLNOnH9Z65PP
oXPCR8Vb6YKuGGAm8O5JOdxJ26VrNS2daNhxM3gvNUZ83rDgqXrWhITOn2LKsWFXAxFSPvscyf5L
OhdHud9kO/6NfzbjpZ4vYimj98Sgt9oLLXeLQOfRC6S+Z3v+14xaPzUxNeYOMBIkg/zH9EJ8H/Fy
59Fg8NjUeL3MqLhriqblKmplmJczc19Q17NdcH7kGym9OpjHwXvlLEyaIx9YKQcaTA6p1fJWalz/
zluP7EOC+ki7ElCOKDLFpZ5aXoC1LF64r9A5y9d6cswKbkecvbJe8UDi4kaUjce/UyEHpJIbE9hR
VbiP3PAfo3VsBA+X32fL0JztsrcCTPnVM9XcIUXX1DLtLJPydhURsCwY177wU9FWPvSvrYEprig9
RbdfBS+pdpmlTK7Mjb/SRrg+3yahz+YwvXtNFPg9FquScM0y2RPc9bLmCm0V/0X2XNd0exgQV1xG
QlTs+z5J3bdsobhlmtNHUypeWU0rz+UYBnmb/XRGDuIGyr8PSlDN/DFJmRFsiv7rjGW4kOiBuzTy
vIbroh8c37eR6ZP2MMf9+jN00aOy4vXlp2x5Z3hRd4hE0r3wKp335lgBAnGKPv9wlVK/5iTSX/xl
EFXipNrTUVf9hW54TRLCMPth6D86e3nUKkVcmLhibXuKAeJFdTdl1Yehh1vitj8RXuQtp6qUwNRk
HkdZ6juOY2uB9Ap0yTjXjLHeS6yMW14hP0xwZ5Ck06laeNA4xLJPVjuTGZn6KNl0LSVsg66LPRJs
eZCD6ZEjG9Z7R/3KFehZtVlIIiTqLplZZq/dwh1mcDUFnqikmsthlb1WNs9V14iIukL+PQ6efwDH
/g+tewFl3e1zmGOXJMNfmQD3PvE1ce4rIz5MM+mv0S7DdNchgu/a0oJonQyjwRmYu4asX1u8OBvu
5mBVBEPvZBZAOiW9PZmzdqnni3wgYTearM1QocPu06/1EQxHwXWlqEDN+NcsJY7lhjgwCPPQy+XO
yYnmvPTC+BUdJkwTd7r8wMqDDXt4MagqU9BFalJHWBRQ0RfYJofIrTwG77LTNLVBGDUg7h2GEbth
OWZHs2tE0LhO8aTJC+6rZNUK04IGqC5nGC7UY+SkR0GAj2jp1H3j328OtmPMAW1/DN+WC6tvGOp7
vcQ3DzoNIwlE5wKec73K4JaQ1Q8Z5eS3y7pnvkCC1s58eikdDO9cWeUvazoNDTax6ltW5+29RRaR
llGkY8sbvlopCbtstEhu8WjholZ+tKqbDFEZwE3o2gg1Kqnv/F4/4iF8qgWm55nWwg3Mkh9fl9UF
DE217+eYaVGvreMZh+NLa9TNqVeJv5siEohuydyWRD9z0fJydCYnwKjxEovysa5bXqVIoxMQjsg9
joxDt4FrJjmhCRcyd6h8TLxDp13jmbjjKt5yp7Yw6K7fffFmr3i61GfMwaKZHw0ZPy2cd3DiZNUu
wjv9ZIT9Nc+g7DJUmHu0GnNfe036n4mPgMcMX9xe+tlhQsDa8wRpITZhUdpTcylpoDeGp2QYNDU/
pDY2mH7TCCfRWtqXqOSjlmRWqPBaS72bSzRzygQDEGh+zrp23IBACZteBIaXBRj49q5NnPLYpjEE
pxDGjPL+wi6+c/BSQz7lPpN536wD6rRAHzlYoy3vXR7tByMlATzxuShDXo4QTMQezy4rLWJpPwZ1
6I0vnoyqXSK99IXug3PDNefedhv7H7kaTnVDGn7YRHVX1B4MuHrw9tzU3iLPHEjZshR5ZG/mCbdO
taCo++M8cv7CDbwz16FjZ4RMrQTzqdKO/OgMgvjBN5wRlR0WTGZTlXBeyEXf5/Dzz+4COpFPbu1+
+YXb3VrDfqihGXDiQpo/4fjHnxj7fXKJPYj8FgPHBk97+rhk3E2GgVaBlG/Ha9gWyXaqRfexcKJD
/qCAGypNck6GKFKnQuJSrdBDmOXRxMBHA+qD3cO6aeWxfSBZle/4rlUHQActiRa4fg5Vc+CZXczK
zJ00JgEh5ZcyTcYjDDt+MzI3PphCgeETHdtik3xYqZFcYq3iXOOJJF0y82q8WO5UPDtT1L/qRjYP
VRaZQRcv44ugDQD9Drno3Cl0ClnMl1xTqFNZBbMh/cB/QKx9xslxzVS5FDvtsAUCwCqiZMgDepbq
h6bu7GDoxHfml2fp9eOvZoe7EAAUPHsJv0xcu+zuL+YXnR+ywlH4CpsGLkCSLmF/oN1h5Loahlfs
28Ml0pFKbzlijROMEjXopETHY79mZSbgiQqxieuuE5xmKvetIT2xd6iLvroJgrSx9Di9MTyWDu+A
rHtyXe9XDEmMVtXahxye1n5SM57kzPIlXGY17R1Wr2BhkDhUHt+bYnAhKE2EiCK6f/CvN+u9zpyA
4ZC6xbDuZMt/uk+a77lw/5vLTh1y3WZ77t9xho+w4LuM2nZcQMc8pbIwvry6CqmQWvPr2IeJmHoW
fbzQjhsW03zYAJf9D3Yv+UqLt81KV9tmNHAeWJz6bdNTJsMPDw0jXvd6dvnq3FVRTbaeYLkT0dGG
hbq3toufnmSZYJZrWo0ldm7ueGTCIsAtjhXbHOb3brAqAEOkqHhYUnOZvww2p8qzO44pto225GMK
3QqzYh9zE0RgoB8m4TcSYNhR7gFyQHfKSyxCW4WB7IBzreWsmRTtG60wRHthyjjyXEA+qMYHF3sW
N19j0PE6j2Gc0EReqwQjnjncLdiXAa8oV+6XIvxk2l5uDjlqc0NI3ToiUenTAF7hhdCyC1wEU+Bb
42o4/VgRi5upx/GQxT6Wy57/uml20R/8yWHvU4V5JhL/RXKjPC4Y2FczHY2wxdrLbszQRAMIKk25
t93KuTG995dsgjyG+QoBz9ciegxVq/aJz+cSqzsGjXpEq7XSD3piunOsOeCz4LZgS13OYYTsh7MJ
b5RjOjokh3/OC1zKY2yI1PHRlsEJ+4cMGVlZO/asDagp6rLobvRIsSCuoZhs0ByyA4cHO93nAuMG
Zv5YvFqZfkvnEhlynmHcEPu3Me3J5q+LCzCfQEpR3a396M6PGT27myHGZsT3ZzeVg/eA10bdtzh1
gRgDaWwcDr+zpFOJ98F/iT2IICzmmAvY+BZZNihXOHOQZNjhTs2yDFhA6ixEldPueKabftkki85X
2o8Ql8GM3fuOQfhINMSmmwcyKbh6qnQaAGCY18bzJBJyWhyD9jnF7ItdLagIR7PhClD6cXzsvYa0
dQLh28k7f9eiw2Az5cn7xXSFmT3sndcwtt75ra4KON7cTWSkd0voLu+lA7+w6kYsba1FneaSlFeR
mXrv6Rk/ddrc6CHlaB+CdV4bL8RfhP4BC3A956DvCYLxkCj4P1kPDIjmvKmAesJkcXn68umZ253X
YuGpzYpJKaWvjMY3n3a+przQQjJQShl6HJa6bJ+uk2gIrZBqjMlDacFmvyMZu6nslCnSH2mNghT+
WKfu37x4/3qC/ARqIJP0Bp1XOJRy3Ja9gwl0oZ5930vXYneSeD/hE8LiTNIqsLxydc4sJf+Di3wl
g0aNu3JV8smL5ImQJ/0KghA7sHIGfkq9Fu4YtE+HtxkmCImFuZ8eeP82TxPJzPlE5NwmSsW/zHgM
Zp4aaIA9lTHO9X+UnceS5Ti6pF+lrddDGwIkCGJs7iyOFiFPyIwNLTIyklprPv18Z9dVty3b7qaq
rasqjyJBwH/3zxMpTh3O1wOian5Iko6KEElJHxM8s2E+UDLmFFh1ZZicJ+wZF99Mmwiu8F7bDuPv
zP65hNZ+qBtaLDMoi/WYoW9F0jzOI70KeqJ0JJuro1/RRYUJzHoPKfMF+djYAXeTt0AOrMVH0fZR
taNdFGzICCm08FS3ZxPanPIFqxfVmNW938zy0MTjleJAWZyRAzECxzDjSZIz0ynzkBjrMjqy3LhQ
cPHHWmi42SgnCoBqbO7N2IKP6WjU9K+41fmjoncN5D4F9ucuh7ZyjUT4H6UzqHk7JfOSn22Y508a
qbY8YRZArxia9jjk5QjMtPGDu6Hjtr1noFtm26lMIT1Ec96PO+UtxGI3zP2KlthNLs9Tc12866F+
mtLpkkhbbWQ9/CRUNFXrecBtiT7Ezq9a6IEEek4otglh7uCRCjGyKdADm4mT4SGPDT/gZKtfU2eq
U4BOh60R6a/xsxfLInkYzujoNnawCHT6qiHwHhLJnZhoT1OINplh7kntFLuFncEmCogDo9Y0Ijv7
C/2uas7Gm9TNoL4JHdbrrPJznrbJaMs1ZgXKuOdRvrKsl9/sApa3isPltG0WPT2htQ5P7gJ9PCGG
fRAokqfMsl+vhOwt9RLtNrSlecb+3BH1iUbM4U7XMqK0q5Nn1/6RzQTIi3TSW+zmCHaSkpYHiApz
Ria5TshDh8GN4qmU3lvOIMYzM+D5BFnFw7rlV90Bm8VoGHVgYEo4px70MAa3QixQpTudvs955n1W
lAld3CVzXml2ZSpQ54O/kqChuYsGqoPWDKtCMiIBPdg5koABcABssnKbl4Q/+K3OymrXD+4WtYK2
xIWg7o63KNmWDYoQNKt4sJw8HcSXGBjb7egDMUMTg6QFIjKZdvE8EVjJR5WuZz20v/ySqXyra+Qn
Vqqd73HILrl2rTyeoy24CcDvNXm0Awi7mmuQIx69tTiaqZVN4g3wKKzQsT9vbGIihzg3+q5c0h/Q
xcPtQpyYaJyuT5HX3OXt8lyCqpIDIyOgTNTTWEvz3YWoh0aXeLG9Edq352rmi3lmrTwvr0FCRKq/
vtZzUMTZV44VZGvqvsaHFZuFEKuV7vomcA82fGc8m1n5tnjJ3o3zBy+Kf6ceiwABfNLYXUI4gTEE
z69qrK+1GEpTER5byTqMYCYlPdjdEB7otmgR0Aj4tfnr0HkpszLw2+iwLLANXqadxbH/aA9OersM
pO1b1GeUGwZFVWAOLRayQ8opQZNwm5962t4fqE0uuWhmVOC+Hnax6dQZ+Yajs877fUma+SYEMPQd
wxQAJgz0CTnZcPzIZHmv59kcmEpLHFiE0Jep1rtW+9+awu8zJUBsOSCs71lyILSqhC+B23inJ/YI
OFoXUmBe+V4xSfCpIV2on+kGtVZNLw6lL1+EmbKSTEtW/5iw55DfhSQV7bJYy0ec5Y+UODin9opL
CKR/51eWusMjyDSTwTI9tSIFWh8FjxFTyg3FllJvcNJ3NIH0jtnCgpxf6r4TP0MPE7D0yUf1SSnu
q16wv6mhOtuHwjTeRjVlfp+bZNo4JJsuAA2V2c3842LVOs4AJxuT05khZ/XqKF03u2GIxqd0yOTd
kgRcrk6cHEhGZif2gkxIPElAHHjlda7O5pbREf3Oo4UnwauzbriMWlWfXRO6P9jHdKc0nK19NYjk
bKKu89A7LHcPZEt8IeJH3/YsMLwjkmdzW9zqKbsd3eG+ZJBElN4QGR+zOLssRZ/u6PO4dq0Qelqb
0XNg8VqUV1NWdcw58fIXtwA7TZM0UwWKOcr6O47BAcmGZR0hlgcecXmmhAVyzmopCiCxo7g09cQf
wj1Le3v2LpK23o2cVpK1bdN1r1wd7MapoEaMBg/YHIZmQyafx6iGBYp6VS4zLCMG0odiEmFApKNz
rKPFak4GrKzHSytra0KDEcFNXReyPyQdv8XTArgILGfqcTJ2AU5T2ENp5gBrY0P3KA6VQDNxd6HJ
7BXwyL1oA2y7i2JdqEf4ZYpSMlTxgWQorcGe+IqYWt4DSKDsu+Kr+B3pJTv22agtZjssd4VNP8h2
JAl37+MiO0OrMjuuwOxhztWvgdTfNhCwkCMFxpBUQbMauduSkfD07A00qoOfyL6NIkxGZoQxfIeG
9DupQgTxTmTjvlXWQao8I75XPDqcLXDCE2lA0KGwIawiPC+gwhgJCIYgwrPk3qlqvhSSU0+g1sns
0hmEOlpNoKgYbO6w7AHSmAoc3t7gTbcLeV20oFoFCLhIfpgSUUwd30DKKrzyEJaMD/BNO2Z5Vl0b
edum0e3HUNl5RldDPsebYMIEuyYRx02HOaIfXoEpYbZxy96+0bRon0ySWuaJNjZvq0UNjrUAn7Kl
L1r+FoSBHz03DIbVhHVpM2AseI9amHurNHKd2zqYO5rXMH3vEhMvwR6He9GgAeXDtXOQKX06degn
k2y7+IkD4ORswWIiZxe1n29aa0reVSTTncMpwvvgPD72R2uoxmTn2i1VpPC0cKh5rNpnOcf1Y9mA
p4J+HOgP+Pc6f4gQMN2nVrnMlYA8lNHjwMOg3JrAVMU9sG3FsY8e6b46DYQ/p92gEktdRbTopo2p
cqzGOHGemGsSbXHs0G9XkFDoIFxzDgl3cUBgGZmGImmEMUlBdLVkN+REHcqsC8tnjz+peRgRMyj4
ZVKFgHHMXZ2ieOCKxN5bDlC0YjqZ/codiGRnnMFWulqm5jx7UmRPE+gWa9/FerSDlRjqEj0ElxY9
Wctnk9NOd3aBF30SUZW7rFDhco/vMmm2TdCG8wtbNQL86Oxx8eW7rXpk05frfeb6AdHGHgGpzVV7
Z2V2Kmh6T0fvnVxzWd07lVDLnnEA7pbVItAG13MEa6VaITb1kA9T0J+BFRAGi6XLE6+kBaxaW5Ob
Tdx+HVI1xy2bvReGXUO7eekciSqqT9dNqDXHxqY2PCLofQ0S0d/FDBKzmxBcLU4ajGHHJWly906U
4Hhv6UooLhz+UnXgADSy7KYTueFAgBldRRHvfZX6cKsgx/SwH0ceFzNyAk9LY/KMu9WV1Az0uqzE
hlUnfmd76FCpaFf5y9ykff0G4E4n/ILY48ESDPsmSBi815TPBic6xGxxzKMunG4YtM+Kvl+OW2vg
+tFbmTel3oxBT4Rl4Iu/yWPljic8Z0ULSc7xD1jAWvlKvJdOU5fq0L3H3vgroaHjlWFIrb7iyY1v
RtWxQ1XMULfAW9ITDJvuPhtFcbCvYZLSpo1qZVVI7Aga3tXaDyTnFUUtpYiy0GHwUbJjHR893Mes
YbRLO7nlUuVStsX1uJv3ZJi8NojH3xOB53JTqEjXOww4U/czswYT/kxoOR9PthxlepN1uj8OHoop
TUJNds2ijw2eZCsMThWOI/uCNXu6EEgEBti0A/3YXr4AtacIJ+L0c4d5SWJ/i1kuJifG/rUot49v
CjJwyZ2dS/obw1kmJwfLeAWdJnKZknFWHjIERDocDoWdYPQVdZjiknHCSzgYmglU1pC37/OMlsgu
mW8sTNwdA2cVv1lLgdLuFrQj39dOYGGAdYBoebR969tkWvy3vsc7vLImSuMDJPjXuqrUppgC++KX
VXFUsdd9htJ4Gr6JVAJzJbmws1mgzMYxfFuod/NQ9DS6onigFydlvEcUo55vHEI72kuHgAMLO3ED
VhyaXbomwLONn7n8cLywd9gpJAOhv4lZ/bEK7fGLgqj+fUlRNCMib1k/bSGHo4c2Idybq+1CBNUx
aGuJpStrFxzhdm2XpwQsB4DVNOwR2yh6ySfGLjClQQYRlXcWufwUverGV9onwnaXTGVytXlEMR0e
9RT7yb4Zbfe24Si+XByBDS6FcKSLFbkbRe6fXh6qjYaqfohmuhjwkVHatxK9RfNPUSACbQdmtWiw
aPvdubW63kXQDLV/Z0PlDwBLxPJHyWEG0iI8O7GPaNY61WjaEx5Tab0AVYNFQFlH78N7vfKUo3Uj
GFdzjGslENmTn2LSr5GQEgq1syTEVmAH5bXcWhRw8ByYwdgUeHRPXVM/pzV8BXU1+L5WfeOY3wPh
4P6evGkJT14NhF0shptYYe7E3NrImaWtM3Xy6XLdlQGuyXXTQ6+6icdeDnQqOEV0rHx2CIeeOf8W
x2L34jQxYLQqLDm8Xo02R+1CbMCxC+CHIiv9xfa/3dL9hqkoBK75YCSjy3MlsO5dOu/qMOzmUsIl
bRht4u2jCeiuF5lP5jomAU5bFlVTdAhMuXRK0neDwb2cFfVxEFdjoH110uySykS/acgQ/h1ypZff
Ybd0cYEa4deEgQXKO1JkojRhrmTk0aMjuxM7h5mnvndMGDFZYVyxcRZYqxs2qel8M3U8YB/sskH1
wmhUn3U+lq/kOya2SoXVvmW2rLdpnFfinX1bfozZnTB5VqEH9AWzdvtSES2PGLw43sZumEjuZRhA
4fIi/5jkTfBLg+pHQ++rM5js4ERp83ijY5FDyuEduDQat06DvbMj9pEw34MUqrATtBzEGHbxN6B4
TpTBC9AD9niOjtEOM307bdxIAQbEQ+ViH3NcBrCkFaNtKAgKn4vcRNfGi65f/LPnShhcY092peNa
IPxWqj7bt9AHGBIV2n7xiyu4GQgW0qJc4nybMqXM16aeweWTuOQcl7GqrJOh1hltdY2zjtg7v8a9
Nvd8TOZ6OHf7q810ju41wy25kr3TRXs23i0mYko31H2DT/do+QxmCZpPeA5BnuJ1C2tlM7Jw5ldH
uN6rjAbxmPYpY/Px2khw6zdO093adJ0Utx0STPCVM+Fj5ZCa9RQeHcVWB46YKI5oTbQ0hTrOrHhj
iFGGGY8Jrt+DNcYOjxxMKc/hlOsbrbvRSlaU11jZ7Wxz5oFOFQGGn1j3q1WbW/qdnamwHm2bMem7
DVF0j9Upe+0J1I1fmHIhn/E8d6J33bE92eNjr8ZLkcwR9S+TxsvjzdW8aSrKQGi91S4ZHV0+OoBq
Z5LVnF03Hg06/Gwl8YrzkicD/q8rs/Wtt5pky6G4unBNBMMNST35TPcIDeQ2h4ZjzHRVM9NW4Tux
qW7e4JAz3Fr85ME5gCNJkrOqt2BAeoqRRkuvnXYqXKZMUkXenRo4IJ3AMOZqWYFTmfFD1WF8BUg4
ZP9fEDZC7NoOevwcGAKwdpT/8oTPHysxQW6ZZ40Oni+20IdgluYI+r5jxM9tsrXnvg7PzsR5ep3i
s8/vk9qD/YCUxd43G2sP3GEnGeNJO4XzUWqvtXB4KaXJ1PmSDK5u8eRCvzTelh4Hb/ow4EnvLMGv
Jzcox+NrX3SWU2xovmrfYWXTGV5XbEQcMhXtOexqfUIgiJI1ToirWOC5XHBu4jYkEgXMSX8lfFfG
R+V6whyLJNbpWlo8MVZosNgRI+2NW+Jdyw0S8PIetsJu9v1ce0gvzUwZUL9QZUU2bVxj3nNvCoB5
cP5UVCSblN7QhQBv0FqvuD2Do68bzWIItsq5lLKop8eYvGeZrDPoROTE0jr01U50omoe82geGV1A
QiVEoLCgchHUAxgSZziixw43GLIklckzbBFLqRsN/8VssCorCBVJ2YqPGrS8t+kbds3rBDbJjF1F
xCYDQaWL8STMdUZVRlJV9aaELmI4RutRzf0mGbkmmX7RO53Rws3twPlrRygw3IRTr34mpO5vfa7S
A8XcuqPYbymni2vZ6MH1GABC70igABTOEpd4fYMg7zlmajZqhiuXNTWeWlzV40+GRFH05Vf0Dd+S
ks4InkraAXcSITPAhZm0afcYuT3DdKfzi2wP+0eoCxo59PpRO8U+qgMLTaAOcqJxVNhVA2H5g2eT
Lt0mZVKeMRBk26G29SGcsJ1u8hL9qZ8UzCldRPrKnAz5mpfmliJi9tKhGtt2i7HO2SGlj3iumATW
cHGSPn/uJj9Nb1LbH0sM7ov9y0S1+IVQA9G3tBwj+M+BD37U3DBqszSAbMKpAxe+ir2c0XKXuS8k
Od0NkYkenFhhnW0Cz2zq0AZLa1NlvihgwmUZJJAA5AI+HlkEn8vUjtsBSkfvgiMLF8idXWHJUx26
9jWnyHy7J4724mVW5X3abdTcYghfgC5V5R57Au0njJESB9/P3O+gjE0M+8se3QZaoBvxfSSy34IY
bDjVVG23UzUWdVRLf7ywg0vKF9htuA54yg6a7GDHrqZSM0+BevA9f124eDfncsJXDvE/XJe0Z+Jh
rqw5faQ4evH3Q89W7dh2bqAOfhmK6jm7JouQ3kHIfE7DPMEELCBNJVfndFWdFhBlxMG1LXvOBEsY
P+IKb9xHAFojeTB38DmMm8iCVUOhdTWOJ7iKUUM7X8G25xl2HOeojfSuIMzSWGqrvLhn1rrwdGw5
1lRJ9OB3lBCu+gEvYYrFOi3JzdmMoKgKoZKy3VZ67L7d7DoHT5BnTo324dxwJKX2Snb1SxmHZh8r
4dS7UIrIx8il3Od8as1T16fds2hM9D0BVbA/FHCGK+rdF7+wHY64zFM1PLBpj0CSRBOGhFTVIw/y
CLxPw5/SmhLh1OrC6NnqZ+sHItF8MWHiBhRN+PBtwfZB/roJ4Mk9BhzWv2vbIBaxFnjP4LBpQ8rS
sZ/vM8Dot5Xp+PBAExwaV90hD7duVbuSLtSa/qfei8pmmwuCoWtXZPPZShgv0kIqhucpaqJPgwNL
7PC4R/mDX9kESgJDKmuLdsyqZk/sI0Lcx8/gKS11ml2/n9j3ZIC54VqpsgD1nVKQwuSDWZ3dG3NL
1qWqKHatKQ3KPaSyc44FN6NalZpNUieRK7Y9vR1nWTGABuBGxzazPJ57W+yAwfRAKMi8kwTJXhhJ
j8O2YXp91LkH4x8g0GWRjF5OHEm9/BQy+fwZ2c3w6tuDf0uiwZqRMPyZLmwJJNSEYuw+aLWsx+q8
1GhCJSYqnlV38cDkj7Zgqxp+UHKDQQUTz8LIDMxgQOTS2JjHwNwuCGQs6xDOfQwxbmnV54n23HLN
YJ5RUNS3I3NBiqqo81W+10Abxp833Q3CDPdD3ek7GZf5kwfLMLi3ppR+WhkME63Jle6M2BSiatn3
BZUptxLqZQRqv44PcV+p18ilq+7IkF63zy27F0LnmYzExtAhozlKV9BzV+QgRxAzFqh+QbXgIWjc
+KeKRP2i3AbATTLYX1mSmRM2mPp3F9vdTRL77rnKwjDbSzNQkGQIRyDXjXn8K5/bK7bVWcKBwh3L
u9MBw627Ngoiw9mQLfF5VnYjb/A8t/XBGfjEOLYgG5moIKRVTn5cQ0OWnvPhDp11JGTfjq9k0oyN
7M6BFIh7Q+r4u/R5+N/nbo7Wy1RiKc0v5bZucpuNfYLCJMF7USTAIwWjXeBMPF8Ez/5NQX2wWBnA
Y4dhWOLhlmMHbmry8RwRpiQBYUiRabVQHLyw0zx6XoIndpwrQ8/5PISXhqBZv+1nkYISXyLHucfs
YvVYUtnynyYqM3iNOSEsEzj+eDfweHiUepnvqQ/2qgf6hrIfRREiqY4m9CA+xFVMAO362wGoxalU
kGTetMRfrIsrAV4UBxFSHALafW5M9Wi5BgyylSjAeauBNUeW11rgBPy8igxIDx2oEleqHjklrBic
jhb0jkpNsL14v6cA0in1Darq8+HNYiIYOWvVVcTDkKPiKTygNYOLls5ynfy6lJze2DWrDxZGBDlk
pDl6DYHKVaTLy6XZMFcnA46UMukXl0o0iOBYR5Ib17S6i+EFAp2pVjyyTHOjGDm9ecEEyqODEZGh
lJQhh/x8piY1gekANmJySzLOAOA5WSqV0hbSEccUb3nedGBb5iEK7VuOkR3WvYy0JkN0p3RTMhIE
R7DK+e5iocaTjGVuhTZ0ZL878eW1pXfIRUFSI2wmi0I8Xx0dT6ct+BB2JdBgAZ94T9fYcfUNKjff
h6Oq9k7Nkftbq+tF0lPQcdRGMpkcqjj/mhJHJhzuxbIZqDrXG3q8uRrHvkZojXrq134uIwnWQ1Zy
/LiLLV2V91Jafb1rsIaFazEUbna02sn2iF+7hbpNwxTDJG18BE/o7DlMXP9gMZ3Rs79dLPnZniQb
y2bC0f7sjSEU3TjN6nuw1TzKg7SabksmBrZZNV1Ye88ZgUv3ifRCnoUrzE/WFmsbNsIKkhWGPzO+
MQmExRAbG5s8ilGIl6Oy5G3G1vtFsAfJH5ekiJ88FFvObujGXxR1sLXz3bB5FG2TlBu6FfxzwX39
g7jjAjOZ/O6WAxliEbNMMaUrxdFjgqRe5t45LkP+AZR72IK0LviAOlurqe4Yr8WwT6PFqb1XT+j5
AJrAJS1bUFKImOesep1A+C3S+tg6VWrdt5yBsHAIR033JespE1FGCvmymVoderhejPMcgwLEERWb
IjvFzM7XBmNyX23GPJHNLW7aOP9RRLhnP1zPG3pKDDG9r72g7cZ1GttW8BBZBISYrLvsEMjDltJ7
L0F6aGsVwh+Tb4SAGJJh6jLpEfNRdSsnF6gNswb1aWiIC4gk0XxMyQ+rkbe3FsSLnFMO4v2tJYI0
+DYluhWsMhZlsLofFb+od+C2ajqaC3Jb1LdOSxPy66AQwHdJLytBCNPWess4iuRc2I3LlhQC3cOa
ORS4l85d9I0/Qz4AT7Ho24KOFc0YaEb6MNsMPYf5DWDLZ/SuCP8ac1A2IT6RfJJQDoeokhCETvtT
4mMZOrKgLd6FOu86BI5iBS175oo5YkZtn3OfLU6xrgKBpZENY1T4Ly0qFSf1KtfTL+RzbKycPGdc
C8iNVYoMSSXWNHw7hk+4Fm6MRmGmvn1Os6hw1zlq0PvMWsw41PKinB3YPD23bK4fsmWwuLOi+g2O
jnuoK9EvN7UaOJbG4F53HtiF8MUV9oSYsYjU+8UZwyW8xnhLPmVR7b8tVESE4U7KBYjHxOoP9kOL
FC6WGyTPRVmGwX1PRn9HZQbA9DZdnnoBfe/a0TyE/Ys7ZSLammGGnUplWV10jzx2EgzPeV6Ub7IO
uT1JwUQ/WGL893YeNYJLtlBFSw+5+yAsZWzCCPUwoKhlC4aJ3HUfZ84H9rGjGuOj9Hs/fsNgBMFs
Uk1Kg7QfOJehDCQ5oTrlSBSN7rukqP5EDplMLftVFT538Lr8R8pJOW1x55jPeZiGvXEEIeWpys+N
uFruEUmzNzaw8wH5lxSl73jdlrJmUImA/TtIYNgG5ttczc0bQYl4ekr9bJybVTlI/s2rQoroyNb2
q2OWfXXue7RewaiBnNRXBOuKvNHbhRMzgZeQs+B66YwTfwcAJ2+mmabGk0hMyawu7bxqL/uFDShU
vmofxX3CUKap4btINq3EaJl60eM7ee66GFv/jnpottwkQJjspmXu/2DkXD32rhwgbKh8aIctX79l
3xRGj80PAd/HehkJiVvrhcTXumKRdo9Ciwb+V6mtgT4GZ4h+afan2bEZ4EVI+jD0DWL20BwcAsrD
BshcjjfKtGl17xt/JA3HSctSv9GfFMFuC9JCdcnwTJdboTV5RLCYELKJF4+MV5WVhQ+OBd3Njie6
HrbW0tb+JUwaIqXsYYI1I07AH6C7wFbFZOasLe9PV7fVaJf4j31WZvoUoBOWAcf6TbAo/2thpERV
M3fBSwh2A59FCneZPIVFcSa7Qpmt2yUfzYYzkXR+moIA7xp2MlNiuD/2zGYYbz6zJggGwIVIAiIX
MCJ7cjqLmoqaKSjcR48x5SjzrQLT1TNT0pwDgHHhOZHRlVGr7Y4oCspuuBsdQtoDAFNn7TCNe8Yj
b6e7hN3JdUJuz/5nAXAWrFUk62LHUDogwEoV7Gkay+Il75qGgUfSzyHOyiu2k9Mtjr5dxAaVhG8P
VAWkXph99Kxg072fGpmeRdLHXbuz50pbbxXYLf2j6g1cxi7kuXOCuoU7rxb8b0Q85NNnCAcZG2M2
z/dy6u10WbkONq5v2/YSvjcWFgOQGC7bcsDO3/mAWPiJ3ysA2MsbaQEvhKST5FH/VNIa+MTsdgqp
UPDD3wC2+/Sxrn0XvDdOhX1m8R2yK9b4nSjzVOaDvidBB4ETz59zR79xlIVMWYmFOit/DvFgazvk
CMGA4spNCsPkturD8jsLfIMAIBR/JW7g7Tx/QGu6jr/nE/Zu1bw18RR8M8Lzy8+RBwWlkfi62R5Z
QdM8F6AZIMejAV4CVSMNpACCeH5If/lMragiFMfGjmAfneR01lQsOqrHlnrrTfZ4yBa7OjfRGHTP
mH0m53KFBDT7TnYgCzZVX8+0ifQB64gbkZh/oq4oj54YMUle007JnDoWbTV7yiq8b5qJOIgmfhcx
Wkr6XW18fV+7Q3qUOq23tUjsn5pYH1l6nPnY0ei1qW+8RdJThSyGQWvhltyRU7BtTFTxshdlwSGo
597wJ8dC3nEDJBUEJ4AatloeGwub1cbN1fhehPlk9inFlTPspsDQmeAkqBFrkOwFVYQsHuAZoPgH
clreC4ZgGEVFsSQzMQie7WtmUt4VfskOYzVI5VfPDOj85RgSAE059Mw+yDXWxfoQqaFhdDRXt4wj
i4ZIjiqcrz7yqhff6oULuGce1YLxxuI/7Ip5ePCKpr/BxKMPNOZYZHdSieGiGEERzEabq+RfgHg1
xbC8OV0VA7Gyp/HNJg+tUJiIh9pDziUc8726BzZLIaWEhXliwMR3nFt+YrGQGUW8k14uRSY3T0T5
FJoqp3CPJQ6rZF+yvw5go5xwoKIuhhCysy3brQUfhnErZ53iwi32Zc8UNMSD7MJHx194yL1Jpdz3
Q6N+4K4skw61IanRBZYF46RzcIkb8ArJbEf+Iw7Y+HZp86wEbOAP1sOw+COFZrXx7PupFp19Yi0j
RMgprPlo6L55SG2rCl511VvqipyQzTEKpNzVBDFOVOzOd647M5O1Yu925mjVvg8eM9g1Spz8hcpS
xi+0MSwvtaXZtXEW1OvS52t9pB0xfmmZ4qzxwVbqF7OHpTrRnWnOeU+vzhrmqWEOlVBERJSYZoMz
yP30gecC0SSOBI61jXVtmF4nObnGXZvrhQjLGHOLTqcaZB4QYBfll+Y7OlFpkhYe5Q6gUM2YrEXG
7kFidBlIUB7SzvZ0sgm5P9nq5qrXT8nIyXLT9svI6d6ZrYfKny1yxvlV0L5ZsJOH+zEhqUONklHD
hwC7mD7P7ZSGIOjsFllCjYaYDEEr1OQQ1tS0swa6Nu21Q51Bbq16t2IOU/t0gQCzr2QwDxfCAOFS
/9Z20w/EFodqJkZJLKqb0C1LfGvFvBnqqOjsJ3i5Cf3fgcVov32OHVB5r51fDtMtRh2rCn8ZNttJ
sGN+xg2G53vCLr/3e/zGNKzlRHrvOOst1HC42jZhBsgCEMSBPhGiD2rm9HmHpu8vm76U5UfciHLY
J65VM0ASteP2+4QHWU9cbyIgVKx1joXTOTAuiqIf0eCyYh1mukPnaicK/HGq+/3Pf/zv//d/v6b/
E36XD2U2U2X0D/BXD5hAuva//inEP//Bsn79v4+//uufHEOgVCoN0YVdm1EoXPzzr89LTMcb//b/
ctIw70hfVZ+B19X1hpPPuM/sTLx5kvMEaT9y2gTnKeVubTNzeml8JvdTylwrxp7053ej//pmpEbk
pivCkOn0zHWC+tc3w/Ru9kae+z9Sgd1jI9zKvAsyLd1WDvmc7ylSIQ5cpxFbiv/hKxPKV0ra2vEc
qP2O+9dXli4zICuyxjf2ium+yWdqWTzMcVp74Q3hyC8RALj682sK89eP6wCcc3zhopnDgNOUu//1
RbFNISVp/N4UgIztre/0HuDIzlX5inkso6fVyG3D0ly1SjwoSe4UEL4yGU9nRyMLVUxTN7S+lvbB
Q6ZNELGank0BBZtXf6JF3XU6JdXwNIo+8E9hzsHm5s8f4m8/mWMbB6Swr4wrXZxWxv/rZ5B8QYsK
B/syazFgT6qmD+h5w7aVNqguh03N+yxlePzzq17/1H+5ah0hbUHBCiomF4oS7vWq/pertlzaNFKB
Vz6BeqTEoir8/GZISRYSI166NXKwZr5M4+wx8mnn+A+Xqfo3r+642uVqlfzNln999R6vbNO2dvkU
lGN3SXNHPYXt1aYLH/E/vNT1iv/7B3V8JR2MeZ5x3esl9C8ftJWOxUDALZ/ajpNlgfFjTZio2fWp
mXaNtv2XP3+xf/85hXS5IPEb+orrUtp/+zkVwJ56Iv5woXWS3EJkrmMWdAzAcnFxQPBnbuSxPf7z
q/73L5RXVQj4rpBswpX910+JxsEHZfh2KVO26KvF8n5GLQo2UzNr+fofvxaXKcqYrwTc07+vMVyb
tY3EFlwYnTsvbBThlhBHi69qFGm6P7/Yv/k6XccV2pfCZdCq/3aluITAPaTrazHQNc4Pve5zvqZx
QAFJ8msc1qmVzGIxb//8uuK/XzcuL+x7/Iqso8a5vrF/uW6UhXlUmiy44L46VZbTZLvGgcUborVQ
sd2CqI/HpfnMPfHmXjt61mnb0TMQQKxoWG09gg8j5zkD/+UBZMmzMYP7H27if/MePQ6cqNAeoqNt
/+091lEVji3wisvs0kyyinIPWY68tHsuWnof46ys3/78tfx9weXq1pJ1iuuMr4Ql5K/fSsRpefEj
y71I7m2MgeQHOkQB/NEeBGcHitTB9Sym98RPul1MQe76z2/g31zorJeC94G6JTznbxd6+v85O5Mm
qZFsC/8imWl2aRtzKMkEkkwo2MgooDTPs379+5y3yVCEhSy7G+te0NUe8uGO557Ta4yJdIF4trtR
P6dmQyWpTH3AuH23stTSs2MjTQkJws4CaIMuw7j82CAe/c7JSvsZQjt3VzJXewB+T05IO/+Yx+VD
SeS3Yf7V2GmaD8tGUQAOqOfsdP+br2215WquxY9R+XLVWni5FjEXcPyj9awMrg7f7eho5zJN/2Ga
nki/gIq1T9Vpx4xstLLy9XHjlhwWdRxcOttwuQPuPNSuVZrmM5APOqCKNYrdSP3p4MyJ9YGm1McU
rNHB72wJDnHKh/sffn3YFu4J16hphBSgLS6Xx0M5zAw02rMeE8lq8VCMkD6F886Imv7f+2tdvyVb
CBWhOlPn2dNqu1wLwWl0NxrHf1aBMx7UxpUJXWgdgUi321wd4+P99bSrUxVgKw2BkWEiWYVK6nLB
DMRF76gZXb5A0coHxA1j49TT8aQ0HPlWfbDbQT1nyNxAIjUFyNyJ2TbOE6J286cGysl/C8D2xiY3
G+ODNSfDP5GFF4fSqGbwvCzD+MkNLffj/Z+92CbbBtTOgxC2yn8amru4i30zdbDGavmDPufzCdKw
+lQombajI5c+B6G69giv1zNU3eZc4O51Kdsu1lPBHaGJnlS0KF1kavOB6XWYRH3I/ulaQDHuHO5/
4F8T9iZg4AsBLamOgNLLwQS4C6PaA5ooQDFVDzST21fXVLKjaer51g7V8RwZs/GPMpgJYnAjmJAy
a5PjTPt6p5LE7C1dH1c8+9IK/f/vEYQN3ErIDd3FG9RSSFU6HU4lQDN5FiLsWRu/h7j0w//8kj7c
uQ5HSfSjpvExBzUD0zD0qF9MVIocz0Dy9HVlgxYJz98fBA7JMQxsIq2VxaukX6eBmWw5kiBL+y2s
0CAVTMSauKFWrH5EQxIkMdVZGI2Qa5yMg9Up6n9pqUfhrs9M2o33f9GNO6IJ13UtR9UdeV0uX5Kr
KgOR/9iCCLDTgxtr0xcIpqYjxQfjj6pRNbq/3uLlyg3AKWiubQN31lV9cSeTDg2cjlrHQwVtNNzB
UDkNj3pi0+GuDID5J6eq7fGpprz9gsRmX69cUV2ahsUVJZjF9bP/GoHYInhvuhTZmCZsHsIxnc4t
OnWwg6rjVzeqn4j4Tbi0wo9SvPZ3Jhs25MAGzqmiZm6jnnpCLwmGcZo740YAhIIZWHP+C3pYlgJ7
iDd+aEdfJkOIU2SkwEEyyozgZn/e38TloTnkzRwYjJAmPob66uWhNSaEhqTu6bnkpyN5Y1sw2Ijo
Iz5QbDU0C57vr7fwJbbj2KZrMR+t6nTEXW3xrEO9DgWE4MrZcdxeZdKTCvRIs7EKGHjbpNmEB1+5
l/L/8u0xOQ4pKX7b4Ds1VbMXL9dmQIGCv9N6ZquWJ0HZG92PCdKi1my2tlWNewgXi5XLsXDZfKcj
LJIBzdYtSee4uJxI5k0ZmE9ECRzh0D7MGFGzPtopPZNTpZb1dID1S1HOY6OVLV17wA3buKP9s/Lx
xvUPcVV4R3QcquUQOiwOOFfB99QMfnnI+6jDB5ptYfucgSnPcN921/xjdprNbG9H1W9nBDD1ZJCt
teP0IvrIaj60dF3Vr5R3LaokUAmr0ffBkJI5IHqh3XyKQfolzxW0HP5Opbnm/mpM2Df3Grh9DE/Y
1epzCXNrSBpbgZeD1QIme7DRbUiYVk4RatHRUGrquYEfCHWfzBxpnE5xochENFIjb+iyrkfEMQJi
v2VYSglejAF25tcYgH36ifgaTsJxGMdO3yAiATf3/Tt79UZI0F3LMOCrIafTbbnFb3IQHcwemgjg
lOwmp0Oa+IO9ocUIJY4+l78prDgrhyYvx+WNZUFeiMYfh5OThufNgknD/DZ6ZJmnDmP7GcLc8gvC
qMHKKlcujSfGMuTWOo8CT7v4rhIKlxjQeeYB2EDLmcrhuTYN1FrM3kDyudTPSgbRIiLgIbNPaJak
ZdZsRTglKwHm0pLzQ8grLTAyGiUY11wYhTExIL1EIsALXHN4Nas0OuRoU3s5anw9LPOSBzIqSo+U
t1rZhBvPQ6c0ZVMuECQXy63WYOcrykhDN4Txwq2d59HHDC6j/SBv4chgxxnMj0AsEhHilJLMp/tX
68ZJk9QY3CvCetP462LenHSYNfo8ZaApg1wD9gomNPutRFn0/husA2xTcZPgeFV7ESv0Q9EJ1Mg5
6ZnxROhNR/vRcPzJOgTxEHwDzo8CwP0vu/FoOFEBVyIxE+Qxi8sVN+FYhlkYeo2JLI7ZNw9MEAKr
70CXWTqaGPeXu3WZ4WDWVFDg/OE6X76ZWk2mlpZY6A12ihsdkxr75mM8xjE5QPWAVEpawrMxxeWH
wKdFMDmt9lGtq1/3f8hVVMBlpkRO3UnYsgy8DEt6cwRBUAeZB42qjr76KEbHY1hnTP4xESydNxW6
VcaPsQG5tyWD0qOdXVAx3syOpQS/EzGq5Ue/06Fcha6lnm1lQ3vDMna15ga6sSmIJWMvjuahfJqB
JfUfK00w7u+qEB0128zvXONU5GYNCgdYLQSd9z/wyoPjTA1K7YSehMKGuUj9YYpERFqnGuOAWP8j
GWOPbd9D8Qp4CAHA+4st6z/4UXaTPxY4Yiory8QDZEPuRDgJmPNSIz+EcAv9Ys4TquzEmewTRk2Q
kiLCOR90sAOVVOfqX0okedIP/KP5Fx1AjL8VThM9opqtlQeEfPVfMTGstnIFb9x4cjLq7oIXZlMG
XNzAqVAZ7G0iDz7M2QCsjV6tGYjm1Zp1p3hs6Wz8d393bthNm11hW0gBDX1550c71qm3K4k3TG6/
Q1vIAhYrIi/GjB1KQ28+NEaA1mEZxK/3V766BIiCG3CpYrZxUHReLr+1STWUmaqIe2gjNcsojx5k
oD+76CED6v14f7EbRpIA3yL5YszPoLx6uZhhMRGglRVSeoYznluGLLfalPwPTgg7RftImLpNYrWI
5gdUHvqIqWevmRNKmqCcAZCqmoKQJ8RKsCl0qA5NgOH8NNvf/8Bb50hoptoq9lJWrC8/cAac47Zm
EXsoCqXU8PTi2MI7vAsdls8aJleZkTK3gT4Px/srX8fG9B2knebC4h+0xWMGyG4MnZskXuuYhfgY
KtSA9iijhF/0QKezOyLXiL5FMfrvv7oylpL+niyf4Z3LT65L05hqxY+9Eo2XfTKUymYC0v5hHGP7
z4gOHXIYQcFgCwXXcsXnX11eWS2nQq/SLaSqZsjjeON0wY8HkdPNumczSbct+F99nnUfPsBYzVbS
q6v9JcOhJanRC+QjeaKXS1kAO3KKRLqHprPOGB7CTgLc+Sawm3E/wb9H31fN3muI2FS5Kl4IkD9x
6+WidQpmf1IN4aUQeDyQZkFlhTDQJp/b6NjSAFnZz2vfi0sg0bEdimiqjWu4XFAXGQI6SWbh8pgf
YDwSBfE4/q+y0SJAwmTa5FHG15c5DO4h4x6MO+qHYoS45p23WbomTVB7oFPAtVpcKtOOE9MPfNNr
2so9Ni3wTrgp8p1ZC2MDXFd9yRlSW/n6q8crF8VPyffDku5ityMfXsxR9Q0vbWI7BMHbzSBmBuL1
jUvo7sFyCCW1sDJxqsGvvjeyY3X6lUQaOuEPtvhy601Vq7HusQXtEt34b7VAQQAKkKJ4ApiVQJQR
NAwcvH+baQLZ2Eg6edTnLtecFXQcs6AnmEM6jKmUKt77SuF+dFA8OQaS7w1UbBav3Oobr9aVkSTt
LlPXON3FqhpdjiFoTW9SM0OFkqppYHcKfCqyWgiY9v43yqtykYLJfYUTkieEM8f9XK6WpaKLFSU3
PbPEMrShyLd07rVDFE4/DRgNvfvL3fo48gDCRQIPHPri5naMs0UwQBmwRkzZttUjxPJUQC05FAUr
Kcet+yprq4ZOuEykvAjMK60aZpMui5d2SEWoRueeFCi7D7nIjXML7v21jTRtR/kSdsT7X6nd/EwH
60TORcK5bGTU8B9AIhu6ngH7euYAcZ7LYgs9zlhvKmZL/L0bgUXbo7ehIrCLgK+JVETgTi71r9aw
Ier3Gdvf8M/GEGXCtTephzmHeOIViIWvr2ACbl0CAZkC1o0aK2b88hL4re8HdcRE8OyAROxBgEKX
IbJTHpPSTGGirOzPVaDDpZPwCS4caZMrFjnMDBK/rKYAhvGsbX8j6lgfmUrNnu6fwq1DcGxVc2yw
ityExdU2W2esVLU2vbao2i+oLGUPbQvFU9TM5optvF6K6oVmUKQkhCfAWXwQ8gSWAjWFIEDt1a0f
tvq+q0wIn6PeWDGE8tpePlhZKFEZPXY0+xr4kgRWUzMSKMDvO2CuAriQhR61X0GJ9wefCHwPnN7f
TUbJkIwKM8v9Tb129CwvaJCDPQKa/Pfmv4kpDBiXIJ7IXW8KnflDWpqPSQnbLSU2Hzl6sId6CI3A
/TWvXzJrAi8S3FEiY2cRNsLIiCjgJEkrKNU9q/MIl5kYDEQaRf5kFWgtN0PPFHah/Lq/8PU9lbET
N0d2JCXY6PJdNM5QVhWQIM+OM9t8LM0GlnQ4k6vk6/2Fbt0fmc3LpIoywhJP0StWX00G9iKEJMJD
v7v8ENnha62ytfdXunV92EZTVm05wGWemYStGk164HhlWCvA2OwWScqojh+0YYA3Lsmr/nOSiuz7
0KnxHwvf+Pn+D7i1pzKIoEBj6yQBCw9A7loqSjbZHvRR80cfjkDUjMj3329jyNcIDx1eCt2aJeKo
j4WpCIgTPCuM4x5607ZyjgnlxXdbGdbBf4LJo+hMk+TyjlC+nZ25FKhbgjX9Icw5f2CeqCaHU3/f
37kbz4Bg17F10H/yX/ISvXl6wgxNQNSu5Y3lpOx9VcsO1LjHbd9XKGwDQCPGRnrZolW6cma3Vib0
w+TYwuDw5N+/WZk+j8SIY3OYG8++w5sU79y8ZdQDfwpvbSyyI9x+3Q5g2Vrz6cbLoDZJ+4uGJAiM
5csoop6h0rATXujmzGIpdLemNk123eBEx/v7e+0FCbdcJj0xNioFlYW/CGOl/zt86TFATBvLn6Lh
lJkUVagTQ7iiIBd4f8EbtpTPcmgQ4Xf593JbFZipyjLGvGgBhMq9de4sF4KTyEBGcSjqnYD74/6S
t75RYGQ0riq3yDIuT5K8YaggZzM8t4doOwBF+2DqDDCoojAhmkncFXNz6/jAOVCmtMlBwdBcrgct
9qxORmV4hqkDMeAXwUQ2o0oyOO+31XRlSXYNKlLXZY2oncaqVHvDmwvL/ab1Yb9zrLFYee23XgJ8
HxZFIUyKWPbY9EaDCRAKFq+soFCu3Ez5iiBAvgv6AoS71ejNFjrGH5Hw34nbxLBQhzCE4wD2M4H7
LWI0OOwTVPoI1DXAv/mGWVj7a1O433QNoLU5MhxRy7Ts3ddFJxyEM1MmCYYtjfnbh1+0Iiz7hBoo
BatjGyTBznQL/6WDmWRXMaAZrUSGN+6nDiUilXuXgwR8dLkgFAVMcQ8kmX3bmIhcR/1Zz3X/jDoR
rXareb3/fVfoC7mrsL2SUMIGDORv8R7UuJ6syO0MD2afdmsFMTw34A130TAwmzASG2z6yIB1ozcF
qUJfPxZy0meg9wu/Q9gMKxt+wz3rFBhoEuG8eJ6LUx5RW5wKezA8dG0buuYOAu8bMCnMqdqIQ57q
wS0PDcMMpwo41rNjx+nh/pbceLHknBKJAnkOqDp5Qm+O3PRnx4+6WkcPZ/CPEd10b6zqZh9WRbDy
sTfsn6GBXqXl6AB80ReuEw5BA5bSTvfizFEfmDSBFrXr7K9FPEd/JhFPj63RqytW/sYOgxwHAEBG
IK3uwui2riV6MVqml6uw+UIr7nYz4hAQuWzSClnZTQ+v4FPQwn2zhaBdPAhzCLuVL5fvZhHE40/B
8Vj0w3jLi2OGfzKGuY8EaEJy8XvUDP7nuQ/1+f2vCdyMRblVtulhmrk8yyIdoOErNMPTfEHfpYPU
tCgbnfF8xvKMnE7v+++Oi/UFqcJpYqou10OmeEBBlu5XrWjZ71ExbQ8ReeWpYP5gxXfeuKay0a/L
7J5QcokMhcIvUGozNT2Vyu0WxtcR9coWEuVADyEwv/9dN6wSwQcQHJmCgKCXx/nmTbhJPPdGidfM
QKu/uD1Z3YYhQKSWDIQc0Hp1HX9lyRvfx+Ukx+IR4tOW15SxmBh35ugeA1zqh7qwSop9DRR+Nhyn
97/uxouglGlRnf7/1sPiljQRym5+7KP1pEmMjgX9xrAJkAbfMT7HnLfRj98VY7APA8QGpJiT9Xz/
B9ywAwzKOTTbeA1AMBdGeIpSkUd+yXxlOMwKM/KGhL7BfAP3hj5qkBSB3Em2TGc51coLuVHSxdoy
5wTymqSIjPbyaBlkrpqqCFPCIEtMzAr6sM2pNhJMMwLaKHgpDiR9UZg8DboWb3sHPW9nDp0/Zivs
/f19uGEVaKWS4gJ15mL/HT95c82SUVHJqtXkYVYS7Q83I9uWaWy9P5h/u8qyktpDR9RBkZ88WGrs
73R3NNH+gBq6dbLiq7Dc5zkqa6+L8jUw961jxrEIXhIdLmZBLrfazAFyukyuPwzMhZkPUw2Xw4sb
WNoXmpbpj3ZU4QIUWirGlaDtxluSzR/KJSTyEG4t/EzcKroNO2X8AA9EfXLyRj/GsYZwRRCt+e+/
jaSFZXecv5GuI5gRWgYw7cDfGchdPIg6NVFUAdWKdE+UZYhcdGXXlmck/Dr/EKAVibjvmIP1PlUV
U8cz+tGMFa2482vTBW6S7o+s2euYyYU7J+hJZn/KsoeYuL9CJ7Seoq1KzPd5Kq3hY9fma6M+17st
odsYS6Y1JJ59YU4YjQosVYnRpQ3H7JinarSvrKzZCd1ci1Wub5RhuZRn5DAWOGp3cbDotLZIDTHb
FttV8zPUohw6T54otD55y+B5qGc7dXKhTrz/UG98ogQS4sHB8zA+szAavV12MWKyvjfCSlfjSevs
sYvCvNiWSULL/v5q1zkHlRrawdxdjena5WoGg6toj4Cuhd3WeUrhQ9v7ZYdgDErfUOhOXddu9VKC
1Sl3+7/uL359f2jnyYkEvldQXVjY5oLxDjEgQulZUUaFL+2mTW2VPYP2trtJg6haCSGubaDMbuj0
U2LEG1yNNxoZHHYo83itX1FEtVL9OIBi2d//qusDxLXaFIZlHMgE0+JVDEKHxxchc28iqP5UNM78
pDBI7qVt7q6lNLfWwq2plG0odRPZX5o9EYm0BO80eRANSWBHBhc1FOAMKydrxdkbS5E4Scg8jwms
1yL+ipGzbwdIxb2pE9FPBLfST3mspDtlnuOVS3l7KSj16ASCO13aOWQ5ShXGq545jGL8BK1IftIL
M9/DLb6Gf75xBZmTkJATgljZ9LzcQKfpEexzs8Hrofw6OjUU2lk0gPkoYAmch7Zb+bS/oxCXNtyi
bS4BOYKmPdSPlwsyTqyGg+33HqKCGYqbjhWdp3D0vxRmZX1Xa187BuHUx5s6o3RiB/ixXZnpw0lP
UZzBlJfo0aK8e//OXhs7C4ND5gIYiRrcshKW1QjE6TGyVxAeQK2hT8FedH7ihRDKwMYxHiEIfefE
F0UHBghBL1MoluZ8GdB3mTnkKeycngGL7z8KiOavYxVCnwklxEFrUKy7/403bpUMDQAQMOtlY3YW
O++O8OtkUec1kEV7OaTIZ2r880mIRjv+D0sxEANwgVybLt3lUpHWjX2Yaq0HWVdKuh34Z0MJzENI
YrbSXrv1VZgZU5ZRZG1xcZ+Q4e5gv4pbb+yj5pOjaO6RgFd7odDhrGzgjUsiKERTOCEnEtay6RnB
tFGqlWg9tRqhnVdq9zQIZFVFGA+PdTVBWDUX70+pKbhxWsTQoFzIOC+3MnCb2hGZWnvFMAM32cF5
4gNFS9FuzNCoDmFcRgVtDI+07iHEKlwj9X/DzlI2Ky3fG5aC2Au/rAFKpDKxiAe6LkXruC7AgMPy
O31u0TwIz3ldwUhHkqNAhNqZfrp990VyDAyTBDWx7tI9i2ai0DCbjSeMbDxOaG8dIphgTqYCe9L9
pW59n9xi0lCX6NJduC2kucYE8Siic8m646vu73yO/D24uwkeA6U/3F/uOvCw6HrhHWlK0UFfomn1
ridtDK3ac3n5UPIz5j4hmnEq8+IzIkPRqZF6XXD8NCtv8+Z3EgaQAFNEuAJewFiYTwoKvd7YWNEL
9B7pP4NtBTsoGCS3Ylnv73/ojSyQCrV8NUS+QAKWLiYmzCirtuw9iyksAGhxglp5iqTYdhpauGaa
GpmSYIoc+CWzeSRhyoJ/k1pJfoxa0pzv/5prc8FbYrRI1ltBqi3NRTjBag4nzUzdrRqCHUps85Pb
J9V0VButWLtT14csXy4sDnK8Vt6ty8fbh3U8mWmlelpVoGcWJ5DB75CrM14niMRfXBvebaSn4mRX
d0m5gni8Nle0Bf52s7GL+NvFgwVqpE3wK6kePZJqK5q4/KENdfSnyBWoZVypF2y1sfPz3RsMFJ2A
mtIK81RLnGUMYatpDUjzBhrMcmbcOh/zTG92TtBkKzf5xllS4AS4RKmKCHAJIXIaqwpNi+LUUCTG
j1yM0xnmFBgIVRj47n+V3KvLqIV5dTmjZVI/VznMy4MM8JGSWH/yAhDTB9qqFvzNuXVKQf+dEL4F
GNAoYGDicoRqosxX3tCNLxXA3zlOfAHZwsIJOHDyZnKy1CNkKo4NqchmQJxkA7XcWoB2YynQQ3RD
AEgxhrdsKjWqYhB7JpVXAobfa+6UfsnQSEIGtY5WTOCNC0pRiL4gxSlShmW/rKb8gzz0yFdBjwq8
f1QaD8x7hoQ9VNHfspKH/FDzXIp3uzL6rVAraOSXDLc7cg/e1ILAx0ZTGKIAaaARAnwpEJMguBbz
vGshzPtVuvWQvnPYFqwzeBnbMAnp5SDVYs0WYUIVWezcy9yhzI5zpbrZoQoTqB0zu0MJpaDqu2Ls
bm0w+CzZdJX8DksMJ3XBsmeoO/PmBM1Uv7J+RnBGb5yOeUDdLn/nirsGgbj2LnwmbBLAH6QnXXbS
tFFKELl+5tWV0Tzac1Me2lHPGMKqsuOgNGscAsv1gBvLqp6cqqKo5yyjEq2DU9ceHfM8aWkRQFFv
IGWJyG0YdE9xq6ZdvpEtKnXlBi3tgVyW1oJsm0vCoGWOqxZFHjIvbZwRu2r6UznBVrvNjNqGEbuD
OzYPNAbhMsvZhTTw94MzDvv7FunKrXL5IXukAAXWBJOwRAXXFVK8cxboZwSEWoq51ZgPL7UFfung
zlGlfhqR7bQPvuL6/qGEOwT9rLRMgsehpMa+D2Goj1Zi8asCHb+Jgo0h4bPMQjEuefmwwsAOALGW
0zktK2tTBEH9MNJZ3VqMzQClCFG7YcJ166ArRQ0vCY4lOmvvTWnlj8DVyhCOSSUwKpc/QsPDKxHT
JOcBmM5eOCyIovjoCdH+UlE0XglRlz5eLkdhndRDztMTpl4uF5oTIkeZ3p9DexjrT0nmpkwnhRNy
4IeGaxKLDQy2CerNSL9FEy1PpBFWrqP8pLfuid8AbIzSBI9cBfm3cE/Q1kcoaZj9GZ08/T97ntKv
aR2mT3UT9iufu6whsRQFSG4eKAcKnMuZ1Bm5P7UZrA6mvFygOFE1e5sEbMU1XD9rSi30D2UcgQFb
xoxuZuV04of+3Pfl9FinjPXCV4E0TTqqGweKu83913TjECX3Ck5WpuLUPS8P0Y2Zz8y1uTsbnN7w
0icF8XiXGdOYIXmY2anHiJvuI5OIevEmSFtTXekcLG01LXmiJUIZBpsBw6mLa2SXiYB6PGjOXLIY
oYLYzKf0wHgdwyRJJaC/ypWoQ4cyMxDyXmNWuho4k8vz6bgoyjMEOnKD3rjELnd7gTL7fEaNK9Dd
U1+T2CcbBxGo9ACndu08OPT+1NfchC+PcrrTlu6wrWe1d753yK1oT8PsOMYxtfVI+a7AslcejB4O
9L2iQl9wbBgwC+ptMFIu+BX6dZx+0rpYINBRyEGoH46LHPNzg345ZJpRCBXne08YVAluQqM/wzNZ
hlBm5EbgfQN6X1H1kocdetAtyjaNkjJN0ff5Qyf09mBokbISpV4/GAM8roTjYSFkFn+5s4mBcvVo
T/5ZVUGSxuRe29Cesq/v/jxWoTNsktRxexbnVyMdXOhm558RrtPjTdB0kjDK7Aeqhp1VOkfHBhy+
F2Oim2BJs+DLe9cHUML8BmEGuFk0UC6/MhRFPjJi5Z5n4TMbiqWqN11Pz2kOE/8nGoHBLgnSzoWw
y27X5tOvrQW0NqQzlO4YJSScvFwcWr4SepvZPY+9hkiQamUf4srJPvUarI+Vw6r3P/bGehRiIOWT
cz9ML8i/f/NYXJhu+zAexblJKoSNC8PoUTytGS5rSoUEoAmqlejxhmeFNIeAgzREYhqWTs22fQLw
KhfnYG7lKAiS53NB+qFO9MhF5RtQWFZhQSMDME0UETxPEdOqgxZmj0njpvnKc7q1BWDLKVDzOiW3
0uUW1Cl8ADTp2QJ0KDwlGF+gDK/2fq8mj1mpRCvRzo3l6JDYDI4BbJUjB5fLDXksWiSgrHMwxtDi
tAyGFMFk77VAGzeTSnfh/glfx3cA3ShakL7rsrq48AejyV4iTRN4XYGewWYudTRJGYPXftqFn3+o
estG6Gsy+1do4JEmctEsyU/3f8O1R8AbsD4Di7BcXBmOzKaR7BsN+KxRK05dg2R7EoUpSg0USfIA
msMUc/fOdi41VNq5sD/y3zLdlNbszdXOaHJRJBgCD0o9d5fRMz26hcgPDPavsVtcBy0sJdMTmZ/Q
A1ucqaFSd0Y4JvBQFFf0A0yUQbG3VOY0933auO8Fu/Jl1C1lAg/jiOzjXH6ZViYlgkY6As1Cac4I
XiqbPLOT72gbrxUmbr1WQEGUl6h3cWOtxesofQMRUa1Dt82y5oORoOKZ2+iVlRoc4vUwmNt4hB4V
TjlEzZlEQobXDQ/3r8+N7cXjkFaTIEgY7OJ7/VQJ1LJ33XPbdcVhGKzPzjTHH3wQKO+3BUQMBC8Y
fnZ3WfKJUteaLWhszj37cXSyXC03tYFAwjbv03qbBln0TtJJrA68PThVqr8k8WSbl4cZzSYE/YMC
d9qo6Y8gHiwm87XqxERZu8IrceMwZQGPMhM9cPkYF/dUD4ZMCxBTOM9lQ52gqhr1j19W2j92n6CP
UjE37ZlTOyL0PHXq42wq8TfkAM0Vk3RtAv+OkHGJgWaR3kiT9eZllsXcGowtV+exVBwKtS28WXWS
PDpFXZ81Mvzj/fvzl+X1MqlgZI2QhUSKVjFZ9uWCRYvSITom5dlFvgbKEjvNlMKDmFzYLzOaFHyw
4WewlEtummPrmpXyPKKKUn2wBjWp/vMrZbI8O5oU+3lAIRUBm7rJjJ8i7uwAeZ7BCKOt6XdRdh71
qewOrjbksDRHNWJGm1jXEfNEfRB1381IO1eNNlMQuMa30BUo+By1umrCg2UmPXh9Zin07yqycb/g
2EJn0YErXOzTIQ6ST05eZN0m8utc2d/fomsLDY0xtwJXwcAF4eXlDuVGobMR/P6oKf2jO87PdEzH
E42R7NBM4HnV0R9XYo/rZ02oLjn8qHnKLtRiTUUxUbu2E7hcUXPcRTUazmpu2WhcUYR87+cBlyKs
YvCCTI/m9+Lz4inLQyVLz2M16V9NJCyCXZs4zbj1hd6Nx7IfwSjPNfZ0ZeXrdIyePgM7dCp52+BX
L1fO3CCra5QzzjYMQCMz64EK+kQJUHGhGJIcHDNCPLLqEXCdsXErlvP6WMkAGVWgsEPhjCro5epM
fVU1bms8W31mQM/NLCGVhHHfU9l5zFNn/pzLQez7m33jXF1aEnTWKL4yMbpwGR1QaXruiFELfQyr
U58zNnhS9SKEIbt5vy+EYk0YsG/Krjf9rssvjAIkICat6c9qpVp7u0E0nADH3cyxsVanutrMv6Aw
HW4AQVpAs+tyKQFz8zQWYXsuwVoip5lWe8T+hqcxUDUvj9MESdVkDVN6tZkSe0Lth+4WKDHa+otF
ySvNoYiac+sHcN9TDrOeRDW5JfxpZfB6/+TkdbiwkzAsEZGDVgJQyvEtvjCaYnQ3UWc5d83g7kf6
W0/ZULqbAIqy/cTk4m5KiB6dLpdK3ZW54n2v/ZNMvCSSQpbsUQ9Y+KckAhaF5lF1LgwG1qHFd49m
PqSwTs91+BFW43Q70Xcy+QWoiu8QJK50tEXeDW4nOAf/RzWf/gE3eclZk7gFMsqOVp+z2YCFou0s
5A9QA9+kUNq+3N/zK2co15LsIQadYWpuCyvYWTocmzDxnq3JAMmao5wZb/IWJtMDFsU6mGHlaysv
9NaaYMqJdGiqQT69NAsmDBu17VfnqrHK8FRmWji+2rWCqnVBWehZMDb/3saP3FOTViWWSLaKl6yp
vkhHJemsisJeV/yxmaHa2nNgv04dHB/3t/S6oMxaBBdcZGIrIu/FnpZx5NtW1tVnhROOO7qzZZ4G
27RuG0q2ij9pJwICN9s7Zem+EqiX1j5MIr15VlAx9eNNY1RFu2KLb2w6gSWQK1Dvssq6+FGwirQt
0tbZOUbc7RuQxP4H+X2obIDt9UfqUkHz/mOmiE2iKXmJ5Lu+tB1lPltCKYzs3KVZ1dCdHrVoF6LQ
Nv/wzcT8arRIR67EmLp8o5c2hGkXyo8MTRhc6WVyoiaDEVmUyc4zwI5MbGYeTlRuLVQLJ0hMZJlM
D9NyCj3DQK/os23n8XCoUGmznqZKh8ymtaah+KWhtGNsS0trg79qizEKP51NFcSNAtXt9kPounDO
oQM2WJuwRLbsRRXjWJ+q2S7b4/0bdePsJCEuMYRjAzpadijCwmhEPlYpqNwiOuWKpZ8SpR73emm9
lk4Yr3QfZGq62EPKxaSskuubhHJhB8ssK7QyipuzSn/PS8a2ecjFtFZH/EuJuliG8T7AE7g0PPWy
1l6HLgxbczWckV7pxZkMN4eKRUVi5FA5gia3r4Dlt3ejglLCSwVfquYFxGrQSRtpnnxPZuRGPqEU
PfhfKc+44cfYRANu2llubuh7BAUD9P4SImWp2zqWCLMhnmmfrWHEpjMP6sAMP1WpsbeixG+PoOwj
5cTIKBW3vM4rJgGBHOinqDR7DTHoUlibZE4n8RlaWxWGHD915x9tgVItSphIe/2bK5oa7jNfN8un
0NWiaJ9C2DFsowZloF3qVPP4NTVNKF8iXe//Q4Mim57mXGu7h3QKFQOaWiOcNeLzMM8Vr3Yr6IY2
mg6tRrIB12G5T1Ae+g71yAkpovuX7NrV0/ggVpTcywxMLwEdYFn4DSQB5xYy3fHUlPqIUncQRumW
kZnmz/3VrgJTQMJADoiFYYfjGiwCCybIg8mlaX0e7VRU4Q5OcbP6hF69EMd8GqPkT1sFcaftHITL
xD4aEVh5vv8TbnwwsGwGPplUprKwtE/KUKfAkaeK2sKYfzMYqfhWIzyD9CnyKv/DUvIl0fFhkmPp
8dw8E5Md5fW5hRZa+zYzMDF8VxIi1P9GeLrMz/eXuw4V2VpmEykp/uUXXNSwh66KS4AA9hlJuOYx
q1GEY8L1nGp194jwaroBPWitWN4ba8rCMWk9dpdhroXRMGMwqihTIQ1bT3m307tWr7e2YmavfdAo
W8hpui+hi/TN/U+9OkQ5Ogb2QY7kIB2zTOYJa2wax8IGyJabjwLRay+iW42oZbvm16+s8N+l4BFk
sFbO5i2ubB2HfgOBhn1qQqX6aTbuXO/R2kw+6ZChnDNj7lde5M0FMfqS6J1i/BImaRRhQ51esU+2
Of/rw3b9OCDZtdOc+Xemq9Hr/Z28Dn+hEMTgMxHCGQIFkG7hTV0EdZoZjUlhngpVST5rnaV+NzuC
iX2c5HYIfXJeIJYcD61/1hXRahvVhzRqh/6svr//U64SAYP2DqU24KEM4eDKL3+J6vhN4DRCPw09
art/lCmcGrHPHGeI2w/laMWB5CNL1ac5BuSytStAf4c4MbLh2/0fcn27XJJmWDVkr0sw93P5Q9yu
oYEZobk6zE2wCYxQPepWkx97sDTndy9F+iiVe7jOKujYy6XQv0XLvkQOFNVbp6BsE6aG/UWvA3v8
RpjmuC/317sywLAoSeofEJr0X7hjl+vF9IynUVW6ox3bw77J7PDfqUVRitJPfQzN/6PsvJbjRrI0
/CoTc49YeLMxOxdA+WJRFOV1g1DLwHuPp98vqY4dFYpBLPtC3Qq1mEAi8+TJc35TQte22+Cs62W0
eXnk2xYpWwg/AaAWKIkoNy2PNJ/tGombdh9aDeZtiIo8Rlj+niXNL7dMUbmB44rCj2K1AJ0VC8nE
Yr5rGjk6ml2Bm5yOfijAhGyDPh1iXllZHFOUnbmYORWWp31nvDXKITjKA06HqV+r97oSWysB72Z3
irfA3goCOGx3WqHXExgBVwl0TA/3zJN5DquqOqaFHHsxNhA7bM3WVGNvAP8kQGBCEFXlLg40YRnq
SAbMfChjQF26HpY71NxDWuia36XITc5zpQbvRpRGu1Nt+UnwpgNpn5IpAOe5s7HpkN87Y2hLe8w1
KbW5EmJK+trN7ikTvcrpeEbCB1IKXLOAGi9ipIRGsNGOXb1v8Gg4Kc2kunUd1m5TRYUXDlL0l5mp
2laeB+0yFj6XTHQeNm0V429bxvFe6WR7o+gBjlRhGL/FhlvfNYZRbZq5SI6o+Sd3eBBiBYpW8gen
LdWdU0eGlxIcj2XYmK6BueoOyIh0wDR4Wlm5N3FJvB3Htw1mCcG1pQwZQn8ICBVSvc8CK99Ar0rv
nlzDi7JWN37StZcRzaiN3HbtHc2w8LUhQgxPuQnxHdGAXx5ASa0gSzyGzT4rJiCnVWTvw7qavd7U
1u5Rt9EBcCldAY2UhavAknCqwPEbS1OLj1UmO3W/UZLY8neDUY/xTpsLv7i3VTPWvvpBmM/f5pry
n7wy2TcJBSwkdpdG74dEBozWYn8ZySCndc4jJOl4DoOi8XAPbS7GkFWnxmSjS+08H16OTc8OygtD
6hIBfykuPiDgWttmkBydWm37yKtblMZRFjcL6yDjMTJ/T1Q1ixMvT/S6WVMavzluEAJidYn2CKhf
csXrV56GulQLRfYP0oAWWGdY4Lt7K9lSZ0pWZvd2KCqJ9PAo4pgElKVESMhlxoyyyTkUjZkeKCGq
b1HQsLwZO96V0/wmUHLIUPjmoifq+9Sir98qmHBBli3fOYxJFOzkDJE4u1fNM3yAj3WiJq9t7zAc
tWZ6aCRHoh96PVwyFpgt4cN7SCHKb2XU1L0UMbWDFGKVJZUIFL+8ZLTFVNJDB1FAxvvUvuB+ssi2
qWPKvq4N0p0OTCQDHVpUw12G4UyyC7verigfZhaCvJTTgtqtLbnMP+P5O8j7BJdI82wPuoy6LP4k
CM3CWJR35NHd/KXkUvqLKyVWrfFsgFmeub7GW91MzGlvAA2Ymw3GU8ndOCSyuVPGMgldB+X/yvPb
cZxwvZr9Ubp3YC8/oEqid4d4gq/oIcRNx0P3QTYcrLg0xs1cVn6wj1rfyriCZ8qsrSE9FgEFhi34
DmF5IJA74rp//VV6A+t5Kj/BnZxq/r6u6499a5jvNX+0PEvvzE3cW+B5pn6t7rXY0QzMBZP8DVoq
mYauLwZWuMU+1ZWRKgsQ0pCVb3BspG2VtOpRCfXhIMQ8di8viWfGRJCTGK2JhY94y/XLYpgclcZs
V3djYJuHIEKvIO9K+1zH+oTIeJBsgN+t0YyfsuI/zl4kwBFaZUgB2ES8cnmBD3qOd6M25jMFHF3e
9r09q9jytGlBD02Zwh9F7Q+fq0TSMFUumlT3bPTIHwMsjhFwiOHZe1VlNo07oRd6r1dVXu/8LLSs
S1AG9kdjrtXgUxFnUtoSiQHzIe+dhho25Vk4Vdi5MRWl6wTYK9+jk9XGm35qLfu9XCl2vqnkoi3f
anY5Kx/roeizOwvbsISSij8lhZenYKgzRHGdjpUoBOMD5AFrXCswdhhAnT5S2UOvw5MrswSiY5XO
WG2UoMnrTYff0Llp4K7tOEeST32JTJ1L33w4IkM/y9uIY/PNCJXuR4K53U8HgqLtNlhivy7S8QXo
zTzJuNFyI9QtjqzCCQdnRtL6nDlKjc6Y8m2a/Oheh51zmKJYW8lAb5YZw5EUkgygRMSVdDFcDQ7O
H4E0IhhpxOfG73Was/iC+5StdnNn/Mid4JVcS/GKwDHYSmDeAQ0slfkc+kHNCNf2XHb19GiUc/G5
Vbv6bGr0ax0h1vfyVroJrmgACqMEcOL4t3Abu95KBsKjUUBqeF+FxrRHWC2+m+ew2AN6nvevHIrz
nkCBuSGmOIINcz3UnPhVDjnYv6u4b7+T63FysS9qv6TjuEbYeNIn+nOvAmfhq6Em8iTwA9jueqwk
syuFq2VzJlYW3ME0vc1OhjpIXzUp1ksXiCc4+CHWnEfwVUPnSYjxOPsaT9ZHG+Nfwd7DB+XQ2lSy
YUAh+lFNnfKpnVplDZe9OL9FXBEqSwRvgYckObl+1jkoKGxXvXauCn36kkPN+U5ioT1Oav5Niuty
pVYmXv3PqaF+BJWERNeA5EZteBE886QxsyHX5zNwnP484FN8GVqzWgnRty8lrinsGuFlCRNI7K0/
ih1FV+JTmZTDGWhFgjXDJEf3Smm0D2M0YQbOkbKykJ8dkMSEJjHFI86j6wHjqQcdMqv9WR/mCQWR
UnG8PrGNPYK5wS6vC3NN3/c2PDCTkOa4iBEigLpcjzhO+VxIObmzFVay7JUaSueRr0WZN2bt9EYO
MB3qJydZmdmbHYvNsUigCUqiTb2MSpKCVD0UNeXcGHO/kRLTdLlS/WpnZ00V+pmRaIeIrUoLHpLc
YhO10C6TPO3as+EjfeROPSQcQ+eO6CpmWK9EhyeoxGJdiuhHu5KPSEt8MZ0yBCuzTYP27MeSv+lU
zndPqkGnfe40q61dFY/L1rWHKfzSt3pfuK3T6Q6irKqvuSJTUN4HNML6Q9W1fbXROyPBtEOVPnEO
OsU2a43uNDsttmWmEgUIqtW1ot9ZWKfTsqIhEG+trO/+0nNTTjwkeIq3CKCqyU7Wp6lECbmr6ZhY
zbi2H29nGRY/dxJ8GQH0w/C5XkZw+EZDqWr5bODdts8QEnV7y+/v6V0MK6n07R4hmFEhR78HzQYE
Ya6HqpteMSaq/+fC6n/lFZd9f+AEE+T62DVKufj+yojPZR6ECBpGQneG0HY9ng+sbzDDAU3JVNV/
jXgPbftWrcbdZAXTmtTrongg1g4HmLANBYBJkFtEHGvS/KguHP1soPS8KXMd1QC2/dkoAgsN/n6K
d3h71mCN1XTea2W4JlpyO7uULOg4P6lucMiJD/1HyMvoShcTpr1nPbDHU911euk5iTr/sM3aeKPn
deSvfM/bpcO5QWMFsCjKhfAhrkd0kixOsXc3z37VzdsQM5xj0A32NhijeSXq3AY7/KqQt1XJuy0Z
5d7roQKjt/VA4Tal+YmyldEMPXT6yKlYInshY4bz1ZawpH15/Tz54/0ZE8QxTh0VUiCbg/RBTPkf
UxrXhR/Yjl+eyZjTGASjNWRej87zvK01aS7vUHyzPsMQ82XQv34170s5UHUPqe+s2ESTXiZuPRe2
dh+Hg7UrZdj4LuU8S93FVR7J+9RX63778lMv14F4aKhl2JWChRDwz+uHVjMUCMwJRllEfhi/zbvE
VjYN9LG/yjAsy4chGIxX9k6EpSsFQfh9XMoF/nwRRGZ7NPrenKpzlPTpX+Q8draR6ra8OHHcNTvH
76evr31LziABwKCWDptjCSay4MCm0+g357qviovazPKBInj9KQ7kDgFHbU0+Y3nB5Q2BfRCzkMoF
yb9UjOZ79mqR4bcZgHMPuIErUbsJbC3zj0WNE5ZrohD6wZxLyRvUbv706rcFYIgKASqNlDyWYjC2
kVOdGpTqnA6jqW97vTRsz+lKJ7yMQyFv49TgQV49pmA4AXujVUMtZRHQhOl15lsGVmJTWnyMRrVC
k7u1ZddQmuxtZEvN48sDLsMJZ6TowYgSLAnxzbW60U2ORVWazoISe0jpvu9qByhllzZrd4HbPcJF
ADgUkYSawQ2ur/QdtUErZDwPpaJtK10vvGJy5H2QB99nqpIrN7nn3owUhtEA2Qna7/WWFPiOQYOb
fs4RvQy9Gkp8txlCvf1qlNFrBTdxRRfphgBiiw4bTpzXo/XOFOk2wOt9Os7D1lKzTwPMsk2PpN5d
0nf6ShvzSb3tzyjJeHCaSHDomwrazSJzskkXBiCn1b5QhhAaMbea7L7tbKd1QV+l0KjUqNyPJY6S
bpDn2hMMLYgANrfmry6U0V5HhQKc1tCMxYOtJPanSqob1fURPX0nN46Ue3kmjfSbYTXaHnbR6TaI
kfcEJy112yCHL06Bqc5DbwrQ1PNCq8w+vLw4l8f700uKSrkAT8D+W0Q4Ujo8W/uq3g+dVN8HTRwC
X5arHQ2wnJ4QtjujSWVXyfV0bzn+tHLUXg+PmozQhUQxm9IaDRgC+/U3zZW0VW36T7tpNJODr2bq
aZKGeKtRa2k3gySVaLBFOdgKo/wSJPKaSvgC9Pb7AQCNQNYg1EN/XCxhy6icIAHvt9Ma7FRzFbJy
rMzyYwjid4MN8nwZVdt406pZf6yVJthWoDw3sSmVK4fydSD+/SCY71AHExQ6nuZ6JrIq7CRntmWs
wn0wABSskI4MEM7tqqY7+RClH6rOCnawOvT9y2tA/Oj/LHRChShukn4Inq3QUFvMwYz7NkCLUN0n
lhm8T/zZv2vI31c+9XWweBqFRiCHG3V7ij/L6mIaFbPc6bO2t3Uu5RhVKo/KpNYbJ/bX6hTXYfDv
oWjAk5TTJ+aqdT2XPkCqwgp1bR9ZnfomkloOr1oZv/jBaO/m2V9LqG5ejYo9Fw3UrmiuobG1mEBb
6lunpgC1j/IeAowM3QX/UWk3UDLwXv5Wi6jEu6HyyWFJesDXgmG/2DFGwCmOQaC6r422fZi7zt8o
km27MEyVvdzGP5IsLI/cj8cP+B7ObmCE9kW2o+S9mWO0RHbX7FmHACO0wt5MpFunycTuXLXi6D4K
M+lxNhOQSwMqzjXswn0f2BnsZ+EtiYzBNje76u3L77RoEf/9TkIZg0AkLsWLd1KMZqLG3Kn7Cp3U
d5zOMRIB1nzQEq2m+gx4Wtbz/qD2teSF6Wwd0tys6cFK9dbWJrQMbERVX36mmyXENAvwIh0tcQdY
TrNchorW017a21pivEF4+W07NdOhzlF0LYr518ujLTe/+KjkBxxqVESZhMXmL8x5pHOqaXvYOM77
xEG/jDVAoVpu5H0564pbQRr7EpeExlePTN+JBBAhOmrAy2tyEpKfwSfR9iVb8xQqYGViLfRdyyqn
d7IWSeewmdWjLzVrDajbd4brQCEEiiPxjm7H9SbVDL+mRjoFh5Qy8UZpu36nxTj4FXrKxdKui22a
Ztj1dtqaJvPttyW35nWFirbBpWIx231p5DXAtuQwO9CaysIqtoWhhZfEJj9Dk2uNJrQYj06asE0Q
eQvXCKLfYrx01BGbCUqIQVoJbX43JBI5WcbFznbQOx5nVE6prPaHlz/t7bAUtCCuca6zqCABXk9w
bUWIKpu1csh8TcL8EaMuPNN/6NUw7qI5WIN9LY5y3lJUum0+qgFflWrh9XBwHLpAR1H6gAtZvWkc
q9smRa990vIo/GpITntIRtvcMNOym/G1V9L6xXJ6Gh6pOPu3Tzn/cT28iTdUN6HRcEg5z08dIEW3
jaRhX5Xxmyhr5W0aJV9gL2q7l2f5+gZPtYciAdgWMlNOAKLzYtwglyOnCXTlkFZ+9MnGFdLTkyF4
QPJM3c8a2R1d32wlN312UEqjYK6Ey88yOqkRQni2k6mHsTa0nZSZNkoMBEy9CSHfc5HbVK2yZjD6
zAdGcYbtwv0UEsSNBhZQX3POdPUQgirb40rou7GiVHstRo7C5FrlOX7XHPyiMDYQc9RfL0/07XKm
sK5oXI2hhKFQtTgkBqRe1Wi2jAPaz+M27YzMU60h3tuhEbuzHL7OKlB8WB4S2iCJP9XDG/T6FKla
MlSJeYjpXHhmYdv3IRgOWJ4VepMrx/pzL4d4Eac6XoHiIn69epG9yKW578xDwho+YOdc36uDAE0O
+vAxY+OspHwLwsHvt4PZB7eCyEvBe7Fbq2IekUKJrMMMqcCtYm2+K4che6cWvqgJK9q+Ds18r6Y6
xm5gJfcTZ6Abc2fd91k738W+2j82Mabq3BGKB63Ms4fWgiJSKkroAQXKQKHIpESDHwzZ61JJ8Wm4
mXEl499gM5b4RoqrvVb4Mc7NypA9GF1meJqCHm9Vd2tyN7dhhbAtzEtktA7I0tXrDzP3vpI3Vm8e
qsKOD44KIUYBhfIwNCbIAxixXpFG9i6qEGt8eb0vksqnl4TDxhEF0FE41F6PbDackKENgAfjFOPz
7PAAbqVVaO7kivL+5bGeWX76n2Mt9laJWCtu4611sAIFp3ALlvpkdebJhELg1XpvHV4eb2ENw/IT
zHSgYCDD2F+UKq5fLprLzvTpvB84mrpHqewfcqVLNmoTtu+H2gl/VE58VrvSOPaIhrgos407EhXB
P5WqzcsPczPR4M3BgJO3c1qiSLDYe1aPIbQMp/owWpLpIexsnKBpXkKn0d69diSSXKEcCwwbP7ql
Ai/IM92SyG5Jz5E3kOJZ2g6lpR6jRDVfGVBonDEE1Aoml9bP8qU6u52LKneUo2pW2Tlvw2+SXf6I
0jF7VDJ52r7uxUSbjhRWkBCplt5oK+DvU1lBqulwjkzdqxsnvnNyzBrTPlszElsefQzFJYEjT4DA
6BIuztu+nmosZlgYkdxMbjm1plgTs5e1vrINJ+2vOtOtlQvKcns8jclNSJgHQgiTFyvEmGI6knpj
HEP093dqUygbPEVzLzLraNvOVNlens5l0BHjCSYTNREAQATL693RpEj859xKjsDJq02nlJonj2AH
NxNl0u+9hBq9PGbODDevZ6u+PLj44X9UA9A6EIMzNlhnjoBli1n2c6vrR8MAQ1nJX7SylDedX+OK
9fIwz31Hqg5cOiD38c8i5BRZaXSOPRhHjNqknTlNHzQJ5k5sIUuNpkpwqQKrWjn1nvuO9D0o9qAC
dUudMVG+LdskMo+xZgdnxOP7t7HpJITwqfDUbJD/evkdl5FFTOUf4y3rEHpeqmZCJelYjMUHuR76
O1QKp599ZNlraIfnhuKawcuJCMayuV4y1JQg2tUDPJaKSlXaFtm9xUG1EWSMlSj23CxCVQcnBlpR
KLhcDxXLQ+7bQACOtt8nseubge1VUZqQNyBu5fZmnq+ku8+9HGc9ZDsKVUIc7XrELGh0LZVD84gZ
RL0n0EiXTvWNYwIu9dVDoeck+i42QVrhVnw91DRpnRHXoXVUouxHmmrTvRxjnVX65bgyjbcvRU9A
5BU04rguPfFa/mjCdf1gN4XVWUe6B+EbaPIaViWDEGasXgep4I4LcZbeDphCUenkxn39UkkXF5Mf
aNZRU7uTmQq3ZHtoAajZgNUsaPlaaM4fXl77t6uEvg4USWgwAsex9NuZuhlTQnv2j21Qq64JnfUk
14og/zf6HvDm62TWnt5RiNBQgIPcgOHZ4lzI/H4cGzKEE2epuZnyOniw9ERbKQs9qeZcR0dH9I5I
nemeUrJZDKMpQWpM+hjgFOhkeytNG6+Z0/4xkqbJHeKsvy8rWgZW7IePlR7FHinqEHqol0fbmF/c
punVA0Scjt6l2lsrUfUJq3fzfOSO9CtR47kxiNH7EWWuVJGOsdkHbgNA4Af2T/1d3Q0f0wLhIyk1
tR2kam2jtaXlGVnu7A0jbzaTH6qnfhjbQz4m+kGNG03IyjxU4wwitEoDxPVtzaM3WX82cCv0MNEj
cKeI6EmSGWxNIzZ/JPFgXhDLSralrg8XSR+sYz5m46EvG2dj1ICoh9gKVs7LZ7YSzXqAyKKixLZd
bNrCzBoS9U46ghQdT2mIWOIU58ap5Za4MsHPDyVQ7jQFaH0tjuYiqRvdKCbpaHBA38M/R24aLM8p
6PN6ZaibE9IUqAealHQEAIY7i6WWIvSWoIESnay+CTdRLKlHJ2xk1wob6ajZ0Ph0Hf2ol7ftzfsx
KKAkmm0MKKyGrkMFvEDCiDbGJ5THmn3UGc1es6N+n+vx2mn83FCUPIVWME09StrXQ1kSfJfQ9OOT
1BYY0YzmeBnUsfXGJstXqOE3wYi3+nOoxenYpb0xGaMdo2pmd24dKvl2CrVww/z/FQQ0MF+exAVO
kmAkxrMF4opjhHxxsSCdCbqsVaEH2HeF4eVSUWyCJCy36jhj8WPlwd1ggPIwcsvaTZLWAfqXZnDD
yCeosZK/cdDaeT8FfYkODBeTokyD16a0PKGF9R2wE1YXH+F68n0rL5VYQ32F8J+9iTvj06gqwZeU
MXeOnhav0y/8PSN0K4BH0lRlgWnX42HwEgxI4ScYrPT5Ls7n+j7OOzRKckty0S+oJHdQw8qbSd1y
d9Sb+GziBLeSAC7Iok+PATkHkBZUFfB+S5SfaldynjdycnK0GeFGSUYfdyzHWb+f1STCdCmtnW9m
00ctFZ9s/t6oPg0WB+599dqYJWCGT0LgVL+hmCyWJHB6dF5LOzl1MnjDOUDeCvJ+tjPY3StDLQt3
rEYazaQRUDq4fS5RFnVb9HGBDd+pTFL1PshSyzWAnW9DxRouo1+Zno0bwkNohvLZD/D5enk3PLP5
nshYBjC8J4vr608/IihYtEiInXKlH3d2I4enIpabbTkV0zuDpubKeM9+ZApEHAkgzYWK/WLAYfbn
MuvTU2+OGgs8GcCuzG3lDo4Z0o53QsOb4QAE3px2qleMyOawKdfsD5+bdnDQosdBCmQsU3K/rJ0e
LcL0ZI3W+G4EBLYLcE076Wn3kT8ZPmmSk3rm1ESe2WLMs3J8PBNeRVYJdoELM/cd8Vn+yC/buQom
v5zTk96lPkWjxr5vzDI6AZ5YM+a7/cIsYW7+VEpB0VJHuR6q7CHu96OTnaQqnNxisAbKw470Da3O
92oXJWtqzTflI4E/B2QNLpFkDM7mInpBNgM1qzjNaSws25NjRBYbRIShLIWFK+U5AioZLEC5c9Jt
r2ndHmka+y3tR+OT1etrPdmbBUfqQT2SJSdk8gAuL6a6ylsznaRxPCRW2jpuBUTkkNJU91hqJdog
c3YfMQ/Hqez1L7T5q30USd9ft8sohYo6JZoQTAd8JfX6G9h1bBRDAWGs05wRTHifuoZVhGekOMbz
aFVr5fFldkJpnMODCgGHB9eyZaKAkTHJVm4oJ0fPjY0O+n2jqXXn4kukosWhpl4S5OZK/BYpzx/Z
LRAVIfkICJTsi4NkKYekV35bAHyX7uyp0E75aIUPUiv3SPx3tGXb3jiMBSYdWZ6vFeifHVnoYAie
MEp/i3A9jgHloQm2nJIY8qkIHHuPQ2Bz7Auko2tkEt1WVkIuNjj3vfxhF/UY3hlBJgp4VPFEBF0W
u2P0RMKebs6lARe1SXrF38VD/coepRiFTQUOkOso18SlrLvRWE3r5HN2GUelO4Ryq7lBO4aXupFn
L1Fm6fjyWy2i09N41Cs0rocCALtMbjPwPkNgTNklta14Yxp1cKjHFhvwWV1r9z4zFGpk1ETg8gHE
W2KM4J9HfZba2YVbLt+pLHzLcrMBvVKniu21C6LIWq+XqHM12mIfApCepSbDs5JGiGZ5UQ0HthvM
lDZ+8Y5EXnvghK7el3rtXBAU01ycnJWV/HMRj8XkiroChwuBCVzTIjwOGLYkaWhll6LWs2CTIVjl
wdPU3tWaftalDDnMl7/mMiD/HlEAOajNinLG4q4ytbyyNTHHRjBP58SYLvhMOb/yTqpOHf55b22F
LLeMnU+tY/myFxhUOhDCzXm4co07ucA3E5nE+3NF5z6I3glHxHUs7MKmabA8zi/JbEh0fuvU9Pqq
0eFfJwDa2pivkanBXh2szJP8tA1cBYrpBUhxszVCHXFpjSphUNrmx65AZNJCHEDb+NmkbFcm7rnl
olBnYtexGfho14/aDgptc0nOL32PgWUCkRbl/8D0LF+X7yKJTKUFH/e1shv9Q1PE2jawe7tf+XyL
WP40X+KKiSq7KHnJi4QpFdmyHZv5Bb+sGUTEYPQ0z81yb1R94vpxK7mWmryyn/x7VFjclpDS4qq0
WKW+lFm9nfGVgkSz7gGufs5HtQDkMs3bHiSpV+jhz6KS7Q9z3c8r+/S5oMBR+X+DL47swa9G1CWa
/FLSyLtvEfDbQM0zT5Fafnn5Ez+3GUm/VDYHBDEkS66/sF1KfliUU36ZKj//CiA52VpJN1AD4qB2
M25Cu5cHvD2qEAEAaUdPC4mPm25FbcZlR+Env9RRVb6pQ2zO/Mjs9sPUPqBTHiFmao/ve770Skx/
bhmBdaGnJ3O5okNz/aayNkyNHDv5RcJaZh/JVbQxBkiySmaFZ9lCKX8OQIW8/LbPDgoA2UKYkV72
kryKAjI9kCkoLmHUze9i0yrvtAAfQqvOjJ2vB/XbqDTXtJGXsNGntcv9QsgkAg7j3Lx+1SKV/SAZ
S5ZPmOrfJnT4D5xc07ap4uaxUYxfuKqa93YjfaqgsF8w7qgpIpvaGnv6ubdH1wOCAomR6MFdP4c/
KjEyLlV+yVJH2emT2f2QQ4fO9JBGX0fH8O+mrhtWvvPTh1yccaIkBZSTIhFKxIsPDSjBTqaJMr9a
I9+On7r0ruoMeP12PH7QJlluvaCS52+Znho7gEfh3oqciU9SFEffL8odzd7wjg+3Vud5ZjrQqqb8
y0HPTWSZiJcmjdXOzMILvRwEljp72lhGrW2tGlXESbH9/TSlw/6VK1AcMqSjbDeQIjfNT18qgyzB
gefS9GGA0RWQalfuCkwaSAay+37okI8xanPlK9y8K8OSdvMLyCNy/sVHKANdMiCEh5e0VZRfKQ7S
R+AqySnNh8+RCGraOK3loosxgSFA/qV6wmKjtYJUxfVyK8cm0Ya0yt+UWLtE+9q3Bzt1QdUWRuHR
zrPaB9lvu3TnqO1kvq5kxeCitovCCLgnmLpLt/V4DjMKVlb3pqjm4sw97iMVLthLY6O4aJuMK4fi
Im4DheRySRMI3IfggmmL8mRX9qZR6EYLk7nd1x38yMFIkHvH4OYAdlF7eHkVOUzdH3uK4YDiA8QU
PBwSfWdxGtaFpeeONuiPMnZp3qhyg8liRABMFNpIFKdxO8g1juthmt8lxSC9e3n4xaHx9/AsKW7y
4pharCYwBHC5tUh/bLQ53jr92B+lrJaBQ07OJh7V98Zgmx4U7nrz8sDiB9++938GXry31gRaGwal
/mjHSbFpkL56G6uq/f7lUZYL9/fswolhoyDeuCw/Bpg86FXZ6I+xk0if6x4qo8RNczfZVnAoqtQ5
Z7XWr7za7Qrik6J7RIUC8SNQtte7pXaaJJCDWX+c22LYYRdnbswWRDMWaIabOf4a5mN5Kj19xCdd
b3Q02KlLDZk0sqLcnE39serLzssVs/JwP0OGXiumDXShYGfGdbxLEfV4X6Bo66mhXL+t0G1ZKcEt
sivxIE/ODBoZpbBNEB/9j9pT0tiTkkSx8RiaQb41uio6qQ087rko1hRanplkjLPgr8B6Ajq+FLcy
g7QCDTYYj2PfPVRWr5y0wDC+pn0CUsoaqzWy7zMricYPZVRurSBel7iFXG0cf64743GCVX3Is875
xQEgbQaEOba+PjnYAOpr3IlndqeGBA30R+HxRuy7nk9M67Q4UTvzEfs8AKVO3B6dsYNwVLT6Zfbh
UyRF8ajL47Tm57g868WnpFpPGimKSgJtdz20P2D91eWK8VhOUGBTs6KFq6Op7oOY3E2+jHFlEkRb
w8JuiFZ5tyvAALkh0rRv/DY2t2FeyocmqNeA69ffAdwIBz2pl4Csc8PjYnL9XEqchCG1GvOHIEo4
Z4qdqXr2I7munI2vaQB++7yN+49ZVwTG68T6nwZnWFjR4J6gmSzha+GgUV3FvezHWFrRLsGF4cQk
hpvEtNboz9fnwu+h6FNAPsVT0QIzd/2eekzGYmuj/WMCprZPLaXeDWo6HRyzQ3pBsmD2O4ksf7Bx
AHNjfEtfdepSEmVw4Gqi2Aa2BIbU9fhGqowd5e34ZzFCGDk4qCvKD00V9uanpAqVwXclVAPmldC5
KCiIYSkuokxH1ZZTHxHp62HVqMqnVq/Un3OTSTDknNBMtghRmdXRSuuybzYAiOTunQbd0H4ABirH
91OThY2rqz6QdwQk/G3rc4NeSbuu4w1PJHyNUemm3E2HD32o6wcj4wKyZ0byT1CS0Gv0JFF2sZ+3
/cZosuqznZf9GgX/OppSx4b7DnmUar7AXd+AJW0J9b7eMsJflDsanLLH4QNuhKOrZFn44zXn5N9D
iUREWN6QzC4Cd9h2bDic7H9B1ou0u9jpwLpBb7LT94oaWw9TH2JByF6zjJUvvpxXVjogekgSFOgQ
4VjqDFDbxmvKGePATXqrO0d2ru0nVP01N7JM6YDkQL6m9H4zr8B60QKi7oH1I5F18Sl7HzeozAmx
jZUs2uxS0BpeGRDVO7kI9i9P7HUEZ2IRoxGhm1oHXT821fWykYhhltRWdeDGhukfijyjr58WgzuV
SvRmmC39DZJpiRtac3Z4eeib1wRiK8pyLFqhhLEcup576oToQuI0rtvTfeBM/jbjzvJGrWgCvnIs
Ac93IHLBngKJs2x8N5HUAWrJfV6z8+OvyB2WpgtarLvL5sZpVlL0mzdD94hqKcQoyn38uoiNiRJT
NJ+TIaRhDMwQlFGSuU2cOo47cEitjHbzCbn90NvBdYrQhMLkYjR51oM5UFMzdOVAlwdGQy3UrY3Q
1+l/pEYiwLywEhxjKi7apNufX57bRZuJNcTM/lZuoFpIT3exOQcqt6nWa37o0gVRZcSEtXjalENm
p6didPD1qosgxrRbru0foY3Iv5u0jvy5bZv2dZ5fPIvw+RXa/rQYhRPy4llCsuXZcgYrdDtLi/ad
mrbntih7PrmV40g0r0kx3Mw+3UWqWRi3QdwiPiw2kNp3wUhhErJCPrTNI53Uboe4lOTqaeofw6To
3gamNmwMkpCVDbRMNdA3FsY87F5em/qoOKL/yGaxNbFqO+sZetTi7MuUlY+YL2sfilyme2yp0zFB
bn4lYDzJAP3nYkSniZyLbA8ZUcqj4PYWJ2DvRxxChSaHrk4O37yTK3jkm3rMptzj9/p7zQzH4jCm
o/rFbLPorZapXf7NTJX+rkGPcXCNIpk+GHIeKe5oZVN5F8W5/hnQnnFRrGZ8qLsQ0noUGIO0byBc
jl+JhsNdK0M59lqSt/rBUoOk+305+K/v438HP4uH3+/Q/Ptf/P47hc06CsJ28dt/X6LvddEUv9p/
ib/2f//b9V/695v+Z9129c9/XL6VzT92Xf7jWxsV+fLvXP0IRvr7STbf2m9Xv9nmbdROb7ufSLz9
bLq0fRqOZxb/5//3D//x8+mnvJ/Kn//zz+9Fl7fipwU81j///qPjj//5p2A3/9efP/7vP7v/lvHX
3v8vZ+fRGze25v2vMrjrlxfMYTEbklVUSbIl2XLcEG63m+EwZ/LTvz/qzmBcrIIIuRcNNNzGKZ74
hH+If/2X+yP+kf9ot3/p14+2++9/SZb6b9pVKy6HV59oaIWcj79e/siW/01HUGFjUIXEeGjN8oqy
6WJGtf5NoEBcvDqT8nfWP2rL/uWP5H+/xHJrOkomSpn2X//7885W7P9W8L+KPn8sk6Jr//tf6+n+
v71JUYR+AOg3bOg4Faszy/mJMJqxnQmMqwABoNLDK8LAesKsjr9Nyv+M+vso5+fuf0eh0AMQjRLr
FokeGX2va5NWBVEYekOHP1UoO7knQBW6UzkXflfo8X8259ne/H3Mq18G/X513eHC2ebsGMcvy6zT
+oDoVh5Qcmw8Sa5a//Uve8nEtxNIiZyqNZwJShLrbffbldJHuOv1YVuhLZHXka8nhW5S23FKv5Qd
VE4jpZQrV++S6H7OOlQYlkjKbrWiSIwjKFrA+XI9qS4WNX8l6ggLayzKXqP83QF2UCsLpWzE56V7
BLgk9bFXjEg99sk8p3cQVOx3PTXdh0rJs5u27aQdCPUmdl/XjV4WCTl1D4J3c+vZM5aoYfbOUAbt
IumPErpqs0vKqHq5HaufehPjEbyFSo+OM73sRh5ukGtPj7NS9IUr1dYePGXzcP7nByFzg+cZQAVC
oM3bYTplnNhWXQaLZJu3JPXTt2QaRliD5fx5BoXzKC2aCCK8J9yJwNOXcJTc6clebiz0bRC5QcEI
ovtFV4ZSYojLNG+jFWbjl4TY4d1gYQf/+sZav+RsX/Egr+0XtBwAZaASeL6vpERGlm+MsiCphtmz
xzKDy4RqaJZIe4W7i9PJ5UM4AnYNwgF0AG6837cwVVFVaeUiDvS8qO+QEJq+dCChCtcui0/yNEl/
K1Ez7OEwLqaRUckSoGpxSFUCgfNR50qrZ/YNWqtGLEeunE4ZZN/2bTEzOwaXZZN6PtPJslEHPh8m
Uq2hVjrIrQlI89s46cQhszk9XVbvqWdffNHLUPQqVlI6EPZ1nn+7CsLKETr2ZXUgdW36TDB510pW
s4O/PM+u/vM9rBMdT3OtaW/j8rRQsxF2fRUkoZO5TTeJG7Wbhoe8cZp3oKStt17dyMlyCTAUXBtC
9E3wkvB4OeY8oZ1jj4+qltwvetr6vTQc8kn6iXFNtbPxr8zimmDRQzdXlbBtRSbkFlwK0+beRgfd
y+c09AuN7vnrx+v6KNQ2EVSkebxV3rP6Qs0BmmA+Wqi4Jap9e1CUMP+TUZhAEIyrg++2xGglHTOa
6VUwNjUOgun410S8tjPIplj8siWIFFa1KJ66tWC72XddPdTsSr5FX5FqeK96qoIzQ4PSca7M5r0d
puKmRhjGU7M+OdZqAWJ2lE3/7XNKIxUgEBuFSsc657/tfxWPYNz8WLmxaiuvzRztuBRGuLMhN8SN
/3wuMm6caLz7yFE3n5vA5LZbhc91Qqfy7Q7FOnBVB1hfH+d8eI7rKnETDf1luQyipD6huPN9wm3c
jRojw+AvlNCI3mvVX9tPFJE5+/AK0XXdXDO6EYmQTmsVQDt6lkJVOur1vBdGXRvEXg04oasATdr2
zTSjTUwZiFpQVV0RSNJQeDRK3sbB+M/8UiRcKdJUqS8QQG1rizLFrizAZ1e+6UWVPAtutduptdKd
fOw8FfyfoWh9omqBvwIR8PmOmVmMoW/6KhhKkClhYWNJKBs4W6hp5fWTkFwjr+dDI8/Vmw8Nnimr
9wB1Z2IbSjnnQ8N1C9E5LqvAHNvhG7D54rZoIykAcVH5KF0Yd701lr9adjCuRyK7zXQt9MzQeJvE
EXMA6pX8e2V0QSIjrjj/IRI4xbIrnTJQo/ofGb4ocOohO+DDuJqJD3u+CxeP/ZoyUCTi87mXaKCd
D9eGNtq4mVRgRrvaSIBUj1R3YPu+x/pxvBF5Gc6HfNDnT2+8HBgXINfKTYfPBDjpfNzOMDFSH/si
GMmW3oGyWXUmI2PndXzRyzgLm9ZhiMPJuF5IhhuMDhJnhjX1+MBnvdR9qm17Pjlz1t+ETS7dzVU9
4CU3j6c4j+Ogk6zsvdXa2gEpeYQh+nz5xsTNJ93OjcrLjNGsfH1MJyq1pfNs9fpXcBDzE/i75J7c
ZQhMtWWRBM47Tjp2/tRE1S00eNo58tT7kmT0T1RKh4OIGuEW2SDfFf0S34Vy0/m2LiUHrdNiL7aL
JOhg1x1F1IcBBELxvsoXuG8L99qblwFdZCB1ZI/8syVAS06bjao1F0E8z4afy4TodTp8e32QDWvm
ZU8zCo1SCogkuFtq96hKePmJqQBXkP2MquRhwubSS8BKe44yJGBfi8dYkz4W8nKgwGG4Y2gGcQ8j
WxOFiw3VfTk1jTtV6Pm//tMubhyyXcpcNBjJublENzFaHyZDiQ0i21+d+tOiNMjkV5rjqrB1vEGJ
OAEqt4CeKPbO67i+AJudeTbyJlFEni61+1EugnzMR68fjNEtxGzh4tuXf7LIMNuIEJE9uUAgRMOi
jnI/FoGN8Cc6X3Xs1Wa8R6C7eI3WqaSNQgmcmjdV7/MTLbQKy0JpPdFtrwRazrpqS/j59fW6NgjK
nkgtYRJM0Lu5NmQJlyF5kvKgUezaX3rVgpUwKjtrc21XUJcAaw/+h2Rhszam1kRWWKWsDcHFMbR1
8TUOR8OnbVG+S2FC3o5RN7iikXZr0dc+cFWSoCG7GuFsgU6DSJI+g1gZxIWefNYzuUCXdjRuXp/G
i6yBtVpZNCzTWvGWNzHT0oYzhckkD9S8Nu/wuhjfcyvGfhklqDxEevzj9fGuTOiK2yUYJeNaqwfn
e0OdoFnhz5RjmNBKgaHhLt8MkRak0CDdrl/9GQeLd6aY97iWa8Fqc8xeCEMriItO97a07mR2NuDu
kQXLnDd08jQNhhBYF0006UeTRT1gndX4UZvUbllVyg4/8cpyng2/3gK/xcA9mwh79DYLpFqfcJyv
hTeZzbQTvVxZzpUjAiebVVNB+5+PIqZQrfCCZBRaYjcTkedNSqHJVWK1Pxpa0+1cKJeTymXJhYJG
FfESUuzn4y2YftUVvLOg5M/8Ii2/jtwK32ygxoj8mryBZUzbK7ZKL58G+/TWzQQnaVWxgFxASWdb
Px+1SB5wJ6iCtBYP3NGOr/eW9FD3TeNlyBV5bDL5vZXtGQRrl9NM25qSHiEFLxleheefrWj1GKGE
XwZ1nXTtO5E3ITK8KdIvd1NWa79UlpcMpMEV7GkCq/6ONMBoPSwjZPT0o8n5MmWIafXWxLVhzo35
rWmVwfLpDEs/xjSzsBKc56lxu9RuDKCGHVVQa5m7D7KQrMSr+p60BfddJUKLFurIUbXT9nNhdP1J
E1H5vY+sZPQqbLwhJ42t/UCe46u1ZNrftMi2cSgrx/i7sPPm1+tLcrnNaZ8TOFMsItkDrns+M2OX
T2k4pFVgOZL8reXFBmbelN9eH+UyVoWfAyboRb6LVuTmhSmGRculuisDiQIHkp/3yujYbqgVz/bc
VK6KctpOeHBZYESGf60trgrPyIZt6Q+1nLSx3aBTC3epP2EEEt7Ocjn5nI/o1lHxRg/FWBymvAqp
vjRq+tBaECDe+t3rj+D5JkhZc5TNbZ1PbSnUNsyDwVmjc/TY4V7Ui31SpgjaMWZeyp0c4sL6+rDX
Pp4HkI2+At0IHTbBs2mGcbQYeh50iSWOmF7K73n6JQBnaNgjhtwhK5ra38POwgK7bGH/1ume8PXl
VQOVlpwMTUdeYjREz3eWg3NaLscLL0ehVc+ZZiWnKOm6gzXWqddHMTol1PLTuzTuxiOYDSv4k0n4
7QdsYoGyJZKp0S8Oem0qn+puSZ8mnZZwMoySnxpGdReZsnWUhJZ5g15KbgLcamcbXh6v80nYHK+w
m/Grm7U8qJP+R9QV9gdDX9qdN/raIICNXxh4IJ+2kvhdS3l7UOV1l2nxYzvoMk7fubYTeVwfBTHH
lxVlY52vZxyJsa/odVIt12Uf9pv62ISzvXNiLotCq7oC/CgkqKG8XVwV2uC0jW7XhFFpXrm5ji73
1M6dTxdBetcZUKFr7Lcei5B0vigyKPrtJH7ZOubryySZ74vKEDfRjHKZDnXnzUHB+Y/bzEFvxnie
okkf1Ha5oMRXzE+Ih72NHbcmXYwC1oeOukVdY6vCEINlq3uFKSj0KvukaXVxv9QCsRI93smyL99F
RgJCiEAYZiIXaA340PSS9QwpwSVRPLspNNAugCarpPnegRn5/PqR3Btucy1hYYFfR1MynAz/GZl6
0Le4s50QRkhPTihJ/h+MR4cHwh26VggknW/ZtovGGqJhHshDGH3KtVIJpDY2/bi28J+xy/DN0RzT
uQoH0+tdee7G+XhjiOpnNDNeCMvuPhsj6yBw5kA6t50DNRz3lBCvzCfUWzAQgHpJEbc931U2IR5n
WksxquieafbxwTbKH4uytHeAlsrj69P5UuU+D8np7qximCB7HECW6+/5LSaWolIVuNaKgLducM1U
/NNVthd13bGMigdJTiKMIgleE3GfwjJMQtu3cCdpFHGUyui+pNfno3x0TMzCz+CcaFkZEIr5MUpS
O0t/GXHAh+DBJXsAFUNv6vyn4ti3FANq2wHSxTJuzpWraQ906ivPnjvHzxtMs16fnfXsbydHQYJo
ZX9wcLcxjhVFStw5pgg0ZMUCzZLWClWCwVKbvovMwryNrEWmdGLuGdtduZhp+a1UdyIMNAY3u3yI
ygU5k0kE89gbvlSleByXuxp0G0Xwl1sJwwwiqfUwoeG+iWUkC6vlMoxF0InC9lCIdo5WEbcPE/TR
m7FZwJOH1vIj6xLNd5Refi+jP3Ayskb4lT7Y75Os2XNCWxdxM+U6nn4rEIGm4AX9pHWaIsyXVARW
acgokXVEOHKi+Fpm7zU5rw7FTQL+A5gXucT5fqqzASv1kq8XWF4HhZyS+EZdfuqE8+X1fXRlObmv
aKcSvK6ln03clKs1LJjWTslVwhzWa90cO2HvoQKvXB0GHDXa0aSCFBQ239PKsw5oqkyDfGDn2IPi
fOzTYdUVDJegqIf4+fWvujJ/K+IR2BQYNUKUTSBEX30gH9TSwIkU/ZYGyHS0kma+Bche+n8wFF9G
3+MFHLh9pCXMcxK1S4M4HxZeGUzDl1lTT2af6jvv50b6/+VQODjP031kZwBr3y5Wq5R9PzgJRXhl
fMYzXvcc3BgDoxoa2Kt5e9PIUHaWYo6PZo2E6SKZxUmjgXin2XH4FCe6fpipiP2tWZFRu9JkAJWK
Br+YmsSXh1x4pqB/oGUS6jsC0vRchMODWNTQN8LJ8ZDpz94Ki0D9GtaGTcpMtx1E//lW72VT1C06
7MFEs8M3B+Cis9GLnevy8oKm5oj3OSAQ0NtAmM9HUfKwTbKhSgKoY8OxNCrzMBh2H0x6WgYmPlfH
muk/vnVr8CjwOq9ftRqsbAIQbY47dAfiJKDaIo6J5RiHugSvY1nDzn6/koKR9ayw9Jf+PjD98++b
pDSWY0uLg74pJaxcbP2oaJ1625e1dhhjNfFwd+4ejJEOwjg6qmdGTbFzEnTGOL8f6c8ACKMJA0Dz
AnoykNrV4JFgBQI5Ohpl1h2MCVrg65O64aOsh4BhECijG8XzQNx+/qk98ikCtlocZGDjCAEiSTms
FhG+hGs0zdpQu8lAiNxXeVmc4rCJHman+I4Dk3G/jIPm4uLQ3Gnzsqdmdol64oexzJQeDMrO/Mf5
D1PovUDSVdc1kMKTlIyTV08RhgL5orqQZaf3hTp0hzwdcj9TMbFYqtJwlyZZDmELQur1ebq8Avk1
IEt4PLnbyW3Of41hTqMOEScOotY0voUzwnsDmYAfT8LYcT69jEVYdb6XejTx2sURNpCrNbXOEIHM
9qZi2laAv+lcQcqusQ/TNbeLpsKlALJXaru278ldkKqDGEOhbSvtofZdMsxaLQI1daTDNKmpywWq
U3cZxpsOIzt9lt6FBkDouZrx8oi15uOb55mcxpYpcRpczduaqjX2fR8DkiUKr8uDRo/uBrJd7zWQ
tncO2JVLDOlKOK1IWjHX23aDlqSxOb+8aqra3kqxad+ipda5/DZxaI2hdntkX3fO25VTDfMI6DP9
35VrvNlHlllUcyp4SmcVEwm8qRqfJuWe5vCVRBxy09pepk4MBXWr3qkVtV0stZ4GPHzvlym1H+bc
ltE7tCOvUkRXumnVjb4cKgTyspSckEef/T7RWxeyQU3j05buaR3cKZVSfX77EiPuQ2eAVjvIn030
EmtRZtrTkgZLNr8Xtl7fp/ZQuYA19R1RimuTzVuxtqARYZS3us+6ULrKzPI00GozXVwzz23X0vs2
3rkc1l+8uaohpkJbg8m9glw3jy7BmLQoVUEops2KF2JQ5+pJ+ytV5QfurT3k/rV9u3b6IL/Asrmg
LXSNKsdY3YqADDI8Lq1OzAy9y531vD7G6Ib7Q4+r+9sXDaACKQpQVPg9mxd/5YDUI5yIIC/K5FhV
JtxXh+gW/sRe3/SlL72dTnICiET0GRhu8yTJ2PXEoxyyQSTlY9yZbtJ07wlA70NDPQyxdZMa9akV
1EZDxdUG64Nc1wCY2/d20vpFRNV9xHo+nD5Z1Z4HzLVXCWEXilsrcQHs6yY+tSwh4QprpEFG6dMT
iW555lQprqUko2/mwkCPFS/sxVDLE58YHfpwGQJL6k3gNNFeDeFKXkeFljQKtBNMGhoB589Sjb7/
IBrOUjrM1SFBmP9uypsfMJLFY9SOH8bUkH3Q4DQGgK16wuzQcx2M5qDVXXuMBY2x1/fJOuDF2qGS
REa7gj71zeEuwH3I6sjFk1aWfgLu4bgQVmsvhNtxqnKN7nHsmF9KNR5Q+Kj+IGhiUSgcoDWNGvS2
qDJYSLTJA8vjjBXJvFIjYwaQK/iDj0RJHtwxEdMF+z0sC6JfaWYU2iYehMn6swxDG5drzXAzjr03
24PspiNyFW2paztz/PIVF5NMmklnFR1Cov3zVUcGMJIcRCiDOlNIXuKnfljwtTNPoyK8SrYPtQaL
gAU2e+dBK7iBUOZ6oCb43IxVsKB4VsmW3606DwpQi0TcYhp42+nirgWTohfpz05U91Y03ANc9GpZ
PMnV+I8B46VQaXSp0JON6Dkqp8dZjt4rBVogoBpBzTiumaXBhAT84qiP0yS+5HX5c41araY+khzf
Atk9ksq902zOx9ydsDoI5HFyawA5Y7FmSPZJ1Hg6acYNkstelYR3U4R/NnClseuPfa6eckl5RIPm
JM/RT0mMd/GoH6Q+flDFrLoMxiWY+bzd3miWXztJuxnwVw+n4hTiiYE1d32S2vrj61viSnxI4sWG
X8uHBrym8yWxtD6qx5GDGCOp7iXaJB/zLk74GY7z/PpQ1141ki/QapTxMJHeDDUlztI7Yn0/JcUO
Ymw83ajP9kD+10fBFIL3jMvY3oTfNQosoNDkNCgip74d2UmuKanlH7zQSN6s4sj0AIDCnU9bPWkZ
DEBch/ReWfwoRH9Eyqfs9PqMXVkcDiIaTrDsiClfOsy/lT6ryRBZQRM3ACelgzSqZtcWRXgU1V5H
9kokwEh06GnpQDfb4uuModHjVOdmmE17uR8koXsyotMnrRSpn4qq3MkVrqwS8R0MWDJiEuMtiy+n
1Nf1Kl+WUYW/68ce1rYZ7mGbr4/CPUm1eu3MauerRBGhz2WiyCDvm9zNcsM8RANv7uurdHUUU6Z9
9BL4b/eCRZQ6ZuvcFatDtJk4g0++l+9Ufa7uBeqOK+uRkutW25wXe0FZoE+DPlWio97lsz9GRYXg
QhUdXv+glzb15p4GbIb8Fw0aNLm3xJ1hkJNR6qB0pDPXg0s/I0dBxEra8aZRqvihl/JyOSRImDVH
oGHQpReKxOMtKoN2iqx2uNxZkqzXLuekTHxeVvGlidX6WSzO30a4LAdp6ozPU2LW2UFYEmC9Ynay
d8oMwMGtK2vAuc2oVMPl/+g+RjKmtC4aA8MYTLOZEutbCibVOpndTws0KsoLDtQz6LhOccuJr5Wn
UG0cjKSHfPiKOUvaY5GSj11QG0NvuQlkqxFdlMEMshJ8sRc2pfpNJm9P3b7U81OuDCrtTM34CSDF
mLDlo6NQWGX+0NTzUS2wH/DaqU8Wt6Sf9jjawDEAHqrZ96pz1PX3zdONGS381M4xBuG1dm5+zSpZ
/tCZJaQsu+uaL3GttH8tCx1aL+7jyvF5s8VXjsyJv1n0rpEZ+kGTM6N3ncpIsRFWB/ObJlLtQ0Ma
ZICCGoXwisGE+VwLC+mj2TLLpwb0502fK1Xqt0uv3DNn/XLbVGn0qRZ2fUJvvX7Mzbg5oGZU0otf
1Hf1qPRHGSHOGwf1GIQZE3Vy3KZSqGZaZr180drJprkQSnHuv77druQFa/OKWskqJUZSe35KpUYJ
61I2kiA3KA1Xjv2rRw3IRcn2UW6q/rZs7bc53b4Uj+APUROGO7kS8jdDNrFWkFdSU7e6XPKnVloO
cWLGOzXNa5cqpwjeLkU/HqT1SP92fffoCMw53eNgJNcjllGNIVgqYzqqSji/W0alPr4+k9fuCEqo
8MP5F+HkNgGRR3lsDT5L66iG2YLtp5cUZGCGf3p9pGtrRr4ILJAiNFi9zQQWQ75QrJpQ9zPTDi9i
zf4gFTPl9XzGapFM76/MXMKde+nafEKGAVZDDZjwdZPLodENGboC7VyMk3rL/hxO+GmUQZlOP+mv
yTvR8pXZXCU+wLTwRoFC3kSrTdhbSmG2ZOFVDJtfGKVfVcnfC/SjnQ+7lp29yKqAKYZQC4vufKfY
6tK0oiThN+0mfw4zHhPZbhTcGxOkY/XachVgAAcNW24fIz1zVRpGAWQh+IwGeY+NcmVxz37NOjG/
7Vs7T2sL+TYC4gkXybLscAfRc3/AusCrhZSfHJ3r7vUNdXWyERKkaAwomADxfMyu455EFzAN4Gs7
B93AsqivZuO4WOWeS/OVbYQuJoEbTBvkurciSlz7kc3rRsi7iOxm1es6RmlaeF2ttwe5pUb/+qdd
MqxWJ43fBtyEIaOd9pMKQDiwFnB6UToBPYp0qoRNWPtYrgwePU7pVKZFcVSrUfO6zHIO0OZ2gq71
UG6edQrmAC4oKa0qCptDO64OFUIh0VnJHf7QdBVF6eK7iuv8IXWs/NC1eh3IjZBu1KrfO04vCkXb
4anUo4NP3xRy0CZmBvY0FamlroqghaDphNuuY3ujqO87s/+1WOZBn5OjKZrP4ZiewKPcE8B5bAdf
6qpvk1J+tdTwlJn5gyXj1pD1aMo7886hvxLMIZECuAF8LMjNLQtzgBoVoZrGnW22mdekhXMQPfIs
r2+JK6NghcA8UOJ0Vmrk+W4XQN7lQorokcw2zu69WgbCFsrOt1zZeCvPmOsZMzDUfLdEChmDLLlK
SJsbCQj1WDv5wRSduMmXKTzRD7buHSmtPpRFFh7kJjYOqtlgSNwm/7z+uZcnbm1UkvRZ3I10RjaH
e8QOdrbCmqJfrJb3wmjLm1rS1ICUsPxR19qereTeeOuf/3aByb0aNTIYj6M1I4yCdBbkmgXZWVwJ
UPZRm3qH6f5CHD/f2jp9B0QpCcwh8W1F91WHTUNDRT/Cioo/VFq8GGgUCEjQod1puBAAtO3ft9VQ
PYPTSKhlt0b5nIQtuhs4mPbasVasInUtB1dDArJCu+swbJv9BUxl61eRieZaPKQgSZa5RawaU9Bc
dgcRKh/CiuPiZm2CkYyTlal6bzdzXVNg7RFRivtGbv22n7QfvWOUnYupToNyDVjkv51CjD8gOOdf
E6vsCHjBU5Ruo6fN4HdLu5yaWFfrY9oulNwLGYlPLI1Je11FkpbjPGXyB1QIZdkFztzZt3YRivwm
NMra8RKm6h73lKz3I1PKyVIkY3GVTDcq35ycZfCMOiozH/2pCspaPpnCn6hOPU0IeyaHeU6+CENq
q4MchhMivqEkf53DQX+abMSMEVSdpuyOltlk+7TyR2tolWOmmXLum85iggYa8ukdvz69H5q80T0x
FyL0RC9re2jbKy0LQtYVc4q/B04/W+FhVcpScHmWg4KBehJar0kooTVOijiPlnr6PDf4X8/zkY5B
6CqtsFx+V8WhT5IHuw6H2wTPn8gv2r5G9GEPjfZS4N5sTcAW9MVWQ7S1+nJ+FtKpUbsEJ4pja+GT
WUeyB7qxdDXMGsrYUjzi4A/wG3UaZqMEGk+4RtXzBTr4hQ/mDGI5bO8qq/jIzjy8+VqA1Ew3CXmN
Nd3cRD1WVc9KyFt0tLr4flw0a3YbSX4qklL/okgc39eHu3j+iFUpciEPiYQhxaHN8xd1dRrH9ZIE
elSMHjvK9pY4Hd7ZOoXAKY3AToTtIRHKt6laOv/1wS9iqnVwPpE+y+rGti3wLlOu9UPcJgGc/tjN
tejRHIvPikCoquqrfwx9ePyDAVczFtadLrm8iV4TabHrsRp4yIYqDDJRdB9N3PB8Z6bOqteG6eIN
++aCC6B+moO88qvCmLMtIxUS3Lh44Cvl3iSCGTPHK8J5b09fXO/rKMQwvCV4N8HAP9/SjpjgDUR8
Wh0p1SkyZMq2UhYf4nbuD2OI/uHrU7lO1dkRWsejUEXRmiI9Em7n46FGbylZXK95nPW+LmH9UlSy
34VmMbs0fi1vUCtjbVvsdW0uwoTNwJvAsR6iZuotEp40T2Q3X6LhGA7tHvL3ynTyMhN2g90H/LXF
2E2m3g5qMgNYKIs+kBZhHbsFm0JTnqd3wthl/l2GJZCVUYNdK84rLmELA5OiSFLTsI6DsFLVG7PP
tA9VhENTFbFTWzupTt3cZ8E8GOGdElklsvVa7KZOKj2/vrBX5hcrFVwcVwo5fe1NGFZNaS3FRRQT
EM8/C0OL3ifIvZ1eH+RFCXKzfc5G2WwfRIuMBn1uPjduEhc2TOqpUvuLKg3sHJ4Plz4MFiTTMY1o
SFDi8zHEwjCSjiYq4qkXdzYWf8AB/FHIh9BcKVRzfJgTOg4JL/oky09jmz52OU0TAI9uUluNC/zh
jqKKeWi7bk9v79qOAXqw9hJBenAGzw9E3VdDiBFEHLStpLsjKcxBmPInYGmDr+rGHinvMj1mw6Cv
gvQa5FsYQ+s6/hbPIVqGR3ZnRUE81H9bSab66axrjwLKuZ+HxgdDm8UBzFh8zwXcUTkKs+NswrMa
NOPNGN/1t9hA10FCcMUZmxoLbo9dCdM/CpxKSw+ShquCJLeLF6oj5Y/M1I92tuwVCK7cQGsHAM2B
FbwGu+Z8AsgYo1zp2KhJ2z0VUao+O1Gff1TACDwrsV57RU9x2M0qK9zbvVceLoam5MI5pUO0dTig
+LMoc5LEwWiVd5GyxK4IwxoUT0Yf26KEiJEy5PTp62T13FPhU2bhL2vWP6ln/F0bBF1jPVB7H/4x
Y0E7NyPck4YfdD1uIpxj/bbp30GhSBF8qn9YRtke+rzoDlG153535bBDACb7XXGGa//zfA77vjSN
2WEOp0Ltjo7VWUdHQajh9dN+dRSSR9YJUAU2Q+ejUORMEtgFUTCSRvrsaBV+4WzvvEhXFwXMGy0h
CBQci/NReiEEDUTUjwDDLB5yBLIfi0w55Saf1i1rJkEFbWcrXP00eBurygT4l21nTchJ7gyWFgWt
7vysO0VBhzfZM4O5rBIQSHPKVSJ/Sn3UKc4/rWxCPbWBHKD0kFYPem0qbqugfx8Vq9BjpGU+1RRx
AP4nfZKquvPqJkMd35SSj4DTcPgbJp2Kt248DEun+3QDFWLYxlru0qrI3En0/Bvz2zerq6y/GzQD
ggVUsSm/nv/uNE2SsJNklqR30ARVkTgyh/ifP9hd1F3XOvl6826ekkqUYYN1ZRTIZtsFiFAaB7Mp
Kv/toxAlw7gAvkgpbjOKZnVipKfFQi8IVBSz1Xj9GhW8Pspl4sSMrVCZVewHyuQ2Qs174eih1XGT
RnL6uR4X/ZTJdJfMJUGChxqNDz4M6sQIqnmppid0XCwQAkApBUj4m3GaBxcfXtAsRVHf7Py49Qnb
PNoU7RGUJy6wEanazIEa0aiPYJ8feUv6H6DJ8EGD+OXJ+VLfykabkkjztkAy0N3ZzKAa9uYxTat2
b5bWgS5+CPSXVaKJRua2Cr0sSDP2opOOc146D1Ey3dcRVrCLnOtHI9XyhwLhVw815n9oSuX/rE43
brIM01NllMrT67Ny5QZAzo/Ino7JKji5xgW/vcOR045Na5fSscrm2kdgS3HjEGrNW0dZ8ZNE20Co
VtHHzWPXlgoMiwXlJzNTJ1fu0uYUZ2JPUOPyCmUU5nO9QTlPW2ahLs+mKJQlPAL4U/2mmucb/LEH
T1WT6UYFX+LJhTrtnCxKfBfLybC0LnhT6SsA0z6fwjaZtcaYuhDzBcSkEuW+0vLqJ70gW0ZPX4xB
BS7ZcSunbDSvz9vsgxFa0+DiYjQpqBnjeBJVlvwBoN38BE5M4hGWH0wEkD9Ggy6+TyVIuIMDyJYu
0KLmz3GsqT9rzZwXr7L62fSWIZG/95mST36NDrREFanL9dPUTFLiOjRsMy8MMRnwMxxAntNmzkJY
jfj2uEkeI+hsaWAG/RbN5clPjDIK/XAwJMezJbVJwb5k0bth7pL7Ju/Db9MoxWvBp/qRRP2cuSKF
yOiqYGWfhr7SPynjlP9TdGrxV1pFdYK8pWyMtCWNge3sJOQFUvKX0DsH48yoNv22kBkqpMw9scvN
iQjMGisgKyaE92UQ8c/UrjkBpWiTH9LoKLmL/EDyJVLL/rO5zDDfIX98VsqlWtxGYw8EaawWwaB2
PQghcK0/J13pH8ykcABeGmZzM4OvfsoV+rygjlSMHxs9CQ8a4J2buEcF21UlOfseowf/paj09inT
lcWtQ7l9sukeebGR34s+lxBUs3u5ADBUUXApxvDZHGrjjtvFes6ojT7VaYoeN+Wi1m8KZ74raXs7
Nx0WWrorkEOT/MZuK/mvyhKd7eqjkyQeOZHRIKcpSBXQa5NaN5dCZzzC846+K8Uy1H6vKP37dIjF
HDRGJene/8s6THKKWgVHkuAh7lqV7jxJwizeD3JhfMpQKcld1DfDRwxxuw8R+KvILWwBelrJJZsC
kSyiT3ZmSk9jkuefXz/96+k+v++oUUEex2UAcZgL+kDUONYUijQ8Ri3SoGGMQAPa82pgteant48E
cmdloK6Ol1ttRyKLWm2i/P9zdl67chtbGn6hQ4A53JLd3L2ToiVZuiF0ZJupmDOffr4SMICazWmO
fGMYkOxqFourVvgD3XHERp7rLvmnH/LmjephxPtvVsLQB98iZlzbpLDK4jgZ54SVKA3CJi7a57WO
rKAblD/vr3SLhAdeizIZijfETqazmzQkd2vXVTigYY2p3UNirMUfisOkn9hgXLhIllNidkz6ARif
kniEJ5kXR6H15/Ns3iE/gh+Ag5Ec9WyC3FQbQOmmyAuL2F5DMduFb83eHFZm+UlfhmeI0q1vYxoV
WFH3vcxcmhuDVz23Sv937H3LlOm576OvqWs/24lh/zPUa3zpMqM+uOV3zhqNJLiFVLLIXW83a26c
1VQrzlqvdONDm7h/ia4YzvCjI//+e9m5bUzmusC0YIYwettUzG6M9n1piCiMLLs6jYXFuG9wnBON
bBUlCGHMvgkS5PfPHcMfqVYl9bTAq11fNnGUThnL0Jp2YvXPsdcWP9az6cLftf/FVsJyon/Ehyu9
UK6XcrTe9JKSpbw8UX28nhMfwFCDnmS/HjzV7hknK+V84wAGqHtT/XhWPkxoeXjh2E7AZKqocM6e
YnXnbtW9swBm8Thx+Z4VSxtPjVuXjw2ZxMFVLvdue8aR0JHOAzR0aZ1dP7Adp/FCp8IL10wTIU1D
BuTJ7IbpysAaTdz2j2amOhFWefRWd1dmrILcEwGFs3u9sqUWSaYI2uY95O5zWeIoaCaN+6SMSKvm
6RR/WqqsPeu5pR+85Nv8DyAddidwDukpa9v8z42RU2ljOLgDKPfzUtca8w3vSG1q76vUSL5/2rtJ
avv182FeN6hpOXthiUnlqcvs6DtsrxfQdc7BQHz3eahCQMzQVLkRqDZJghqR615opnbzhqlhxclN
j8BG8n3cnBSw9xaXDB4uW2FTbKoLj4SDVUqknMbW6EJDm8WrWmfta0nn9SDWyBC/XQ9HRhJbkHsU
65tPcWyzZAZl5IVKmTRvvQXRm7ju63NVjQVRZtRPY28UvtEZyduynY7m/HuhjmhKncBZwUxlcwOl
1ioStWD5yHCmRyeZvXc4xij+oCPLwrwLMpiazl/ux9e9b+KXRbcSU1OtRSDdWLRjKvmjs6Ps2XCK
NISHV7xfPLOF09yaJ8Wx/7i/8O7T0gkFlwk1iKr8+rD29ry24JJ4uczPEA1pq5NrCHFR8XgJlj6p
PiLB9eP+mjsdZVowOlBdOUuikthEgMG2sggpJ74QLfleCeoXyvPkr9G0lWAwljFEKGVt/bE09dDJ
4vKpRbPXj/GjDqPeIkYvRQemUVkYnjhfLKVt3nVWb7/RVwQKCo5ICGbcvjSmB/6H+XDI+F5/FDTX
gGWirYocXMl/agw/2rKIP9x/ut3jK7UFwFcCz9ki0s1srpJqYketUsk7XwVv9Tx0Hok8Tgk/UoGO
aq7F0kg2NnzNi9ojuZWd+EN3l8tFmgLRhtrEn6RdpWcs10uP2wJWyKl4TWd3eG0dswhWo6xeVWss
Xtze8fwO6Xq/SZrpnUIddyq1XD3ZuSMei2F2LxPSYv4yjNFZFLCo86WxglEFUdmv7vSsK6vq4990
ihDvvKCyhY7kWtivqdDiM/oW6ifLHWe/qzvn5CHyd1bjLjmpOmiUmd8S2KuuPSMxiGqaZjBanlMc
2ofzYDBEMVH4YoBqJn3z4BZr+Wqi+v+npsX54/23tRNCUT5E7hfYA42vbRKtDqJR1JYzZfXF+Fq7
o3dW08Q4CGk7n7eUemdCheI188zNgU8KK410tyGhtBTnHBczYqe1lp3itqNVtOTipBd9EVZcJuH9
59vLZSVuBbFKojeFidyAX3oeVaqN02hx24LJLR7rxGjGZ4jq+hC49qxGqHDWyzdhZdpjHfNB6EmO
LpuYnTNMsHkJwH2YX8u0HT72NS4IAZJP6ourJlWJynTXIcGcauljsjrTbzOaJMtCMpmIS2Th20FF
vuSuIhS5Z6VmXJRY9IGjzzXw7KY6rbo5nGzLQG6OgiJUvOEIRLj3FRkgernvZJdvi0WNwXrMS1uR
pBVAbBc9Mv2+7sTF0qKDELx3BAFs0SoiAAHmNa7fUNq5DjJ4PKiWjnGYumjoYbepHhzBW8oa+0ny
LhMgTHicn0OqXw7CnBZp0a0tGV47TWmodanb+uBtEeCbSdVEkI7Z+LFr2/h951nr0xSJVFxSRaSM
P8B2UgNVS5/7/eylH+8f0p/I182VLxtmYKvoKNFYkrfUL7+twlMsixzhhVNvnxrF+zZnIA3VoTiX
sXWpq/x5rMQbL6JHEpsfMEX+bz6ur/VSPMVt/X5oJiyr0gCLoI8jjfG6N4LcmS+KVp11pIwVD1p9
zIEZsEaFw9P6OtIyB/u7c5HS9JOwAcia9OM2WUsq7CGH4uCGFEggXQfwKUU9mEFnWi+a1/cnRwJD
D/ZNHo3tvjHYB69ArUwiv4krYlHzYV1tDCydofsjwqn0rQdsoqTpPec8btN7PtV7+1+I6/qfIK6n
1u8G77vS0pLymzFd3i6QzX9EYBvbkznPrxnd+cJPrDT7qisaApfYNg5fRG71id9WaKgGSxTpf+ZR
ph2xeXcuTnaQ0QmqikCdtnXBPKBhn5SLG/bedyGK9Rnp2+KxrEGUuSNKza2aY8jZtPnZiGE+3N/K
nRmt1GbCIZKhAWF2SzAVkRY5NXySMGMe7DtZ86xF3YOStX+oscvoWytDZRAfS0/DDFb5x4Qqo6fd
kRTv7ilyGB1RH/28vq8/BA055DgHjBausfdGmxLZv1+5L8s0PntR0/tO9Pf9B9+LPqDtKYdkFgic
6XrFaRBoPVEXh7U2oUFUuE5QJYSg+6v8RM5sTyoRDg8G6MUwmbdfeKqi5DJwvfXx8g3SrhuWRQsx
BYD4Sc/xn6tzhuE1A5XHOS/bC4jjIfC0xPrkRjPk1dQxH2wtbh7WVQ5u03K6MMpOXhYUG58RIzRC
UdO+ne1EvEHV/fcHllJUXWKCJMgEb6HrXepWQym72nDDZtTzZ0Z8eqjqU+cnsd4+eGumvMaKMh+E
lN1XQ44M4xmGGQiX60Xph68os6xuSGcmo4PZ2IAtG+sgQ9j77GhUwpZiXEmVp1+vYq9t3RrR5IZC
c6sQ1pJNW3TyQszJs0+WlXYv6ZriK12O7sdWNOJg+b1uCE0QKTCDMoEkD1+vH7Vj4wmF9fMlQ2qF
dIxcMk8fK5ARQR8l3kdHpBNZwLT6qpPTPbcH/eBH7O60hH2B5ON23A4/lToFejXS/XATU/OXyDEv
PZIbp/sfwf1V8Pq9flILvOJM59wNFaPtXoauRDHAU/p/8yzg5fAzhJaDoNP1KnRtFhosHUdVG7Aa
GDTnFLuIuPyLZwHLgt4RKS1QtutVcIk0CnMYOZtpEhOQ7Y8laogHQXnvaALCgy8Iz0lqoF8voruY
1nUa0XBOSv2tcNf0zeqRiCmLm10M4aAZMncIPzSVfvZAmx08416dyqyLX4CCH9zSLcs/coy8MlFb
5tNIHHSmsnaF550PmBs0rvutt73sT9PI58rHVEld/VS1lJxxbtyYT1Scuedj3VPHuOyU0T/DSM/N
95RqdE8AjRxmHaWF8qi28BxxU2mo7bUeTF87M8UY5I1Tv13xiYsDY+CfvpI3cpLieMUHwmf8wfBE
9+3+S90rU8i1mRuTg4Hs31SOoDKSemwEOUwFPRyIu0X2wK0ARXO6ZNTU594YrGBWneXj/ZX37j1J
EmaiSAyCYXH9pnNdb2wG6txCa5y8a7GDODV2/qfWth/dwf2Am+wRKNLm/7i9kH5dcXOATeECcFG5
h9BSPjFG+SEcfb3A/ArWaVUOvsm95BvvDTBgyPrCa9sS9pp2SId84JYVk1L+WbTV3Pg1ut7npkOr
IiHzeFk71GfLRfmc2L33NKFOeZoNNw8Gd/gLdP1vGwRCLudal+w+kBLgia93vPUUd1AYgoQxqm+X
sjTHp/9H1bHzXq9W2XzB65i0cSwD64IowQNq4maIKqDNVLHr3uXxkr5V1H9RT6HBhperbGpRdhvX
T8bZnRRPhlmjWicKgXUJbNncuH9ibwW82EB0dKTGzU+cz+YA2fgSahVQRZpL+vjeGryEfKVoTnOi
Jecu1tzPbdYv4dJF7akzF+OpMkrzO/PH8a1mReIpyRUlWAdgF/d/2E7QpBCQqFCqZ3zWN5kWarFm
P1Yo1CSr3foEyU56TlIpDaoVFHnB8MxQtHC0jC+u2o6f7q9+KyLjIekk90Tarcvy+Xr3CwqRlWFG
FFIyjm3gZfH0mkTWWAcp/A0k+vA3POVuF3/QGqmdIkn9iZ8qivO89o2F0yOYYd8tKVBOClPjM2ZM
IgmzKhXyW+Dr8nNXmAc/eyfyQaalNpakUICRm/jjzLqlZJPsOHn69LoMQ/HUKM3w2ROJ9A1HL8Wh
8RWqXWQfcG92kgLGEcyKoaoDGdnOVnNVo3E2IIpA72j4S8vmIcjG1T1g3++s8hMCyZeOT9eNvBee
ytlor64Tagterb7n1kbnW2Zd+Pdf/+33Dt0UoKXk6RHltu1kVTitUXWjE0adJ06qkicfkqzNAsuc
nYeZsscvvCj/8NuLymEL6CKgMBIUc33kOI51nWtYl5iR3jX+6nrLu8rTvkS23r5U9Vr+aJ3ZPkgO
dkI6bUNImLJhga7YdsyDp1FK/ylxQsSz4ycart2HxaK34MaagbYq/dJGq6M3rQfmZJ5t7w3yIXVY
2QwxO5fptenUv18w0Cbj06eXKaGuW0xQMrhR7HaGHQovEhcjb4YHHG6bg67D7c3JKvBc0eMD1wXN
7nq7a2EmKd5lNrbVDApa8okTSiInFPVmipTqSET2aDnrernO8LqeU2WHsIDsoFPr9uyNIHhVZ4hO
ejr+fpbO50+xx0QNc3TO1PV6qVBaZVUWO5yNun2Ye2awolamg+NzG3BYRSboxGjMHrdTprazDSwd
Oju0Iz0/GVE3vx+N2ACCp7AelsgvDoiDYE3nI3Kh3K/rxIdGI1hs6cyNZsq2PhBx7RViqe0QBLQS
LKJDDs8UzWOaO+PRKOJ2KR4POAcbCnFo29msBfI4JJBWmFaT/ggjL3pU57zJDoLOzhNJASCD8ygl
BbdATHoGRQzpygpFosTPeZrplxEYUVg1TnUQrXeWglXLoEYiGWFhbS5Xc0gQmygTeN2pUiGdtzYB
ziPeqa7Wo1bQ7lJS2E56lQHP2nxmSZekXTt5ZlhaaRUqExK48aRPDxo8woPDuBO18QSzVVwvJCBg
C8dmkIYt92qaIS7Y8GzzCPHHJLbeqGuaf9FaTX2gZbcevLWdyQTbyFdgwqiGBLWlzKsaRRPu1AY6
thTBzYS03Vy7p0g45tMo8hYdzNH8MMX6j8wz0o+5AYwQL5g0nFfPe0hyS3ta0RI52cLsw9jNRVh3
rer3iBm9ONH0+bcvmZ9NMvJl3OMQOrsOC1QkEUXgyqyhMF2CHbEhDEyQaJe2iJLL/cV2Yh51J+Nn
9kbipOXZ+KUfzozOc5F/MkNc0Y1nUg/rQVmUEZ1DDFAWpZh+G/VPmgW8h2oXaU4QltfrTaKe+IRB
5EYrsM1Wg+VcuEV68FQ7J/onWwlDZylLsf14nGzMmlqkrGIv5gfbE8s5FmuP3D/h/P4G3uY7NOso
I+XwCAj4FqaKI7kojcyhK7i02tvI62JECdKjVHsH7I94FlEcEW6G2Yy0r/etKZzZQrJVDzErVp4U
z40+dHlcM5VCxyT3U1Opzm5Tz4+4j81/F1W7hOVszo8t+hBvGdFYz57NONRKm2pFdEcI9Cm0HO+V
NPEHJ1m7AFCk/c4SyRL+7gYxHKadKXu+fHzOJpD1RlP1du3qYW7RZBd19MN12/jfLCKlXBADRRd1
O0PTmrUYEFHWQ/y8RyByVffNjpvyj/uPcvuxYJNMmYe2FE0i5u7XL8Es4jxDjIDWMgp7PnOYJFj7
njIBGAUq0emR899OiXO9oH69oDJB8s5m20HsQumfFtFW9C6T4u+pytOn5CWB66cNY0B55iD1MlCJ
pXMSIgs1fS1wuoIN7ngfuq5qzk5Kj5MasnzoagT27u/L7efGz2SsJtvHDFS2Az8jXRtAe44TLmne
BM1AIlhP6uCDBTAOXvQOJZK10A6giUu84iq53hJ8izwwXNhvpzFSiFDP2pNWVVqgNNkcRmVNpxz5
7ke1rroTSk3LacxNJbDLpjyIMbcfPj8EcwPZyaWg21L7TI8KDcaHE+JINl6mCG15Y/GOmkc7TWuW
gUnAOADCzA1GKS5X0UWMr5k6xND9IStd4igZ/MZtqK6sGvWXBclGgQvZcw0aGoVITTt4v3uPSo4K
9xN6JmLK8s9/uSSqLKHsYeYfJrFj4rmaVIGhDuZvR1ISfQkyBr5AabEdMaq1q1XSkClM+8k5Rcu0
XLLSKc/3z+ptOswqkHjxiZCCH9vzow7tDItGl5Q2BxCgq80XbXX+nhKHolvXYDxNefGkkwMcpD57
H4mUOZctXqndI3/YL5uIpGwficZkE9faee47Kzp3kcAqXCuPltqLU0QnUm8gpoiTbAoLPBUMpV54
X9Mwl6cxY6KlaWmGq3LPpW6Zv1/I/CzRGBGBoJUEnOtH01C67pR5ckJbX6pHfUiFL8bEPUgddp+K
+C6/ehmAN081aosE7s90FkrHDZia1JThaXlJi+mTMTfi3f2D8pMidl2+8FRyEEerhvRx+4Gn9P0S
8IF8eYCazlXZzEHkDToY5CUK9diIH1djZIREJwLwajo/6XhDQvqoxaWY0eMlUexPmtqbj2pmoBpR
jOLUK+lfMBH1VyZ5GpBfq7povVY/9fn4dRXQKzwNbMIYFcPbsnSMM6SH2EcLJD5pSLGfeg0cSpxF
JUj/NXm4/8B7+0sXjeRMUn3U7VzaaAajXlY6Kkor9FCIPAppO7AenADGj4Z2hCmVL2y7wYQ16a3J
HACp/+tjkzMAVKPEtcOlr0p09gcvcNjHU4KnRhDHRu130GMuaO7al4n8K4R5gjHA1CZvU3NyL80w
Gr4Sr0torRjqiMGcgkWFSTJ2heajpT++Dpj+vMTcj8xN3O7Ji9z54trjdBpWCfac4uXRWb02AAKm
Vr6HmvClbiP8kXH2MDpUa+3K9VnFtasZ263MetAXI3uuZrQF/lNrbR+nbeuEeQGBslbW7klk3Hsr
Q8Yv91/OXtj6da82h7/WmoQzxoCo8/TGb/vC+Gz1lva2iTIjaAzdfkBezgo8QFPB/ZV3gj94LoTk
PEpemgjy2PwSt+a48szOSQnLo9W8DDPa6prousv9VXaiI+g4rnT0TGWM3KRWoGTn3IbdHI6ix/ZR
WPUlNaqX2Zq7gzByW4Jix/XLSptTVxQGUuciJozEsRUYejlhiQFIW1mBHDkKlrmtqrT/ZhPhTpAD
yyR162yiwOfomy7j1rHK+aH0aoWZQXaEZ97bRLrxjMfkAMjaNgqTJolrs6ZRmLcDCjWqUqKXNulP
vWIdYeZ2lyJaSAANWN6t0XGitGlsacIh2cybU+PpH2H7ZpeuAqVw/2TsjD8oeX5Zapt9FGIAs2vb
oWJbzqvnJHXYRVX+YsLBCmcvqr8plfgnc+fet8cmeUpdcr2hbB2/EWr7PJT2DwHg/yAn+j9+FvMP
dOJ2qDv9WHppXxR8F0apqg+OhmnmaXErXT+nlWr7LtwvZCnSaXlbF6vZ+pHVdM/uZNbdqcEB42Iv
FdAzdI6aP/NenY+apzslI913OeQEHoyX1FY0CIErXv7IKzITG+mJJKyr+Xn1nG+at75NFFBVqkYB
Y8J8S7J3xjBfRj15nSTiecjTd0utPNpa+bmy+mAx1DedowTTigDt/dd7G17I9mjccfHAhkEc7Dq8
dIwfe72y1hBB/egRlbchUNEBPDhEt3ebXIUKXfoMUyTKUdYvQcyNVGtAjGwNrS5pqAbEa5RHb7Sx
swNHher5u8/EbUTLGhASvJabDk49RKkFUUkPB91oQsiEAhJrp3y6v8rPtHtzf8ryA4Y7GRGdh81D
0SRy1k7QHncVJQIZMEzLs2fF47lPe5S/8KMKC72rLzHOJ369VtMFe7vmRF4szstsTGcFy4BzXizZ
RRHCfOMN2fpiTzbYd67Xc2av2pf/QMfQQMFb2LXXmF6rpTOdwbWYPoypI2TjDjSOI0u3H30wiSDe
yvAta7PETm7aodTY+7HUXeWjrzOeMtVE2z2a+0AxRv1B0Yv1XeKVgC69lOZHUVgXBvuHvPvbs8nP
oUklme0wvbYe5/jvzkuWeXaYSGxL1xaoGOmx+WBFZuFnYkXw11XSoJD6hKqw/27HcoR4LnKfzH70
p1YdwhYa68Hxku/15r3TTAFKTt3JhXl9mD0FVI8gWQi7JHohJSo/2nncfOxHxIxrVf3bTp36UkD5
DY0Vhcr7p25vT6jSGO+h0wVTZ3NR69OYZ3YW2SGl4nLS0nnFrCg98oe+/V7hq6EESr+IbBRVxutH
HLRo6mh+M2ircOe1omF6KRfxyYSncc567/eRTCyHSxx4TIf6bAtRkFSNIW0dOxySyDlHs5GeGh0l
7ftbtzPIYxk8K0x60VSeW9GvoksMTZkYMJV5PvjIKImAlvuXVW+808K/f5sWJDfa1noy4grdaffV
VaxTMsyf7/+Q293FYh6ZSaSQYKgh7Hq9u63eaXYsJj2cF/GVYlUPLAUCdOwJF0ha2R+c19tcgeXg
jPE+afujsHa9XGONJrPUUg/NVVEGnwbS4I+iSJ51uzJ/exB0vdb2eHKnovqY0wiM1PnFtse/HB05
zX+xfxgOoVbN14d52/UDiSrKrdYGmbkscFTdwVPPxlJXZ6ftqUmd5agzsreBFuRruYkA902Z0v5y
e2HJu0jAsBbOTt37FXp1b0kjy3NnafP5/qPtLUUDT6VBQk+b6cP1UqVaoCiBthfwhFI9DykQMrV3
sV5zovxgqb1TaMvHIohAldyOP9H1hUCOKwSlpmm+Naq6fkLmtz7HwACfo7psDo6hPNXXYZO7mKYI
DBVJztxi/AjXS56kFY+2qrQEJ9p65xTrVyq+vjhHalOcFFiJp1l4R1/AbdBkaZ0ZAUxc8o+tDyWA
81TvYqGFGN23DxUOJn6Jwc3Bhu6vwveMzBHqe9u2z9orS6O5qYabr2YG/UCHCe2DI3+zvRPCDJRS
ENkhyG2bE1IPbY18Ka9NugLA8lpWrDtrTGTMpj14oL0TAiiHm5fCCcTK5mNGSluDWdZooZp1ws/i
2T61yaCfYip/v4dEfFAa7uQfwIM1bNWQ8bKQnJLP/suHJlF666Qgcy20Pn2nuAgGmWps+TmeDOeC
A5T4BnriJ9uL9IvaqOujqTdN0JZOF0RTXR6c2Nvn5+dQ+yAjI0XdtqOTqKNMZaithnSS7PNSuQMo
vhxTN2ijZ+hW33/3279ebnMtlGqljYQgfA87FwqU2qThxH0ZwjL+4/5KtyeVfJ8PXyrGkJdtA1qH
kkJRlKwk9T4evCaazkIrmwPrmduTyiiRm4d+KxUkzLTrt+l2JRK7lbciNteVj6TkcVgC/3yk9XY0
Yv6JkL8OLiDRsC9APxZYECOo67W8siliqk01HIYuMoJJnaNva6lbxqmZUP7xR6WL8tMkopWsDFf1
5wygaR3GbZUMT/yVKT5XnZ4oD0qU1yPChEr7fpld4+toZkYTrJWznhI8+940yTSUGKisYIF7u29R
qS1Tt/ugK8MPKxvrT3iFZZof1cP6JVujdvL7doASmYyKzoQim4R4m7gTdUChZY2G/q/CtuQt0NfZ
qT6pYtLguxmT+c3qBmLwLOctp999/Tb1PFAU+gYW2dAmhODqxMzUHtVw7or+oZ1TlRo1Sb7eX2VH
NouYK/uZTCxoimzVDxKSU6hoaMhHs8LcN52SN2W5tgjooYqQvVj1omTwHEorO2Fl1kAxdcf+nZcN
Bj3XyFheUsWanvMh6t/2ax7BDARndVSYyhh2fXA4N7S85GAFu6ct+GKF9CTaWuvpKM9oy9t1EjD/
cNEcntx1Ps2Vqay+peiu+tCMArvOKPKA9HbCtib6IJPZnzxwoc+0RKLvVtemhTTH6sVjbUdGcXG8
nhwh6xsDbEPana3OQSbUaOr0O4Pi0XuIU4sFEkRkV78zcI6EkuVCzKzAXpU+xUyp+UAQ6iYwuyq6
GD1dQJjPuv4Gms/6kjqd80E1ZxzI1KYvu1Pk4Bjmo1aWlAFqk8NZ0xErCbTI8mY/q9QRdteody9L
Vosgg68KU7jIy++dVWLu2qmK9jUlQXlNKxxXLkux0L1BYV4/u2i/V0BGQKoHUYYesd8lrTmfhGsN
44vhFR0Vl5Ggl5IwjqQTTFv+/oG6TSBA4pCAgVoA0WRulTsmNU/1ucyX0Jjt8llyWk/GlBRv2l4B
0FJ4CWTwrnxr5/OR8OxtvGRl8Bl0ECkcbpgWuKUyBvYYzbeWOl50YKknwy3Hg7O4swpVo4G7Cjef
g2rFdQwjyTSVKaNJ0g/ZhJTsivWBOdu/DRDFtEJ++5J9SeK3icqa1TgI8/VrGFd9+myDEQtSu3D/
xbP8usomdcgbqOJG266Qi5rhVDRLFXoGfK77J+L2huFZAH2QK7BhKEhc79jk5pOC8hU7lpeNX7Wp
4Zt5uQYxEe6geNSN20ABkA6sIDHToG7bFB2NaI2xWXRwHeZAcyGZC/Glpapqn4Sir0QERTQv3azG
5bOSt7CmE2PCZyZWl0rxM0Nx7XO/mv33uk7GF881k+jBjJbmk0ffOwnaWoH7VkMKRMur8RTfa9cB
076q1N/0EZzZ09ho2VEXeeeL4rTJToI0XgDvdr1/eY5B1EJ3NFzc3H1apj5mjNNJYq2ql0HpdspZ
KRY68kni/PYdJFF1LAzGiiRmS8QS5ZThiJPx6mJTPYkMejwtZPXfrCIRgxLs5lIqXj9gDK7XSRd3
CSmE6LNaxXRSjOiovLjNEyUxgHrtf5Ep16u0altAYjShACxG8nm1xv4BnKJ4qBAACgoP4bn7x36H
Y0mHj0GN7GKAF9wmptNqi3ZgFhsWIJ+fRa+PVaCl65fYiBDe5uP255ps2Fs06zNsKe8dLvL1gwNW
0jfcsfzQlmv3qFbxiBUY3g3KqCL/llZgmia9uZhtQwZeZ3+ZvZp8gj5UHoSg2/2S0YdoSgcE2MJ2
kmx3tTOojTmHralN4dSW+UuypPbHyJp1jH0H+yCx3gGtyMkWnEOEKVF+MDdxguRmjFB2mdF88kBw
Z2n8lCZd9DTr6id7NrIQkRIIJGgeXqg5ikCrzOE1rY1P99/b3u9gYCOTbjmpp6t5fVCaJcpsde4n
AKtl/SewLQE5iOnfu6qO238UhaYMIIGpKM9GMy3vS81pHfzgnO+lORVHUhW3wZPajrIYHjRK+CQV
1z9mFqnF0fip5s1M0Wid4cVCaO5ULEL/7dsAuBAtDW5tiSi3NneOkyWYRgmWGscp/jYuynDqgO8c
1Bt720v3mn4QuYHklm+2Fx8szx5tMYU0uP9AVCcKxMi0dlkRjJnFy9pbT7MzmYGij49Wn/2XdsMR
EG6nhKVUpKiirCK3BhR9vav6YjmjWBKOdY6GksVJwmNRj98K02h8ensVQwDPCOdyKIJ+WrqnKMPL
oUrjPijS0TyIFPJgX2e3/Bo6Vkx3mL5QVl//mrym9TEq1hgWqW18qLt6PU1DFR+wCXdOEhrvqKnJ
mSfd+s01ojUu9IiOVZRGbxDij7uP/WoPma8qRnfwRDdTF0lZlM02KUlK6brt5UwTlHDy6QY6W9Hg
NeoV6RdRG8s/tp4mZMxxu1a+jYTyQMpaD6jl4z+jF8VgnuE+Z9RyTZWbAPfitfCH2Jg+t+WoKU+4
CWYtSgmiJIOFyfK+ctXqg4PCz19irLB3KjHEzUaVI4Pzl31ULG2vYvlY9OAIT3LcATj3+k2pdamY
6IZhYgPY7EzV6X6dkWb+MZQGNnx94r4XkSW+uUoeP5rV5LyatVL7yDgzPEqRua7NsX1uC0df/CxX
PR5Kcy7Ab0FIJ3DK7wey7bGSP5Y2KB0a4EYSMHD9Y9u6VuxoHppwMksnSNbVIWuZ1oPsbntNsApn
CRETmtbIR22H9pHTSoGArAkBjcESHahxRFJXfpQu30qAJPef6QbsKZejvwuxDAy+RMFdPxTJmNsn
EtWEfPEPK7b7cG1ITTRNqZ+MdhYXd7U6MJWN8d6cE/OiqpiaekWmXDqr+W/WTtymetydvQqeRzcX
znMxq4/eoCxHcW5n+3WmyhLTi4438//rXyoA2CUj2WhYJXbyxlma9MUQifde7+32UVMqhkO9EbUY
UbTVB+iYy4fMqWTTfwGikplZrQdrVxnvV888UkXf+2kEYPplVBe0YTYBp1ywQ7fqoglnXNph8RlJ
mFfxka3DzsdC+sMq8AroL20bGE6j4ggT1fhQL614gzp794rN1BgMaWm91lFpvyJDm58TdHUPatAb
PCinBCcBXJTAmwMG3zKvokJHfA+rk1BYxefCrjw/NlR0WNpcHT7OOIS9iTr4r2YXfa1zG3HmfJ4O
3v823KIjSc9edWmkQymiw3L9+vFwtvTJMcZwXHEhT1u7e2paWlcoaRypi+8uJQdVUrFIAq+vl0IC
VUl7F5m1NXf/7vLFeFyq9Itd1Ec8iJt9lQ9lUwxQXFERIA17vRJS4VVRO8UYNhE+pGqCK4+T58ZH
e2njc5Oj1DKjmneKJtH+kavlejaN3+YS8BsoimVm5pHKG9urxY7ZbW30hnB1AV0YadFzWfRHwXNn
T2Xp7Zp0X1V8kjd7mlmrB28yGmC6ljk4yi4KqJCG54Li/3Q/pu0tBSfLYl/ppzNhvd7UpAON51T2
APREEMnMWDxV1dI8zdORFt72i5RbBySU74JmOWYImzO5WsY8JTHz9sRRyyBWGLMMrpVfWlyzfWM1
ug+Y9/YhIKEjk8wb3zC5NHpSdJq5KhibbR4Svzajnep2CON0GfAMMzTfqgc49V7c+lqyljRqk7L5
2CWy+FbXB3sAeDZobf28JF59iXSKWz43KzSMIsfe0Fz/aKIyOyh69t6FNGCXQBsJtZF//utsgxFG
lIAnDdUJRIKNQv1DG9fjGaywdfDat0EYxITEWJNLECIY42+qXlL5ZcBbvgm9vlaDxSQhGqbo6ML8
qfzxa3LJMhZ9MfqmEu4GL/f6iWh4go+IK9lFn/PkXLVe/S0CWL7C2860J+brTRnkueXFX8tFbzWf
XnaWoqlpTBEyuLZxSpp8KVDJM/KzKhL9YZpirfetZoBJUv8PdWeyHDmynelXuVZ7lDAPMl2ZNYAY
OTM5ZW5gzCQT8+Bwx+RP31+USi1lyfqqe9GLXmaSwYgA4O7n/OcfZiTscds3M0I1MPYVeiipK7HR
Bp2B9laWr8rL6IoqjP7v+wqgGXhdeXCtqrGUSeN34Qd/w/z03Ek9D66T52k1y7ljrIoGLuZpYqOR
hvkyeUpRVlReAdnUXY1qZ7ej1+6jzMO8I+ys6cGbLaJ1bXOdrdiwyv5KGHrcy671EsFduG4nSWAg
s4K8SkpkdUPcshzulDsT6vGPF/VfyyIuO4apl7P/ouz8r9t/VLmLW3nDvunnNTWdejgsUUwO02CV
wX/zXpe96C+3mPIL+J5mHSKV/5dbjEfIBjW7HfZQXMe0jewsxca3hlrDiHoIjCzF8/O/O93/8P/6
9V2RqPlkr14QIuq+vxQR04DEE2p3yTeUBvTQ0m3qtPXHS/D4rKM7TzTRxFBwqeD6ZvwYh8PR/OEF
BVnSekOXUvpb9g0THr3sNr/cbsVU997B7ZUs9q6Nw202Zn7NYKrRw27FM387+dFYPm4IdefYKFBx
70qhMjvuyHbYZVGBV5pDf74mRuWs5AjR/NkpY1o09kGrclTRVIzTPljyssYowjJxn+f5r2PCwVa9
W8LS2U5jvW4/TLedmS35/cm9xFpuJlFYvI07PRksapLk9Rz1nAseKpN//OT8MT/95cJGFGasEgz4
OGKpIH9dsZ1QZmsMsgbv4HZWRsXctJ0mfV/qoW4RlfR1bJuj07GG6kIdlRocBWKmjG+6wZbqZOq5
/3QmXcJvAyqNp7bFp2krqiCIMzFPjxPU4TvTmsUuklqqnWtlvnXA8Yrr1M5OvaDmvsQ3LN3Wt/f/
+Ov9l96bbYiH5RIF40AA5Ab8+vWKYnJUPY3lXpGHjThpdieduo4h7rMtMgKyIstoSGqj4JxoUM2N
6bwOUZMMK+KxXR+6Fkh11v9byfhPP9Z/zj/ZWZot7zv5r//Cv3/0wwbxtlB/+ee/3pQ/xl72P9W/
XF72v37t1xf96938Oapp/Pzbzfsg/7afuo93VfbdX1/zy5/gnf78JOm7ev/lH7sOouH2MH2O2+Mn
Pan64+34zJff/D/94d8+//grT9vw+ffffvQTRkz8tZyP9dufPzp9/P03Vug//ee//uePbt9bXvU/
OgJSgez+7S/9+euf71L9/Tfb/R1gzofxxSwawseFzbB8Xn5iWb8D2TJ4JwiNw/cPJkyHjW3x998M
93e6M1gJF8Ebknoc1n/7G/rYP35mhb9z5lHFgY3CNrlAvv/+wX65Vf9x6/4G1HJPNo2Sf//tjw3u
P1ZMeHmWLkf25TCFbmdFf1kxfWGqCwcQc2JbmQdSEZDUx9g9lsT+YZ9s3rdkinzZJNKEtFq1Oq1G
5BkJjLLtIzf8YEq6ImzfxeYQrjvJen0bdbHcbd5sfFOla/epzfD5dawCgYOkqpZbV/lId5pJjW3i
RrPvkmUxGj9m1yhGTKUIM2HVdV2VCIOFHo/V1gxJU0/Rl8pbpxGGZGiuSej227ybL+YtB2CPPHo1
S6Mj39ea3Kfeq4lid+si+5nXuECmNUa1286CwRolpmzKl22rRL8rjZJ3CMqhegq8bgkS7F5wdumb
piFKN5sIAJxHc63S1aNqYtxo9yIJB0HoddlZ6sVdynw9D0vdtTuJhqEm1bX3IrwNWXD5DWOS5kC5
OPdrumzhAB6zkLdY7loC67qf/+mR+/PO/uc7+WtNxI30SAHiqwNEUiVSLP66NyzDoO3N909Eegd3
tRksr/BZ2Q3+8bv8WuTx18ML+sdQivb04rzwl5ML82M1zbZ1B0vTcVJkB6I9jv0ki+OcExb132x4
cD9+OZ+R7Vx4HDyVvCF8Tyynfv1WXctcPCun7wzhxyYVTt28deSjv5dRRHT1xbqgOEfMkBCgSp+R
ju0XkYjXTY/LrljLgeyWld1eq2L5Wo0MpQjdWEohPxs1IQd8y/Mt6g4DPs/35JH1E1xTxSQ8VFsW
XjmbpQgQk3Jb8VnNePbyNRqd2BFOQwbPuK4X3IT5ddY2jIsx4B5uMHo01L2jrP41JEQdZc+snCXV
uK7siJVwrQQnYPq8SS9ei0CotMKnbHGGIG5G12l3OtDOuDfDARPTqZSXQYcahyPDuWU7B6U/D6kx
tI5F4lQ/fRBAELwhZMRcyxvDCuX15s7FUZamf5z0uA1Hwfg9PHhe432qsPDOizcsBfGVU63B0Yxy
jhScn1WvW2oj7x5mwpDsreoYnVveHYU2Z9mo7VVia6nb77XQVJa5UGUby9XH4cN1BgxxIrP17teu
k9G59Kl/aYm4BHFV1PV3lc95twe4Lon5tQN8ueGMZiLx3L4FMjYd+90q8m1JJqjiVuIj/XCZvRtZ
i+a97uxHrS2XVKOmCPAPHfrpVjqt9K59fK5lYs5LdkbsmEdxgZAjuhrtJgT/idzptWBqT4EyBsyK
+pDPeXYHopQSj9V/rZeiAfAkkP1pRPqELV0O0WOPKafzqmdbhmTVgW0ldhX6ale0NJpJ7bYkNldF
CAtglWJRSF9wkgUcjNYvQ57ZZYJExqEHmJRJHJkDjHdYLRfl9jKDgyeoapeWRwca+tnp6uC6V02L
Ns1xVuNUqLoq0pwp6XCohF8MSdAVJtlCizAp6q3KrBiYltZLnc/iE21Z/Vm44aQh/3B2sBq1L4hu
HdvTCFvHS/Cmwp2HrU8fFQr66zAq5yXWo9kkUnu3dmV33Xkox8rah05Vn7VYXTORGJG+OnBDnmGq
DefWXNRuYKbzuQb29FpyFe00cEfM55lal32aL05txw0C+TYZGE1Jcj/m8d4P6y1MlkZ33Y5iqCLU
fArnIlUEFdwpS7s/fK7xa2MYuXcVDlFUJrRQdYhN7zYbB52D+Fw6JRC9rMy5G41dhkFqlj29By76
y5fNJCJmPzhhWzAV38opKfOuSzNzWhBMhmjF92oJwpPytfjZsMF08EO6xUqF8sZnHRqrteso+8nt
rNdPb1ocG4KHL0/ke11SRb0AhfvGefjJXawviuF8kXFEeTXswm1m8CE2P3vom8IhbUsPME+iVhsy
6bcG1nrul4oCzO7D76E9NTcG1tjW1UTo1M+Vce7dYubDZ6F7XIAM4Xhdao5NY7C2RiwTmqVhzI/E
uH4u9DTeBINef04tm168Gm32NrQz5jM8HmWYEr3MNqWtxf6Ckm543IaNX2MRQTOyp6jc0q0cgrvc
rO08bfIFPWGjEKLtw23If3S5O7xCa4F6qAJG9clo2E2U6tBRhALNGc+fvhhoSEfP1r43++gxC6Hx
YvJQmlywGXl63GyuKdIOjutzxvFYY/HoZp++9kDmQd5sP+6jxtwS7CDDa2U7MA1/QDCu0VsIgR93
xuPK7yyyDa8LWNsPplyHEovkVYzHqGnNidC/XLv9ATpVbeurzNYqTIpJQdnRJuzys5gQu8ZQFYSR
Mjzz7JjtgardbaPgqm42bcSIpIYH+ABLlzhsA3MakvlxpwNvAa/ojfxmZXAa7AZY5t/q3GzDo7E1
3Wfp54639/Niex6FkfmxFRqdnRThWB5hJMkOxjm+DWlPGmw4HjpYTrfRNk+YScmuvIQKbZtF7nfO
4HURvT+cC4daIM0KkON0gQeTx1MRmi+LVNYnFOXww2s9rqra8uIOmNh4W+fK5iHPjPJnlW8AEJnf
iOmMkjzChEEKlzz5ULYsoXDypqSF9PcTKqLlpqS2Tf0+bF1zjF2sC7lXmY0WrHGFxJyuLEUXzzrT
Ml5WsVZILxmKxHPmZ1s8RxG7f7np7qkg/u3HWEXuV+gc6k77RfDaj/SkXXbJoI0KCXGcPLpwY52G
XZk20lpgZY3m7KVDbootDrnuMgnGrHplVI0Bvx/lXpm6jEwvcv8qY4rVt57Yla7rfC98gOjYs7eF
Em5jyImbrrrL2H5B3xoUGiTtVK555bW995KbqvyieN5HAjG8+mGs0dfGQ2Nmd6uKmiWN1ERcrlGu
hnWJZ12+DvnsNclk6KJPtyXTReq2Q3v2VlZXHEaFm6ccgvX9UsmJQ2eLetwt6BjvLU0tiWmO1fxo
HRy9Ywjh5k86w+6tRub5EdZmIxnP5eFbOE/cfKszTAK+shbqiQ1W+dHgGEkVuQ7Q+J1IdfauqVf/
SY+N/67yKf/a4vtDAy5VncdmLYXae2ZlFrGd62JN8Bc0nbiEP1GkM3qgNwj1/htNjfb2UVHjP6/j
psZp8KpelmHp47LMe8qD2ex/tji0Whxi0r5dWWXf+iFwQBUW+BQF5+0MZKQLQKTWEeARzcVGawiD
ZuRMX4rxXoa4xM40AV08lHV1bC3Yham7iEmcgrmgI10ZL8o92G/dkHwYkq8BKxWLhYLQLcJKwDWm
2B5KbV2Dp+rgEKjGUFeRlsPwukHucBN6Z2N+xCU3mvGjWrovHnwW+3Yx5CqO2JkhcI8R6RC7ESNR
z1xifDxXWXMy+EA237tM5DNzWTvfPPghlJcUZr7YOm86YNdlbyKeLnOngY9h5vq1Likpz4KJzpZx
ooc5aVldvkB9nPCE49a39ajL76VXMBCDdIVrQ98TI37dDMA7CzWfTawLVSOS+nvD3xaI6gZlhJ04
jecxrkXmXkO9aKlaDSfxm9I27jdNiOs1sg4jy7Gglbr4sEevMXCGdqvgHjK453/Qp/J9wqwjBmnX
bOyMJzNkOtsB+a7MYjB37SI7gZbal/shs/F+7cXKt/DKcKOVqct5Cw4ymET5LCNdeMT1irCaXvSG
H/ZzORUtInxZY1o6VS1Di7h2NL5ClCL2SCC0rMQUe+0Y2g+kiIC3xOAuo/9YapqPPCmLldobGCXg
FDU6Pm261hrX3ZgdspfP+HBNkUhk4ZO06OSGDnaWmbvyxij6orvuxDgvNzIQAcDkgJUojNCC8Ibw
lF3YOXeTcC/UIjwyl4eBjHP7iy2H0L9px7yxkYtu80tEaAvLr85cPwZlpbwJFw21Jatc53Up1u2n
tEbZJmY9ziFNnrCbI6nFy5u0EFDuvDWar4RPdnss62yhPHFGTsMLJ+zJoLbGAbAi8WZXZi10Z58c
sfy68gMJi5f2wkx6cvUOxFA6TjKEi/1WaHsQ6Sgn1zqKwm30Luy1N5wir4jss7WIwkxEUY6oeBwu
Ps8XAF08KPitHEybJnETvth0J1TjFDuVVXO920ZK8rRsDXc4V06LP0sVDfnPHozIjouwi6DRdnJ8
NL221MdNeq29czOT0n6zGnUPvZtP1l9Vc5u7HN1Bxhcx5pI2YXEpg0VWtCSkhW7zuFgeiSm4k31o
+t78zYCc/4YPff4ANpTVmB3MNfJnR8L50PO6fNjmbFf3We+yYXsMGAQe0NG08dX7adf6Fqc3gXry
c+SRQNBP8ucxHLWeQTVDpsyDuTV03qE3rqe5CKbn1XXUC/g0JS4qza7E4KP0g7gv5fIQ9j0pvzBF
TftQSKcJE4NuF4wNgfadVQUk0sJayJ/M0W+/asolP444IYx0rQan2YvCKFhCRa6/66AK83hYC3hJ
vUTBlczmWron26vCHyIL8ofML9csrQZdb7FPIiN9WeSYHEpVG2QsEWv9Uxv4/wI+Gz67L2r8/FTg
Z/8fgGYXXPt/j5rFgNHLe/cLbnZ5xZ/AWfT7xUQHL5aLY7kXXAwA/gTOot8vkBUYL2Ao1gAXzuO/
A2dW8DuOdsD5qNJhDiKG/A/gzPZ/jxhHmrDTGOhg1B/93wBnEOf/MjvALR55EopyD0Ehpgh/ZdYv
ocrNUbVD7I16ndMRK/z6u1HUQR2TZ7cgnEA2K9MAd6XwztjM3o8wVJLhdL8MZJSnBARsVtpbedWk
zNgj84aVPtVxhG1Itp+BRTzaTruZrqkK6uhsKol+MlxnqZ6x1PTNk6PH/LWcrFUefb2p7CZa8uad
+Ztok24urIgQ2jl8Z+zXsr1G0322hu57ULHB1Ezx38oAq0l/8YtY1EX91Z072hBmTt+jaKHsX2ku
OP6rWzrj8i1b2T4CS5mpx5J4NTrYOqVsup0rpuZ+bEoSlCwLRJysE64AxAU4d1VxT6tE2s3GLS3J
58YpmrtWD8DkBB6TJug+2esg7kbictu0EX3+MK15eNVGpXfQqFBug66f6VcrhUJrkhwjUEMIFFFy
TkKx+h+mkF8jO7cQFHUqzpbRupf5EvQxubk9Qae620FLpE9wJ7Ee6HDgUSiRWWSHT2pGxt6HdzLI
yu9WZwLlBM2TN3TFqSvW/CnKhwHHJhHmR8dHsr5xXDyXs8nrxlZWCNWzn2M4fG3Huk42MJ2YWzud
kb+6CeToGdf8yDsZVIsQZof6Gd0L/pd9WvQuraSjczoqoqFwpMFqos8mcaWGsj1ww4yUmbJ8rpWw
7orMQq5QP5cOTnxqC8cotdcy5yQfsyvqSgr2Ppvbj3EuyhRzHX20nJYZjiGb4sZfDFyobX/sk6AK
mrjgs3EoWv5wJ+W8ni9q1nhFvOjG/RAVpykbIWe7tvEFriFG4JImwsIdcjd0fn+IigLKezGJZNpM
75w1toLWPCNZqKlj5zLi/eStn9P/Tk5RxmtdHfJgsE7S2YI0nJ2bbtQGwWzRdh0J/9YTnXNlFpSe
VbMZSSFH+6AaO7/J7GV46qqgvc16VX1oV/sq3uSEw58q58PqbOUuw6jtBa8F81F3YmBOGRY/pMS4
nJCT6tCh90hVZ1a3wrd4AA0baGgt70snlCdJ3ZYUBgny3VaX+7Ftr3XdDhQIFhme4VSZYHMcXJVd
5zgZ2gM3oeWQYxgt48pDduKPGxR4Gp8n1wutR2Es9qGqiHWxy+3ZLiN4vmwcdAJ9saEh6c5T61lX
GvAg7Wzr2+K41QmXnfwxq6KFNFi38ZIeTwU0XMN6F3Yr0UsACzhPz16CGp+4GLO9w2ml29P6OzeZ
ZUR3Evu2284QeUKLKq90adLmDG3kfvS56yQgJMtJirW8EiWuLRiSkUNApF0vaoTYwdbdwBJEief4
LzlMpPUqR6KdE0RWXZIquPUY6RugWZHYhtOWu0+U1wxHowIIgSphfVO6z2JdbqRlC255UWYw+Fab
3PKKl6mxwzzPxVWhJ02c8bhVg854dyHagphuakm70c6TLO+Ad4xxrE7ZiG7Mz/LmdfEnB92aRSTO
ShIFLibYzlvZzgzGD3uuv5fWENyLjUKqNbwykcPm5bHsevmytpXeDkEhMI7PkUTVZsytPRpLl+dd
rGpjmb5Lqy7mAxPanESeMV+vgqXLLATqHSYVC0CvwHzmqOa1f6/dLU8aBQApKte/IZgepknVmE7B
1xXWYyCjgGEh15A4p3oOrGvt5ew+tiNdGectN/Jhlfkaxlbe5LGzWFjHzw32PNPNesFqe3M4Ur2f
6BTuDD01ccbjd6SBsQ4W5Vldbi90q2dh2YnPe1yb5UyAUvDdvRSFLq4rgbuvlGknoABHWAa38Eaz
hJSxL8pRK2MMnUBNTk2BgqopDtIy9+3CXFv0x8Zf4zDYfrjlFzNjnwu9r0JbyZqbe2ucD/1s3zBH
3XeVBn1td05bkqIRXg0ViR9uczW3zlW29oeekRF2qwddiBOyK2q07jYc7TjALn0ghrDFDRrV9x1l
+w4XySQiYGDaZjsxXPpjBVgF8DwwmJFn5i+CSpzqsTayR6da2RzsY81BRL18vTR9arjbvTKAXwFY
n9jgogtfYc5iTjFIrwscWVDTegUWmfztwWkXJ86mwYHxUDyQJ9YxM+ruhONcA9d8qduaJPDxMBKI
korWtI+eiVFJ03jFB3JGrc9lvVgP1shhW5CBmXZh5j8LOx+jHfamz/CaCrD5hU0QhidzBn9Tycxm
uh8JZN97xAHtVD0AqiE633kq+mkj5DzMbUQ4R2ddd27+Y/DZUvBOBcYtaIBnusNTtC7fs7VSN1mB
coGpl3OqRZHd+StGZiJwxqRz+vMaRh36STWRDefT/VfumW2xiP1F2HE5SIS8dIVWXxxxyr7rg3FL
JjUVaW2EPbOUnCDaLBCM7i8rWc0fme5v0DSegrCevuvOSQkNvGsdbR+zJRpZTESomhkdeSsTipd3
Vfl53JJ6FHuNXydwzhL20D3F9X6pjFtrNfVNEwRbUjXLw8y5iDmVk6wdm0mz5q/VPOfpOgfnCZZ4
nskHM3euxWKzSc6QUUnPjMPRbF+Xti9TqojlqETd3QhMMd8XRM3nJhLdIVOZZG4YreXeucALi5qs
r4VbcbCziUunzIkRbyNKoRnkld7PvvbbtiWeqazfisk0vi6BvuEkacp4oqWKM/zIPks+kt+Z9kmJ
qduxBy44aVg5AIn7LZvtcAcVzNp5C3LWeAqa7rAU4VdrhXdlBNmXpYnsuKrY/Zi6uheKBGMbjCNy
iD6wAnx76i8Tgn3lcDCVg37NonZJmHDd1VrHw+wxO9WSPdAZY+799bzo6tzI8TQvxlerLPehKSYA
SLkv8CVMKuk8eLq1b9vKgajD9KS1LZS+lWansI2fcljcm1wvj9qsHycvGqhSLJ7f4Uo1uF5NPUkf
Uf0TExwnwTDeTzNoBkgz9aGCqXGs5zlIC8rUOJo3grtGAveUMLdnidlvXDcUYihd0QFbztfQan96
Gc4Voq3CI7nUV34wRMnSile/Kr2EnHvQ+yqY4ylrx70/1FihzO5FCh4W4wC3dW3OulmtNNDLk21T
Qvmt+56F1opmWepTTcNGgoVIjJn4OhneVZWHQV0mrO16LAJ5j/6USFIFU4aKmJFhZvhQ3ur+I7eB
2BLLBMa1TEWero8RH4pW6PBz2ICplnkrnbgztut+XdVDzxXDXgvdbmKs5ovNNDX2QjKEKm3rEx7W
/HtahDaOVh218LZytz5m0jNSNfXBsCu5p2bcEA1inhsgqES0UKbirRA+I6QOejJIcfPNNXLe0CYn
I6vq8UYRZRGLZc1ucwKN79XQaOfYdoL8lwHG1w1SXPHNhIt4wQOtUx2YE6fROp/AF3jQ7MzDWdwI
r0kh8RiTME68CTA4PLSMrfcU3gEKkeqtahWsM5zQrYOcXbJrrdx9k5ug4GkaPy6VB8GZkM1dWJT3
umCSBzL6fV0m61hX69rd50qZQ+oVYzi/WGtoVIdBZQGbtuEvZz2Ocj2Yc9Xfjtu0XU2WhYoxttbN
JNlK9rgZHMgW1tbH6ml5NCLApBtsKsFJ2z58zNyyXY5R2WwtM9B1fAYVYMF4qrPe50gULwQP6zkx
mtW7HgI40ID8swKMCdBGfDhG7UORqw1u/mbZRbNjJlo5ZyI4S/+m7/uuu2KvHo0D23hppEbJGIJp
CYO4eAtd1YBvKPDk2NzMDPG471bm3gZjJ0EKd6votVuB2h+bYuSWFOu4Go+rrBjRwpVya/jzzBQm
Frvvi92aSyM466kcyJlcBwvzRz8sSSnwssDDFa2T31aM4iUMq7Yc03qu8uIUcOzY9yTmKTZXvclu
opmiP4uF9qtpp/HzH1iwOXgSNjHed9fM2idhG+N88n12mi9ibkFMaTQ5pgOypy7WRpPI4yjYajFz
zI7zezf1nVFwMrrlA8riFgVAYXj9ScNnHY8zwcex3mY8R+u5HqarJaPcdsaW74X3CSPETUAXy8m2
GjuDRoZMm8+tm/OTo6z6ewN6m4KHzQ+ZobxTuHX+fdGGYGYQq/bcHyOBmBUm2ewXa2z0UZSGq1Hc
r/bcPJV5mDZkRPFYnkKk42ldaD+uDGmmdWA8d41x58CitmvLP2WODI6C0ZxTyf6OY2OIo45uti3G
t6oJh50/CbHrseuOa1jPgbTEI7Hyqif8N7qtl7l96/vwPZMyPLr+/NKtWCG0RjCmk9tb93Ymii+Z
6X9BtrbG49A+a1ITdi36yjoTZ6LMoqSalnt4Lin8C2vvNMaVhdUnH9d5kraFFoFcGks2L4s/DLhX
r/VOR8JKzN592Hrn69hGZ7qELEFLasbG0B/sWn2q3t+t/fayLNHtslWv2bS5biwmDAgjr3rhVn9V
orgvesYnhiHeG0hcqj55nfpRmT3OXNu11liWYUr41a+4AStZ4gqmWBEks79gXTqIUyVQmlSF8WJ3
5qOQJokJ1h2JshZzs+6cRcunGQ3YuuVRf2sb8guIJmi22d7n7vJYa3GDlG5N5IyVJaPPmzWTV1lg
36vVyOPeVD8jG2BE1Oea7OVrxymoQmeKeWxOS8OmMBbzg+6bty0Kv9GdL2S8ZCdfOFsS+HRILEPf
HA6XQ7Arj634WWVM2f3svgk5yhxnB39jz+Y744Thf2uUviqmBjlxNKfMsog2yKqDpt3Im/C72rge
3nYKbefrFoHvz0v5dSskdrtLedp09rUJqx8uLJIry+y+gX+cAF7jnE0SrWCud4ylXtC4YVfkzofJ
DN6NrGhS4GesBnwCHWdzucz6e+YTCxdM3QaIlYAWbf2uXB5H9Fx87pnpXze5J1QMrGUTwZWvnbSX
fGT7Mt2R3Vd0O3280bjGYdh8jKWx71Vhxg4bOjbO1dXamNdhYABPQro1mCR3cWvNTImcxyWonrva
e5DVfBCeNz6UTJ6xj+Mqh/4piMoTjmsofJgb8P/14AaQXJovgyGPqgSPxbid8eUXk9LdXPNb0iBe
VrFkzw3JxU2ZpUTK3TpR/eyYczqo8FzM5qkfjEOpx2OAL9w4iuaCfsdr0OyYk3cH016uiOs6jtl2
DidFb18/N4TS+WGzg6l/6qLuix3ip47k4WyNZYo5THmNsPasButggspi+vycwdhLoKN9rq50d9BP
nIPpqnO2dbvcjh6dLZNH6I6wmw1fxAFAr7BqL2bhJwQm3IfaCO9mX9yBo5yAbN7QYX9kFIYYngxp
qDBpLB13ujYXeM+c4l/HYnOuosHujhB30YWzY1RzZ6VVsS0pZJHonqHUEM9VB45sSn9HH/WyrpaT
4E92MS0krRgBdvsA3mwDFwxX5cjxOyoYQ4wG75hlf/Hxrw8rRPO+vAnL7MmrSWFZougRh09wC6Oe
4w1e+2oJcI7oAK00CUB5znpwz1aQM8urd26tjCMAjxn38HcRjKJI5Ll1h4SzDTGZIa5wqXCx8wdP
AvZ4yJzpDLh1IanX2G0xRlszA1h7Pnpd2x0Evuj20max6r3v2i3epBGdg3rYgTexUErmhjgP3Dq4
AY9mdBI521UtiXv0g3NwGXa0EUXNcKrCaJeHzdFdTePGGG/HXly3i4BRvdHTXUaarhWmdRQlnZt9
dKWI8WWP4RCFVBMqrTImO8gG0kjkr0i4eGLlQXJk9/SMWJDes1/HDI/SBVOVAHvUXRs4xo3t1Y/4
luybDhsj9dgMwWkU4bNp63TW7aPNBXej8TTZdGsdNbpFSWrXe+iLU2xqnJmD3omYensuvbnG0CXk
iVpq8R4WeofZwtO40IqXTeXj6ovFHOGYQyJNcZx7+7NrjaO29E/4AAkMJHT+o9+wprPLG1woZev8
VAbzDUF6THUFFXTjPxYQbeOwCneyY9jIbBv/mEB8zKJjqr98gwh00yzZHnMVUmH06zg0X62IMW7G
nH0cfICZrmd+vdyHubPrPHW1deIG151dMLXx0Lsvq85UXFvla9XWd7M1Ju4krzrh3paVEdx4LXuH
lwFijPX/pO7MluM20m39RHAAyMR0i6EmksUiRUqkbhAUJQFIzPPw9Ocrde99LLmPHL44EXt3RPdF
2xZcVUDiH9b6lk1IdJxE9mq9rp28Bz13xs6w+AYcYE580uq7wThSSHxsalJSa0rxsX5lnnZc7HIf
X2nseZwI+JnzLcQ11lw2o15ToyXEnfucxHU4lMjLXf4YH3jJndpGB9dB9sHVy1c3l16YLfqun/vV
NzK9DHJhnQarMnYGFHSUUOVbYRAbak2AY5dxdI9GqhitGvJVLhSULZmeu0Iy4q7IGaLZarpTU0q+
lrRKA8Z7X0Z+gjDzZmcP6eVAPfiaY4sIjLSL0FHEISVpE0y991Cq4rnCZT2/eLRRlLKZXBE8IApD
kIO2qoQhYIcLe0t+TMJ9E63QP4BdLAuWoAjMsJMFTtaxExyv+3B8VqXZhGbDEnk3awb8gdRdxS5j
Z1vfSMW+dF+wr3zeSgSO/B7AgCM528ZT2RTYMfAFaCkbSMv5vhnOxKuTE7an5ZrjrzXBQNMuzwfr
O9Jf57Hepvmx1d0cwI6HtAkjp4UknIA2zoikkCMTzitBPLKTrnmdxTXdoulWraaTIp02LMs5P2d2
w27Bm8xnKmdPBkiuehIE1nR9AQ240jgmsVbsnHJM6eoxmQATkm72bC7XZWYfI33xkTs6dkBM+xYf
8rblZ/QWVXFHNNLq2n2Vbk5/VB7xcT4/u1iiMe9HBvqVq+2XtS4/m0oODzPbwntjyZM0qAxq3v9/
mvX/ZUs3jPC/27pF7NyGrMr+rFb/8Y/8a+0mzD/YdAGz+oExNuXV6v6vtZvQ/0CFawqU6gxNoXKw
qvuvtZtp/eFcQx+BrGBKMPln/7R2c/7A8Ghh5JEQkklPM//Z2u3XrRuhlkAB2cZdM7Y9tmI/K4JF
MkHI49Xlk/G6b5vmCT/TtLLuonHfdxbzExcUROQllWS9pKr7BhHWzaza/KXQc+/zYrrrO1LzHrG2
Z/IScfPWpJTJ7qdRs33snz25xwP8RpV+cu0sbKbsCx4hgeJWnqqBG1nEblRO+EsG64lrWfu6Ukdz
7XYjImEGld6NMseXsWsv2O/tYHVT5EWLuUTmVD6JMdYDsXTyY0nFEqU6+vaQdrrUo1hDNbZnvz2k
T6o0YypAVns8YUNRf0ASg/KB7c1konYs3A9MXdPIKrYrhcBK1oBpQ3tOKqcMlqwbLhp+Ycwu61Ka
e5ejgs50strko0l46/hkaP1ckNfT0dcNc2pMX2XbcrRo/TQN4dUCgkZOgwTsT6z9WDs1hpH24TrM
xl1NUXQ72Gj2QjgB+fRplGL1Ils59j7L6eH8BsVXFZndYmb0GmPykEqL7NQ+TwvfdmuHNxgWudAU
q1tGDSqYp83w2vEsoEbsTXzxWlDrbnIHB2Bh8MIIufbs8m4ujD3XfhgtMqZ4Y6d+grkIGQBFrDnX
yS23TkTmG79iowi5xrB31PQxFhTX8aF1M8KsYmQdWZiM6UFmK1Qtp2Hj0joSsHUaNXlBZa5uhi5/
ajnjGyTAH8g1b8gm2LYHx2DLp2vZp83y0jszpVjrEKLTzZa2WYUDIki2UGvaGZ9cKsXyOdVLFIE0
VClCPyfxhjXUKjgZ/8Yc/SMJwf3vzqmfPDn/T6/O9Xr/bd35n+G7gY/wu9Ps9Na8/eTT+fH3/+so
Qxv0B7Y+HGX/dYTxF//whARyhcmdg4i/8O8TTFp/YKSB9IPLE1+U4+Iz+LfhxtT/4BTEwEXAJEoP
fFf/5PwSv1jUgJVgBQMqgZUBMwXhJL8Ybqq1n9h95NWFTse8cTUWaAoNk29n+rKrFwPm94LAbhzm
Z9ebz/hJY86116vSurCwd8z17ai/UbZcY0O/wT9hSMlj1dunvMx2VCrbGcfD554JVpw9YGg8zKsz
U47mTLZQN4ZNXy5holvAYzKHEVCJud+x1JtUtuY7NAbRjITcl5KNXQP5nN17kTGgSEXAXg9g38u2
pltYKfNrsq5lELvobdyEXeRwk6n6fUBgvitXrfA34SRR0nwwWdEHYyrZu3eeCL3Z/OTWbJ3MUh48
ohfOWsGYrq+n4lOvqvJO9MZ4UN2wzy/qAgb/MHjJ7VbeJrIL0Vceve1mypNHrdjcvTO3jV91BhG9
LAqjLUleWh385kBH4ZfvHho1Zz4JfDgm3ZEXgKZREPo3z3dX+T7mFTiM1JI+m9IlYqsMVLCqYCBG
SXKcK435oKMQ72formcbhR1RX9cUR5KNA5t2nZUPeCUKmbz22742DpVRiNF3BvG9YaN5n2wjOZCa
kC9ap72VQsZBCYA+kr1uBGWyqb0nyq8KWJDfYx+Ihu46AZBbsseKS8sVEzxdTaR5sJt5n0a6pI28
lKjNVH9iXluEi90S18LxGiKPI3GBQuuunPs5mokECT2jMxmz9e3TUHTqfnR7Z78R28cKaEpvs6lz
Q2PIX5J2RqeiFV/YbZZ+rop6N0wxhR9Lmx0G1OIFWARi+cEoz3XPbTs27ediQmxYrZUKjXZgxDMv
DqOx+gt1gMF6z3mtCmAhSeLWLIs8sOqCHCqH/dPOLKwP/HhZUPVJchrkpALmlAssSedhZSAfFE0R
R62sdcSda/0BCWmyX3Lv2RJ6vpMl8ztWDIyxxkqG7jz3p23O4os+xC7I+lXeQJNKXsVMMT1UMC6p
QQ2aGMvbQp31yNtoo/Jep+tNPubyxmkrm9Uo2hqCNlQ0Jmt9Un3lIBKIC74DMhxQgAi/B8EajPMq
b2NV4g5h9uunpt6wahv5+WZELbUG305LnInGuq0YwHft9D3GdnFX2mJmI745ZpSjS4mMXp/Zve6g
Ke+meQatkm+8Ec0lvYekR9GPCjQkdyHxWX6mQb7VKjTxeO6YKPO8GuyWC8eu0NeWOH7rSRxAv/5I
rcp9o8vbF+K+0WUbmxeMCIf2JjLeG6Nf6HiUaxWouuEc40ac0bN2+Y7vQcejuxUR1OMhUOQ0hm5W
jMfUNPHYoJz2l5EmcUhqccQEVdE1NAZCTFbNCHelf51d84qbnqvrKjebxEdbm5Gwk+1wki6nWLfY
n/LBNPZLbThB5mTfHYk6aphYCM8WH0cb1/sKTGDARiSLvK6U59ThSZboccMkoVxpN09FBrxENM22
u4c76IYTA4a7oi7EsfPUGlojGnaqppJaK8Ys7ZmjD5QgO1Xka/mdg/mmw0gQrXQ7/tjy/FbMxP2V
Hp9FU/Y2axgC89ypCZkn7TrXyLl09a46mAQuHMtxe3WlizlKekmoT8jGteW69p8ZubjCqqOuYSI9
mazVEBun/p/ebf/B4vczg+Jfrw4PyLeJ3owpPwK2nwgLWkUUziy66uJ4AoHUGFo8CYxPQk8rn2Mb
JQcKiePvr/mL55iLQtfAbUxHIA0BC+mXi+Zzk+stA66LrJW/tSqIWZTk6usw880YCKT7D7qIXOeB
9QByJ/sfoR6ul7c9Kn1eylf8BuvVnz9z3ugNYQ2xflHV5CO94Ub8/Qf82dHIBeyrTBCPri2u9Evn
F4fhqjked50jLl2uPmuZemmZB6IuEPvfX+dnqsGP69jwSK9ARmD0tEs/f5C2KJWDBsO6VN3eWKdw
PjZLEaZ/x5n52Qb64zLXXBhkiQ6SE/1XenpsVDFh0a13mfTYX713Pf1HmI+/XMD5pf9aS/BPLfbf
Sy/uVH9W8kGVaDz/Wwf6H+7zn1u8H5e4gh9sGzMrkLtfI3tmOkyNnYp7GdGxp9ONZBG7yAddfm/S
999f6j98XUACAd4iJgVN+6ujnq+r0HHUeZdWnOZq55l/Q3z/659vgA+5lqHmFSj2K8qIDRJDZ9Vq
F83wqy2k0Pj9v/9fvyp66x8SWZhxhFr+Uk1eTQiGtuX1g8DaP2AA2enpXjTB/Hfs/78+JshN8arD
4wJlAJz459uX3s7eRqwVDy7hKMDGP+Are+1m98vvP89fnxLD43e/gm4YGPC/P1/GYeyWlQgHH8zh
UWwfk2TANvieYlL6/XV+/d5QAJuWgdTRMWG8OD+q9D/BarCaEFfUrcUlbe4Alk8sBxeiSYJe+0cx
69dZCYFDcBtgUdgg9q/tzJ+pOKul9cbqJtnFKcCrFG8a8d/y787on13SPy4C8UK/3sNgCoEC/HyR
SXZJzD2YXCrmojoz7ZXz0nvIittKn04lJn3XUoGKP/7+S/z15oZHdO2WOEB5dCQ7hp8vm1ZzQ6ie
VBfUoPG36z7593++uP7a/xdOcP1cVwjZlUVmEmph/ng3/elXyly1roC41WVJsGAP01TfdSI3qCWc
JmDAjtNgZczTT7UezQ2pGpOti8+Qahm6a/WLqSP+qierDsxWWQ9lVU7HVbe/IdNBBloDhoZeTrAx
1KfImKwmQMewhn26GbRk7Zxgj6NA3hDdYX52RdR7VnzvThB8JtlvZG3E1qE2rflvcit/fdT+9amJ
izdNcn+Jf/v5a83jlVFy62SXWj94rJnrs5Fffv/N/odfji+WZxaAPTCwX6M4ixobOyn16lLdAnOw
p+D3f/yvTzGfwMJFxWPlXfvtH2EGf/rdmtbDl2jwJdfqLhXftfH7sDjBOph/c4P89WMAe3GxAEhp
A9HQf7kB+1IhXMJ+dpkZCLlPDiDq33+Qv7vA9YP+6YPAYtVQ8nOBRcfFiVsn/P2fz+F2PQB+vsd5
KwC04z9MXl37l/pD2ULpidY6905uQm2pKiPAI58dBlMth3ohDKSQa/5iKgbxA++Y/dwrA6tk6oFV
Y6XhV0aS39FW4wmfokUhhYSvgyUsS9+tXtgXj1DZU1qoOEbqb77qusqCcaHYClusZceunuJbh16V
0cJsnvVMsdUfyzXo3JnIpt5yb5JWOQPDVMIXj+gj56jiSzlP9VA+pR5e9XVeUA2nIvm+tEu536pG
zSdHNGnUWRMtPtxr9JAjG02s4jhSMV8vaNX9vkS/DP0Inljg1dt8yjeJMLYvG6p3loE2yvpm8az9
1Jh4y5kFB0xRvXOmp1ekB+u2erHT1cf/y1JkHmJ8zEhRlbe2e+HIFEhiy2BFTPU9+pL2EfRAHcEo
cD/b+dijNGji9NZ2t/ZZtkt7l8rSPjmsR6KxR8CSV3Oxy8xUfsn4VU+uRXKnDfdibxWu87WPsUez
CNLDhChylD7QTFYXbbUAa3VkfS+OGmazXce0ucQsiTZ5egW2KkOZj0PkFabNgjptmSCOLlKu9FE3
mxfGrrkvACvs4LuqAJwrmuw+QVLWTrnFwHSZQCsXfFOxbO5ge1XRQCZlsLiQEOjN7Ous0burC7md
22yqdgi5FDiVjn9NNDsHRprNfsycgf4UnRmDnvGAsyuNDAayQVrhP8VoWzNSGnTnrmXOfGxJDQ49
t3AfiDziAmox1WGrho84Qbqg1RQ0KMEa18QyhqrDHY5Gqbwbg7TcW6Ob9dvOngm4KSy0tNL1yFpL
M2AQMF22RXfpzUG+7LS+ceU3NVp3tJYrTjhsYEzr60eIIZJbZpTfQL6ZMkrdbvzWl9tL5RbxcXG7
+bRaQt5ucc/ydfK2Rxa57Q0AGXzDo/tlKtl84gAky87jvBdps5DC3Wj3w7BuD/mMydBN7PRgVOA0
3XoR98jgEYLTENwzXrGPCJXELq2vqn8Gwr6dtCKsLP4x1D8fvSWZditEraAelnTHHqT8DlTThHk9
K8BTRBmm8WLf0D65x83oilOuE+OekIRwrOqUH1htpm+Dwtr1Sk54TsricRkXjNyp7MVDN5GApI/u
FiCgKyFnTzEqQnS7xWZR7BEOiNUX/2C/Yvo2EvOtk0YF02DIwGs1/WHU147/XzPpEFW5Z9KXfIPe
3PniOjy33GveIPEj4Zax6V4Hl0Wy/lDbGyagOhmOaTLWZ22Z2mMu0yly8dQecggxR7pQ1JYbyZBt
Y4ijYVcJf7MNgbFGZrQhivHtdZzx7F0NwpVgJ0F5Mt94rcN+1hgVW/QO5QIWoblumF80dRkou8TD
M6zZqe2lHY7IRmKNMeNbaT8zMTnTEuAViLP61qagus0F0qpcVvUu4Rdkld4HqnpyZyv0SjtKFnXt
76FeweT6SnmEGN5mqeN4tfxsJksXOv30PBOR6lco/48yrYsdclJ1v2VpTOR3N6LbQgRsITqLbHZB
x4657aGs42ZfrO1wN67NFhSzqDFsuJDCNNC4PqLD6aEDyryWRoa1f3AvTIAYUsmO/GYxOGHW2+Ju
1RaFVK7WfSnQ+o+Fxt6iSBAFxyjf3KqbQuJXkCot2dJEVrlaj0udaz5RBXdrotvHbuAkMwZNfyOz
Ft+Hu/RRwzG779KhxQsSO2xnid3kTZAea7tFw1OgzDbLpN7pTNh8t8nrizEzliszgS/WBik7TaSk
pm37dVONd+spTTuJTGfCkHm5Xxu1dxrr+AX98Oe10F/naqsDO0O8YRQokuEHJjg+q3dzunqT0c4H
8+ByWOZF/mVZy/6wVGX9YLTz9A3hFIkQYpRmoNvj9DQ1rbrhWGyPQG9z1FNGcw9HSaLAUNl+9bJH
Y0RQ26ALxt+vfbBmY8KpQ8RyPVrZkXkR1JLr6JacWW8PL2PBkYwrehSrOm/IqMAu8b2Orea9ZmvV
RbVK0Mp44HGkvSTotgcnsmvYbbE5qstsa26UNRBqBMQOHzvHeF7RCgZLw87Ib0lRCpLrgqnSGudp
bmz8ITUypB4GO3co5x0Wt5nxulYOL8aag6LIXG3muOf94K/D8i5svjHSnOwDYIv8g4epokBDv2aM
A2P9ymHRz0Nxgb2bK6a5zvzel47+lG/MfDrVyj1DX3b99bYT5jrtjFRuuMLnb4iKcaBVlXfqVFkH
CxPqOzlOI+dZC0DHdpjAq/Rb4ylucXtzURxU+kFLK6D4GrY4XqTZZXHEF5agCTabWQsFS/178nrq
LwpmDC5CW0N0iGXvjI3Q5Pi2sLaJqT+uqWkgrJlRqaFO59eljhhr9T4ushRR1xNhAeKwzx8IZMeF
TzxGss+nNTN93uTYU4Yx25ck3F9Wb5ITQhl929XUGOeaUiFyKrIs+8GFA+F1zr7oa7UDfvTOLG/F
GdyaJ6XJT3NXs56sky86HyIEWck0e2WaDfgl7soRcWjPGzIW9QcpGW+3WcE7vGqAeiG9GB4qB+hG
N1j62ciG4sbVkzSCu7XiEN+QN+lybHBAEsV+0lInAYHtaBf0IKXPPd8/LAW+oYSAwTPJou3edbGL
pKS7QVPHwyFEXEZOPWUvM13GsbyOcusOHmdvmZ/1dUhudIyIQcvKAcEHIYIGvY8/TZikgEt00dSr
70rG3VtqGd/m639nqwu5cYZT2g/eCLbF9e6sZH5TNishsntHIumxvC8I876x3DKoK1weVqG/S5W+
1bPQ3ia65N2I3S3Sct18gmbjBqOFWhjD9tYhAkR+W8Wk2WP4TA7TVWLjDEQfZR7i4xmHSQBrQAv6
1qyjXp+K0O0qyo1+Wi9job8lNRHRfpp0XwyxfZNWpR0Z5nWgO7RlDfTEyVA0Vllks0wPZnv6IgqH
z4yacguGVKNfHkZemdo0n+0isXyx8vJdzWmpYGDV7h543D0UpLNgj4QbKGKn3iUvsODIrnOhXM4O
hgt4p/dyZS6JC+i7Vm7fOk0bmO5ixtDB1Qc8zvMNlUe9Kz3bpXu2TUQAMwEOOZi3xnYApNrdBKpu
wOnuKO1O0fKA/iEEnLo4v6s5ec6s0wA4r8xjp80qChSwYBa11W5f2SnolFaWATC4S+b95MVZSEOQ
hCVit92IdfVIJJQRwKz7XBl5cVjVmEP6huUkcjHuNfx8p3awdd6crPlZU5q+IPNlh/5928sNd/5S
pNMuK+x3+LBjIHTs85Ae7Js6nq29YbXps+YxPm0EBTwavPGYd6gcdBZhvr153m2qOefOK5DoVpv2
MYHmA21KGh8zo2DPWLHPbHnVMjtXlUpPI/nKrCtWm381EGhJabRB20r3cXUZ45tCWxipLElQy+G9
mnpsW+Mm77JCvoEFWHZZiYDMLTeKhKxLiItwce1QKtUh+sYG84STR+gArENS2sOXdaliYCVuS4JK
MwegWo3HTlLUGpz9vHTTI06CB+44Geq9hx3EnfJL0VPH4pV6XlIS0EWPFw1DUnesOvGpcQeCEtJy
ibq4+rpSLEW2l3GbMnrao3ExOr/rUxT8pVzvi9ZmNyUJh9QbbHcpOvijUS8p9N20NT/2sIB3njTo
ZdjxdEyP6vgmNXPU4oYY+10uUInMUxdf7ALcxZRYyR0H3XqY2kI7xJYCUggxhYUNGzeQCSP3b5FB
flXxcIc4A7sgWr9jvram56NNhm8oB6997HthvZdVriAJgoFhiTk+lasueWu2Ez6Ixn3CVr5GrjHx
RpJWQxiwa1rHutcJB6FlOg0Y7Pd9z2PYGshpDd39WpmJHbVX4G+dmCmvGFQryySSHVWCFVWLpfkx
VOZAAhkN16sp7OqnybJaYmyrId9ZgifWHqNp7c/4goM1TidWf1h7lnb9kjPJwRPVrIekTr6hP9zu
vJ57f6hT75gCWDmvUBZ9mpYS4yC1pJCTRupZBQIPcFVgNr2JttvFQsPyb/uwgC66j+OJLde2enM4
jVI/jK2XvIsNRoMQQ7Nvt2tIXBOrQ7Ea05esEtudTSxQZAJQObRFtV4A+K8fVZWZJ8Tka0gYHjan
ZG3vtFiziIuX7U2zTt4LDh71rOE0zDgClzlMNS3fk0cw7Vm7O5h9xKOVrsg8FnsBxhUjSBVGc+go
0RsmVrD+daxyeo0SWE9PlivKj0pvKfEIkXyZWIXtOD+rvSVw7VXXhEdRZcy4Zm31vW1s/SFdY1Kr
tg+0YzYL79VCqUuoENtdLz2sMZvKLTPgLfRIYAkY7O/hgg+IJFd1zEA7h7qRvCet94HtroY2sLzq
rnP7UAhl3U1Oqx5t7qWjDT9nL8mw31OoqrO05HJuN0vuDLG8Zj2LQxAqcZSO5rr3ABbDNGQeADs6
RX/EppfGuvQH7ICnORv7MLMpTPXVEXdoP78TWlIeZx7jva1tbgj7sNx1nJkhzfpDZiTzMcVvBDJn
7m5sfcl3U49ZlrPNvCW6ZAjohNNzXdndQ2UW4mRUlQX9GH24iZgQ4lRRHbqG369VyyBx506ATmzw
eBvDtBzFt/fapNk3rdZ7rO6WdSg1F6SH5n0eSnwxEOI+2cgWDtCCDMBLXn9jigwe3+h9pN1ivz9R
SU1D6kUmpil+ltYI4wkZ7hYLGeEum0JbTtZRmVoTSHPkkHAFJwFqT8TOGagHoipRShg6ax8bacL2
pGUmdZnFu5pUl/lOeRNDyN7yTlNp2c8ym6e9hbN7n3mbGcgWm0Q82k2g8t7bL6jXsN1qwOhGzXpe
htIMK1hiiJyMr0gOkHeSOH+LpPXLGlt4B/N1CsQWL2jhE+xZ+fxtdEbvvF6T2RRLBs7IejniWBZ+
it7ZTzWF7lo43qE0wWkmPM/AAZ0GOZmin0qlewJyJl/mVTjhkpnWq+khzl3zuHzki0v4ypf8vYUT
xG1RfpYTWs+yEWeeE/sW1Xq+09E9R+ZgWX4hUI6ONcj0rqY/TVEwE0hjluFY98NudGnkWkQB9KXZ
EE3I9nESYpXWRo4Yc6aJXgbIEtLZcMvGhPfa0/AtrjEs4V6yw17nfpBugtp69MabeB6Tg2cgeh0T
W53qZM53bqZCyZqBaGOSw9rKPPBgBNksj2gErHuR5yX46s0OmqH5mHtdHMmqwQIQY07y0kztWhNb
wGiQnKdb9Rw5Wi+PjTJeZJowMaCE23k6xgQ41NMOP5EdAHGa7xomm7ypsId1nRbpquxZN4t5z5Tf
3DG/Zqbu1OayZxzm+VhUUr5UuuXjrMPOW2Ot2gsDu8AIyTuaTE47o7hWqimmUwrVNhJbj7Rg1q1z
1g8c4DU2o22qqPzNRDuiTv8ueqsHkTnmYVc4fdQbmw7evrRxo8n8sVbUUE6LnSOd1/aoEei07+u5
OuCpSg52O7m7CWV9VHrTcMdHqCIYkgV22tm4XeJleCMr9hWlwADwbICXIasVYGSp75TEodGmjkTf
XdC6x8l6YIpF955B7OI2Lm+9Pm2ecGnX8LYNoEc0T0abjwFYisIfZvQsnlQV9lRkPSSyU6gwQo2g
yXVnk3wEH8Jyf0Exnd/McvyCVdvheGOCAkgyv6ePuYpG3eQM3y6nINJWeWzzvN5VhKoc8qavbxJ0
gPiJUVKlMV930bfq5Jil8+Iluvk2bNjZYcCCaO/xNvREoxxwxnt7lTaQIgan1W7jBMJXs1hM1TiY
fdlMz66hzKBqoQ/23WAekn4tjw7f0j3LCp4DV3V7XbXGAyYblDJbr1NgxhnCdVVHGhbJXYI+fTcN
uAalI/g0rYQWuo3jwU4K0kUy97WV5rCvmIsBSMiWyMta8rhM7t0F9c29suBn1PFi7BPj+qqit9s5
WWdEyCk8ul2AzJQ9L1PX1QcT/Y1f0rsAMFvTB/C19fGa9HiHwoYoVjETdryYNlIRiAbusCBbSpE9
xODhjjH8uEApNw/H1QREmGT2IQFB6OPHayLuSU7FoYSyvzJ2qADefp2vfjvcdxUIiBogV8UoO86u
Q2TaxTnQOrHbUkYc8z7VGkK6QYb2Pa+PkZCEGfDWoRaFeZtPRRtUDqm0GkRWqjmgoDclnOFdMhov
eYqfN1Ex/It2GPHrkB3BaCUGgDcywzbhq9noPW5xSy0nJxUYHGiFosapm1vTHeB/FrLa1z2OFsDe
9d1W6HM4OHgdMEgYlxS502FOeK9vWvVtS/LyyEE77ggBxkVQjivIhpyZ7hBTRyRDseeHjA9Tcu0V
rd4Lm83SXgSUzLB0MJOlwl5OCJzqU9Zr5lObcjZvWoIIyk313Vz2Xxie60xgoFsmDnbjtWygSW6m
snYuszEcIrmxH2WuyGJzEOGYRcNguPuoF+i2VvqpaF1UTMyWdI4JwX6PM7aU3pCzv2rN7OO3Sn1D
ArUrXW+Fp2cOzPho3wu64k/lZi63jdCebIfxIAwdPcCKAT05vmao605JndEzmNrad+gmymdt7ESo
lA00uFt3uc744ctACfRNZ/02pwPRwshvsXbUpD1kY54c8nLEwy1b7VNMx3BrdswmsxwMBOU1xrhF
l7uOWd2jyi96dZMrqX1xywX+qOy9qCOo4jAZjX1mkJkywuLHlUJb71KEvDtsD2rfe6NzJMpqfLLS
GGlipo83xEXLfY+7lVznagryru345MV1+TCsvnAz3EnCbDGMONwd9oi6vMaUBw0j8UGEdC9Zjgat
K4zuw9hWLiFsPRaqBoT5XQ3MMzSJ/Qk0rTY/soYhituhEPSruk1YL1QW49IStE2JAsnDtjoUxWXR
+k/ddN0CQHYK8rSe+IXn7tbxGJxU7tx9zRtvuo/J2743a9pZpzTnvbtlHwnoHm5Q8nW4xCq74Rxb
aqb0mXJChyFuVJmUOnJM6mcpK/M77Dh34E4BXoPCHl2Wy9htsGr9XC3e24oPY9+q2WAwVVAW6l0f
Wsvq3hjztoUmB95emWrazTT2AWNX6Avamu8IEs5vF2W+p3YhEKpaYsWjk5Zo5LYiWXwwoM09EeLJ
KxkW2nm0qLKGZROBHncbfDsrvghaRjrlwsDeaBNg3TnMyxgiJGGSkgzqysW6GWBUnpFN9TuCCrZP
Pbfu/aA3sIHJtnaRJzaf2qlCpmV0eAZY5kmEBTECCvYVvGyElRVvroL4YMTw620KLnT++XSIU3hF
Vp8Zn12v1L/TJr5a8ALP7N/0z96yqY/KrkftR6rFyU5cnE+mkz62zOL22qw/SQO0dCvoERrH3Rle
L87ceB9FX7tzaMxj+aSPTQPNtCn2/Yhvl9p0K/dFy441hCTcwA1vmpVSh3ulVARYjJ1j3dNlfuVA
HO9jkRlBtQyP7BBxt/EmYLhL2TCZbManmvGYLQbhr5aywaB2GvQF4Bgs2eAgb3Z+W/TmV33Oihva
S7Y7bTzddzqWLqNtmPb1jBHjVMZ+085fkJ/YUWqV6X4UBl5rsOna7cryASMlnMKeO+WiID7zZFgT
vTQzANDX1FQKhkWpr9ObsfFezmVifXHsWGf7UE7LPQFfWtSIFEqiABaiFxrSWI2Zdc9gtAswc4ud
sXr6962cjQCaYvFo5oX6kLVp+2xLa7gTebntqSqm0Oi94XVgV286WVR81gzY15oapmOqtwL8/gLI
PFNxytsJqvxgFPLIjHm+FAQlgKidhXfiRCqC3OnST16W44vfxuFm5v0I/2er8YG62l29shHujeFg
2htoEvZdEc1Yx3BKU8q36moF5WSKm2Zq+n3jqiFohF5Q/+fOviTxLxgTjBkhZNr1eTRcZbI4Y0Db
OSm8SNNDvewOxp5IB9evRwJKtrpzv2EOGXZ2HV/f0fRc5vV/qqzW9l5W83kFe7MmJ6AIC/7BMNXX
ReTb/yHtvJYbR6It+0WIQCb8Kwl6OcpLL4gqSQXvPb5+FurORJeoCjFq7kNHtKkmSJjEyXP2XnvP
hPB5cKZHO8rfLUC0CFgDW2sBtSY4E+mO5A82yQp5PqjNhls12YCXFct+aLBHq7QLHktF6O9RKcfQ
bYBEXXhxoFE+0L8Ch5Dy0o/9izqBZjGCAGe+VVp7GwNGT74s7teNWkzKJd9pWkAXRoYtU9wPimWj
UoqRS9fTjN5ky9OhuYh8rYHVNIybhku0gQPVvQSRFl2MZVFexTUjmkwg4wxT/JUaM8Iruhzk28Qm
gPmVzRQSY2kO091ylKfcVKwlDWdiG2hiLQm1q9YhI+R1JzLmiIGKH95rgpWtBAHOdSfbq4HvbwOP
Dgoew5IdjRUv814wdsli7kjmIUd9CrptUY5sZPQ0vmVDhui11Ls1OL5+awiqaN2TzirSidSA4+uv
87SbGM2zBrRE8bi6igulGfNpi6vXQ7wsqfphfy07H4a/FWvaosXA4nY9naVBswEmv3vpMVJeurIY
eZMH9N60MmK77VS/QsWZikXk65IOt4SvXc31mpYRDs7V+KGXlfpOk1tt+LyxuuuqzF61cLuWhNU2
6yBugNdgPFoMagB5xEsYQI29dBUbKZxVW8bBGqxhqZuNpP6jSz5gnmavLV14NKhe5yKtdtLKDX1a
FxozmqVaMHVSm/GHLQK22ek0UHWwwkNZjVGuLpt2/NkL/P+wo+GMdP4d7z390ZuNBPRf4yfOunhz
yrShW1KiWIAPw36NYHCGpKxdef2WmFZ8ozFlWqVDYi5jRyS3Y+sYz3GTDo9KbTQlsTf0YB1QsW7d
1URVFdifyoYWshWbz0ada6DT2T07QL3dUnYgh3BdL5JQIRvAthhGsiGChtxYVOlREapLlYHOD2XM
y4BUOwUCfqPGJLDFw2vv8YAvpihvdk5tdnDR+1hbDBQhV62GNz+mcCikoIMozGot7b7ZKt4ELDtr
u20K6nGPtB4YdmbJ5zERhgqUQadYcaweCm5huJo5BgcQ5OqrkuhUTEYN1tDIBglwCRrNoMl2Z7F/
ucfsbxA/kNqHsTVQHJBv8eRU3Mnw6mDAmzoaeE/1XDYRGGmDPtqnaiEZPCK9nxjXLhtFs9ZgtPGy
9nmz4dsMG6KM7bWpeupTlZW0x1VP30fYzO8SW+j3fgqHxota0LC+DxS4b8BWAQGozQwbL9pdF5ly
dwjw4K0j0aSo68Ngr0w61yOSFE0Wk2sQ1W1lNC4G0+Qe4nr0zmTQ/gkMK6IGGLpfBXlZazbyIF5A
yN1Fo+dsBcign0M8I7Ir9jM03Ho2kWmzmrwivreYlN4yZGSk2ikYCRZOLmSMSB2ysIQk0aswIOAv
huORfjijWrVuJUiiEJcq3QFuzArzS2ulVInjHJ8BPMdpNXVl0/toV0LRxgOtQdzlgcXQriUa3dAS
3PFZdz0ohYHRRXsnx02lUqR/3WtZc9CmNNpNdHYZQ+Wz+EYx3oDSzAkfFsk7jfFzjBV1ZQX9VGG8
UT8C6n5s84q/JHeGhB4YQxMw5aDrl10IT6dLZcBudcDE0yg0f3Lfi+4CbpxbDMIgE6ekbdcGoNwb
horI9HlcNl2bo5cpE4IAuMXBOwrydHOtCq4Shnq04ScVEB1tcpEnzpazXR+zspOYt1t5E6pYlymn
r2GAR0eDjVuJAifp8IDzqE4SoQhFsLqSqlbu8jipVqLaSsU4+CEeo5iYEiqKtBhnKla9mpImpTlq
CahDKjOLizCDyZiWQbrHI5m/6xZt9GFUtIOZS/Ml6IYIqwFw9SKZqzeKlDWDAAZ2lq+uGBA7+0Y0
utsxagrMCoy73o7lsqhYTgqQVyVsnWWGTjH0edT1XJPXzCbkS8q2y3CrieK9xmMJHZ3Vhv1NqFeg
Knrge0WDvVDoNB3wtXubNNBo2VdCuYrDFiGWhYtcaWqDCRY+mzw3OBeeNjYbA+jDr07o3rNXy+kY
RaH56MQzZy/yFfqOBZOHxLrttUivl5Se52LmTiJHZ/kkRgAidHhidQYXp0LCUtUB4xt+eRNa8tJi
KtwO4cpo04NRjte6lj00vveqokLIiWn8Xtj2VTg3S54F/gqHSDbEeZ+Fc2Ca1ClkcbsJloABnX77
rx/vYPPArIfWlSmdfiKaC0LBLJ9wimvB8tPSBD6TQPv16xO9xdAD/rBEe/pFHzlkat8m0rtWh+Qy
htDSKN36+58g5+/4p/BvFs3+NgIIOMbzYOnzKYrbEWSlWZVXUviCvpICTK9AVXZIqgbfjQlkDz0c
+Amd2BvJ1P/KU9XYLQBUcAfVyUfb2QBknC5Q953fGitnALI96A3zaNVvIWV4xSsFAVMAi9AMcUYa
Ofs+vnx9OMu4DRzSpGfH5J/SSEguVTFYaXnFGHHRZdd1vwEnTOX6qPKg5pLHCcPwmXP2+6R8Pipy
d5NGBIYU1dKM+cL9IchUFd836PQ20NFqGD2ORcM0FtRTSCym/qcq6LwkOhSULGLyJUEUcIYQny0o
Omi7TVTwU+EM93SejG1Ia35+f/aPngbfpC2wOrVy7iNj1rgLaKCsFaCdW9UwyGpqoiaFjwUiX4Ry
uhiJMVwaDfUb89HWnVLBfMmpdwm7ZAivigPBanjsJEGtuECBQDhCQX1RWdtcGelaprRBiL5x9lmV
PXgDPLCux3GZ+4HUl7pAf0QhyAKIN3DjZXCzzCLzVkkbNAcrbPJ1CLf3quEBuRvbtrqyeu7SbCrv
48FrrkOhAvuAHjgCyyg8pE2DT9QSmp5tUQyA0fvijWoCgJ0s60erV9Ce+QPGb6QbbqTG9g7f8p4i
eU6GCPN+D6nzg3vVPgadzfze7MDK2SmxDwJWRsg8gh50Z1prkk4K7kZ2g6NOvQ4nB3MZ2Xe/xoS8
DZT/ittLmOx1RiepNOr6Lp99r0PTRVcJSo8j1nFoOBCkQexV7DEzrF0rDdDI3nFGDNlaJcJ7DJLG
Sm+VYUkF+CbN0twRfZSuRpy8+9QTZgOGzcLl6Q3aIubPXAYJLFykOyNFQDgYnNsk2SnKGN3WedG6
vSW6lZYXKBXT2vuwTaz1fXUtSn01xztpfnAYQ8ngJUyxXKp9fjPSYfyQZkY/emC0VixikyawNyE4
rWvT2iHVGS98KUuYNAl5GYpDE4lkiCUvbFowNkX6wTHbd9wO2tGJrGJXk/zFvE6JrgRgrN1E+DiW
DifdsGunGhlj4IQg6wETyDo5AjwbVyoRVES+lCPamM7w9PVo03pdCCNtDw19S1c0Hr4+vJVmAtxy
ZI5gTm+dwr/LuP8ghfQxkxFLFvq6nXIq4oDsKWYDQfuMPpy3pzXFmyYe8wNwsVeGJ+GDn3f0eWJE
Tngr/CsSNwc3IpD2siRCb1UqnepOfYObJsgBjBmRpi5sPDbHQnkZ66dmGUo5bZCTYgSsguDB1oob
pcovQrY/cOvSyxB+v0qUF4QfN3/M4P2/VpEf3/llXW4mB0BeIdJ+34o2uHL6wr6gdqC5xzeYGIgk
xsAmwTIP4dgUK8J7y6ccTeID3NExhTVYib5i+hdlYhXiKWBYZA1H1WKc52feSzUObzPD5KdS2d4y
EvMwkValfaUgKkFGamhM/XwaJzN4DNtAsqNX3O9VC2iUSwtrXELrmzYzmH5TlS28dFm7EWBsQKBR
J5/sDm1pqlMXLChT8CVUTsh8m9RBhpSOp60Z68jLoBv9vW8q74UjGY/U2YePwMitE4QtfAXvF0Ka
Yg1nrUPXVrXgWfBnj1b5a+zYepoEVC99f9akJqq1TQpCZTvy1PeSNwyXOjQRxwl5b0s24r05/IBZ
Ub7DjJJ7P7ZCLMOZTkiHUx2IM8lWk6aXF17ed6ui7p2LvAYPOTolcUEGDspRKjHNfwydqV7QL26m
yL/4fs0/eRU7hP3gzyOH2WDSOLNFPq/4os6NNotwOHE3ldaK6/K/+/xTib8sQLCFfH6SHIml9YrN
959/YtokaAq7pjXbC3lLUImdvCdDx6u9iELmxpi8QxP4G0Nv90lnzaOLbFEx08xY5v/9mKTTquQL
46Oi/vp8zqaq9yrSesUNjAprWKFHm65VkmTuyPqyfja2WT9UNqLODI1/eObY8/X47w2NPYxSZnZ/
6IwodYek9M/HVhUvJjsOlT5s3rBfqcm6ic8Ul/PX/3wITbXlXN9KE2PVb9vQH0UAcaeeGJvOucLF
P7xXk+vVq/ZcfXbuICeVxpQmue5pHEQfmbG5jO+1cAl07Psrde4oJ3c3/aMkilM4j2x9pv7KI9AH
QWT7Ty7E35Y9XJQ6Z0zjdEn15B5EsDaN5EKGvGxDYuSHvryKxs4/c6ef/hbHFhIfpaabKkY3ooo/
X/k6FnWhquV0w5DZJ+ByJGs+rLK1ijxiT6hcfOZO+1yB2gIlvYV1b3YnzyblU6ur6H3DZtyRHvPg
CRX61D87Nb3HG1k/e2GG/POcH+3zDySMhiASNIBiPpht4Bb9/APjBhLuOGaSQXewQoJGFIYaIkhU
/m1J+nKcE6twj0uI3kMuL/Wps69DQtVWSh57r/9y6339NSfG7tZOiLxT+TUFwIuATt6bgoq9Hc9c
pdP1W9oGaiZNw53K08pfn0/aEELlLqqgvgtJoFKGcikq+8ztfXJd2GNafLzAUYZDHbKL/HwIrDiA
7NQEMjmqP2KugL5ZtJDPrDqfF7Z5J81yKvGhs/YYhvU71P3PVUcnIQ3YY37bSHdWoljghc8cYr6B
/lvY5kNogiXTJhteU7nKJ6sBvmpdY0RX3npUZaFWEBG4r4ZtxN/1hvWPF4aD6cBo8IrjGZ29/Z/P
mkZqi24XbX4rXxmuVw/f312nl51PZxHAkMoOQLV042TJUXqtcSZPTW9TdccWSf23BgBnCr8rPHIu
PCZU3T5ZnQ1j0GFSGMpt1zuL8IiH48zZ+Xq1LcmTbuqYz0zEkCfPehn2SadDvrpdj/GjGmgobrJ/
c9IzI5YmZiDDYUGZq4STxzxgfqLB+qmOFvwykzBr/G1sQ/7xOkhuKbwi2vxL6Jac3FKEa+p6l4T1
0d6Y0Yqu/f/u40+e7toh51OZP17r1tYmkOvvP/70yQY4QR+Ga00BqLHknpyioUy9UCUJ5qga/apB
A9apuA0eUzT33x/ot5X406MH644HnBEm5nPO18kNlRWZrMmv045mUmtsUsS+MjA9Gg2a1LxNr2eZ
IWOEQ13j/SOVaHL6R1xR/9Z34paAYWoKVrR5rbRPmypgeY20Lofu1t96CiTYf31q5o9n9eJxnLEE
pw1BoZQBuimju5Xq9MMojGdISN+fxy+PPUcweCtD06L5qJ/SNBJRk78o7fY2tobti8Jk4fvPny/4
p8v0+3nnDcm9rM+15udFa+gH5MssW3cJYXtKEx8YnrnYiZaAd3Z1nK98hVHb98c86aN+KTROkRco
hqOgl1kKTasCEaBHF5VjLgC9vcd9jfSwYFqFYG2v5PUhLdrjmcPPS+V/v/n/HR4fvM1DIK1Tl/Oo
hQ0CSJ8pYFnteTs8t1CcNXQ2XUiKWEdWK70XjGwjWFizje4VBktnvsLfSi2WcSp7VlxIMCe1QhhX
mmgYYh2lol0NSnPZJaReoin7RcjhM9UKYa7Bj2GoLvPBcI0qJHQT+ChKgx+RAhw6mkWqBMuk9lLI
6oAg+Mw69NcvKOgIEsNm2eopVa3tfHyjOAmOScojPA1ILoj8ILWHfikmJjMf3coEj27FZ2qPv94c
DOjEvJQLk0Xq8x1ZF2QJ6VGSHiEtr+uRyQAZInRiV6nxwBOmda92faEMZxaKk/Xqf26KPw97svCO
zHbIy+CmmCNQWSjKjniG19E/EjcJTvfZ83DQ1tcodfChBmeecufzY/j16CdvR5ApORa3ND0qMbNU
7LGHxCIgIUhxUpnpz87EtNsQ67ToA7wTaBPeGO5+JJ15ZyTW0tbUdTlZFwUmLlahna4yJB5EgV+i
fOsD6I9toN4YdOfWgvSVoucY1ZTe2LOEg27mBhjdkjeqvYaX+StPMUoZmQ9fAC8mrViRYQ1SzBU4
6mA1+5iCAeDaND1jejnYMZIjuycaAAEjOcnrsclc0tf9hc8q0sth23oFnWIteUjgUpIBc+PBesap
PiwwHiFfGl1RZHu7FCtiGe5601k7OaqSIbOnRZ+aBKV1JLdjHF/r2IgJvU1p3onILXO5qUz50ZX6
D7xeWF8JVq9SeNq010J0qQhfEF2TY1mGdbuMavkkav9g2R8xQ36atY+mPot5225TTDzuPcJLInIF
eqvuYsz1+0Eh6SEi7wC55bLD413U/u2ZheDzC/n/XnjmOdRfFKry9DljHaA3STfxqJr2DSNkkGbO
QMZQr+wHn3TOEY9Uir/JnDZaNB3E4D0EZOcIZAkM24idUI44XM6tkPOq/3mFROrKtOl3tQYt5GR5
0nIG0qGeF8e4fDfYAHKddPQringoo7WDnEIZfzTdvdbSsao2Z07J12cB2RPDNXJSNXP+u88LgIqa
rjPHmBqlU7LDhBhsrSmyWoWNPiFUHdRfFVKon5PTYP6wquK6SaafiCuC/SRUdaUkmrlve6e5rsoR
01roN3ud2cNa7eP2/fvvqn0GxcyXj++qUy4DoqEoP4VN2PgxUGga+REyati9h/mTPQGPmHNknRsd
pUrUXvrqK9rVRV5eaZb6s4J+aEzZRTVcexBRMNy4mv0ji1H4Zb8IL1kkcxYXATFZwmwRtAQZTgOZ
8YMa3zjRP5FR/ufrM5G2jfla0/w5WWvDyC8YqY3FcdKbgzfGN3FYEgPLQPfMAveXVZ06SVBgMGYE
znFaiMF7FJVEM3jMEkTaDGuCd5Q7ybZRrPchG9Lr0NEBmZvoAJCkYzMIB/1M7fuX+8pmDWODRiVF
m+tkB2VapOB4bV0cw/Jx7I3bLJ1Q4ZQLZOZO8qaryZmX/NdXKD+Z9yeNG4PBmn3yECmqn6tGzMn1
M8d80/spQXMDENC3mmBr5IN8IAubLOdBzPG6SBu+vzf/+nM16l7HUpnFnRKZ4PSiGiyzgp2EipOb
2Sahw9ltCON/QYTSTvczt3XMM0/v53r19x1lExdr0KDlidDkyY+uiZ5kTjKf5AC4aU2Hwhr+vULg
xP53jN8P5R+Ng9Dy4K53TXHU5cZBSgEneFkYj8iYMdQNLnTjTJBD0mZnbqD5aThZFemSEs3t6BqN
q9O6sSAIohaezRkVzn1nC9Rm3cOEBu/7Cye+Hody3KRNz5CUfvNp368kYS2XmVUda2Fc1172oBDY
Sgjk1qfrg8/HBfB0D29j1+jVmpw7KuhqhbatI3CjuO1jceZOmhfcz7/78/eZ77Q/znfSF+k42XZF
RXZtEAgwcOcgt4ZtXa37+P77X//1hTgfzGKESaMAn9rJkjRAJZrwxWFJC8OdmqNvb5sd2P8tevsz
+5C/HEoA+KHxOLch1dO2dziy/o0o2Y5tGN2ZRu4ciXBz1n4kf/ke6arf/7C/XFWOZhG1zHh/hv1+
Poswg1sRdc18NIqtol6rVrZK5ZlF5+tTz1aUvh1QORWlxRchBznDbRMM9bEwqlWdtj8sAALkJbMK
xKuoqS+wqJx5LL4+8vMhAS3NDz296pNHXhkri3w5DhlPvYSkIZSDSnrr0/en769HAV/IpklV7S+b
Ns0BtYxlmMZIkR2zTr8jAunMufs9Ojq50em40+BBnEzI7JcelRbq2MAmejvpr4pUn3LOkS3fB5st
YIHOYXD17DhhGYuc4Mzd8bef9+ehT54x6O2lb9vzdauLbSka1IYd7qHvz+FfbsG5E8LbD4SPZMv/
+RbMCnxUSNyNG6vrSgBMmnmJWz0l5hbI9feH+vpsUbnBsYOmSEPxy+VSCDqsRxIKj61hTdx4yLoD
DWrSyBjbLcp4OrNonqxRKOB0h6uGOEqVtEpOl43Yp5/d5t147AQ4WSVLybpqVdjAyVisHOQ7bCpq
7cwo9ctBURczNsOIDSNgRut9Pp9eIhM8T611tL26XXtznkwfjPGhM3prTVyIto97JT53l86f+sdd
ClRVpfs491JBAzGMP1khNRI9s4Q0oKNE671TKxGvmwYURJsLwEK1L64VK+yf2FDCTaJU3tt+HafL
qovj58mKsWXKYIqWTtsnx7AAlJFiWbiZ/JBKZciDfY6U4Pub4eTmlijm6DBRJoOQBzDlnJynIQqd
yjdSPh/EkBlsOnn3/QFO7raTA1Dlf74QOuZjuzOpdXyzWEjyt6G7Lz2dsM/0HCD05Bn6n0MhL6Pp
R+uMa/D5ULxqUeyUIj/mEwaGtyhZzMng/x8/579jnDb9ujoGz4La+IhpR9efQDGgm/E07dxhmO+d
3kvzlfnvSKc1qqUO5uilWn5URZqjt3bsqyRKW3coGQPUmIp2PbfbVYwx/lDr8gedaWUlLAQ/RllF
bgFzi6YU/wP4PHtXlQKJcVrPiuCELvZW18hc1AtdWeBW1WH1+Jn9KxSZuc176wX6A3PgYvog5dI6
Roj33GgsyznI0aIpTDp7A25EOtssTUASVn68CvAeraseNBFLyCzKD8RCDMJa+EZPjhP2MCyHDwki
jhGsn4vjttggVH6zmyrANyrypV+Grwhz3nu8BatoKJtVGtYgsGod59jUmx9I4NisEVPuDjS3N2kM
2M5gSwO5JwqO0zDusynd9nWjLm0ABQoWBNgBZi3tZR5kxNSXbXHfqmjlL8EREAWnVMiDsKeAYQj1
ZhFKaCAyJp7IEWXmWgZUBtZrBxwMlJqY5J+taUTFjcyTNy319RUWAOvFwpAKhzbONxlp8de+oqIE
lkiymKlglVOb3q3JRlrVIauOGscQUkLmE4rZGLe11tUHtcDAmbVUAJByil0MBH8hw1LfCuHlL1bj
1xujb4m7krgmnRzZvB1o1j4TreOS1qSsKoyorqVhTfeq7rXWfZME31b88nSgE7Iy+oexNCVG6HFo
AWiBkBp10pKnadaUV4WHicbW4lXYtaE7EfcEgXjsywWiM2Pjl4CNHCdrHvLG1N04zTxgesC6LpI+
kBfST3+VQoXeMeX2rmu7fIHa2lxXUwRGMcPLjndFApTk6e9De3gNOwd0EEbolUq+9GrMQm1b6HgB
EZ5Xl2Fs2/u0r5qt4cyZ84w6uZSmOAR++ZP7wlonctRe/MnECiMhHHWtb+1K1K0LvxmTVVSN72Tx
9fDMu2y8Ly1Caoi5wy4UBN2V5xXexoi8iIiHydgO7fiOhFzBQWtzPeyMPHY4DZCqEyhrBXLGjSVE
tLLrrNnVJiKrvkCGG1508T4kc6VDpoOq3SLoS8gNMmp/m9W9viXHD54XUAsU9omG/6rX46UWt7+q
XnktR4MtX2V5G7Jf5FWtp3T96iJgXRytZ1gyxA7XSYovOGRWHQ/VtKmTykI2Xgt8sz5YhjBQbrI+
tw/oeZp1Y0TDIpP4F9o2HA49gBv0k0DymqD0L2tL/1AcFbm73RhLUeLP6hLM13psvQ4iokdNrbvM
UH+vE2a+C48Utp0I04HXpRZeVmTH72qPNC/Pn8JdXeSA/4cyv3ZGrLTOBB0T2yJAxgygvCKx1+s6
BJYYv+IqTUKBv1azr8ImIDkAV83GDow3E3ImHj1EcHFp/4SdOAPkdX1pxxIPS+qxv8iL6oDdnJee
6l/2IC52mWfTb8UJSgskuLHVbnCD3M4e/dS0FgQ1DmtNbw13AFq37qLJwjiWT7QnFbx6kYePSunl
upi9tkaRFW7ZquQCOFiyQznbFQfsQQSbwbFLaUyhsvUvTP5xGdYwkYI2D0GtVcWbTzQrEew9eEXd
UmhOtGQdN4aFCp9kOb+ewwdsOyA9wk+WWkPuXEO6JPJ/E8ykbZOX0Pm5GzQkYhoYrA+mR4A1GkCi
Pf2yvSNiTVs3s/O2LaZ8H9joybsM7IOZTyWu+4nOflx6C/6EdyMmSD5qULxEbUgY+egDkKhDna9c
sf/TgGnBqmiAyKEbDwJQMpFD1AcRAiQMhWj4Jghj61SJyaAnW+Jn6g2k2eGfWoal9VphAl3qYfze
Z/VHgcGH2UL03hnKk1a08BcH7S3zUg/sHD+0Y3y44Pq8GQY9G0t6xVK0LchWLYpcEoFDtJ1FcMeu
Ml54FlQZIqfuq3jga5Ymkd4iQGaYqhNyVdBdfpPy3KQVPk470zYmFIlFX1I4dLruM3OBeZR1I4ou
MAb1A3+QJzEJB7y9YcW+gBXjIbRqvENGmTwSNvxgotZ8alslPfRY9vbjlPsHX7WdElssaKl21rla
M2cBW5rypvu246YZFkashgg/HR99p6NgZ2K774rAMfeZb33oZLbx2+L8orYcyGN9rSwogskpNmpy
flW2eH5FmGVoFtFG9rq+6qIUXgbPyRpSgnkbtaLfIDCqL4GfNVdFoUf7KmXtnQvaCyrl2I2HoMfW
avxiESrcjiQPljtSbTqzQeAc29G66JxxA9plWAcMiri1+5bmEU4xjGPYOcmqWvKunfaya3t3qmt5
V0SB2SFVblvI2WArNyHCbDxCTvSoE+jdLGRuZG9KAdRkAegLU5decTLV3j9Gw4zllR2OPYchl0Oa
sBNlzQIuJgwQZ0K0n+RE8oWEdSwkXkrQoHp8Ab3/2aqNF6NtH0cDKkylJeEtbMsYLwM1oNFRMpjm
6Cxg7FSHpFX8GyOEOeBg8F02tcaWfCASGqHfMCN5qhQrUih0beslERdh9I1qnxU6sxfkORjAfP9a
ctWYNYCIt+KMrBtK3HWTYD3KZnoPHPxkwT7LWyRMlZaW1UJAIXJskRChQma4PqxlpUW7Gm/eVRfr
jBp9HSKtp3+kJdOuGlPiXm2aZtWLxH72IE/B10vzbWIwDcEnoK1tiAsuw3f5XANTg3yElgzPzWTc
T6ON77nVI/wzvuhuU/hE3PNqdil0jAu9kvwqJhbIIEKuWKtmBW9VCa+nHMl1ShrqlsnIdF0wp+c/
a7V/oZs9Ym0soMRi0jaFP+W7vPG8u7pJ9I1v1PqmUUGAJRjUcSO1xWNW0rBq09Je8lXFWkHotmky
HJTLXGkq4Mydc40Xnft4LJ03u8LqYFeKcOG0EQnrV/ZKV3sE0wMZl35C8QS0OcDoWpCvrDQ/TNyH
eLPiMYW5SDYzlsuJxV7GLQQDvVePoiy9e6/1YY205bCJM+G5vpONxDUyVHOyiVXZswlzMZS03UwN
maQqHJPbakA52GuFzVPJDClIPWtX+J23YjtZ3OuzRRN0ub1qFFYgwExMBQctWiNHtjehrUZuVHb4
fR3621Fr35lZDXXKo4YMersnF3UqPzRcRFA4kx59LL77RJgfqs4IrMwoaeuKKZ/KO9hfJF2c/4TS
aqyZZKmk0iFID6OJxKlxqq7VpkN/HDn8YNTdeXqIQtHcl874w6zVmhKofR8H+GjjoFWXXSWJ+1bn
gPj5yg3018xCYp/rbTJuQFwA9BiD7UAUPVwn3reKzdpelIG4ChjILJSMFdVuwmldVAYTAnyya30U
wx1h1MVSCeaQzCR56NHAg9yIGjcrhbmSKFbT9VuhBvcqcllQx+zN8aOMm74kBKiHQ7FQh77doMTG
aRONMSMcU6wBtQ0rUHAJJgEvWSEdwzpW+xBpbIrfw2gI9g1R0uzDMClvjTKNtuVgaktAVP0l7Orm
Byd73Mguxs7Wg7xfRUTNsUsua372kByIT4pwOcfePdZynO5YFDcZW1gYijZgWmoPgaMgqA4yEu1T
k9tgXdE0u06R2Zdo2f21MVEzaYXZ3EDIYhOggrd/JStaj9dxNfbHAnhFRZXalS8EBV0Mg/GqRX2v
vUe61ot7o2xCjbm+lifbEESbtzbUKn/FZTvfjHEHmaDWNLztRrcqzWYO1MkMhzTcAVipbg/d8FiD
Rbo0e17LnalbixRr/85oMI2mlhPcxJlurhy7yLfxFJoLQygvSd3Ei7QMnfVUptqPuBTsW+w0CLFD
4qJd+mE2+wPJcsZ3Qyoj9pxm4SUw+5dJo8U7egXjqkuj4EYUhBNhDqisuyB0gFtW+l3X42PxAyZf
rPX2jRliwPHINV2UVYnzCnK41bwgNUQPyazD3hdUfjutU8J1CVliFyWM3RVKajfR6sINu/4dGImx
JFYcPX8dA/TSgY/S1ErBPVPzqGbs4HAttF1UWE8O6p+1alf8+r7CX8tqtsgCgsi9JiNnWZfAYsmm
jPt5HcRPuijMKGDHZAOQGsbgMm0sCJzS8tKrFEZV5DoA56jqbYVvKhJqGIAlLJdGNF6CgAHbJiJj
urRFcROXyQuxlMTCmXgxF62Gy1JJnAp+AvQda1ArN4BDsEI9mK7BWPJqgLSLIZK7Extt8EgZQOMI
MOm7GfjDm6V63c3IrH7LBwzQcprgCjYjkjZ/MgTgZ6vzWBBE/tykOFVlZmvwjgZrK6dAWygetC9K
jm4nw9a6jr2KhzybgYsdsQugvcrUreoRAI/tOdf0rWCnGfWLb1kfSkLDUbID2Q8EtT050lY2c57t
D4dM8EXIFMvFW1Asgwb8hZIGDRZIT2HsqWEcZUFYGkqpbDHI0fti2LdQgdG7pedXFyZ51UtVI/LL
RqmyKNjUy0WUU+OBL1Q2et8Ty2WCdLtR68FewOyRK+HBFTL8aFqkMcRDgtZ4gDVrWkLqEa4TZB+O
D0ikyEGHi8zXFxmVmxvq+FWiIBzdAKsPhihFd3OnnW6kMcrdFAJ8BNc3kngfm+wxnIJFoao2ulH4
F1VtYLpPDRvwX9hex6nRbhCYta+A0u2DOUTKVY+PkSsVdusUzP9zwDJzAE8Qu9EQA4nldpI3FLXQ
N/IA7p2Tt3eQ3j66vqp2QdM5CyZi04UM7tqESGy4FWx9uBQyFi8Urx3rCzVPoRjNsm9rZsRNYa0C
judKXxoL0RRs+TDKxm4YBLGrjrbzrOcm1nQDtsLPybN+4KrqH3yZ5bvGUAgDUFMCWHeMNOAUGaWA
Vm8HjfkriI1hF1eD5npDlKwSlQlzUXjoJQQO11U61vlV3ch3U9OUPZi9YZFMncRigaOP5yqEVdDx
3E8EOMCXMF8z02q2WpLTILF0QelXYTAnGJXw1ojhHM7kR0cdnyzMSNRVI7C/uqC6UxJlY7Vk+MXp
AC4vo1pFhwUSKc7x8pBUwHMHXAXjbw0iYTrSuuhQqCEVYdRs/h+Ozqu5USSMor+IKkLTwKsAZdmW
s/1C2WObnJv46/doX6dmZ20hur9w7z331ojjLnVY9GUtzIC01JN9KqJ477ZV95iYrvPEL2VtpMPX
MnVRDfWQwAnFCWaBTVungNowwyUoRI0DoNNSvA1pk4aLKqxPlZjmnZflIFfbPnb/VlVAV+M0PY0C
zU2heqKD9OgN8xjqiESDsscxGihB5lpVdOa+98Y4wG77vXb5GBJ9g5vbtTg3kTpuM8+JcMQ13zO5
YC+MloiygZm2ZUBPWpvgES/LIh4rJ3lZswm+pKaT0WS5Na70pQyYOVq4BoffCQ6d3xh5s0+GTnDw
8PT0ZADAu9j9oz1W2olMEudEjnJy54hi3Za5m4cr6cfMaxt+DePW8WsfXm3V94gMqVJV1THUE4wt
4ojX0v7HrfILqoX0K0QQvlgwzSuI2Lt5sr1A3qRCcZo6XJ6kyrdyqu+dVMPKWJHKUJEfws8nE/gZ
ZhvGuvfF4rjdakM10xja/dc6Mn1ELUpZ1U9bU9TlHRXh+DZXJGdZXZRsaBhrsgztbheVQ36LJ6Eh
WBuZf4BPi7dVNRqBudhlSCsDtEBfsLQ3qsj2qiZjPXbMP6I+UNc16+o3rU2QnXD/mkZvyV0u8iNn
rX1BO1QFQk0IouLY6h7bcpjp3QuFg68TZN5iLNm62IJ9jQDvbYOrcWNl5Tfq14TXtvtJZtJmiDgw
rKOs+PYPq/HvZuvfJHrDbI4gaUpp+A+/eYRPre5t477E1h8Soc0gToxWMKhbmGjmnp2VUGALEebR
czkUmGgN0I5yl3wKgi3YfhPopSXaa7H0+nW0jOTa9VZ18XLXeccmyWSKjnTDh0vq+0rQAZEx9l44
/XLzzFohmfBlKCTJjrpJpabFg0kuVt2XH0rJ6EQaYbdPgB3uI6NPHghr7AOI4eRj8lj8IZvMkzXy
aGIZc4jrrR3WE8FaZZStuzoD+GUSf0COn4G31CICHhpdvfufJdLF/Xat1i8tGRwGrs0sD2oSyRbL
CelTVGxboyehoW+0ac8WjlwtN+FxFBPkEuDxh2kWe7dJn1t42Wjk+iEshKIZ05PswFq8vfOIQz+a
jGZPK8GnXCmdIf7Gwmk+pKveIxDwJ4M0sF3ek4g0p9lP3M8TPz4DX7He2IWRGvDKpn1EhoycA5ae
jKjahrBqJ9fvCZ7n/bZJO1hiTw/L2lJ7Xk5rC+xEYAI0m6PWzdWTGWXO+7y63041833ROW9wkapt
7RADNWuVexB2W3OWtNVzr7l9YAoKCr2Ct2TkWvoxmo46AyQtfDvVCEmm6PO1Fe5m1hT4EUuteVlT
BXKBiQTh8VJF0RMPw6DjKxoPCCjpDI7REMgskf4ZvbQ/ltUejzYHBpmFs0kedKdPL1x14jbRNQ+I
LfT7pGEoQQk07pfRucU4ckWSLc22U5AAUzbU/Taz9p8MZYu5YR5HcZ3ExK9UQ1H+MXJFEOZ2nMjL
MMuLC83pkQq8Cyw7l6+zQCWdEWMC5TGCUgKmdouzjeAHwTf7vps1oN3OXDO3UJ3vRssMskON9mWQ
TOFWk0hDQKnvuFJRBcztL2bLaQ/nh5SVeVLII3QsTVsWE8T/TE21tQwLonRXT+TFOiQje0Std9hB
3uQi3lme6RRqzaedJz2RBC09Pxk26iBahJ4a4FozioYfq/SMmCkuLlg2mI06uh7BVBUeB5xKqns3
S5NknK7sgxEvtlm93yL9pv7JrAVXg6rsP5dD/+yU0weKzeYIy4cYfmZMjC4/0hLR8RyD92FkoHz4
PXSSoGJCMpE5f6l7PzKHpCyzxN08KCd7Go26YzXQMlboKmcbZVWynxrDZO2AFgRAS3nsJQtWXjk7
Qfw4yJrotME7NZ7RfNhr00Ukr/fmdhHpy+AltCfW9JE0txRwwefncwOIJ5cpARnKQ5EGyPFX0q/L
UhD/XFrRRs+ixyaZII/DLs1C5tBt/5KipB62merUi2WKwdf71CNRqYd+0CaWfiTD1D3MRMG+RZ3e
B7y2bCBlHx3ihWGx6SWvbBB0v3JjYCiw5XYRiQF7GpvogEfACOwshtxcQweCl6d8Le6LXTZMTO68
sb7F3tpB6zbfpV5953Vp+ESQYsi3HSZrp5FGsguLaHgoXNIoB5fcazguGd1SYoYtsU+MdfPvweBY
HJuyuFGaWaLogxO9tfpSU0TPXrsHbxF62Sdzszo6V9XgWBcyrCe0o6NK013HCvhuxd2L4EmkOyR1
4J2J3QGF2jHgKg3IAVKTP2tOCHCFkQf3f/0vKuLbNPK1eyuzk2y3xtPtF0DxHNT1VsqTID6N7H9S
tsRMTgK3yCZb7ae2JcKijsDAGFZr7KRBNq5iiUQEFaHdZdWQaSA4JpZmUEcHKfsaj9pmyfIXDAC3
QVtnbLPCtR/BVn0vpnFa8vx55YXf6YgZoZwwiy+Il4fmdhHTYoAm6qGB6OkvQc1YNpyTMz6UeA9t
Ai4ZcpqlpGQvi+h9pRq7mCX7Hd9ZtOSvEdPwnEm3/zQIpAu8hXAF3N/Gyv3uZiLMSjVeHd1aj66Z
frpW/xo3OjnxBZETyhiZfjka6e9z3fGAq9T3SHt9tmrSJzaCvLr7odGnk6hJbWMkPG3qVMNEpjGI
rlLGEUNVx0x9VQeemqaUKCbWIxZZntZIHj6hENOmqOAJFQYTfeZEBZsNTuGFT8sXExlTY2OOYBGG
dEtAFxrlvoTHslQJ8a1MaCCPcKsJZ3juZ/YobZo4pyJbPjjPzZ3DqsPn2NPviWXPgghxjF+hQZa8
+JjD6a/ZMSX05F8CMx8LQvM29+Hu2RTl2P+WGE02Vu7WYd1TqxG/AItqin9nZ05CiFxrFbLeeG85
f3wWKyRaRfMXgAZSCJkMsYTRKUkIht6amqAlTJtZ/zG0vj81ikCMDALPJmZ2s+lGyL8Mnsh6Z1Bw
tZZaPWZpgtp71A3r0THLitJ4bVp/qaZPi2MqKEgc98lG+oKzzr7VlO3CjHYQBG9n4suMXePCvqa+
2Bwl/CD2d00rfMpiuZA0awsWJh6S7N5IMGkbbGTLKKczLz70OG4J8c+8IyPnb5UMDHtd97ahjHCI
ZEYfLUGhRvXUEvpMRE3ekXNGmmVagJC2nTh5Hpt4uK/K7osgfDMUrYf0MOOqpo4Dr0uq7Uhur9Mt
LF+GN1ECSyCMs7xoQ1c2p9LMy4vOBslBWa5mYn7HbJuPEL000gq42pPqPEZzdG2Y4RPmV1Er6oN6
mXDTB1amzeTVNzeKhPlaC0Z6i4m/f7Dt7Lg6Xn6U+q3c7ngWLFLpnc243bZxngSdp9S2G51uz6IG
mlZbJVtqDpI0as/k5Kv0jcdYPYgy+x2y6itwPpeXuk/CNY3MPZQve+/NJvVbpGZ3y4pyeRwtFF7K
mawDARpzOPV9ea7njvjP3l0DRDQLKaWkueVW7AFLkwhghZwv2uq5Jyfmv4CT/Fn35C7OucEeQDdh
zvcdeBjI7T59L2cmCbrXxOiSLtAj2XmbTs/jS0fEOjsZx9ywRieTu48eOEwElKzIOEqjyPejEun+
lgFMcwMT0sg8GgRIJGE+k2CNFh7O6sIEizApZJw2AgOU+h0bQMBYdtJ+CMOoNumNMTUzxd2qmJn4
mJEV71GnbMa8KY8mhRHbjTj3Z6PtTzMOl5Nup+ZXDg2Lv4JcfepINSOYtd67OPmuBvXZLs6Gaw6N
dZfJFvqFKIyLym6ibWGNATmr6wn5tDhKaTcHoeF0qN0IoFmXdp9JmjYh07nCF1Si/uqVJtcL9wAo
jBw4jj4+WSMLGQJl+hOUg444X9WHdrVyliQGsm7DBgPXrIrfdIEd5eXruve8WIbjKJLdVEysmNe3
tR27PZySOnRGMTxyWC+si/A3ZhhP95YRpefG7JoTgTHkSVpje23szGWrtQwUeSvb2DbO7vtuehIU
nnttthiKKU2AF7xtp4X+ZXtdf1kE1orKUfLQL+by1IwD0yYKDN+hqKlIRbOSrLzvEslr4U0/KcEl
7/FUyWSz3OItZM650EzxTzkucpu7aUT3POUstXX+g/EWhlhN4kpDEX8p26p2AO6gLqmcpW4MDDvP
nPEO7TDh/nqrc59FLRqu2DuCtPKOXMnmIc6zBr1vSU5PkwND4Fpe+3zZgaHrAmr8FvJ0M10qo8z3
HCLDrUzUfEhBlMqDtuwNramQNEjq46UmUXtako3M7JeiGbwdK57u2Mj+RpZrdbrfEROGVOSGRh6J
MnXka+k03zVzXBP8fUset7waVJH3B9jyX0dPwn76n20BcJKuVrxNlsiv47JMvt7FQ2hxCd8DlRVh
PrLaNe24OmZebh8JnEt3WZm/ZMIpaEQN/dTb5swHoMiiqXJCZdjYsG5C0yYnJHVsr5aDaUfxWx4v
P5VqP7DUJL5BBeCXdc/EbKQUYCdI66d1Nixeu0PR4uj3cYRk2XPyflvbq7kBh2MGKSfRpSr6ZJMv
CwtyOb+MddHvNC+BvcPu9G6SUUkat6G9wrI6oMS8W2oj3bIJuIOu6W7X0f4cTZUE9sJN6xp8xYm8
S84eT3VHn2bceSQZXtGu5r6YSZECTexto6FwfyjYDHJNnZp9UU6EkuZ2h6Unbcda7E8ykpo9+lLk
JF5EyPQwW5uK3nibQETlVbA+XSy5bAG7lijbW2/W6u+rmNKzV0XDkaYGRwPL8HSDnWRCgcZ0IEVz
7xui4uvSZNYVXFx+MRqCRNcEg9CaJG1opA3MyLoz7s3b6sCr6A4F6riNLSEtYmUurzKWLlkM01tL
yR4QS9khCrjBmIze3q+Rx/pdauIvwh97exEQmjjZK4mso7862o8tdYdYzebDm0m4SaZhuOSc3PtM
47eJLQZATS9e0REkN0/Sul+B9fpyLa/utKo3yU8WMJzigetmdNKAQAa5Sj5Q8BAGLexnc0ydwIiT
6dmtHYdfggRjO2e2RBiVOjTKWbc90UWuGl/riF1iNoGHMrohJUjH8wLWHpHvdmMZeomhDuZQqIdB
j9Suz9PqmYg0K4CuY/pGbENdJDaw8qN2kp+2qff70V2s95hEkRetcWOiPmuQimxNXOxghU1ti1Sq
p7UK3YRZ4dLeKqJOkk3fyOHaWdX6OI4j/iJmUYAXbqm6Rn6xZNt/QUerzoylBCt+J3omM4pXt52I
zYwrf6JlYLfJFozms9P/5b1Lx4Nz6ntVUfteGO66n5PM2VqJxXSRzWOtCb/2EGcRrUK9/qvq6S3R
4mcQZDA6bvqcuWAcSHaRiwZNTq9uzP+BgMY6bHsWiLRHQyCw7t7b2dR966odXw2dziej290U9UxI
pE7AlKG4ZXtX0+9oFmMwAYPjD/lEOC5RJYHnDEYYe4gP5qiKCSyT5rMxWL+67WXI+wEqz6aV+YbR
RlcP19Omt2sDSDy2SCVZYMCRAORjUvWgPSXemXXF3rAalvnamN1b0cQXLqM66csuGzYjie/vyKDM
bTo6L24vzUdLNOaezgt1jsxbDviGm8W1o3OUtet2mcoMZkz0lJJaemJVWL4oG1lFtbjF2ZBHVFFw
lXIte4MP4vhN7YA3rel+hIuYjAWF/mjlnyhlGedciVKjHPA7Xlad4XNKOlPO0n96zcqtgZyI/eGl
rf6NRnYXrQthyA8wt3H06+aJMQ3saeqW+Icweq5KRr8FSXm3nb57GZYXhIxbW3Z7IZ8h3EAr46W0
nxrjZNtnp7qPk6Ob7gmRTlkh6YTseu7ebqnyziA0IqAmXlnR/ohNmb4LQFCWxse7X4u9LH8850rb
tUl1Oof+zCDSWGmF9JNi9FkNYdpxqZDxxNP6qpxrrb9Y9FTVfZLueoci1j4sNXig4rec9gVDqF7z
zZ4FVX1emCqlB2N+UAyZBjaMxahYijCP42rr1B8hYtQIv70WEBfeDee5/BnwQJrR3Rr/M8oOLBZA
HQ+1StJt4/o5Fu9aezaa7GCzqJbi6rTellvvXEc3dU0dNnzyJEQHQElP+rCd+5+F+YWdI2Okr9Kn
14XJVB+H04i8gMaIyLuKyXYx7Y3sKJaTm7BrFUVgi71eXKvmueLV6Wi0L65i0E9A6KiKoLEApbu+
q9ygHn9uT00mfzSZ0EdxNq8QOELbva+7N53zMm7yY27uJuMEFehQFkSl0kRzMgz6vyyBNYkI1SC3
eSEBcHqKYqxLAwHB8w8n0KYk6XFgFieaYzdx7xC/n2NY16vXWh4kkwjImZs0mjatdUxQGvGN4R4J
+KnzZNsaDxo8XfER1w+FcVDJzy1bHnORP9l8gBfNBCx18crb9uuDGcvkXD1ianobBPw/YTwv8ysW
qA1rjl5cInfXsMZC3q4hxlG7DP1MaYfK+ClQKZbcqgSdp6sG2exSR3epgKGFViu/uNzjEoaV6PV2
W9Pukr+P9qustY4N7ihektGuDkx3v8zczO/I2Aydle4qv0zwol3gfBRfqpuRQokHF/x4aUFvLkD4
cuiQpi7PkdmeElIujWJfONVmAsxGLh0kB7g+hAkhzmW5VOaBM18scFOCI897GVtOXo+9WsEgNdqI
8YWk8oBEIr+lGszyXcpeecJVhop1v8QpNsanGf5XeZGgdWYafLt/z8gNJ3KF/a5rXXISkrycTDd1
b88vuvfYRrsMAeba/DGf3Gndq74+mt5L3O3W4m+CQMECq26Nm+18r48ZarTdjW1i2qTWLx9p+5JC
eRz1fRTPBznpfo50o61xzHqE9DO0p1hgg3BYUN0I5G8e7IKueuqN196ivNT21LaH2rwBNYCHpL9i
8NjYl0ACcOXBCm3GalPK75n0wzI7rzytIUULwkhniXy7KpgnaQ+IigICL2e7DDzvB1gf1++DI38Q
//lxQvq+Q34gA/fV3A0kX2Uctws7+cNNBcluskwu3mJQkXAg8h2gaQq0ogrTXnsdkZ8R47txo2tu
P8xJvs+tTxNR+1IRQ8zwNW4+6zFGn/VMtOLtKpxvIwBhBYWGEqDZeIBosoKKtDSQpjzDptXpFKFY
VMtFwJW0sEbM0ZvtocxIomNEuLITbVT642gAVaxQy04t+DD3ltU5PhgkFI4dm3AWRpSsnPttACb+
1EHSWkAjJnYQW69VDRCdT2Sm4UEQUEtyg7YsPXlgzzLucTveEVIssO7G7qcybzLU+S5fVFBq0Xc/
NkGesGSoLnI5aOXbMP2z9f1S7oyM3EmiPb2v2n7ACOynZArnFvGo8tjRJ1b2roIUNUHryg3cv1fu
1ZSkRdsvJs2fnX8rZ+7U/uvyZ8c+015s7OYjHj6QkoU2qgEUDEgu79YMDft+0i7uvMdZrlzeh4cB
Nlf5rtUfTK2CRtDjOl9a/xTzpqh0W5Y7M3vtx39O1ewWJLaIDdC3PQkSdFr0hZU2wDzOOLIJpyu/
RPzg9KSp1gf2M7j5n/rmbXFPJWiH/93K0H1o//iHUTGO3439cKMoetrelo/F/Mfyo+5/0NfuySyn
fy43uvlTLiAjvd3SnrOWy5NTXBGJ7SBTtLLdWj4PzFHS9V7aD9xuW+ppn2yD6K9lZPJHoDHM4V9F
Nkr8mo1XfXkvUYkY6qRRZMWOp/Y3YTHyjJQTSZLEnCFcCiFeqWMBuWnH01ekq9Zw4C2ZnFqreJhw
R/Hgky31iy+n6zihHByYEZZ3hscEMsOL9ppOAEHtf8782yNAycgVt2eioNf4xowK+TL4S/arsXdw
ATsptNVTIgIUpIut7Rguwil5Q1IWymi9gz20W2d5H0HpZq8dGjkedVROhRw+FsPa9vGhdN/ZF9BK
F9vSfkuiX3mnyCbUy33/5R5adS8b/uBEr7wZy51iI7eO8WFKDhKMQkOgc7Keb3qecXmxOFXzkjPj
dkCIn5J7CiI5wVIPTok3DNxc/eiC7WhyHvIHh5gHcZCwuyovAgm+mbPFNXDfrB+x/dQP58z7BbNQ
jMd4PoMu3Eh1ub1pbKR5iQ4eFbd5lzaPkclC3nZCEGz8a791ES5UecxKpv7bYyLGEoWrp/O7mCTs
9CvLLw3aA2IPVhkO7ptm35nm/WIcup5WVt+L2dmOXBuWezQ09hH9VmR3kh3JtF4Rp6JLv1u6x2X6
cgy+MR9F+qklQOddBPUAgxrtMrQB2/+QJFFfHz8m57TWDyRs1iwGm+Q8pYA3v5j9aNW8J3u1bJ91
C9Xll+6cpHiMphcQRnV8WO1tl5xKQq3WHVZ7X5R3HoPZerovsgeB0jZVn0Wq+BKcbPdltHczt1ga
Y1R5sc3nOHsYxrMeQ6xHJaXeM3kkEmJYXeqVMMWgyjeUGNlHzwR4StzlVo427+P7atx7Q0gjF9jq
H/cRu26yCMHGRb+zhK9TnV0IyXYBaEEvwo7AWPp8oa5JTsipSf5xJjaGvpUtFhl0URGXs34Dkl1K
YFxxfRicx0yfzqP5GQ/RrjA9RtVQy7o7OhpfOh19T7UZ2WDM+g5TIaTGJqRMp2Bmdk0HoEkdFjNt
SXIH22TjcAG71SOOZ8SnLyC4Oe2y40xYftH/S1FNlxVB7tWhNH6T0dm05lvGAWDqGf7PzGcmXVLA
z2wT4+l3WJJASxcsvMt91pekgDDFZahW8usb/SsZb30zHQbvAUMFJUG8XeG0LVQcsxM6JOE28smU
xTad+schBhqwCk6ZOOiij9lGtD+9RM2liGxfa6GAMapa7b+xL4M1eZqaryghoQRJZ8Z5UDPC7LQg
1e97z35YvfysGsioghsrLjdEYGHfMP0JELFnokuUnHiD+dIWfJvrgjz7+J+w2Fhlv+1YsYtAso+c
hhsRDv1wHDG1sdrmzCXqn4FzxT9ZoW2J4AA7DI+y7mkc38G8SXVPMD7iC07saNtVPxYLdjJkWXn+
1W4oB7Ezoog06YxOvD0kzrAdjZ+27Yh+hk54y+kZyu7QMALV8eWQKo6eV3vXsvlQV8MBqQnT1Tn+
66Kd6+4N1G0aPKNl5iJLnheTPOG6Cxn8nRX2452z2sjp/xoXlGf3qqT1aubt16rLTQHwWlg/bfmX
2M7JhpQRE71RFu9Tl9Kho3djC8iueR1BCD40Ghdv8pp6L4lphEOHpnf9ntGFRM/V8ue1YMhw2xgf
A1G5Az9xshfr4UbyXugSC/kZA3XtgmzV96Mzngf5PLVbmVKrED+TaRuDlTAdj979gLMc2i/burYQ
wVm3JfOprbeFcT84BCMfbMcAbRHgwghRT/iKGlFW6W6AyTmh6jP1q+pOgzh1rMVl8lNatj8zQlba
wWRT2jDIzYwXx7mMmrFD+LnR6aVImCA0miePWwVlgJ/eOjIGN8PrbAHNGCC0FtfZ/QE59r3C1xCl
IEr3rraeEapu0npm7vPLGS+iu047Gc6hzHZDDjOUn421ub0+evbfAPSZLUDRbcvkbXIikkQ5jbAh
HTW+RWwMwJ6c2T9b9m8VNyhFn1mXpOjcMK4Q1JIVf/p80dtnG61qdTYyvpz4BGP9TjbIvvbdDZ7i
npqe3sc+j+WfJWUQAznpmFelz3Jg2wRfomkfIvmST7Y/LneqjVj3U5a9GSi/FnJBHAbtNH18Afro
4pAyXVdP5fiqtU9u9zgtu7G7wqX0mf4yQz/aBX+heej6D5MORninPtUPNdOMfKECwmdYFq8Aeu/n
9K7RTjgCQbQ/Fs6plO8Z8fPronxHgn8F5ZUQ0AxPbzXYy2O/sxiulrTUCXWdnv2N4DWaYR83lwxw
ZlrT5nJ7V9WPB2YDgPouNXZgFS0TXDzJ3PEStBlwx7jZD+nrCEwDZxvL63/p9OUpfkNUB5r1Xpnf
bTfuEmsJLP0AMQJNF9/j1R2ugwZ5mBRWWSPYIGZcdRU2wXG7ghKSLf4LATArn74Fwr5Fz0lYGs64
uo6MG6INVr5XkCP+ykmNljo/Rh6zfc29wzDor3l1LuqFfTkuR+Y9wGDSJTTH/tgT3cXn4SBucPMb
gKt7sAh7GQwNO1wblhHO/lb4eaz/uR2SJHMOyQj/8GLMQ8xiK/DyY1ntEFYcHbXsFXwa/aZrAjCG
Nl6RUJ+bOiLp9Z8RmfcdOnRy0WnBvJ3VK2DsN5LIGLSV2LcLL7uzTAe3jt+HuX4XQtt76xi6Uj/X
NRzWZvUZh23kUjwwzwytcT4y4/+wKRClNx4nK7tCUAymadmmDQBz06kJdpIEQ+sH5WrnMo9PiaVt
K7b/G7YZv50mt0M5P8aLziKfhdVk+qvdH3remtRDN19aHyhfqCUg3XAbd5s013zSep6EgwIskYfK
aj/n3EUgXpMY4BXeEeI3aNXC1wdr02pWuBLt7hOIjb3vbymvqn+SYqREXquN6d26ueKd9dDDlOZb
Y8Yq4CzHdY33qOEeCk/zU8vbVZ3BphJ0jtFfqpL1XsWSfuj2cxQ9mOlI5gqJa8Pa3w1reaq0Eep3
FUQ6LCaGy2CTTy4H9CZeowcUhZeZIJ8qtt/MRm1GLk2Vmzj90OWY8Ql7UjAs2YtBLNZsri/92oce
f0dHHTksse/NWSg4OFp4juuyItCB0xN76CvWnWYb574u91bPe4qkcgJk27lOyOryo9XcfV5Pl86Y
/Rp/ZQ8fj60mCGf43K+o+feymx8ZR75N43AUeRTAVgMvCSiYfBTanltfO9XUdj1jebBA7lIj4RX3
+vAzRDbZKdo+5T5JdDu0WTkDw2NWpG9RtF81mytY8vaqZT0lBdV7jgdOSePB0sdQ/s9xIrJP9AHq
Mj9Jun3bK7hVajfoM9wiYHZs+GDcHhyzDiT2Pyu/vT/87FzM6Jl/PSB4k+Ece2MNSGq6kzUV22hO
TyNDJOU021hjJqcz+ZntOSgYwjOa+tUX7zElsci3R3Dq1HC/Xc3zdsuwsbmikNi2JqIzixISkjNM
bxEtIeGmiGvQfkwqO+RTEXhdcdD1Cndntmvn6oOtcgELPYn5bbRt17GKuWkOzQrkAMyewJlmkgCj
LWtjEQ647pMsJvK/hpoWcRtI+lJTpqfcnQASxbtonCGfexqiojYs5uZUx5zl7voiUL6OioK4BV8A
547113jjHXtMA3W9O6EvOuQL8a5Y+SIvoSEBd1+vB5RDA20dHF5pPUHSC8BV3YOKKojpX3dlF7+1
fHlhRZB8M1wryyGmT5QNtI3syVKv+UiX12OJNyTOQD5Ojoy2ebJV/pEtEi0g1Hq72s9lDDODympo
KOswhCKArBCdlcHMUikyinPHNqxRHMlUP3w9Mu6PdmjuF1STfcJLYVS+iwoCASumbSTgK6d8lAI7
401oWgoMGhy7S45VpDZZ1ARVzW4bdwNkOiSRjd/VXEREmyG7ZjjfhEnn7k0GrMQ1htk4h7lyNmZu
7UBlBKZd3VFmHnH50mlRFCvNj8nNck2s653EK4TT0sEEmVbMwwSQURYEiA2y2rcLDFmqPXqgUetb
z5aAQi6Nfi+oeruh/IOjAaXOWt+NiXXbuFxGOsOVsWzjoHp2SZdFaewqQrkrTkyJd6gaciZ7Ji4/
IuIvpueis22ZrtSnnoawrwvf0KYtJ8Phpjxf+i4w0eZ5U/HaDNlxmDPdRy97vyYRTDdRPtY2MkVU
FHSGONcyUb33hkAVgoEmstDEZoZ+aUeG5S4/KOwY/opiPUtJdoNsJztsWeGUsfldeYoMRrEmBVE0
+0SPba3I2QzSRU0Al7GQWMiA/05Iwx1G8nljMTPBj8rzXJA4pVM2bRB68XBuKPc1ChviuYp1Kn2p
2cw1sjKQOJObTufaxTSUuAGKLT+eb/1661tVddZdXMYGJ0vdV4iVTADf8sfCWuIvufATgQBAd1FO
c5XqkAELiVm/739rCvGGn1dbJx5oc5plF0arHlqM9xrDuhiM/lsg6pt4JDU07sxTJdZnK7P2qLt3
wGeeyPO8shWGCo4jeZa7QQtnr2Ymmk37BD51rOQOo1SAjyyMvOyqK0pV9pAuzkBCOK5OqX00ExpR
l82foa80HNgwZMLm2AtA8fqCGi4ZtEfPon2bqoOiYoeHCYvSnqESQLDvO6zOprPz5m/B7TVCW+0x
R/ZodKGHj2WgJGYH/tQA6ZUqSmERr2jfxb+FkC4E91989zhg8Q4L1MfKUe8FSkeryO4nBnRqht66
VHi74lPatTt8/Kx4lC/n/F6I+mAM2OHqcWfK7BHvN/NQtrMs7g+6NA+G8P5amcL9zTHfJNVTTbbo
bcVu6R4zGV6K2VOHgXV5GYmH2lAB9nl+yr4EWIra0OJAsp33RWMQr3rnjtrjY0JKCGJ0ZMiDKCu/
/YOVyWLJe8ub6LwOONMmhaoyiZ+9ar6oYsA5iPjfbqA3DAsfkTXWO0bMrDVSbIIAbNOMFQOXg8CY
iPD6tlDRwnTE4ThPNTzZ5eM/ks5kx1IkC6JfhISDM23fwBtjHjM3KDIyktGZHRy+vs+r3rRKpVZV
VgQ41+2aHXMKqrHDCVOPF4DPI7ntbPNKM0KP9pnKE1YBSQuJwcPP3bNh3WejoVMM41rCJdWJ1uPN
urkEwx2F1QfgRZdAL/rIiu1vaNzYy4urQWVU0tm3qf9hp1Osk17ez3ODfBgCsWgi7jThLmCnnPh0
H00QMYMu3KW3q6NauMuTSbW5Tvj9cN9VCTdwcXXb/F/jhj9RuN71ED5bWvGkHJgL6/PcQ7sI3a1x
srNHZ9LNDcPMu1tCDGk3EQhNyUeIEU6PZmLWjeullJYiwDcWX+wQIReBMr19DC3SNjnXVdkvmI+o
3O7KjFGOWr7Ch5ShunSPqSE2Dv3fLcWTrO3jqWLxOhAmr03fnGQmtw40hc54DN0SeQVcwuqiiY/T
IahqPJYay3lRS7XXEGCerYVsfkGa7r5pfWii9I1wTbKfIl7QtlI9HbjhbU00OU8ibNowput0PKg8
I845VeF3MYR/7N6O7m2vYwchQJC9ry5rLMe7DkMR9G8Nvo8PWDnVYV74Gsyexhrt4xZyoZoek4A+
nk3XlF8FJakPjY8NDH4BtNlDkqX1VWpQgCQZLG473qeeZHehPed7LQd9IGKYExivfdJwfUm3YZY8
QE8m2pmumeENyhwMeQh5DqQKO3xv2975FEsaPjpyUeVWm945SDTtrRXSuipqFIdySorz5HjnNoKG
IXvC1Kszi/8aMo/kXNRdBwfkMKySjBuxyyOb2HHflQGepQHTnvGJFI9EIjEPkWEinDbcKecHVjwu
24KeHDcMnC9qR3FtTXji03Zk11ekyXnIudSrUhtiqJHD6okQ9TPOtOxU9GQM0EjyDjW2K151qfsn
NXiY+bHXmoc8Qj8Grw/CxSGu81SA4QjBl6Tz49zmwbevPCgli0b2DKmrLSdalIUnEyqZBgsv9ry8
sPqP05TOzWAJQDwMdDaN1I+gSk2z+g7Fusa64LdnV+A7SCd9aWPNKd6oAXFnAjZAjHJX0EHEWtEs
A8fnkj0F69j8K9eRO27e1NxCpeNHGLEDQCPkhZ3ltcQssZ+1/aLM/Le1++Jce+JOeRVgjixgHizq
EtD97Xs7hoSMPeAqj1HeBgdPjMQj+1l8sn6OXnEom3coL3DL6YvgpVimSz/0U5zS8HSxI1+/jYPD
KjhS64l7JLkebFlPPCvysYZCsG9sp/trY5g8dKuZjjWrU7CIfs67UiSsd/rUZUSfXetv4NfVSZSE
cHXOvYJYwX+PfQ2PgmOtLDpCy53Nv6+dv0sbFkpkoBS7i/uSh50DuwUHCbNLW1pnzCo24vSAYO2l
ikNKIAqjB1bvZGhv5s+19mIsc/kVW4yzo8dIn9saeApr0dGcJkdh+/C1fpvMRDIjCtEA7ah5o9mQ
8XSyOKNLoi32piok2bmC0DtOxkFiCfHGQ3Nb87RzFPyJ8r7a3wJgsACmjkRiCfvUHxjLqtYzCBkp
E3WehVuA+zOCLcdPDbXqhX8Fx5PDBryxlb53gOlwgJrbLtpPSdkhLByGKf8BPp1jb56RheoyIqzQ
sf/KOsVfrS1lklXDn0a4Qwj/lebUSi18cgdID0uG6zZEDi0KvTxYlL3lCOhnnc8UvfU3ehS87SJg
sgii9tg25bebrK+qNORY7qbcfwwzIHBEMsFxRGbB6Ye15pj2DUe5074UzFFUN2UcpSqU84OXePVT
adyQDxJcfG6kMjlRm3pjSgjvzTIaVZMy09hL+EmXSUQ2ZPCXxzFQtJg1U4hpF4lhZxxaiyOusJr5
97NcREPQ0plO8xv0gGyK+aP3p3xYO15/9FcmQt3sFFVoVNRW6V83Sn8zn6x3wtTNZ4UwJJe3tGoR
vJNNBlQjgWdAsjzdEjnlgFNJ8q+n2vTZ1mHyMy6+SFmKJ/kpSMKHhG/gyzzL/iItbIXKolENwFvE
eXI7L6pV7I2Xb4fksLiMtDIkgVr1w3TyMHFudEpl+Y6pp/C2djZHAt6y9vV+6Cs4BoRd26NLoGgL
CxeJdUkXNiRFZ/ckcJFaC+PgdUS4on8wzWJ+renJoryc4iw+zG4heABXS3iXGZwDtiduCteq/1T9
Z0x+ZDcndXbXSbzEDvPZGiYsaCfAy8D17U05WgzNfrd+WivrbjlbLs+E93sxPC2jk+8nEEo4Y7m0
AGtOkPItNLTZMOhB42Zd3AzbrpfJYbB6ifBTdLFeBsAhXZgwbsxCMXbjuRpzQXJFVYx15CcY0Mn2
QRa34VVliU8OF7cPb71dxvhjeX+0IknEnnvTOzkfIpp1cUVTHK1TmzuMYkJOreBrJfWwq2xNl3hJ
zwITHGNqGUnUwjEZtm2+wCeyiVckEeFbfHbddsj6FOOC/5SSGkm3WYtfQvcjUZGyLhrqppKk301r
e9fO448Nlnd69pnIsCAkxWM/u9Vp6CVLIpJKEhU9u8fgJrlPWM78T/EZh/TlOn+odPyLhBXt21lx
tWLSL7dRwtYvSqfzFPyhsQxvgeqcFsyBY+GsBUHM11x91J3nPJFv0J8kjuztDCkB14Hzexybwt3n
1SwY+kaAYykssxMLg/EUrrhtJHDWx+5meiwcBKqAe80+GEsVVylfYIJZBJTlED12lYOBcRCXqjTD
AymBFmtl3iHY+BYZm7b6DNcKJk/YfnFr1XiS0rLltWcqCeCGyG1UDZzGYZGVd3AKmD/sCouDJ5eH
dvX/JTq/zbWe+cbb+7ddMD+ZLniIfMvcJVlCoFdE3JICu5vGPRw7mYJj8AeejVu/U1Qg6hvj37bl
kWUf3aYQX/jQqYT0U8DRS6QeyVB6V6XhNWzmaM7YfzrGe1d4YPeeuAlglCBbd06G7zGcad6GJMR6
mLTEtrDBFVwb3y+ipzyN2FVLGiCX1Efgt9iR+PBYUhP96kbsmrApMGF7+UOKqt1psU2dz2TkGoHI
kjQZqwETOT80gz6DAnvupEYcbKdHd7audV9270niFVgeOgQBPbmvLo5rNiDD9Fc5g83OWL7NI93X
daDeaRfI7mSW6jeP+wd3eINQ6xJOp6f6aWkpDKq91yokPyXJTPL55hTdrF33MRbGv1cFk5/0LTBG
OUSdUjbzr87FlfpNHOd1JSKoHuy2eu/SW0xsCVhn1bMlAnzvFB2BSFLbTq8sBkK+FCHKxEZN47+q
VkA6ihoxCnuQ77GC7gBQ8a4UqZ62rWvBYLB5TJODyGnQpahWYuinfWgzj8SnJ+bRbddZ9cHP9W8P
WskBfkZ0Wcb0VqUQYV6QBcC2PkM4XLgdbaF0gUwbXOeo3Qb7fj5FjdiZQrmCHasUIPOL4R8N42pf
lROMhhXDdbUG3zlKXFw3+a+2rUmULFx82spaNwVslq1egg7xYGXXEUK82NdLpr5bZasv+Gg3E3eJ
KrmXPRuzIA2w4fuy5bx2FraPrg7aZ+EUglu9nXUrcLXiFTmDGydfL+wIA427eZNN3dGaI2+JdV9K
6k9DI040RM68/YnAZdgvCSCdFIP4O3cP/9S3LWCJUeAZNI2p98KfsgN+WhuGI4W9jyKd9XfFq13u
rdD6mBf/jyrZ9AKNq2No2qCigsn7mdxKN9vamR/maZjePRHhevYH/FF5dqMIQFjleji8sr59tclI
UjplBQSSnDHuKtb4jNwZIQf73c2oIjliHJEUoIY/U8jHgYtOsJ8UN+e4A8Z0cr2VBHAVLuphWNDe
uiAa+D953Jxc9uJ0ExZ3WTk8rT3xPmY4h4Gs7OSTAhHIunWx2ZMyM23KWgMAIJDB+onfCVWVapcP
Y4B+0r0t/hw+WdSPxFM2qUvia2fPQNOhc4KODz0g+ZtAZlHcJVH/U96gbNhOGBSnwHrU8KT+AsYy
11HK6eI6Q38yOkANTsL6jy9XubOUPXIFsfWVt6vZVpLHDBzWfPTxI91Nkd+d8jAPT1VP6WwoC4Kr
89iglgnJfsPUD/3MqaImdDUUSvemFRM36iGRoOJZ+DpvZwZ4p+kTfo2/LQPt3Te10/0q7WE4d31U
Pg2mSO4cdyo+7IDuXme29HYu8yWelpJ1Eyirc8Aag3lQy4z0Sb+cpWd/r5jTLKhvG7sBnK6KyDpN
RM2PMnX03kMU2xaB2x5RRvApODYnecgfLclc5zzXuf+l7U5sFy+fdw6Yg51tFW/l/x1dOAMJLZDb
o+xC701uIa1FIonFJH5WPX76C4F7u7CX3yGKzcU1JLdZwDdn4Pbly2pjpbMrY644uP1xSxKFdfOg
XlcvHzlNkCalhXvM8os/rewZjJi1NkM0yn/B6PE6Mj1v6UNfnglwOVvDfmpDyExs2OEjrapzHi03
YpDVbk1Jc3KBt5Jzf52z/aA5cmnm6GmqJTc0pK2IQxOJnW2zUdXD0sJGQLrysLMob9zz4gP5SNrg
0gfC+Tc7hJsHo7kOjbm1xjlj998SBtPjEtkY1bKOqR9qz1Ub8VjZ8gdI2bDps5HFFKNtxLxQ+iDW
biwbE6SS7UNnvbRB6e1K35COSdyalqnZ8cMvX7fZOzNG9Em48HcODx9/9ezOH72SxaEhQEPKjxgx
+k/XfGTdOLCgK8vtAIc01pPw/+X+s2zKY+J781NXAYqMVcpSsI1SvhLO0p871yqAAtgWgUtmbEhq
1aecOyARDVkJZMUl/6CdZ+HaQRCSdmtNo/2KenOjpV58q0ZDyXA1MWVzxUYnOddW/QuwXrmjLvi1
GqwPEdGlgol6usKn6t/wPA/3LKBdoocpipUok0tElI/AYJd+I9lQaG8TSQnbpP/uFhgiDoXUG81l
8VfTrDaC1YyusvbelcerBWnh/lRd722Z1dQxU3J1Lp6TNuNfE1h+vm+KcLjqIBWo605+6TFsnaGA
zAc1+TMepqJ+VSMh0qCilrcvFvQle3EmZlxiS8k24mrtHmu4uQS8VYl7A1VlquJecb7uPWnC+3Qo
ZoRo4V46SeRxUclyXHHAv0g2pBjthyqm34iSFmIGV1GuLDELv9k5kSXoN4ignFZ5tq/W1tqtQTAH
6Ek2Jvd+ad1NEPpQmUrbw167hB9jjvJeOm5a7mp3fXdXl4URzCgXeTRJ8Xku2I/apC2PoxBfZcaH
aWkXNg1Dt6wsOou2/1zLXGOfdxqsAspkNH+2GmRTINzHUPQTIrsj7zP6k58SG/iSmbDEGM3uDYDX
ulfZ0B+KOb39G6K3YKzGP45AXxsGYgAOHrMdCwK1HbWM9motq7/0C/fXsi0SeHFJNfvbwWXv1we+
eFhlGxLm7r24HYtwX3FdO6s2G9n0sYAa/JrJIBPePQ050VNne3oX+SOUewt9bsact+RAT81arW9Q
dpvj2sziUbiWv43CYnwkm13HrbOq7TIIygy5fG5bXyZ/qolpA12SWWF17QPZV8waA0d8XuTQtmr8
cQnkwkMVNgK2OUo6mXH8WdSmUdLjMbAN89dcDO1DUSvvG3AAsDYP6V4BdVz5I7PZW01nHbIhyLY+
48KO3P60841Qd2u7YFRwSx4n+IXUd08gZUow9XG9iJzweprsxsBP39yC7RsfDct9t3tLEVwfrWsY
MvnPfBoOSHTNwQy2inNTi0fegtu2CRVTZSiggM7oH5hUBClI/9ZdEm4skmYH5NtqL+w8+zDBYp+V
rftXpXlCcFgo7JQ+teKWxU60kraFWzNrAZ5CNw7BmkCVZQFW1v1vkeXd33lR5gXtXVNnTx9al6r2
vp7Mt+376T1ThOK5wsEc9V1HKGqtj5Hfzo9rW/sXksAA8lg57vzRAy3jpjVpQQJxU8ix3vbsN5qp
o/M6ZRcX5Whc+Uj7ddUMpHE6gL9Y+NYZ/zFsZLjDtD/Xy2YB5RCnAy+bQKLfid5mpCzT2wPMQbYs
aBcjoZr1s0y1fBsyBjUqn4JtPY0+dMcwiitPqqONULUp8uWDsRP9m4swLA7fRqegE2UXSKd9M6bk
y8SYwvIH8gsBenOQQBL/ZdjGiLPMydFWJEc9heduguuB6M99RuRg8qVfzojdUR6zCXMPes4YMPlV
PtzOrU1AxnJT87nd19QjEDxuQFPp/vdi48TNveQ+8YmxJ0td7HrAUjhVsn85o+rGF+ZzmTAT933i
HrO5emNKGrehbb1ULgPbRs2y+9B+hcVHzOKqy/5H0qwBI4F4/V3gEJANF0vdOy6hz5GGy4cAMv1n
11ao0tLFFNcKVltZ/qPWkIUw1XDvLV+QnUPtxclepHVKE8nVmW3rvrcloLwgUGf4fJhGsjV1bt81
PlieCe0/XF1Rj1wLZ4oZXWdv8XxsM5+BrZPCP4QNF+DZFdN7WtTJfTjo/trk9bTnQoSLb1b5C4sM
kuM9buAcSHG2WUlBbdY+/xOpvLlMTV9dsGHwRwedxJU/xRbd6FFcq7JFVglHyFFuCq6QkUBWLxDH
3KNea/HE5gc/91DjPpsIJuDQuf0eUlEwfayjNyCvdu5vb7bre545UAtZ9gM7A6Na7oLzSVysEHlD
PV2ej+5ucJFKETmA640EabzWcjahrJnMYUcnoXL3hgD2YerojEq7nr1q0CCmO3XHZuhWD6YHFw6j
41xWG0eNm+E1xq+J9WtsiFhgR9oY4FkHZx2fK+QT1BD1YrR8rHTa7u0mnQ9APe2v4GYgB+8V3d4e
5kbp9RhyPfvOn6w/opr7OB+k6YC6tv2+KMR0BjsyQ74vvghYJ1ulbJy7TkhqN+3sOIq65ZKtEllh
glUEW26KO+3Y3LZA4QY6+4Jqo+IUOwVws9Jcm7rhYjFGGJgsRv9dJlvmeBvnROQ76pCvQ7BPl6of
Y2xoLKPXyGxd3+LS6ODXCnvD6tKMl4hE7HINlxqQVyKj7Hb0l48ZGv+f1FvfEKiIew1MTpe2aRyK
8aoRbDnrUsz8EAGHowPE7EcMY/aU+2H4mGQ4h3sKlB5oQbshqcjQ8z0qC1TxYmkabOp4dEkbkaLJ
bkbyEW/HX7bE3n1Sm+xBhCQAa/RjICYguJy2+rEzNqqI1UT42GOzEk8JVapVvneUuR0ziCUHgrCk
+v3UhjdC8ercgj7105U7FJP5wXJI/wwCqRavrL+Tbvo1c0c/yqmdnzLwSLuiJwdh6S7fzpzK29JE
/mWqaYEKTP2RUiIapxGx3nJpZpJBWbgfxeK+9g2d5ePMcCWssYqdZb5ZL/m1Ktn8KtIQE3Bo8TxP
vFKuGP5ym2WJujpkaIqVOCmEkhdnGiPebfsWQsB3z/sBp2geJjIbjD2eRCyuEuCmanRHUB7eEJ08
NHRcoiqA5ZSyB3l1ycRP+2HNl09yHMM2Gog1w1GcNol/o5SLhVmvD/FQuC1DzlyVzI7jXJwj1yxb
WeuXukNw0hUTazBbbH7hRB2dYAqvsyQDsJFNx+6tawYemiJ1DAvt3vaXi8odELGTKV6TVv3lAIZe
Xvu3NVBTPOslMS+e0g2nUkFcMwxwhPuZ87kAXLtKs5QM9nh7IqZ1GJNZ/lZ3Bfz9Fe9GEpgszmzE
e+knNp6O1W0OeA+Y7MPoJw3U18jtkh+KyA8rhQiX1nSUFM4Bc17bA5LNoN7x6csxA6Ax2m8pIAqs
alh6bUDZSKVrunONL8JNwU5hl3ZrjoZsuSMCaqfE1nb5kY1r4LwQ5BTPriowerj8c4r8N1pBxC1a
TbtqTpgIwAvhXm2S40qEAI8vjjnTothZCfuNYmKFaycc2FVuHZXus9+V5bMlQB07Opbpz1EVNDv8
FfimayCO50qJkc+qNRp+NYy0AAvLKzWdOFKmwYv5IdFz6EU/dKdi/O7S6FK5PXds3hmI4e3KlTu3
EG2jquezn8ACTxOCqSjX03Kppg50ft6kB8HFK16WCbnSpDcGiKHcKfGLDhZ3OuylOzSHIiy8l9n1
q5clT4EpBG1xY1S4G28gWJnObHY0E0rgcLPPeufXRBPewwI+Fmy2IGGcSL5broxneUqcnxmVemdP
2oe256fiJTXZ8C7CEgcmAR608mFEMhr4rxosLA/2qPtzL63iVYbMyM7o+igkWu/7GjuZ5RbVT2IV
5VMzpqA6+X5/hTkB1XLiaggd3GxRxollycEBn7vAsg6x9dWT7x7Q/hmMe6iRQH0Mu77CPIGKFmfL
98avpPO8G1LM9I+TgAViheWwFVX7F2nB/Zm04Dhn27b3nYI7cwioYbVK7BpkBUi+SH+TdFyOhc7U
l1+V7l7PZvysNZcKACTM2HP4LSA7UouZuDEjBI6W0OuR5Qejn7IuyC+NRiUVWNOMO90iLO6cceqI
8lfIAp8LO96Ecemsxy4L1UMV+t2Tg4CFgnpTgIUk0eOvuC7N4mOGL3PKFiDlE/uYgzoOXS5/rNo0
RRVzsMtsZ72PPEYJ0oHoOyl4k0ZyWukONgOAK+2g7hXmBzd5fQytMYgJDy8HwIP9ceroDrBxY31V
zjyvGK3lcGw4MXZyHThPpSmvy4znY7EFVbsFHPqko1WrqtAuXdwcd9yWodTPJG4gUnH6NeKH0Ych
zatun+G+Pw8WA8VKedweTCT9mAIKxXNRp9ztgjZ7FMTKYfCDaTtptwgPOpgVcXW/OyTdOoLbCJav
nhaImEw85wUcQI5/oqtsB8b3KltAZ0nlo/7fsiSMB0fBWunVjFjF7dle70w3Uv9J3+kByCsIYJvP
7ywc694J5RRz9XKOcz9mf9pkHY6e0Gq7NubP5FGrNzYq/1fD2cPfaIZYFHMbz9TLxh4KF/yq1I3F
ijlXSQZcBfg/lnRv4ELFg5Y1YpCHakFeLHLnYCBwbxaXNPaUeiAWimTcr+4Q4CelHKMZJ/+zb2ek
udthu5DhO02ulZxDg+a9yU3/u7Rk+FsuPZvDxm+bE6zffuc7Hr8PSAFp+kvpGzy58+s9a4fkGBRk
bBLqUPY1fcnQIALrWGZpsc9TbXG4pvXeXbAhd074b5QWAKgb+gt1B1xPVkItEQVf9rVDI4SuwV8i
LbDZHKzn1G7k5dbu++x0KttDXC83BE3wJWhPnJKSfd3sO+ETmxwadEL/F5OFc4X7b118UIIMKTCl
ti4g5R3B4B+2cTe7lB8E29wOYC0NDS0dZalhPpZRcao83NoVzDQ/umC0JNhWFdVnUFugF5ukpcyL
pE0G5OVilW374WkwMz4Bs73mcXpwGYHOBZn/be/jQKmKIr0L2EBdZx59PlLjjM8B939drjs1NaAC
M+8P+yD3kZD5N+Y+9Djqiw/T7I+7LnX9Q8T170zbhLiEzjLEfH/bQ7Vy+BV9HZHvVDMmZZnHeTlE
v9i+mQ33SHvTKWy+kU9BRb0UwzbvkUx4ALfQytBLFN7JFj7IhpVL8QexFQYSpv87RsRyy22clBlt
1lvTNHgsrQkhP6zlbZILXgEBkISAEwRqDuIhIZbsFkJfskPmz3Q1FnWzLXzrm498LsGJcTDNxSrj
IgnSK65WfH8r2iinMUZa0cjYsdUHgle67xASt8vkWAycVn5Bucv2ixUwMKnW/rdm0VtPxOXNryxe
qQTA9FOgjX1HlriPoypnpiLaRnDepXUXSPFmDfDvUS4W7voVE02mjHdMHawkKeCEHpJHwL713gWX
8CFSONHcSqaLY/N0rM3a7rJiheKVkQ6s7fQZ7shxpRWPhFbHfo4OUGawpUL8Iq/oWHV1KBVJakYD
MgGDZe+HCvpvFtjztrFr+4TAC4SiytuLHXAObaNbr447L8GDZeMAGlGEAH8R2Cmb4DCbQdwDtgw3
qcp+VFvB/WFvd4W3vW5zgU4Q+XlzjFhhHPHXAjQQzDWxciAEmLx+H2r245y82cmFnxjg7F+YnluI
lhsTjsFuppNm79Zd/iHrheYPVEOMmmj459Dy3A98TV483MaLaZraw+igPiOJyctKfvxYAOKKlcE8
m+cTnI0Zx7CRqnkv86B+tjyCttydF4xaqN9l1b5Gi3FijgsYcGxejmNpB09VZjUx9o3gHScnAI8q
ZBOFI4FVZyPIq7KgMZWGIg92ObZLCB4bw550F962Qv4auSsQ1xLPci06rB1DhOgcjnwkcJDe+gpt
602WCkhFlfVvljKgsdgR3gOI5mc9tuoJfDswDgk+cljbYZd4cwsA3EZ/L/vqmlTt+towiV3pm36c
gVTsilr/cLpwV45SzWAIFj6hyQSQCOOuh71n4zMx0pCBzAx7DXGCpoyxmk4thMBropBv+g5xkh8m
TmPjCuzDo30Aqf2ZhXwfNrXOAB1j/EqqqbV3gVf+A/jZXPM21MxDZX8YBly74DjEk0nnL9Ikvwew
Fqd5zZb3EbF8xz52ipcUcF1ejxGjQebfsVFrDkMycUchHg1JgX6clNaj/5xYxKIBskWIF1tYMtGm
LFkqqtZvtu7gdzCG+Rb11LZ/U5utrl2YszucGGxte83uuNx1XFMwuz23YakO4RTJXbKgE80Cxkc7
ucUL9r55O3O+MTXj8pma0IDlRM8c6hwLeJMEV+O0BGTL69o9DTaYE4j99i+v1d6f3LmxswKyQD6c
lW0B6vROJHOw9XW5xPWa+HFoR/1HMQ9oCgFXZIqY4cF7mbniMBffnAKETAfbsCOszS+g6fIOcCMf
VCcdiOawfq7qSF3xiyqmq4YJpGutb45ipi7QI6Qy7OhAJ3dwYcFX7h3jQkvqU3hRCYpKUSZ5LLp8
onbxBrosJxzQmN2gWbtIWlOr33PsXB82gxu+W8KlwYRqtYkSyoeKVmdv7IITRvOqfJ5pEXmKQNDj
rF/GT2zdTgxujYuJL7HZ8D/F+xy48ujhiDh1GtFyW6LYYH2vKvyvedV3166sO3STTp04stY3x22t
s8Pe/lB1mnOGiUVoxieMMFwRi4CgXWJ/wab5wBPwpGG3g/BHZKqit3Z+awLEPYGS89CZILykGMy3
esQ8x9Y141Fpmu9CmGpfpmVDFXJwS4xT7PccrY19cpSmOwHB9uA6Zf7q3CJgdiCyK6JZ+aNcltA2
prF7u8Fc2gtt9tFoqgsXjuZxNUrGFu1mMUAW+gj88j233K7ZDseiocgFTlyEVhsisdOCsvNSyMlH
Fe5dDI7ylKk78qqASHTCaqQdHTIdBWJECOHnhkQZ3/PphtUIQZv2s8JNgreTVQDWPePmK1T9vtlz
kuT7scY+SU7Di3kW6IKkVTOue7fHW98k63fSVJJH4GboqPPunA5pgbXVgsxu8/cgI8snb11dlrKm
2UVyjA6hy6/L7yEQ2AkoL7g+72jM9hctRt7RL5rnxKx9bEnh/ueXI5xNnfhGmIhSo9L8CuewvSPX
lH3ziTN3WEEw6gADVWiVRKg0zQA7WmzUI8Lw8jE1nAVsX5vjXAVvXWf6TR/wD5lE8u2uwulouOGO
B28a84BcPhbu4hvPNfmTxV7msLoO2IJq5GnhRbsUmh8DOHgaVgieaF4PCcTwVqmCFNVeUvzzm9xn
zorGbK8hEtdkZRnas9vfgLATZfN2DB6nMuveGgl+BxZvll4iU8oz5r125y8La0/bXe66QoV8wMfw
XtRoZfT1VYdURzwwUxDhAmLvzi6Qno0l6q8dyvMjS40cHGz9h5xKuocVnT76WSeOZoIXV7A9xErk
qHOYpuRtldMcJheaXKL79MF0/jdE+vosmokwrzuHgPWTdbNwdbunTopjGf845wU3dmGa5Nn3sUSm
QYuyUgNzLFljooX0bI+49zyagDxBLtAf3Bno0Fi04X0/DXw+I3mb08h5FMYuUQ75rS02gaWypDqB
h93a0wiZH/MQNxXXN+eGeK6PmtcRvC2H1TxGdJLmJE9gZQzP3hLSNMXH8s5K6VrCu2gRvYGSycU1
50satn/S2wRdd930EzqT/la+TuOKei9gctBXMiuZDgiY9Ys9LSntL3JkwQVrtiiw5gSuvSBZgxpM
MJdcxoCMNYWh9Eg4wATkwn+k04+XISAb4EVyeR+CzkFgTOQZGw5ZcF/8CuFHFAWSE4DD0QPXRo84
FM3o4GGVuAfZlRPCwsNBl928o7RL47pokdMqvMMW6WmRECgLq5YihToxcJ6g9oxRZVODKOS5xYEf
++4UnTq1tgdLYJ7Rq9UfefGYqgfE9rEI8l3qqPBSYYDdMd5xGo36s8VFeBwwzDx34TrwbNGNCDWh
iNGj5xOMT17XYGBuX+zwLRH2c1B5865oFnldA+/TmTwI8hVf1bFmSYHBMnzWBOiu5ajwbo88H52H
G7uydHZku1IAaaAZY4mov+67Fr6b6nhJUE2ZuSwXZC17pzvarbLdXLqkbWBsc7chgT0sw8J5PzQX
EZEMcDX5UECaGtxDXR9haNk4vXXBWtTrvhhcmXIwn8J/KSvNESjt8QRTiwcXHpCFVYk7rPojZc9O
dVJT3EZ9e89z5Z4oZFsBR60BwcFsoIuvqf8yApGIDcb2V1BOJIUn63+knVlv3Eqyrf/KxXm+BDhk
cng4LzWoJFk2XZItDy+EtwfO88xffz/6XJwuUUQR9m400LuhbkZlZmRmZMSKtVprp/FCBaGo01pS
Af0gr8cr3TI0zkogRkNc0X8U0yijgDd/NNhcHIGaOJgTXSqdqGirCr36U1VV9Vmt0XD0Szs++eOA
OHkg5AFA7jcq/5QF4dl8yLl3jmbjQ7Re1LAt0JG9B89j3SYRxAFG63DYj/rXdrDKh5rSPU1FlIBq
DaRyAoJ71yFOdOi1/hv6aOqJ7nr7xk5F+xNhIvNecyKqR4763eqM9KaCavXR6Z1vgWUDZqvIIFBA
+wGeVztSveGhGiZIYCtwutlFDxZEtEhmdSa5PzU/SQFzlEbfN8Q00ruxRjoABUpdB+Er9Mk7qG/l
g56z4wsjvW0Vw3+vyyZ9FLwbAYk3A4l7UtT3ONX3sqFOUaQ5Dwg74CLyOvXY6yoI0lpTd5alZIeB
pt2dGDP4CAnf9sNEEyZIwPzY+tx8jUfFCTW+gHa4cDgNSqDT9ENChmzO2CCNBemhI63mPkLm4sBS
8BQP1PFoJ9kvHbnEA5xOyT/NSKJbWq3yrUTQi2SD0dBxKB5LAst3FNjgnFK94SvR3hfQZSZJV1pg
UDYdDlVL4qjvwCpEUf6DwbGl84G2jlljJI+oRtlFUN8PiRC7uiqrc8CxcxsUkGKC86NCQV1Vz2hZ
B4KDigqFDJ32t1hG7yTCzwctpWFWhLygrAGllJ3ujd6djqAJAZY1giLmTlMnqGZalD4ASYFkqq1q
unecDn7jwI4/NR6Za1un6FDHXA1S7VFhhTBxn4QRyGbSwDDoVjW4nP4L2pKkluPEgkxEhbqfrpFh
yG8p0yj7OKbdsdOM8Qh02qZ9hMYJtUdfaMrolHRQeDo0XWOc9LimG70aEUSg1viGXhM3imP7IzCg
aF9mpXUC2wKVEywee9L9AW0CLVc/uHoaZFTwxZZSP8jGLCk6ALChTCB4X7Rj4R/tzvrlO23nUyEd
hvm5r0BbRXcUHTPykPejIPnrgUyGBheOucgc23sTXLpPACjbpkLPyueU25s28STlUe0TcKNP5QMy
keSlDER7aujAgS04sqPUKuFcVOaMX+jU8Ze+baAENRX4zSEsBKvmy/u68MmoANj4YfZD+8s3YSkU
cPsqSfHTJjF7AnuD1PVoj/OvS3/VWioOnUExP9DZ3ZBCwBw485SqHMD70Ia0Ow3g+FE/lBBl7vKK
CqWdiP5Qmmp8qoDh3gmCKtQQidp2NdctPW5WfFsh7QSFKYRmoU2PSuvoEALHZvVAEWt6NtFCeOJ/
i1hBEyjHtA2Vo2iDkbY9AEggENUfSgvykoRc+SM2jZBXQoyGwFAyNcbMdSA6uvZNw+aeF1QD6Z2P
P9Xo0kZc6/6MFq5pXrnjZdrRWxDVd3FLvgcqefuoU7+DLMSwYAaJ5L2uxSFaoMONUdKDXFAqha++
6xT9mXo2PZFCJ0NpWua98IgsuS5oaCI8PBbpWL2FPVweqyktYYZAHsCqQvrZOPPSwYASSPIRr6pL
JD5n4g+y1WDQwnAvqhbOGlOC4/SlcrK1LjwBpaGiQI87lR+j+1IL0X7Q4eeCTZU007k0QJjliA3t
p8KDctnAF6twBC4QVs82VfEby3MdmhiI8WZJEnUC4loqwGngQaZ2h+DL0actDNTnXDbNWvHVJ1b4
XGZUx6YuUR/6IJPvg5TMrALW/lEtCrrTBsehtR5IK2DIiuS8pMBLEZyeKwDfltS0N2ZPqyQk5V+m
doZL6vDQqiFt5Dwk22PThF8E1+Iu6UhWkGMXJ5yfzJzoBQw0ANZCeMBPENmBllDhYpv5WBWFGCRS
HequGv1GxHLOW4kECdiYoXrmFaydOnrC6YK2Pe++1DT2TYTanKdFw63OBQYSVhneWaS51duhBIOM
xFhsFed8oH3XA1PFeUSyTNfJ7thJAutDYbNsKcI9oSMhwJdZ+gk8+bPVmBw5XYqMcYiEsOkAFoCk
F+QTr98a9lgzPkzpCJUYAsQ7p6Qjdgw4zZUBfrKGH7qPSkU+TgCkAOWF1SekYfSTXST9UxxIk1sF
t6t1CqpU0iZqylDI2KEu3ug6aHbubg3UitFSWiWlJWYyhLDO8tPUGPb3PGqQ1oSzd+d7IKeu64mv
6q8bti1oNBUW//qv/1N8//YYEub+939p/xfsG3LJITzFsKLBT2h++tPPS0M3HF0aVIGkrmovP9+y
YXlxj/mZ9ucP/lTsc238et3Ea4F3TEiHWN3QTSnUheo6eTarjcouP2vTw2g/0xtnxvQm0/L4h3aY
ItV2hLB18tVgtV4OpVATnXpUrsDk9S0eD0iEU4KKxzf/zor+0ooo5RTP7Vvn3rGf2Jn5kxmQ5AVH
pzwQyhs3182tLT8LD1GxbjuGEMZLc7HKW98IrfLMxcMVPnobOvJb35//fuFeMAWkWqk65bn8SqUG
QZ9/9/Ply88XpCnpw+bni/FoJafcO1z/vjaPP4dcM8/ufvz3f9m6Klnui/mZne/i99NNbNFh5pWw
6763nx3t7HcwmIEhpGV1D4kZtBg1uN1Pk/J43fLWxC32ZQPKkptElGdFwgF7KNqNkW193345sKJI
+8BUJQsD1pLG8uBfLvxiV46QmSjqxMpkE73fj7TB/Kv5kerL3285BER5w/d9qs2aoFf3dN3A7Dqv
V95CpAviDI3U5ksDNaXnojWV8mzbTyWwQ+i+6u/XTcxreMWEthgDmXYEqHIfMiYxHMFg7NqWkMr+
pAB4zHjBXLe2MSBtcX7ZQJMA4bMVaY4BDt/Xd5XYcKotE/rLOcuNxDHGebcDqMhoCwd0N22YWPfb
/12W3xv2YkNCmOVrAAXLM6jJvNtRlLg+S1vfn/9+8X0P1vIMaFN57gls6Vh/uv75rRma/37xeU3h
yRRPLDmERmFLVRKY3L8cweLIQqowMcPELs8VUSWn08YCzP/3V05rC2k5BHi2FIvPF1z2lDvr6jyk
aAAQmUfRvuPt4o3n61O1uhIXhhYnoF0rKRi+qjo7lO1Qt4fD6bqB1bWw0SUHty94bCzuvtSiWKvV
EQziM78x/cFm6abW239nZOFPtkffmYlo+NkMoeOdJB3MFjXA7P66mdWjxBG2DWRdN0y52NxtOnVo
LxqcVicgiyDO3xsjFJrvr1tZXXvHxoIGB4iqLZZEdrVio1/EdQt7n/fGQPjyYH6+bmNt2Q1dNyzh
8OKWzsIGumlN4xlddVZg97NvClod/52Bxc1nUmqtJhMDTr1vy69hWW0YWJsloWpC1Q1dYwjLEVCz
Ygan4px+q5EQHE5kiov84foo1pxXaLa0dY0eG3s5TV7SePDQNsXZbB+U5PNQvWu0jVB0nojlThe6
FLRdG7ZmGouzynYS2+/SGBTGgGiEUz4oqv1OQmYd+/497RsTWltDtjF5a8t/aXRxvJCZ7koSeQX5
sO873fnn+qytLs3FkBZLM1JX69MuKc4k1U3/zgvJzh2a1v0LK4KwQahoCAlrcbBkvh0RmfrlmWxV
6NrBdxF/nvSNm2R1okwKQw7i44ZpL3a8rpJdLwCon834nj59c2PxV/3r4vP6y4tqsuuODimVxacA
H+lnLitImq7P06qDmaY5ezG5AbEIsaa0yCNdDMXZp7xINY70CEyLc9E6JpF3K42/mrL/tbeMGYGe
mskYYy8hLEmnpxGoxfUR/Q7ZXu0Zh1W3TDGfkYs9YzUppNetl58rC5jJKQAObN/A4EbZmmbO9B94
kq5bXF2nC4OL/RIGeWqmFQYhxETSI4BgKb+9bmJ10zjURh3J/WIsH75SVihzZ5hAGVMboIEtf5TS
2ll3182sesOFmYXHse3lZKWYgYMBHbgTVP+lDkVEdOiolPkYvm5v3uvLpZKqpgopWSdLX3hfCR8D
bZ1Bca6z97EHyOAYWw8lDPndxvyt7dQLQ8YizKdsR0+OjSH7V5g/GOLd9XGseYBUSUtokuyr6szz
ehFSquDLNBQH+byBQBwYZiSCNkaw8ACOMducDQg6P8gVLe996FNJ1yVG9xYK8CqkL8h6k4lPmvLj
+kgWHvDbjMSCATpTt9Tlk2uMkJkfEJl9a1Kw98i8zzDuz9YQf1djAbLNgeiphRryutW1wdkCmyYn
qaYZizshSHrDUaJuetsEHnkWd5KoeQLMA8/0h4Y0EKI6qRYTjyO6WTgcLKd0TcOm5ArnQWQfPWDH
8U1qfflzK5zbJjkqzWEWFyeQ5o2pFZuQMXTd54HeOBX2Fc+eub/DjcPu1cQxHlPogPpwO+vVCzmK
CwEc0QsROzPuodc9CTKnbZLfJ6a94YCLLTRHU9wS7FJ1dnT+86WPt51EN7A0I3dM31iE0X8WpP/+
PAlEiExVXQgOupefH/VC9+jfD1wEaW9KK/4wovRq1tNGXLDMJv2PnTnNJhyL0FAs1mZwVGqrQxW6
DjqHRkFH/i8fkqb4rTeL9lHaeSqyYQe+kW6Ax1wfNhxwceL9f/O0+aiOILBePnjsJo+p7jRgjHpK
WUb5VAzK1xbhXfg276co+nbdExcH0ytz86JeHEzTAENKIOvQjXW0NqjTaPJzMJ2uG1nzDMf5z5gW
U6qKgQafsQvdrK9BUtw79cZ+WhkFXmdYck6QcgoufMMP8lETPaOgpIFMDC3V4jnN7/54FBixNAR6
TIuDduHf1CyA+cD/7mrJF8983gqqVxbewrOJErm+Tfz85Urgd2oJXiJyC7W0joqJ0lXmi+6bU8Au
HiVW9OjY/VbudHXidM4FYWmqVJehUJ/a/tQjPelCErDXbaDnzh20tH9+CKEDLKjKmZJ5WwYnpiwV
BBcn1t+gCwP1yOE5qqkUahsr9Opu4vLDCpbYtyavupdTKNKAjnVpxW4Ta9HNaA/qTVN4zkHtxUeb
c33XQ9aDzGchNxz8d17uIk6Zt5EjSEPy0lPJUyxfEwqgIjOlOugaZXAkgXQiDXCj5PbXQa/vAIv8
rKR8G5sAIMrsQW9/XffM16soVTzSMQVbgJN+4f4qqqN2q4a5q57p2IQj049urlt4vYNfWLAW4VEG
JF0UIKzdonPkY1OW2bch1pFvvW5mdSCmqQnBEe+8LhNBeEhjPdKcw3CT/Rhaynt/lrBioSQHK7cT
aTFbf5VPmlu6yqnKCldEpBYiqsMHlLmL4/VxrPgDZuhQsU0SMZRtFg8/Y6ARuNKqwlWTBMYuHe63
4Jg7z0b0ET69B3vS6O9A7D1zwLGlh+vWXy2WrgmdENDmMOQfl8449qY9lXAEuXUNGqyOlBr9S7Pe
yGbNTvXC5RdW5l9xcXMoUe5raDVPbuadwrE/9BMEq6N9BGubJycxwTdUbHjhq2AGkyC/TcfkNWC/
Cs7Kya9lqmcqPeADQu4oTbrp4METAuHxwTGqaMNZVu2R4JrjGSFUw3g5RMfJ6imqvMkdqhTQTiGP
0JI+OEX0vU3lxqK9cv15bBe2FtPp5JlhQBmuukoxubZRn7pqeDSh4bvuG+tmuCJ5UvGgX9Z6lcKv
DDR/JzcpR1D3MA0ndLKgdNVvBBYrc2er86MN6jfKyvpiB9C2rU10FCquoT9Mxae4gljuWx0FG9Om
6a/d0AZ5Jk0DyhGDhM7LNTLKJi7bvlFcNdcfIbzaTfEEe/+bDJilgKg2AuoAqGtANUzx0DYtEVSz
O0iGr8/rq6tHp/zEzWMQnzKryysOiEEukjRV3Im+CxXF7fzYoZ2seE8ZhW54ga+bW1lGzBEqaPOl
I5fPlFiaiqrpjDpM7iMbSPvHdqtEsWFi+SJ2ylCBDLZViEfeKfFn3TzVYuO+nn16cYRcjsJY+Aic
w60UVa+46Hr12Q0MQf9qlozZdy6OKDvM2bMVs0QPEeog7c4Bva33z9etrC09QY2cQwAH+MFiFELN
UyWFKthtjO8g52FDfU8rpaa8ccYJllK54Wlrk6bZ0EmaXPiWs3wKZ1Ggo/yue24/fQkdiClBuFwf
kLa2dy9NzCO+mLdRoVFDjzBRUJV5MFPjOe5htI5k4IJbQ3RtHGh3aHJ6ZaUxvdcdFCuGdvxmDPKg
IG/qecZjHtJDTEdOsbHh19xSY+zAwiD/N9TFfq+MqBC+53kumu659UBrBCSvW4XxtQngvJ/vGKoc
RFYvJ4CGJwHSWLXdkVTD3QeqKNVGQoiQZsX5L2w4i5CqC/JQ1DQWuvpga+5I0pPOanXcFz0ie7VN
OzlNWt+LyHJuOtvoP+co2x/rwbDuOhOqX15bX7QIFtAw8n/QM45aNHjYveqDJ5OlQ0Iuld19jol7
KP6L21LV2zs/g0Kng20QwVG4CU6KSoe6RjPhOx9EcEtvbgs0KvGDOxlyr4JygzkvpYsUajDttkmK
cq8L+OY9GX61OhOO2LaDDkSTtP+W8AmbBhxkqGoeBJ2O6HXQ4Zl76mNPs75Nm/zenykzismBKDWp
3sURvMbAPNAlqTI2aNfr7ww4ziCS0uA81IxiB+139dADInzQe6u/VYdQPUWOSQ9Yg8QqfCzI9mYh
sDmrtna0UqWf625o1N0AefAhmTWsdzVcpLA3F82R9iv0XOOgeA83vnFr8FT4NNOOnRyJKhx0Zc19
X3nhPSRuyVutVZp76AqjnUovJ8B+tXaDAGZ4rUMMbmxldAoV6zkIE+OeDizvOOpWdi+mOrqNHRSG
2xRFICco63cB2Z1DbdDQjgJX4o4hbVmhB6MaUTTzmdLXmilcxB7dUsfKNLKbXma8XCwFgSY7pYWd
5raHvAngBzPMYu+DHrwddA/xz7jV7wA7q3DF5w7Su4OOtAwtJmMB+HWoWrkL4FN6KMYKtUauyQeP
trTdIHrzpE5q+8EG3IcMCFjFyoq8m568lFtbMBJB9QOlclEAqw6FdoB0yb4R8PwYXpOgVxXTOpPZ
JAsCVf14/fB59Qyea2UQEEpTOiSUli9ShAbKOrQrEyUr9Gag7Yq98aRY3kPn0UybxNrWzb1yoGCQ
Pa5jUiez+XKva1oDh8vUmG4UQrKiTB+Eor6F0v3X9XGtmiF7SRGIjBz52ZdmVHqQeZd4pquLUgF3
qn9udQN+a10Wt9ctrR5exAWGoXEtOctQJBEBXaieabuGZu6tAFL1XktB4/PobvVP122t3X2CIgqK
xmTK5PIyCm1ZEOn5YF2HDBE+Q7wRSYzuMmwtmZ2f4Hg+aImzUVZdPTltHrogCkHDLUNLeobbuKO2
6upfaTXOjteHtPX1RdBQGbTrwfnluSaiL3oUoby0kclccXHmywRCKzVGsHRxS9cTZ0Iu1dXS5N43
ApoRkb9xJMQ/BK1KaG44xNqIeIuSfjEkMcPyGWNbtJt3WcsiTelPqBuPVRT+xZBm5Kimz4UBdRkD
jaSr2s7oPTeDmrAR6oMFi4KF1CJElYHibFyeK3sJUAuUW4KYi0zZPMEX8cngZV6U5prjakgwKlPz
jmYIqHPHDU/YMrMIg6KonwUDJsedLDekPVBBpc0wNsK5NWe4HMsi1Ggodtt0jzCW1M1ptip2xvBQ
zLymG8Xita16YchexBvIFKFgYGPIaE+9de7zR5OuiZw+cvS7a7mRRt+Yu+VxN5mNUoX1iLXO+QiX
56mB68jjMru+WVfNSI3auurAF7DMltd+QhyTDI5L/00evadlVVE2Hilrx6lk4iyd3C8ZncXBHfRt
IewJEVjD9/Yd5H1Ffm/nCCdpj9fHMq/08jVElcayKOCBXrbnsV54tSfhXi3QlXMV/aHpYWpD1ye8
r7yjg6hQqh6RX9/wvS2L89AvLKJgELXIqTiu8z9NEXtQ+YP82kIBhDBPQItgDyzm+ihX3fBilIu9
CyOy0VcjNks6zOOM7u70GST/ri3Smzop9/0gNp4zqwtIMuw3QJTy6+KCH81IqH6ACAwR2ARFiw9V
SO99icLv10e2aodGsbkOgbMsa7wjqrUwXjiOq9fmYZjo9yi++k594zUbO3ntPJ9vD7zRQhZG1V8u
G4LPsULTjeMWNC7ChBa25caUvc5fks6AAl+3TG4j6gMLX7SkmAmxIA+phOGienJKbfND2Q8sk3ys
o/HogDzaZXWASE8YnJzI+HF9Mlc2NgUP4kDbhDhbLu94BD99WBFS09VQdYJt1M+Rtoj6g10q0/G6
qZUTGFO2qqsm8dKrumUc12qbkxNzTeXTNNz6EN3msXkb6v+0tHVet7U6LA4qde5TIH5ZLF0Pl0qd
j7rp1hEafpBXOaN102+i29bMgDoC2EY9gqfZwuWBu9VFThsxOtm1W6t6tzMMX9x0kPKfrg9IM1YO
ERzFsMh7kQ145SoGPXxqKHvpVja4EOhp2j1aLxBu+KiZg0XrYMgYHhVqBUFZHZEro7YF1/IOaZCf
qdrln8I4HpAtbSrtNnNq9ENlWtGgp4lzGfv9G4LK4QahQAR+oxRdOsitJnqddBoVRS4P/KqfY6z1
b2ut6p78DhVZRHiyux5hw7swSEx69Sqop4TvPAQlvT0ChOQeTCNdpaGSle98xTHewwlB/6qfogxI
rz9puwmhKb0JkJdu4uOI4tkRUg6oMtu8O/oAOfe+KuUjoB7zrswqE20w0R2KPPB3KEFDUyba6a0f
9f9kAH13dmj5972hGvuaK/ERSkrvtofZ694gPUaLYzhzMFfOqShV423T1fYDUjgf/F6lWzXnTvNl
ZL+xswpGId/L4ZGZhjd+EjcEv36PXLh/O9MJASPItfKNJDsTcizM5NaG0vE4ta37goLYLYiN7hSp
2fhGK+iUHi0xntOqdz5QcdHf1L5Uj4qiZiDJ4AwRgwEPrzlYP0EVZfu4MqZ7RGZitH/q5L7smSor
dpwPcdWQ/BmT+pRkXnFjlyk0F12h3fFPiJrFrb9vC4BpiYGORlxD5MBjzt8Zdl2iUEB3N3SNI10a
sLjTowzG1wP6zubJEBmNGkTqy+4XDc3KKfMgQVaN0L5PIYV625VS0Hac9O/MIQ6gKTUABlUVPOUi
gmir67Vnunjh7tJh/AHaZWsfs6TyNo7ilduMiiP9+bBoA7ZeVhx7aRcirU3pesF0zJKPSvuzG+DN
iWPaHP8pULza2G5zlLYIEl4YXFzZRiCFothSul3lVumXwfgHJtowAId3Jt1Jm9+078aNSs/aaXI5
yMWVTdTm262CzXS6RbUEAWRp3lwf18qV5tAWJn9XdgzgKi+vtDBqwepJDxC53hw6HshesXFQrQ1C
8lTgO+SjXiGIYh+074A7u53xQ/PQkoGZfzTbrfVZHQh6mRq1FUmb7vwzLkKqQW+5VKWAHjmT0Hd0
RX5bFRArKW3+z9Ailu54hvEpEWa0H01H38terQ5JhRAGpAfFgRHU5yht7D8Px2mVFHMlxnI4pRcX
AkrMeoJwsuVKe5er3b7klEbF8foirk2xoPphM7vkp5cZTaVNlMivO+n65a/OP/jNwSl/XjexNr2X
JhbBeFEkjTE4mEBGEJKakC736wZmR3u1vwAp8JZwQGOYi/XrI69NQjORFG7zL2YPbbqXD+POC9Vn
WdVE5JF/uG5xbdakpfF6BhBmv8I1FbFMMkhf8JjS+gUGzn+gdyA6Ql+whQUTa6fVDA8lsCL98Bom
Qy45DqbJdgE/l4cA2YkbkNywMSX0l4fWj3rMU/iUU7R0yh4pkTKKofSIWig9dLiKHeEjkCDTHVUO
JOXDHFpvbVIeQgJFal7wMCL6ARNaGqt3ig21tVVWJOlnTYFhgDo5D1OEZAq0nMlWmm98s4bML0Ro
EvXc7DmE6+9oopZyI3x4yhuJeDdZXiR6c/47Ly7SovFwRiMovSOZCqGEil43t4p606kWyIoA1RAf
HMauqqH2sSHI2vCNjelbQpPNQTfGBAUc1+rlIeq9T1AYHkJTR8rFhE977PZaFhZ/sakkbTxAeske
vkId5UZuNpCCYrQbH2AuewZi98GPHGvDztrOurQzD/7i4HJ82FKySdouDFC7MYSweHI25m/lgeRc
mpgjyQsTCL/bYUYS1K2LZz2BERMvF08w8m4MZXVH/WfK9EWmw2pGHx5XhuKXz62J+Ob4Me/eX9+1
v0Po5UFxMZjlAwVC+DEh9rRd8PEHGWYfEhMqX1G/g2fzR5yZT4wWpaZS3MZG+DaKVKg9m8Moi40I
ZH2w3AvgBwzAaYsDC054VLjM2nY7JYGRAuhbVB/QQDlujHct8AD3y0OJrLIk1fty8eQQZHGi9Lar
olPvZeV9kstdp4lbAeNJJcWPJhpvUT+4s2DYvG57bYjA3YgOZlimtix2N2pmdDA+zuu5R85H4JuP
f2MBvK90VFARy/BDh4U8zZ3Cds3snYoydho9Imxz3cbaBiP2gOOWIEQYy1S56jXQdXmkEiuo77qb
xt+YJW11mi4MLHawVJyishv4M8PyXaR8SW1IoIdbaT2o8TvbO7Zk+nrnFqbLXSvftsXbIW52bf/j
+iiXzRU0VHG3XPyKxSYvU0UJh4lhquk7dYA9C31QhLjiHNUge58FPzXv1AW/rlvdmFux2PHxoAO2
4hZwrTR3+8R8rqFcum5ifWAAtgnfeO++Qo7BtCs6PYgsF2odt0RpAH25eC/ywpWV9xk6pG88u5+a
yvse6fbGrP528eVpM1eOrLlQBY3KYpfDmurVUsuJj1ujRAPQSuI9Co71nd2K9tYsoegwbT/7mISj
59JDHCNI2mRHU21IVHp+tlNgcaw7nxWIu+4Q+l5wq3W6dWNPQ39IRkToCkf/No6VSR0ZlpHWgYM+
KFX1uTNhafCB/d/EICqhmTVQr+51wNfXJ/h3q9rrMQr6ZMBuCmt5wmR2DWYpsCxXjzko219mrWQP
0P7qt5aOFlaOyhE8XBDGldPMHNVUNB7CXcdbe3TwZyU9WyTGTmnQdue+RKR3h5qe8gXNS3mM6lap
YTiHVohChXfrEx5xkJjq/TB4FfRwmtgDrFT24BnKex7p4gGeRx6ntoTnzWsRY1ZK46GUFFITcyyf
nWrjePh9YSyHb3H7gZfSyUItTzm/aWTcJjXJ2Ix8ROn8g57C50kCZG7yR5QvqU96Z9VuXFIfZ8jd
AKUZ7xxt+q3WShrE+Iz6KDybUbcrRfkQ2L+CLgSojubD9YVa3WykU4nDifOp+Ly8CYaoqaeKAMQN
JzhzJVqJW60sqyfZhYX5F1wECmEDCa/UeK2osG8hpHNQkDG2sj8vIzp0FJNvF9qcaFycVDJA+hXd
Isu1i/KDnub3SBVsmFg/NP5jY/kkKuA5h2pfWm7eKvdJa5IzNaefdvFbg7ZzBeTvw6DcZ7AnTUH4
5fpCrcVbFwN0Fo8l0Qgnjdjk7iB8+o0+W+Y5J7OW+Rv5gS07+svlmkpwflrCIEt736G53LzLy4Nu
31wfzdrLbK6f83bnDaO/qprWgZIoZWa77fNMRm1S2y53hswO0UYwsOrfF4bm4V54H+hws2tBxiMD
Bukv/NAbB93W9xe5jqAyEb9u+P7nFjZf8C8bYfba9+kkUHnlz2Q7S0ADSol0N8W57WqV16IN0rxr
lPgvok7alsDFgMCiBrtwLU0MAVpv7NCsPqjpo/+5yf5iFXgVU7UB6aWqy4e4UkCHanaGRaZc35l5
l+6UDkao6z61OlXUN1SkNKQJy8DLpQYSU3PZaxjpstvJaNDDO/yFBYOHGyl/ahliYUGPA4hWY4dn
gp/fGPU3OBc3xrC2L+Z4cobNzE/7xTGmlmqYlXnguL566+j/EEdDW3ovquk29jeOs7Vz+cLU79Pu
YmcEI6KYVLmotvpvNQsh9HbX/GH/7+/4kbufOxD8v/6qdFE6am7Due+4ljq+p+T6fmys81+sCXxB
ZOJmmoTl081Bm93XZGfTiEtirtpN4VZhddWvLizoL/0qjiYrqXweS0W6p7H4L9C/zpzJpPpHuREc
6MvPB1MLgYhHHodEy9D9rMJbhPeuz9GqV0HsQdsHvUGvMCpeofWamSIUH5dqtI8TmBmzPlFhm8zV
fVW1+snSY+32utFV/7LRFASrAr5neXJ1svGh9+VNHY9Ipss3efdmsH9dt7EYGCl6aM40cvU8JKm4
LJ9hYVBNckyd7FzQaaV8F4VP0hWu8/BLWWxBy+Z1uAjpXtlavMiqwTNCRDCz8zh8yfxfjgGhJ/pY
GgIdSYoy5Rs0JK+PbnEV/7ZIihccjgP6i9LYS88QAKPiEuHFMwq/DYTd+TsqLMixXbcy/+7FuGgm
BU4E1x8h1HKdWg19KEnx7CyMe9KBQ3isP4/ObaLflpvvyTmavGZrMSK/kQmQCWzlfXlMkAZvp7MQ
NWqnPxER3rcKuhSoofQ/HOdpoFV3qDcGu9jL85SS0sYZyQeT118Cjim4pQ4qo5Dv3Vswz2YbPr+y
Yi8+P/vrxZnqGEVdGWOcn9WCqh+06yfFvy/MjXTVYme9GsTCE23HJtTtsVKm935wmMRdK75dd4qV
gVCmx/lI0RjAzRaHUjJAwY/EWXb+J8m/dj5M2w68qofrRpbtHvNA5rI5xeaZEQgY3cvpihBqANLM
loq/WbufsB6H1ns7uYd8gABbtO8QYwuc5+tGV46MS5vLvC8CcEbaZXZ2tvz2iNhtXDhHHzL4JH/y
nD8LrJbjW3IERZ6jT0bA8WQjn9DH1k6M5V4bP//FiAgPZ64AHtxy4Q7ZZCGhINlUuvNcpwdkDZTO
2bcShbnpn+umfsfliw3MY9agsjfXnghIX64YOsZWrzaMCHJc601yjm+MG/OXbA7J/kMpPkjDO3bt
x0DeDYilUg0AnnwME9fJ30IFGnpQlbvJSNLlrgxvrv+0Vzt7hnRRuaXtCloG/v3ylw1J2ShK4OiP
sqs/V/pHBK5//TsLi8Or+V8LRn7OnPf/8uuLmUWCwVGDiN9faUgIxgewR8frv99kBl6s3WKG5r9f
HE6gGxCiULFgISeSU4/ZJfJNvLWnV62ANyLtwfFKduullU4roUWuE+MR8nTEDGV2q3vdkeD/FvW0
74qOPKhfn/Uh+UrDw80gyyfEE977UXIybbi7u5QwDk7n0/Wxv/YOKi44iLS56Og1XBzMce4NmqoW
wVPrfDLNj9HGo3nr84tBiylu4h5MyVNlHs30ZqsQvfJ5gmfmEwgQMOlljFvGYYF+n0SeYbpth1M0
bHjG+vehtCJZrrKpF7MTZjDCe4rmPaKRke3MrUfN2udnegwuFIGUhL0IoFGa1Qo6LqzHqn5bvcmD
jVN27fNgh+GrmOFzrxrFY0EZVxsH77H178ebavjztQVGxpkH857g5FtcUlqRy4KEqf9kGvlOZ+P8
8cYnQWjrvI2FweH1G5J1sS2NQKA0qVjKY6ggvJB/KJUNOPfa/FwYWObTB6pmY1bZSM1BIO+fsnwj
TJ1PppfnCu87De6TuUMBIOPCexDLhPiiyf0np4U8iBaj3Sj/wkGptZgqsQInvD0P8WKOCrWIpqhA
La/2fzhv9Wbriff60IJQhWfqjKgAjrRMHUilaZQRLZwnTqDRv4nJRU28v//cUV9YWewDTRmrpjKM
8CnMjs0IOf6fBrfAYS5HsbgCIdlFvLzj+01114R36Dr88SH64vuLVeCXE9qGInwan60AcNjGGb2y
CFwXYE1nMANh9OIQDaXtNdNgJE95dtDNXfKGF5ayBZuYnXHhrFwAcy4NmOPMS/DSk2pAZkh4YUSl
x9ZDACV7QEmxgiky2pitlW3BjoC9AupUjVrr/PcLn03DtrCQjayfUvsd70S0zYSzAQSaf+xiMC9M
zDN6YYJEUcRNXNZPMRK1N0OGlI/tj+VbSOLV907cPtW1DD+YoosRkkhRpLjuD2vmeR+o0IzTvUEy
96V5xJ2CKs70Cikd5MKqqcr3puLLd4VuNS6Z15a+tDBCx0+VdzVR90YCa+Vco2PoP+YXo88Cut6E
olVPN+XwOVY+Xx/c7G3LuYU2iCIduTgSS4vNJMtBjkjsVk+D9lxNT2WzHzVqsN2dY7dHZaveu+Ys
wpoTi85Mi7XE+NqIHKKQZldPbUIJCJWlUv40ii1C4hXnn2tS3PFzGESq9+WCJU2W23YuqyevevC6
8DCkP/u+3DntEVGJ69O3tjjgGP4faVfWJCfObH8REeyCV4paenG7u+lqj/2i+Dy2AbEj9l9/D773
fqZUBIpqz9NMdAxZKaVSqVzOQQEMRw1zzcKlAMqwqnL6oQ76qHytbXTMWobkXltbs3nEAkERioxX
ycU6R2naYXUdgI+0ewXcgv6caI0CngxFlVxxa8aA3nmoM4+NoN/7cuFCkJ+ozCiaADSyBUCP/gGV
9am30RHagGo0JdpnjDHtt1dQW1tCQGHriPt+O0Rht4wwb0ElC6EZmMLQgWofIhD7pL8mPTqEkN+1
3Zeetc89uM07d6+V8SlzzUPVkNftX7K20IsfImaKm6qvI1BbNEETt57dvYyAgS6qL9tC1pzJUoiw
xGjw5knJ6iZoG39SkDS8twh4rwyPqgGLQHssOd+rq4uCBx4DeKtgRPVyS9GnbiXlCKVU0OXVzQuj
dLetkUyC4J9ITtFRk+VNUFcglZksC63VVHLMfq+96KZg/Q6QppDWwmVzqYZLXOAhWSMPuPIMIrsC
7Hux9uxWXzUjP5n0xOPS00A4vK3a6mYtpM7nZXHxUMKzPB8nHqQD6Im7u9x8p/29Ot0l6Lcx2tSr
wOm2LVKcYsHjzQbwnUEQGBgACBEf+BRExS6PoybIU5SptLus/xrR55Ieq3CfRXdzeZwpP0F3LNF1
dRsXcue/L3QN43HUSjQvBnlkopuBf6G5LLW8esAwQIoBAcwcgvLiUkRUNLxXSsoDA+8X+1MWHRv9
IFm++b66MpR58VBWAu6OmOalDiieY3iUoMk6MBG5O+a+2PxZbx81tB9q/FdBvmvhZ6U7R+VTdjNt
BDYPFTng/QD3+7qTOsQo1VQZOAvj4KvoVq4+sEnL7wtnzWFjH4cmvg96VhDPma3kEbh2ASy/Lxyz
pCsSTKszeKcRmWvKQKJXmSHmpYjW7LKZ9TRKxyhQJvDxbG/cmvktJQtHzYyAX5k60KyYJjiRzpNC
4c1rI1oGNgbvHmTFr3uWtdHBcc5KWIZ9cu13hyPEeYm1H7fqgXImXnDEtBB9EzEvxEA4bozM5IF2
UIzOT/Xe3xZwfYhmAcDpAvTdfEkLDn0ioQmK5w4CBpCgHXW19hD3fkDGnNQCISbCtd8wIAtfYPYp
gNKikAd9fqySfaofexmg8fVuQA28oxF0Yn4NsJGXvsANB9qZCkQUAMxufDXEbbhPEknsdG1Vl1KE
85KB6rduTaUOMvMfZnx2s/32Ql1fEPg+kGtnEMR5pQQt2gHoMXhQ44Ko/kGVDtHLERSBIL1+zPhp
rJ4cTRYuzV+8tGI8sxCZEQCnz73Vgg9FOQRA0LrDgxFU14pxIACY4DIwHYkQsQNI64yBjynhQVQC
tfbodj6XDQ5fe5pZD8AqIqWF9lUxF0cZq8BMhvMeI4/f7K16hyZ4k/l95MelxKutq/NHluBb1MGJ
0rrOEKE0qACjkHRgjuRUzo7xelv+iBC2Ba3Sw2RXKW7PsdkxDLm1BIUkS8eIoOvVtexJuhIlXCyf
LTSPDnGnh5OO5YvCVwpvGSv3agkIHs1vnBOBJSrpQzXcD5rkQK0d28W2iT00jFYD/kE4aWiPXfJZ
D33TPTYyDiGZFP3SOXRWW4OjFVIQ7Q3sa8geo/oVd9H24ZWYhThjXTZ63LohpEQKiCV99Bw6Mjyy
Nf+zXK757wtHOtiV5VQjzMIxD3rvcV2iguz7s4qL79ctUGAor6DC8GWgIHSXlGBXvz83HmDOGLkB
cbuLwizUtMfJ6atpFxVPE/+xvQerAnQT7YzwBnClQsChsMhQ+8pA9oh9iQ6sfP/A5wEZg44yC8hz
YnajHlTWYqqSB+bgGcAtev27z8/aLZbfRNkTvcj4vKore2Qi2+ywLWD1IADaG5Vu3JZXD3LQBBsj
qL7rgLDiPp/ea+SekG3Yt0Ax25a06sDmDD0ApPEUF+/j1lErpQZWZaD1ID20w4MGKBmv1gFV1rSg
l06n07bAlSfdnDCEWuB41BGRCS4zaRjS3bZZB11q3Y1mv2Nj54fu0SD3CfnUZ1jRTvGIIpG7uqQo
byD3Oj9FrloywcgathTZvB6AUKizemb3lGdfHetuW7817zKXBpGEtVDLEi077Fk82nmGpCU6wyeT
7uNEv0uGG+EI8VxE7EH0ud0DjQVXNTOM1bYghTaawCaAKLOm/pjG0iGoNeNYChH8cWkqXaOkZhNU
SAq2+mEELzevvhZgn64l2QRxRulKISEhWZMKlO6MQFb+HNG3noMpND6MGPFW1EAlj0j/NPjvVPW6
ifpxJrng1hySPndXo1KFYp4Yl+gdaqsdatOBBd7QibefTNp93baMNRHo3USzKxBaEDoKTtvghZYY
PGsDpPW8Zwpkj+3vr1n48vvz3xdeKepjanIT3ydGtEvtyVOqJ9Luc+O4LWfNwtGLhkcCAmDnKpmb
VsQBq3PRBgA4PU0s3GUTXqVtf9gWs6qONWPZougJrEohY6aO3LGYkkMdW/dCG+gTO133OHJ023JW
IlL4IdRl0J2IeSAx8dL1gxGGkToEhVnuML+4nzQAMtyR+Emv/UoWk64YAQi18D5EolpHGC94P4UN
PSuzZgzs8Eezq/NbG5tA0oBWGcDD4eJAGkk8RSCJ7jCXMsBx+11/mLK7ZjrCnW4v2e+0mxD2QgyS
HjrGw0CzITiGTG1JqnQT1gwtqUZ4ZuXg59arkryY5EkPD1YBXD8r9oAIuSvGws9rjMKBLJc/2aZv
gDt3+/esmIqGabs5W46IhYgl4AKwpnbVxGPQZkewX4OkAuy+7Nu2kNWdWwgR7TExO61X2QgHlXnn
YvrA4/tCCWFN4w5pFyvMxwCM0324Q3XESCUnV7ZOgnWAdLyxOiODCuxfNMk6j4q1i6VITbKFmv++
8ENsUMYJ0CljEHFAP+5i/rK9ETItBD9qNoMWNiBeClh7D4Zh2n2a3EeX7P9OyvwrFlrYY2IQFidj
EFsPdoRhK3T1Z+69Kau9rK8WTitCBqBIirdCoXd0VKNiDLjja2Sn3944Bo9g/vm+oAd6GrTY6WFW
2nQYjBNLJU+Fldvg4vtzDLFYJ5o6GZoO6jEIpz3VDhUApGVQ6qsiAFk8U02giYcIG244YZZGLR0C
GzwM5R5on0Bz3d7t1V1YiBBWqTLqIeNZOAZZ/WT3u6l6/bvvC6sU1UZiRT1UcFsgzvg4d9vfX1si
9LECMAwNrbiShe+rA2qFXaNPgWW/MvXfsew8xiT9HfM3RKcP8IcZLQO3JBqpLnd6HK0hH+JSDdDU
6il6EIJWi7ETIfcAVThs67O2H9bMH455HagjpvM1XkZZ0TcqniUPXFV2vBsld8baO2TGmUTbE4qQ
BDgul+rU6jQUId4oQWgWxxGnPE80DL43xo6R+DNh01HR+fc2tmYmG0lmai3mgF4gGVfJPMctWHRj
YXqgQndD4PK5S9th9zoYEM2DS/e6jI5qbSnBtTZPDSEguOppzeJ+nJBx1YPWVP0WvYo187c3a954
0TCWEgTD4FPTUYAB6kHf++ETOwy/wuwD9o2aPgpksDzYuXBz9WOeTXZhaoGaAXUJg8EnAElta7G2
TmDZQF4akxYIBYU9IZSaAMKLpqDQFS9LUPu+EbZifuKg53zGBUCzHUAQBItTGAbFMLs/BY0Te1HD
vB/bGqw5AVSfLCQOEAZBi0uLxlyjAThTxJZWw/Za9okyZa/cTD4304AthMzLuPD3MZ2z1E05BhP1
qOHpstHqtW1Yfl/YhiYFdF7lQgkjPDbqDijt24u0ZqzL7wvGmo46tViO+8rF80grwQ2pvzQWRsoN
ibtcVwQNX6hG4hkjNt0ZOqVVn3RjgAmrPdM5TvbtqiA5h75BgCuifVrMpCDGGkhv9D3SUMlBK9RP
RtN76WDt0ZoieR6vPc8xoQMEY8zRzGw0wrZkWYRhJ6Pqg4Hy3FfdQfOKojc9M3fUfa6DcsTodL4j
AAc/VGbpvrR8wKSynSunAfnw3dipQydx4StbefGbhK0cLRW9MA1+U5XHuyb70Smvlf7kqJI31dpN
cSFHuFzjQckqVav7wMhyb0heVHYOATozlM+V89Ip+745m7asmel6eoQQIBWi6wH9oAgNxTvC0pB7
rZOwCxLDBG0ASoqY/mt8Uu3L4UjC1JuYu1PzN3N6ro1SsrQrdz1YeeBGML2Mqr2IwaW4ae8qDmkD
zf0P0xIPXXe5s8+LB2pJrsLVTcRkB0qziCsQXlz6Ez4kFNMOeRdM+q/U4UAbN7xyJB4rb+6nI2iI
xATwXHkE4YjgfVnKp9bS2i7o64MCXCgZNOeK90WDLa4nBx2D12kRYlSKUwxDH7Q1QAEN8zhpAJU0
ZMxua2Iw6YingoX0y1XooBpjVgAzYQjizM/iEzdfNdlYq0yEcK7qOk4wPQQRYM6I1Z2i3RNZBkEm
QjhSBtNHPkwQYSiHMX7AIJwmM+EV/4s0CLzinPAFL5Kw31E2FaMLKYEJHEkfeFvb94jk87+dxuIe
jMCgUKoGPt+/O+ZTk9z+rFr++t+FwMXnTbsBWxR8KO7yPVMecoKRVknAs3byFgv02wEtRKhF2GHg
E3sQvteNN4Fqs/Vy2cCMbJmE4z0B2cXlUT0ELfF7xuC0fv7dPsw/YKFFrEW8I/N5MIdvyvc0//WB
z89N80jZob9HdE9RA0BtXuBUK7mXthjlBB7o30kQFNDNKlR5DgmAY9PvjGT/kc/P7ww8ceak4+X6
ZKNu5lPE+6CcKgDnAS/qsC1g7apAJ+z/CyDCOauctHNMitvRIU9puhvQ/RJOma8M4DiRNISvRiGA
NUKWD12+wM0VcnDFwCZ3asY2SOtAs/ZhdweSOrc8dkAhJ8a+0Y9hXGFGet9j+JaR921NV15tcwAE
5wv2ADTpCZqWoZEXtR5XgZ6OntuBojFtd7ObjEAUEyJrINu7laVFRhMezEHfD2b/BS9pj6zBH9wy
wCS7x+nJjD4p9eDVVQSSG9mg9PzrhVfchbBZ+8VBqhyDgs3eKQMT7/oiv+/ag8JfwvRHEp1JYnj2
YEhc6Np6LtUT1jNFiNNGMS0Dmqf/8AYOKNIPDR/vQZjpVcro6VMfbG/hijtC/mju5gdOwDX1Wczd
yh1UrQxy3Rt/FJKvr3jUi68LZ83oFD1vCb7efU6H95HcacnRzc/bKqz1gFxIEVwq710gBhqQMo6n
PmFgvfnCw9hv3V81eqhd11OGI+X33Exv91QXggVPZdWDA5BlCC4xy45U3weu1Ivvz0HDwgIVzgHD
jGG6AE0HTeaFskrP/P+LFg4icLCR/Z6RFwc6aJR1DarqRWA5X+PqUXfu6+T79uas2RemABE5zwDt
6N2/VCFtOhIbUVoG6aMy+dYgOTGyzwv+TyUMQ0pjVgbq6HXdP10rK0KsCrB+45mAehTkP5e/v+3B
PqQoRhGM5pPLn2ltS2xozaWB6nMmMEISBG/jSwH5yI3OwlMmiIviYYjZoWHcS6zSC7kD2PJe8ghf
O5Fzr4H7G0r5qn8cuem8aSLMaXTOq1LQXVakfqsGRPK2WLEsEBIjrwN4HlSQRctKY3BVAkC7CuJf
ABPg/2K0a9uuVlwlpr5xEQBZWtNxGVwuGzJsk9JMaRWkDHDdtWLeF32yB6XaoXc1vy4bDGDdDCaB
Do2lTOG4J4CTc6mTVUGV/aSK4gPPXaLVirVdSBAOfKYRmus9tCpH6jnZIQG75/a6rZjbhQTBnrPe
KVpWQYek5l4UHwAoqdZHDAwQ+8u2pDUTQHZ1ngjCdQ1czssd4o5Chp6GVWANgdN8qqjXSpmbZ+8h
ODBrIUMEdxiUruqZiQuz5ncNj3aWck5npkj72aSfs+6ZVc+WLrulVzcJD2ekA4DqeJVlUovOToA2
h7jA8alzNBp/e+Ek3xebTuNGh0Or8f3U+WQaPh9+bn9/xQUARee/v19ElgOwYK3ZoVkGUTMXqHSw
tCWPWKy/k6Jfbn8YdUUfxgakAEUpujN1n4Ilz5YkS2RrJbiBRFdACetAl65r/qmM4pGW7LStiEzE
/PfFJYzqbfW/ywXuLY7ycCO5wmTbIZz5WLG5WRhYqImjbrRXqnsQK06y0yjTQjj34Nxs1EqFFBIe
M1CjyZg9Zd8XIvO2AC9GHs6hEJ6emDAM28cBN9n79l6seq+F6Qohec3Lye4yaJFUYHN61DFErx4Y
e2aylh4Rj3cuTVwcEsF7FegnMYwMh9BFdSgO2bGf0tRztMbXwXK5TxwwOE6JfqSA7XSU1tNd/iWN
1VOlFI99F+rAUiRft5XfNhR0iQqGWGjAycixxEW2j/Jdwx+Trxh/3BaylmVdKK6JWfqpymI1TXCi
aKtpPoKfFHQOYesnPO69qEzBimtarwk2ex9HE6DaY+DKtq5VeSFmkY/bv2bdqlD2BN6bhtkIwaq0
CISSfYX3Hq0PSXFQZP3Va+9naPtHgGBQbllqYOm0y4AZ9StJmn1sKkcwvngV1/amzk6KCQbXwbrv
oaUeueCgqo91pb5s67m+tX9+hmBtk5pMqCbjHivaRwIUzqw0PHQ04wFNJPu7foL+K0nsl88jo7cB
eQxvY75P0UOhPufRqQgfpBNaq9f/n5UVO6ZdQuu27bCyne4DXwFAejgU26u2VodY7p4t3DEJBbMx
zfFCr4oRLRBnu3iqsqdY/WSWj7V67MPvY3Qjr+D/OYY/CyhcB6HuNCUSPLj93UeDP2UOHucfujr/
iBBuBNJUtl7PIhRD22t1+2LZ4d1Y8EPdk4NkCecluoqgFts0W+bidpvCEa0SlYVrOnpq9B+ZeSbk
vae1p4IZyC3/7fSzO35LrSOgZCSmKDF6WzjchIdd2oETN+DakTcH1T3ndJ+0Eg1X7dBCvyQA4JCV
E5s0lNQop7yZsF+E7+IXvBB2/vYazofzagkXEgQ9HGqBoznEVWHVd257MoudVb4lyqGK9qH2MHJJ
5XHVJy7ECS7L6Gq3tUmPO9D2xtJD1m1bHdn3BV9UpklYxjYWrEqOXxqZR5cslpgPQPNFoo4aFisC
MTHYPp7j8CeNPVI8hsA6/ztVrijqSdyBmgOqWHqEWbTQiyR+W2JcIkd9lWomt9sRJzU9tCFapT8P
3d1fbYfYw5Ck3RCB+hdXQz16rx0bJGu0roKJDCKgQ+yrOeFSz9gAxPQyMOoT7UAv4BzDSdZbtG5T
f4TMf194GWsoXAPkP7h16tPInnvrIzG69ef7gsfstIyDaQbfH62DFd9lHxjSRKPNn+8LXpJj2hB3
NBZJ4y+Jck+ir3p4JKBI295r2V4InoS4qBU4ybxM4Z5Zx9xGTCURsXr/g8TCAYQLGE7EK5OijgYI
EKTsnWGv9L+S/GgxzAORbwXC9m1tVv37QpTwNutQmY17CwmAkJ1G80vT/dNiWJ8TyRNwfdH+aCTY
Vk60qCcZIhoe/mMXO8V+SBLJHSJbNMG89DZnIIVBGNo3j5WzR2u/Z0b3lDs72/2QR/mjjWBpY5UD
cut31sT10gplm50U1ml1X0AnZs3I+Sj7C1aW9aUy4HkDBw9CwNB4dPJPRfXJbiUYKmtnHgMPFooK
6PW5GsgZwOYB2uIBzjfaA8ROle37avS3FKBfOhXiTm7KKC7Ctn5Msu9tcUxJC7LAV2BOW/xf0qV+
0UmUWlu7pUzBpisQmg+x05WBbR3y3KPJQSf7rP6yfXLW7G0pRTBpVHmiRGuhma58qcYjA69Xd4g1
f5KhRMjUEQw7a2xW85Tj1e7SIGv6+6qqD6kWmV6Sj5Kodo5LxDBpqZRg2YSAfKxooBRo0qNkR5P7
adjrg9+rz45+3l5AmV6CiWtDiGaKDnppuj/GaGA+TcOnZPhAknupkRCJ5a3KwSkGC8doFuj/jBFJ
VMkTZ10RgDTPE9WAcRKCMa1SBzdxcCO0tv1oleWr5vTHGJElsKU+0D1mgRvn/2WJeceipeGgzdFS
fQfONnQ0M2+UVB/WfcIfEUKxQwGGjJ61SGE42VFrnhzzA3HAUgXBJbRhDCJ5NqdIAPKjVv/htYwm
UaaB4ACmoRlaFkECCYzJ075u263s68LBb9Elhc4HxJNZcbT5Pv/IlbxcH+G8t1mYhHY4m5N6Utp3
O3muy+9xJOlKmL9yfdL/7LJw0q3Ibpluq2UQFs9Z8q7GIBDe/91CCQc8HglByyqO3jAeQmMnq4qv
pv+WCyUcbUulSedSbHObJH7FYj9M3iO0OOblg5I9m0N2QEew55Dv5nDf6Z8i96dhHDJL9kSW2YNw
/AsO+AsS4ki26KhowoNaB9vruO1f0BR2eYeGZdka4fyA0bWXwTzF2WGIPmvsfVvKthroV7+UQhGe
gfUJUgy89IyTIeO4lX1fOPaaHfdpXeKNpFcYjLhLZZ2SqwZtoLMYfYwE/AbC78ekku2kZY1nXtah
2dXwnKH+TktdEjCvqrEQI6hRxJo+2gZuLV4/1/EXCnT+D+zDQoDgvOJRZxUQQBDHlrirmp928c/f
CZg1XLzzJqfpm26ABtkA8megun/kOgT0mQo+XA3z3oL/6jSGZigAvqD/Z8dqL7WPmrJPe0kMvnoo
FlIE/6UrDnLdfL4IMZYwaPve+log5E+JrJIoEyR4MbfL4y6iWK4wHDwevpn5WwfUzrH/yPlD+ABG
ELglQ5yxBQN6QiYGtz8p6CM2Yb9on9re+dUj8l8RmIC93PkiUdOYTvD5qovUjjfRLyBb2xaxejwW
IoRTmJGOAnkRp9z6F/TPzc+/+7pw+ChRnGEY8cRvwle0yiUSRyv78cLRq5XarPQcW6CQY24AI12y
/qumtFgc4eTRxtDrmMBmc/voHIqvL4asMiTbYeHshWWXVfZclrbS3cieUM0tZLfR+iIBzIsAmBms
uYIRqWODFiILSqAynfS7RFowWNUBB8BxTbSlw5dfWmmFADRLkwp5oox5oFrx7P4htp/6SDtosesZ
cedrM1/f98m6T+hjibk+5j6i91GyW7LfIdzrRt9UKe9K/I6ZIulgg4FFZhBra+kASHRGwNfBZy6c
lpzRJre6PkOjj3Zy09w3+c/tE7OmxFKCcGIKOmWD23ZZMBm/wuLJrO4MgFPcKAOc2WjCBGeINWN9
iWOPVkr1vht5cU5KJT5FRWg/INtD7srRdiV3izZv/kXY+lsWWOwhEQh84i0/JIA4S4upOGdc3zGG
oZ5hB9wSv81OLX9sU8MrlGTHx3JXNMkraC3itDxpcf5oJqVHiQ6yqATd6apkCa6SAfhZYFRCIw0G
5TDhIHqOtJ1Gpeyqc8iJZ9jNXmFvBRp7NfazcSQv2isvIsgSvEja1U5FsqE6O86XyE281Ch2ESjc
4klG3nZlPIKk+e+LSGFU7aSqUNs92yHdjxHzYKr7Xjo0tLp4DiYA8R5GB6I48wCXnlltUVVnNf+p
DuUu0z7HISiyJ8UHM7m/baxXRw46YRwbZmrj366asStCWQycovIMeO53q4kfuiSSGKlMhHDmAFls
mwqKP2faFN8TxTm1lEryNCsiAPoyk7hZBmZkfz+NFjtjjl1lKVlenptE3ZVfnFzG8L1iZBcC5r8v
BKDgoGsKK8qzzqiX9PfwGoehd/eW7M697mUAWMpSFSG+ClF0wOROgg2ZPltaBOTTxgPeiJfW3J+K
O9BIHFjT+EYaHVuXeUl9a6kOoCYOOGpAeTkjFIoTVpVVkK6I+uJsTPldBGVbVZL8XrHvueHdAXgg
+keBjX25liQrNWuso/IMJtxjx3RQ/PaT14EZx8u4Rb2CJxKJK+YxD7trJvJE6PQQgb4dxQkjRiEx
V3Tc0N8HWfS9JgDED6Bc/D18LI75kQ6FGGZZxbltvo1Rte9cGSLVigG6gLwCLIqDlJotLloDGsQC
w83F2cJzV33xfC1+3/YE8/0tXCWQAOpYPEfsa7iy1AIE/1CoxTkGO51Z9Z4d/5tb/KFJh53W2zvN
2Q8yWqh1rf7IFFxDMjRGisEvXJUDhj/N10Z9i7V8Zw3Hbd1W5czIE7A4glBq/vvi+GZd2QJZoYVR
o/WpH6Ya/NJojetL0oF6XVpFWrkoXEzXgooFfcTmFXNsxNs0BXJgcp76CuWWdN+jI6lSbwYoBGgY
Yk6cVWBxqlecqEqb5IpLXTZzWY1+IRtSXDPq5eeFzdFD0D4CpJ+dy7TOP9eWWd4TW5reu16r303X
oJZxDVDtitNA9ZjpCrr9o3PTRwclAoW4bu5rTYaKeh0oYVzUxhwuKKQx+y6e0NoYCpD/DM0Z818+
M05j8o1E95b1oLqHPP2+bW7XKwdnYKHZdoa+ACyF4MO5nbWTHSICHMdw16Ln+maGEAdUUcAPRl7E
QTe52KrekaJt+0kp0ediHqz+vUgfmQmsoekb6W9N7wqihKMz9HHZ1CUpz5ntuZlXyeY5VtZKQ18i
qPXQcw3oLuE2CI0UeGrohj2zjPaeo4Cxmte5JAS5Pv+wGkCqYITUQYAgwoPBrNjYqE17BneOWh7s
GvPsO0cGf7eiCsYU5qgXk72IaoQXEkdroRb3U3SmtNef6iHP9pYTl5JM9bUUglQSmqER7AAwQOyG
s/AIm2pa0bewbiwfnAo1N/1b7fdShPAOc9RI6TWA9bxZ0Ws2BPz0d58XHAtVkrFqgOP4Vv622jS5
ecYJ70eMi7hzBXeuGAuBuplbWTc0lfNGu2o/PoXc3N+swYUA4VDYBpBJ67B23iYH5uqAQvDWmq2g
geBBavBdmnhtOG9DwX1063j/uhnipOlmGF3Eevr81gCDjGZjJP3yYoyTXh3z0snO+fgw5lHiGSPy
3frtNnspRjCoceiLEXhH2Vk/VtHgm6oMEOT6UKBLDmM7SLDiwYlMyaUexqirU927yRnDv55z6tTe
297x62tqFjBnInHCEeiJO25Rmhitkpyt9DOGtpj2LW6DbRHXTgr3BSC1gVw5D2mIb/mca0WWOF2C
vWgw/rorzF0T7Us3kTjDlbW6kCMcP6bRdAQbTXKmluuV/4mZK1krmQBhM5yE8JKPEFAOeCcP5k6L
b63JAkrSRM5jZq4yEA4Lu5GElTFqnd2/AUkMT2XfmWRYYlf7DQmWOs+KzxfGFQ1R5rjF4KT98Ga2
fhP6Idn3tSQovVqmSxHi2cNLi+U2gwgNhbnPrgx84MqchM8LZ441lIROj89T7b79RRkmAcr74uYZ
ilkKPCwiUWAcXxHrpVaS2SC2GN7ie0UFgSym6288FRAwP0NR2YSnuprKG9SJ89iYurfxpbPvOnqm
45dWRs94PY6LmwIuCnOl88jn1XxUDvHUdnodAAS4MXrrIeuqHShrn6e22dvAN1YUejBH81eBUS1V
kV2417Xb3/It5MuAOzLjSl36r7yaQuZUmQ60jtQrLc03jFM6jjuU8Ha9eV9Gn7rxMW5CMPMeKTA5
h/hkN6+tzE9f28y8DFht6zczglirSqsID0DW6QEpwl0DSGcepT7BvF0+3BoDzApreHCCqRfLLbaI
VphJUKNq1APri9qdVOvWLIbw+fnsLR58U6+BB6PE541+2KOtPmpkTIDrJgN7AZIeCOuvWtKsSuGO
U1nQoMcDry+8AmPcNN6bLmYT9mgVLu1D3hOvlM5DXPsmrN1C8vzWWShHpz4x0snUA67e19OnPnxw
4pftU3ftmyAC72Sop8/QfYI9YtiyaotI14OYex3ZJZO//f0VQ9NVHGncdgAhxDv2UgWAltCwRMiO
osa+qU7pA6/AfCC56FbWCTjNyG1ChRk0T1DCpIoRxUZuBkrd38VK9xgbw6eqmg7bulwlTmaEfcxZ
O3hbgBtJDPuTOlIbTa1NNIl9bc07y/jVYByGup+5fkgrNCSpskHild1Bz5OGOWUcU0wZCYpVzZTn
bm5YQRFHu1p/GSpJPnVle5DL0uEK8M5EBUOwsKkm9VDRyA549NJ3k1d8q9HSWVpv2yu3ogf87Yx0
bAJFUTMFPSxjIqRIFSvo3IOu7AyJFrLPC1okulshaYvPc/XFQvYlmSSlhzUBoBhHgRpoIkBnFa7Y
unLjWqXUCuy68H6QRNb7sGLAc8ZPBWP6XEwR9zlxaVfnbWoHyXCuYwq8Bs13yc2xFIgDNJgweI8x
0S+SB7jZhDpVMdiBik56t9il4Y+bd5kgOoBBqeA+Blbn5Vkf9TzWhr4igakd2sg3ZYDIK7uAHAhW
X3VnagCxXpLram9ESOUFGWZxUFbcs/2tCgDpG7NCcCIQgt24VMBu3SodgAAaGNTn+a5Kb76sLr5/
FQhSXFQp0gmBqj00P9NC4p+uDzM4s9B8Mp9j8Mkawvrnbs9JY2s06LPYq9zpyR34E+m+ERmxzbW5
Xgqa/764l8zaiTqgs9OAhfviXhn2MrraNU1mcHcdYK/GNeLqoJOoC6sUTSduvtPYV9s8h52ncVVy
cVxbFFJRkIEnBsAtriB7GgxPa8wsw7fJ3OX0ITKDmw0K30fFTQcrC3AlhYVKy0GveNuEb0gMJt2J
yUDB1n4/oiokcZAHwcEWDNbpsUiFEYdvSp+/Ws1wnwBYUhKXS2SIRpsDIyfkILR7GzFP26sHl8js
9loCOtPxnneIhVONsPjSnNyMuUruak7Q+Oi9bmTWOnv/i3oHsgTLz8/GtrBWQ4/zCEkRJxiTfa8P
OyNTd0b71BhkRw1tF97+3IM8RCPgUEe8ewW+2YRxWXV67AJy2TnYjXuQ+PHr03f5fUEf251SnpcU
+kygy/Fp+0m9/b67FCHe12OaGVoCEbp9UBqv1O+2z8X8/4tbMsNSz0Bkhn11n9Jp4OFEEiXQpwGU
A4g7i5MTnnr65NLw5ggXeaKFLCELMsRJWg8jZDn8FVlhN5d1C6yYLzpYdJTx8XhE2VEIDijpiFsq
Fg2cdwZ4fjW6GRtxZpaeX2to5VyB91RDE3wnpKEBvy9Mdz8Z/X57O1ZOyIWAWcPFCanRVMFrymmg
seQYtuQenDFW5te6b+vNiRrOYVveigVfyBMOvK0MaWonUCi11B9R0p7iKDuNafpzW8zaxpjoOdBm
Ym7gzwkHpR2qvI4zqMXSF6Bv2JLU7ernwUOCdw0s+QogmmVmjF6BkoI54WuO4fv85rIf9h3NRUBe
AlkpoirBsPpY45Xt5DSoOzRKHSr95qgWjOIg2kQdA7A7V6mv2GzH1uauFRi132m7NPW3139tm/FS
mhPOwLq/ynN2BfoOwtI2gzTMnxIzfdSN9hhW7q1F//lJthAjHvCoLvoWz0Pg7Pjqv6psKHG2EsFX
XXxeSHJaABkHwqFrBjkgGas42U2E7UILF5UMQHB1vTDuDm/loEAqFvsaoEWxgjELM4nTdzVxP3EM
BjWMHbe3Zc1uUevDoxsvWXRlCM69K5uWAOvaDrSu2fHi0KfkIxvvIsM1F2bm9rBLfwLcirgEvBIM
a5pAylMBS3Q/ypzIqhoLIYIappqlZt9BCPCYUZp5yeJb62+zXS0ECK/KkuVOEoYQ0I4ZpimY94FA
4UKAEL2pvMDwxrxMQBLz3U/Evf09M+OPAZd6rk4jayv4WbVImRlRYgRGMd31sbKfSsnLe8VkLyQI
O62bXUtnAqWAKl9Gvq/T0+2mBOdqwEsBpk9DG5FgSkVa6moT20FIhzsFZALFUHl6d7j5SIBtwcQQ
BfoYga0j2JLO4xnTm9pBGT2an8E1d/vnkQEFpQMQuVBtEIpvmc3p0Om5HfTs3fmsGF8+8Hm0ECKP
MzcPi/dEVGhF3rewI6SLjW/x+H378ysOEEwI6KaZ24Xcqx7P0HCzdCoVJbC/2Va301J7V1r/Q9p1
LcmpLNsvIgJvXjFtxqqZkWakF0LSSEBRmMLD199Vc+Ke3V0QTfQ+epAeOlRJuaw0K1dOXulspdWX
RbMAiakKnmtOwQ/8lrBOpWLReTY66UVO50AegqK4l9lTOu5TJfMszZcRELfLjedj5Qh/sqYjSI2W
7sgJXJ6wWa1liWWz8zLEb8w0Ar2qDjS+2REEYAy22/8LEZ7yWJPReo0LKYznckdvhsaCKxgLB0Qk
52RfnN9Jk6VkBtvui5WhF15XP2aJHDR9/ghC1w2XmV8F4TkE9gFQHkBsLJRpC1clG+psTrvIeZlR
L285v0wzjOhR+0aULUD8ysbw4wxmJcVAdk5Mlchm2tZ4XGC499O+hh+l1Chja9T99eO9fEcQelPQ
3RrIFCAHxajSKBnGXPZ5+1poH/neqH7fPjzvDQr1izbaYKW+PF4dutaMY2E3r874xU48pfwfxxcU
ZFTNpVY3GD+2Pevrza1ZHRONXND/kH8/fBtBvw/OPM5j5MRfJ/lYG7vm5icWnPhYerjnHCgqrr2T
R0AcWWn92h8sMw+ceosQabm5n+YzrGhdQdRTTLVL6hQhHJ2zVyDgnSSQo5sjepfjC7ZnK8dmpBuU
gVIne8zdtGAbApaXACsPwgOE0xB9VsX0mZ0p8WwXbfVaOtXPtps8p+dYfv3H9VO61PFQuFyBIAeL
FIeIOk2A8peLnjavzfA90zVvAkY3QkI/Z1sJoeWOfKp20wJ7mwOEFv/9zNd06joZjKptX5N+zxyX
bTEWbo3PF/Rs/LTppVRrMb4W+6Plph/XF2preOFCjIaNZopD075KyNEaP9Bly71ZAACFOrwxA6H0
RS8tc2gqFtly+5qD2Ls+Kugcf7sAPK4ovPm8EWIuoyx6PZ2nhr6S/L0Nipv7psJCwG1DqhQ1Bryt
7uX6z6Y9mXlVkdfO9ht0Q9jQ1iv34WJ4Yf3TWIL8EsP71PjBjkX3/ebVuRhfeN5o3miRNGB8FUQt
Pys72V0ff+37DQeGgMmbViE4fLk806So8yxl5JUmgT7tlSgY1Y344DKaA0yZAmwiR7/CzxNehM7J
7XiWCQGk7NVOS6+tE68l4CG2LYB0CnfYKnxduRPAdQIGDS2Fji2i36r3Ja1nOyGv8iC7RXKs+9fr
i7YU4IAMBplduBJIHoqozqGJUD0qGShAzU6Rq7c3OzGXw3PxZypjSjOCQAyGn8m4M8bJLZUWrVTM
ja3fmoVwM3DjmxKOf/HK3JL4aA50fZH4yb80zC5nIdyMGXyDcDQwPNUn19C/ScHUvQOLe7P6QJQT
GXD4MrCWkau8XCxg80AxkdLxtS4r16KpW288RSvLxHNwKLFExG6JAyopugB26ti9mp7enah6syXO
O8wgRYnOs7D4RZ+4kdANvs/l4VVJH8rc8ZK4uH2fubEPRIXMGxaKdiuyDfU0Nc70mqZ38T5xbo7a
cWP/n+EFgzIhY5zEPYZXzbcufzWD68doqaBgh4EAAzUUaHoHi/hyf+tqYpJhlvIryOWlu1JWcheh
KBsoobbe5OEU9xpJVvQkhsdnGlCGi64/OoVflDNtfmXK8QtVDtenIt6Iz9Fh3qGBN6JqsG4up2Iq
0zCTis2vdj7ZzyCWr0JFos3eZDKaLNMsYt51gcvpYCo2eFB4/huwGmHtOtuaUUeRDmHyXtpBzDY8
1eV8LocX3o4EyHZCagyvTWj11L6rOgqCd8lWcmZrFsKyZXJSK7EBMb3uVbY7OxsnbGt8/vuZuoXD
ETtNivELB2nq6b6hG16FeIRhWQJai7sHlDCq28SsqBLB++3HoQ8V9qo4vi3jkp9u3ulzEWKkItYS
KasRfgwV1a2Zl2xYOStLxLs6oBzG4ddQrJUgjtaxTMv7sJP3dvHgbKVE18YHzgBJBZ7IB+rycgs6
qVbKNk36EBFIMLkR9/blAYLiswZPw21QBBNEBdWRrYHEP+RFfylqdfPf19efm2Hnjx22GGkXOOt4
+HUApIQz2qZ9kxqAN4RGdZQiVGm6kX3EW5dJr9cFrayUJgMujwABOJ4RIbxcKQB3KW501Iap6Uax
r2yYHlvD89/P7kJm2eh6VmH4gb5Jww/9VtKCz3U6+3x+Vc7Hn9K+GAaML8vflTok4fXVWdFIgB8g
ZooINa8uFqxlyTQae8qKLgSxyg9WNTtrkFyps3boEbBhd6xc6gtRwrOXa7mGYH/ehSnbKf0HpUHZ
xRsytqYjHNvS6EvTHDEdJfEj4ks0cJgrpRuXW7TPP/fkn0UTdQe6aKQ1Ctm7cKwHNy0lF6w67mw0
Hkn/KuzYplvTWrssMPT4RqHqYFF5N5kVminGNQmr2Ip+KPaIho1JlenHhEbT/UjYdEeVgW7RIyyw
zpgop7MAaO4/DHHCckoVAT6iskhY15n+jK7jZoTXpLBAbDGg74rl/B3apNtF1GQPFZY+cQupnRp3
tM1hJ9Ud+txFZC7QaKTJd7VhxRvvxHK7cWYBTrZ4SSJKSvjv55ej19K0ZVgXhx2aMWj7R9Mgfl1u
ddFZbjjkICqLkhKuRUT3pW5n28gaQkKzfSBjciykyh9AbZmCJyEPgc3dOMar8lAAi1JR5EVRS3w5
r6ZHBeeopSRkeeICy35nZW/q+EUyg6g6qkOyIW6pw7DJKvw/6GPEkMTpkSnLjXFOsM1kF7nyVovh
5cWHdkEzUES/kP5BZORyNrEi9/nYUxKi8Yhf2PdNcZq3nIK1k+DgmZWRDod3IDo1TVPpdYJsWVhZ
rVeBly/qX6HcvCyT/Osa8xPKKbxc8JFkJDggCHUOgo3oUJZTkuRZyNqK7S3UD6eu2SrmXVUMWjCp
4O1tbR1El2zsDsxGiTZVlHiH5jvfga+V//R0RpsyqZIeC4SJXEKdDMjdnP25/p3LVQce+Owz1ctV
V1AqFjGUKYXNlDx1evFHQpMUtbeO18Uszw7vuwVLAbxl6JlnC2IIaUdnUvEyqSdLCW7uUQYNZKHH
Dy+bBqDJEZ2ZOW0Nc6zVOmx3UvTqVOHtX49MOvBlqCVZJuwTVcmZ3rA6pL1nUN8YvNvHRxYdViwM
NfjawkXOh96SWZ81oZ7ek0OX/4vFPx9eeFIj0hil1mD4yXg18je2EYda2VvOwMNzRQCvLKpkpzyV
2lSSm7DWfJsEsbURGt8YX0zcsUYq0iTC+EPm65E7bNiwKzfg/PMt4aIWbVqVA+h9Qr1pjrRD/0qn
9abZOlzf46XqUeChQPEAJAqwxGdO9OwRIqye2lI26rAwDnNquHMdpkbtOeTXdTmfkUVB8aCAxdRB
AGOiqlTMcRdaZLJYaYsQX6N5dmtrnlKYmeeUVN0lUup4FSi6AgrNdZ84Re2bdOyhm8Bj/IHKh/rF
SsbvWjTlf+cpJc/oPzK8lixJ90of28+MWOOuIbBi5HjMVXesNWvLoFjZEWTQOAsCj60AVXCpkwYp
1+XYLmjYd8NRR2/4A6Pp7NeR9n59rdYEoU4W2XqArrTFg63nZW45aUPDpir6L6jBkO8tdAY4zUq1
VVOysv3YdWBfdaCEl2Qcmj3SNK+kIszGQ5cd4+qhT09TtRE5WLkqHIjDH1CEUdGS9XLlkEFCx9Pc
KsIqfVDsXbZV6L22YOfjC5qEoZWmaZcYn7CT6jwy8mRnG9dxawqCMamxbkTFMkTIyn56Nmv/+pYv
bWRUEMFV5TaTgdSLYGU4eacmramNYaq7qv4d2WYYMnHya/64Lmc5DV6pJPP2vprGI9qXO9HOaW4Z
oPkJS3JIg6ze0CYrwwNnx/uNA1iLxKGwEY3KUrvRmzkcu7/Job61wgN9SrjJgocUuHmcJeEcjb3R
Z3Ls9GGDfhXaW3EzlvY/AsDtBFgwYoILe6AHxaRp0CEcmg/V+qA3P6ioikDkF0EJ2EoIo16ufj3N
yAVLEwJ0ceRle/Qg2BCwvAgQwN0sgPiQR9KEUzpYWQw4MBtDIzPcuA5t+SXKby27xiLpoBoEsguw
f7yrAmKFoqaOWCw1whY9UaH/2o0I/FInoSEiCIIQkgW1DZKQl6s0dzRBrVZuhsZDI3+zKxpkThkY
ytv1q7CA+/B5IGiA24Al4xaOICfSozZhqRXWSaj8Buu2pO/qv/30AeamQ1xueHsrVwPSOC0UojhL
nMdQJAicT5DWJeCXDcviX2wLJgOsBJK3eGTFoNccO3Ypj0UbUsV0Hx12K98ylgvjI9PGvUgOxLpc
rh59YuokadsQOHRPDdDEauPwcuVwaSHwxC0Ola2ClQCI5ksB4ISyUpSSt6GZDEC6Prfpc1Pe21+l
b1U2B9c3f2U3LmQJZ6zIpcTpIsiSSgRQU09it+J2+XKBEwTOnMPDECLfkD5Kujk1cxsa8lPXaAc7
693RUkA6s9XFaW0uSJiA1Qiodl6CKqxbTXO4MDWiqT9bcx9b+9uXCu4RFJeDujckZy6HjxEkkWKS
8aiU21mB2dxspwPIdTa+sBWlkgBzF5EuLOZ7iXjU2kA/rh0rmLeosoInsAxmV5WGVmF91odE/1NO
35vko6p/UflHPv41lK0GUQuiTL7tqIZAt2IYJGBO4hr6zJ42emmYEUXoQmd03EIPZHJoThO4P1v5
zaSeQ48Fvat+MeZVkzdEPslfUFoN/w0Vttf3bVE4Ln6KcC7K0nE6VdK6cLIqdEh/6qUfU/qDSE8Z
5f05jDack2c1fb0uduUJwgUGswhQvzArRRpZEOhrdZ4lUEPvzQ8gYIBTuS5gbT9BIYmcGg4NT3Je
rvBYyZqkg5owtKw2YOmhdupjP9eeqh9yJ92V9vfr8lYnZPAyAvB08JKhS3myzVLaKE4TRobxXEuR
P1bT1/5mthS+W3AvEI1ADItrwUsxw0gKplZwv0D8IFV7aQuMzf+/qF1RdgvLDBYmgh2CaaDPYJOQ
4qgO5fqhSUx/mL509oNZPbes3d2+YgBOOibP33JE6OVUikqPulhV4dgnTAtmvVTdZBoYeoJaW8S0
fLOFWYFEkteQI9QCg1MQZURGaabj0IUD+L3ei2xsAiV5K6NB81UWb1G4r6whByKqSK4CawKj4XJi
JoA5Vg7StVBigLim4HC/s9VDMoPg72aPCWuH4/BZ2IPnUDCkE2Ilej/zIH0c0Lb1ettwr2/Syqth
f0IcENeE5yFScDRKlObJZLVhVEZ4mPyk3ipM4ydK3BtgHnEOcKCX3dsdQslYSsUQtnG+A0uha5Hx
Se7JoZ+c58wqH02NMVeO5duPH1xZNFiHE4LqA1m4SaocT2hFMvfhGGmu1b2j1bIXT8rt68d9EIQO
gavnNViXZ6Ee26jXKsT20m/Kr/nnrZuDaD1Kj6FGUde3gNTzSlW7Qn467PvsHkbRPQJZG8/iUq1d
ihCe9a5s7KiBwgQX5uDNpX1AT/JHtI3agIuoXD1engLIgbeAWwN/cwGB7dioTxpt0pBGTYleZ2MP
AvxI96y5e7Kc8qgr7zFr/EaNA7s24wcWZdPPOCXFLxtdJXZOZg7uCJqVfW3qMaghlN4ty0L3u8KO
dw7VtxByy+cFHKrYTo4yR+RffMBjlQ76NMdpmJJ8H+u1Zyv7Yp6OvT0eTZi9QKZe3+uVPBUkQkty
tj0eiBNOUtcz6oCglIQZlRVPVzK3VB9cv60cn8jVEFg0HlxVcjSf2CbQYbH2u2b6iDc864OhTbuN
B3bFcMAHcWIwCyBKlI4LT8XcMOSjUWYWEvJ1okjWyQHL7svozh4ek1ZzqSIHbf3LMbeSrEv9iupr
KItP5kxzUU+ezOowMyvLQgP0vHM1voF4tHWTwa7drNVOhdb4G2u/stsIfSH4hV5sK+aaqlZVjr7R
JERrQXdq7ucq8xLn0CeGr49vnb3TpUf0y/I19Y6CgLtQ3h0HVKuGj/RlOnlq/n79g5ZamVcaoKUz
/CtUr4lR0iwHTccc9Rn6Le+a+BBvOYkrt/5ifOFdYeCndOSsy8KWnbKmcJuOudkmL+3WLIQDVGWG
k6FoPwvj1Agq9lPZJH7fmIcuGGVjPpmxMTVZONleXR5HdW9tARpXJwGmPG7y4dEXy5piDd5aXk9Z
2H8Qe+coG27P6gzOhhf0bwNj06FgWArhE/ZAxYIib4u+Z8HxDR5SnnRHhhlHClpN2IfBMGlsSnoW
ptPd4FRua+zy/gF/W/qhyDM/KzyrO+nz+xhtkf+tXGWQpfBKUih9+HeCUisMdTRqu8pC1Xkwsl06
554FU0l+RjXHxnu/Koo/wdwdQCxbEKWrPZIBOsNGVX4c+V3mRtEhi9yqvznjo4EX7h9B3Bg98+06
1WCFXkGQrpzs6rE53n73TTzsCM4iuGaJCaVxqHumtvTz7nfZbtg4cKvLZGrYDhBFwwHgv599fT20
qJc16iyUNA89q6Un7Se62BVbXfnWzjV8PwQ5lc9ktnDmzFRnFdXxeEyjbznI2bqo5r++UKsz+UfE
ImdVKrnamyYJ4yLAbpfqyU69PgropgnLd1QwXsCB/t/JfL6UZ2tGoikaEtMBRENxW7Kj/W5Cw85b
u4Hya3ouRVAFddUwu+htErapOwxuuZW4Wp0F3CQ4FAD1AWhwufOZbA+SbCZZGM2ehgjU6Bb50SjD
67uyuvGAYSHMAlj2AigB3uUS+UUDu4I+zGb8zRqPoEO7LmNNJ4PLjROeA8IAUZczgW3UaZNRFSHa
TSnprt/Chq6t1Pn4/Pez/S5q8FbNSlOEs/PVADtqiqBdDER+5mx1DPp0goWj5XyGCBGXAghIxJVU
eR6llh2XIaFJ41qD/p0mNnqLqJ5cAaPflQcT2KxMS/ZF1bot091GI0Fj3VpChsOH0kN0PIbKQUxF
DKekVM9skyCxpUZBbe1ssmFNrhwLBxYNDBpYtnDLhCXNsrFjzMjzUKXVUxVFvzOnPeZjuuHOrJwM
XrFkwZPlGVPRNVfzBrhh0kBM8vunsZW93hqd/352LtK5rlGHWOdhon7JrHAL9L41vHCstRFQhRph
s9CZ35zApF+v35q1LTgHmglfP6D3VTy1DQmNDqbGq2S83lqnyQ/RuQRhAjMKldSGcQl6kOvB8Hbr
BDg5HbI0vAqUo2kul7/XawcmJVSLmtV7tfjaqQrI7v9eF7LchEshwvs4mXWL9qJ4VYDB9Kj2qpdb
IYPlPlxKEIzvaIykRh8hgfYDGtk9O45nltXN9+1SiKDszaYpzCLG+4ue9Ul1nMt7eYuLd3UeSI/K
nMgbWVIhcaZM8QzuCGyHJe3mWXEH1MU76s2eEOZxJkR4FMfYqRDxg5CBvKXJRx1tBCbWJwEblQMH
tQX7zEx0g8kj1klSM6/OGSr7kQpqt97eFWeaz+O/ckS4LWzGDpzhMCHad9K5euYXbD+2O3s3WF7z
hrap6hbediWxeSlS2B9D7ecUVc8kTIvGJVMCiP2xzx8k4njIDpXKjoJFNmtfrt8ffgkvH7RLqcKG
aeMwt8MIqT0nBfOr6WBRV7892QWQBMoKwdSGrmeLFjtT3VpxW0pYzgFs+NGTkvy+Po01NYAWew4M
fQ4eE4PXkl6XXZJKFGZy4irRlyjx/4UAAzFXThcLTIywO3M0oGURYXkoVXeRI/l20e2vS1jaxzp0
JJ5DBbwZiCgJEkZrUmc0GqZh1/pUp55NHqr2biap56S3T4bHJ20evkK+U8QC5Dlw22Y1xGGslIGW
3FuzuTGZlf24kCBMxonnibYSJJRPtRZU1u76Wq0Mj0g+bwyi44VZhMElwshU9XISFs2x9KrsZoNV
txHFRQwNZefI+wkPY6HPqSIntArZ8JOCy+7X9a9fUWIXwwsPIzpbVklTYfgs9SJcb2IOvnlrTzLk
sEGCCSoiGPacYE54GBEk7SO76csXWffLovLRv8E3yKFVbzbhLuUIz6M+ZlUudZBj1S9DhQfy4/pi
LbcawQikiBwEpIErETNsjplTwKyy9KX9bZr3yMxfH36p/xBZ49gLXAbOVSEc1I5Yg9yjKgjQKvu7
KU878kVK6j2SHN+vC1puOgTB9wGrJ04sWolfWkMxy+wpzbsobKQvRbeL5525ZbSvLBV6JMFuBwQK
+laci1pqzlgh7f8Sj0H1q9yqJNwaXngq9EJnpepgeIm92b+qdgNqs9R/SJAAZIM8J2+QI8Kui7op
1Fpt6AtaVmnaS5K/O/TFTP3oduUBzhZ4NRzyhruhC/MwgGC2BqPNXyopdw1Tci0ruL7XKysFxibU
iODBQEzeEC54r2up2el28fIM/mp3RJun/2184W5XTq9LtIqKF30O9OFQDBtbsfX9wp0GwntA+B3f
r46HbNzZG8uzchWQzcazo6GYGt1JBWOXKUzGS1rSF2L/ZFLtGgSA4nSra8LKJM6liIG5phiLOlcq
+iI5bvnbfLt5Cy5GF/RGpjd2mZsFfQFjxTwGjX7zEwRaLlAlcS48BGBE8G3PBuyvk9IX9CllxJ+2
GFVW9+BsfGGLNSVqM2ok9MVCP7UeDoGXbwWTt0QI2zzOEtJcyCe/qPrOSfzU3itbnc5WtPf5Koko
D9LTsbQAPHzJbKv/mNAIPNQZGmMYTRUFMLHmw/Vd56tyaS3ztpcgWEE9HHpTiGbmCEIJaUbxzIsx
juitTPx43JfGn8bI3EJ7r+dbSVwB+wCJPzBiEAazWXw0MjXKCbqp05da+pk2wzaLxfKSXArgv5+F
SLouoZpaMRyz+mSyIxt21xdsa3x+Rs7GN4wxLqcRVz2aD+gYuglzW56xy+8XNG0ZEzZ3DhYozv1K
83vnid7apB17AB3ObQRDg22uCsq2iIxBm1BhECIICwBWmd+szDE+YrzIXKN8APbm5RJZSVzmcR6b
oVo/VQdzq659+axeDC/a+nNV1XqRSUZY1tWTrUt/HIvcgTLKR0hjb/fEv77hyxsJHww8HGBhh58P
/X45G8poNypdNIXUT35Vya4vvMnZkLFyqFCNwms6kOeDuyc84DnImZ3G6OUwq76MY6BtwZO2xhdM
NYa28yqVMH6ihVX7RdU2dpyvwaUWceAIc3oJ1H/BTuPyzy8F4S4ZNfuwKE+aHNfHMa2fQKn7BxVj
f9lY33V6m9w5ycuNW4PKFHAxAgeFowYWFmFrEqWXpjlRu1BuiVvqrlEnrmx9i/uPfyEHWDhEZ3i/
Q3F6tdaNki2jIDpFIXTT+znzK71yT9elLG4+ZgEaZZUbuyArFX20aOwslpOyC7NijxRiYvladavy
gghen87Zgzi0QngjUanXJQpYrkO0pZ69tPOnxJk2zsLirHEZCOWDXwYNBVB9e3kWSG9TdJbSAbyM
9nl7+HZ9kVZGR4Uh+oByQNKSbdpuwKklTfkUoli738Us+J+G14SPl/q+b+iM4Qf7Qdl35FYzFJWY
Z18vQv1JEWlm3WP4VtrFgaHfvr0YHik8MHHz+hfh6ymtgCU31SnsH5Ty0MfH64uzckAvhhcsRKqa
UR9ZGB4dBGz7USeP6a0cWkAqw7UHrQ/geqgLEjtFmFKKorqSyWHaRG5+NzlbaOSVOUAAcE64zbgI
IlCzLUe1GqZERp1h5MaS5o458/phK1axckzRZhKPBeB/OqckvbwEhoMAAu6zHOamX42+vVUEsTaN
8/G5/DOFO/ayUyUjxm/k5zz9UpS7Od2wDD/ZTy6UOvYC+WC+D0hlLWrBQMFto7BUm8Ms7uajJFfV
Tm1U6kdNHyfQtc0paey9bnfveFuGD6bOBMbEILPMzTJVCVMpLTxdzxQ9APtngkpvO3OdpiFHksTU
A2axeEqaJP2A1+qMbqbLg7RTwbXpd9Zg3tmz1e/6RC32iO2hXcVU0h8oYqbPaTFUI5C8c/tkjU7j
KpIVe5k9GGGmqU17lxuV71jMb7WJGZ4pD3buW8XU7KJGngIyxdIJvrK266iS7NHEnPqVPCSJqwGK
skPv4viXOibDKRqNH1LTj64B4JtL5L6bg6qxALJVY09WRnqYnXomrqYS5QF1hZLb1nNbebWkW29J
mdBAT9Lkvs5I69UJbU5VOc0fsa719+g3D9BLPneenSqJZ0uNvKvBAeoBA8lecpvEXk3LxrVzpd+B
YL9xW5RW/JYHC5QipamHo1bNgwt6osibptJ8RjMM5Xdm2yPxKjqxE3S/HAP2YPSGK0WR82UgI9kx
K/7V6pG9BbBdHkY8+ri5iMrhwMOZuDyM9Uz1tupTPdR0cFegb2AaRObv67pneaEuZYgHfuhYXQPU
ESqp7zwl7GbNieF5kAlBDtC7ijW1tlZpZTlaWmiO0l3jlcAZ/ovvBwaKFx2jl5mo2CS9rIs2xtbF
MBxsNezIxgxMLPLlbcUMzgTw3880Qo9Cn1gZDT2cjT9gHXJrErssQ73HVihoVRBilyjXhbu4QFT1
Otox0IjpYWa/DONei9D1+91Wt3ofrR0qdOgFhIOr0UUi3eypOgzwf1Gh1rhJfUcA+CT11+u7snAl
OA0M71eCYjiYXSI6jGXoulHXoxbOo+bPVu6W4xPTj0r3lWR/rotaO8CA8AHcCTwlcA7C29yU8tDK
3aCEGnsdpS/9/vrwn8kUcf/RZQeWHeL7cFgEp46qY6ooUa+EHR1dZ/qbsWGPHJKXZHeO/aE2d4Q9
DHLsSY0VVNX92H5FqYLLzDqYi1Apnob2qWC/tRkNizeMnrWd/OfLwP9+eTLnprO12MHMU/KFze4E
BF6/YTqvLS4vaESRJp5bMFVdiqDmSHIy1Cqqog/ydD9/ub64nz6euLgwF3DBTBN1gSKVjCx3soon
DWdekz2rtN1Cpd4IWjVyoLTx1In6THq0bLDQxX4/7Ghl75T0TwQ2gbj8URYHtT5IW+bYctKofwWb
NjhUeW90MZRimbNtNnDGTjKpPTfbbO++vOiX4wsqt1L6lDQE40/s76BZga62wUSPdtvf7DFcChJ3
j0WaXg0QpOFpAq9zls7u9Q1cnQrWCXAwwDcWVEAJz+/HqJc76Xr5BURPL21VHQfW/qjHLdzDmihe
bgbtCLKjBTFoB+crSrvSBBvN8GS28b6pkcBtHOqpavz1+rSWN0vlFMb/lSWEDeoybh1KIauT3jTc
ZnRGZVvp9LVThogtYHPoLcNZJC+vVuYMgx6lkXFiFtoltq271VhtbRKg2kYWHRcImTfBeigSgr4K
eG9OiT66MrR8FQ0BLs/1pVqdBpCHvIcQjFoR/iVJ4zRnYLc9OaABll0JzVKuC1idBn9G0OEHvS3E
qJRJ9CYy2hnT6Ch6Dsh+RprXTho37soSx4GONYh//VeO4IRZam8DHigbp9SOvJzDmXMl0NhLhwpE
GvR9501y6Tb5u2Z/uz7DlSXk9as4bogdoNpI2ChHIQmqXkz5xGJ4Tq6j7K6Pv7KCF+ML+iaJ29Fk
I8aXOk9zfD3z0rfrElbu5oUE/gVnNpKVZk4at5Aw1DvF/p4CVPmbbAHq15ZJA2MlXguAkhBkuRTS
R2CNtbtBPlnWM02eb64qQ7xWQ3k6Eq6obYW1ejm8FJss6bRePjka+jD1AYlsl2zlsxZZAUGIEFiL
hkpq5QhzSOcCDsQvOpWeZX5R2I6kh4ZtbMvaxp9NSbw6dW31ilyO2JaUPVuF+dMe2J1dJ8H13V+K
+SQa46XjkLZ4BFBjEzM5i2bAm4N0OMaay/INZP6qCORT8NKAWtkWU/uJUSS6wuYZiKc9vMQ+O6Td
hp5ZnmFkTlDExhvpIPQpmqwx6u8rLTNmQBxNT6l3mfRkqKdivLXrGo/EnMvh33F2V2oc4znLzDlU
QIH0MW+1uV/eEt5zSwO5GvjOAHUWbklaErAOSjUIKJg3Ux81Tdc3e2t84Wlko90iQtJYYZYHhgEi
JqpvaeKVnYA5iLQ4p0XlCMTLFRrbRE0yk0ThqMzxzyaLolNuWz8pat3f8h4tPDOtVMGxAbCom3fS
vOOVtK5D1PsoKY69Kns9k/7UBto/Tvbr9elzm/rSYL3QEiIF81SD3W+YcIHn/l6L9mkTyumj6iRA
F26FulZFAQmHYmQgsMBXfrkMsyopsdZm8snM/k7526zm/jD2+zQOi4puxKSWS45pmcBKongAtbzi
K45yuAZEfIV8Ql2+X8g/I26Cw7pSfl5fvnU5sKyBqUAVoCMoWSsHU5RstvKJxnvFSr2SBIn+opGP
62KW6oJP5x8xgpqd9Ent1LaRT12ceLmUNm5hSO6gxBvTWZPDoXgmp+UGAoxflrO7jFeKmDFLlZNl
H2LVr2bX2ThvWxKEu2CgklZBLE85tRYwuMWhiQC83JgF/0rxTJ/PQtBIaAE/F/kMGZnuWpOfbxGA
rM4Bag8JEkQ7Fx56PCGiqkRUOc36T3RphMXu9Bvnd3UKIDLkOg9xJjH/ksdD6fRJoZwq2rv9wUZk
7/qJ2hIgnCi1kDMjbxvlNBhv3a5tNiiRllXUMAxQ9PL/E/j8/ewk6dSsmdox7HNT3DPkj9sO75xm
De8W6w+mjZrUudhHY/uWd5ZPJDSa1a1ABqlIZWZBpqOyKCvQbYCMfoKmvW2T+jSrNiDVq4uAcAAn
y8Aai/ln0N2ntVE5yqlPAjv2wf76Lxb5n/FFeyVGB8wpykzllCp7kh7ZlkZd/X5gZEBai9D7oqMq
shI07iMV329+tdvXr9e/fk236TYeLvyBJSQ+W+bs0KkuYpUbkMd5dLzJ3HdDEgxD71+XtGZFoqT5
k60HNdxiyEvtGkOLGxnaeiJHy8kDpTCOk257gyJ17jSiINfeonRfnd2ZTOE1MnK7SacMMpEgcyXn
OBf3qsZcq/5zfW6ryuJMjmBfkMjMJ8pm+TQV38CJYBg/4vhfRC1ADvXP+gkOV680LQ4aZCD69NgN
02OnIClWIecSbeGnl2Vg/GKfyeJn8uxi51lnRVM/ySd5TH3enS97sFiQmugbMFXBjCYnMcgGi/q9
HL9VMnyAl+vrubZv6AgJ+wFhGEQvhRe3lYtZA0sL1tOAsfQMrnx0sO232iatnUg0bIGxgiQ+/hGk
6GVjICuFWQ7JY0ae6/ZR6l+b5BUEIYHcbLg1S45jrOm5NEEZE6ZF4zhAGqoI7ww0kEhBODLqzIMN
EyhydWRGfyjTyrfr2pPt+cc4Ur9l8UHWFL/L5+9xbXstYxvqcVmXcfldohKfqrhNNL7XVla6jvNH
i46ZhShf58r0kGSOKyskiLbqfld3+J+1F+3ExFbTNGK4mao++VWifzMHya/SJojJVnPGLVHC5WwB
iDVphovTTrti+FINfskO2lbp5OpjeLa/IonlUEwzQxcd+RSh6x1Rxl1kUrfKyweljtwpRoVrDO7s
dAqNgu5aWnxpRvNuYmBUIPmOxPWhRikESTJfi6lLyFh7/0faefXIjSRb+BcRoDevLNu2mjKtUb8Q
Ghl67/nr70fN7qqKRRTRc7FYvTSGUZkZmRkZceKcIvGOt/fVUr4IzW+eozA004Q/Z/TsgtyqQmty
+fg+y9AXFPaSeteUj0NJ13XiPvoFsWda2D0l0Nu2l+6xc9PTy+HsTDGjJtBxf9Epq110Hwq7259f
3MyQVf3OyoOamR31OvVagecAR1b8yyJIT5LGDkIq+vWb0n/z/TVsyIK9Se4J2lIeBWATJq87G04U
tVYlWCFJEXcXZXvxV94fBmWvSZ+8NZDhdDLMQl0eUxNnnwKxGPxVl6b8OBIt3U+YOX34VZqjHcJx
kprBB9MV6dRqky1QzX0vDPvbU7pwq2GX4XFCUMed60TSQeOXbuKLTusd9HCr+RtlTd17wSkuTMz2
JonTVmtUhiZ06UYqvoCse7/bXViYXZuB2JZGlLBOBiw1sIzA09P+P03Mbss4FbpOHjDhRh+r6j54
N0oW/clJtwevZgMZc5yQ7HlenIQxb+pQ3rbjDkzM9v0rDbMXANCpWfmqHl23mt9EljI6aaG+RV28
BR34M11F6C05lCnxXKdKgTzNPGccln5YJ5ExOoJ1b+mHQgjskaa/22NZOO5h4/1jZLYaQsopTFF0
dEwjt4UMuQwUoKXHKFg5cNYGM/397ACI0y4NrUhlMOrOrzZWQg/jiomFZMokUULNG4T0VPe+NNFT
gMlq1RodT7ob+ntCrva1096dpYS9GLgmdYoJsHGVpSxr3TdacXQG6VCWhzI9AO25vSRL8ST0yBBt
G0AZYQWdzVUoKhXX0TA4oSwfXdGzg6g5NaB12tDYtRl4c0k+JFXzq1aqByNUN22ZbGplbckWTht+
BjgF8lKwEc+hKaLVCqZaKIOjb8I42qhjtrk90AXfuzAw8z1fUlsgx8bgqGCQ412u/l3Fop2U7+Xh
w73BDtJaQsMm0IvZdLqVl7dU4uBeh4PPtqKV02ApSoCtmTenShPy1NJ66XcUkmtI5oSBUKaF+jQ8
FkqyyYyHSBH2tLrag/Ssu7Fdai+i8f39M0iPK6gYABjcqzOXb1w5ImkhKk6l72vzu5H75OX3ykoJ
f2FjUTWjvoi0CSXTOetMC3JxLCJJccL4ManLbTkEEJD8SjNrQ9X0X4xoos1Cu0wnyzOL+2V4cJWh
UVTH7E6j+01vTrEEOixcg8gs+R4oT3A/oEoW8gSlrPpx3GMnrHaqdl9lttLYNHOs+PjSJjqzMwfF
VoMcGy0NVE5nPhtBYTfvJrXHu88NzCI5ik3goxQMiNE9HbbxGoT/moBqMgCp3YQaVsESzSLRoPMh
dMtE1cnkWDxUWlPaudQENhXv5FHxyBO5Y1UcCj37JledZPN0zDcVWALb8tu1Cs60V2fBHdsYfXoY
QsiKqLPgLtFcJfOFTnOy+rFAvCF9lOqVJ96yCe7cqWhPa/fsVGrq2gN1kGuOXuXfYtV7NK0Mglpt
d9vRFx0DLO1/zcxOpS7y/LEWMROo8J2a3bb/F/lM5uqPhWkLnF25SWDWga5nmhOj47vr5Y+3B7AQ
0kO5N3GDUdi+fhwF0ugHaS6pjl5vNfdBDQhS9mH0gFbiKpxmcU3ObM18cKh6rgouKSdtZDuWN2YO
znUtZbS4ImdGZr7VNOUQVr+N1Juf4vvR2WwjOj002M0ITueBgx5S3G4DnwOHtVYy4VE2hrvbK7J4
pp2ZmA3A6GQxFYqAnepn5gO9tdVGF6AirlALs3M17ffvt2eQ8teBOHP7ibPbB7xWpTdiir1a3SKw
Zitqs0HKb1u9H/vPhElorE2Fe4QLZoecMeS9YOW56gjFMQ+Px9vjWFp4rjZuAt4+METPtmKk6HGS
SB5HaGwL35I1+pAl5z3//GwfplmjD8G0LK260yK0tB9NdQUmuPDmJVj8M4LZ/jC9xEXAixF46QG8
fJZSITimwo7G7Mzu18To1gY08zN0HRIPhTPVUXKTDPhzJ0kA+w63F2X6yPykR39EMaZyJZ0ws0AA
Giq1TpVQdYLoYysg/0lrsKf9LSuvufkScQzcNre0d6ipg5jlBT+JPFwelvT7lxakXSrIExkI/qve
CtugCxES3N02NH3oelx/DM0mz4XfOy5kDA304t1XYX9qfJjJIj9+TchmbM1CWYt1Fv0bCgCYKqXp
f7N9mllVl0d9pDp9/2L6u6BZidmWv6/yRiX5QZPXbHdmUT9J742qo/mHPLatbmXKlvwN6jtOAHny
8fn+pHhemHGey47S7Zt0T0kiileedUvLf25itkdjv+tiWoBkx4fGf9z28n3m0xex4mRLEwXjgwSn
AYK5FNkunawZPeiRZVl2oroo7UBSxo1VF2ugwCUPm4ja4I0hbuP9dmlFDHJF6asARkVJ2QWjfmfF
1lYZBN6IfrlXjHdKVtNxCUE8sOzfoujXwB1dr5uQ1l7rREpNVF8G07m9Y35HXGdb5rcBFgf8P9EM
t818QLmU17JfWac02ZTSpoOSSL0rhk2kflSVbfFVzPa5YtfBBr2lcY2IYrZmV8anv59FUWY9DGWu
1NYpzMbib6uo430RmmuC2bPT7srKzDMS1cwUlM+sk+ardjMattS8WOMxjZ+lUCeQ/rgypdOb9GpK
Cd2AEJEWAZV9OaoOhFdRlJ150l0ZEJEKugXsF4xsGhy8ZVRKthlX1QOwgeogyYV5l4hR+en2j5j5
6T9jPvsN8z0X6JUZtI150kBFy+HI21W1NnQt0XshO7FWbG/bmx0j/7EHagoGS3r85vm0Fm0aRC9j
86QW1S4NCztw3W3praVQ5yWif+zQi8y2QDz1KhFck4qQWxc7vZc+w3CMoGmZPdQWIONW8V+azPhG
v8xb7WobtUpWJnVyx6uFPTMuXy6sWFO2zqzAPCmj+RSW4Z0VJiv5lPmL8PcAgRDhNVTZrxNtUaEK
aVQa+kkTX6w0247ufdc78niKstHukp3cdDtXtjaS7h1qaY3uZHZU/2Nd59UxAdKhfZrdNpYJ6Kfo
sZ60nGZj8suwyv2oudskLlYSH4tLyeP3f7ZmsxnpMG1nraWfSp64NmnHQ+2pn+R0/FTXYKe8PrvL
82Zv9OJhJBn3vuvin5EiIEmWYhrrnAPH9123lkNBP/n9Q/VZWXvoLrmKdfb52eBEN6YFz+fz8C7b
e41/3rvfuK05Xnj2sEywHF26YsHXO7fvjFOW/0jrbtMnR034edvG9RimiABQDbBx+r/nyYly0OrB
MFr9FNmhdod8zO3PX/va5ednwZo+yJkXWXxe8YWvqVw/e0X2KMjVQ6HnK4+3xZEg4sGCTN2vc7qm
UBll1E4G/TRaNZK8vh39uD2W6+OWscCyQ+rE0CmMTH8/u8gEuNy1VG1oeEQTgXplQc2ca7PNHxRz
7ahdHMyZrdm8FdkYhC1o8ZOcevssqbbaGsvv9YV5OZqZc/lVWfe+zmhCWmmNbYq+SmU9NRAl6s1P
c01Aemk8ULCT+CcImeheLudujI3aN/pQP7X0qxaudRi7T7dX558G88uTG65t6G+5Hv7RI7m04QmD
2dfq4L2AgS8MFMuV9JjIebOtua2rTa81Grhrc9wlcld+6ozW34Z94d3lldLbLRx7L71QaHdiEScv
aQrZhmdG6pcwCPuPWVoPB06w7ktjwv2RorNzbIHrHXNFR8pjtNxNIVbolgeRn9sutY9dJErFLjLq
4WOVVqyh66tA03z3saiL9gDNTnuMaeTamjoSb0rlm7u0MsK90kadPYqRfx/FEd0iRt9QvTbarzSg
/jKw/lBJsfhS62W0T+TI2kmx9XUsxPpQxmGLgA2ANqFRxz1s9upDA0Npa7tFS3TXZsMp7nXvpCVV
tBkhQ9oUqCrvNT/8u0dFwDYyX9p4udJs1cIVnq0h7R7pWYh2JV1XD1IeIUTSQX83Bl221almgElV
6eKLxWyT9Y1ry4Hv7yw3VPaDIecf3MZPNn4bGa+uoGd7l2LcUW014ZBVXvyQFyFlkbGX7wpD/SvX
en9D47BqD9noOYbothvBk+uNVAWxbZZS8iAU4t9eJ/nbtBI+khgdf0Lmf9uHlnb41NpAwYZ2Yo7d
Sw8yanp8VRCwL26rIasSPWi6Ykey+tkcqkMqte9LlHI9TXQlQHCBoUMnMa+31UYlaZ2keS+G7+8T
IaVH3HuIjX5lVNdhG2amgp6OqhYNQrO959XQnouj7r2oUMmQ2vAfWfxT1+j727O3tMdppZri4UlL
cj6c0A29atDYf4il9C5p7LUup6XLBPq3iUOSfkhyDJfLAyuiC7915b2Ebm1n4mhDHb7JDWhctcPt
ocxLUr+Xhk4ncidUK+l2mM2Zlbn90Cu190J//dEK+wM79yEna8obzhZCcVslHfgI9VtUJ09uLK6k
o5aW7Nz8LLJovKYJ+qDnKBvMr6Mmv2p+fejatZzN0oqhRw0l52+Rsvmp3IZ+ohiZ654yM/uuwktg
15K7Euwu2SBpixUwQJzOsz1V1nIiUnoVTvIg2DKpmTJeyZ4sBJnyb/nS/5j4/fezi1lqEpU4phFO
rZ7rtgefH7RS0ZH+xM9y0Th6aWybarjTe443QVuxvuSU5NemeIDa+VWyIApHUwuM3D31RrwP4295
He3i4Vs4rszjoh0SbGSL0SO6aoAL6l5pxGR0T0UKFX/1GcojuzE+qOlft11/cb0MuGCViSiPhNHl
JsuHOK90+klObrxToqdojTd74ftc3VOrBgfSRBx5+X32dUAXv+WemuQDrczJh9s/f2nn8n1wnABL
OF3nuY5AGC0zdQPhxGEu4xGtskkFxbsfgR0/NUrUbsUqMW1EXKsjiAdpm3a9eaSGv4ZqXRwohBS8
Y5nLK/rQbqT3PJUjvLLaGk/aWi/mbxjWLNwBWAeygKweKIB5lipTy07pFcU9DbWf7+RAHzeZZpF9
S+EFCWMp/mvo0nQrp4V5oLESbpDWDQ95IGrcsa7/oybI2PeRl2+MqoC6Q2riA8weX83SM7eR5BIZ
RNFgJ5mA+l7e/Aos7SFotZ9N1KhPYyU32zYM6ADVhu79FxYj06YcA01zVwrRaiGlQSia7kmAPNsN
lJ0XG46YZsfbrrK4QFwmnIB0p6CAdemJRKnyaNR4imK6dhaHm2LFwByjOd0iE/bxvxbmwIbOy+Mu
Fnzh5LrdNo2AOaoysZJivCSjtjHr9KGpBLuU0200SgfVaF5azXwYOuvo6emdrjWbiTzX7LsnSlG7
KAmOUrLG+bhw1UCeQlgwKYmY/Hs5C5JWFKEnmbhp/qSb20yCuWNYCXQW4qqps0W04GjhNT5nmItL
rRtyURJOQ/PBFT+ncbyVxcIeLaSYhpUDYOFdQxuNAl0aCVxetrMgQY/UTkuD2HsJcla1+C6Y+taP
Dk1wGAR5o9d373ci7JnscFJ+YDsupy9s0qKCm1U49cNzCHLlx+3PL7oQj/MJycHTFrzF5fdJ8GVV
K3fCqes16UFwdXHja0q1CXP4jsKRnr6ktmRnzMrw0TXM+qCORrz1avcvXrHedmwUd5fQnv8RBI37
vY8NaZMnamt3hlBTCGiNB7UsvJXs6JJPSRPbv4k07YTDuvzRBbGl3MVMSm1+9nRadGTQO+4aBHfh
RoTb/X9W5oy02iBEUR5owkmUcKxN+NZ0D2G4ksFaNAJbF+TfU/58vr61qRV6n6YcEpVmbXliJts6
QLIYHRRpZxblGnxnaavwMOdQJ+czBe2XUzcic8grKBNOgh7aOSndzvoVR891ge60uLJVlm2RgVQm
xV1eIJe2FMVPrCpjbML0UGs8W0qabTbq3AWwOLdrZZWlnQla6H/mpr+fhWkxEri5FjO0MdRsTzpY
Q20b1mstO0Ep22W6ub11Fs0BXwUkPyGh5kU1pZOssMqnwDOFVoYTFAEj+6BqsDSu4VkXJpKTHp3V
KVs3pesuR6Y1rV8WErFZ43dQrQRvrascOiHYlVVAQW9cOU4XLq5zc3PHL7sgyXyz5+YfbXjImnfq
L07X1sX3Zz4YG1ViDDrfHzPiJDtZK6fOGW3+MQCnuiUDNabKNo8B6wmgmTYMoFJ/yMbWy+zxoLUE
JzuOaT+yg46rr9N3YmJ9lMPiTUxaW5Nigg3jte+6xyLPwXUGK3t9wWMYOA0LnLMUdoxp3s8cVB96
WQwyIqrR3bdobsbFvQAAK/L9Y+8lgHLWcACLfnNmcDYP0hC2kWKK7skU2ictsu7TlHFbRFbDsB0F
aWVH/A4JZyEj5J4kwiGHQG5t/hYD3eKm0dgx761Gb3jaPCljuherNz3+mNkFNHcdlFrtMR/VQySz
7l6+pvK0OMdQUaFRCN/ZVRJ1EGof1tzpGRO4tio8Nz10o3u9RgfoS5yu3EPTvrsa76TnxTseTtB5
iFzmgHKj6W0GyGarxtrOlB69/kemBrbLOZCYG1dfeab9FoK4sjl15SPNBpj1d1/WmRNJrSkOTVa6
J1//kPWRnevSNoBYZlRB9tWO0f9lDgcBrjr+213bWHaLAmk+BJtKyjZCWm2ixLMznzfe+BQZ4tZC
97aU1Gdkbw9Zf6zp1kpGZVNNtALuUejkTag+GMVDIA7cFb4t1LDkJ7boHkztOeTN7XXPQfBNc49a
hHbvN8H6Mmh3Y3Hn99329on7u4NtPnbciyOXegsTMPPnyu94bLSBe/L6t6rdJcOJlmDb8EdbGr/r
Q2o30lHW2xdBe06BhmSRTx5l2MkQMOadaOtiCGOcebz9q34zSl/9Kn4SuAGIB3h4Xm5rV40HXUok
66R7T71cb/vmi0XEH0m0PCHNPowCCON9Pj5k+ZsicycNSBQVXwVx3GgaigDh315VbNQg34y909bm
VkUvshr2Q/3LDR+tTN26xVpm5rde5/WPJobFayGynYfltVsYTRhqaITza9IwhwKAioP3K+3GrSzd
C91rqtY8+L7U+VOWGLtI2bXkb2T/oIj7RA1JXyoQ8bxpeooS6IMkxIe4fB6NT3l7aNVTlTmV9dqp
x7F/a+v4Tk9/JEVPatc85v5KiLxQ7pSn5KMFXGKiF9Zm16NpjmntV65KnRqZV/9ZqO6T6GEoHQ2X
D/PXuvipBncUOt4twjvdNCpHOpg3WloMeGsu174qh65sPeBiuvvS5E+5c9u3FgJdGN8IzWHiIDUz
d3i1ilq/yQvtBFPZk9XD6KmTpxvfSYfyzyiUaQBTQvKqkcWoUInOi1I7wXS4rd3HWipWntwLIQUD
+WNhdvX1kKy2VdVoJ2DKnoZglvLl9kwtGYDymY4irABDmR8Nqp72fa1pJ/rHbNuo4n8xAJNOGxaC
N8FVekxJIZSpyE6fEvhKj8n3f/Hrz74+m56yrCylqfl6XnxK5WezWqvJL1yLZLZJuE2dIjjtbHqs
ZlBaLy30U96qT2rfnMLe/Bz2+adQdreD4R17rVpjyl9yXlIfwJyQyYIER7ncG6BdO6kNcd42rLgU
KxSHsrb3dimCKyurc2WKjT+plXHjc/NT77g0FeokQYKiiR1RuS9TsIH7sVkBoK2ZkC9NyAiFti3S
C46fDu1dI9M7WCLHcMpkcw1WcBW2MRrSl1N+ARYsasKXpkYvS0PPx5TYeduiqw9iGBq2pWc+fRbK
jwYM6W33u3qETgbhQ0Ilhr48dHYuDUpdoSmulUdOFHzx9XvJ/1aygYK1fNXSuACMQn7NlXMtK4dq
gpw0jRU5oDbKfe0n+9ysHsy8+86z7ajVxq/bw1paMgWadrLmJJ+uMFTFqHSea+mRUw061H5+9Kny
1FMur4F7F+2gbcbbjI4Eehovpy+WE17b4xg5dKfYZUXA+b2oV863qw3MEilnNmbuF3og00NXjBxe
iD9U1fsyKvo9yAdq6/V32cueoebVVnbVsk0VAT18AkqXuR9S9xiyXo24R+kn8j/qXQ7v9BuFELV9
gKx+xdzyNP7P3Jx5RIiHlq4OJYJcEl4T3oZiW6Cl+C+cAoY5AnbOJpZsctKz+Bmkshc1cRk7MZKU
aW842mA5Y7eW9lzaUkBq6HXkOlKu9nBnDq6khHnuRBXs4Ko3al/Cwj+0zafA5ci97eiLxgwUm4Gs
0sIwB84NWurFpAcyZyjLbaZSmsqCO6tL7EFYw8ovmZq6v8BZoD1OFedy+mI1V4ImqXKnqTiNutcB
Qc9q/M5T4faQlnxv6hCfqAZBr85zR4mWNZGiCJlTxJ60F6KJ3HfUUE6Wfuhy+JGo9VGs1XplIq+i
CHYZyFzuSZDStDHNDkJfCCvRCLFay4+S8GitJADWPj9N7pnv5VHQpEHh5U5hd+EWIOftOVvaQOe/
fubaephVgpzx6823rODd1vYbfaVwvDaCadnORhBqZdzo0wjGYCdUq42Ma5+fnThdqJZJSe8CpDBH
4Zkm2tsTNP3nF48elpeuNBDwKBcAU55NkAi6ozV0NXdqYTxkyX3f7fPkrzD7kPZHTT4Uw5rBhd3C
hcfrBPw10bs1jfdsuhrYt9MmLFMnFQvAurUnPBpRSeN+Jgtbb6D//fYAF+1NjYBcRpTE55FDX46Z
WzQ99qx9+JHy5890rT3iNxPEbBK5h4hNdGAS182m2iAFugDPl5PodPHb0PILm449tQGkRI/6S+kL
uzDrNkJsfa4TYVdqwSmOBugWAAF1xYusUTXMAym0OaabT9k49g+N6Uce1A9e/pEllODRNmPlDjuI
3Oc0SOVtIj7mihZs80IXd3kalLbOf3Lnpmpn61UTPHh+6G76soteqkLnW7kQpptcKOmsEr0ihH2u
9FntbKN76jYmb6qP4y4lg9LatJmiZxB61tEXxfGRB51wB/LO3bJM4QmyglTaK51C/hoIik05wg1t
uUjeOrORTmIhvZmZ+zUPBFQYwqQGgxhE4q4TDESHDTQ9IUg01NRWQvOXpLTuqyKIsm31ni7tePh/
0vMq+hDnauiIkm/F21BHr9gd/fIulJTB9iVPuqe/1P1mRbLc2o2HBKkQBfImVlPtPomNSY1UKm0J
pYnnpB+UbZdF3XOZJAbT05UrLrawRYEnUnqZUpkU3eYngNH2scL7inuzefyZVNJK8nnBhWliBU9E
/R56kDm5o1abKFVoauJ4amYH45sUPQXdfcsE3t4qC4cliUrOAIrnBALzF1HYjU3p1kHqxAOU8tFj
XpqgOFbAGwuTRQzAi4SrkkeXMovafEmBZzYvEyfx79yPxrCWDLw+z2gtBy8/se3xKp1dxtmgjZVU
CLFjeJ+7yLURetjdnqWlAUALQxc2aYHr/AYtfWIg+GnqBMVGa171tWrqyvfnFew8CYbEbfm+au2s
HSnI/9fP12aRuWdFriYOfN54APxdr7VeT/fF7CiEeYgOOLR8SADN75NqiL3Sj/LYGfVmU+XNnaKc
CNE58e7EVXLspak6NzbbeGYXa0lkZTHEFg8mx4n88fZcLW28CVVHmgDaIXIdl3eVGiW9boIocGpv
l0WV3YSZnUjbbH/bzMK+g4+eZiFicBF+ltmStH6tUP1J2BKjt1Wk9KSW2tHt5bd/YwaMDk1vEBvN
l4Y4sRA0NUgcX2kcag1218nHXFvjFFqIKCbCCh7qOME1xNKj/SaZNOGcQehs2Wp2ehfuVOnJH096
CFdL29nuWivcgiNMS0SoT9oWsrdZkBSqKT4nZaXjvwhJuiuz7P2bftJln6ha4J9CNObSExIjLE0j
ywpHycnX2dpa2WRh22gK2fuJBIpNMycACjJLiaJazh1N3iYfPvSvZb9dE1de8GYNhBlU1XQTAd+b
jaFQGykOYzd3IIT82OY7lLeApAqmPb6T84k7hGzgRDiJV/Pv/EVkpJJahAhvOX2Sbxr+79z25KXl
nhiIJ6oAhPPmFfuhYolSVDCcwY83w7Yf1qZq0QA6gwiTERiTr7tcblHghAceXTrUg4ptzP/fPwDu
c96LHF/c67MdH0uZZXRJyQQZ8rGp/b0i3d22sLTY5xZm12xtFFJpei2vErjmPEPeEjTthPZvtExu
G1qaKlrpLYtHPcmeOQTZD8ahHCA5dLxvhX+01oiFFj9P+E5JZoJTi7P3iSG0njjoeuFU2etQbGRj
reNnzcBsqcMuyhtfwYCaHCTx4L5PXH7aCpRdSRfR6YMa0DwPoTZFouqFkDtVUP5SKoJ7OX1/yMMD
AKmaqRrC+TFzJtqMR9BKXe4oDdBsAG8rK7zgShffn7lSJYmNX8d8v/Oru0joPpPD2etucCTLt3IT
LizGhalZ9EYLMDkiH1NDaYsInn2+7asLF+3F5yfzZ2/PrBnlrBTYFAbyPKbtUp1a6/teHAGt4yIk
KST65+stBGXi156VOaqeUW0H2SNYwzs1ZyanIvUJDJUOZpN3x+y6S4xGyHQ3Y0XUYjdW1Vulqvum
TnZuvqZwsDieCUaOZ1FNnCedpN7wAfWauRNGj+OxiVaeNosrcvb52e7TxQI5V13n81V0Z4i7Stp1
ZbRyFq6NYTZdkp60Pbnw3EmTvRnvu+Ntr1r5/FzCm9dAV8ShkTt6uoFgVVjDbyztP1ImCl1wBgmM
eXpWdus88jNcqkjb4Lmv5J9C4AYvdeSJd6rSjSuX6zTlswie+EMENjaR5FydWFk1tL3CSxMC0VR6
GmvD38hRa9nJ0Bgbictq60aB+RYrgbwGV5vNJIU4aNKphJCnkQAIz0vHnevRtSRBVa0BjvvSrrGe
zSbyP5+fULdw4tNgMrtL5LK0xkGiT9sYPPfVSHqFSLFMAlsbVGFjaZ32Ps/4x+D0ooZ40QTyN3n/
2XnTjUImqUoFVlR9NPJnbQ3VNds9//k+Nwx5pwlFNc3n2fdLREHTOhFpPJeSbeG/uP7PqfX+tnsv
zhoFIwB9JCCuZMdKo5GFtNOZtVyzaWraKq64VyPQmStnwZIhgneejxw1xESz0VStbg1mwOo3Lbiz
SIs+y51c2bKE4o0SSfXm9rhmIffvyTs3N1scCuN6mDSTOe2rb36Ok70b79P2s2L9ddvQ0ipRHiC8
Rx8MrqbZ/SxBzRUplgC9e/OX0b25474MVqKM5an7Y2J2RRcycidjiwmjvAusXT7eqdWdFBxuD2Q6
J89Ohv/M2B8rs9tZSiszTDJmDJm7sd97DzRedsYBVJnyC1qCf2EMp6YfEs56IqhL385zQa4Vgc2a
FPVwJ+qx9jEUKwParkS6g7kDBuOi6PQtbKOhCN6mN1Z+wOKckqTl6AU/e4WsKkwzcn0zkR3Ja56K
Mvq7r1zaCeDStFt3zRkXfeTM2PRjznayV1AzG4SYk6/clT/S8JitJfem3XO1eLyY4OOBmhV930sL
iRaPmTWdra32IQie9Wzlkl0ewZ/vz0YQk1DIEjGUHXCQdiX/KNPj8C9UR2gV/WNj5hPJEI6V1WKj
csee7uLxC54v20HWfrntfGuDme7Is+Vo6QYMJZ39BIb7AHkqsMl2GwgrHra2JLO4pPB74CYqVjjf
A6rkxtFNzX9zqIIvgCSMf+iXuBxJ0g5K3qJSimNtvSdB3JRPfbMyjsXZOrMxmy0DJWNBAMuPfsWb
3+9r6di0v/7FgmiTYi9wHfmqoTa2Ui+SMqZKju9T9+sEJxU7d+WmWxzHmZHZKQphTyzViss4AGWV
lh32OzXQV66dxUU/MzI7RMOmCBJFw4gsvBhwyL6fs4/SOu8P0lVUvK6yPGhet2HfaQoPZjpAvnUA
PG8vxfUAFIJD5FBIsMNqOS/gjaIM2b4gKU7/MNL7mdbvTL5wzXDkIlgCOwZxmmnNtoUrDX0pUO9w
tFDcmX20IXN4ewjXRztlFF7j4pRwgyZfvNwURd+PUDGAu1PywXukw/0zmSwUUeLsg1UGK0HgtMMu
D14egyQNaW0mvqUz8dKY53aRHoEbcYp6O0Zfy5GDZCN6b4qysg2XFoadjA2gKdfYHoCXvhWUteq4
T+gOuOnKAb/8eXoEyVEDu5m/bPtarlothDFNjB4AFAbVx9uLsvh9koWgBpGchK/hcp7KtHU1IUAV
tho2cXugR+X29693N/MC+GRCiCNdPk8a+kbcm6Hla05hwA19DHSUid6/NeiDQ56XRAyF4Pn7RcvQ
oCvgHHOkpJc+5YHVvQm9v0bw8hslOPMoomP4aWhWIhU9B/daKZWvuh4kR+gtBJlIlYjKt743iEte
C02l/pwcyuC+6ulWgX89/xE3KxtoYa0Au6BLyZNUg195tkWlVsg9TRVEZ++q4iEL3gkSmI6A8+/P
a2AjhBSNKCP9NUjD3quqXZ/6tlwKO3DVt71iaSQwaKqo4cAKQeLm0uu0fCyFLOXuUqth99wU/e7d
35fBv3H9kuelX3F2p0hqGmZBFymOYH5tnWZNRmfh54PvpMWTfkjkJ+XZQjSGmEgq4ELHRHGre1Xf
H3EB3v/z/SsqaC9ODb00FXJ/v4bsEd0cyvSH908RFwqdi7ySIZKZLUFJ76ivSZ0C1FK3A3JZay/Y
650PJgNSeJILnCts/8s1Funjr+s8bB0h3ifIQwR24G3fOwZMwJI7JcpkmplmYZbnu3Gbq34Hb/Fn
1w83Vb0SAF1fWRhghqBJA8xGBepyDEYDyV5PNtxR4mzPJbUpsm0l7GNzZT+s2Zn+fhb55qjJSVGP
HY8wvhS2ipLvXe2YrNZuFxcFaULa/EE0XNUNaklO4j6TW6Qd021Zi9/bxrAV3f9+e2HWzEwb6Gw8
MhyigxZKrZPW6l4htRjn2d+mEn+7bWZp2tCYpUiMlKB4VcKVUt7+Y940Thg6hhIgQZJA7jVsq/L9
ImsTfBI4E+gpciVzRhYkp2u9NpTa0fRDqr201lH3atuMPnXetyF8d+piMgZ8klZcKOXmzBGVVkdg
2YXaKcajbzhQMCnVylWytEDsearSFsXVK6JMMpBy3BRR4/ihaufih4k638x3t5dn2QiNCiRQp1a8
2SkMGCqLRFWtHRJLar+lL0wzV06AJRMThQehN09UMliXjib6AMAEFX+O8081+KxUPKlrlNJLXmaS
+ecBpE3t9jMbYUkFl9JAx2kc3Ru5+mxl2j5vy22umXe3Z+w6aiWCpDkFXi/yBVe50oAePlIzce+Y
Y2MbyV0X7DRL3irdJyrhK2HT0tSd25q9H93SqjvUj3pH7T6b5isy93YRfLo9nuWpm5yMxC9iTtNv
ODsHwKTIPQ1enUOfnBTs+/A+HzfmWgJ7zcr09zMrmuSlUlhjRRX6g+RBDobopSE/i9X7YLMESCwP
fkb1m95nnjGXhjqvsfxSqXoHLl57JC8VDyu38uKinFmYLYrW51YUWmXvlMr3Prt3Q9Tr1ro6FiJZ
FeQ0MHz2DdtSn81X6talGQ8pRvov/vCayPdjpO9UK0ZOLbTpsq6Tv2j92AjyfSk/lk2xMsg5dc3v
eQQ2QiMEfSXwhsxCA9Mz/bA1/o+zK2uOVGeyv4gIIfZXoKq8lNuuKu8vhLvbBrEICRDbr59DfzET
NsWY8UTcvi8dLRVSKpXKPHkO7Q61LZ5bx7hKuX7KhLwdXWNjoHo3SOPamjKMNvTeRrt6+d4s/5cf
ACQcAU+8e5YcFhYkazoKi3GrI6cfetuGVbGV2iVRT266UeKi0fem8eOsENYdmrf/PevMH/KhGerC
xqyDJXyJwEiGA/sdWytOZOk4fJ5mFtnJNFdWOtjdQbrPNn8R4DyG4Iez/X4Npyv863Po68fMr/ih
tBJgBLqD56R+IpifrACnlnwh9Eps3ITA5pylois0XsTp0MFIqlQEpK/DeMx3muduGIlfNCd++v6D
pqN19kF43E33CErIc19lwE8NSTR2hwj8plRe6kXpq/5S72gI+kE//yG46T+HYGJcs8FrhNLLzBq8
AjhcI477g3hOowfTXgnBplvp7HM+DT+zghzdHW5bYngi7rhKQnCkJCCsR0nJbwAE9kAPpa10pp0b
3qQpigfX5CbPX11GlTCkb2NU4csHr6O+mW5YbASCPX6/U+emN6VDQEWGPNUEnZ2ZnqZarkCtxQ+l
bw9x4OHP9xOcmx4GRy0MUCREFgDNfvXzY0J5n44DPyRbT9/YH96AetgmX3GD575+mgWpHaS58N88
roD+cDKyFrOA/tL3DRCf/BCgBxP7MsP8QV9mbW650wy6u81jhMYr67SwEXjZAbE18SkhPzXbiKQ2
aiWgF44o8lgERnz4f2wD7llz6vsCn9J8Gwpr7BKjw/AO6LmY7mfti6aFuhcCTxJ+P9fSZhjomZ80
2yB+MD/9fZeDYCXJOAQTTw5eE3wDdYzvpzh3MOA2RhkF+mIoS0Ob/KtVVa3lZEnblQfCslBXV/X4
bDkCjwi1YXyrgZv++/mWrPjTfPMsQmqrXvQ5GuAl0PpgT/VLi53MwtN9IoqLmKOB+PsJl9YQKvdI
xk1egM5TCo2deuANJvyQEvZE+xRhUhoMubfyXUtWN2XAJl0ngM3NmeM0U+4Wijk4/iP3L4dkLZ+4
+Bl4T0xN4sC0z98UWjsUbtFp/AAYECQqnHedg4Kqj7pV/vfJB3/10cgmAuAKtlKAKrFqXy3C6Clc
QJKCoqDK/UZcavKSj4NP7H5jaBe2fQnS91Hp+BGlT/vbnG++37AlC/k8/zzaNJlSINErD3Ym3ipT
3xfgrvUB/tzGFb8zubeCmVtaWVSWoUGHqvxEafX1eymYU916iMHDnAccaLBGHy5k+v8wj8+TzBZ1
BG1fDUbRGq1OoSb96Pj9mi1YH2wCwELkUODx5j6vHgyFQnRRHSyfoVK15ocWh8fgdEpqAc42LeGn
twz6bqox4oOAwlDs1+1TuRL6Lo4/0cWhlAC4uDc7PJUWpX1aYfxIPBbo5374fnUWdnhivgPtDcgb
0No2+/lRpDuxKlKgnVWytUm1ycCEvebYlr5hYvjFA2a6pOdqUgBF1hLJMsDX4remZX7TrwQyaxNM
f/9pE0hbWy2iJ3Gg9pM0Pzz99P0qTXY+O/fTjfY/HzBbpbRuk85qJsBlEfmttevR4WVdE/H8/TQL
xxsIWKCUAIpE/nUOEi67oi2b0SoPBamg1VqZ0qc8QRO18RS17rMWNytnY3H30bABGBk45BBIf103
dAeVeePq5cECBzdS1ij1yNi51rzqh/jhKbKB5BOg3ChZgqFgru43lGDV5j2VB6bC4Z6vEXMuGYBp
wLQImpnQ+DvbIC/K8sK1cUpiKMpc9UPRH0uV/BCw/+8jPs8yc4c8GdoIuibiUBLtKuvMG6HW8CEL
HwIyAJRCEMVCD2cO5DZtAHvbmDYH8trXVz3/cUIEtYNPw88ukFHCwSQMwytwT96NZPe9AS/++olJ
AxD0KVs9O4cgvUVaR2L4+NVUL4aW+N+Pv2CvuMMRioGrBUi7uTNMhavJZMjVgUAyjKBmn5ehs4bf
WvoIaK6inQEuERXwWdnbYURrZVeoQ2GJINtErF6Jwhe8Ceq3U8MU3isTCevXU1eWrEiUFTWHwb7u
xRXrrwdox5nhz9cKuJuJdgbyBqgefJ3Fa2oZpxrWagAVZ8zfAYilEFv7fpKltfo0iTsFTJ8cbwtA
S2m3WKvaepaB4iuX38J+QxUQT25oT03nemZPPRRBK0X0+qBFu5QG1RqId238mdvQBXGL0sL4ornS
vPvOCEax4mIXfDoe9TY4GCfJ+rNtoGCy1Hs3aw41drjSh9CkzzU/9vwYq6cfb4YHwhIX6FNIWJ9l
O0ld6ejgFtXhWffQnLryuDvfaoAN0LsCrAxwAWcpOFV7VkMZMQ+Q5qkvomYl1FwYHuEZriAgqtEw
as58qz5SSyS8N+DBY7+qUn8NH744Aa4GGzTleGXNu60U0SDzYQ0AmMTvV23y96dr/x+pTEBYUGU+
YzzJW9noetpah+Emr39FYiUAWfjxE04JDUR46uINNTNU00CzNnjXKJrS6Nbg46PurHHRnHslMIHj
tfsPQX8O+065VTOT60ANVn5iBZUHJtkL64dkSPBFeP9N5CnAJwJmMu+uHFjSkEJ1+sFFs2hub1KH
bLnt/tjDYhZcoFgqAvc05/SSpuzdSJMUIJbOL51LbdiI4UDMlYzn0pKBwg1OHDQjiGxn3q+MbWeA
Ogs9lDq/IBZegmgj+4UcK6TO3Z9rtiOzis5NQOHh0NES99XVum6c5FpUawcHhARPSfT4vQGfu0Iw
+oFrYsoFgJ/+Xwb+kyeHFrQrdSncA2ubB4WWcF4ZvqdrD99Ps2DIX6ahX7+C5ZY5FI50DwUtwb3o
t/3KnixMYKNKghzgRIF1VvxTdgP9GB0H0az+0Huarfz+aZW/vgRwQgDq+5dFw1tmdhAjI6U2L6l1
KPI/cbMVz6Tc93RLxi3rP368VNhvoJApQfX4rKoMYvWaZdIAEmtD4qv0h/0400mEI0QtdhIuRsZ+
FuaMlpGMLdHsA6d+ivrJWrZ0aSM+jz9LBrqMpAPRmXPQT1WU+W68Jhi+cPoQ1iB5BQzZxOc924rW
qz3ulLF+4Ggn6soGdLipL0UB/pCLH+8EwFuIaSHbgDz5Pyr0T2cjzbSiHoQkh/oqbe+iNRL6hZX6
MvxspVoqU6ZlNTmAkTTy02rFGa4NPztyoF2qSNFjeGaFaRKwNaqKaZ1nRwKEsgANgOUB4Jt5kVWm
yhrTOB0PhToq+87MXvv0584J7UjIKiPyn5L8s60eNNFKrawAOU5dv4bMKQgxzH6l2rf4HXhTINoE
VTaew19dU2KSbLTzVAeFU+xn/aGvDXCN339vSouToNcV9x/AIiiKfJ1EGK7S0ioiB1HcjtY7GCzA
jvFjrAiat1C4RNCMgjFAdV/nUGmNFKEFWKBNr+Ks8a3xtqNrzJ8Lp2/KU4BmC6UQHIzZh/SFjNIo
SwnkLz5Kuo9AU6IBcfXw/XIt2O6XWaZf8enkkcExq1Im5GBY7yW5y6Lt9+MvuHMwV0zsnxMVB5L8
X8dP8hTg8JwTgKiPZvqo1ZdecWmAvbyxpM/X+o+WvsZE4AOoI56VZ2X0DoKDDijkyAEqXhunA9+x
WjPihUo5RK6nXiBIPqBSPi9SRS3Ku7KoyIGS4XfV0Y0qQCg9RuIiRxE7seSF25sbu7Q3FN1pFW6z
lSfhgoWjiQH4PsDGEU/Oa3GyG1Kimd54qLQHa7gxksu8vfx+15bWEdUEpPvRKDbt3ddda1gkNB7T
8WCnzt5om1+R1668pZbMGyDoKZ+ESPIMZq1HUDit8mkK+ZsWhi887neDhRLpymFdnAj5Y+CUpsh7
7nUa7IIlZAfnTyCxKrhj+mToQ5sZLBCif/x+5ZY2B6V5vKWnHhFnrrjmMnBOuCDCQtsDC6wWCRR2
ilgSfj/L+ZsXAcWnWWY3jlsyzaog63koNOumKJXfgD3eat801uxssuIizj/pX+gN1CfYFdA8MBnL
JxcB2vG4Yn0yHlIlUCnXA92ETq32/P0nLc4yUZpMwT444GaXQ5TYKGLlznDQIy2GavN4N3Ycgmtl
vHILzTXDpmwNVGH/Z6azGjBhg0C3HmbSqV8Up8h58ooPi93XNcjTFfr5kv9DmuLcDNHmAXY2uAz8
/8zeVaYRM+/ogHZmX2UbqcBs5UMK6OerOPUuTK4Wb4z5Iz+ido/etx6nCjRs+TDgoX/npX++n+Tc
O+BTPk0y8w6WkjWIs4bxoCkCca1ubxn1ioEvWcO/yxUJHYDV59bAulSNdm0NB8fbFSPU0W9Vu/vx
V0xsGJMGBQDTqNd/NesxQ5dVndbl8datTB8PkRU3vbBKDh4WyEoB7w1HOlsl6N4Bb+wl5dGKuO/q
ENld2eulCSaFEyQ6kX905u0XtLLSAq9gflR5OPBtsnLsV4afZ2mzSMKbOhg+oQ/xuLWT+5+vP4S+
gOqdSFjPoMqsr0A06OrFcWzAz4SabrkCIV/6ALzA/vVvIZ3mzDwKjYu8GuKiOGZ+HT2X5Y/fwQB4
gAwGUnPo3EI6fmY/hAvH7Yk8Um4G6A8nfK2f8Tx2wgwO8vFIGeGtPb+FudnrjV7q8gg1sIT4pXed
6j4p9jwFDHblljxfLMwF3N9U2gG7xvzeMlrWiZI0FXDPezFcy7H68XFA1wCo6lALMwHvmgeCNAHU
LxkteUyGLAQ/pZ+sIbjPL8VpBuCtTHj3Kfn1dUNUo/ERMonyGNbeL88LlQpsX1+TVF1aKCRRERQB
9HpORFIQh9Vx54mjWZAwGr0Al8ZPDwa+49MMk1l8um97N0eVp8cMueJBx0jYrcFNz+8izIBy4T9R
BshjTN/4aQavcKys9Ig4yuyqKAFJu6jVVfNDChrcs0gRTSlC5JuRUiMzBxsPwLKOOObHuhFbaDBx
a+1xsbAXmASqPQC+TEC7mYt1kjTpvdiVR4M98PKu/nEUDGkHqHB4IDVC4nzuwbWoHPWcseI4RHd9
GvCfOyiMjxrkpI6HlOP5U7VpHC+P8mOTyDCyINSsXXxvSgsbDSkx5FUAqZt2Yvb60i022kNj50dl
boV2Y1dXXhbmcuUiWphlwq5YOHcTTsybLvNP5hTZep67XcuPmp9V7++Z92fNeSzOAAZtpCdAGQBv
+HUGW4lSEtFjJ4wr4b4l7B49/mg5XFmuBYc75T8mDKIL/NEcyZIhC91bIB49ala2Tzsr1DozlI23
7QmasH1ZP3+/PQv2+2W+2cLliYzaKsV8bTJsbLPZkLVGgPM4Cgg+HHRk1iYBgTkzS0vSsc96hx8j
uXUjKA+5vjR/HEihYAz0zMRyDgDaPw2YT9sflzpYSCO9PKrhldJ3SJB+v0pL3wBkjgd3BSk35Fy+
br6eO47KXcqPzslofK+6ZvlK5W1xBtCLI9OJkAY83V9nyME429emRKiD3h+XscCzIEuWrtVyl6wY
uO3/nmZOOSszdFNVFqYpi43J77T0hAagNaWvJZtC7R7VddTxkXimX78FvGzCLZqMH6X3XpzUWifW
4vAoj+GNhjOPW+rr8FXeOsA4EBiUh4ikyzegclzZ74UHGgwK/fYw3enZPs98ESo1t051fnSJ5uvq
wnKjMBbvaZpuCg20y6j+dIL4ol/jM1uyg6lHFj5giSfJzRNe1aNVHMX4bngPunykw8f3xrwQpMDf
I5gDbAAox3n3upkwFRcdol678AK9NF6dONuNFv/rSjBPxz/nc4EKMc4lZJEhwoJA++t2mQ0eOHUd
FccW3ayGACuY1DeGt3IBLK3b1A42pYuQQp4Hj2WatPkgMYts966za/uQrvVHL50dkJKi0RsoPdjF
LLjr41xLHYk7RhXXQHZsmCz8uvtVd2vglIUNQp4Ib3SIVuHSN2cr1lGTA+04JMem6J9brocIBUFT
rvl20276znn6sT0gjQjgJ0IMvNrnAuaebAxwr/P86BUHAntLHwQ1/AF/SHT//VQLRxcYZOjTwTdM
+hDT33/y01lfIEBuLQQDzpPtt/TnlxlaRcABhm4eRAFzI4iGMaoabMsxv2cqgKTo979+Ie+KTCGM
C7g9qIlZ82gpLkfsTIWwOLV/x05Q9OnObYoga7cN2cXeNqrTTcl/RXQt4l8wvS8TT3//ad0q26lH
x4jEsde6m8buQqc39mURXYKiZeUgzfXSppgZc0G1cGrgRmg7C9hImeSgYEJkboBnLE5/ufTGbG9S
8VIob2O7b7Z3bzARRnYTqLUjthD9IBVLYBvw61Acmh0xdHTGemW74ijMv0117Rl7tGFsnGEXyYu4
G9c+dcEcES9MHgNPc+tMObWSXi/ivsMzZ7xDESIQbo/ErAjirAhy692OL0AqWaPPgYLeS8g7z9iU
3suKUS2cduRR4fCnZDrUIGaxBRPSyUzaVcd21G71CFaLClUYJWxLY+PeKOhW1cYzSmPoP4XeskE2
LbQ1YjwIigGaew30EnQG5r7KKN++/2lnvwxP5KnjedoNdCXPlYviwm2TMSLy1PW3QMb40Cmsqo2Z
7Ej840wVJsCd5E00PROKauYYjF50qqqUOBlFEexEnK1s9dKn4I0zlbGQ14UL+nqA7EEbaOI2GF/3
SwqeZF6F9Z9aviXl7+8X7cympqUieK/Z0zWOj/o6U56ljdFzszrZwdhvimT7/fBnJwTPNRP5qgkE
hgrgPIdhcTroY2W3J8v4yPiJ9TtSQez3GFngHzJXboaFbwFBpIV2TNBFnKuZU6V1lWGX1YmDJJZc
6Xfff8vS8Hg4gxsf2R6AGGenvS6yqDXzpDpVxke8MfjHz4dH6QiYKtSpoIY6c5pT7t7NbFqd0Kz9
p1kLOJZ+/OfRJ4v75JKFKmzlMKM6yeItsI2VzN5ZOIN8wufRZzGumTZxa7r47a/pcNReO/X487VB
/ggOxwTjy1llV6u7vEWhSp5y/tJA9lXp5o8NdWpjxisAiVV0Hs1rXiXoZDSdYXMT76bvETbb+878
azjXw3ih1T9+1yBKwqUMPBhemUiTzC4tzcTF6JZpdeoSJNyKJij41nIeorVuyvNdxzzg9AcQwkTa
ZB47A+vilW2sqpPONiXbdD/NF0+f8Wn4afpPRtUTktc8x/Cq3jPxkP+YgGsa30avPGgzPJyLudGa
XprEEcYnEJLty/hWyiLQ9SIgLgh7Dff+eys7t2KAdhBBID2NSc+Ux3Kvbpx47LsTcI2+3r3HzqPd
rfB9LuzIRIqJ0B+KbWDDm31SN8YZwsq0P3WQurHKKqQ/doIoESMYx5Jh/LP+iTiqc/A+qw6GDJm7
m0T7+fgoC4OMcnq2gCxj9gFYOjm4JLNOzbb2BPByP8ZQQeQQd/h02qFAfNZxMhZZPlAnsU5e9mql
J1ZsIdK71tOwsNU4ezjoeJOjQ2oeuQHqPiC+YeapPhpGHzZ1sUl+zBeID/k8xyyv0DZOA2vDHIzR
kHWP0ljLe5/frpgBgEJU5aac7vyJZ5ZKoaUVM4gkLIxfuFi2OX8nw6VmbjKyBnFYWDO8ttBwNCmT
Tsmxr6edqLYELMWgJ3ckFxmB/jH0s+Pd92cQwdrCEZmwZ1M7BQjrzhgjZaXGqIts41T3jXniMckv
egZFKyDR6BHNheVtlHY8oJFj7Co6gA+1QyOX741FXwReTwaoxXm23PVWke9l0/yuXec3yYBjE1bu
NRu9iJ23UU/Ywwgd1AqS2yh7BaYRRZdmZ/yxTbS4AEtkXMqMO8z3vD4NU0hvbTrFtZ1X2f0x6VV/
1AbPfjPxeJS+yh1t2+hCRwdI/CFkslVOCrIqBjiDlFqG0SGg3cYOkmRer1+yKP2dahk0vBq78j0z
y6Ejkcj3rNfVvgcd4DV3GyQeK8peE46GAz8ZBgobbeAL89jcjhUamwOZWK9V0VgoDTnsuZKNnfno
nT/pbveYd3UZjs6YPRWeU4aK6e0Wn29ANoz3QatH4wXLM+JD9ivbiEjDNddkDyAOiff1oJGNobTf
42C6ld82I018J3aLD23oE1/ZLduYmbB/iUF/gCZU9lCB9PdCFxUNXEs5eRDnI5TcEzT0GBvlQ77m
SWWN99yhilVv3CIlO12ot0y2T7rHe18vB3rtelh0n3sQR6wa0b+konSwOaU1ogGzKB4GUeK9QzUv
uhwMow4Kmpp3DuugrOVWvMhDzg33YCraoSqQFEEkCyATMr2K7xyjHP4w0r6LKq63UtSvfEQuzE8M
LdZ9kySoJOSt+9iJ/LGv3Sc6jkPio2WLHBonEz4QeKC11oY4JCN3hV+0Mfj7bK8vq0BpGv9ru8Dh
5HEUB20d8SNDXubC9Kp7YMtfLb0/xDxNaNjV/YbV5L3Ru8qPSru/9eqxa8LaVVZ5U2ul2nUV/8g7
04m2AO+jpb9urXubtVIFkUDnd6g3BshT49at3cDtB3YCPuKZ2w3HXaLZPdIg3TGr2KsuncOQNqL2
oRz33OniT59IzZdZYgaR16OTj6suiEzm+Ewk7rYWdnXpaco2NowJvslFmhQhQW/ZdTMmTPrCkOCX
iA0I0LGo3dh2ynZlOsZ+azUi1NH8+yGyXlxmWfEAEbLYJ2VmQpIuflK1ZjzanJaXw1D/lXZTt74t
Yn4l8kELVGO9qtgYnVBzjNq9KNio/20tMFMDfdpDgoY1Gwoe3+pAmgzcaRIETUWnOpAjZiViGsbC
PMYDFDWbx0IH8P0C/KdxgpbuTJm3EQGKYKyr0ZdWU4Z9ZGRB33p26OTsw04lD506Vc2mdK3ctxpV
5lu3b0eYkkV92pF9OhiE++ZgSnlZD4Xpg85ND+y0kwGPJVjC8hIE8TrotQiaRAKkkZqQDNmBJiAA
acz+Nyhj5c7OizjoItMKPCoNuu0S1LaCenD/GqNWF/suq24y8Nnf8I6nFKZRPdCi2A+pdsidUmi7
sRW8CGqTtGCKZPdRn7/obgrH0zHLHEOLdc8CTEzdVeWydG+1Fdya4lmr+5owHuueYumQj4FesEHQ
UZR5WffASRF3l42lxRedJeLTAIYEDe1ASiDUsrifabGxc8covpRNwdkm1RwV7WCpt1lFdk0EYT9F
s2eHoKcd12AV2vgBQe2IMkgyTSk/jim7oW6f3FV9lIVd27ZyM1jddUckDh9ngogQQufuH4qLctsn
EfkTVVuVb1ugszck6mD/6MK+7VOTRsDlQAmRN8T9VTFasDArrerJrYzhHsXA32B9JtdF097xHJuh
QTf8GcAkF0okrE4CD2JAsS9M9PomSc39scv7IAf2Zx9b0JXILdK/qaaKdkbrFg+QO3sYefqC5hlx
6VJp7WluG3tXwjxwmrWgtdrIByKr8VONsBDZ0QiN3HzYjgBJ7bUs0vi1Ybdt7+fF+BtMQam2M5DE
pn9l7bggzmtMGmZd34UKzt7PE9MOUSg0Q2VLCQhSY40kyO3S87vO9HzDzf+00uiCXGvhWzk6PCDp
mOjFTTZxauxVATjOgBp1HVa5ZpagILcSb1MWoDVoKME9RO0Od3UPMjgmwLheXxhqeCmH3A2hsMF8
QcfiOh6rfd0ljd+0OUB4ev7bcxP4SJHcNs5IQ2g/GhvLAuE+6eBYra41/doU2gvujY/BZIwETVmq
0KVDhRVuEeT5XBEh8OkR03cOrr8sHKFPme2GgRcw0yQuIbTSGEnQKJb7CffQf2iVD2SQQkBuEsk0
o4n6EJiRi9TRgjFHj6vOOVgg8ROJUcCq8s7YlZpBNyyhbsCUm94YfVb4ucp3wor8SMe+NC1+GG5q
dQIQmdzRKuYBmnNxRs1Wgj8jBS+zL/OGP4JQNN+KgdCNxbIIRhvVJ7vvQXQYCXnoUPq+MMD+vQdG
Mt7l/Zj4btN9DFjKABeuCFwUwe5sNPjvpsxhWHhGt4nbNMJ51JoXKfIMuxF1LzIHlxnR0zugVaIN
19LmBf6we4G46BDCVZdXpZvURxcin3ASjimDyOmyXw2N9A1o3FQdgBCRN+UFS/LSuNGU3r2Cqpj6
Y1UZATCVOIWNHr1UVfFHr21ra8NT+GSS2mx7GkFMVGWX0BrNd56j/ppGcySd/kiFKYEF0dyTK1Jj
66rErgLWo/5toFiBjI0dXehGVYeRSMoARJMsMCOP7ofETv3Y5vUlfDP3eeqWm4xVzj0uOPmrMzJ1
ZWVg2sgozoyipZMGBd5huy4z1S6iWXfteVHsu0nvUkSuzehzl8sbdB6bL0abPjXUTR67BiJ+Vu/K
6xyexadpij6tGtGUcCTOU48Q784dpSegltUbfpwa/G/dECfEb8UtX9c5NKQj8jfOUewLW0Huzaav
+wvNbrPmtjX15E9NEd+0RnVVefTQmAXby3HIi0tTpVnm61BqqIKxrPaEOcfM7jIYuJ77tlW9xG5z
J1JZXmhewSC7kuwQxLlWD4LMfpsm0a6qVXuZ2ZoZ6lpvX4I7rQmASpZ+RVrablkJ2rJKHyegEu5x
YyjqgHI0jiur+BWPRryJzKTa9Jre4l/UoRe/VbVTBEpq1Qb2Av4X2wiZEKnfe+64wx38YQz67050
W/ApcIDIUQHIvJ2ZuqGMrL+xwQn04yJg8dHJ5zsVQ6tHWiBRxxLfS6EhTm3RBKDVwiqDujQwdaja
ii55Rydkvu0FVBVbWj8ZmWRBTu2XcbDYVdZYt51BQRXlio+i5O6vNCbqL1pVyJ65kbof3Sja6TlH
f7/WpQ88bspNEZHhIhZ2520GMyfpDTj8pa8VXnxNpDeCKhVdya7TlV5IK2U1vlFqiMoydAJsvG4A
BNXFTWdxVb6iysksH4qrxbMYcA36RBrJyQSR7BBoTBpvqnOqF5rVr2BkfetiOwqKMakR0aWQEunu
I2jEH2XVICBM4Hr2pG5aEeaZnZMgTbu+ClxcVn97d3R3IKVu3xBNVCGyOZZfmAyFlLSp5CaJNbmx
onzYQOY2vUZ/e3VLi47c1Y3NttIWFrbCzrIgjevC8wUbooesEUD0RbTOnX2jnJL6sdmOYxg7Gt1q
lHxESdPe5pQ/VLZdbOCS8ZYgTF7o3I5AhVICL9RqRfzGat4geK3sCqtTe8kOGuqIPgAKeDW1qrzG
ewIcXqOW9N2em4Wk97mwOb8AmyeDOhiCXpB4R+k2y2UWZiy5R8Htb5kh/CutNDAsNcAXKjw0vPHD
89oG7t2Cx3Hw6yGEaG2KzM2eAMhy96Og6aZPgYMecKZPjT0itC9l88qo1dxrpnYrqxYoJ89p8DYa
VEAshaOQRnj6CJ7o99hNt9npQ8rSyC85pIyv6VDwBPT4reYpRK2oJjRKSsSSI9/GHUF7jNLslxYb
9BLlnhXfWA1SzQ4AaBeE9aV5KVr9FyqZLXgJW6MMChPq3HlqGWqTuBXyPvGAAgoA3OYvaTMX3Un5
H5paiHNBvfdL91gHhssuuYK6cyl9HQmqR02V8SUzorgLBQVnhcZt8CShGaC88mQBpwOnnzz1duz6
mpNjHQDMAZWWKNGFoBvlBu0/b7Y1ZgR4dMTGZu/eiaYWfl0lkM2rRxZkcXpP9IEFUN8+FaR5KJHV
vzI9gdAvHhvc/W4dRElR3Jak4EGPuuITt/ndKBIEaQTqT7YiONVJmVzqFISTTBfuDpQOFIfZcEOA
k/kV6AxJdURvC/VdM5L8Ju4SWfwCZ8Wxsckr9INqtY/ixnQPESEgGxqJyv1I5n8KS90TI3+gsrJg
r2b7lBBLPLh5rQtfo8P4JEzV/2pltXeL2A5xiWawes99bdn4ZLq/ecIV3iEauYhtS3tNeUp88M4A
7s0cSZMtg+TiMQIrzJMd49ebZen8bkeFa9A0DiBttjbDIB7LVLGApzgXhVu/160b45SVT2bX80Af
8UxMeln6DqRUd9LOeVAbaHlRvUfuERM/JK7JnsBc7ryBwyu5Gi1d4hqtndzP+6j8FZW0V0GZ43Gb
oxFjk6N+v1fgXiJbfYyjY+lyj4cQJ+DiYjTVseZ21u1ZNrFS5jbee4mHFi7VRe96O7xnjbpuZQoi
aLt4G5zxVNoU/NatBW3wG5W4fwxogfuFBJxyIxOFS6kjugJVnQuIjetw8Ly5YH5C+bYpseFgXaeX
XlM6aJ4x5aVVkt+kt36bnkqDksNBWgX5TWv0JFK4In9kWAxUnwrUgfsEayaj5nEERCUYXD3CCcrb
D2mOmp9bThwMlTPmSEUk8b7hrboShqYMP+vEPhpjDb17FlAmKW0tPcxi+6kXgNHrbLjrc9sJ8erH
K7BjKRyLd1+R6EmDtrjvWLm5G1kugmE08ouxc5NtmUYKP43Jg93xFs97MTUbRGn1iib0JmQjom+e
CTjsZCh/9a6Bb+jQe5eNeXuvdWP+lkFU6xm9f7y9QJqouk2BNvYprp426BzzNII56kGCqeDC6SqW
BjQh2R7UYtaDyGKGE25XDRBrECzyEUsaLwJwt8uR9p0Ko1Jz5JaX/0Xaee3GjTVb+IkIMIdbdlQ2
FWzZN8TYlplz5tOfjxpg/m6KaEI+9qUAVu9Uu3bVWqsS/dA2xV7LU/Ebb+Vum4CBum9Ry9xVSVaB
vFekf+KsboZj60FY5l0Fws/DU3ALWrZVi8WmMq3xkPfmK1Pv2kQl0CdMgthhFJ+zWO2OUUBiwGiP
PBL3VlBb12JpdDQ+cIPmvq6jUr216Ie4a7RAvg4qs9xQai63ald/JWuqHHVB/m75RW/3mfXitwxM
iTQazGu3big+dW5NcB55v4wq/05gZuxGX7GuupK3oUWlvjei7in3/LrelaUYb0qxK+ONIIrptlDc
YFuavHXqwf1pIGG10YQYzT41PiaxfJQL/ZgJQ1JuCJ8L29DHXUF4ZenxUSlfTeVY65UtDdqb3Hvl
vipy6UbxfVCJZGPfNJIi//hGzdM8Fb1mq8eTlGycPvAM/SpXXrSL2jYh7qzCfWcZlR01VXyrdmRX
h0L8PghBfkOTeCPZdm7+j5XWyrUUt9Wu9Ef93lXVzulKz+W5icqMaITPST3+Cr1MO7TIVg92pfi8
m0XSPK2fW+z8Suufzdh6SQUx9oFU6WTj4qDdRpyLTVRL1lURC8k2RKUos10ull8ut8gLUIxWOo5h
+CsnRLjxekW8Czy92PZd39oiTuZmNHP5oZYSlTxOIoh2q7po1JrCqyV3X9RxlA5lqna7LKyD205G
TNeFhmUHTfrH9IW3UstU2zLDJyNC3CsnYN5Ca/7puinyoi44IncMjCtPS3T9uke866s6kguTGsF6
7ZtSj7atV5rmRvOkmmbV4Yg8gJYTB1gCzQLdxLAbqc3RCg/zlyD1MOUb31pLbrdtbEqPXafkb0FT
0EXExXPClR/H15zr4FArPHf3Pc9Dp9Rl3pS6nue/KiVCLrQqHkuplhHhRbB3U4d+V28kOX1OI72/
5paloDdYcX/bxoGx79v8Z+9FOCO97RqnqeTiFdWYEY3DMtl5pWDd+2kh4msgcYQQCw27dJOe9KH1
g+RAuPHqpPo2gux60HvZ8zam6Y4Mi1DlWpeLQKR5iGvsO3foNmITIi0vm1+HqgzeLDKhX5BT+gby
SD+O8qBsyAyPOA9/UHejq3+TSOXFI05VR8kdST0/+tWUcs2vD6uY9EIbBluvapQfUubqX4eBJFLg
djhAy1N+1DxCb4TRLH67zbTiovqF311t+9Id6k1B4mxLz+12ByyoeHYtHrhSaz3Kre9uWjUzbFnJ
OIhp0tmxGqibHoezr9XM+ycE8/CIgEH9KFXVuJfH+q7VO+ULSLawsTs5mJ4XQqSyk5S+x8XyOi7a
UjqkwUguBNQuKIOcRNX1qOj9QRWT4Qt0OfNO7WicNSRaepgcxWNddta4DcXUtGNLaG1fpEOOLdWj
wAsjUvVNISnRSll2qeaAwog0VTdgdMzBXnmuSsRVg/JktN9GY9cqx6z7fEEL9RKgCehYQBxRZ2Wa
yDCJLJJIoSK3lcKjt8ZKXipnABR5h2FJHzHrGrkshZyT8pQIu0rbSGtCswvfn0rIgDjA89NNcgbI
SSLRtaLKMp9q7SculI14uSKzsASn358DIvXK6EjA8f04b8kdHdX0yiMTd9nIyiDmXdRJ0g8m6R+T
QvUt14iwUlVa+jyICiTkgdtBAJv+flKolsn60EpEN4APX795a4r7H7+O3B1oboAudCdFG+r86+Zg
KYISNMoTGDDhykyOl+dmAn6ciRnALzr9/Ax3wvNNlSufz4v5rWVcteNVNxwM8hGXzayNYnYOyFRS
/hBq5Skdf439c/Dz//f5GeRBzqvco1isPOX1kUS3srLCi5NEeRJ1AUqhMNjO1wDBr1QPco1fL+7N
yB5yW33L1rRHl6YIgPikV8wT8YOGj5tLfpSH1L4TWnVbQ2bTyvLzszQpVkzyl2Cd5xTLIKzSJEAC
90klNxmouyT7LGuNzXRqwJjNU5iNYY5u1lOjtHZnbl1xDUC9NEkg6Wk9ocDZxda5BaFoFXJNsvr0
Nac3ou6ukRuWvo+ux9TCasK6z4venWVGgZI3+lPHfUjEbnTCyiJMczA7cBM+g58P1vJjA9MmUimn
qrXx1Hb3o7dFfqE7lI9W+vkTcWZmBpoSkjDyLBMzOSWErRevYAgXToQMPlGDxAJo/kNbkyIj3eH7
mUGArN1F/VZLDiqV45IkzOU9+/GCQDMLmCL4aFi7EBHOF7zWJaVNcou3hToGt4OWPlGr0B7yplVX
LC0MCfYXdCNIJ5MO0cyS51O7liNTfJKkN2pam653KecFcByaz1sCbzYBiyfgNFK952PqAhQp2HzD
Uz3IPAeKrmxvABzIP6IuIAvpm+6nwYUkNBCOANjLtkOQ/twgdbYB9FutPvnVrmp39Zqu9jtVZrap
AZLKAF/hDk/AmnMDpWLwSskIQySLJJ0naPEmCWITyHBZ3Y3J6PUw+3O6UVP08bZCL3WgIVTDrkep
uBklM7qiBBk8SqAMbI/384Ekk3FP6DrcKskgCodB15sHiSrtvdL/oOMYol36MZK0eh+LXrdLS1hC
gZgbqe1qYfUgjoa36zVR+FnFkfQYhoSel/flwm6BcArxho7hAKbnMsgWrRhEfSyVJxNfasXPgyzb
/XggjXfZzkcI+sRsxRQVP2IA9s351PYRXKwmUJUn6ta20n1pkGMgqzVUJKiohHv9bdMc5OSKZyB5
5hVn9ZH7A2aNTapzMUHAwLmfW1emxFNqiu6T9FAZGuq8HhP8K1dfrCDbCDlvP1JtK4oQH30wWxV0
DgQWDMtzgpnb6Jlp9Ln75HvewRWEvXN5She+D60a7sLUkgt5udmMGoPYxbqbB89F1t2nUnKtSJ+V
Z+ZHn1qYNs9JRJgltVUh7xg8N5Rb652gfxoayffBlk0YM6QpzdmqRBptkRolCp7DkChhs0rxW5wh
9N51dhx4uTlpzWryRozRxHuSZEAyyQGB279YghMDM4dUub2aDwUGcnFfPYvyioP9+Pt5sFA8Am8L
Bf2DTqHY1q6SkR17gtkX5QgLfzrO4fusAJK509NxTgaIJE+os84VnhLjJpUOnbly7D5eegBS34/d
pAWLbs35/pGFmh4QkhY9m+NVaj2H+j4drj+7AucmZvFB2heaCDwmetaELeymZE3WZWEJ3imo0NyI
aT8cMg/h4khL6T+nilfJdeZ9+gRYyPlNoipTI4cPF07b+XGXjEL4nP7yATi3n99A0MwBPuIg8H3G
bHaiIpGTYrCiZ4XkuGxn3z4/+aefn72q5bbUa6Pl80l6YzZ3pbHy86f9cX4dTyz5/37+vJGxShUx
alW+LzWb3ACuINuk56mZbwJzTStwYa+SOQH/DaYSRvMcBd6Huu7HVpI+G/pL1rR2T4ezNXLSx8t2
Upn9n41ps5340yKp0FUhPHsWdnkX2O1OmjKXu08vypmR2bVg6incfxcjmULvtPBmTD99rzEKZKjg
6kKZI9ScjaLQ3L4K0/QZh74b1eHajZvDX4zhxMTMr3aVq6euG6fPX6vhrg8/fa3ReAoFIARuNC6f
uVuK4rbsPQq8T0n0s842irwS6yz4DBhowLMtJgoK+2yZ4wxsUE9y86kXt8EVKJlPT87Z52cLHAmQ
WUH8609t0O/RAcuiYeXcLQ4AtVSUSIhbiO/PVziWA31sx44JKoE+GvSz6VYsTL9xdrJBEnGv0ViK
dOL8fRq6lURC1jSeunIP4E2P9m67vzxNC4eNvh68sUn7vZ/q80FkQHnkjALnE7q2GzW8z4Sb3Cs3
8adbGKAIScaSRp4IN07kynM7OQ+EAHVI88kL8xv3OlmNkha84JmBmRP3Zd8vB4r1T9EfQEW+tdeC
jRFDF105dPMgGcoFYBCkq8gPTY+fOUG+lVS3yntDeK4N4jF5l8XytdB8NWAvNM3VaA1bcF8UJfzj
5ZV6JxKc7IaJS8IbkscBcli8Wucc3LQOFMlze+V56IGWwMyMVNsD//BijYNyCOgxTfki+xrUWvfm
JnLz1mW6dZPmnfsnsfTkOnXFrzk9MfaJ7Fq2oIwy1dwWZJoi8LSoiwqJiiH2zUe/Lmhj1sj+AyK9
HV3eUdvfJNetsoFo0hUeMIT+RTBT4Al5taPdvHUABJEfpEYBmwYg8aoCq0J3j6gHuZ5YUXwL8tR/
7CztGWanuL08MbMt/O+8KCRMoTmi5zLXqfZkq018o1WeA+3m9ZClt9HrZQOzg/6vARWtURpWLIQf
cVXVlig2yrPYeltw92UrrwxhzcLssqjotyyrPkOgr4RwcP9iADIStqTriF8nmfXzw+enpNGySuLz
qnAIQv+4Ep8pC0sAbQ9upgpXUvxA/VS6gDyaWSjPtPFC+9ONonvPkPIXqc68L6KG0pGgjXSuydxw
66IctNGiXLujIO1pdtsZ1d5QGu06lyP9Mamy+kDKQP6jd92dC2TuKMqdSXJGCLdFKORX1lhJh1AT
oAkYDeGgVIGkM6t839aAqlpYCAdJ9fvNEMCM21Dsr+w8asTfBULEduNCrxiHXrkBmbQmT7qwjLgH
JkEinchWmd85IVRSX+/VZ0X+Y/3jKV8v78PZdTDtQxYQYUFIU8pHjk5eu6aVmK7yTE7RVoEd9P01
APHLRt6V1mduZiLlwPBBt41K2WwQyWjUfWR56rMxGNssPrjVq3Voyd6oPwDjgQZXsm30NgHf9W0y
/NYlRzd+tCTKhXYlhJqrDvw7YBSU0IIwiAjnLy/ZqlxkFDP1WW6yu7KId53qf5Ho2dt69Cfyx3vF
BemE4IGSSTs5y1ZO5cKungTZ/jM/O5Ugi5omDDDfVkApI4gOX4T8xlPHlQfgh3GSep4YlTKyR5Nc
0JwIP1aNpbmc3ntyhQ8CYiF6jjPv8mivxEW468LooTCD117YSVX0RVSDlYHKU0njdM2RZ/1Xb4OU
IZnKuYOIOoU3Orm1B7mh5Js1lrSRBRHEYJY/J4UY39H3KLvyw0id0nnyFXunBqnJCYzIaGvisTFj
b+O11p+xDtHhTrwcwGCPakLZdkcg72ux1+wokNRkonj0k6+AxEvS7NyjVUmUhklfpM6gIlhQH8v4
6AFOuHwUlozwHEfReLrw4cedG4kTup/RNHzqiPmW5D/cjs4X3y6bmD5xMvHv4zg1MRuHGYGltHRM
5ME/uhJcxdbBdK0NM5fI3r7x1xLsi/bI5SsQCXiZzLu8+sloprIQpE4r0OJvVDcqCnpCQr/h9iH3
fwnh1eXxzTzi+/iI7RW49PR8+qDTOKiDAHvBp7UYpKa82hrDJ/vW/mvhvbHHu7DPPEYWXLPTFb8A
BOzuPeGtMz6XOvnw/ZkTCHM1qlPS3Y4aKbbcv0XjyuFbmiKVfKtEfYj0yVzAralDOWtEgSafyqZk
ltaKsUu7GFgbpHpOi4K8yfkuDiJRElI0053I2rjtlSDsCuV4eZXXTMwLAp6bipZHh82uK3Zm0zlS
UzwEhbESei+Z4T2EOpQ06T/MFQeDXA9EI2sih+YqVrzv6kOyVhZaMzE78n5jyb3ld5ETt2N+MJFv
OhDKuruoWg1b10zNjn4xgbz6gvubdftidP693l+N7ePllZldYe+7d3q9Q+id1n6uBFG0IATLVoyc
Kt2FynHUbbHcuD8vG1nawadGpqfZScImp75lepYcwbixfsNCG2DKdCtrv2SDDC+gCB4/MnXAcxuo
KkvwacLYQSp4QuOuCRIvrAY3Csga5K3eVXjOv19y28EbCXJHqF6FvibMf6yhkXx6os6MzHxJX/pm
6Ekh7SjrHfhhWVi5sBYm6ez7s0nyhbHsTI1B6Eq41drHqNRXRrA4TZNMEdGIidDUbKmDJGmTxDPp
4Tjaw3c4odHKXlo2AGyBxxz5dms2BEOBupS0Y+Y0rX6rDfm1WWe3hZs+XV6JhXvQoOL0n5lpJk+2
bNSS50c9gebHCrDJ9jDqMtF0Yw/evSp9D/zvl80tLgxaClOXNF5J82RgytWYiRKj6gJ4MIZpy9Xf
DOjEwmze3EwTi6oSM0dKzaOFMq6kP1RevumNL6oZ2kHyenlEi+vEk5gmHyqh6xzKVXkabBw9z5xR
DuF7jH+GrqA25QorAcS0oWYBkkGo8p+d2dUSgLPPtaLJHGPiQ8RyqxMDD1Bme5DjrVELj4CNkpX3
7PLgaFUKTNeYgF7nu4OkSNF6OrujI/tRHBr32mtWwoo1E7OLJigyKYdGmTkWGHb92nsO8786qxPe
jicpQKZ50Vrr9VapS9SzQu0xbd+s4j7Id5d3weLqnJiYrp+TY5QnI3iJnPAuy8ZNpDlBDRpV/+1H
v6Vw+3lTIJmQ06FRIn2jpgk9MZUidKvGpZs6jW9t5Cy+c5MM+odU2fGofpMSKImXDS6tEHGTOgUb
KBHPH5/KBNdWB/p6yzwuAx/WcgaJOFpr5rZmZn4n4LIl32Bcgvw7zDpbKX5p8oqm0tIynQ5l5hyS
MRuKUjWxgSJ3JedbLaYRWmHXorfTx8fL87YQctAI/X/zNnOtgjcmmRczIIu1Ucuv2gDiW852br5y
hJacqopsOv6SmuOHpoSinNANVvQyR061G0HxbqEArJhYWhwSAIAu+I+C82ziDE8fQm/q7R5ZGUTK
h1H42nyyf/wUok3tif+zMZuvUuoEF/pQ6iT9Ni9tVCQur8faGKa/nxwcbdBVCHB8n2efXY3wPdsW
tvWKn15adeRcSO8rPPVAmZ5baRUJzobeJ47UywdBfUB3Y6skv7JPlnX+nS20qIkAdSRd5m6gQisA
IewocVzhMdCu3LVczOI4dDwMckfvfvN8HErSVVYAlcoRx0Md53bjk++ND78vr8lS+IEuFFB0YNak
CmcXDNlJr0fdIHOEMd34+bEZfygFbTvbraF4W7VaCzzfa1Hza5QtBtzUQPj2Q448U4wY0YM4c2gS
Ot4YZGM3oVAqW7GXhENoFupRb9sXik3ZLpe1YecperiDNCHaJUR8WyrI4AwK6X05ELJNIFvZtYty
1PbytCxtVTotgFmb3ngfZBcNuAbdUFu43PRrJOfIQb7KzV/c7ac2Zv4WNXNRkEQhdUTZEYoHSDAI
W+wvj2NxeU/GMTsM1IBSD8px5iBrdW3I3aOhjBPR8roI8y1Z14JGS9FKsnRt7mZuJJHkNu5M5q58
TYz7Mtm2xd9YACDGG2lCZ86dIWnD0ZAKi5AvSzZFe+W3P9Oh/Qtvhaf9z8hsGH1ijsYwuJnTpvlG
FQLUVkq7Cp8vL9DiZBHdgculZEREfn7KDajvqFXoLBAk5m48jLKxkXjSXLaydO0SfCkq+XRIFcbM
84Z5oTTdYBDjtegnobWSHRKrtIfi2Y9/XzY1Tcv8fJ+amtzaiZMPJ7lrvSHW6/uvXXuvrHx+ab5w
7eSpKXlOzbXOP2+kWmxEoKzIvMS3ninvpc67Enzzc8jVd+eO/BgSLxMl90P7QMMtyPG0I2dTRXyA
NvRfBNP8eXmmFoZCKozlQECdhMh7Lv5kpsrMS11BMSInqn/F4a6Q9pGxMlvT7pktBtBN4hKIVzyP
5s8HKwsFzdCEyNHzP50LV9HaWAK8+fQKgaStZD0Uaz02F26tM4uz10QU8UaLWBuWv7cj5a7wfDsZ
9Y0uDit7emn66Byvo5tNseKDE/CDNhEDRH+cWkjsPtyXCDol5krYtTgc9b11IYx19vX5dkMJ1x+N
0ifZ471qSX6I9GNY1VspW+uSsjgaEI/61Jwb4Pl0rE42Q1MWKXIubAZV+AbJ1JbM17pYCb4XbaBa
DnyToj1idOc2PLQvvNFnbehEOwpbxX8Qu7fLe3ppvqZ3OAjOicswT5roWRGY9NGKyWZoG7qx26LU
b0V0LZph5fToC47GohmESQdECkUEe+ejQVymHcumjB1LDaovhd78KBI3zTaaEiagtBLhi5u6D4A9
9oITwhEQYm2fEZegKYCuGwjw5JVSX7Sz6rGyizzUeTaO6WviDsGxG+XoT0wyf2+NsnUX6aVy3aLm
gHQUyiRarlE/EOT6SMOV3gGEkdpl1/WHSFDDLW+41ilpJnHXdgLcYhGFpCyuhRs9lwTkLSrF+iXm
jdojhWI2W6Vp5O04Ft2fWqUlrZIP3VuJBsaLl2jhLy/LrGOG0tC1liXC1oTFfgCh8xK2aWtn3ugd
A0EfDwiGq3sEDZCcEPyRR2lL02dXjY5xFKRvjYLSlYAyGGo2IHdQeFyjoi0uO+eQ9jIWb6D5slch
Yn90HOcsFgeaNdz3gp2Hh8tba3G9kX4itaRqYIFmkWo2xoaCmlHkJEA97sW03F3+/scxoFvL2GnK
MDWPmvMwdL0QUrXiBCKX8oZSwq4u42+dL90msrHiuj4OBcwOTWwmAqUIDmLmJLUMfkebR5g6uA11
kJUX0By7z+01YYKohE4oC94Os4OeZdKIFBPliYSiIYKpFcFLMVLUydo92nzXXtbf9KX4Y3DN2zga
D7BwX8UwWvkZSxNKbQRmBqBD05p3AhCjlH7IBsl4aDxOH4RHseUdrmXVET3FzeXF+xjnTiP+ny35
3BlowPcULVAipxnLfYZenT5eRSN9w8tHszTvwjV3vbiCJGRAAsgAjecXK0Lphkr8zgy37h4O4G0r
65/e7wyJ5AW7Eq7Hh8Z4UlRatUkCkIaluArvrUrW+pwsDmJq5UlqkXHM80qtL6RB3SmhM+4t/bpc
g3ovrT9IJQm3AICDouL5mnhCKWdaSy0u8ZuHOLZ2Uoh6RIBOQWkaK/Haoq0JijZdnVRlZrY6ZO0j
i07JTjiG3RXScf2+NKp+2xqonPlWka9gU6bvnQdWsBl59/MAAVMLdet8bFE7uJYFGsJR5UNkos1F
9mp/eUsvrQ7cmymDwbsAVsG5Cb0p9DAzMkz0nrH3DDnfNYisrTxCp6+cD2QKn5DShkeFc50DPmI5
SSv0nKiYDc9hu6lRI4zCFXf30QaTRZypkZ+ls8VclziLJTVC6oFSJiBFMfmqFT/NcS9REvL0NWL6
oq2pIR9lQLyfNsvSVzUQd632I1LNSfusk27caDyCKXEhhXtAXc34Obq+tuLqFrfDidWZ+7EIPCQX
6qNT+/1xiiA2utJIGySts5W5XLQEGoruHxN2dZ51QikoiqrQixwt+572FUIHj7K+grdesMGWRipc
Zb3Y5rPN3SFDM5S+FTgBz6ux3VqpvFXXEvYL2/vMyPT3k4DXm8ASYYiR5B86JW9D8hGXz8/iKKjQ
siwao5mH7uKQiXHeFKGTd8W2rsVv+RDfyV6zkotYGgecGJCwOqnmD4hGkMBNFYDAdhIUXV6E4Ony
KBY/L+NDAcCTuZwjf0y5rQmq+byL4LJ+lNGYumxgKVjg9TkVsgHZTzTq84VAELgaZbEPHAXB31ug
VE/A8JN9SfyJMi3hu9FnP0tB0+7QLmlRv63TazOL9du8DaU1iMjicAF4A6pQqeXNnyipMCAb1KuB
08vCtu3bO79zXy4PeCFUkKYH0ERtBAU+P0FDV0rFILDxYuUrHJJtLKoHv7otQmsroWecKysruLQP
eYADEUMVnHL1bH79XI/b1Ei4mtzyMdHKe6sIjnXnvV4e1sINOBFviKUoQCwUidx+aOpcCZzSLY9e
K/7wMxeAau8Ejfr9sqnFEVnTmwsHRhVsNiKzClItC8zAMYqtIQJQuO+qzWUTi/vgxMT09xPvUEyx
vgjV3mk7KdtO0C30ieO1vb9mZRroiZWyLz3RKwwcXXSUlXutO/7/RjGt2cn3k7ots8rk+yMSTorY
f9EAIX/eBKsObAuwiAw78NxEpSktmuAu7ifdJeU2XIlzFq5TOm2SZAGsDbpxzon1lAr/qpqkv+qj
rN/I5pOFoFx/Yyifj3ZwcuQm6LQ69V2ZjYPcZVj3deQ7dGDat5a1U5T4c+zJ6VWECTJuvB7Jgcwv
BLDfNQSAwHf8Z0SIPykF8uHrs7WOrSHQvYCvWzXydLeVtLu80HNo7gcD01KdbKYyr4ZYq6afLxXb
jLaBUSVthHCA9kFrKB+9r6Tp34a2vvPU/iXP19KVSxcFiCRau4LeQ8Vj3ukanx/XQ1N4jhfJD1qL
nuPPFLqJHCMZWwfxJlS0Q1rTV1BCGM+TniLpL87r6S+YCydBrHcLNeUXVLr6RczclzawPh/JgVCj
7MMegRM2h6l5ulp0XSl7jmjd9sJdUjqDtXKmFtwnJqA4S+T6cNcz3+abemHEiu45gbavEvSproU1
TuHyWskTOh9ADHIBM6glushRg3yG5yA4m36XjRaxtkFqj4JZC7fAvr2DisibnRmusOks0lJ+gSa3
MXjCVaTQYOzy3l0c8dTV0ECrYcp2n2/dLs/kEu1G36mlL3HyqhVvXraSqJ2ToabjQZtQUtzoasGD
m+PBaATcEhmngYO//U0t8ZfvqWjavdVFs5f05KZJyxeE22g6UcMuujy+hXuE5DAxi2kxOCKL8/HV
Jnh0JTJ9x2yDTf9tDPyV63BxAk8MTDHNydkXygHeJnQVJx9vpYi2RFQLP0eC/Hf+kOoAMQHY7UO4
3IidK4lVTqA5FrsOIbikeP6LWTJROoF2R41gHmiaUZPWldAGjhd2Lp2O6KacxXQf+P9ZmZ2uOlQV
iGZYCVvZVoGWNIW8YmIhgoT6DVOBZCSV7Pl71srNzDLKJCDJjRakHaDT+BSion0zjn50HHJpeKDh
h7xVjH4tc7gQ5XHJozLP04+8wLxcj4BpaHUqwbpQNNd6X1/H5vgsd+2LN6grG2Jxz52Ymu05tweG
ihI5IZhRu3bb+Pm9nI3dxhTDte29eH4osyGsRLvLD9jgUcsUOnoQ9RvNIX2K6pUwbGnSIHzSmQwm
FNHKzP24QeTlVjMGDuTEOOvvTeVWiptNUekrQcyaIfn8mCriiNKwiaEyfnEb9UaoHkHsQ6VYQ1Es
TRgcVplktaHz7py5d7cP6zDNBN9x40MpH4eVpNDi50meECMhvvKhZ9jgxVEywpMENXDfvbjFX1yA
gHbf6augpubNoykb5VI45L5D2xFojKOXv/Se1t3qJTSQy95g8SKk3zn6QBxV8gCzt0o+oK2a97Lv
DJVQb9wUyF4fReW94dZ9biuhZPuBf+h1Wm8ETbvVQhqe5JGovyldsyYwM8Ww57k2mI8ghaaiJQkq
ZXaiel/Pu4a2I04TgxikzFFvfGXM95KZmlvDaJOp/UpMjxPrheZY/YrXWjrPWCWkAQIwoVrONyc0
JdSMXdNz9N68keKA5kDu1o8Plyd88QgYrOl0D5KAm8XxfoLG+dimviNm9S8zzFAAtt6igoJbXa1k
XhYHZIImVSVojhBWzgeUcSNrnRn6jhRZ7a4rhvyhoa36dVd0a+3bljz+lMcmusDts3jnpgahaYsh
YBf5etM/VDHYGa34olX6sPVgod2VXqFulbIYVp4si9uXprTIElAWnmpT54YtIdALMex90FLpl9y3
tjHEnDoe0ALMtzVlyNige4pRWTBq5HqLZvLeHZTP43dN5LsMY6JuiGTTZosa+pmZj3mc8OCnQwHa
JN73Yu3Fv7RxTmzMyUE5wluubGKjbw5Z19qantv6cKV04YpLWHJu4EagsJLQ0hB8Op9SGVaQFKUy
JeroaKgbI3n6/AmYlCRAIXE/owN0/n1SzEM56GHixH57qIpXyqLoyX6V1xS6lrY/6rE6soFo4ana
zJt4Mr27WndIHMUf7UnxEEy1AKjn86PhkYIHlXiYf2hcqCle6llRmzgljYBkdFyuUHFT13r+LS3+
qZVpzU7iW9Q3ylRRusTp6BxUauU27v8Jfd9Ohd9/MRxyJWB1afZozN9eraimaULzPSdUtka5qS36
Uv0z1H/ja8mYTO9IMmQf0iYuCIhSL6rYaSR6RlklHQeU+kejRSuvnqU9gI13vTIC0XkZMgx6xeqR
tnfSseI1p3iFrVjZYUyql8vztuiITi3Ndhtwiba0pD52JAXN+D6iu5B52wmWHcXaVRDoW90T9+No
Po26Rm+IgMYa0srBWjq4U3qTozXpkMxrfF4VVpIQj7FjmPUP1Ky/ZGhrrAxzCgfmVzQFD0TvgGQB
l5tdklKu0fEqSBPHKrRntRi30RggNMHwomzDZQNeXa1Q5+xvFWBAUW9dJ1l41VdrMgyLC8vbgrIv
zIGPuZYQSQzkLBInkwt66QnFls4Q/rYCA3x5xIuGCEXe8XRESDNvFSVREMAt5+T1EapWWuDtYWki
rOE2prtia3EBAaMC3ptCg/ktGo2lV9PVD2R2dbDu6/gvolbKjP99frZFE9dwtabnBmkl3e5oTNJ8
uzxX0y3/YXNMPbhJQlGbn1cOyrDR21T2EsfLx99Gfm3pGyFJr5VR23VVvbtsbHFhkFtD4gWcyAf0
hGR5dS9ZIBAN8wG+iS1WDzFKiJeNSMtWCNaIbGgSPKfbV01gxchcpfSFEmPbysYHzTUP9Nvbq167
VwO6aNqDTfc8elHJo3CX+dKDm/nHqkHu/vJvWZpdymi0hCO7CJlr+qknd0Diup2XShDpTVj01iB9
LzL6bw08FnZ9Yfxp/Fj4iymmIGO8gzwBFE3O4MRiKHZozlDMcAbhdgIVWcGrKv9zeVRLN5vGGQb2
qINLmDuUnPZAddsT8yvmQY52kr+XrYPyyS6278mbKSNLy3uy5wj8no/E8Oh0EBdq4lBAPNDZ8EBn
lfsxXlNnWAqDNVJcpIemgNSQz80ErkSobVmJk0jfLd3fuN6bSHMf33ht9MRupGFley45jFN7swVS
6ZJG/zsTh0GDGu2PTCuqy6uzZGAqCNCP26S4Ot8BWcv5K7RouqevAu9G+/IXn5/0GgmfUc6cP4aS
xGwnvYuIuLmzdQRL8mJNom5xBP8zMU+Jk2un74kJwjf16+Rq6Iv4Xva9Nfmvxewq0RKMNwoAOKPZ
A4jTPpRiCUxECxLj++D2wVEIhGSjqahq9JEbHVA+kmiqGbvAfAJ1nzYDjXAuT+eSsyJtTul20kSH
tHK+/by2aOJab4l2hHEDsOc1GvtjStPLy2aWpnTSN5WJqwBfzVMGBq1hpTGZiGmuuxnIB3RrWYk1
C9PfTxxPQxVKUAMs5MrGjO0+Ov7NCJCiIIYBbyPOvq+5lekbmRA7o3kX045zJTO4lMegoD3Rh6nR
f5D/ipWsDauc6LZVb82wtnVD29B2zOZu8IVbK5Q3mrQSmC250VOTMwfnEWoHmQXYtyY0MbN+k5RX
MlU8pV2ZuneEwfySP7U022SjWgPnS2qeh4FxTMvoSH/IXZOE+ybQrjsEUuzY8K5NpAUsof6Wpvo2
NYXnxg1Xnv6Le4QQlECWK5G7+XyPGB6tRbOO0F7tqxcr7q5Boq+MdckEDAfKQwR+/JuZ0ApBz/IE
mCiMLP/ZdBOXhoRt//XyZly6NCDoT2ETVHoIT+cDaTMwM4M5Rk6v91vfe1FDsq93mXZba61tCI+X
rU1fmy/fpOIMEgc8CwLW59Y8cfSqPgE1p+gp6nCtRRcn68qP4jsvUm4spCRXrpCluuykfPmfxdlh
s4SK+nkIum0Iq7s2T/xNKpbXQzvCSkiam77w9kKr20PZ0guUnqe28X+kfVlzpDjT9S8igk2Ablmq
yuUN2725b4heQWKXECB+/Xvoie+ZLlxRFZ7vxhETM0OWpJSUyjx5zjDFlwd9diH/+gmb0Mmu9bKw
pQa3hghnJy7qK8/M899HJGqh7kGAEjqdVDI6oAKyetxj+bNd/ViM7soknjvZ0afyPwP2xsBQDgYX
WDVWawiMtc0NiKB/OO41soXt7gawYCWwBPv2WroJ3kDbTDGWyPWi80EOBknYbPXPTMw6HjkFsSXI
3h9QvmliKRo/5IUHKQln2nXQKDW78SdrVHll5TbnGlo9gFle08HAyQIpuw16HW5Woqor9jTldnPT
TeVw71uMRJUC5cfCvGtiH2ftAS8Ci8BlvymFUFOqWuQtfyqKuLNC4T05kBt2bt7lj/+M6i8rm+Xk
dqeXVsGKZf2kyxDioXTZwMZf3hjY7HIxVjNKvTAgshVR/NEan8WYXLax3dh/jKyYu1VhAPHum/yy
tApBmxl1+knflqx9cA1n7xvQX+2UepwheW6RLM5YliJyCmUTfLz8A84N8g83FiiZ8GO2WLhhCBhE
4VDDrwoV58zZS/+x018uGznnEH8bWbf+X6GIz43SsaAx/2Rr9GQzHhYaGi3GkzF+uGzo7GhQwqZ4
N2PnbYM3RSYKOVNaPIne/16w9idaUcAuNj5dNrO5bf5ZNBSZwc2ETPWbrjCrmaeWNU7xxBnDk6QY
8VSF4CGzXrpqgmKI87u33vks+mPTRYYU2WRE+m/aLbA8LSIKFCKo952SA2cfanZ0BQ17KsPJL684
5rmZROkZiQ6Ed+DrW//9X0smW0cG+dQXTxOET8UHLj6BQ/LyLG4O/H9GtDJGgyUmQP1vc2eX1tSD
qR21IkjXB9ZLw9/3MFq/7+NZhOkCuGwl4z0dQmMVi6ZQGE17nkOB+oOtroSoZwawNj3aa98jLqyt
t1VNowxbujStp8Tc+dfOhnOfx5sezZtrfG1vc+9W0PnayglNq/HhbnwnFOPP7ADFCXksmwIwsyXv
nE2nsczWp6lRgMr5M9Lil1f3zJ4P0OkE8BEuAHQIbU5P7hnc0cUEGBUJM/4D2EqbhiJ/X9CwjuLE
yjqHf7lpTmfWTPmI46tq9hC3/uaL8gpQ/cwywATq+uDKByR+yyE4mhlenaAOefI0WvOc7BYVuPi/
zNW/JjZzVedy6JYZJnL76KABj0RFsx+uVYbPbGlUC/6wQIGaEBv7dK6oM3b9CFROupb3tPOc9Tf9
y+WBnJkrQJBx+oK5FTtimyKygmxYBCqc6TBErjhALfLy9884FV2vfFQh0EiCUZwOAb24QakHEzuu
/WUaU2jSYzfa0WS+L1SEW2HJgfQChhst88A6n9qZq4DktshpuvwYysfqkxrffXTAAEFKFO8HrImz
OV5zEjSC5EGQNvkdu+mvNVe8XYe1U20VQ0NjOZ7PG4ey8Fzo0C8QpGD/1ffkGs3lG09CxgI1xz8C
QRAg2SZ0Z2IEWcV6O1XtrfvLnm6tILm80G8GAAsWnv4r6RoowLeyg8KYM2Fo6aadKEAQAr3c5X1P
Xwd+hCVeG9LgTjhhN1NkeGNQCG65aV2FY31TB1dc9e0rACuMbeasrVUo0G2vNzLmo2yybkmLSsU1
xGx4sQfVcGiwY9PrsAwemH6ZzNecJCI7ZP2VY+ttZLnat6EthlwquDa3gKSRLCBBqtmSWuTZFXZc
ZCRa5tsFCtggMH8UIgZ9bf7eoBx+t0JBkfAGNc5bEKZloIs+s+fUa5LGuC2HKwfMGc/DV4HqgVOf
kRxVFTfcWnU6Nas4U/euPBrFe8MGDAGXInCkSEWi7L0JS7Jmok7mAkdf2T8th8WW8euyb2/LnKvr
wQJAMhiKQ94wldk51Hvzfprh3CJEcyTkxCI8YKbh0VhS54f3SriXkLkOtcwPl22fnT+8rUE4AYE+
RBanBxv4hVuzZd2cOop+GjWym9p7ccQ1jvoz29exEXQFIOFxEa1u5rDWkHsEBk+nsjdHLBQTN1VZ
XZO43aRh/swjXBtZEbjCirw6HQyjtSFHbuj0j6L5gLPI/GVyHREThC36+fLMnR3SX8bWq+mvSMPL
oTDegNogLSRUnusY6rHXToz19vorrfTPeNZ0MK4eNDxsx2MJPDmoQeDc9CWooC7vVXvVv3bWFAq7
iGqdh7XcmfJKHH52GlfcIpptwHOwpRQeJ2QEUIzUaaEkD73R+zBDO6z02gilzr2szGsnE3IA25H6
a+CGoBwKULjMt5p9YweJaFIuS2osA9vJrNS/wWzt55BHtgRYNkuwtgaYYzZXD0vZ9LHBqypuCdoe
SmgRgylJjdHcARc7eNmSIAOnQZMKfe+lUQ1qRIjYVv7l/jCiez2snEa95MqBBLWqxIHVdpDkk3Qf
XD1ZTw6oFeOhGoP7dg7GQ2Xln5xOTp9r15l/lqSmB5Iz41Op3Z+GP1UJBI74s1eUdSJnALJ8nPKR
RSasTdB875QFmWlgNLs6Vq1qWFjOdXZYaFfvjHxob3o2e4fcFWM4KG+JBw9sjpRpnfQmaT/6smSR
23MXDHzO+OTUMwkdu3biadQQcC667l4tLQWBj0d3slL+MRshFG+1TRdDmhT81pSboVWbU+L3q3jf
OBj2zs4MEJxbuX72GWfPkynYI3V1Hbpu/rsNTGQLiageq5mgqwQJqSgzwUSUl2Aza4E1va+d0k26
uqTx7JAp7qEnnygxfEMvBo9cUluxCLQV40wFPKSoszsQyZkPtd2Yz7J273KkfrolUbqZjy7N6oTR
0guLRuQ3Xj7og4OQHeUYa5d7/krpEPwkpF5ixgULQZ+TxxVnZsJNgimduJFQJcsvUOpp72bSmEha
QGwldL3Zt+4Gxp7RUOZElTdnT+j8/O605XTQ5diNmHpJoSSP/MDBcFURDqR4pVrgmJ2n7ou1sGCK
htbNVSTE8qoFJzJqrKB+NAJjigHLt7+Dl1e68RTY9CsLcvPVBuAwMSZh8MjQvv/R1nbzPfNr6wMN
ZHtn1vDG3qa/hNkMnxdnKUJMzQscQydZPfyqjdl4ycpsuatzXX4N6tYNbhxGhpj4avZil7AghC/a
7QF5qN/FuHjPk0RRnOV0iutA5wfUBsbIY6O3RxqneG5MHnQh7bn6hJyx/M46NkamUSDvIuzpWyZR
V4UChRFneNvnEfcLIxrnyr93+unFN+biVjAwEj12rsr3rDNAezuD2AF6I/nNXNcCnJqDm1gDTtli
dRJN/DaeJ512bjtintmP0tH8a5MH6nGFnYZoSrQ+chRFvZsMQPzd5HTei84w96GHGiKAB6p4MKwm
/1D13Vfb7+rPsrNfywwIHz3pLhrdBZLykyF3JVZpMWaywyLNj5hb+tnRgx1BiM2KmdsOMeQ02x30
zYK4Lc1XsqCfNNaDhMYZU12EmBh/BDhO82qgn8DIxkJL1U1sogMt8WdTfs2xM7uI+nV+7/aDwkBR
ORuCCX0t333+fcQpDPLvcHR+5RVZQgJ6jdiaaoVF7vAfElWFnvT53qq5jIKJjvHiZW1MBsp3g3ar
qAFvS4RnjLVzRtHfOC114zIv/I/S5eZxZFkeVbnOo0Y6LhjoAhpOS1aFXT6b0dJLkA8xXxyFmoyI
Vx4vcRJKaPmyie1B2N5/lqNrfPdQvwwXl7O49rsxslkFXpiCTfulCmoUtRo3xB42I0Z4HdlSQWWx
Z658QcOQjOyMBfu6Em0klD//HhEc3Ao8Yr6rllU3jl2QkA5tmUPuph4iDfnxAw4eM2pJMaHNdbQ+
caeRbYRqkrqrWV98JwbunpDhORU5XCx7Krzx6PCe7LvJ8JOpssbPtirVEM1BZ8XGOA77XE/BoSOF
G/ctH18gehGEvBTlB7se2F4wlLlHEO3fjkBwPc2Z6nCMG/MBpeUg4pYyH1TJya4yAI6vPU8/8Uqq
WA0BFFibxYtVULbpaAze0QAd6mFQxpLknVd+kflUH7jWVjRL0gAEa/q3mrXt0ZOZGWaoIACo0i/t
L+lUOOx0xWPDHJ6INTcRz+hTblhZDNH0nxBbYyGbGuAYq+ozcrw1mHQMKMVm3hCPtct2puHj1KDN
8lBOAwuNoLXCsu9xMciF3cs+kBHeRWNoV2jwaIcS3IRu1iSyajtUQSXhR9Hb+E34UXcjH9SODaW6
X2xJwdQTiMSBOF4CLhsdQZWgjQui3UOem9YuA9gyAaYPQVJuqa+4fatEF5wly4y3kG90bjQzgydd
CZ8eW9e7EQCGRrPnQg7JAGF/AczQfT+qKvJEQyNJ3d8V9ZYXEeTiueNdvZcOzPpKkF2QmU1I83L+
1AyVH/fTsISgiDAfsgK4SEdx86ak2bDvDNklBU69Ix3YlFT16O0EUPU7iYP/Rqz0JIYovRsXIksv
qlZTZEggsJC5RntwB9+RpW8nfjF68VJDEsfQ6HCJpg4qOrMj8xhAJ8AIs8G9q3RgoMUdf0jmN5Eu
gEOiLXQh6gmHhjZKcfTobCW8b8pnydHF5si+exZt1YHzY1Efe4Hyl6UD90lICz+6EVUyGuPwrVS6
COdA9yG1oFbLyTDtG2Xn6JjFZIU2zZuEVLIJy442N5WdAR7qtP1t1+BN5mjKDgJOjC3NhhcX/ek/
uKd4PAp/PNiMTmFmg4SML+pnSxwZQo+Lh7YFN5vL1rrFls0iJAztXeeXxR58Yji7h2A5AIGPTQZM
fsybwYnmul9CZ6ncm6ExxgcE8Z57RA1IT2HBM75zpPdS8rw7zqPqk3Yw4bPegg72rAVZpjK9Y5c7
466viR8Go13fL+gyjDzZ+bHRkhoCXIiuwPBrRs7cIYTMm9eyMQEedhf3BtmpbNcDD7ObAleFplkF
oW48CeCNAgasIzTpZo9C99X7ESzjD4HmptdxzCyEogxHnrLNvRhbjpoSROg060A3Jzr3lusiv5dG
wfZOqdpP5WJkkU3UsC+rxolqSUXc54zHJpSzdsRsxb6B1NIdogL4oEaP4qwKcwfmIppAhedJ5QUl
IXh5WFT1guxZ1kI3rEXbZqzXywasYFhTPSOGmEv3eXZRsHdLA1oDANMZkTuiUbW3xynOvHJOMinZ
oZGFShdeZYdWKvlQL5AVMsTgPWAf6WTmef7YytJ8EE1bgLLWNnbcMiaA1FE31NCB8sO6MnmMdEa3
4+WQDbFSvnrR4OypSBtVDnnsEV8mliqmz17ARh21oBH76vhaplavyp9uN5Rf6OLlCeF0iSez+FFa
pRVmxlRFiEGcqOmpE8kRoSwAdPYBvDp0N4jMTFBzL8J+lH5MlmBOBsXmKKvRwTl2br7jBghWwC3m
HqilhqQyLDgdnmyhNbavuqXofplp/RigrSx2mgIFc3fRYGXpgnBG/iTJ3dZICkuzxCN5YUaT1dlk
7zZ6GXcg+O/A5j1noVvkn/PFRVvAMIhXhBEFSVyUGdPC5eMdgdpVdeSUdx2CWch+ocipYu6CUo0I
Kh9o7v+cRDmFXQund7Ou2M1qRlAKCOchoxOunRrXIKtaL9F8HG7Q5KVephZQOj9vm1fHrvw7lDKG
D/5gVEcp2yX1jJx5YQmO4fZW5AsxUZ7L+ohLuVgRkHL8Uc44EAp7mSOFtAiuFKgbgVtlQDc1KVMJ
yqRnRGaga8u6alcgoXrXzGPwUVlV1kV86tRxnnMw5QyZOfUh2F/YL9A8qNQ10FBQ5X55O/QjGhz5
mLNwCso5GtD+E/WI8PZZOxg7KjSOB8K8CMxcQbzY1nSo2r44tHSSsVv6Xwf4wn3WdQPoq7L60ww+
oLuxaCGoWq/5Ij2yjwVXejc7XhurJXDA2N2bHwK7Y6mdGwx8dqzAc6hXe0c3QWLnY/txrHq8wpe6
iWhXrkGP8qGWROixGJYmafPusyGFTBru1XcNV90ttCWHe7x4ctz5Tv9IKjG/+F6f35iCw1WkU970
hP/G/8XjYnIUhAixN0mhxz2FiPcNnlt92nc9InthBdCScqcsKcp8TCvdGqEx+Txx7KEKaxdPjBrY
tY9ORuydJ4j5SLGxPwym1yZFkdVxw6ciZmYN6ru5H2/Ncml22hv1M3Pr4dkFVhvHp2uFzaTkTpRZ
FPDgBj2Mn8rMNWLFISaV21MZ8boZH+wZbyWJ4zBCU4Dc2Xbl7lYZ+ciR5rQvyGjF2dD8ykqhcFiM
/bEVzHpo7YBHlSnj2QOjpVimEbJfwXDnWMXwrWokgLqsd+5BsRsAKNRYcQn0OK7quTwWZltG+VB0
AJWb+8IyQpDkdqGx2MtxQsEvGTLeHw2q8p1DMvBvAzr6jNIA4FSAq8fzIOrbFYixqzqeR8EyBXdW
x8u445TuRo/hWgfdxAfXan5yNgSPpoNjzqMdwpapN1DUdaobnbPgmy2sGgXtTMX2IIZHr27cW6uh
w9FX5i/Pb3FAK2Ed+eyAo33mboiEXLVbCCQ/C1RaItoMbkhEqxNPKQY+xcBLjHm29jkxVciqgP92
bYXcv5Mbj71X8iNrVb0r88mMUA8sEjnxJcQRbiRS4GJgRDZArA4IQikkLNFcJtLWIsvB0G4QFmUX
xGD6NKKSFtUN5OjJ7RwUXZhNXRECsN69Dj1oENDAnN0sNrroFrNajtTW5Tcos3m7QFjzHcjtf2te
Vh9dx8BckvLTRKWxa1X2Q0lZvwiHdynQi1CznG07bW1/DBGO5sloe80egXgerTyuMfIjU4yGKCe0
sD43ihlQl/R646hyUPqFyJyYDyaylJEapiGurOahsCbrJkP/WpJTbTy6A5ISHnfbW2Sg2/vR5dNT
zYz5Ixmsl2WoIeXZmTV9yaj76Iym8RFUNRZkA6sWJH6cFmlRTq+0KOb7Fq0eEXez37Qp1S06/+aj
PfbNjYsrK2LFPIUtRM8cKBJOK+VnLaMWk2PAvDL9Gy/Lp7jkHLISDe+ihplBOEmRRxkj3a3TW+Z+
bMwg6rtg3NVFVka9Qz45KP4cFlY1v0GBRsJFD+uTq6iSkuQjnmKif/QGsAINNl1I2HbW8uxBUO7G
UxaPEPGae9+vf4uqpIfR7st4zj3EZUw6tz04nXe1Yd0V3VRHQd6Zae+M6xT6+magBo1B7/etRr/C
vsLja8dFpZBUcMqospCAahoDETdeYOQITMP8sQXabJctJl6UM6+/lIYhPgO16h097I09anp92PZ0
fDQQT4WszPI46Hukt8baOkBifXnAldqHI6u9p55BbA4v1+y2DAI7qbvZOLiDX/XhZMsC0YVf7Mxc
tAgDqiFkXU2TBsnPMFf9r4CpPqywxQ8G8kwJRDDAsjALI1m6rntCwLyEBhBJYW/Co3JKptAWs3Uf
oI/hrqgF+/TOTOma3KN/GvwtawX8n2ZKxTx5ZKHBkgLv7Nl3S3slT3ouebiqIODL6E4Gb93p9xuZ
Sw+QmSUd1MPMbwr7So3hyvfdTZFxgmRmYDF8nz5WWTRfgzm/ScFjeijqTiBXQ3/RmwaV2Q9wx83Z
kk5thUzh0TF3ml/Dup0bw99GNgVMSWoyeSOMlEVUGuE1sr1rn98sAQVoTM4DPu8j5dg+9fnr+12I
rgUeINqtFSR9usTa77VXIvuU1vJrKp1v7/462hjQ5AXG0GBtazz9eiamwRCjZ6Ygj/xqIz2EDNh7
q4vo4V3T+CiyoJYMK6cmIDE9lZ3sSJqZ9SNKQMira+f35WGccSTYACYB9RW8RbY9pqggUAdoQZKC
YtuSqWiQqfhw2YSHn3lSkViH4aDFFJxiQFUF67//q+ih3NaFyGtLUoU7EixNL6QakaOvvvrobb1S
c38LqloJQda2DzQzIvm2OTY0Eo390jUEF+R8KOvxuGTqCR2jH2yZ/zC1QjryvQK2a6f1CowEITZs
onfmdHhmZ8wBd3uStjkPq2OR/7w8fes22E4fyuPY44AJAa6w8YLKLhHPNJmf2s3PBfJ9TIfIpYYz
Nr5pIQt0jSJm20EB3MKqLg8617Uqv5L/nA6IdJRWTWF6aTP6VtLbGfq4PXEkGdLDbZGUbETKtvkw
O0YyNV0WXR7umVMBUCK83jGpwH9si/bI6g6Gh/2cAqIR6enIvXfKofwzvr8sbM6FEXd6MXHbS3Og
lmq4pP8fHB48ZGt1CjKoQE+cTmCLYDlANgkeAWFn1FgmFxUckPPn6p3idWuxD20fmK4/wiuomZ9a
0hbi/slXTiqRQit0aCCPe3k5ziEQ0EOIEjbQyD46FjfegPZOYQ69sNMFJbNc7esmbcQUoqlw6fod
qeVnY6i/mJm7l7TZF8jnufOvy7/hjUug1I1jHOg7QFwdso0FSrMneMZSnaKTJiqL+m5x5JVy4lkT
kK9Btz064YElPJ3IDm8x5BIcnU6y+22K7OjXwf7yKN4cg+so/jKxKWcDacTzStg6LYdvVgPWouZx
bqqwILvLdq4NZXNr4/0RBG0GO2gfx9OZIfC+csies4DweVWVtFCl2lL7FAA+gOiBwcKaCszRY4/O
7qvdCmcK2eAsxjZamdxwz27PVd27fV/bUyqknzfAmkHLup9FgBc/lTJsiqI/VLytbvVss4+tx4Kd
MzXfL0/mmbI2qMlWIgn0k9lgQjn1i9rIG46udUAdkAPx0eUZ2Ah8XR46lozG8p3qJ+t+dh1YWXsW
//R1nZpD27jtK8+ZUgL+YVCdzwpSbcjhS/XZvcZD9uZeWW0BPIY2iQCOud3YvoA0gtXOUzrP5ieb
5DvheSIkKFQhzNA8JFMTM6/6YS3X5NvOWkZvPDBZiF7fwIIn1+kEGjSnVEEgfFI+RD2tyGtuMrAd
jU9yaqLM6JPLC/kmMMBo0USxAooggfWmnaAYiYeyUjClLqih4kbXDx5YyosWBIXBgJ4XHGaQj7bf
yfb+Z0EJaKJwSoN9G250uqCulApMFxR8mrgDam9f2HnIDRvvWivGP7bv1Hf7Y28F5qyN3wh/trFW
RWe8pH0H/orusxpZwWuYujfxIuYRKH8U21Z4IyrqpwNCwYo0amyx9/GoDiiILwYkjod3RwGrGdTZ
cP8D/wuyvFMz2AKAW9hyThfXj+eFPIJk/uayR5w5xWAC5xdA42tT7eY8LrSBGocY57TsWvWkA2SS
8R7JXy5bOed3IF1GbRPs+0DjbKzUNBOEGO2cwiVRAj0QsdbTjp1SkSKHeXy9bO7MJeP+bW5z+A9K
j5pl/ZxaBSAc86/A/qCpt1v4j8t21vk/CUqxPqBIBPAUMbb1pnlNmR0tctLMKVJbzyTrcAjrV965
n3xpQe+MRXT0H2pgqqPLdt8Gp6thFyzZuBbQwL3dUG01VhUUgXXKoCxpZQYyQX1CiESm7mdPP7aI
TXPnu3utT+ic26MTAKEW2gHe4iANg5JBMguQxOWjhVcLEb+7a4wv50ItyALAFYG0hMtvEbGeyVC/
nJY5zc1HghPYliwyqkeVeRHzZWgtT15zcMz7wv5tTDfv74XCUYxTGX9dPJZBP3e659ypFZXDTDvt
GzC0Iumbs+JwefnO7LkTE+s0//UUDIZ+zVsvdhrUEj2He8N+umzgzH19YmATxwnXqRQpMAaLo3Tk
7Ap1M6EvmvNXZV8JDc6OxbHAy41rDM+zzREFBj3b4agMpr73w8u+XcMlXvm8vUkgzSVdAt1U+HzY
2TxcqmvplzMujSZXvB3W8w/PiE1gz0YXZSz0j6dUADrca2V97IESOpaTRa40WFjrtzbHhQ8lZ8Tw
4O8AR9jGlm5ls1ituQDST0OLvbrO3WKwXdF+coufwbLWzPpDAGCbeyWFcub4PTFsnzocJ6WTz0Qt
qeD5C2DFSeF8zqZ0sCXE5Q6quvKMOHc8wR7aF+AYQIRvO/E6A+RQfSWXtLPz715pfu8ghoFKFkoP
RR4y3uzRrP1jyfo7ZwTe5bLzn3GZVSEFGSN0EkGrZ+ORinYkqBUwmDa6ZUB/duVuufL5LV3Y2JRM
FzY+j6wBUtLJEPz+D78fIT/em0Dk4rF5uli5ZJIHk9JpnUMzdjYRcefBNSKZ9SNbV0TDxP8z4mz2
1TCa3KRTD6BqBgMAMj83JfmIrP3PuUC5wzRfDbrwsAnm/eXRndtvIIxBHs/DGr1h8BACxQMr44DS
yy8eYuxhj2LqZRNnbv+Vk+Z/JtYV/Ot4daXnzaOsl5T5sftNWOBZP0hyxcfPugEa8XFwgPAJUeap
EWnVtiMXGHGWmGiIil+Zp/OD+Pf7my2bacPsCHiL0qnbjXSfW7sJjO7XsnbnV+NfK85mFEOgVTPC
itMnphOyL861cZy18CeAXaV33mRWW0+jV7z4894HfL0Kiq+VLR8sQZLLi37FzpYXKygK6S691inB
O24GeV+OOnZICpn+Fzt4swFq7b8lVskaCXyfAhyftPcNgNMyBUDlsomzrhX8a2ITvdJc+KAVhYkc
SCdZtiG5Js121rkQNqKh3qaIYDfOawD40EruIQmD8LGZbGB2vBgq25Mt/sNYcBAjlWpDwRAH2qmD
leiJ1tpwUTxB+hTQuyufP7fqf39+866o8GilNWCtwNv7sf1rBCDX/Q+nyUpyhVlCeIMixOkIQEPr
MM1bMy36mHVRfgMIinftXX5uydfSABKZEKhG/+upEX80Ft5K1MmCBRglc+hCHpCPl93q3KIj84bO
S6RjkW7YzFVQZRnLrdxMA39KKBcHnrUho1YS8N1lS+dGg5sfUTzyVhTPo9PRAD2LBIShUdISwbi3
oFkV58g3XqGTPWcFbCto5/UhL/tGb82EFLVnMERTk9wZCQBIlwdxbrqwFhZBRzVqr1umB68GOCJb
yJJqB8DRvI8q309Ue/CGK2HhOR9GUgZConhGBqg0nc6WLRviQjVnTlHSD8fyWwOET1NfeXJcMbI9
HoE/lo7qViMt+JL7z6OLpMi1dMVZI3g2rd1YkK/dehhi9WZEqDJjRURUG79hK+yvta2dXXYEeEi8
IvX6pu3KRr6Oo1NvTgOAhI9y6ex9lqvflxd/3Qvb8Air8T8jGw/Oej9TwsNDty6ReuxfG4AOOucV
K0Pb/2IK9VMQWKJ+9uYBMrljTRcfsH8+a6iemeKWGtbT2C73kDj9KICBvjy0s/NH0TEGhh/wkG2P
mq4Srih7F51RpAsDCw9D58qhfHbn/GthywxcIgso0YyvU+rvuREvoPIBMPBaAGad9Tbk9lbSVsTa
W3buDDLf3eBi4ppCg1c5uJ88HVaV/JyLarjNVA8kDQomyBzXwRdDQYa+BgQirOc52Cuq0F4zxtyv
1ZXA7dxbCxRbKx4BuRkwMpxu5xHqeaWhUBboavG9ttg96VQRGf7AogHlsJBC+GLfN/X73+GgxfvX
7MZjdd5NQNkUOhVkigBLTK527f3h2t1uCrK2WcJvUNL78+r7K672KVO0QJ8NRpZNyHgCqNbooN4h
2PZuTW3JW4hF0Acg39FqwYCPmRujTnhdojkeio773G77yFAuf73s0eccYe2SRVV9fcdvCzFkAcEl
xAiwg6bb4ovqY7NI/oMFMDuApASc2sj0na4pK9DSxsAqk1oAoZaBAND3YyuvoVnO7RsIhxLkvdDM
h17nUyt9ACT5SHFGV7MVN8twRLJXDui3eKcoxZoeR67jX0MbX8mDphlGDkOZBnDDbGNgox7negah
DHU/X566c9thJTpGjhLpIdD6nw5qYvmC8xolxcYw7u0J6kfU2IMb7qm3UDeqJv7ZNNnXyzbPTeS6
TmhjRWfCm7R53o9FFgi0RFbZY+uCn9QMwUoOHfXLZs41HyNs+Z+d7aVqUs1toRG1lRAtbdGIJIFI
o9BSNstPfnXrtMiwYMPz41iZN91wjXP43NT+bX4Txde6zzKA6JYUqFWpI7F8buXRInFth6Z/JX44
d2vgPsRk4m5Hb+vGN1k598xTNh6KAtwjnTuEeDmyKxN6dkCoxIG1HkAf4JVOfSXgzG9pjnXD22vc
O4ax3Dl9nkWZMyB9VFZ+wt2pfJF1cY015KxlBC4I9Sj+bIN8p0KXnUswlUIehD1EAnWDxf7ALBdK
u6nlXwldz4QXiPR91DdRDlufFacDFStRlMqA+SLGEx73td514hbz6r2bfCNYhYgRiaEfeSXW2ew+
d/BmCb4EM0XXQ7SIn2iDGIpPl7fBGddAmzXcAlQCwAxsFbikaelSA4mctsuHbNmR6eY/fB/972uo
j5fklsW5a/PaGufeSiWkQHTYB+H/3/fX0+Sva80US94op7JSm/KotOYQmgn/wQIYG3EMIszHDbWx
gPxHXWnHTM2iDCEe/155mfVAD8APB2YMSPGtRZNTA10gp7p2fCsN7jV3QgOdT5dHsH5gc/XDVddP
4+5fpWxPDQzmWMnMHe3UrUo/VrS+yThBt666dWZy+D/SzmvHcWTp1k9EgN7cSipJ5aXualN9Q7Qb
eu/59P/H3ufskVKECPXGYGaAaQxD6SIjI1asVRp1tC47Z6QXMvp63fKML4f3CFTZVGGjZC0MDRVi
OZUmeORIK0K3Nj9Lzl2bfvgbI+DKUFWm4iQWQbXIVUKr9+VDLDforAzDfePK7tp3xk+mliwEiLMj
gvQZfQ6O5cUrSe8cVZJBlh2ayvwAlfvHqZNwJSXh62AvMS3M+DWK4P/amv78ZG9LFZ2tah/x5m+/
xfE3pTwinANOBMaKBK6z67M4E4chNUjCGlYi7l2RKUezUtsqLZCmbQHkRlVXcJSvWv9G8ak/m53S
HGhWCOMmCfnzMan0hljuSHEh1eq149BYfntql6QCAr7AQSZ/Jmz20tPphYcI/DD1ChiPYb+kTjPn
MU8NCB5HM0dgBbU2HvRia3YP9e/b14GHHZ6GKbLgCzufoL7srHpwKWmF74P8YGsHd0n7ZXYAsAIq
7GFK0GLy27E6H10z6kl28itPV0a8pJd1eUFC5oKi9URYzL9Fn6+obhxCKWS9GgGtAt6D53wNaOXW
/H7T38xtB8gIYzD36vDtXHjnLKVXUgkG8zVTHoLHwL15N51/XjiCQQfLxpjy+fTJppV7KWaaKZdP
TPVk2UCgUWwTLxcnH0y6vmvjlfYev4Q/YnxtPI/O6nvFuM9VeWPWv5Spd1p6VGgsVfq3W3fbuX1h
fM4wZLTPdcar5Hwq6G0ug4cmUW52LRgBcTPV9cAviYDm1unSYowYpBJ8KBraM5NVZB2vD+QP1Ov8
kptQlfRmgcci0hChYNkI2CIkBH4lN19syzYxO3B9mvHRb4LwC7NM+2uWfHCGqv7c5KpGIJoH/kqK
FXc9xjmN+LVTPfaqVb4ArKX6OLph8KWRGntX633zqAe+d6jTJrkfQy/ZGV4Z7XINiJs8gDigUVyt
94Qi1bAx0qF/6Ikd9x4v/lUFHuIeodj4e1sE3pHKU08t31a+wKcuffEGA8bEwc8PrQ9lZlOO8co1
Y5oVvDFapWh+o5k0WJsuapR0x8XT0t425i8hvY5AmXXtUx86H+us/ifoJHUl+XJMx9wY1OOWPJh/
Xw6D957BCP1YDnZzjxpqANapLcx/erBkv2N1kDbXV+LyIplyDDJOngwf/L/CnW+ldFvJicFqF68x
XaM0c99MCMmhPzEhPt20yi1TP8eEs20i2qW210cw57/IR0xiZ8htXwQUWcZM9o1nvspytw2k/Vj8
zpN6pbsPHl2I121dOuNpKP/aEg5gX9R67JXYGlp750HbZKoL77IZCyAkoF4jz0YQKJaLlMxLtYKb
/1Vpt/mdsUSkdRkQERXj5ScThA8iK6Tl5aQLPQXZlP5jwxOoMCaUz15fyuLMDQP+VSJYKCgnZsXz
e7EKA6+QlNZ+DeRv7WNqf72+DnPDYBx0HxMpX0p9kt6Xct9zzFcFvtdjb4/Qd0DZ/jbGWvditHK8
wDWlqvzec3+F3hGXI1BO0PXgLc7H4zaN145xmYKSKopjlw/3ik2H9F0ZRCPsRbYMe1P6bst5dNeN
UfVi1XAohWnqr9wamjI5IF1Q2ZXzMcNF2Xe2GRfbodRTJt+21lquRt9RXFCPE/XBOpOy5u36hF0e
88mjQ5MFCmGqsgi/34uVupWSMXmFNECeuOUrbVXeXFxBhA+nTj6BaBHIwfkc+cTaOg2d4aslF+sR
oFxl9rBJbK6P5HJnTVbIxRAPzYQraelnathY4avUPiqOv+7G210iFghJKdzRgnDR0eN73tDrchq9
aom8Miwa/+Vm1fX/3D4OzYBqEWzr9KYUI8dsMCjeZfHrEKyz47DEuzwtqLBhOSD/fn6axpPXSKjU
nd8ZfN413sfgTqqfINM4FvUurHdKcbNb1JGPJaLDa5G4Eleeaoo1yD27S03jZ4vmbojYbp0tOGwt
8s2UbSGqFxvToNq0QrvOqtdcRfFrl2X769+f/NH5dPF9niAOUEQguuL5CHTZDxwtrF4VtQqfW9n2
32Sp9R8iwyyfdLft7jVJtla93y31j13u58nyVK43ERC44Bz09Vyt4rqoXutfbbwKP10f19LXBT8s
DxHsHGFZvRZhsDbr+/Yv8iGUQugzIXxAhJN/nm80J4rhsMDlvfbwFQyrUFuKR+eGgMtiVcgWMlPC
QdE8RU8VnaUfyhfJfZK1xRWYXrHC4qP9ZJAfQNGXbSwMQWlUOBdsT32tsXXnpZ2xdkvYmNZynFjO
3hub4I13Xramf1df5xKvjLVTtwWvbhflU3yDIX3PXAfNRNkt15zsT+wYBRFZr5VpGzGbrUQd9Ri1
qr3xM9/eFk4sQQYxxBsqDuG619SPXlcbL7ZrSPvQT0HuwdU+fuodczBXSqZ6+4q+kBwmOQsqxSwc
Hzu16D4lNXd4ZwYd0JJKsqR1VcrDJi1z6+aX1eR0Tbw6t6B1QZCqchbQDPHVV1/dFBrc8Td7kPPv
T/fvibsKyryrKnNaguFjon/Rje/Xz8FlkHj+fWET1a0SpokuKa9dHMiHrqyrZwXEBKSLcqvRrO6r
wQvE4sXNbosNhWAbtwgqPBf9tHLhq81QD8WhGe+t8M0uFq7cy7Nx/n1h2gq7bNy84fst7boK7qNf
8Isz8FIscKyJYaZsk5gdqHyv73oYuIE3f4hBZxg9xHnQOMQwvknPhR+jAPk+pMnm+nr9ARufnEkS
BMjuYRhFaAcifPFM5pGXeAokIUdX8eEfSBCizgdIAbPAHKRV7w7dixJl9l3RyO9hGyVr3TWPsh/y
e7QWIDacB/cFKhWbJLU/8gaNNlrjwXqWjPVj6zWfrBjesuu/WaxRXfzmKWo92cQKNBKGkhjpMddz
GLSkL07tP7qF8gWp4m2ptesUBVdH7/d2YjyBCFo3o3p//TcIG+LiJwgx2OC4EUIVTJs8vkvSgwYx
3/9mQLhQjNbvZX8aY/MZJq0iWvi8EKf+5/cTRPIgnTaAWJflEkjqHJaWY1aksDY958mHBjt/MYYT
I9MknqxTGaKiGMgYgUdwMOliXdi8S4MQ7pMAprsqngYxsfqNmwG2wiWhZsGfXcyTsNVg4rTtsJPT
Y9J9C5t7XSnumuJJ97OtKi3hCsW014UxYVPZwChUp9QYz/Ctkh5dI4ec4XNKrjapP2XOKxSw20r/
p5WtbZB9Db3t9eWaxnLhCk6WS9hyvZrpsexivjNWlkYH5kMcbcZuwZXOWpmSkjQLwGUsRphdnLlF
3NnpcYzXqLQp+S5qiP7vro9ldmsAaOUGJWd80QJmupJHsoLjUyV3qrJ1im22xIs86wJOTAjTNY4Z
HHW2mR6h54zad8daeAvPTZQ9gb650aZoX3hKQjlUFb5SZcgdvur9DuRPvyvDhYtzbn9DxaJR3eAx
jyLT+RGFzMijgsQgcvu1HR9dlY6a7HPsvfXQ9Fxfkmk+xO1FDYXykD0lXcTHi96oWqpHTna0oFr0
Mo/r7c3rHqrhZ1bvE2MBL/Hnl1+YM+mXoNoBAZ3Ir1+MZAw8nd0cu3W7MrscZtUwNco9vy1fxT2c
g77RROuR5AH0ZXa1AcjY7ZIOJhxXkuK9A80LnIdcKXaX+A+m1sTbyLDjNXi3eC35OWRzjVzkb1Vu
dB8VRFbvYBS2XiqjSD/IVfFmhEV0p1f1D2OImzcEtqy31DTDTara/X2vBBYMq1VarIrMhjsNyt6f
ZRDWKLcV7m4wXdqoarIIZT6mbzRLV0v1iMv9a0/IB7YY9JwUoYVQTYP60xtKatxp/9lN3sGGLrj/
yzN4bkBw/4BH7HwMMGAPO9hmNjA0yvWSeNm8ES4ycLmkEEwhMoMJLRnN2pEPg55uirFej9IHvVq4
aC6PIngGcFiTRBr9t2IVEIkns1alpjiyKmvNfB7ST5XzydWzhSNyuSSqQkYS/jFgAYAAp8GeXJiy
WvutxCY4ZvY6MddDu/D9y8k6//40zpPvj7lV+33K96dEvr11+jsnXYCBzA6BBwyOC9V5Kg/nJnoD
FULJcYOjX1ubip4wP1vwi3ODQPpjKptwti+gcYmZy75epMGxsB+DcJemmyhZeIUtmRBce+tJEdRS
SXBsm7WawWHIY3XhcMzN0+koBO8+WKlcaz6jMKttnUDotbnubRe+bwsV5Qx9QS0zEfXT43+8JIFj
dyECXpgj8R7vrcEsYawNSKl9MfN/2rJcy0tJ+iUbwuG2i9xQrRgbTbGWBzjXHvSlGFKZOdvcrRy5
/5CtiGdugBs2lwrJP1oZ7O9KvkYJF8GdEPlH91Oiqetau4fPvfF/N+YvyfmdBnu/2UZltb2+YPNj
/fd3CGfT0drKhcLTP47qplG3tr8x278wQUMr7zz4Ay4hnxLJkiGvw+AIY7lm7lr3Y7nUhTM3ilMT
wvG3yra1osgPeFesZagJ6/2iTufcgp2amH7CiRNzfb0qJSgbj4H1VUnupHRvFWvT2F1fjrnzc2pF
WA5uA8WTEo+5cmlA3xdLah6zEwXSgyoHGigXt29gjEOIGqx/zOR7aF9z+B2Vu78YwokJYS00Erlt
Favs7Bp+xbWd7v/i+8hT6cSNYIh1IYCoJCUq6sD0j565kmQYthduq9mFPvm+8PsdLW8y0mH+sXFe
KI6H6YsNPVXwN4fixIqwnRAEMYLSNfyjEW/V8DHC49tLVXh25HkoSrR7YkLYS90AyVaZWCzEV7Tb
bHsNfDbtFoxMF8Y1I8LjsbNj4NUps9X56baoZXipIHc1vjf6XWMdYbOLsw//2/oLt6TR+4oP3sU/
9sMWDvFwyTXPHsGTaROuyFajMdHsp++jUK4dzBuV+3huny2LWC+XgtSxA4vvQ5tZ/Y6XGH8Wfr4h
PK20OrTKMmRBRnVVfDV//E+TbwhXoxrVmo2v9Y91/WAU20U6jtnDB2cWLW+Ua4D1nXvZuqtsa0Ch
8Ujd1SjgpnsJoFXWvvzFKE6sCFuo73yrU0u8YGSvjQSm7c3178962ZPvC1uogsst8yzZP1bjfXsI
k/u+W3CyC/MkxllNprp61TGCDlgaJWU0dbrfufv15nFQFqAfhFStMuUczlejqCOg5b3nHetsVfTr
PN/19QKfwsx2RfxaIx9ILoBnobAUQHECPfcbie55d+VYvwq5X/C0M1Ol2mh98Bd2LiRqZd2VI94n
7qHvtM0QPTrhR6vbJ5DTXp+s6ZcKnvDMzjTSkwBB0SS7pQjhHmLpG2VORDSOqpNtTPRc+uKbmi1M
3HQSrpkTLhDV9nqkGzAna1+T8OD6uyF5j/Qn9E0XLsTL3TxhOCmh0YcFx7EIsXchTRuHyJUPhrlH
VMFKXyCxvz53l7tgMkHajJzATNLJ9Hg1QNCkHFJ1bXn6Xe0vRYgLFkT4/mjHYZX8sRC8TxIcS2m5
uUkCqQJoBZErMozCcig16i9p2iuHwTPBQRkf8mTYS1m7uz5Rl6tOo7k+YXbJMIJHFk5kHtJZAXpP
OWQw9yDWtJPK/JfiFncdsMiiahbOzuyoYH9w6NaCvE0s04x5PyRDxagSqX0wAndlpzL6GD+vD+ry
5JCxkYET0VyBBKD4FoJbHwCxT6xQ+v1jWHQfKquMyZCNPzvXeEzH8aPt357mxCZF+WmteJiIXTi+
3zpl2MU0EiRQqY9R8n3A+6A3tS+1KFhwDXObDyzkf7NFQsgaaVpphJmvHJzqvh5fiZCuT+Ds90Hc
A0+HXvWiN8UwW2C3JL4Okf4xCH7GFCauG5jbBzCoqpxNusAuqEagVilAYhl07geIS9iub+7QkYXq
rtXMhS03O5YpNwwXCLAPMQIoui5XWom50s1qQwF+bWh/M1snFoQrB+1v1RsLm+0m5x/9MPtIaXUp
yyl2eHLZsL+QmILQhLL6RQeiJnddJNUWM2ai862H3AC+/ATP+ifJ11aWMuprr6x+ZyMtMr4fIAmY
7d1cWVWhtDKL/O76+l3egfRcKQA4VJrB6OQT3IYaNK3c9DSdGNq6+CzRAKQcivEvVs6Y2DtplNKh
rxJ2uTwMVtu4hnIINT/Z2z3KeEVuLbVGzO0PA0j+xFVABkXsWYgchLVlOqUOATpj3htX7l9sj1MD
wlzZudu2uCvlYIVPQf94I8b0z8Y4/bx6HiaUuuFF5TAqh9EFl7DJbg5tWemT6REWoRhbo4UXSzlI
1r7N7zN54fuzOwmUIRKHkHxrYjDQ5H0aJY2uIK23rotd5bw6yhPCONf36+win1gRJsktElpgUw2H
WYQbpQk2/1z//kwtH4oImhQJ/GBAvaxySUZIzAFWJEi+GMrH1IyQPTn46osaZE8lsrdG7W7auEeu
6LXtFvK8c6OD+Q+6UgB8YNKEWCGrR/Sj6VE+2DaMqF662V8f3VyQYOF0aLO0APmLOVIkMrM8Vmj+
jPrMDVaGbJdrQ4qazz0ByrZV5fTeQF9qISCd2xm4a/qtHYDHFxjUNFSaqgFWdehSUGhNFo/PRkX1
K6uN5oFiX7NQQ5yzN/VkUj+EfvWC7SEYIl8rvUrGl5m7pLb3Fepl5jZ0F2ZzbrVO7Qh7cRjAz2dD
MY3L/TpG5R71l8+3L9jUOsNiIQN1EQAV6EqOjgLLiztkO8MPn+FLQQe17Z9j1XhEj+z2HBdTdmJw
mtuTt0rsK6FvyxhMq69G+5CZxSYf3lq9+wtfSrs62Ga4cmirFL2RKrlFZ8kyBHL5unHW8phtrk/d
3OoA5iW6orIPeHT685ORaOOQU/AbyDMFSNDkaAvdXr0isEGAmLcp+mIQhp9bQKs08Ixx2tddTv/0
ITcVRB9/XB/GTIB1akS81Ya4Lq3Qx0jW0TZLjIyyrQVAQVW3f2No6vibwLYX7dkhCrRRMpVfnXpf
Sb/c+rHs3q6bmFkSbmZy/eDJoKuShfgqipIgsKRIOyT6V8/5DZTs+vdnDj6PLEgyeWzRYiReQZlS
j6Uk0UAfZs9l9bUtdpFvoEP94bqZmSUhXIJacmJb5roT9m5bFEo20Dh/CNDGQSrqK7oZf2GBTmCV
/j91CpzOdxaKQ8ZArggmgD6/C5Luue7du6Jc6vudG8gEdofHFIwnl8K5mVwpdXuwuetG6Vke0e8c
w3WZL5RHZxadxmKAXZQoQImL79+sT0etHrnT3OxFHl7i37dPlQYFFjULNLDo/j4fgyk56NHadN/H
aOQhk3JIcufT6MoLvn52qri+4C2AnAVj52YGNIjtvunYWq26G6R2G+X118CPFqrVc+EHxAuGrah0
46OII8SYQFOj0kw9/K/juJOC5rDW4uAe1MY2QqV0VYf+PvUQKsrHp7TMfsIUUa0aGEevz+pMoMDP
YAcyo7wcRVh8b/oInjsh7B5tv+1iJI+N5HMTml801yd9P3y9bk5kbZ1iX7A+nF1qNxDAiA2WLX0X
btzWkDXQ1bcdcyX81ZROi/a5I2/8om/vBgd8Vm9K8deyscxN5upducpQPv4LH0IWZaJUo53lokHR
K+2SBgB+ief3K9ryVoPrrL2E/r6lnlgRYvufQWuaBlcThi7I6Qcj8YsKXeaDambNs+9FXyKp95BX
jBp/F5tZ9hJLmvkgl3q1rl3T3jSS9RdPXg4+T2pgXUD5RV9mujGyuw19zH3l32l2fqw162aAHWt7
YkK4iNOOdqhKoxOblMDK7J91R9qUHoKD3hJgcc7VTM8POL7oEgJGfH5I/dFBWlmJxwO6oF6/im9k
vf2zYARHrBYHA5Ym4XBG3UiiaoT/slu33oslL8TJ0/V3nrhFSXjidIPZjVZD8ZnshLyRWxWOJSXO
QYV9C2L5rlA+Jp5Hi+wH9AquH7q52xJvNs0TfYGg6s5nC2k530ndcjg8qtaXLdQ9X27/Pt28Bg6E
mixNaOffbwqd+l9UDwc6buuN6b+M6kuw1AQ6s+TsLpUbBg8yJe3OjfCI662iHYwDhDnuW1h+uj6G
+c9PpBVc9cRh4hzpXmNK9ESjcPItNe4DUvbXDcysOb//XwPTn59EqalWSWWcYgBXsCvVklG0G8d+
U432rocQsVW9zXWLs0Oim50mOnsqp6nnFv3I7gY5iA1yqneBt0sWrvuZi5IMmoF41HTqeWeef77u
2jKtytpCowo98XV7TMO/GMCpBWHKojZvzcqorEM6/ooo1gSatbAoS2MQLvsm8CCMrErr0Lh3inIn
l5tq4WzMWwB9CqU7f1nTIp0su+ZqRkZW3Tr41QOp2Sx6UpeIImeONwvxr4npJ5yYkNJCHioyb8Ap
nVUiTd5Qj76ln27fTadWpl9xYsWIbXUsRwYSyHsr3qlLaIhpuwg+EeFEFAIUiM5Bpwjfd8wsBXUa
WwfD/25mD1Bl58F3/b0cb8enUc2gmkCiYio3iA0ISgrhjp1m1mGM3yvpt5PfnpQ4+76w4nnRKCb+
1jq4drvu5LsKMKWr/8qHhdt2fsL+HYew7HWFRFHbMo5O2bX63vWRTd66P5zm7vrCz24v7g5FoylT
v4DNo3UiDSR8zINk/IjpP7NfI319YxfjdOEyaf8aEXxV4TZqqtuueZBr+4ufqHsoQ79fH8c0H5cb
7F8TwmMuHFQ50DrJhJnKei/aaOul7UCf0VJD1Zzb5TaEC3pS3EBc7Pyg9JmHuhLsAQcpWw3Fxlui
HJ0ZB3yf5LwgNiaiFB8oxYgibj+0EKk5OyO5b35ZSxQCMyOgHDZRsVMYo8VYuGpVvWrrDjrAQ4Og
+M8gWNhQcwOAM1mx+VsFUSBcHGYhOyjEGtyEOcD4sFj7JcoFb9dX+3IMDha4+fAlE5WlMAYTXigZ
KWD1UPXrQVs57f31718OYmJgnKQZJ+7HC1zEiCI88mCkpyu6O4EW3GVqtPN88+ZDjhnkQCb6XCJd
sUZpg9PPSkVSD0MP/kLamtYxUZ7qaKfKn64P6PKYn1uaJvTEv/u1KUdZiSWp/+gUDwlAbQUwJTq/
1+1cxkHndqaJPbGTm6GUZLGDmgqEMLr22hTxKq8PvZZuyvKpvh0lQ38J9XLCbI3dLJ4W2yl1D5Y1
9WBZHrsAyWzvGQnKlTp+uD6uuQ13YkhMsWRDHtvyZMhFJblvvpUA4a5buHT4wGNgVaKnaELkiFu6
oz8XktzCgDG22Ix6hJhP2P3I62gbtNEPdey+Xrc3MyJwP6Rup1fKpZibBFlk2yh9f7A661ds4mqs
8OYyyORjUK6gREoCXyQHU7RMh1RN7w+h8cHf6v7CmswcUoXAyJwePgSpmrDXaoRuVd/j89aXqHkq
/ec4WliT2Tk6sSBELYbVJH3iwp/tRtGqqT8OS8HdnAG0mCc/z7/wZ+fHRfZtK9DUFDpeFO7z2ly1
3o06VNy9JAVOTAhBcOLZZk8zJhosRI71uOnID8bdQrZlJvGDFYSxTfKD8KiJS+1lg6a2Dbupre4R
iE+1VVrsTG/nSWuOozHcIZpgLhU5ZmaP+hpSo8C+eDSqwlXjtWUSlXVNqlvt1nbV0Dp8+z2ABRLp
lL0Bl4n4OFcfKqXREDRIvR+2n4Lz2rTR7vpBnMkfIdxF8hZhuSn/aavnmyCONTduWmo1ef48GMM2
okVLTs2VHN97zbOXPcRtcp9nNweyWKXeQfp+YpYR87kkem2/V0myVxFCsGP7syv0OznVv0FEc3Ma
HFP0hBGRUyEiG34+QDUwEkVuMpKuzj5tf3fKi3Qjseq0y89MCCc1jHJ6a5qCfGstbaJueK6qaGEv
zO02WAD4/dzYPLiFmKOQEqWIpIDcZth60ILVL6q8xN86c30SWMKMQ92G+EYsRflpp42THvVB6pxt
4sSvSWGvzQRCysLduAoq2EFVLLjR2XFRPCAtQrvKxdGNpJBnfsrqaLW3MshQ/rq+v2fcNJuJxNFE
PMFTQvBxmWm3gZm7wyELnuUiQoY6XLXB7VcNvB98nLAWCKPoSJGEsKPKI6UXQycUluM6WXoozUzT
mQXBjw7VKIWtggVWxH5vlrpYp//9/P0ycZ859G2Q0kH2TNjAOe01amlI9cE3iocsCfRVqGQQxw8v
Rai+2F5hriJFR4NkKdEzNy66D8mF0qkEEangRIveLzO/SRtCqG5d+e66ux2bxNB4UACeJQ7ACZwf
f801B70Z/OYg1d3KqJ4Gadd3K825u77P5u6gidN3YjGnToyvObeTyRKgCAk7GhSATbaVK/NZlvZl
/WDa416p/U2UpjvPHmlQXOgKngmvtSnlwEXLPF5klKlXjZKnRQ26JJ+kMVrHzcPQgGyLbwdHMZcn
hoS7YtDqKWEeN4fR1GBgzlZhDIHs9Ymc2xEaXGM0jMq8TMQGccpDgRXmcXdI4i9SBJRt4azOTRYh
J5xPhDyAXAVHGqtN7+URJb4isbc1vlRpzHvNs1G/WHBt084SD9V0daPBQCnughUKsmADsue0PXTV
h9Hr7qL8uydRvHC9bZC/X5+1OTfHIwR8K6/fCUdwvvt0PTH1tGb3qb61N3vYhpIw+yXJ8kK4MHNF
ULr4146wA8aqVTp0IZpD8I/pVc/lT+1b3WXPxc+/2AUk6iyubQXchSm47ToLk1jL+/oQtRvYGJdU
nOama+IjolKCSKom9jd0UZC0aVU1h2aIDz39cG5RfrDsJWj73F4G1cE2k/E95G3OV8UEqKB2icl5
ifzNb09ZahOfc9skNeHOYjNTYBVXPQtipQvc5iCnhyz8R2+/EMArzVNOP1b4zUq31zfZ3NFhK1Mn
J705yeieD8eWtDKNY/yMWyE46L+X+c9kpHC8lC6YoQz5w5L5X0PTvJ68452O2rZaTYaSF60KN3ra
P42ju9fM/FOhNSvZq1/1KNsmcNWs9fhX6JkbFnlhD86U0fkZJnl1HqpTm7xwdVRybo+1zOWUqsWz
UdfPXZBSxZXXpWHS9F9v6iRBFCN6qtrUWQEb3Qe29vYXc46vohhCCHPxMM87xSmzhgOnNvoqifd2
e7Ssr5m7JMX4x0OI3sp2JlwC0C3yscJeas3Y6CUXD2J0KFh76WM29G9519IBWXYreTA3SahvgvSL
XXs/+gaJOCNBCX1M16Vs/1RlVN2y/qWxKWkqE1tu/Golyl0lL7EJzB1dcD+0C+jIk/OCON8bTepR
cg+YkNjcZ8VTRBe4Hd0OLJuoR6fEAaSXpOCElSeL6xiANoeDLj+nyk75fn1RZ/wCaSPKNoDKoM4W
48UMVfUG5r4eUehqlX8xhttBxjwYcW9cokA0TWuaxJMDNMJI5hopvz+LgnVBPmyRuG/G9ejoCBPw
/EmxiE0ViRx5uVx0/UGKtbVlJ6Sjj/XwUzPefPmHOzzaxce/mLMTg5NzOhmSl2dOZLu88QvpSarU
lZ18/RsDJHXxcKy76N2ocUKv6Mn9wdDvSmfT/8XG5RUKqplIFwSTJQwgLgy9Hx2zPeS9u3qx1U+F
u1A1nQk4sMDOtVRA8jx2hClSazuzCrlF+iX8Ko3Oth7rYOUAjIyyyl+1xpI89syFcGrwT27hZE10
PYjqoFTag4VwT9xvIb1e58FHub79CX9mR/BNfRZZVQl3+iGynWd5sB9Kv3nznXJ7fQcsDUcIbkql
U9O0G9uD15FwU1/M8i1t3/slFqe5028gJsO9MsltiplD1YQAqamIQNF+H40nt1q4MmY8JD008IFS
Z6GWI4LZsrEL88Jv+oM+tKtKBcIC9KN6vz5Xc4OY5HegPiKOkkUqaFMf/t9xTMcA6dMPWbZQnZgz
QEqPfDTxDc1Bggt2/LyU467sDo1PeFn5u9t//+nnhQCztLUmzMaqOxT9ZrTW0VKEOXcWT78vnEU5
AGc3dnzf1tEDXrnpTlEe8vyuWyo5LxhyBLhSV2amEtKse9CqTRmjoXd0hnVskAFdeGXOG6L3xuFx
e1kiSO3akGw/6w4mDNCOHqw9VPwi64MMi33fLGyvuT2M5govJ4iuLhl1u0zivwc9qz++59FHW37K
9QWnMq2AEPDwvvivCXHi6Fqoesduu8NYBTuozvqaxsB1mT3G+ZNpBqtuaUvMuZdTg4IXK1NdqaIR
g2b7PYkfu+ApK95jZeESmJ+5SRuHGuIlI7A0WDpYWbk7SA6XMu1Lug+XNi0nf3F+uGz+vxnh/FDj
dmOwwGy7bDMahEhBc3/dwuz60OdBPorecJq4z28zFBuUvvRwAEUpd4/AEYpn0rzx2lXL9NHqLYUs
m9zurWpw9n40GPvr5ufmkeCf1CTo7EsKUWOIyO/3tCVn7kdFftD6TbvUV7lkYtowJ9dnldGBC0BX
PijZ+xB5G8X56NAqcX0cc370D5oRQKN6iTM3+yI1k0qliGC9V5tGXghl5+oHIHtpdZ1m6ZL50Ha7
wc3Hht5qEHpGsUJyI22ehvjnYISrzPyuQ5NrBbeDqxzaHyn20M0C6bKYN8w0HzEVdZQPNQxza26j
+KU39fZ1zKUlQneRvX/K7k+tlghXQiMAJcy0jKfLJAE5lnvKMHY7bKsKUYIj6f4tqeW1UW5qZVzH
OF6tq1YlyWUJiQ/5wURJortLE3elKz/y7qlOf8oN3UPRfVEsKWQocyeFJpipPEA0fpF6tHNnSEuN
VqVR37m1tc5c5VVrzDXPZkhjn/RgR68rkSkMgN8N/T4qjhzetd4TFmjHtr0nINnk8VLKWp0OqOhg
IVsnO6GBZuAiF+bNSt0IRUd5esXryZMT2Kta3stSd0yyH1IaHs3mrjCyVWI99cVzkP0Y/QRob7vK
x3Lnas5D0+QrqfSQvX7tmvBoV8raq7oFfzm/vEzfBIOgdVVMnVVRikCtwvIW4WfH9lfD+CLXH8ai
2KIGtM6RAkrcu1K/d6ufevqUaA95evB7n8d4ulGV8q6MzbVhofOSuSuy9EczPF4/wTNuYmp5mPLy
k3jqn17gk/3nlnbXuwm9D21VDR8G6LyfJpmPOzMdlhANk9cWlox8B20/U2gKll5YstBrJaOsWLJc
qvKnqELvsA/b4cEY2mptj3n1ZkdN/qGUHGnB289a/kOhSfKS6GLa4yeDNNTIUEJqLIfOhinMlDfK
8FINL2npbTvILsbyVrdInpzsH2AncPrWRQEyVaJQz8OkPgT2ozo8/nN9yS6uer6OyMS076kIcbTO
RzOMkt7JkUI9JTOcddpE/gp8brNGATfYwxfqLXR8XGwRwZ54k3SFVHVOVx866Cj72FdXqQwigezc
wrRdBIGToalSRDZqUjwQLuUJqBnVXd8clKI113Cu2490P2grWwo+qa0/7JjvJZzS7GROPHa0tFDB
ufD1TtwkmqnXB6V/qnQE+MLHMftU3fzgmIZ2YkaIaIgo6lbtMaOlxkbWo5Xfv1/fFTOrRBGP0zWl
Zdgcwh6vTC3OFWUsD9bof27GIv6Q5qOy1hxX+Xrd0syU0ZKFii+dkRP2RTjHdmKCdQxSLLnmd/im
XqXEuXe7+K6NmyXOx5lR6QD/QdsRrgBCF0aVBqNieYVR0I93zJpjHN/L1tv14SyYEPMM9JNaYZJh
QpEeKiTTCuWlW+r3nbWhwuBjcnCn/M/5kU2ob/pB4eaHKrA6ciVJe5crcfySuKO1cIhmVgeXYNmT
SC+NxeI+UL1icOosLynm3o32vTHuq3bfxz+uT9rMUQUsQPfyBA0nkBX2QOLmJOjMsDw4bWIkq6xW
+n0jITuhkEp5zGo/3pvNGCwAOy6T5n/uqIlSlkoyeVLBQ7hD0gSax+Di9oG2jdx9zK1XS+G8vurU
W+qvUfDqFveJvXC4dPHqmuxCvk05hGfARdZjbOJukNSsPJh1FN2jojuubcteCtkvw114LjjC1JOn
TkSimvNtUvwfad+15DiubPtFjKA3r6RclapKrO6udi+MdkPQgN4A/Pq7UHvfPRLEEEJ9HqZnInqC
qQQSiUSatTyw0s/uUsfpOHwqDfPLZBrRZKWbBLDiaHcpNmRsNkbr8CgAc+jtLb22URPNWsAERtLI
wfNOOmpGAhhKps80TvNpU+gpMD708H60JEwjn0mRT5tt0bpN9YXGQaW/zciDJYu/va2I+KEXcYYk
QjpsxHGB5TcbNHbpP7z+MKJSDbyXvT0+j+n3hsTe3R06kkAptUcay9TwYKAxsaLA8ELtXhYj3E1Y
NRw3mAVGbkEKf2kYS9C0vT9AQv1PdywVp+rauC8/Lv38fPArv+D4eGEeubGZkg+39+PaI11+Xzq0
AMhnYH7Afmj+Y/uJuweaH+zmcFvIqvW6SCCBuht/GtIFm7qBljq9RePce0y7J06OrqMo7q+sk8ir
YvZCMHw5vtDzLIrsq6Aq3JzQWAdyYzjlCrNd/zzquWj1Qa+P3DHd5bXtWlpBYwb2TtMLF6JKq1w7
bfgVgar5XwniF5wpQM1pQscfpXFpujtWwrVQcmhyb2+4yRPnVLHvawqh6RfFKLR/IyCWvBnJRrfu
UX6Kh9oPZ6sAq3Z0e9Ova7lwkkjjincpoMuuIkY9qf05ZwwaFcmRBdnXdKFPiTMC31o/aoMWDW65
t43xkRja1lhYxNr6OXMHxSNKGJfkcS5+hrSwoDzug7rQabw4UxFlGTuha3Tb18PeA5IeWu7/ZN2i
uJKuUZjfdceoJ2IKQIlcQQkA1NfX+onGzuTFLCgPpM+eQBSw64DJyhe6BSHKMyM8NIJmY/VLVLAc
NeT8RIA8q3fFtsW8cnh7Q1ZOoQGCSHA4Omhcv7pDxjHo3cXUy9jgHRorYgDxb8pGVYBccfCQEqCW
5hgCN10yrMGrQefleSVakp64DwaGE8k/kMqNmq4Ih/lDV3y+rdaqQLxIgNwk5pDlVgiM32gLnXIa
g2XRm/qQ8F3rBWFGnjvbC/tGRyahuN+hAdgeZOdgm1mZltG0epnyAe7Aag9jueVGijlvRXpidbv+
lSG3/qc1Hj+DC70I0mk+gYTse7aoCLRWpAgIRnR+YgZAJGwu3Y6/IAvrUq+K0+oLa78U9K0w325v
0IqruRAhHcBssb3CmJ0qHvXDHzPY3/66SgHx92d+c8BhSvQOChDzyUWjLyjAtHxU+LKVW/JCBel2
qSczN6wWQgbjy6DTvUULYGzxKFVh+KoESaen7bqO4Y6rYmcMibVJ0UZYPFBLZb5iVyWfeKGPdCHb
mWstRQUx7jJGRfHbK8FW6YB0lOyQ/t565U+vRe4QrHX+3O4rtwxduq9mcCjXp2DUohLRr/6k0yV0
tad2AR1d/Q2Pm2ievDAIigMv5q1vtiEDDnH1YNKdmQ2fFoPvlmALOpEwMP8AOCSsii8lqJQrs0JK
a9N6xibl+iYHZ5fv/Nanz0WVhkX+ges/GRIbQ22io+EtIM+6obp9V2wURw2ZDVFCv6YryyYGOnNa
NaLHwDXrbe/kijVflyDQNU0xLC8nG2uHV43rFE1sGiyafcwIqhpRV04CdPhXghQqppj35rWXNXFt
fJqSfca+ONr29mFTKSF5i3GYvMDvyiY2/J+m+dRVm9vfXzH/CxWE/LPDPA2d3ugFvj/rz+WMntkH
vuzSQXGahXVL1n8hRXIZuuuMzDaxFZ7lHpHYCtNkj1godJudps3bYPx5W6tVeUBHBI8fMiVX7PVG
oZeabpo1Ovhp1KRl6NWx7u6aOdmY2jG9e0LfQUs1bieM9gDSBt1jl4voIGNiD3NSx2yxjnb/raR3
l9CFBNT+AdoJtmm0BF5K4KaFZ2jaNHjUP+VeOKha0lbN7Oz7kgYD1wdMwdY4jc5Xu/xZF4rgd9XM
BGSlwGjBe1py51Y5LqztTBgACHbq8UNmfi5bFBtUzfUqOZI3t2cEwFliQA48XOaN+3Y8Jv7LomK9
WjUwFyAW2G6EdnIHupb3BQBw3CYu3BDVn345VEbY5F+0OlpUY7yrXuZMlnREDZpZQVpj7RLu7xq6
bMapeJh6//5gVaBN/k8l6YxWS0P9zIRKWrL3Gydk1WbIVZD20v6gZuag1Rj9fuhmwUSv3PhV5bxN
pyGwT4418c1gtdaLaWd8Dxrf6omwsb0TLuc/AgEuA8VwzVyBA2PIWltaFKROZrlxdROz9Xd66HcJ
grJbQA/hoS3XHwrDN1KA0NqnhlivBkc5S6sU7lMeePiPDIT3kIAQGJ2Ml8d/AkFV0g6OdSKNswAY
wma/alo5eyD1jJExDc7RKWbQypDWBHA4GqCdBK4u9Z1W8UvkQiN+iQ8mOYB7ozaGco6MM4UqI7fK
oOvjDCX62qxQRKzCNsm3hH3pkuOS7o3k6+R+T5ocrcOH2cdUdf7Rn96WgYSGR6MSjR+z/Q8r2QMF
IFTTPtuTInUnDvnZbSNWyxSdTAFYB8DxJM8Kk8L2yiZ1jBOvQfRLwi4YN3W67YONrd93Pf9XlOjL
8uCZIfhyY/rOxlPSslEDdoFY+WqommPfEzWSLmiIxtAzjmaA1ixJAKpmNWmqzjh1ekEf9dxud844
Ta+JOxhbNBJbPBx7mnUh6F515LZn9zHnvrHr69QMbY07T84SDLsO0fQLo7zb1g5JP6Wul+2aFqH8
fU5ENg+50af362lwx6GPm37baJvaOwyFYsmFxpcrcmGBMoAQKS3aoHLdA9XgS53hPZiHvaorXiVD
Om8e72zSWVAD/I9m/Z1aQzipOvylK+S/SwWQdETBKB444u/PIi+N83wa27wHbDmZXzjVtVOOdH44
BjN4LZfa2rBJe+O07A63g6Nr5ZAjEEPaGDx8H0i+FJz0vLe6xLJOtrNbmkfEe0pKHCmcEAdBvG9R
4keRQEDBXIpYMhRqS9TgTvm0r8mGq97QcuVDCMCsgGi+FXVsRF2XAsD/ybvG8KYTuCZ6MPYm7Rvo
CEkZBnVTfLAKYn5aGvcX50m9mygz9sCoGF5ylwJXpw4SFYrEmoPGCBVGK4FEA6XlvhV98LS5b7X5
lNvFuGlGvdxW/uR3aFNh/kPHwfUNYlay8UkwfsRQkRbOQ+8gDPaGO2uEYmkufooUajngYzZbvWCn
pXvQgl1qPVmqksLK9sK3IpYD8ge6a+W5sZz3hM8dRPDqxeJZqE0/b5voSphwLkAOd4slTw29ggDn
I0AVB/uAClMwK86BQgtPinlNZ9RmVkCIFoR5ByDYu32huIH+t0qe5ERcji02i4qdfP07zWKX7CsV
gZKUiXvfayEBmHDiJMi5JJIMABue9eHUlXy2QdhE6RyiVa/63bpB+svtsxT0n8ESMa82lxCRlopK
+9qZ4FEimpPBgIcigFwmszD+QLLBGk9sNscoSNOT0XmoYiX13at5IUiulPFlWZwiMceTZmyMZsPL
HXMVwc113IAIEPUApAqg0FW90bEpwwMCALEzD5G4rigmZHeD/Tqqch8r7uJSkuT7m3kZ6sXKhlNg
fjaWrUOOPXszq52DPEzRb1p3nw2PJcZtbh+ra4u/FCt5TeA/jSA+h9jccpYHSlznESVkVTPpihQw
9AIhD13xotQlTObsYtMNktmT0Y4n0JuGS/6Fqp7b194BOCNnAiQPR9OOLV3ZjydeaG1UNNoUZSAP
eNNoMQNTwVKxHl6fMoT3Bt7eOGjAWZYpjn0fPHVFMUCht+TNoBHYaAs0/EVWte/uBJTHiRbdHWjl
E9PtQDuRFi9jIJ9ZvMI81Xjot3ui4rNaWTvUvFB/wmMCV6hcVmvmgtae3ZinuX/K813gRUa/4z9v
29mKU8BUNgqzQAPD9Jh8P2i1kS4V7skT1w9tfqTmRonFqhAh3xB9qqOY5qL5sijxzogytFrYitOi
EiHdD7ynQxVQ0d/JjsX3KX/oVDOlKxIwmWaiL97GH1dYriDc02qrrZZToff2piqLh8pEe6vrqFAx
VwWBDQUwVwLJTC4RFWapBXnBl5PfNQ+LaR6nlGZhzl1V8LHiQgWsM3JU6L/AqbEuz/7o9CkQSnto
lLGtv7z1ehKZWfVsk0adfhVe8vIlgEeXoAMD/QMC2qt3XkL6ubaCOnbzPEytf5zklQ1f3fEhq5PI
a+9MkOBoXoiTy0PTmC01bSFuXL675UMNtlcAvN97ci5lSDa38IqVjqnVcaU9l9XBnj+SOxnzrtQw
L7eIgQ+xIgTJSs15EFnxnilO/7X/v9RBsoHcNdrBNEgT8ynfAwY7AUnF7VW6dmLwYCL5IJo/0Psk
Py/Myc1tisefx2Y95Ji1S1NrDtPG2yU2Ciu3pa3ocyFNuqztIWH91LVZnLnz1vPzF+IoRzxXTBlz
PkhSiRcZemWlm3kaJ1ATZB6JOd3UPrqPX508GvWw7V95+nZbn2tngNZLRO0CCBKzwnKP5yiG8Vvi
ZWjc0EPPfeyaNPRUrm1t0YQLAEgUIDoQCVxamT2Rsbe7KYtBfvzRURF5rKpw9nXJhnUM9/S5ga8D
vueV+/zFqLWXRE/uBLkTZwWto+hxwSSCjZ43Ke1eZbyv2WxksUH2LD+m5UNe5WGhHTu+6TxFY/Ga
DZwLk5aMtJM1er2Ol4L9bXZO+qKFZplFRQocWOdP0hNFuLu+iP8qJy0ihnwx+uVCuWJyN0mShjnS
c5mqXXrdEBBVo9iNRnfZ2ihwFVOEPBlmyLvircnb7tHTRkNh02tS0BaA4RF0fuBZKnQ9izmzZjSJ
7SRZ7LCPI4sC7+vtM6P6vhRyLlYy0CrL8pia+qtJvw2l+fm2hLXdONdA8ml6bTHLM6BBSh/0/NDo
+6xWdGxdX87A3xDMnAg64GvkooU3ZS2jEza8Gz4N1VFA3VHbDF3Qrdj9nfg170fnXJhY0bMd8R0N
L/gM1qy784bXfsR/3V6wteNyLkDackDseXOamVmcaB+Zs0lzhkJ4FdIGNFMkCzNN0R2yZgKAKEDP
MgIpgDdJ8syEGxXenyROHvk3JZym6uuSgZn6UGdFOZHY0uzwpWlVweza3p//esm8hoXy2Qjw67MR
sdK4RVaz0H9M6en+rAcKPGfLJLbtbN8Xu6IYkoKg06z98nda+eP2tqsWSropc63ystzG94E82E6R
u739+bVjiBQemBXAEXQdwHp15XDLLwkmVb0NJt82VY/eQ0vFYbq2HXjEIs+AKQuEMpIxzTxN/XQi
JM79fRA8GvoHy5j3mmlFLP99W6OVc4K6AUaaYLmAbZRDizoHR3Ji8TSuUNQjybzjg/mos/7NaEB8
b+kPgFbMFSHTyiqCEg0QgEiIioqVpJ6RVHrbBkEaa+lG++n3e0dVFF0xA8E6ggoiipYIMqTLsqD+
AIS+Dq11TvpGgcSjL4oq0ooEdNSLQT90uKFJVDqRlqXNWmbXaZxkj+ljwBTO+HqJEBe9A/zA1gCe
LB1Ik2W+5traGDeGG2opayPfnz6lpgr1TfzMy0cS5Lii1UaMDwfyi8ym1J1NDwgIdeFbL5RV0wZ5
7DZMWO3tO3NSzfi9J+KuBQokH0PgJckgl86iT3rH0inOPD9MrDokxtYffmXe09CcupRttWGJBmN3
28qvdwsPQB2mhmoZKn5yC0Y54gK1nXnC6O0CWrfqRAjd3haxkrUTMkBUhZcHmmvlWRLf5F7GMzbF
ZTWFqQaExjoymkNd12LiLBqrOsxSP2SYwLWppojW3msm8rrisSvwwDwwqstdl6BSGlqMzQyxP7jP
LAPGXedvDLcCanD+6JKxDoFeFLaWteWVzsK0Q9rSpdrWBgeu1zR/mszG/65vMBSr8DBrpoxpMQxa
iVIl3uKXLl/rOa0Xpx3iVLe0iDq5cyTE98M+6QLFKqxZsyg9I0OGdz/CyUtRuW+VPWB4ehCTbmoC
5JBlV6JHX0VvtGZN8FyAghIV9yuAJuKPZablZh9Tlz3UpfHB0EpFtL+2aK75Xk7HQCx6lS41Id7U
6S7BUKTmbDFyFU59EZa1wmTX9DgXInlJcC13yGGVQxyUT5P5rGrSvE6MijIi9sFDphLQufLG64OB
4rQJ7DDHD0fyB9OQ4ZL9qG1v3+qvRhl3fqq4WVY1OhMphRd08QLe6IaAfjSAB2Z8opaKKVslQoow
0GScAOwNWunLs+E8VneSHiEyvlg1V9r5JhntxM3x/bT6Q61fjYoXcPX3I+uK04iZfcyFXVrWgEPa
23oBzBt/jnKMSlWqKfhVCdhvpHcRDwMS4FJCWepO63JvjPPuNYiS+j5apfcFAto/RhxFTzt6pC8/
b/SdZ5PWGpHXyw7UxthVhyFYMj3RMnkjVv6jMKyNwreLRZe9qxj2EuAXmKeTHUuW2i7paQCZxT5g
X0GghhGOsEjtcM7SbTZ8K9ruYHf722LXFlJgfAJ2ETMbyMVcajq7HjH0XAcQXHkiPxh//b99Xog/
i8UJx5z3GCw4n+gXHn4UvWJUas2HITaygfCJfO/VOP8g4DitBYfR7D5nGHYdHRYq+VFWA4pzKVKe
Aj2Fo8ENLFLi8/JHqdn2A01S51PbdtpLvRhV5IIKM0Sn/rcs6MnJtDi9DyDp3SIFrCiuOETRV+x6
dgX2vmEBuGRhT2G5czRVn8/6Sv5PgNw3409e7aUlhjZrd5ObG9Pf/5Wtnekg981oXprpjOFU2UO2
NXtt0/y539rOBUj7hGQf6BVb6DB4P52fifU3n8fAH25L5HeucJO7PBu0xcE4fHowTNz8virPuxZb
iOjFMjygWAOp4PK0eE6RGVrAcRjJt5SnW+oXe9d8sDoFuNPaofdBN4J24Xe8Dul+cWcw+7UjvKee
vGSPevMX3vPs8zL/rAWauP94T92nj+Nc7nszOLmFudUb/pI6mA4CSN1f7LyF9jQM2wu8UulGC8oK
HWoVnGdwyHqKoEx164ull7wzkGfArwmcB4z9ye9JcA0ngP4I0G7r6Rh5eM27h7FtH/QRMCDV3/Sw
6e+lMryXoI5kB32zzNqU9G0c1DYwxKa9brKnqlFlZNb8GrLw/zaASXZgNoHmuEPWxx7No9bGEOhL
UA1bUpphbsce+EObeCFf794qDAgiaAOC0DvKyaWRk7LtKsOBULtCY+TRaH7f/v7KIQLagic40ny8
CBzpypknXDnmiGblvOyjrP3eW27ItN2U/R/lCId6drUNqeHPqWE1sW3vdDek7lMWABhLkfNbccsY
rQNTi+g3Q3Qgxc+N5SS0becm7sZoaB7KZZuokMqu0zM+MgxoOgE4KQZ25dZezbStrk9g2iUg3hzj
g1+fgMPMus+kfshUPYcrrudCmBRvJLle6osPYTYPGyMqTIUjWDun58pIu2/zrEizEd83mteAfuPt
Ie1/9yZBAUPxfFqzM3QvAKoSD0ERJl7uP+iAGjMJ9D62yA8v66MK9bLc2Vjdr9v2vLZiuPNFyI7u
7it7NhvGAAnU93EyaGE4FndCsIvIAoURGBhAnlH8kwGHMJhrL3WQ83j6ahrHrH64++cjC4eGbfEW
uGYcKWB4c+XWYEt4Iu53z/7yF59/T4mjzfqabTMbENc2ecDiNPvSZjnwnP5GAK5JTIygT+IK4YIh
E+MbC9B7J6DRadqW9Uo3LNysdLeAEwGA4YCixWiNJblh3yhdRntgxdZjYOwyu/vYJv0Xi7QvbPIi
LwOu59g9JVwLUXA86pX/myOx5TO8DOrlkINTxSzdx4x2vxvbBTS4ivV1xQLPf58tXa4k1Q1tItYU
28il6U0TqlqC1gSg6iwuVvg45Owuj5I9eC5jDZ9iT/PCAj2rQ6HYxRW3gOr2e/yMtqardEre1nQe
O23C8CMweLjTfvRHemjbIfRIgV6+nm1u2+WKd4BAgP8agRiIlmOg3jSrMpiyOU460BH14/Jz9lsv
yjDayfr5n9vC1tbvPbcKACCQKLxDxp1dRanZkAKks+DVAP30U1ArPN3KHQQ9BDsDsPGAmCzEn33e
SpwGmKM+gO2bbZXvZm1jqzIea8slZiSRXBTgNfI1Z1nN4FNwzsScGyeP0NcxnyMGkgZWq5Koq6KA
e4bWcN28HpzKe83HTDyd4tzOv7ZLhhmj8pPP/MMwqmZuV/cF9zZ60ECzdoXlliItmXAdEMN9U4bb
Bn/c3ve1AE4g7yAdLJq+kTW43JnAhgNIxnmOixpQWfo4PzO9fTas9NASc3nARMZuMooXJ7f2vKT3
v+1BhgXbRiynIxstJcKKupxR7RXIw+ar63zIFTf5mtWhDoBKHiJgC+Dvl7qVXq53dOZzDLrjsCY/
dPuU3Mka9373CY4l+B1cg2jVuJQxdX3F8YYHBvTgbn5qSGff3qA1Wzv/vvQgbRbkrgJwwyM9kT8s
AwVsZvFjLqZPAWrFt0Wt2RrG+Y13iHYxdHSpSt2MZbos+Rw72o+pOJiq+c/V7UAiWlSMMLghX1IY
aWS63wc4oeOT2R2t7DT2f2FQItf9XxHyPaORrgt4ARFVkAPIFlD/CpNa2w5BzwEcbrxAYFPSGnHN
0Njg8thJdj594SaAxQ764fZGrC0UJjJRI0E3iIW+rUshaeGCm24YeTyar2b7CrjhTtV8tLbX8PKG
AHDA6X93C2cO2eh4W4PPk8fA4dOikX28rcFamQnPJ/jj/4zayelPBnTRaSlbQIx6Lf06owV1U9oe
GPay1gr1Yam2yHvzx2Ep3M08Vc2GVl372rHAUJyfFUWBwooGrkBQ1oH15HItq8biGEo2F8CXIMcW
DCHttrd1XYm9LiRIToyN/QzSQkhou13fRan2MTGeCoQ4Y0iLp1lXKLQyTYdO2zONJBMkGvrhktwB
vGfaRwP/olNr5zkvfpGEDtklhEQ1/5AOfAfqi6i1thnpAb2dhLqzTye2r8q41lUdByvHAq8YxM8+
iqUYmZJW2QOHtZ3pDW5Es36iXn0Y3K9tUqEvs/x8e7XX9hNRuoDixPA7cOsv9xN2pTvUBoXN0E2R
Q7d2Nirc4Mrpe2cRAtY+2JiuOoxIANTF1EOskmo+kCOeS+1F72rFLq6oAfw5geqAFw2AoSQ1ZqtH
sNSjvsHyH2VYT1/vXqWLz0s2mbPKy70ym9BXlEb9vi5VV+va70ew5aDAgZD7qvejYxNzsjoY4p5H
+c64kwhJ3KqAR/v388LeztyTl3Mraxt8PgXYkX4CQbNik1W/X1r/sgFrWFMmgHNd/JB/W3JVgWzF
ilDoFkjGPnoGDXmDdRspqpkRgLeTiPlhXh0Hpkjor4oA+hey+YBMwsv1cpE4s+qZF3j0dU22r+BX
gSBd/0XGGtV6xIdg+3XRdy+93DgoqTInS0Gj4kQkrFRT4Wv7cP55KXxKB7vkS6DNsZFu6ir6m2OG
2rEJAhUU9TGQcrlE5eSN+mwWCDAHgCziH0W8sbYFSLSDi15gPF5NNnukXtAo5rC4miLwUfY0Wu4f
/kfFBlk1z8RAgii6XqowEZYU3rwgPeEY4TZAkH63q3DxcAZzmnBF6LORvu+n9ji5A4tNFo1amBOF
lQpXI6UmMPSGehOoooEs4AkLODvKeBK6OSuxw0n6vFhD2FhdZGXPfn3MMVRVMEU5b+UmuhAnLRfy
xaAkTZIZBzv6qf/ogQ7u/s2KAQgNlzAy7FejVOXUTTqAmed4KHcL3ZO32xuyEk9gwg2nTQCl4F0k
2ewwVRh8rVpsODO0IxKH3qEgfv/HXBo7AniDRkKN0/SYLrW7XYqWKJq6ro8k0mx4zwiYFgESL21Y
EWhWwkSuZs7+6EbIgNF/W0GVAGmL6DgMTqKZSAa9cvNI2MNffB6UZCJ7j8tJrhFWhoHos8AzxptR
WbG/mI7CosXvu7RoLNCZAPPSokfA486Jj8SM3e3YtO3yEzP3f6ODiwhd9AfqclPKnJHWHzofBEbt
S6qdnM3tz69pgDQ93knAbkdfneTUNdsZZjrVEyCYsyc2YbQd4XqGvBm7O++DnIIwZXB/gW5Ufh13
HRpUARA/xlSvtx7N9jr+YVyVkFmxKKATOthxgJgI+r3LHQl4n1U2AXz6cHIBkGXqquSSSoAULgy5
Ca7p0oIAkN3NfgKUNYVRvT/qJKtCnIAENwIf0ALLAcOUDqQbA4jIa7LlzmvjfCr7f5z5K+UH3R7D
dGhDPhRR05fhyLsNT7pteX/bDSIWdKsYyNaKbgjpMkACqtK43/gnrZ1D328j11FUdldMDy9aRyAv
Cv8mBy2mN/ZsHAfvZDZWaI3dtqrNDw6oEW5b+MqGIa2F3mfELZhLlBXR5zGwm7L1TtRxIoO2UcmG
+90Yns4WGMkx9IQ0kxS62IkP/uEg90/UbcKaWlGpKyp3a0ogMQc3hgEnQE5JEqwsmHXNyAIxyy3G
Qqb7PT1C93+/LzkyT6sTJ5jy4GTzaCg3/Zf79+D885IxZbo3zXzA5+cmYrSKMl9V5V5dIA/Y1oKt
W4CkXZ77Nh3mpgQ2zKmjNKIU/XuqWVCVBOmu6jpez60JCaR6XT7jmX17ia6DI9yx4HMEHhLKZ3gm
SAqYTV/5CcHnu/yZ2+AvbrNgAjyi+yvzx0MH2gzD/hudzoVKq4YeY8wdd0VwYm0eAWMuqlSTAWuH
/FyCtGpDYXY8cCBhKXdpHmX9Q3Z/2IoajBgzBHg2+mjls8FIXvQ9Svgnbumho6Nx+O5EA/YFzhiQ
cYaD+16+U6wa0dGYeKc5qtmnIf14e+ev49TLz0s3SuPMi2NO+HwF7JGcHYgDLKOHQjXvu2K/GI7D
yL9A1wC0n3TEs9SyytmmyQm8qmb24lQ/bquh+r5kwPVSoY8V2b3TApz0dmfd/z7EiwYdxkj1ILFz
1Z0HajLcREuXnDz2IQ9pfvf77fLz0vLkKbIY1YTPA6FlHEN/2Vj3R6MXCkgLVE5OaS8jJGA2YtyW
948MQAGEDcg1wFgxL3bpQCZkyvLKGxLcc3r4YBe64pJbMVMBDYiYBP8CVJF0BfmZpicV6zT4v6oL
q9TZ0LqK+8EKUR1SBIurstBDIG5T1CLlx7rhZiWQyGaEu8HPfvzmWB8n85umaodZs1hc2v9fipzQ
MMH0MPcUUhafbtwpQDn6L7Yc9xEOHXw7HgqSf2WYm8iscU5OG5eOkT+ogEjXNfj3+5J35Q1xdOJP
CRBQSJgereUvLghbQJ1iMAkNcehYuDQqjBNpxYQpiVOl/fDJj2xz22es3A7nn5fJ1O3e7pO5gOs2
2LF0fqbOT1NTRNNrSySoE9EJCax69F5catCXQ9NbU5OcSlKDlkt/ToFue1sL4aCleB2VS2A2oIMc
S+WKn3CW1zBLrzUrEgSntsBU0OKlEXWNrVMHe89Md0AXvBMWFDlRgZ2H0hPuZ1RN5bwAc0YnnQzo
ZGh21INx1gf+vlXFLVGEnaua/StIrg0tlJXjxCBIyz6Y8yup+401gFltDk5aonLwa4deMAG+I3pg
gkyyNdPVam4bMGZr2Lrb6VAuR+79vr1Va9YgOCHRBSfcivzcbZN0BGAcgrilzJGxAV9cur8tYWXJ
MFiPcESkSa/HFcbEynWtrN2T5b/l7aEFQhshX3MtC51aIWpFGYgCmZaApPOAX39pd/VY+GlXTe5p
fPbNj46KSHVlP1A9xVKhLc295jnrW19L8y73AG5qbDL6i1b1oz+DE6hR3CzvZiQdIFe4F4Fo+j6L
dqmI6Q1W6Teze2JTzcNqyY8FqR5H192Qgv1k86w/YF3fTGfezG61vb1ha2piqBM5PACiXMP/p1XJ
AS5OvNPEqkdiH8hLUO9SGtzvh8DZhPSzCL+u88Pokba7sYaY0din23FU2MLqGp5/XzIGZ2bIsCTY
rQ5QwQXbO/3DrMc6f6zbJkxpE07jIVEhl6z47wulxGE483xL79Z50kEp7eQGn9FGNn++vTkrp+lC
gBTUIB/GtMmCADbySC/QtorkFGmyEO2N+O9Pt6WtHCjQ8KBtTnCRYRBXCnFyt0uI4eJAadnJ1b63
mSrfuaYOsCNsFAosoEfIKY+qYn6NeUoNQGlu2CRvTjqHjsN2RlntiqLd3VZnbXfOpUkmUeSJP+BR
qZ1S0xhB5Y3x8rQ4Aj5WsWxrchARoqUUaF+CluzSCmhFEr1MHO3UdMvD2PRPGQbNi1JVXV9bPHSX
YjwPdyxmdKRUZRtY85J2UMfMyjDB3OgJaRAQZGMAROGQVuwA3d5IcSFgwHtc7oTS3Lkoe1sDfI3d
ItsWFcG3u3cGiGiArMFANnqlbbGiZ+dmDEovq20anNJy4wRhxbcG398WsabDuQhp872qNZ2sqZDR
eSUukJUVtrXyeQDWiAl81ImucVD0pdXssfb9E5D/Hrq62VJKFPlBcd9LtwLKdSh0IbQSvGXSe2lB
6MkmggdNYGtRYL817mvt7qwA41/fk/6lV45lrOl0LlD8/dmuZPXCAtuCwOFrn5YR7gCFXa0cFBAd
wzWhpg2Affn4p3joN/pQASYBECXaIShCzVIkE9Z0QJEQtMqos6HPTQqipjmfq9myMOb/uHjo+zjc
tqqVMwgEPMS5iDgwnS5P+OHVR5d0MNKYdZUVjYMftoQdmum3ZjViYG75dFvemjoiiy+GiwBcILuW
1mA9Q8sQAbfrETy55sNffB5gCGLSB55SxkxFUThj9tiBNc77w4Y8DBQ/f23D8d3/fd+8tCieUJpO
CVjpimbikcubTZZMW32w++i2IipB0lmpK+BHtBSKoDA4lBEto35SiFgBKcb4kCBlRlutYKWSTMtc
XD/zeoB81Czd9V7zRAuQFzFrQ33zqay8MkQ5bINRpDasULwgRoBMLMcQ/21V3zOhsl84+x3yoyRP
09FapiSNbU/rT71VOPUWJH2v4EMHVnHpFFsUHZqjzRCE+4PztUzd4bgAvTZsOm7+1kGdefsXrTmq
8x8k3X9tkS6FV2NhcHnt9JaEQ/kJ2MlpGpsC7Aqt/vOieJjJxN3iCYhOVpTMDcFte4UZVyOarDwX
ByPAzgP94jvai0LPaD8yDPuHdjP1e2+um8jw23Q3FkETmnXmRcs4TmHbUbbR+6bdZOmYbfCgtTd5
npVHFJa6XWCrhrSudwwIzgDRA4aK6E7BFNrlMeiSILW0jienZGg69EUYxmtCvD92rVX7nnfBLuvK
LkyMtN7oXvfPpFXfMLCWHhaPOycQtrO32xsm7r4rC8JzXfQZg+5GzrUPeY6peyD9xiCYe3XK+UO5
ZKfUKTZB0CgyWasH80yUcHBnd4oxpW6hDTmJW89C+PWDoEMvKRRHc81LiqIBegTQnoMmxkshHl/0
dO6X5NRXZuSUh7pS3VwqCVI0oSXMScDVkJymMZ74Nvc/394R1ffFvXO2TENX5KR08X39D803zqS4
tlSfl54RXHcBftrh81WC/H1kN4rH3ZpBnW+AZOBun+s69Y3kNLvHvuT7wU6iIn8tbRXMxtr9i5F+
ZHfRxIqih1D0bJ2qJG+o6SfJyUmeteBhNvKNPxphWwCdWAWHsSoLFoVBF+R90Wl6KSuzmI6EuK1B
KfIcEAwONa/N/yPtunYkx5XlFxGQN6+SyrSbrumxvS/CWImUIeXN19/gAHe3iiUU0XOwi33phbJI
JslkZmREv4CT3txZvqYAuTmDkpRQ4kZBtazMoGhKI8TZTZ5B8LSDuvpOOOmXnJOfU9Ycbvvapik8
70B9DHriq4wgHZuhpo6BRHlHYzt7tLplZ2WPJdXhtXSG5N/PFmtyQYJprzBklfcU2iJlf8fdHuTl
mstg64wJAYEFmB4IzKtnq4BYkxOOyDKvJL8TFXvKFvfYLZlmiTaQ3ADCntlRHGIa8GZKw0FWYMKP
eUG/TRTtVYMV7uxqfSLUirnf7Xln73vDOPR29fX2wm05JNYNCmG48VCrVu7ZzCVljdIHHgTFGNVi
ioiAih75VCJXWH+4betP6lm9I86NKYPl3gy5uMVLn7PaG/al42SILfyfggXDvZ2O9NCI3ovthhox
sU30sdUggzqGrTy+4FGRNfY8moC52fmLxX/S3P9CzOohSD2ECGv3mHpWFYVLaT26JiruULBg+74k
bjQa4K3k6DiKCQKXyF37MKkQ0IAOv85evKJI70TXhg/VAk3MsAJ3EyQ5wrguuvTYGumAKMxJ3+U1
A5XJYoYPYVZ9E8XcPqxAWyXgfWCHaXYCCIYW011TO/zd4o3dLq17K4b6e/rUFuXveaD7gQ5DFblT
1cYG88Z3pO9E3BYLNDEtFMmWuuvvrAFVE2DNnWWOqvKBreEY5+FixzxFGTPzWLbjTlYdi5F+XUif
J1BQxw/21u+I3dqoogt5TsGruF9XJ4zGbsoPzlqhl9eep98uDabk9rJeXQTAaBg4QFFVQrh/xYAq
rNzNwqoqIDEe2e772jm9/fvoO4NyAF71uI6VmxjEUXm9FmFxciDV9bwWGpDA1YmCny9z156PRkCE
Zeop2eVNOGcWmIjcbw6Pp31o7b304+0xXO9zaUU2g6DZDK1mKql6WUyp1SywItMf7YeZJR57KDOE
jAkhZjT1a7RAfBcUxbcNby0OiMDwDMMLVoIeL89LAF9N6D6tsIvt8XFq797+eSDPAKST75gr+Gxa
1hB3aqfyxPB8ZXtKv7/5+zgd0VmChcdvVfNTS+b2a2BTMHgOL85r02jSIRuzc/F5ZXaKYqknFuLz
4B5nDk0gL5bcHsDVPYJa6NkA1PMVEly9OZVIe3mpc9+1xod5AhO523JNuLppB1oAAGIjlReoGD0L
XRVd7UBDxOjapAt+9eMj1VVedTbkXXJ291Zs9Ou15CBsnqFVPELYi4q4GDU37+aaAKKHgYDx3lDJ
AUXr0ck0GT01zYqb6KPBNYHr1YaHr4Y4R0B7hSzbFflVA+0TxkiAuHuMnPX9Ph6tf9686BL+Cc5G
vByucUd2imtk6HEMB+Q0jf+AWa8aNHfpxixdmJB/P1sLEgAE1JkreS7LmK+R0Ikp676vHLrOguI6
dfF9MOc+8Lef6AizZf0b0LvrI7dnUB2zw5Q8GzQforX0n0jQaiZIVfvG0qJiiE5IDxVd5O3U1rQ1
7SzUqXEuOTMUbxo/r/eoyqb3weCgTJlNqLwHUxkBQCBiXrFlXxtWeygMxmLXFPSHIXozsWkFcdwV
B0VEmlDXbHYVfCk/UXlC2SNEdtuuzE5j2PyAzle/a4blvU/Mp7VpY1oPmofz5qKeTYly1XnGnK5m
QbOTT/OdE+QxnX7c9vzNEUnODdQd0SKlXnOWYMQTOUHpyvuyhEbcVw8uek9W8QLGtNumNgfjIyJA
akPKyCiDySaHVisYXk4pWz6VlfMB2lr72yY2DjwDYP3/N6FWthnAAu7gITPr5o9h/Zl4cUn/ZsLO
TCg3EE2blk3cgAsEoNrufg75kPigD6VfKYTS/2I4uB5Qpsdz9yr570N2LzX6LoMWMSQX63tr+d2n
v2/b2HSAMxvKuSTQlujafMhwR5CkWqB/MX3nrYi68WG2dW1mm+sj2+qROcVBogY3FnrwEDNgi0PE
MMmsf6bK2jdG+hfTBjEccO9I/koEI5dHLdTLAvB84c0emOSQzXcuOL9s/3B73raGcm7EvjSyZjR3
5LkIrG0Wg2P2e0fnb8aca+I1nRlleQgdV2E0sqwYfFqKE1/fVX8RJcjdCEUHqfFxRSY9IjtniRn1
2FGMLF7IcDTnkUHJXLf6WwcA1FoNlBVl75yKQnJswAt9B+A57zC7n2tTc4lfhQlSJ8BDbh493CaI
MqWnn92wYiJg3hpwlI1L+M4OzWNG7Xu65IkxOfFfLD5A6LjR/RAQF2XxcZhCrTL1cB+ar17+M/WP
+Zu5pOVo0DuMhxqqDFcdsTlwQH1utbgNi0NKE8faZWL3F6NAMc9E2y1ah1WSmKYxnRmSmOS5Eyy/
WyDBdfDGOT3UXaNLzsqL8SKRgJga7KW4rxFkIQuvTFgZQEqu52AiMYflQxFWbjTw7Ota0w84sX+1
KxJrc2Dq2P82raJyhh4O2Zig5tNq9ONDYK43n8WQ7zLjwOo5cpvPLN0168MKquHb87lxlEKHS8qT
gzQG3qE4oBukGRl5aDyn/HdWgzmGptGEtnfbf2hAZnnbmLwtr2YUzDuyo0NuKeU2TY0Fym+shlhW
PaUPvo003kLHct+aEE91CANjtO/unMqjkcN8nVzbxrEECI9MiGJer2FRIAVupyJj5vNo9rFhfW3b
lzQnmiFew3nkSwx8zX9qFNdUbRkTeUg703wOrPf5akXDdG9xI8rGPfOTLN0hiA6L77fn9Y/XKxML
rCdSF7J2jAyAHPrZMdKnSKqVZeM+O7xodhBZBJW7TfIdbXrjWBmdnQyV+alYq3aM/HbtDmPf1/G6
9t2voA3mxKPcfBeKvI1C4Q9RYXj9wWrz9nW0u/5D3bZrZDdL8TQ16JDFLWW9WM1a780MkbWxVHDU
Zqbv28V7nZemOs7+bMWGMYx7pMOq2AepU5nwkvKd1xr5nqzFvOsa9IdHYEfK4hlHyXO6Eu/D0Pqg
IDSFDui5ccxezI/8+9n8ZL1t5J3Tu8+QH046c5/z2APZIbJvtxdiw8XwmJSkg8gl4WWp7KZycEI+
t2bw7AZHbj5wvAby/W0TG0O5MKGE8wIhcVVymEBCxwYwaL7Plzvy8y+MYJMAlA68A6b/cr7YKgro
eI/Bc1B8cMwja2JewDVyzWbZOA+Agf3PjBIo9E2+DkYJM6VbJciWmvavfErm5lmIJaqaV3AQ3h7X
dSkcBc1zi8pGKS1CeMf74Dktw3jtg9hnAPymdNeHPEqrB2vZ28hRW+b3udoN3tsDI1Be4J8Aj0WA
yBT3mBs/ExYpg+eGug9z4z2ktPs4BTpw9tYZ5EApEizSgF9ct7Xl7eIUPkELYNHwOJxBFtlFJMc9
Qnjk5d+s4r523Eirh7nl/edmrUuvqSCX2xZTGzz7/OPYHlgeh7rGZp0JxTHpSgkd1gYNexn/YS/F
93Gmu7nSPWK2Ntn5SBTHhDop980ME2jPX3h5bGSy3DhM9u62O26NBs1JeFgCJQXmFeU+9Cl6x8Ri
+c9g4YmE9TLSj2WgIxbcGosN3I8BDgLIYKt72cAx7uczkJjOaO/qJYzt1YpF9a2jmtE4m5bAeAQy
WQSTILy7XH+X20PNjAztVpCs3M8s8GOxruMnuwrRDuvR9qvvULJPTWOJ+plOexdqX0dWN+EBIpd5
FmEAYL8hxL6faN3c1ZkQ8WD7bCfcvLhnbVnfexQwjYk4VryCX/vV9fgce40wIiCBp2SYO2/PmsCF
joEx1VnEXda+9OPq/WIlbx5mtwz2eCIW+044yFD4oOrshjR4zClZEjeg7Z5xf35nrozeLSHD3dQN
9F2/oB0AXVI8Ep1Hnlg7vJkiTGZwgZaSi4TWYbVHJ/NzJytTGw2i7ooo4XfRN3sH8m4o3Nx2uY01
ghcACCZjWwmjuFwjq/WxSJD8Pdnm97q85/RHOyZ+r4M1bTyb/kR5pozSocGq7FNjaLPKWSHxNVlL
koY5mmt1cKLNkUBtWnZdgrxDrXKvZtkaXrFASQrltcgzxDFg9SfbJ0cidE2qGxsVw/nPljIca2lo
0VawVY5WGIVNlsZiIWliuemq2UUb8f8f2rD/30TKAjlrS1ZCsF2b6RO4153usfXsaOjuxfp+qvZv
9gaJZ5ZSA2BPRQn20ht4MU8eIjzveWTQjKmOFf8GV48m8+W2nQ13QO8Z0AHwBdS51RwKIHwtY53j
Pa8uj3PzH1TyNKHElgXZUyPxjeARUL2hcgfGliELnvO4HfIo1D6UNlwACUewxQHi8Ef95nKqqnQA
NoTnuLuB0ioSVhyN4C9W49yE9PizKNUOISHtSBOd+b6AFqYRp+wx+/r2pYBsHBoxwe12ndBwS7Y4
KzPQbuC+kPTENO67tQ5o5ZZIF/x7FQFPFsVlN3ZwX7DEegWYLxbNSstbRHnrXGDSlFtmbHufAWGT
PkOnKhbj+BMH6h3vgsjO8aBoRa9ZFZ09ZUP2Y2VAQhQgDVIO7+zWOdTZcMwsFOPT8J73vaYyteVn
PgI3XJ+ICuDRl07ADNa5YA4EUAhN9+TXOIDcQ4MH0ZmQa3jmZznpRr8yJFw6fLLNl7J/4YEGV7Xl
BhLsIfPmOJvVvJbDKDDODU2f6dz8wwiqkYFPj7c9eav44kCXBXyxAFSCWUlJa4NUq1trL0SNLVhN
SF1B4euIUqGXg6qLHUnL77sSrkHZITVBurGEdx7pd4OffilL53D7x2wOGDWJP/nba3W7qbaN0eYl
QBG5CY4tVn7pOl2f3da6SVpcaH/hBMLVerlupG+bzKkteKIryVBFs28GZ45WYmqChE1D6L1Erhhg
HbxlLw3l/SwCCtKq596vngbT3ptF+c5bdU9Zy5InmrqXIdj0ryF1BR3DzP7gH8PRpg+NYN7eCmh5
KKf0C/K7694AooSR1n6abdLs18VO7/phFLs1db19nXftLnCbLlnNsYkGUeBJ7Lg/bIBmDuXSZPf1
6g9JnwKwQ6y02qFrDkoK1cwPfhYEUwQuaNgSXvjqTtyHnFpYJXnHgbhBQH0ofYPuxDK0UduXbdJY
oHcvGxPSniVQPHU4jg8lneld2Iczj9oAmAs/hW4KUJ1tPNLF3deC1/d9Zod7h67Lfm7mEnwpbh2R
GV3kHfhVDgXHAZmxbjoaOfMjVJTXT8HiI3Idp+Iwt9Q9MtNMY88AfGfqeuPF8ZHxXlFKBPdg5Atj
eWekGeRB3PVThf/rXTeG9W711/XQVc6r75Xf18Lx99ZMPAgHs0fHqA4lHrk70tjVM62D5jBNcxnb
zVRHs7Ahc7RmKOwvjICfqlziEvRiUTBkywvEFPNIlFkbt4Klieev+APS2jsIeQ8JpG/5J7fO22Qw
uZEMHi8P6JxzYojLzzE6q/p3aKr2DhAb9HZDYGRHMBPPCW3RSOON4mNYBJMZrXD8HZIolRVP/eDF
KF4BQdUJZPgzmj35haBJQ+c1mtGtFZX2+qtZ/BWXvmnsJm416NBq+6gu8H4AFnN4N9bc2DnzUiaL
nZc7q3LGh26iJlp9hxE/Mv1naD3rU8pG8z5s/SmMl4KM3/o6M92kJjb6fKD2FPZFHZkI3vfQZvpd
jeMcgYq5+p0N5Js1tfXTWuL90oc1fRkWwkDVPk0x4J5+zJ3eiNHzUXwNwn1u3k/ph7kOwlNOKu+w
un2K37r4D6J2hyTLGnSvQCipT/iwuo9FTaunKjfWeBxEGC2d6BOrrsSn3PKb0xqUcEa4Un0Hfnoa
GdNsIIdB8Uox0afik9YCYGv0zb1BDeD72+LVKfvffttW74JhsGMUJazfTpMFe6fKsgNYNKbHkNlB
MkDVYD87XCRlXy8RWF+757JBmwWxMrGvm268p3VZQOVv7eqd1w0k8XETP3Tu5N2jYIaBzhVNSqP8
NbXpcBinnL4njNIYmt/ZJ8ubzD4K2YjabZaNxp3Pi+VQibaJ7MzM701GwqNl9G7sr3kOkSUzOPDO
nBNuTuOuEa0DjG6Xxms95XfU7sRhXH+PgxXn8NsOJbbEBnGQJuzYOODB3IfOLzQaydS8cib6q5+2
1tqxU+vsABlxdrfvj40j9+LzykloDODWN9KW4cGUAsnP3rHAuLNsQ3Mvbxy4F2aUKyTNx66fsp6d
ujUK0n8E3edin6aaGFNnRYlh6ILVCtOGnVZy74o74nzk3c4z3n5LXYxFCWNMJ/dFH2JFKGhzRQOg
gfPYhZrobytjCCsSGAbhWmTvlHXnHfCkhmOy0yLMEjsAugsWRQYNnEXL08CRgsWGKcAWUDlVzIbK
SJw5ZEmVFTr01bYH/vdLFBeBqibJeI5f4qeJveyIoRmq7vuKb/R5DsCSb7CTtey8BPRktz18I45G
RyCAOAaegUiSK8s1TQWx2ITlmrv3VfFkDS9pcbLpHSR0NI6xOZAzS3KvncW3IJwxu7UZ2ckhvwAO
WN9MmCOxqGffl+5/9v22Ih76WbGJwhaEKqnjFHGBA/P2dG3kxmEE5SqpyYtHp7Lay0hAeDBitasS
19cc5+T7OqQ72TTQZWM0VD87XWvoxgpJBKQrZV2Na6ZVYxr9yeM8feYelwLmQxN1db7H//ybp/2j
1+oEW+VEqeGfbIaQNJXYWmrCcM4Gu82gOvTczOHRbtCIxufuyNsUgY+lyxdteIVkrJM9EYhJriRc
+GIHHPRK6XOeJbh4hK5haPP7qKACQ2xJ1mklmTu0zKoZRStJ5UDWvDXfd0uty3Js3BKSKA3PQhSX
UGRXPNuvIYsSdtR7LsqDAcJgtiPT22sUFyYU50aPRUHcBSYGvg9qK7IgMFy/ua0HyU4fLze8CMAb
ghfA5Q4qESebdk6xg0Dtet8yzRt6YymwwLIfRXYfw5UvPz9aeOsthYu9E8Re4r25pwq/HugYNOui
dx6IZOWgJIa5iipYcfFUXTT5KJouH29v/q0B4OGFnjCAQzAGZX4qk+ReviB92mVxm4N1SnO46L6v
+NFsir7DwUNP/hfm7Gei8aGNgwT4YKSx4aggtVazvyJrQdlBgeEVbnhPw8/gAmHrHPc+qs/9j7+Y
qjNbylQhnnfrcO3oad4vzgfDeLn9+c2hoHiCyx+pvyv8zxyQIPAWzk5j6b9HCwj+61C+R3YrqXVH
vs6W4ra0tj0x4Yl2stGTH88Z+7qOBgB7vVfGVlG7EQR4vtwe3saB4qMkisBG5hOuQEHEWDK7Xxg7
5TWIXdPHhfJ7mr7eNrLlbbKHFFo7OLbgFJfbMfXtxRgRFJ2c8J1bRaWujUrOi3KNgKAdzSG4uoCI
VvNAVkhthjwUg8qSH814Q/bGDzOddmn4drTWhSFl4wcjDYJSYOPb5s8g+FoTJ0rbj65OaWnDDy7M
KOEzZDTMmtYIxOj6D0cTj+j8CMWHyM3ed9a322uz4QAXtpTtQwKIRhWmxU6DONnpYRQnOh3+wgSQ
oH+6EWWz2+XyO3neO5bA8hf0a+/sGKJLQ+PGmx4AlFYoK2gAaSrBkrtUXo3XAHZpUS7gtatY/hEC
zflL01EozdvC0KRQt54FoNaVtLEIXjwQF18OipQs6918BNMIwv8QURJIKH4FHbm3ap64ef7b6ozd
jFJIlPrhbkyNX4WTan7Extpd/AblvKihQwumX1SlRnP04rYOduBQfo8X/F+8fS8MSYc9C3jXbmVB
yg30lwTeY9kjelq7gOxuu8nGKYGeeHQQocCCPKra2113ZdWvvZOfoHEJURSd6o/u84qj+94yZ1nq
oVwYJCau1O9/8esRyQCOCj+EIuTlFJnh0BpWBh6HCsJu6Kyjj1MWEs3DZsPNJdHWv0aUMQzQ1zGn
achPRnOy7W+5Zx8sq4pN68PtwWw6Fl4BskYkk1qKHZ4vldtJO6F/t/QHpFaQrdFhLLYWBKhKrDTw
eEgBK0Z8GkBltinQ6GP/Ruk+MzQtd1uDQIJE8qkgYnZURPUE+c+uZAEWvN7xMgn5DrKpt+dpcwhn
JpRFz+tqLfsSJsJml2WJn9z+/PYIEMnKnjpgApRth0ycJbIFUbLwwJsK6Yil31Vck6uRzxLl8gwB
PvnXiHI6c6OEyJ6HCADPcrc7GfSekEcijkX5bWi+96MGgaUbk/w5Z0dJXzRdxjKY48bHNKdgvji4
Oh727WX5d0hqvFHzuSoMFJwhZXtX+AeiWRbNjKlYjYqsdcBHLMvsmslC5uNC52NjDLugHJ46p3pp
J2ePdLlm88uFuLFQavVHNMA6d3MBs+SfzB4ilp5C68Tq6TB3TQQE7//kfJbi2+G0DJ5RYRKzhRw4
WXNwk1gpGhgHzWNN4xGWXM0zj5iGdMb9CUMe/5nm7z0w89fz8fZgtg7OMydXUfx+Zplta+ZI3mY7
So+NeAqbqNHV7zf9Djh6WfuGBrmqBcwySj1/xluBQCEhLVjS/0VPm5Qs+deCcuObxEb2HyCrk89F
NL2ijSO6PVG6IShHjre0RRAQOFlfPNfHUceYvbnWkpQS4gS4V1RdktavkXv2CGBBjhPR+X2zfKlT
Tf+Z/IlX++TMhvwNZ/6UlVXVzwG49s2Qx/X4a3U/dsPeWNEI/fv2ZOksKath+102uTxDnD7t+rWN
BEgALHOMGco0Xb7ub1vbXpr/5k5ZmpD1np11mDviHz1oulDN+SJ/7a15Uy4CoHvd0iQBHtLmI0u/
B+wzB5X5WPy4PYxNM9COQE5TUrl6yrnSDEPQ+OuMLHMVnqacP3BqRQ1ZY1Y4mrfN5vqA/l22n4Oz
T83T8LFayn4I6amdqhX1f6t/HHsUy51iEA9jm6FkhtYuzTRuLtMfqSdUz6/TgAXvHWagfH4K8hVK
hQuZIqfWvXg3jeAtDbAgmouhK3vp43OJfngkuOjJab4zaPTVoyac3dyoZwYUZ0DbMfdYa9ETzfyj
ZAssQu+Dm2e7286wPQ60cYGsUT7eFGegZdmC7gTHDZv2BgqcOppT3ffl38/OgpauDl9S3C3FZ2if
+TqemM3PQ70ApGpSI07N0Xe531OQRKM2VHxx+gPCs7+YnrPvK/mGGUXHoid41hZrnI3vMY7/7fvK
9FtzJ7wgb9gpmJKw2umeXJtbHVzNkvMIiHdVDmd1R5+DsQdZ3vWn5S7xXAOf5X2pV0MzT5veikAf
jwkHMnGG/CFnyxx2diYQQONaNL0I8A50qpuxO+k4SLbGA4QIesEAQEMGXoldxTBPaVFNyMpCeB05
pgocMaubDJ2luYXNrQHZ4G8ykPpFC4YqUWszIaxslidXPh7ytP5IOvRKjYRVIFsD9oFD9aPIx6TO
D1O5JkO4RE3lPxXpfADB3MHXEcFtOboDUWFAk5GTxrlwOcFZhrxkHaCitkzH137SRGe6rytubtdN
O44proT+q70ktq4la2syz3+84uXOQkSbFQuydvm+7pKlBk/56+2NtOUZks4PRRmkOEH3cDk/a7BU
09Qg5ggLJxIf/YehiudWh3yUh656Q0tucijJA8N9xSlRcGPuex/7Kc2KaHDf9WjhLI4TfxFhCIID
XbFpc1nOzCl3QOu18wJ2N3Yy6Sc8QM3+5fakbb2jkHkGlgLqo9Bnket2vmtzzytoGmSn1bCf7WFa
kjxdlqizp3vRO0mIjGSWDq/DqPO3rbgADGI4mLCJkeNQDE/EICw0Qe2H23VfTXNic2s/W/7RsvoP
7RTubo9TZ045nVarmgNRw1wOaLWY5n3hkQRVH0jfLs/A2SW3zW35InhHgFQGCTLKL3JZz6a1GAWo
SlcK5lWLvTZ2AfxogXoFidxBp9C1tbNQpoKkQQik55WcASXt5PZjB5ZULxmbAwiqgAS6PRqNCZUz
1BCh4/W+5EetX03+uct+zOHP2ybkhKjbSvIlSTZ+QEnVw7Yv3MoNM1Srluah6L7mOhWirSGgIIwU
jmRpQd/F5YLMNK+ywKXFqW7wPnDmB8d8EYEOHLo1ChRZwNIKW6C0UQ5ReBmyREFRQNX8e519nd9M
Sy1DzbPvK6doLQiDv4KAC4qJAA8VrSaZveW259+X4ztz2xJs1ant4vtd+AHYQiP/bRg/vELzONTN
klyrMyvozgwg0lcXp6l7Xh7dXjOIrRP6fBDKVs+GglUo3mEQ/eME5YiG/SohjJAND2hNEUT3WtfN
meJZZBGjb/UwNw8xxER4+uIuB21aQ2dFuQcge7aYaS89y+ki1r3mThCtgNAWn9++D88nT7lEPX/I
W9phNIH43UIQZ9KRt1/rM176sHqY1IbEDvKyOBV+eOzHhyJ8IOkdST9x+pMZczzWL337ww7vBnNv
m+R+1G0izVT+IXA7cz/Tp2tfMvyAVMTLnGT5MVvRRX33FxMZSHl1FEQBeFbqrXnpW2SyONBV7sEB
HEXz+a37DPyb/35eCQarLmwbC5DNE7qFmLsvfrXFLjUPNH996zCAtgMvLvBIkoVK7Y7Ml7CsxhVl
XbypIwcZzlETZl+vBlpxURiGQBwYOPEKvTwMcN7Mfh705Ql9mNFEv4IaqTXu51KnMnl9AUDnHmRg
MATU2FV0yBeGOp0PejwhXsflpbXvLVdz8GyZgOI9eCqQ6kDuUTk9HSAhJ6Md6akmPToDIGapSQdf
H5x4op8ZUA7OyVlqm9cwwKs+Ah6h1/bYbVhAwgTsBcC8uKD5U1aDmcHYr3lVnR4W8amdPt52po0J
AoQDFRNAUvBKVHlDkJudwoYQrHXZRT2pQVlZRmGtq5ReXwBwKLDSeEjLgMJDLdl4WeOthZuXKES/
r9IdwNjvS/p+RqBedfdO/+b3+6U15WQmtde6bQBrxdF9R3Xd+RsLYkMoQmJDAARHE+fl9pitsJqb
jIoTYUE0vwT9pNl/OgPKz0eHA/CGPQwELAGh4Dzsbq/5xv6+GIByodRk9o1V4Pu1+Dq791MV9/M9
cz+83Qr0h9BHCfQgWjeVnUHZ3DchZ80JcYs4jvZdmx0LcbxtZGuq8OzGYYj/IMBT1kK0ZmqG1Bcn
90cTfnasT7c/v7E78PP/+7yyEsNEDT6bnjiJcox5F1dDEqRr/BdGPETZENEArE29fX2frFQ4TJz8
4b7Nw2hAnyZdNAHe5kjA2mMBO4sH3p8e9bMblvuUkpxb/OS3y3wsaDm+OpQNn5ypCZPb49laExA3
WVDGNgArVZtnK9G4LqOFOPHi4WSRN5fFAC85+7p07rOBVN5aem6Br/fufUtFZBsiaqc3twPACAg9
obsL/BSYyS+NFCa09SqBJeHZDCTm3bKcODpYdKqQGzOFAj/mCKcvMGCqWqBLltT3walwcoz3oj4V
b1+Ii88rAQnBxUu6Ep9PsT/ESXdMbbgUEATILaKh0ZJq7peTBMoa329mm59Ggm6cBnB1F9XEJFzN
XhNZbVpyQaSLjKk0pVyBrsEq12YrP8HnogK05uZI4wmkHbcdV67q5YNX4mz+MyOX68y1UkShY2rD
TCE+N+0MpGEYWe5zajwQcrJJH0/Lj9sWNwcWymoFHtgO2o4vLTZdXffZ6mDp5yqC8MjCn0mlOYc3
nezMhjJ50BczeCVt0PYn2NuTPvh1exAb14nMhgHgAwFCoJYVPwiIVxcllKxOlnhc1xdSDwc68KMx
dZr12RrJuSFl6/sVCwiwmqBRi2mBXrZZF/huLAe0bSQVlodOcMQQl8sx+qVAl6mkjrVeDX/f23eO
Dg+1MVkutjxCd5R5r5kFwEw+42k6QvMr/OAwsKp733u/idZpd3tRNubqwo4yV+jHDKuhgx3HmyJe
vjY6wrnr1w4iailehi5mSWmpXI11RhdAoSAJE1oNdkoQi8yKus6MAfSL7Pbt/ByX5pQTGdXDtKgF
WGuL4kvrPoXprssPtZPcnrUNhiD5TkDNSqIJQJegeEDPO8dorBwMmiaY+Fu0l1Z7E0IUvfg0+199
cIYX9cdUzG/3bJhFMCkZsoCeVPZoAeQP0rsiO6Gxs3qd2f/4eeksZwfbag1V2IQFeE6LLqaW7FXV
nNBytZWj82IAyhnQuUYRhi0YDtHPViYePxD6xcjRerxL49tLtLlHXXQxoN8QNQUV1IwopmAlBVdn
WRkvJgnzO/ARdndm/RdFUvjCmSXlcLZ9jh5SKRcStCC/ikuhiWQ2tygOGhdsE6DOUN9ENkgSB3cC
gWr7w5gPVGh8eWui8GREAhrqgtekk8vU8twpQOU9Z+Nr3/NdYYcP8HxNYLk1inMzyjnQV5PTr6Nk
DCfW60idD8vwN7sDKCUDtySCV1D5Xbpv6rtdO9Q9PWX8YWmP8+G2R22dZJBhD0BMB7IhzNXl57vB
Zpzbbn6qfcm2aCUtCxPG73lO70xbcxtvrsp/xlROfcfgIqy5D6jqWuzyzP0CIY5onJxft8e0tSpI
qUN52ESw7KunM8gDTF76MDP297+Yodnt21/HfAF1C8ySWqEKMmGj7RiQ5MVLuvGJvJ23X1LL/vd9
5fKy5r7Guwu4aqd/Cf32ANKMGIwCmlNxaynOrShvR0j/BY1jYBQu/7gn+RfP1xjYcixw00J+FXUn
IPAVx6IGHceOY2v4FlqxW7Bxp9VLb8x3LCS7nDBdkmVrWcAt4yKTg7QaIqVLR57qUNh+in2CcC16
N+ApeduptsYDLS58GYxC0GdWxmNURulQdA6c5v7eG58CMLSj0SNM6M/bdrYWBoeiDMTlpaKieNxh
LZ3BamAnqFjkDfnRIuIpcHVEtpvzBa1nSCXLHIWqPUVAjNPODeZLPBZjENHB00zYtgEoxIEiAEeX
SiLLQyCthDmDvazNdwEkwJmOvHgrnESCQnJ9yUeEChRaacD8JZhxdrUkYVMaDc77YcoT8ANoxrJt
CbEelFoQHKuYnqwzgy7oF8R70LLxq2iMCpApzJ7meteZsS59eHXKIgt8mMkm1B2AfWqA7+Zddwjm
z7e9THqrGrJA8hM1WsnIdoXCEZD3s+a1lwFs1NtHd9o75iOazLwBL/44bTW3/YYIDYKJM3vKLcZT
kECDLCI7LQiUawBV7HaPhtU6ovsSPGYJBdaP/0WG4cKoumW9Jmc58Jgnu4xFmRCd0vnWVvVBZy8J
cTxkeJUjxwQxl21y6ACE4RMdl6RuHvJAJzKtMyJ95ix8HY3FYyXoGU5r83H0W0gx3fmL7vG/tVeR
RgREGe3lASKBSyN2aM1T4eNxyb3XfnxZnONtd9scROij6RM5BihvKI49hLbFQwhGnQabPg/zcjfU
02mEOsltMxsNWEhhQMFY8rLjeeYpk0X+j7Qva5ITB7b+RUSwCngFau+lutt2u/1CeGUTiEWI5dd/
B8e94yq1viLsOxPjeXBEJdpSqcyT50xm40GUEnZqrYPWc3xMmnhracV5dsZwmpZqnh0y0QcQ2gj7
eIgI/Xuys+tvkG5WYmZOzpwmPWv+1tNPk1gr8KpuostBSmcptZ3Mby0MUgynnL1pdrV1ZxJBPySw
9RXHp9oYnqHjsYH9jRBRehL2Y+3WQ+wiTOf7uTi4h9sLptoXoGmEyCVoZd5D2pbb1kNuKzlXRvk0
jOReM4enDh0Tt80oR4GXAPixdGS55L68ZkZYbgB0CGmIqdsWueb+MlsnW3tpqpwqGMwW0WmyAC6k
lYfcyAheA8TSrY2QjRm7qj74NA0SkI+lzhA57KV31uIs1Z1xaVTaDRo3S25yIz17C6tVlQL+99ak
cZjqa3tBtVjIdC0DhJsAwPjaSXRlXIFqBMCewWP3qYaSmc+yMPP773+/Whd2fKlSjT77ubcEGs0g
tBIloxGla6wMyuto0WpHKt0Aldn7ldLG2Ozm9Dzq5FTP9Utceo9VrwW6SM5o3v8AwVpgRcm5KPpI
y5vN7REqZxKZbwQvOFQA7V3PpO6JKdaLeFmz9AG1xzP0j3exZ/3LBQUaTXdBIaLAIrtDNCaPwMAO
kDKuJ5S5fo38p1uvJSYVg8GuBh8BMF8omct3B8sTYZstRWuFCXFRRzvM3bCD2PuKq1Dsc5gh0KpG
uAc+T+lwJSCnKi0Tc5aNLorZI4h9SJhoT0n/468XB0QnYO+Bch20ymWEgajTIWMcemZmmx8SYe24
4YRmR1aqLAqfhKAbGABwg0BrwZH2QGnYoFsA3cVZ8/ZJulsrzStX5c/Py2x9Zjrm3Jzw/Ko1EMJN
HFSL34VprFwPa1ak66ECvjXJCqjYdU6HyMQPNCTApmotBlJlJsGdDwZR6FEAKiG3cmstqM5GZF3P
ef/qa3TbiDikdh3lzhwI0B4axYthNoGdPd3eC4qr9squFLckzB8ch2ORHHTTpSwFNdzHmB2qGUxz
6dr1odoRFgYHUgTs9HcvzEmMs9aIQXtEuecLLauwy4aPfz8eAFzRZoU/0U0tHaKek8EkNrTVDP65
7duNDsCb/w248kijK522ivPqoidteTEjD+fK57VxWwZseJNAnxFRvgcxrngz92izm/+hhLw4UQLQ
J5r80WR37U3txEYuniGVUU7dppiNfQ8wjd84m9tz9zsPLb2ZruxIN21FeF+zxALqdNLuY80Joby+
HfVulzXP4H7ZWQYN7bgPBbq8UHbad14djmytDWDxC7e+QvIbPIfOFXj6cDtyK7A5C8sCFfPxVMyv
fjwEhQ4qqPn59tCXkd2wKWPH8s4oAblCYOOSDpmCh8TLw7Hn931r7hw2nAlfSRQqjoKLKANcQHCO
72X6hipveFWjhxo7LCrqLurWHsArFuQh9U1uCYv7CGaye4CYA8J//sOcAdYAmBroWfHyud6VU2HV
A7I8ydmoQJMYTZBDMSK/+NAMu+EfgF4oBvyxtQz24o1YDz60Ay1IucXTJrFOLn2xx5VMt8ITwgTS
qRA+QjAh14ZGE6WH1HfwDB1ORr6lxT241e1Hd60IpVyXCzvStGm9kdjxUua0/Ke5hiTBt9vLsjYO
aaogC85Ad4bfb7ONa+5bEoKRV/z0/57taOn5wH8LtAxFLelmbLRWgzBUiZcNcZO9N8Wf6tH+mAmb
B8PE7UMO2r6Vy1g1NDxxoLKIKxKLJZkc9Mqr3REBrO9UyYM3+UmUwmctfLRNmIvZ3/pDwX7dnk9F
BODiPvEhxAtap3fRUtvZZgfFFhiFgFzdfkNp8VucrNwlSiNIICGVj5gdf1zv786AOgvYWpOz3n3j
vhbk40cQIa1Mn2rngS1o6UtD8gvX1rURpxo56SY8b+K8C0anDtbeT8r1wYN2YY1CmCwHMZXndhoA
humZBe54yvyT3aDS8vr3cSWyLAAbgm8aYBH5beEytGWwvMLbQn/L22Pa/H3DEZIBfwzInKdwNvYw
6yXSD+RH5m6SMrQKkN0EJg1HJ7q9u5RrAueJQjtGBNKO6zXpC9r5PU/wotaO2sbzVt4Uqn2FpnD4
d9S/3he/OPQn+qrxtMeGgB5nqtEPA8Kgu36I19qmVNHQhSW58gUhcYsnDBX8pWVv7p5EyUNI0QbU
+Xv0p4vuZvDQofIFRTU5PJj0mIgJV4GXQJ0JRPveKZ2NaiUuVgUEF1bk27N0qN+XS97G9eibaYkH
1jt703ZeksLbI/YM/eLH7Z2gWiqCYtKShPLwZJJOZ2Pypp3IIs/Cd2XKg8QMLXtl7lSLhC46ZA4t
VEXeSYqTmRUAegH/YPZzYOgPpYF4yu0Cz9jcHozKEKoIqIv8ViyUYwOh0SEfGQzFTn2MWRIHqa3t
QCkbJWz+h8IYru0l1YFNAV0PyXkmPhGgP0DbKDPMEEJt7t8zqy5l1j8GltFeRB8+2hccoaO5fXBA
3QxCZvEPbgAWwKtlA20OAQEpIzTXSayxxEbnaw5ua70KVjaXYj0AEwCab9EpQiuvNILEmTn3xIJj
TycacBxRZrqhm4ifbff19tKrnrIAVS4vI2xnVJClA1rOedHHBHXEWMR3Xst+Ok0fpqCgR7PjPknm
s2jzo1/bG87E2nN9+W0pjr+0LXshQsfMThhszyi3WONdCZzfoJ+4Nmwq561ps9AaVjyFwoPDJFLI
S6vbkoG93hwUORA/oUi9Nhno66fdqOfh7RlVeAZQMWJvIO2OOZUPU1cN/ujHLTr1XCdE0BPYgxNR
f61eqjSDZo1FEhPRjpxDRk1wzPRiRprLIkejN0LPi/ep7a/E2ar5QvUCGfdFERMyttfzBYAGYdpC
wmm5+y4B4/tKlKPw3LjrgIH+nXh69ywpG1F32JUoiBRl6DS7WOxBFiaIFzCwx5TOGvOFIujxkBTE
+xzvOTRCS0fXKptO7yqrwHOVhVNeoKINAhZz76bJvnU3t7eC8nChV2TpSEdZ7h1zJeNx2+R+U5x1
lgQahMJS6gepMOCWhsAECb7fQ9/kZ+msPY9+N7vLRwul4SXZ4aOmKh9rJCXdtDPRQwismXsC6IkG
advaJ07HMUC6p4yIVXsoRzEWxsgvQmGiLwLhDNPRIyXY50h1F2dt3gY8dfNn8JJ0aHYm/qZh3s/U
nepjP9jjpkb8uhIwqjb2AvVeKNfgZeWIoTK93vG6usCtV3xg9gQsk41rgq0BmVT5EzSI/WdIDhpI
weoJVF/FuSH+GDA9O3RNdufiJckg3Cv2yIjetUMVjZDLMBK21Rx66KCxdnuPqA4YUFRIii/8cuhX
uz5gpGoSAU6eEqwFfDek2j79hwIgSHr/WDCvLbhj3c+9CwuUBZ1+6tdUZVQLhggI4aSHf/Aquv59
q20siuNWnvtyPrb0gwc6iMT8/g/ThOeDDVQ5uDNkcqzaMIvS8uLy7IiFiSeiazgXlSMC3/Z/BqQ7
N2tsK60LGAAKZdvTfjNMUMfAafmFus1xaPUymEotjW4PS1UhRnYBTZCLmBKKdJI/GoFBbrzcp6CF
ZaGV+2FCQDpV/HSyKuDuEYrKvngkhG7d5kcGqM9t86qlu7Qubb6eispxYhcNZ/Vd3Pqb0kq2XrcG
tlhiYdkXgYUaVQwkeSGutnzFRUAG3KMHVYKkRA6lC+y+2kNh9BCnDXhCqHkYkBcolsq37R1nU7xW
k3nyxvye9cnP26NVhVWet2Ckl8ZQuMbr7+AQG+7LosJGbdAkbPttvdESXm9AiNYHaWKxlaOtmF2Q
8C9Ur4BO4X6T3ghaVVq881mFMm8VArsXZu6zIT789aDg3pHxWKSV4bil0+3rVTlOIy7QLgfgCDi9
gBOoxULBOoAK5G1bCl91ZUsaEBSRnTKOveJslFvbDwozvP37ijOIYYBlY8mxQohPikWtHo12zohW
wdx6zgxnE9d3nP5q6H1ffoEM5oo1QxF+XpqTY4G4bwGSjmHOM58M6Fg2BwOMrim9d3TIS4/32QSR
k6+11wfT9MKT52kcowqiu8NXEf+qyFbzf90ev3J+/4xfTtJZvTULtPrS8yi285MhDrd/fmV6f/ui
y3NoQYyn1QoKShEt9Ocn7kEs6Umw5yT+RPUvt40p6IEQMV4MRtosbmV0gvgZrGXoI58/t8mpnr7o
2s/aO3UxD7T4RFkXxNwMWf5I+QHlmaCyV+J91Rm8/Iplyi/G3BgIX3C107PWvfR1QJNgXqPOULgV
DHRJCZGl5Owu035hYnIJBGQ7rFrh9Btn1raOTveFbz4Cvbe/Panq0fwxJR2QHupTjl7ClE5PZd5B
mP7A12iCFBEykg2ASaJ+hYKznNwEhKzOKgfeuvYgNEa++IMXTXc07JK324NR7XbE4fhBGw13aCW7
nrdidHGhebj6aL6toVu1uf3zqmW5/HnJMaY2561pYRxNvs9opHugPQXoYHfbimpFABfC9a0vXVdy
BRObwucWN4tznUY6PQwtdJhX7s81E9L+on4314zBBMvsiCb3bInl/0GbFDkmNCgAQY6OKF3uftMb
MtmD4eLBEGTuXUL/4epYMFW4efEYQurnerE1L+/Rhjoh2K77YHwAnc3KQ1I5S3gzAPuIV+S7Bki7
73Kn0Qc8G5ISUkd6SMWdTVa8iSpcQ4yItkQ8u1EJlNtpdcMUU5Vglurau+uN7MB0YK8dEDeC1R95
tNBsNMjhJkaQN9VLS6rQhPTj7S2n2tigB4DKERgOCc7P9VQ29sDqYSgp5BB6fQvtMmcDcYFyX5QQ
KONEVC//YA9RN4CYeJ6AquPanrD9ym5rWp4zzOiEzMxOpJ9RqLptxVDdTgAa/GdmGfaFG13aNCx/
BLVCPrh3Q0kCLykfaJFuKts9paBz0dMiqpAeSt35aNXmQVTgrLfFV4fnb9ykD31Wb2qL3JPG+7Dy
bYsrkiJYdO6gWxuNaODplLO9S4rM1KeYnpH1/U4azhG5ovO1h3zIMSnA+SEKuwgafYLcjZHfka7Z
gRRbrOw+5cJffIV0lxl6PJuQNITDnCC8+2nWGWQ1u6CzP/7TcLG9l0ZYrLp0WFNcz7XVOPRsTfm9
plU7nRo7K8WlnVc1dC/TBzLaz607PRZl9ZFMa4GKeqD/2ZcRdzSdwN2SwL4/vljjc2IFegtxkZUd
p/IYKKzhlnOXsyS77oyVTcPtosIom9DiDxX6mfVse3su14xIzruzoZao06w6C+dbxfea+D6bK65V
dWEvHK6oEwPW8q7O2nST7yYJKc8myu16czdpfqiTca/RY9OSlfGooIqAkv6xJl2rYFIb7aZyy7Ob
fkFpB+1SaYgkeSAsdJvnaZi04Bguj7Z9j+balRVTuYhL29a1i6gbu9ZLE7bz3glK+0X4aQiC2YDg
8HX5R9TmVi4VVQLvarTSkXORA9DT1ivPEOfdjh1IO/UXY6w2ff/kLS3izcawIbTYr6nOqraNQ0x/
oRbS0Z4s5VREyxKXzhw5GzR1eNZxol+Nfg2qq9o4SPhjzyBzszB2XE/nULtdPSXwuM3cvsyOfyor
48h1gmrW6B6yeA1Lodw7lwaXUV+4+A7UzWwAO/i5b7dZE4AwdraizttlBchQA2E+UbLna3jQZRSy
716u6qXciX54uQBtkbkfwCMAsLUWFjtmbm4fcOXPA2uwXE+G+a4Vx6d20pkEbUUMbGBlfd90+9sG
VFthQWb+Tk0h2S+tEiXc53MGTKNwngU7aN1znK9EFKox/PaCIHQ0kCBZ/PHFunDGx9yzoHJhVqdS
vLrZSgSrOrcIVJa75LdIpRTpx2NmslRgCBXIxJjnRHWvPSFBg26H+Wy1YlPO5fPtWfvdwiEv+6VN
yU/lFKxzTQbYLNjct7QqQrDw7JJF8rcrNgUoeBNkufuSRuhw2rIm3cYki5ASRiIYbx2vOjd0DsG8
vfU4uyt5egcKkkPl1BFGE6Y8/ZHbxSYz+xMHTZpWNpHXcyi8+ycrdg+NTTZ6OUe3x6TcCRa8AcHL
Gn0x0jIBpT2Db3dpKRSHnm1ctiv/nosazBHIruLZAo8AxND1TkAEmzteVqO7t4+Q4dHIymlRuoAL
A3Lp1ETnVSIA0T0Txwsc6zCBgNbhdEu0J+puuu6Ja99bkJvp3trsKTfhn6HJ2T/LnBo0EQCB3Gsg
wm+C1v2QjOe6O8eMh3SNdVR5pC6sSduvjAdiJiZQ6CUXLzydIlEUa08eZYrlcjKl+5CMACb6JYqZ
MSn2VUcC0TpBQdogy+wDAadeU82fAX/4aJvNNi+9J+qg08ixwnQEd+BAPt3en2tjXv7+wo2IAvUi
b6mtuhlYKznqSvPKfaw8ARezuvz9hQU2xgLdGDjUBvSLpng/82drDdy9tk+kU0a4lpluj5XLmQhj
+8MEorqEHqZCbAv23fBXYpq1SZNu+q7gTu3GOBBaf7IglZE3K4k4VSkQZxqvbvDB/K56X09akoPW
d4bo9zmBxLxoP8f5ByQT9PhhNJ4q8eA5z9rcBU3xUdSvJW0CyjY2hKttiwdU7Bj9bLBvfISi9kpp
2Vhm8p2Lvvgwydlkk1smzYQPK8iDYHnkATKftGd9OpjdFNUWQO3s3Jvf5vqHXn0VzTaNf+XdoRJv
t/ft/+cc/e8MgdDxeobQ+V8ZGYXXo7MRNhp5GAHvCzKj2jqIS2auBx24ehK7jbSR72behTY+F7zT
eyPWj+B1+nH7g5QTA1UrB+A8VPfll4mYoGVWT2gk7qY+sPgBrQb7QYujzlm5+JXn6cLQchYuztM8
9PZsjGjIsc3pWKEu3VXtqV+VCFAdKWAl0UEOEjKAc6RjO+ZanKYU9//kOCE66zoyhLWTBFB0AqVl
sqPxWoO0cm9dmpRO8TylSTu38Pa0E2HWb33vy4g8NPefikwPRx19GkUajd3nMduiWyg0tXFDhoeO
Idz21yQYlM8IKHw5oFYGzuodisLwNYvWS09SNb9O9Q4yk0E57Pv60RFZIOqvNv88Fufbm0jlWC5t
SjNAzJQaYnEsjp/t6yCd0/1tA8pVvRiU5Lkq1sXGXGBQzlBv0O4VVvWbT7Rg7nhk2C99srttT/Vc
QQgJcnkLxcR3DKW86/PRnbCL2jrbiWaMhthBgWa4J0vbSGGuDE89f/+ZkyMVyxR5b5vYQeAaq4Et
FyvDUZ09F8TuON9AC4Ef5PrsVQUY/10dTscEvtcROwddwFm1vT1n6nNwYUUKEbCX7b4HruFcC1Q/
pmebnKqy2IGBZmxfKvFs54+xeQdl0sCtP9TgsI2755Fvy/Jw+0OUm+XiO5bZvvA04MIwtZjjO8R8
V37y81B0gW5tWu+OuGtjXptZyd10vW4OeQ5bafpVo0/C+QH/mWWfi6mGROCnxjnzaUfyL16zE24d
LI239hozojLQhbwWVhjJboDupYmfeTVrDORIZ6t60vlHferCnO/z3AlAJRz6MVTlXDsg5ClfO5cq
YAse9UujEwAlFurP13PtzfWcgcgODUh0aDbcNrxnLqYvuVOXAVrrfxLS0I2eGvHWITwHUDr/lU1m
+9Jn1bch79aSKMqlxy5HVWERJ5YRLu4wglZxaVpr7XbTJPo5hbqlhldY1hZb2hZRL9ZefwoSbQNT
8MemdLjghVu/dtGgB/jmA4BOG1GYG1q1G0+fthoXkV3mj13ZfR3zeK+zLIKrjGqe3QnLjP5h5198
irQaxBNmNSwvAXtyA5Brh9ki+NcGJKObwdvr9ette8rdf2FPOmmGJipNmHCTege/j/5yqOf8mlz6
9baZtVWVDpkn0kHP+yVubfeV5Ue0/1RzeLC4CRMdhTbstdsGl2hQjhYvl1S6z5yq4WD2hz/Okuol
bqof5Tge0pgF1QTSX7u2w74SGxROVu4BpV0kwXUL3b4IX6TkhadZA4WgCfJHaX9v0O6u0us3CBxs
SlqcdK06ZMUcueIf+hV9PPFNC7klyIDIqCrmAndpVOgvNv1in83s0ACzx4GVqR1nZWaVO+bC1LLU
F76ZpQaL7RSHxaLTRhjaszH3kcjLFbDRskDvFhDdLK6jo9PzXR2pHHlmNzrMFBUPuuxkAkpRbto1
lI/y3r4wI+2TaurNWvNhxoz510Kzf+XMXRmJekv8GckSqVxOmJXE5TDDo4Fq8T610juz7mmgTY4A
wA4NgrR9nYtpwyZoh94+BKrBYWxobjLBYgXU3bXlBOyeYuggE+S0RQjRjiBuVsISlQXfXlI/AMdC
+lZyV0Pd54awAfh1qwN/qPP/489L3slvtRzJCfy8Vn6Zsq/xGqhH+fkL2SZwGHhsyMVRPmj4/BmQ
cjSCP2RJ+4QjtBJfqI4Lav3/mZCGgL42avUGAN62F2VOWIowXZsl1Qa7NPFumRnPeqdH1Mbjkw9W
L7cW0OieHsupDw27+Ilr9FFL2vD27lKdUOhdLkVYUC2C4u96d7FkTtoqnZFPypCVm/nGsvpPNk0e
AG5emcT3ppArByYO3ROAlOHfa1MVtDpAHA1VOmxB4B6zLw0ikS52nxjzSHR7WIpYbEnMI8y2LPDI
mnLVXsvK2c8XLSXwbYfz/APwh2Ce8kBju2541Y0axwi5HpJtcm3tJaocKPgSCQJBf1HvuR6o2/PZ
tOMawkpkQP8ocMyhPtTWDhFaawQEfDZrFt/vT4wWxXro2QEQaMq1o3EAXro28ahvBu0jSKEhh1sg
0bOSOlCOa+FI91xAV9HJcz2ueJjjBpIRIDubIGHaO+2GGvaR9v6dOa0Rq70/DhjRhS3pxBGizb7T
4i4s3Bzc+NqpKM1ITP62buMoK8uNzpunthQrbZ7KIeLuXXYMNIvkbTMXpCZgekCDZG9HbTWiXzUZ
Aj/jx6KBft/tTapaNeilEQcwYGTf5ZzPHI+1wyrw5pj1D38CihMn3dVWYpn33hGUSUg//CZB1N/1
pphtbDRph8SSM80jkloNCm/NGh+Uyoi5wOoXKQvsQel2dM1+GmyOgIl5L+i0CJxyjXNANVeXFqSA
ZRicInYXrpIZtDgVQ/Ue0V8WW5u/XxJIlAG8S8A//E6CLTFjtEP0qBzO8bHRDhUJxmHF4ypd06WN
ZQ9ehBIg50r0liOqnVgejD4kJj6V7RSRfBf3QzCYTzF/mMYuMOwPtwe3zNF1NIYI4mJw0iqB1tGg
s4VnSW61m7q0g1R/S9FwWs8FypgCBARr+0K9an+mU1o1jRtJKxxYrDPnQ1+2u0bQKAdF2spJUuQ8
rocmXWOp2wHnPcFQWe6a5IOeV6HP9ob5K02/tbSIGnoa7E9oIAxs61iCktvuRWj1Bzd9uT3HKgdy
MccyjoVBEg4yaChXuHqbBvrgPJtVfyxauu0b83Db1sp6+tI9kzWJ56O2jiy//2BMd0jv+3oRxMh5
kvnNXWt/Xdu3vnm9b7NOJDZz8Pyb/cci+6mbLRqKsGHr7z0UxOIKHCDVgu3/bgxPtwe6alq6eTLI
m5jmsMxqE+nsFVjprP45+Gfh4UaP36z5HsobARno/80dyHAJA61CRaphyD7flOKpNg5jvzK25dDd
OJRyt12T/e+hRFT0qbDNQ9Km+zyFkHZPo97VVk6K2lP/dyJ9yfnM/mjFtoeZFMYv8HYHk/h8e61U
F/flAZCcjJdqTu638KCaRYJUAzMSB1GtyDhoKNJTp3kPvc3PQ/8POM3FBeABjRQcxicD9saW5VpJ
EZ1YXrorjDSYjXLXCREOFQvneluYR5pkES+3uXXyhpXKlnIZwRBggoEC2X4Z2TwbRueMJRyQrz+M
cUTiImTTC9E+TACG3p5htamlvOcsPZQyVK9K8lqIGi+FAcRxZshZxJJdSiJnrYah9C9gsPwfQ7Iv
s91MH/MFGRCD0MX4VDMRLADEMrkz7V8ue749LEXFBAt4YU5yZ41T5oVTLXqX/gutgGsrGSTKP5L6
qFs/Ove+zPdDs/KsV7rrC5uST0sY+v0ZsmYgoXV3jXdnNk7Q8XvHX4krlcfuwo7kwCYr1VPoCaOK
7SAD+KkZf9yevLWlWuxfxBR2jrdxY2Ic7dhu+toMrMbduMKPJtDKtCaL0hY17ds2lZf7xZiWv7+w
mUy+V1VQGj87ZJ9CJ52GpRXdNrG6JyR3VTV2r2cl5s2Z58fKy6Kkcp46KzuCRDAq8ZasdX2HEvje
GKcV20pHBuokVNAX4I38pqrQJquDexGOrOpCt7pLgAuCUEz6Eudi68Xf2N9LRGH/o3wHLmSUgNE4
dz2fwD+bKdBLGXgzjC0r/a9DmUfI0/28PafLVnh34aBWsLTBQmFJLkKBlM8WXgVPRfM6HPyvtbsC
/VozII2jNpiYSYJLk2vl6zhA+Zwk326PQbndL8awfMLF1vO0fOjKCiYcZwqs7NmbvV0imoDxJyP/
ZI9r8aXSTVzYk7Z6Xrhz0jHMWWMiu/QhHbRg8LfrAuvKqUMqDlTOBLUgOXOQxoJn9QgWiLwPIa8U
e7vb86Y8she/L7k7Tef5BL1KAKK8MBmeoUq1FvGrRoCsyxJgLHwIMgNUl4Ih059cjCAjG4YCi95F
fz+GSwvSGPpJ69Ni8nArgbXCx0Bsq96hrHnbiuqSRduqjt4Yz18Q49c7bO5rN+eVhksWXB9m22+m
4U1LumC2rbDoVgJ59aT9MbZ8zMV2Zni152YHY2jD37bZo+atSQ4qLSANgFZcZG7eAcZ5U/st9QjC
vtwPyh4ovza4PWFrFqRlqTPKy2Z0svMHf/6Yu59u/7rqAAIDAHJXFM99kBxcz1DsghM1ASb23AVM
209DiILquNaDoPIqoIk0kZFB/eVdHny2BYG0PHirsvJnXcI5ZlkIusWgwImvksDKV+Aayj3mocSE
TAPayeTT7jfJkLkD7E3YWHHzpTbsMPc+M8PeTeTt9gQqlwfp8UXmcKnGSMEVAyDaGSukgRrjMwfe
58ftn1euD9qskX6HhguEI67Xp4ktjdICP08GZ6PxMZptF+TmWdgMK5ZUiwTWBMT45kLDK4f5DarW
Zq8jIjCFE3ZDHubafcVOdTssRciHNC3+YWNDGgrt3LoNnQqZVqOfPNGA8BK5rSoSAdXD2zNnKgeE
9NxvYYdFZud66nxG47hkeXHOp15HewFF1TqZkSe2HNQ2x2GO6gxMcyi9vhoAtX8RFXgJUiduNnSG
uHaZiDmE3L2xG7p82GggXwvQh1uDe2QaHjNSD8GcoAc29o0fNpsYGuXqOgI5MrqINH9EqdjSI6r1
3puo43llh0v3jY0UPLLg+B9S8C4AzJIXbQaLx1rZDw99k4WV/tDaX+y5WZlBKVD7bQS5WmS/Fw1S
6BNdT6AHkENPczY95K1W42aDYPbU6i0F2sIcjiln2mth28mzRcrmZIOSZS0QVp0tVH/JomSxwLSl
6KDOee8QkBCftRRSKTr013AK1sqA0lRaYFPTL41IU8lGqjUzxTaB/2uKPPCQMB6sf7iILo1IF9Hk
thn4MGBECypvO651zionCu9JAALxpnxXGLEqH2z+aVuANoR0R71xIGAya/lK/KnyRbYHKq1FnsxF
Nvp6P9hTayeAT6LvVM+POtWCUlQbNEoFc22v+AblooCwC01YqM2CR+ralOt1yeCkTn7W7Xraj4Qy
MPHGbqC7dba/7Sd+55rkuB3wRpwl8E8TMCdf27KoSwqq2egB5WhDcmac83J0rUfHrqApkXqDF3hW
NQJlGPebbo6RQB477zOm+k2feBXqwmZRB/alg6sJG3tHzIHu1BaywH77gDu3jSxdA+UPb4fPNIN4
bNa20xG93G2AwnextSs88XyPpbt40kUMkqvWfmwof9PFlJ78UZQRUjz2xqMZOjft3rv3UJIK59Rz
zyXim5BM7DOYM8bnVq/mnWP1n5GK+jrpU/FsJOj6zAGrOk0eKTYcjUgggsIzbyq+6VOT7PicL/Q8
QLRV04xUnzm+iLTNoWvcm3ej68QB1zMngHLRAwjByX5grhPwgcEL0DILuKBvuj99SUH5EgJNMm/T
4lM5fvDmJwa0JHhXdiBfm7ZF20MEppqDNM6HaABaC4KnnQCB0xSyxAljBrUw1/B2tV+WUdOh69Ni
Fnq0baQ/mUVZ2JncO3qAvYUNKnLbvGbNv7gCoAEAIkQX+nv2nZ7RuS8EHr8zGD/Mtgxn+5WJFdet
Ck4ujSzX1mVM2lOzo0maA0Kuh1BN/mRSfzOXkJgZki1WfOUkKQDZi/obtGxN4D3RVyXZoxxj5ZTn
59zkIqiyeDj7qcYOjPjxiWF7h0Y6jRtXM/2T0evpS9egqhbW+jjcozOXbK0mp8cRyYIdT6i1kidS
HXQUrQneZMjxvTvoxEIXzuQ3+Xn055DqLMp0tBYVH1fOOOZUPuI+MohoW4PA4jseBlrFdW63eNpk
NqFLa9nwAUHid+rNLGi5TR6Tshc7A3fNHSGVs3KPSmNc7lEobSMOBfAJxDJyIxAOX+fFQ8IfelLt
e3d6aX03HEDAtLLUqlsAqK5lnEjW4jl4vbNq6hU254SejekV/XnxyiSq4qmLn5dBvNRAAWZO8fNT
dmzGIwDDrrMV9cbKvlfZP2wLD3B9B424WDX5WdKNTAehEvryKYnPiZvcE5Bs93QNraW60VALBy4M
EGiceula7nOWGL3P0Zy9IOgrdBXbUcqcrdavXDK/C7XyDry0JJ1CAqVnVEB7WCLJY94PetBr5iGG
EqszZSGw0VHR0cDvhr3lzpvB5w+pab2SdAytqd5zWkbaYEbDsHanS3vzd/QD/oWlmRCxJKLx6z2T
mnoXD/FAz6373ba/+P1PZ025SeXwLk1IAVZlGVNT5xMFh/9X3r0k/qNZb+PiOQF/3+1jvjYYaZIp
aERTs8FgHHsK/PLAx6WPeeU0q/cMJmyJgdAIJIUL3ZyBx7XqwBuDBHo8itBFridzD6hQrliS4u//
WZs/lqT4WyN6m8UMltBaooegLmnDPJutoxnn2Ta2cD9lDJq3SY3bUZ9Qd709m4p1A+gZ4TcYZZA6
lQcKdqoapOAl2LAcoHpMQe7mOD/ElbNvcvJa2drmtj0FhxQovpAXBl0VGCrgKa/3YmyBbtYXyQis
GYTkivFE0lfNNbZ59wBYjBaXmy793Pht4Da/BnsIM/1Yt9896wVvhwDTiMbn7NHw1sgN3/s9xISQ
psGjeHkXyxUoCOxpaZLE00NlvIqi3pDm85RZgJD9nDv7WPvPt6fh/bRjupeXnYsbcWF7vp6FsSGF
ptn69FBnz0P5rSnfKBi4S6OIdOPrbVPvN9iVKUd6IYM6u2VkmqeHooyBxdn6+aYA1thzP/bJuZki
sPfdNvj+hsJdj85x5JrA/oHC6/8j7cqaG8W59i+iCsR+C9iOndhpJ52ku2+o9MYiNgESSL/+e+j5
qibGlKmet2buusonElqOznmWy7EZhUZSeE2oU2lucxGlK7fG4s8j0YVWLDp4V3WmppCmlHahTm1S
RLXx24yfb//9C/1yDMCbFJ3QjEThYvZxCpi/oTqryRMfH60e7jtkr8m31jvRfttZn0rrVzGcpd2v
HGyLA/s37J9uzoecsVHABzQ0Vycg3hz/Kf0PyDpIYwOcBawiYH2w8bv8MCKzi7TJgeOnfRta7D7L
JtLiTmtfVybwz819eRFeRpqd0Y4jOd48OagyFejKJpAAW3vQv5tJ672U8AKFkkHtfGk9N9+XRWPt
qeU0EYfc4LcqVu1312WgG9v48/TR7bY9aG9goJhyW+rdK96M9gmoLWghZNTZAODuviRx8pNy1+Zh
puz4h/J1CUnmsdt6BeNfzMz9nPOahE3nVLvEtsTn0hjzcZPkfvbY1oT8zoZEdHcOngP3oKGwF020
LGy4AwfAIfYesrIZn1hZtqgLaf059bTX1KX+Ga4a5cYvan1XyBFloqSi6WlInHaH3q9NA7grmBu3
hPZRKDJP7EVHIUvtpBoemxw4xoIkSSAAyt2ZgoLlwDUYSySWuW26mN+X6djsc8Nug4QJdbCcIdlb
Ne6BXPXpTsOCgfw8iPMdxBC2omAkSnoSfzKQ1aPBAkYSsSSy3r7rQmJmiR9wW/e+DFWpPaZ5K1lg
D7b4PnhDcdDV1mv579hv3y1gsIdMu1O5GbnQfHlKc6e973RxTrXe2lUj4/vcqcdNWgMEBZqKjpcc
k6ForD50Ia70GIumPXG0Bb/aJNN+1iC0bLMxF8+Wr2n3ymcqlGbvfmPO1KjJ+vLRbmW7o47M8YUN
JUND2um3lhveucb9CPGr7KeC7ua2U6ggeo6VbcuGdRvip+5WZXYd+m48HND/gUefWcZ3Q+o3eMTC
3QDAFyAQazKGhkHzPag7Dn5lEGE7ku+89irID0gVKdtLIyRmfahVwI2EL3pmhFQb6ZPeu+WLqlvv
iZI6P6ZQswpq9J7uKzcxHkVcQI0jbksgQmDH1BhJ88ZKznfSK9ywgCL9zi1i+2iYCXgsIERAlh5V
Bkk6uFfCRBs8ercPDLtwD4Vdme+6NLXfRo88ys8hh+CA7rpvS8o3otarXcZ1TPZQwkDDG/INinXw
VJB1v3U1Q0TE7vjeiWvjoJm83bkJ5GuzGK9xTRosZF0sQpLnZOdYDElF6dkr5/51znS56WfHphVr
jdu2NH8EwWtL/C8s2/lQk4/9H7ePF3fhRkO5H7ob4Idak+j75TmGMlsy0mrMHkczdd6Z7eYlDJTs
7hCbDsceQMGKW7G3cfVe3eEicQI1ED9qHNYeXIP6wVhSDdbf31BtDG34kRzHNi9Dwr82lg5zW7ff
8AxU/EH16lNa6sN3r8OKIU627fqBhLBMISHTB+uxwktpB1/hcZMPoOjmvOwi1hb1sY978wkdI7bT
iIq3IoZVyEjU8CnjmhY1XfEm/a69y2xURjQrdyPBBRRdIRi9y8uGf+d9UW1Lx/8hK/j9JQxVV1dl
flj7sXmUDOWp1ve2xObdky7VsPF8jwHVSR3xzExa3Jl4qW5a2v8uOxM+JS0kDEyp851wyhZZgNam
YVlgQYwQgAHiQcdLJDZF4HZZ/7vPDCvQczHs4g4eQSmFwyoruuyxNHgTVl3KzkMl1yr5s9Xzz/sZ
/tzIQnHvAjFw+VE1jN/1Je9PzE+bgNf1PXLBbUVgf6K37ooC1GwF/Qk22big7jhJI8+zXj+nfqnQ
yz+5pR2NtnaEbPUnOFWWYex5FKQzsoUZz09Sayvp9sIdjz2ro3YO0gDaL7Mr2MjqQrOFkT7ilKsh
0AZuXQVtspUNgqma376g4eJsIDAmvGonkTgBal6q9JEMkSmgsrlReYRWf86j24EWR/Mh0PTvHzKW
OMs1hdMTgcRjbGVBVa7krkupGGp0AFqgwQN6/1xbs0oNCcdSLX1kpjqlMn0p+CCg+D38VtlwjlMb
tVtyBLnjoUuHXw0bX1ZGOGXHs7lEkQUzaU1HDnqbl0OEHVNuQYgxPrmqllmQOqW/6yBD8GKT0gwY
PEAip++KO5HbMuq4yx7asug2QzPAFHRk+VcQ+Y0jTKjjTQE7x1A5TfJSG24Z+QIroIXl7DaOdf+u
jT21xQXxGzwadmR+0e2TPmlaYHaMYkttJp6qQjnnFAyX0OgK+TCkoKASUPAiJ3PHCMVtlGqVT8ev
El/lHEvhniFJmvyOW6/+nOjIpG5Pzhxf9M82wvvFgg8Gno7zWhQ1YruXxO9Olv+sa3fI2IKsraJY
o/CQjFLtrR0SHDkrtdXZU+2fqBY0MQH4AWP3qqVIWeEmnt7B3qWJkHQIPI4hSFBpKO8Utr+r3TLd
jfEaNnnhyeZMpVXg6Cd1qTkBpyu9TgBLlT0Wpnus4xRGJjF5lS47+FWxS9L4vDK700t4tvQcCMFN
ZjagpqC+eLn06MjKqtJdnBWNWz84WT8+MFS4NoPNyUZVdn7ALOgCZyXxH83e8e+5SrUDGszxmrXW
tMpv/Slk9qdwcJsM4aSPkyREXXYH32yelDn+de8J5pkuGkIAc7h42c1PR27nrqB2+ugaRoibKuic
FybRgh1Wnt9LB9fHQLP3CaNMkzBwTR+5/5ZD2qgA6PT211uKYE8G5jDcgyPRvI0mmd84tcdRqjDG
QLN1GAStnPKzbYDCkQ+KFDaeBc1oHE6zyfKVX3e5jvWoNGSQnoK+XxW0mhagCxZBAD8kax4ZSxGh
pgnQLDg3YPbOzsJSoiqddQ0+T+G593j4uw/K1tXGqJh/ShsHN6dedOmz6smagdDSRQC9Rh2lEui6
TZWqyxVYSEF1L1bmiRhM7vLBJC8llL+eXKLKvc+A9XLQb4FVltNskxxXasoyf0uUkfz+6w+L5isw
RSgo/9GPvPxDDE+aQ8KleWqK4pCV9WGtirywciabp4mSBolklGsvAxBWUZrIxD1VD4b9WK3RpNd+
fv4RB23MOhOSPb04FMUdup+352fhqLj486c870NOUAurMID3c0+o/1biJyTfuzX3bbJwKQOpgFWP
DYYTb476BwjPMmSZOafGLWgMYQDNhR5TBis4aAUMLtu48CY4T/VHuWMZIN7ozDYHLQbGsWuTJ5h6
BqA9mlsq3Pqca4a+EWiEvVNWya8sQ2IVIO1Ewd6w16CQs9n/5+7C7vEBtdfBGJ3NPvVzNWgMd5eQ
bZBS5xmgjO+3P8AsxHQuXEzO7ANAYjQvKKh4J9d9ovu2/TssNkagA9iHU0BH/RI9vdkIvArwgNji
xolTOIXl3QMe8G+3RzBbQlMIG0xqwIZQezOvQErSrA3py9I9eSnhgd9r6auexgMeYIKvhJpN1hQK
gE4kEpP92WRQfblaoSSgDUirBEoMiV8GRWrx75mGwspfjwinFwjKNoTv8WCdndWCoOGNt6EAkgeY
ozoLuXhLjb9/Qv15Ukw50SSuPl9cGUPRwa7kcIpHc1NAxI6nG0d/6Pka9XJaQh/SgT+zho6dhQf4
RBOewzuNto8HXfXDyTB4tW9gp7xJWyjqdV761cDWi/5+9j6Gm80eq11Qgh2EYywPUBGIRpVsLPvn
7SjXb0LMGR5nKIyiI3nFwiS8cjnRveEkhsmI3Nl58mRZQ5Dn7x0wn77VAilHt7eDLix1pHZ4gU7e
6LBEmCUiLtRVxqodEXRsg5F8cloWZOZKwry0yF2gVyEkhgY8etOXixzbrDc7QNlOVuYG6jXu/pJe
+mc9fAww20WOZNzCGh9O+its6wNraxlrJojTN54vuY8hpjF+uFZguSOLQiFEcqdDC0z7GaoYhbiV
s3NpYQOkCBlhdJNgQTYrYVV678U1RxQlAs3fjbCG2Tr/abam2hWwxICTmrNvnrgu74aUilPa+Vv0
MgKJt4Tl/Lq9shYeZ8CDwIHOm8oM0Kid7Rqn91pGDXC8qw4bc5uBbChQGE0B6bmnNiTVXuWa4NjS
QvsYcjayTAPu10xqcZJHs94M1d3tIa39/OzrDHiIM+Jh4rrk3KtH2Kb//e8DrT5pH+OMBlrgco01
Xk0MEGH5qfH6IJ0aEmvSykvbfbLMsoC/xZeZN+JbaBslQHnzU5q/kMSJCvGtLL78h1FM7bcJioh1
PNuMirrSsm3KT12AND20mrUa1uIgHDTI0IFDk2x+zfRD3EFTXBenkqDkvqf+tq92/2EMH0LMchje
Oq6Rc0Oc+u4g5F3/dzkqzqupq4eKBf6b0OOzKWqETr28dfjJ7+tD03dHp3sCpu5vx2DAUBv2Mkjm
0Qmd3/kj6A9G1Y/jqekPaOWjunP7969PRPz+Hx1yZMAWpAMuV6sxSMo50IsnC0pcwvnN0SNJ1SG2
xKawipWm62IwF9ejD3IVyhHTv384fj3Y22Z6Uo4n36j2pTz6ADNKPQv03g707j/M3OSbgfsQiTLI
yZfBGsBcfRz18pS8N+ad561M3MLJCJQx4M6TZQ+2iTf7faLMqqCtNp7QD/tkEg5xJa8JIRDyBI42
BGVb/8Wi9FkTyaE3h5fbn+1696Aga0wutWiAoT8+O8RG0SYWNzk/cYO8Fo3+GVSZX2YXrwzy+qy8
CDPHcVlOq8D0GfhpKN3fuoS+EipFt0cybcLLKxkhYHyEejb44yjIXX4majDRw0KGnxL1rTe9LWoe
0BjpIsipRP8hEsodyNVRU7kyXk86r9MMr+Enasp7l4kkFDYL0xapYDF2K1zkOYprOh0mrKKDHr/u
4y6YvuCHtR77ccNMd+xOTT3UW0QaQr1k7XkwEvfeH8i44Y4eWvQRaOA8aL0qOeSO3aDb2tJnCUve
TUoyP2gaR21q7lhBLES/vz0jC/vx4m+cvs2Hv9FStVFUQnSnttA3NIXybzFUBwXVHMuo3mTZbG7H
W/rW4NShwANFoElM9DIeyn+eQJO2OyWM1AFJtDvCxAb0xGNfrKoPTSfXfGFB5wj19slAFxKwl8Fa
blc6q5vuZJBfaviVaV9c80XITwakdivUkw861fZ2i+o5+zmaK+/bpZn9GHzaWB9mtiWa5qecdaeu
6tA0I8M7c4eXkep+qCrnzhRrjNK5RdKf9ebC9hC1XlSWYBx8GXGkk8uc2XWnQq+6qf1o3DEzgwUy
QY2gHHl+3xRm/sgJdCKy1k5CvwV0ym4NHuLusVe+9NL5hNIKcm3dmkqLs13ds6IsRKr6UzuAI9E1
2iMVxa8xXcO9La2oj3FmuSK8mFH60tF4rNjR4HmkFVqYF2nYV3+pLP/P/CKfR6oyNZHmPSQvKRov
jlsgc1Mt+Q7ZmC6gNE9/3t4hi/OGzgAwlg6e+nMAmSM6NTrS6E+9zz7JSt65zbjJunRFRWqO9P4z
Gg/dgOnSB4Zuztfp2t5MC2Ki56KE2vhDpTaxASxS3GtmUCHrjxKAIcLEbIrPoirKjbRcFQHPYoBL
0NgBIwY0jCokJSXX/xI2Of1xkDACAAM1ARjUza8EgIfHXma0O1UQFEGPJDCTg0YOwn67PdkLtxuQ
THjZQB7a1FGHutwynY0WeCYQR+hvY/nLaKuVu20pR7iIMMsRJCjS+VCUACWO2wYsMBdG3iIrAd59
bg0wRoZXvN0Dh6jw9sgWjp+LuLOzryzRoS8dxO2aV2YloddBDeOuo095/Pr3kSCAMcndIq+7PtLj
qvK76aCz6TtcPtLxJKpfHd7w6ul2oKWP9SHQnKLHSWxBJ5PjriJwyH5YM4xa+/nZWvD1Ls2tGOMY
AQOxfAEsxFq9a3E1fBzCbDWg6VGWpjZdCs1J4m536xisQbot+1dFqggrJaRGvpXuytQtHCogFGA7
+Ti5rhVAiR1r8PZOOyjylnLDa6vfTDoVD4kJD5XbX2kpFGRf7AkSAcuheXsTxPnCrw1Upn2fPrip
dZfGD629crmuBZnNY1UOBPbdQ3eKewU/mbfOfc9AkLo9kqUt9HEksy3kuB1I+h5yo9TbJxPKwrmz
yIttfrb86H+LNC3ND7kCg35p3xQYjkqjzA3x0u7sMOmOeb9y6i+t8Y9Dmub1QyBhKmBqdYWWdyzv
9cR+cqn5/fZYFu5jCOn9+/2nf/8QYizgVGxqmDUHb6Gk+p6ZRkgAylvT6Vgciuui/oESPwLO8gvS
MzdlBbYSzaV9SBxbj0ZN1Zvbo1laAyjfgcIIJPLUDrocTUlBvHGyKV8tSv9JtOjmtFSvgcYyvajP
KnbohWrfbgddmsKPQWerOx3ydIwrbCGjeABCJTUBunjQqpfbURaGBp6Riyo1MCkwmJyl4m1KvQRO
j/yUyVqdiWLjnV7U3t6DclQkPNmfc5+vsZuWklQXeQ0QECCfYk5nm0ro2EnSwPJQ2tnp3lvXuW+z
YQM/qBCMsx1zRGSnxzjNj3E8Rq1aee8sHBwQZke7AbrSuKzmq6bmPoDBed+eOrMKhsSC4dorWePv
LswsguB/3IoW6FWzMcKdQWclK9tTaviHLAFErmkf+AirvuLQiNUUY1qDs2cOJAX+gMzBA0C/8XKN
WtnQlzTJ21Nb5me7iPWA5C2sQum73U3QdkqzIBHWSynaoHXScCxZvr29lhY241SDAAcBvS/ripgn
ijRuZekzNLPzbz77mg18jW455fFXo/w3xJx+gAcKZKI6l52ocYe66jGXDix7nonKg8bpnyzrP6wU
eGdMnxAqPbC3vZxVswCjNLEsdsqq5t3h44vg3bM2In27PXULmx17D7+PNHwCYsy+Hh9t0qreYScj
t/BKO5b8M+/PTvb1dpilL4TqCtJcoB5QMZ4dy8IHO8hNWnaKz7199NZchpdGgTfelP4BQnK15GXF
B3wJhtnSNgO7F+K9cwELXzmNF3YvgAwAz+FVCYbkvKIC5nqjS8DiTmVhHzqtCxWHKxAdV8IsLLVJ
3WSCaAEQA7/hy08PKDWtWJHoaKaNv5rU+hr3/s+eew9lqcWBRF0nMPBP4e0vdB11alOjaQQgnHsN
08rc3pdjI/WTDYXkSHHlRYxogZNYcIqgSShjUKENuVZ9u14YU1gU4FGTMYCCnjASH+7rYlQD06pC
PzVGZL0IY3d7VH8m63LfXv7+7AbFwxL3d4PfhzBoEUBQGJ70MLSN+Fic4Aq4oaW140P/g2T1F7xo
3ttWbRsNRRpDVaFWdHGkDHs7Su+kuBb4KYHwmPUpj8273BvPjfCxV0h3LBQTkW7yF2g8fx6TJCRJ
s6s9sTEIe6ZVA+CUAC0uGTcx6nA9cPwmd15bKNTjrZ2hl96/Vq1zRwc7dDQzNHrjngqxw825UgGf
g07wtgWpZFL5RmkQJ+W8r+JXjpc7dMCENyl9VNTjh6HuyLEaDXGXpMR4ggFoJgIQC+pH39J/aFrf
PsuE+k7g8F3sHNW3IeVNEWmZR49+7FSR03g/2qZFzbTncmU3XC+QP3/mpHnvolMzLytpFq9dQEKd
o/TAtPmSRLcXCNTbr052By0gQBNRkwWX3p2u0w8r0GVUprLu7GPlOWXIMm9j5/JLx1VoGsMGZi5Z
YLAkYjF6qJW5BcvwYLcmNCRZtYei5TuoDkE39oAmt/FZc739aOV3VdXu8XNRDdsRndYh5BCQuske
So1QRqo8yiM54gHeesmj3vf0ADohHGIK6xeR3n1SE3S4SfuJN8lDWfhnVrfJ/Vi3R57WqBpnbOPU
4I3k2S43Jf+dmAyI9jjvohbW1EHjQrK4iofd2HhvVd7ngBONp3SshoAa3UYzinsyJR+ZycxgSGGi
y33V7VkG17FysEggvGLYjDAXjzJKI+Jqv70mD0fQc7ysAm2nhhGmxgJXQIQGmkZZQGXWb2PUi1kQ
p8XX0XMeRNW/ZbYfDZW3txr2aBvd0c7zyDTTp75P92Os763ev48hpZ/l3QGSxW/gWO9Ty7kDfwhi
vTxSnYroUGwNhxzLsbvLa/bZjdu9spMHlRbbGrUp1X+tayMaOnsjXO0Ijxmcy4O/sYcGFqDyrpbu
Z8OJn4pUoG/st3pElfOQtDqqkGx4h57FW20OEeqlJ6ckGzb4ILgUp4oO6b7UBJDn3rghKVaCRzZp
Zn+H+dVBT3oeVn6ehJXyk2CURbqtjSQDJSE7KTNHxXHIn7Kxi8ze+q5Vtru14EIUAasPwZah+mYm
bntgWb5zOOzdUM9yGrB/TBlRXlg7Oyn3lluC3AGpzRA0LYCRvfg9z9L2ULS+EblMB4LEHSIPeO8A
tLM05EnzbewhHebE9gqedWELQgANQGXooKFYNycSllVtDB0V9tHS/G9GXb+lYmWT/2kXXR7TzscQ
fyoXHzYhXjJF343cPup+p59iiyQQPxzIm9TqSobgqOFsss3I0LcxCtgyehQt2etZrm/a8repe7sK
OrkadI/HX4xFPRbVseYduqImc06l3oK/40SVKcUG7t8qgma8eqW50T1QeMus3DnXyQgKmzYAKibO
Wjw2ZiXhLE51QCOM8eg4TdiNpw4+U23z7CXpyqxdn1yXgWZPKOClbbc3FZI2dVdrv9AZS/++0vEx
BGBSl4cjtweh4Qk9HjMYKOSfG7Zl/V8XUy5DzG7opgLnsJmmi5YbBd9J7Zu+lh56M6QlLj0sL5TM
dTzYJ9LKbKZAV2liQILto9O6FXDSqt0Rjz9XwHQaqRn6oCSZPqeR0tWw9Y2MbEmj+qjVtR+kk5vG
5FFM03KTwH9cCQE9Gd+ZLse90OiT5lRf+NhGIKkNezUWBU7YJH3Ie/hcy7Fnm6YDu5Eq9jLCBXvv
aHnYxtpXnTXnQdNBAh+eSmWeNVlBA856yIaBHkciSjizySfHrzaCWzuCC4A31peYFt/8Mn0rktIO
wLEyQqNtkTT443uVi2+20T8QvTlKy4gy0Rzdotkngwpp6puBB20b2Wff0LxBKmPbDxmae1uZJDUY
nOShh9407azPurRxl7HQEmaot+3WSgUKXcCOpcK4x9a8y3L1bBSmHQy5/4DC7PPtK/n6/YqPBSAA
vNOAAr2qvqeFBxpTJpyj3YsElxlrgobLJ06yp1rXgthxVt5A16nvBD1Hj85Gmw6k+VnBg0pal4Iq
4+irCooraerFB1mN/fNAfTiTgl+MnZXK/lh1st7eHqwz/fjlyYcz2gGLHgWeBUylR9C+cHk8HFOI
tj0ws2UvbtmXe94zMxSoLu3AqUtf0NPUJmMP53sB4NUBAB+IkCa6eYD9QTtZkXqv4O/aD23WU1hX
N4UV2G4Kks/IsiYAIy97llUxbmhif69bkjxzWTc0JE2XfBpzXTzhhW9v7CKBSANaMPoraUz9RxdD
AdESPa5h7APoFisgMqH/9zXW7X7r167/4sUEB5DUKpTZ2PDgqi5+sLpG3DMvzY6alrEIJeb+ThoQ
IxY87qFJYGT3vBuh+0Wo+6kTsfwcx87wIqoGJzby4F8G6cCXxsoMM/Bl44CljlZCzN9JwjwWLTRF
R3MHnei1mut0Dsw+Bg4I1IVwdkPgZ941pLk14JXsiaPZ9V9akm6YLUKPmVGFU6K02VYN8VO2qnC8
sAAh9jo9XHXImlw9LL3O1byMZMOxBoiHZ7/r7CXt90WKNiJIELX9vrLmrkeJJzLWGyqKeNDOO4l4
r3jC41Li3thw/ijKPcTQrbVz/TprQCt4YsCA4IqTdw4SY65gTeJV8pizs6we/x5+CMiLDbsqC5bo
2D2zwsUAM/Ge6bg2Sn8o4WJsaYHBkzfdgfHN308XrijQGNDUBrx6dkFBlbV0x8Qcj8b47JEtFt3o
3g9rcLSFrAFwun+jzA4hrAqjGaa95JpZAJfEXWF+7aeyv/1yezgLWcNFoNnEaQzCubWOQHr9Gw8I
yGbq+tv/FmJaGh+yuZF4o00JQlA/TMZjZ4XasEJ9vb4k8PmnJ+wEer9moPbUio2+nKarw/EGL8n0
nfVhB6RB9vfpHMhJNuKgVE2u5J0aY+Sqrw1xpLYrfmalrnYUllGPWW6SDWRYgLe/PXsLK2FiQ6ED
jbcTbsJp6B9mr6jr1uKNI45Q7AS9m95ZGFYF5EI8rpmQL8wiwGPAbROUpG3Dm/6UD6F0W1myxE13
FJ1D9opnalc1DftZpv74bPZ6HrrjAL7o7QEunAzgjkzVOkCUcMjOBmjGI+VMK8TRtlq2aaWub4Ur
tZXvtrDObWAv4YQ6UTqv1I5ts+XQ6mzE0Rha+YmNkqKekxgbyc01aMYf3NDs3kDHcTISR8EOaLJZ
fkl1IwFJh4pjqkR+EqVVBwakcR65w7pPaaPMH1T26ui6dnJqldLe85RmsBZ2BsDNyuprr7zsEOPW
3jRxqsKOgMhXdl7y5Asfz/HaiFFIgq2LWSkVOKVNeJj0ZbEp4IQRjEUKjYyxhxY5q9l2FIUXDa1K
HnDh87Dxez3AxTncpWP3o28sAbSjhj3Da7aRY70b9RGvTdFA6tisIP+IezqQzrhpU2j9DR7NkIWM
SQC8X9jkdrK1Rhu9i8L195nZ4+RVKYkI0+w9r2B24+RW8QZO8S9j7O1f/qicsGv6ftNbBj8QY4g3
WdqzXV4x+qhXHLpyHL2SX0DBa8fC60kRmEYOnRGn7YZzn8dDtVLnXFoWWBKQdnaAAb2qJzVlQpQO
dsnR6vX4ONR1941C3uXB6Gu5UmtbyCZQVkeJDcB1F3Xc2TpXbdyYqaDDsdN4tVWO7T3SWMSPTINJ
JJSazE3c18WDS4r4F56h6X8Y6SRGC+1dYCPQbbrc3LSjGpC37XD0DPmj5eB5OzlcppJiDXC+cIpc
PHhn4+RGkZrQGhqPaRyAs+slkSfOMn8Ua67WVyejibWAhAW4U3BAkKNdjqgYcyh3ajk9J7pmwKiQ
PxmlhFxE8W4BaHb7kLpaJ39i2QRUabwNrmChXpW6HC6v9Ax85RFY9M+ZVUauWf28HeZq7mZhZsUC
OnoSMrg1PdtOHKQJgX41ipCJtqEUQlr+9na0tUHNzimItmgjpGLpuXGMKEUtqklB1HG+/S9RrosG
4LWXRV3SsybuPeiEto/1mvLF7YEAEXe5EsDs/f8QbntHhl33k6zdwlc5+cWHQf56GaFpyxaSOfgw
MP18GFPja+kx1I3ss2nEj24yPHeErMzb8vJGYxgabsg1/1SqP9zGTgqEX+6P9NwCdgv7onqbOuCO
725/navbdxoYpA4mMXNkNPPE2TSdQfOYTs++9oV+8uq32z+/OAgwM5C5QBAZN/zlvMWdzf06behZ
NAQSJGBWJLp9N3K589pq/7/Fmn2jseq90pEdPbsmaOJ3YLlBeJ6pFST14hb9MKLZOcpSr5FFiRG5
sZ/jKTpGfWs9COXtIUV3L6BJt5IfLU4hKOImHqHwhJyjBEo836UOWbhzCm4zPZeNDFtXA0Z85X5a
XAlwU8CCQ50F+cvlpwLDsXcIK4uzN+6N7K742/tnWmhgPuCRCVgAHmmXP+9SR7Ei9abl/K5rT2bz
Q+Sv/2EBANCBtwDEiq7ksOOm6XiRYQQ99I/tfV4EorxD4+52lMV5gqc8RB2Qr6IRdTmQOjELkUzf
oy+TXyWahrVm/7gdYvGTAyOOQqU3iXPMVrIWZ34Gk9PiTCExDfAVsjwjSNdesgtn2lQKhYj8hAyB
8c/lQIqKxLrG4/xscLbHaEkg+74NGAwKu9E7upX2KnO1puNzlQaBEfox6jT2D8daXReF4yYJPVu2
ONVxdsDhEVo2f+4q9ZuM2rvW8G2dDitdi4UrAohacJcc0F1RXZsNtmpQu4bKMD173n3b0KBL7h1Y
Jdz+botBHBtsApQ5ppTycmzJiMSj9Ag9M3On1EnzT9na+3Nh9VkoTaP5jNWHqs3s+Gl6XlQNaMnn
ogi7EEJbt0ew9vOzXQr3roaSGD+vskAmB7bmmb70+/9UNw3AWaAWcDlDvUhlUVmABvUmGqBhtVIH
WPv5Wf7EG+AwRgc/n5SbIn8Z3TVfh4WdaUEvZ3J2QD36iuuYeCQmfm5lZ+COAg9GMB1J7yQg1CNT
K4tpMZQ7Xc0obFgof19OVVaODSPQRzu7VhqwCo9/8lvH02tctUpdOghAisC+QGqLpsgsD4xpDvX9
lGdnbtdns3DuIDEXUmi5BVaj/dNXHrrX2wttaatgZ/+BHUy1m9l+VIUp8H5usjPJCyiok/uha18G
8IZvh1laEBOYyTWQfFw7JBikbjwry7OzYudEncy/3y4TqxZI5mktXFUVhMpIU3Eynkm79b5m/eb2
Xz8XiMFXR1Xrw+/PDpTSG5jLNDWe8aCmtr1trNMIqb7WC4zyIPzPSftFlVkIt4HbgReSHNBYoLSG
EhfcS+aPxRLYpiGn5nAu0d2yhx+FeV9qe3Cfm2QlaVtYe6jaTgJ5QFFdC1C5pTArPUmGs6rPGr+X
OXgc6hvADky+6fB0vj2uhVWHaNBewwmNbGpemTHhximFZopz6adHLXc+dZX9kvVrDeyFVYc1jR4J
3qYoas3v75HZytZEL3BICxDhX32+koSuBZidDb7fE8nQCTqDL8brraVWvv/CPF0MYIr/4ZLu0H+3
ren3vfJ7okWjDvGZn7c/xcKHvwgxOwDyGCJuLjRLMYTP+v+Rdma9bSvLFv5FBDgPr5RkeQ5lx4mT
FyJxEs7zzF9/Pwa4OxJFiLDPxtn7PBhgqburu6urVq3VBds8rjlqHnUx3sFfmqfiypAWXPrE3izu
gLvS7zS9b3nokNGSU8q+g80vuIpqpzRXjE3zc5IBBHE7KWoZxBxgYOepicBqujiT8vYQls/aXmo/
v3/ujj8/e1U1jai6icHnh9gGsBDWW4vOeLSv/H2RvF62teQKpIP/Cg3xf/OD2rM0Uo9F1h4UmFFq
BE7GL+TMVvblwl1n6n+VmiaYI+jdU38jQ6hCRSI3B3AZbUaRUdXIBAJvNLv95eEsrQyPEEgyuVrP
lSYEMwqpiHvNwYefIlDfxpV7beX785XPU4R0ei9uDrVTSdvo3awxONbRz1dmE9XRMhPBoNgcFO0m
CO/G/rZ6p/7tdOdYBOhErwhOUoCchWhV1cMO7MX1IZBuuVti5TqD9bxaWfHzhuS/ZiwdOo+pI3mO
PByiOJGkRK4PJjnosOtRu3tN3Z+wD3bxS1TaX/zrVrcNx/8tmBsffmNpo3nXl53h3O14x5H8RWBG
NmVyo6dul1cWoPjRrw8qvyGGpdoHQPYjy94dlcKWIE78GwrobQ6GUzP8BghSPatiuxqwa5JjeyfL
Omt2amHmFr2cZ6jCYAGW2bBGTWB7eaLOvXoib1PQwpBpVj+regmpUWQiek2H4AvQoj77cfnz52cM
n2du/vrCeRAgF3HZ5mJYEwxeq8EmQza4fe++59EJu/KEdp0aguZZlDasB1ejzuToe6sFYtuupb3P
pmgyYPHAhESMCtr8nMxdTxRjNXKd+B5QJvfLO6do9vmZqxZFmgytxudpopCayg6FX562EoutDWG+
85sAaIYbuo7bKLRiRza00JdHsWSB+gObfurxOVsFS6k8QfEay8mGH3BZJ/4ao9KZJzFNxwamqOMo
cNEzy0hkq7Yct8zEq7ICzEQ/lXqfA/RYma0lU5ySBozLAIZZ/FNTqSL0MPdkFuQEDxLAzEKKN92w
krZYmjCUDahYQorCSTVb9oHyjOoVueAEBrxnkMdkd3EqrDHTLA2F9CwaJhojOWPXaRNErbu+8A5m
0x9Uy7szOmUPHe/28uovmZkK2XCEYIwj63TGAos0ehdA5k8y0LHa7jEUobFfFa06O9XxAQxoGrVk
hc6q6Wcc+UAu54ZAY6vrKAifm2kHG3rwCKICyOK7yZswReMYVV5UHmHdnrlbXMaq20aWd0ghtX2O
RU990VzL/MCuObYye58rozQkXev7h61avSnV2+VVWXIxUrKcviDejTPmYbUrBjBYpXcIh97cWa2h
b0cvdXeXrSwtCkKz3IIWXZJnAiegKIeopuB9sOQ/1fBjyL/n4vc+/fluKyRNacxiS4IlmPcvxYPW
hLUZ+wfToObubupatlUt29bhWnZmWtmTCH/KJh5Zmmb1yMnARkS9KIb+oaKl2CiTQwsRtk3r7M9U
C65C2XhOcvnXB0YnU7olTyOfQ0G6INTlwcXbBhkoHOltGM/E4SEwghWHO2+MnEZ3ZGnm17k5SpVc
Gt6h7iN5q1gQ74aKnu8qVdCeA0Hu7GqgBwAuqHETohh5l+Ujwh9xoSB1FqCz+oGBa4j70jRushNm
BwfM9mniixCkZZa2KdInYUxtRf2mWH8u21k4oBCkhWZShQSMMvnsAkSiQpZ6rfYOtAh4GyVIpL1s
NcD6cxoaLpua9uyZ/xyZms1wjfK21eaDdxiH1hGGIUVjMqa3qnbtuEQFJrHscezgUlujOl10XPRJ
QZBxPJ41aCZhPsidKggw6CeePQb5H7LmUzrzE8TzXxDj+m665bupQid/AgFNsR5s0VlLJpTxdMmr
uXegyWSfdPkO7qGtayTvP2QwQ8KMFwXUM3PAZp4piVrovneI+4ES0FBJjxFI011TDMMmSgJzJahc
WsSpsElNQSbyk2d+mUkQ5+i0n3DcWNVtwrPzSqel+LFtHgTUM4pdKuXUCIu+vb7sPUuOypUzAZQn
Bsy5yGDajqnsx5J3UFJ370NOYhfwMqFovDKhy3Z49f81g6jE6SnnmlFH2MyJI2tXlGvK5me9NpSF
i4GB/DMx/f3oIJ0AuLoaef6hKIEPeW+V8WBp95H1+fKMLdxyJ2ZmW7sm6yD0ucBS+UIFSCr6ARRn
5dhcnC3AIX9XRFPmbBOxKXb0B5mcmma9G42HctR2SbMG5FkcyZGVWU64oBWqGSTWRMlAskVjGd+k
prp25K6NZebatI2PeTu4jMWzIntQYJPOeCRDjLXiysvDQZuZ053i9jwlq7atR7p0Wv/eOnQi2TKY
QS6v/dJYkCehn0/WkTiYx50FpdQR4hvXMYkNbalKk53fDZ+MHhnby5aWBgMAlRr6NJYzlLNu5MDc
jZRHoOc/J6pOC4e8cuYsDgYQGSzh1AHPgmi/4bwR6sx1knKwtpU6/OqUwbuzAD+sAAKWdibPgYkf
jffaGfAgcgs1lXPfdaoqRoZHLrU9XW0bYtF8o8erDIZLAyOSAOdqUnU4g3CXfYxwc8nhXfZXdVLY
uo7+yLsrtNxBx0amBTw6bUZVqJWhmG4Iy470x6h8iNqVm31pHEhlTdwDU01ofgkpfYbmlxRwZro7
/YcbXWm/LzvZmoFZ6DDwtgLL6HmHJkrlTeLStqT2em9rTWru/jdTs5cHMNxIczPGInJYGvFe1X6L
2c0HbLAvUR+AOuVMxzXpUk3OCgISn9uaXtTqUH0gsTHFO/+ZmN0xeatoyZjrguNaInpWZJi8lYLM
0l45tjC7XnSvlGSvZxBjdNV3Eop9+S51043SrxyXSyHHsaHZ4o/mOMpyweIn6GZFt3n7aMW3lWKr
ph3E/O8DBxodKISAULMpAJpP90uqmJSbBcaV2FkBJ1S/lhNYOjEnjDQhBmcaVJinBmRXKMdiqDCQ
/ZLyt7X679Je4dSHN37KOJ1FhF2jtSrXMLmAXNi6o/wY1y8ZovCXXXia9HkwT4snxVpSyTxTZoNo
WPE6CFJi6jRPWtuNRX3vGUq1GQahwh/8YR8HbVfaeWcm72VR4kQDccKZSRw6KaecTqAWiXEt6bHg
qDQYjlJma+GKyy3OIS932LZlsMvzYDMKuem6MhKc3NCTA/rW7m0cZsp1Urnxytm5tI2g4AfwiD7x
pGF2Ohi9DvK0zUfB0Xpt24mvKgw8QfSN/buyYotuZ5KzAVlhwbY3W7GqzkazCHE7xd8ZyLmu4YXX
vj/bN1U7+mXi1YJjeffIeBjFy2WPW/v+7LxRco0YwJi2TYfmFtzx5rfLBqRFnz6aodlBU7qVVVeT
hcDcSIktBXb4RXijMfVN+vtvKyDOZZd/lNymJQQGjDXF2kW3o8dGIRSAN/kvNuLoqoZPYlDoteTQ
bnZ+vKHbRVpDkC+YIN1pgj8gYUg3+yyFi5BOD9GAbzpDI28FJDrR4vmUdb8uT+W0FrPT4cTKLGDv
UipqgyoYTuYrXxIrucp6zwksqhxe0v2GMWnFtxftEXeAspzIhecN+oVouHWJTpPjIi5qNdm11kZ2
Sq5q05fKjVxTW708wAVn5AGsUS4U4Sfin9Ndq9G7kPp+aTpG2P0YrGQrDsXXyyaWVgqICMg9Amsw
fLNTruAcr80xMxzDfZD9Z2X41BYrRailaZs6PQmqgaKc4a0Qk4fqJg0tRxey0E5j6VHwq95u1OSr
ZtDzq6jhSuTzt74494xjk9PEHrl4JSuFi/iahUx6t4deBhnfbOcn5mMH7FLyvSshNPd+WH9p2uqT
OPa7Lo+f9IFucjm+0fzyZsjXXpfnrJBQQlKYgQ8Z6fBzeoeq90fF8nhfoAj1nAvBoUuiXdgmt7U7
bvs2/y15/LgiRYXRV1Z2ysKZA90QcTNsaATP85umx5QLpsJylCauobtxa8hx4nzvl14OK1uR3ed+
+DOMrTXeoXOg1TRqviwTJZiwY88uHsSFIIB1BcuR0ka9H0liXvdVIj4EtDLdt4UW7rM+8u+bss+f
kr4UdzXYthspqX9f9vPzsvj0Q0xSSaSVYPadQ0h73QjqoKTOpweKBr1fBSsctPH3tH5L14ERoa1Q
xJGtd27zqaz88j4tYchLi1L9jARKtvWyMN24eV/seQd5ve2XQvEAPWX0evmHLi7V0e+cbchGyhWl
C1zLAc/hb3zkcuyMEPulHjp3k9e6v+8qUdtafra2VktHwfEMzTaNVHRkDJrAdRDP3pr+bawPW7QZ
Lw9vIRA5WYbpRxztzN7vXD3uMZLA7gDTi3mVtZvRWHk1TD/1bP/jWBM0gDBunvuIDK0ROt+znFJR
r6y2vOqDtZTo8mz9Z2KOR+mAuqTEvqbTjdGXBEg3nYiHrlsNgZfsIDFD7gMxHkqwswlLO1PQ9dq3
nNZ78iqSnr165TW/L6/K0nxx/isKs0UhYF7eCeVGjUeJ8zINKQDQTtxbT5ctLK37sYWZc+ljJcpu
hIVshNjvutB/Jm+KsnJfLu0dXYF5HoZE+EfmJFaGlaZaGVumI2bGpsyAbECk0/waZWTX/WxjBLvL
g1pcG1JFtC0hLSfNWbxDS3XdsBMtJ0ZeZafHbU6wU1o3Pi0GK+/Fv0swd2kQ8P/Zkk83TkJ2Ki+l
znJ61fyt+XBYVPqDag0PWYLsu68duir4obuy3WXidQUj1NDKTo808eUhL64jLMMgMPWpGWT6+9H+
bZHXHaphwFPo7y1tFX6St6ikgZ5epORtpKl05S5fMziLgcKwVEdLG3Gcl1GJEVP/EYh2cX15VH/D
nLPZhYObcoOO78wJeFIPPo8wiCynaozuhr6NL2MuS7Dx9fFDG8XZTqyiYVsWuvaiu7FyEycjbYpj
nG9aehOcwG/T7RiYiA2PSbNX86K8qpSm3Wip1W0sMJ9XXeS726wtZLSHAZdSf/BXBrEUZxFekB7n
sSydMayFtTDU5Wi4TqSEe0W/1rRrTaTxm26MuP3AMX5sa9qJR24gdUFBT4AFaiYz8idTit3rZvD8
X6af1Zu8LdyVnb10QCG1RfKP9ytdSLMwQshaKQzkxHX67kr6nkfvR4P8xSzy0gdyoM3jI03I4xR9
VBLZ0Z3uSJFz2b2Wyr5w74OZmJD5VOpn7yGz6qU2T1TXEQJveNazOrofDDOkj85QN0rp/2hHGP+E
QTMc00jNn4MgQpyWiFJ7MJLQ+MhkQgqMpg2pe94yp4tXe246FlPaXvG3orZB3f7ycJeOYYJ9etKg
VgV8OgthRjMLa63wSTwK2ffC7b6kebqrs96uDHoVyyT/A/fhR2xSW6YLm4rTGQDdaOW0zmscshPu
/XLbqF/zItkILe/CH4Xor2Twlw5+tNInohLyNsb8fZtT5fAMl62mjM4ov4UkCuhOWhnSos8fGZmd
+GKmC0Glma4j1pGd+Ym9lrNfMgAJFVuKrNAEtjr1gzTsaqWBdskZdpJyY2Yrk7T2+envR2dEIzU5
MRGbyu+VP2ZgfKKitr3saUvrcDyC6e9HJoquC93Ew8QgfbLgB+/2arOyd9dGMbvwDCvyx1xikqpH
sX0u/ZXPr41gdr15jRKEhuFxsInirVe538dUfET/ZSWZuWZmdl77blpp8Dy5TpDuXWXrNhuUFz+w
FpwoVGgkkH/z8oxVpUrqtYblDObWFK5bkxraSiywuBZHJmajSOmirKsKEz6vIAWUzMoQlmINSktc
MBZ8apSYTt0pifSw79uWQ0Tcux7Z/6ty/F6s0eQtWkEWnn5JcDdEUqdWlDCxUkMsuAyajf8pUe3q
OVnTrFt8d4Oe/M/I7MJsOAtbcIGuU6bpo6/mUDcpD9AZPxM713ZhEuM3Y/K7Gfut11SbOJeeLrvD
UjRy9APml0w/JVLrkh+QpCR9vOKuT7X7LlWeY6/f0p37gbo6pBUQZFAihg9yjqgIo6qPdMi3HXh+
6YIX4JUVVtxj0f0UqEYwRPbPmv5+dNpEFg0bmcfTvPSNq1ijA0lfk3xcujrpFiRBxPUCjGjmgaMc
AKbgheaUgR6TkQiVl4ns+0o0aunWayB4I1sYbtuChtvL6zU5xDwCZua403g/wXIzs6zERpj4Judc
2oavVN0Oaqhs855+sSjboa8sbwRjtNMqXDmZFncDVHAwniJ+CMj7dFIrmDUVoxmp7EdDex0LCmEC
cfW+1wURAseqvLo8zkV7tN5NuppwtswF0yX4TwklScMFCC4Ef3zrMfY+l/nLZStL3g8fElUQIoRJ
dfx0VAbhahx3sumAettJhD5d9qnLXsKChL+0Eryu2JpnIlrS76EQKqSlm5+x99LJdk6mCOnWrvh2
eVRLG+BoVHPvlD2x09sOS628lczNmsjX2ufl00mLulIXap71Tmj+6IrXd/eUkgFEQIDHHTcUEeLs
3BWimCylq5OxiWwvsts13vrln//v+7M1b+FzHGWB70vpq5smdhCuFb+WbvF/IyAddDpBnmR6XZeb
pqNnj4q+19yd6N5cXuLFi+PYxuwcKHtD4R055VBE7yaLpK0c1Lc8m16qTHgyre5OUpMnKWr1bVbL
r2K6Rp4wzdL8HDq2P3OCslIou3JzOojlIEn7kox7qzTstn3MC9/2u0M3/Lo85L/X+plJMvJ04ZEe
JgN2Oq0up0FQp7HpCGIRtPu8pFnOy8bgqSld9ZfFs/OTFLYkh3NIhx9qYxj3VemG1EuixvZy/7Ud
uuiaFoDik04ee9fm4fgp8VE28WP/awaF7F7I9JJMTdevdEAtnGbUWBEEn8gfuTFmPp2YjaoPrsqz
sSPhlTzuMv5jrOHvFjybwvHUkzG1LJ/l1cQhVKTWlwwHbUvv1Yy/X16ABbcmK08t0mIo7M5ZDDyW
+gAVC9XC3MuftSD4MWhiZVdicn3ZzsIw4LH8t87T34/u77LK6MEbQ9PRIOPP7WZNRXXxIKZZndwN
XZBkYE6/3xZWWXiGN32/uKI2ue9cxR6zvZpkW2itPhCNwKL7n7XZ0vOEBuLRRqYTJbdhdAOP1Qdm
Cz4MaWrzZ12mVTuaLT9TCqmNU9MpLOXGLauXVjHfLptY8F5KxP9MTH8/MlEhWVkWRmA6KmIbYvxG
Ymujund1//mynQUHQ3gABwZIAlvBvHDrNWHmawVDoVgcbmJdE/ZlmPa73BLilfNz0QdoJECbEweg
geV0SKHCNUDhyHTkvHrIm+SKZMgtyjlP4xDftP27WaamO82EX27CqKgILJya8wRBiX3oGcn03pTh
qvT1YtYZ/lpkIXSq+WcctppQilpQl8SjzRD9HijXbjIjsWK7FzthL9WWfDtSBhkBGOOABf2t12kE
zsQuQmmw/SoXbGh9xJWIZ3E9QQNPpHuTYsVsI8dCVumtTkV5lNUrt+6v9HxbCk+XnWbxtLAgFISo
eGo8nF2EguGFVVjFlmOYjf1Y52uSQAvf5wafQDKkrWiTnYULiVq3hVgSTInfQzA/a0wDSxc5xFaQ
A3OuaqSFZ66RZ6lcSaPF1SD1nzQUTBWY9fQ43JqB8NlH9Ns2EsQtjPapSJX7bFyjUlgqeAPdgmOV
spJsQKtz6psyfJZFnunAM3TTNpQHJQ43Vf0cJRPsub0qtHrjp8ZGNA6XF27hVDmxO4sgRrn3cgEx
eyczhp9WNrzmknndq5A91ZNkxAeMUTeQaFqa+GRmIRm9Dz3SF2BQarXWb/wQEV501d0tqhFfrD7U
V44XeTrVZ7EKaD7Ubidtdfbj7I7xChkacyPhKKO/+rOm+d6nWG6kJyNRpD/BaMFYANni17pQpO2Y
yXJpi0Q3DxTFmfa2ksqbvAnMBzNAjCMMDO+m8NF1zYWqs3P4cDdeIfZ2XUbGxq/K7t7XRunQq6UH
41ddbQzLtV6LlKcvuemYKzqQdpfnc2FrK8wlqWODBPUZK4KljF6i19xqQbttqoJfv4uM918H2JhU
kMjcols82xkZMYJbmFwHZmNsPCRbE3RTKnPFMxZuAqxQU5qa/eFkmrl/KbpNVxREG8pYTvIv166n
PtLCeQUnLSTahrAS3Sxu+KlDD7w/6Y+zHmC4bdVK9pqp+il8bwPlWQ/yuz5KDsMoV3ac+NxHri2W
wi4I1afYejdHFJHzsf1ZQBKlbiQGWsddVDe3beTd1doay9XS1qb9kFAXLJFB2/zpkdJ59VhKeLnj
Vql8K1hy+YxWm4mgYGTeKH6vrszp0hlN/ENNfOpHPYOcB3LbqsgUg15BsAsYaOitlazXLMwmLc5b
VSi44x2lv5L13dpNufh5UDfkO6Bxt+Y3pd/3vZX6GegB4LMCwkN/Lm/XpQCBlUDVCQIDUmPztNsg
CGXWmT1Iq3Sve7fNHyPlhbgLTLscdt1PF1WPbBMbW+HbZcPT7Tg/B2XU2+gl5JQ4QwbL5ijXWcEz
cdIcc7/I2me1zeCAyOwhe+3Gn82a600LcWYQ7m7akgFTn8GBfcHKYHAm5kjD5IqSw70sJLdZYva2
UiLXVkeuthPAVV0e5tL6AQD8z+r096MI2SpTP6mguHD6RPqcDM1rk1M8vmxjcSo1iDCpTZo0280O
qtRVQ7QWCFnVsdlEbmcHSWgL47ekPjTqU1OFaGi9XTa5dMrLUHYg+00v8VlvUmcErVH4GidweqdG
e728Qc7lfzIxz4oVddXRKCyajheGP61Gei5Fa7R911gp4Cwd80Q36KewwWSaJE9XSEsCNY9Adztd
kL8pWn6TtlBMGwrqGiFwOjdXxf3lkS16okm9mtcFreVnbfgkMXD/lnyf4fb0ldfD1nLNYKf4YbIR
61rceQRe2wGZ65U5XRor1VVSp+ie4i4zT3Hjwh3kXvUP7nhTypve39bavoxujHglwF9ye1rNSZ0y
vvMOqbGFNLzNS/8gm5sO0Qzt/fgwAoyJHI3mC+uMhi01taqMh8A/qNmdEG/R3Lu8RAv3FMR4k2Ix
GBlSSrOJgn5B8VpyAU7b9nuvFe1e0nZpT9f3So110RAHOxkHxSCbPbsQp8emVLSd7ri5Z2dSeCP2
4w1Ay3it0rqwIjQpEC7RrgZ+dU5cF2iFKmZirTlNqNt5bVvDWuP/wplA2dDgwSID24P373QjlUB0
uzGUNUfVOqdQos+dUH6u43dzBsHFwIlKCQdKxvO0Rq9GTT1CcuGE3d2E2k7ef2JPgQn0GGhWI/Ug
nw4jKKQEXHqgOa2yjYZ9Vj9fdq2F3X/yfeX0+6EX5bI28n2x22XfkyraVWW4M00kOazGNqv370QD
+mowMaDQJ5rhU3O1rEcjbNmqo1IR5W2/cpb9ddDZtUr/KC1KJDGM81gcLe8kz71OdaQxER97d7S+
mWlc2bVatLdexhFjdHp5b6Y8CZQkFSn6StY+Izu7NxuTG79U0n1h6f39pEG6vTzXSy5JJofmHNqA
JqKQ08ED6ivE0ahVx+vMZ8K0a9SJs60huGuC2QsHK+XmqYeWI4k+59k2TmIxzFH4VB0lam2MIFFZ
bEqeQFKwN+RwZVhLhwadTWxlCm7A+Gan0xhbQ54MieqgdSWX6VaBbtVUX0b5A66KnCj0p2AjJxj4
bPrMtFI9v9Ac2Xr2jcSWxYdRfInU+0y4a9YCwqW1IhmEr0Ige94jjspqphdWrDma17UbYeJB0IJG
3+qF8YFmZPJh/0zNtrjpQvIG7z5HSP+s5k+WvhaRLboDNHp/q8DnMQXJvtbsSjZdF5v0oJpDsI1z
cbgJDSncta1m3E9dIStbcdEogsg8WGFtO+vc0pO4MXtSSQ4px60be7uIMF417+v0yQ/fLm+spUNM
xye43nnp00J66hkaydE0qkzNSeX0j+qjqmqg8lpKX1QTpdcu/ewWMLFctrnkILyLIVyE6o9s6cwb
BRkEvZXgjXBgb4rEkeRrxViTqFm6JmnuUHF3nkVgSU4HlrpJ6nWFpsJ/+phDh6bnKxf+4igQu5zo
tgnA5udxQ5uQ0nuG6uTyVsyuCtkO1tQrFt4D1PP+mZideqEUlMZIvd5p0K8ZEsEWAmPbVn9a47FN
QSp6e6t/vbw253LJEz0yO2oqwREEzJmS86CpGhTGVAdkTv1p7Fv/NvAjfa9KhbrVcgrouk7TxRiO
4mZs9equNJvqscwGeeNH4e/cyHsngslZRyAW4DcPddfY58ip2kUim/DVmyYM7Jd/9NKGYSuS37S4
G87KParWKqXRTb+53wm8AJVri6wZpco1bOOiU5EZ+ltXks4qMWobpqCHOa+9IkSMkkqSqutrYMDF
0UyCFZR7eOzNAzxZzGTBKBrVGcWvg8ypY1h2W/yUS1D00gdIA9EEmgJWa9ol8/hYjslhit2oOuL4
yTRu+rUi8tKMARTglUK/GURls71eIdXkCTJBkpAHL2XUPcbiWrfM0iV6bGIWrvo+bJ5C5apOVMqj
bbUCKiIcloSwO69NtpddbSmXTkcD7PqQliv0tMyubEURYtcjG+x4ladvsiHeKkJ954fprmuU70Ks
PARJsZPT4Eszpu9H6MAhInInwOQJrm820nxMBLS9RGxndbktyx5taxjHnEyVuistHoqVy2HpiCNd
CvUm7S4c1rPFyzW1ruN8NCjHS3bjKftukOnk6PeX53TJR9hUKDeRuYdLevr7UWolyFJFqvTKcPTC
cVHFOnzg87TATol6hbfA7IrrC8XwYxgIHXXYF9t0jd57qWMBiNi/789mSRorI1JDvh8nWqzZahkm
TjEO+iczlNRwgioo+0IQm2yDIPtr5Yohz9zEtTvDFzaFmMT7WE78KyMCLRDRrrtVxa591csyPAxN
T2kmc6PbbMisa68gd6hYufkti/01vMn0M+fxPyUwaUo+4WXzKpiH9o+HUdNprGQTjYpdxocc9sre
9G5VGvAuL8rSpoVEZnrMAP46h17KoQh15QDSILtWrS/DXRAfZOX6spEF/6UgxHOc5Bb32TwjBBmj
JOUy5YUkfo4Rg5dblmcNNrdmZLYpRS9q2jjkUST7yV4d90NLGcNaGcnCFgFdjfMSFVKgnKPYEj01
5SqnhGiJ7QuyBVst9tdkS1ZszPN0rkeveDlSretT99mrh3szGl8uL8jCqjMMAAAT1p1k42yu9EDz
GrVkrmL/RU6/1MZznX4JVh47i+OAQXoSsCAym2flBL1sQog+GEdry+gkrVAtLX2edyhhEkAZ8Jmz
C8CjLjeabak7Q2+nwzbTV+LKhaAPKqJ/35+9aQop63IyF7rT5tlVaiR3bdU99WmybRUaU8zxB/0N
32hJXTE7Tf18++NavH15TMNWMv2so0NY9irZCvzCdKpul6Rb8SZ5FQq7qzauuxL+LzgBkcZ/luZ+
BkLS9KW4Mh2rEA6+qz+7Wn7tQUsQymuAsjVTs7UyFFfwoySnbT9B8jvWtqOZ28FIYn34edmzF7zi
ZFCzVZNSdH2ykNMTLXH0p4W16tTiSHhNEw/yrj6rxg5pW9BJz1HWhNptAfWnaOyaWnvoPeEjjnBk
afolR47Q05Ut9tOhWdU/0lSyW+vNVPstDGa2Uv0K16oDixN3ZG52e5qunwWpCuQv1mU7NqYHw8rZ
uXBAG1RT/pu62aGjiW4yWAOHThZdD/qV3KElf/OB1T8yMds8XjiEJU8cLpruyah/qupKhLQyhDk0
mxuhNXx04p3ceum172Kg2ka8BmNb6o07nqg5TCQpSrNE8J30XtXzeMtfVHV8Dc3yHj3WZ9Gsn1Wz
+J27wl7Rgp0Ki2Emr8mKLA90qmnAiXjOkBZ3HhJ3cm8AQLQew8LYe5b3Le/ElQfjmpnJKY983It8
RaV9FqwIuiWRJb+pkkXRV17ZSotmkEH9CzxQzniHJavPZVNoDCfwvmbB99z7EwcrWeHFcwEcyQQ1
kMCHzbZP6Bup7rcgHX3hQYN3X9dogAs/y/Hnyx6+hGkg6/zP0GwXRXlTd2glGY47lNui6jem6W6q
Fm3XwJaHr15yqBvDrrL0Zni3Pgd3LfECUvF0J0zlttPV0n0pavIAcGLqPozJTaBuwjX21sVT6MjE
zCHkSNKDrMZEVdpau/eL9wcNDIF08oR5xLFnF5ESQ8ztecQkgWt8y8P2q6ys0U8vrxAxyWRlkk6Z
TZNW+bmkxLLueOI3z0NLT8gnhfAU0jQ9qKDzQG/VGD4lmXDTjvVVD1vCZR9Z9EUCbsY3hRFzEYhY
DnheaKHhNIVdaFv9NQZwkK1EDwvhEY+Tf0ZmM+nmYmoIKkY6RE7omm3zn7Wgpl+z2uieBEtsfqSj
1+3CoarB/bvjyhN8sUzC+TQRDaCAcAZEiQFkyWGSG47U67d+Fu3pMNnWtPFJcvnZMoz94A9vuRf+
UvrqBqqTQxi3t2bSwp7d3iaN+efynC+92mheo0sOXMzUb3u6N7rOG5s2c3VnFBrPDv26vfeyIHHE
sBqeKt9S956cryV1Fo2CxZnUPjgZ51gWATZesRcjAI3xbaDcoRNLoV1Vr8d45epeWmzOtIkzEXDY
Wf8ypNhpzI/QHZnwCt3enGYvtbHDtH0a21HcDXJ25UkNSt8faJojIUFrGRkJ2rPnBXbPMgMRSXFu
iPR7rb4BIdaBkuvW9bAWeC8dPceWZpFjOLqFXgyCDnp8r7gwsGwve8gSBRNDAdjKBUHb/jyyF914
HONG0h0jzpPcTqAd20rDJEQfVPmP0S++cOdHtlyI1a7zxfg2R7TivtOq/NB0bXtTh/5wXQRKvhmE
Qd8VsX64/AuXrsmjHzh/EOh+KOhywyoPSnhbZ+RJ0srO9Q8cwcdWZgeHH0mRAFUJBfqEWvBWWUvb
Lo6CS54TnrZHRHdOd2JcqaLrK1z26H59r1T31tWzVxc5qcuTtbT3OOHBtVvIvJzpSMUgJXVBJ0Ky
IP1PqhxiouGx1N03Ke1elTJf64NcdM8jezP3NGpLq4WejhNvFLdukj26xQdgNAaDITmMpsU5QSav
7FqmHqGDQdqE7rYqrjp9F2W2XN4pa++oxVU6sjXdYUeRXwvh3qClnJd5ZNp69kOXio28Fq4vXYRo
QLDVyKiTXp+5mhqZ9MIHJDSF/CZzfbtPy+siFGylXWtyWBwOqELmjmzaGet8MtbdkGgdCGulf8sH
Ksij8QymY3/Z6VbMzG92VI3CvigxI6mDU6jBNbn+naKvBZmLvgYh2F8oIUSf09+PFidIo74M4Bd3
JLf/7cXZvRyrK21ai9vnyMQ00iMTRZ3SJlpMJkgOaRsz2gnCfdlv8rWS+4IPsPhU3AFTcH9ZMzg6
KrB9R2lMd/QQnVnWvrqiZFyoL5dXZmE8mJlQ/TrX4xkKPZDgsK5yZB6TTrzhCazacLw9SENzpfj1
tTLmKyC7pdtkcmq0M+FAQuZkPoF+JDaCmU3HqPykyl9z/8271+NxWxi6/+SKnn9bxz7dVlYDEXEi
OUkSXbl6COufGos/mkhMbuhyWkteLngoNV58hmQyEz7vCJfLpsgRzCZS0O8E91svIG5BBfADk013
zwTfncg6Zke8HyqontRwnkv0xk3tNPtRjF/G1PjCKtxq1B0v21sIf5BY/n97Z1xIeWFmY5hzMHoR
IeTWbCbds01obAYYa4J2U443lw0ubEDeVzC709ID8mqO/EpIoge10ROLGFulstOn/+3zs/nr68hI
RZHPa81rfysaH/k8hYv/I+3KdiTFlegXIYHZX4HcauvM6qrurnlBvQ1gMNjs5uvvoaQ7k+lEiapH
mofWlESk7bAdjjhxDmRNAD5B8f9yb3tl1de6hs8z996vnv6kzw95y3+/P+/Fs7NjQLgkmxjfLw7E
2Ipse3t2llYb3fcAfMzFX1C0XX5eClujCGrtY1OwNmgcL8qm5g1th5ty6DclVOkML7fBpLMWGS0d
VeeGlWPXHyBaNhIJDAgEb4a8C3sb+pTk5+DF0e0hLvkXgCtAkgKWR66uq7wcLAfgFhs3/Reqn/yV
a2rl8+o1NQhWDkTg81TPAdpyAv3jaFW8teZELw4+HO3KEjkNaXvZDebRcmsvbIAs3dkQfVqxsrQe
OF/nLuiZZE7Nd7RpgpcH18wjYbti2g5iT5q9pCsP6UUrgO0D/T1LR6tjMbxuMIq+IkeOxMBougeP
EUhva02EYtba8Txnh5TqAhLXaEvBTWjO9/ulb1MAokc0s5NjI80EjQEDpGTcr6Kr3qBUbwaF4ydB
jYfzbXdb2lGozIL5GETBs0rtpVWWWwlQpqMJ5Dm/F4BpehwdAyb9DoXkIeyy6pvpI1PfFf4aBc+S
JwJsNzejuYCAqLckGs9yUJIk5lHvupeU+ff5xFZu4qUbDwk5CH/rMw2bij8qs1EUqZeax7LZQ10p
iLWoS99uT+DSss1QU5TOfeC01KcjeGsAC/ArYJwSZBUCY2A/mQ9KOVI65d8Eyln7AuSeUVxBPOW2
5cXR4SqHv+DeuyrdggPONrmOPWA0Y/8X9+rxi8edIuJkWFPmXTT1jrNCPRrMy8qtVEyOJK4mrGOc
V4+Zx/a5kd7FFV3J1C66xL9m1Bw+CvhjzdMaZthOlGHOV4KT5WHAD9CL4wOOpmwxg7pNNTr4/lQ/
CnnXxd894/UPFgVarninoekAYOHL/eRpZdZUqK0e+6r+YlvD3s/iX6Lz/puZdwjO2T07oc4VD7Vj
4h43RVSR1N9K3PhIWqTOynNgcdL+HdF7TvXMVOro3ZSWnnnkwFnYKVJMWeA6KyftPPPq4Qe03P+n
7b3ucmakQfo602UCZHXmCBLgBartmVtZG9l0eagzwHgGcxV5tTQ05OjwLERrNqRalMNvgnTBDE+3
jjrbaNY+TR5pvpJSWTQBxA4s4EIHJurSH3gnM2tkOuDLU/FtiMWTWbCNDVGwj7sdgO//mJlvsrP5
c4yEpXZlWkepMfGSZ1YW2Yxpb8NkdGum5qe5ulbo50UGB0cq+hOUp/to6Mw008Q+QkrUCvrM6rcN
zZpQuHbRBVlCqwc2SbmtSlFFXhM7IefaGDbQyMTGlsA7522+byHPuRkTw+6CAZq5u6Ybq5BUenPn
QawtoE47BJPbZXdOJU4UrdmfdFrn0ASy432CbqOtDubQSFYdtM/RTiIdA8d77fx0Mm9IULxu9WfE
IkXgD0MXDilJfmuMAIBa6X/Zmq59w2ORbLRUNg+NHBEHo36I9nwLPcLInRsQVdTNz3acGAHN0iyy
yr491HaVbfU+XstXLRx7wO1jRlGXALBIfdNrOUnyxAUAkBsbGYHk/LZvLEQx+Dy6FkDFZeHoU46k
GnTxwN6N9lE0D3p6qqr7pt5nbK2FeHEUCFwg64t0ztUzO+cCrFyJaR8LM4QOEddXXnrzTlHcDlrB
M5IYsT+At4qL96KhuRga+8j4k9u+TuiQz1aC40UTSP3gEQz4wFVTskw4I2PM7GOb/hCDHYLLOjKm
FSMLy4GTDl0GACliLGrcU4lsbKwWeHlf9yPTBMeWVqPbFdwTuf8H9925KWXK0iS1hD+k9jHxQSTy
WCPBsEaxvHRwI9cK5CB4E9B1rDhXQf2JFi6u1KpvH+bUMa/iBCpx9qey96xtaa+RQy642SythgKe
Dm6fK86SzmqTptMs8whM23fXlVugvE63N8yCG1yYUKbNz5K47wsTYaNhRNKwn/3R2NfleLhtZily
nKnSPZD8QMPx6vap8lErO9cETTD70hr8bqqnncMsAPFTHrUg0AuKfA2Svzh9ONuQDLX8mWLw8qKY
tITkfYZ432HPUGyxu5W5W/i+jyrbOwk8nhRqsQ3au3beOdw8SgfdkF4W1HG24tULGwivhrl+Cy0n
H7fe5RCqMe60akRAAoX6nwlp9c+dyfiGcc3aWIPhrDw1F0eESiZACnicXUntDW3Tj12PvirXpJuY
2JHoV54piwM6szD/grPLe9CKyR8KWOjS+Lm0/X2npfd1N4VuV66FwIujgaoGuGLwpkV7+KUtX6u6
aQ6Nj24fCFfbxLaxve3WC7sH9/4/FtQgHrJ3yJEQPEskjb8nDuC+48C/eiNOuT8whLZsAK8RbV/1
xUKFa6iLODaPQ8t/a7GRBt5kpgEj9ZqleVLUqwdH9T+WlAXi6DWdiITHad9aurG+zMoGbtjRCFTR
k/w4IgYcRrOuAcrVqKzOJ+6ZN0CzGn0zE0Jhq2m/WDTfeKwEqtxbuU7dJU+YhW6AtoCw/BXlh0Wm
us2cgRzbUS8CqTMAjC1mozuz6Y5Za9tRWXV64DeT+WxmTfdi66MMTATkbeDUdAxixxVIYrea96DR
PNvTbJYkgVjTltjt+K3wRgfEvY33YPK6OTieVr2A6DIPjSTmn7F4+T2bcMBa4I0OpSnSfdvH4GmJ
JWNbElvlfZyjiBe4HLw7bmo5e1a39SewPBX3fhKnkcz3U9sdajRgeknkFRHoAHYJtOlGKO9p4ZjE
Uel49zQR1iOiNmShGa8jHdw3zynUIcNK0+t7w+vtk914yd8IVL2N7dNmW9Nh2tbSy7ZlXzXoo9SH
kA8ITztHZCECIPdvWblZ4FeUBIR3WmRZzbgxY6/YAtqcPbu5luwLoy02ba9PKwu3dFrY7owrQIJQ
d6z5WjnzD0tMVKC9CC0NAJ4/iyQq6Sa6vbMWTaDXwDOQagVz1fz3MxNNXKcWVLfsoxNvXIhwZrgp
GP3Z8++37SztK9B9/GNHcXWX10mK3gn7mNLXlG/SZgPBxJwOYTZCoZW3SOevZdmWTqdzk8rsASRh
VhVoCo7+sAVE0Jm2yZr05/LseTq6VkFBiLzT5ewJG3mn0e8RRep4mGQCyenU3E8DfdOsNXrmpU08
E36hNoz7HDC6S1sar2TfNxSHLbkj9e+k5CsP8zUDymVbDMxscw4D+hDFd47c3vaAxc8jkY+sJ7oc
rjr1e8fiLCGVCSSt+Lsz+09dtUYGsBChzqKSUHKHJ8OjZ484c+ZJMGP0uUHwXI33oPvmuruvyldZ
nzR9DTS51PoEY9BMACvo3J6qTFfVS0isFAzJEtJuEBq/gOdnC/K3HWAXe6PrP1Goc1sOS0Jgo15u
z+V7wKheU0BdOQ4kVJHhUkUgx7bJAdFD3GqKvA6b2rpvU29HcDFSiK1PTW4HRs7RJulpb2S0nSD1
kx3e62PAEtA+rPya2fWufg26ftBXAkZGBByX807Srksn3BBHJ7+rga+KbRHw5IdvtlEMETFi5FHK
HzP9x227SxvcmvsC5xh3zsFdmtUqZhvCkOTIvHsyHZL2rulXbuglpz03oRyPvDf4ZA8jAXfVa/tY
ZCvh4NrnlYmbEPQJ08fFnHbfTPfbx3OsqFz+Oz/KAWgLbvToyiVH8sUe28hJzOj2Aqz9fOX4M62u
kLKFATbuHV0EeHGsnElLB6yFNzrCJOitempztFHlvqUBCw/cQOcEQ8asXSsN6NfoGrgcvfYP2Npn
wChYZfFkMsANcOlSgrlTXU6EoIxgR+kksV30sM83t+dtaVTAc8wqHcgEgYTn0gpLcOVy1NWOmVEG
tfHseY+s/CvPX/6bGWV5Yimm0ZQw0xvA8ZJn030a8dI0knTlAFg6d8HXMIvIoGn+6hoE4XLpphkn
RwrRXSmAKOsMqGmBta+acBLE9u72wJb8Ds1GeBCilw3dn8rA8qRihs/hdyMJh4wGFo67/2ThvS/8
7CZhteZ2UurkaPefx/YVMPI/+T7K26CM80FioviZZ1sZggcTO6dso9HOnhpKV5L5S9hcXE4E3WUW
uJGuKNDAP9q0nWiMo8wc+yUe/WTjVpX+Woz1EFXcyb8YtutEOrf4S6/J5FByIkNKujhiDMnROs3q
11Lo/iPYHbPX2xOw5DJI7KErDS9TxE7KBNRTbyYDnYxjaua7zGdepJPukcT1GFDO7tt6tei65DS4
LHFBoWvIuqq2IyWcS2BL4TRoGdq23f72gBY/P6vVzHwBs2jA5Z72GJgRtDrFHVgC+O/+SPO1s3Bp
ysCcit/vzH3BKnEjc/3WytyYHLXxSKu/jMQLOWDdk3XXDX/ArI2ewX9tkcvRSOY23NETjCYNodGy
L1i+Ml/L8dOZCaUiUw/lKAFeJ8famxiyolX1qAkSY+5sAvYwqW/ttiz3FZUc8A90kRtm9Qdc0qAo
/yd+VyESADFTicKAfcx1AxJp2WYoV87gednV0Ag7EOJneHkDKTUv6tlBQgzs88qc8AiBiKpVPc/I
Zkgr3/a993Dvygrw7qixgz8KicZLK83oioJ54C0whtL51JbuEIwgArADok0dD+yh+5n0vNxPsT4F
TDpJmA30LrcfB9MCF/hQWHHoCGY/Jb4GTk7Sx1aIVFUtgkoaFIcgMz81qEFvwGqJGk8mm00Olok2
iA1kL3BYOD+l7qaHKe1xZ0qZZ1s5Os43roNbN2G+DG1LVpveFOSZ97QPEsLrIXCr+MnH2c07HibJ
Tmt3hat3v1PJ6YlM2S9i18mXtDTKjd2PZVhxswq8Qhb3OO7yYJiqYUvGqQ98bIu9HtPix+15XdrT
aDOemd6A70OgfzmtZtG5bcVz50jbO8+/Qzbk9veXnAPdE2SuUKPgoX6f9sYwlhbe9zEeK3WjAUTq
HChk5G+bWRzGmZn572c+WBiV2WY2fFAXYWdFPV952a0NQzn6JlLnSUnwfZs8QA/BJqdujfB0duBL
BzeAe0BjB64x9MKpHUOGNrZDUYBqpDAT9+B3wKmkQHXKCcwBReuN99k4dFHNB3tze+6uxwbDIAIB
wcTcC6wSmRf26BkgU7ZBP4JnDbTjHbrBoXvbyPUCXRpRFmgqGBDEBYzQesdYmHgrC7T2fWWBvIwz
M56/r//d15/z5vPtn7/QazX/fqSZkatHPlNNg9hOITCB1EZJv99VuhUOQgvi2kWI3rQPbDB3ZLT0
AHzs0HTvyx/atFabuo6oYRlN7kjcunOJSjlmQdqhdXRwrKNe84OJJwM06tm2LtnnWLQrLnE9m2ha
Q9yOFAyS3yjoXG4nogO5NXHXOjrWlovP8VrL+/VYLr9PLr/vVsOYWy4YXFL5gP+QXyzJ1s+i24u2
NgrlbEutyTLbeRTMCcvnbg0cfL1v5kHgckU2AAhaVxnECGArwJsYxNQGSH+05WsqVnbNogl7ZrVC
kAtIm+LVjHb+IOBYRzkldlCQsUCLm4x0M93dnqrFBQEzKsBlQGvifXi5IBrHM8YGdu7ogzX12Szs
bNsPMf0+JUnyIurpD8i6EBcDGQpJdviYGpVARGBsmaxxnsYv9qM5vN0ezuLKn31e8V/TbvXeG/F5
wwiMe7JWiV78POIQgBzmNJ+nxCLWJP3Ktir7CAi+Ve/pWmfR8vfRvwVFXA/MoorjEqfkqBDh0pR3
lQacZPL7D6YHjNH///5s/+y2bIgsda3F9210lT/61UqNcdFrzz6vOFOrt2So5zu//+rJwNZ3xRqB
0JIFkBvicEJaGuGLchYiOGviacLW496BGzuT57uO85U9sbQK50aUVaaxtBPbhBGnvBdhPq6krhbH
MBNMz8Lf4NpVPo86UJx6DrePpveJVA8NCaW1+fg6zwgWkCOjhA1bl+usNxx8qINn4/1xQExb/ckI
Zq0A6Lwja69CcWIQIQH0yp2jXkYye82qp2n8g7hupijAKTs3gqvVcUgn2NKwEJ5CBarfWq1Xb4ah
rva352np9EPgMwOWQQN6hV3AG57h4vXBWZZAMECz0kew4O30pHsA3jb6A1vAziE5huw28n2Xa2KO
Eup+QNcdtd6rQ3ALs7vMiOvdVPTAiBEzNU+3DV67MaDQkAdAmpRA5s9S9sqQ5VD/mFrz2DaHzNuv
XbLXbjwjrWf/wpCuWaRA0Z9aLK2s42gOIZQdIpoYW39aq9zM+S41Oj4zo3ZXZUwHaeXEETFoRevu
hB2zozkY5ZcxLckxyUgO1FzRZoep4hJM+GP6+gfTiNK8DikeQJRVAb6GaSl4vgAEiJHHKcewbOSK
Zywu1JkFJZ7otT5Fxsg1j+mLzPYFOfy3ASiXStz+fwB0osHIw6Jco5GePelqjc4GMA/w7FqpOCDJ
+uQAAkTSsBBbo8Fjem99h0L0h48FOB2CIm/mqZuj1EtLXFZ5WvZ4K9n+D++QGn/dnqqFvCK+jyQM
svKgm70u5DEUpd8ZbWPy0rVfwFyKvnrQbwZOwkImJfqxpiBDOZ+itNsb285Jgyf68QwtfsU7vhsU
QDMTx+UombSlqFOUXqefpYXg8vn2KJf8DW1HqLuDSQRtuMokJr7IWNyV9nHUjxr9anwcnIPqwtyw
AGAbLjn19smHxqUNLo/jgLwriEJW/Hm+HxVvA2kM8M62N8dIKldhJWwIp7pQL82Q2SnMH9Ne+wvd
NUFhQRKrX8v/LxxzIKJGTzJeXsiTqBeRVpd2QXLhgwg0jni8Kz2+HWLt436NqUJ9Yb5PEdool4Mu
uQXCL4gzmCAARVlh+Hg2EJwqgDbiuAa1Ch6Sly4lUsPkXaWxExNffkrxctujFiZpRoLOeB9CQJqp
hDQtoIZmXsryZKJjpI9K8y+/XzGx4LQXJuZ74vyMYYwm9gAT9lbDDVCvsH0sHGEAz89QQnguXifK
AnhtCU50r2MnL+sPUKwILeMIokKk90N92t6erTVbynlfjBnkL/WenbR0kxEMJ9S+uxC5ND/ftrOU
u7gYlHLyGyDK1Yy2Zaeu+oktFTToZTXFYyaTOwfdL0kBnFkv+QxvCpreX6PUXlgydKtj08xJRnRG
qcfYKAHjTxp2cu1PPHC7lSVbHt7Z9xWvGy3KKt7W7KSLrR2/Eu/BFqBG2s9aeW164NbGzh6tZOWR
szgq9Hi811ARFSiOiMcJEGHoSjilwx3fuGLl84vOMcNoCTBteGTOW+3Mz30jMztCS3ai2mPvTKhQ
vNAObfiQ2xuTDyMA0GmBRzgwhiAkBYf7pa26MgRPChA6sTHUOz2w027lXFs4GHCLIp+E8BOQfRVX
XdeAvmajh40EliKjfayRMtGst9t+vmQEz+K5PDDLIVnKMAq97gdobxWntA+pEeZZNK1daWsmZqc4
WxWe2bWkIH09gQE0osMrNB9qlCBuj+P6NQK9h7NxKEufC71kgmEccRHZXgBgpt1sEVzftrLkYOdW
5l9xNhThsTGPpVVA1LcLq/xXM/ooWfzM6M7xVhZmcYee21JOAF36gmsZbHmTQLuLvtGAlIRGSyB7
/jvt5Lb1uu8kEVHiy6NWoE3lv41VOSFc8Nv4FnWKk2yyMEe6pm4feL1LxN6iK4f64uJZlud6s74D
6lSX01pk6NEkAxZvtADkNJ9qNxyMre2smFk6fcBF/X8zauzGUPAwUCGAI6Yk8KkIWrJSW190dRtB
MOhb3+uklwPJiJayVBDM2fhXC+4c6f0ga93Vi5N1ZmP++5kPmsxv8xYo2VOZRpkbUpTUQKu1dkEs
jMTVoTqDZxsAjFd9s2YjKtCCF8WpB57QhQptOb346YdzIQihz4woJwMYW3Qd7bEFGpKe8uzXSO6q
NWD9Qjn50oZyMJTIaALIgHCEtzvHfdD9AHFWY2xTwHj9e899a9aojpd2LoYFCB5kv8GyoLJi1YVZ
1rng8DNUQkHiUMV3bXJfokjZOT8c963V95oe6enm9oadd4kS21+YVUIjWmjUjROYbQB/muDhKIWO
IZHB0G1agsa2tfB+wRPxlEDkOj9fcYMod0du+7mBPHt+IkWEMwLQazqFzprC5sKT5cKK4iStx7Mm
lk5+Qv6eyINrHZrhe+3zKANXUDP9uD2Ji36Psq4OPjXQY6hFnN51alFRLT+V5G9DfzWqp6FaiRzW
TCjrVA6VUdgVTFT1tst+UrbR1/TqFl3hbBTKygCr07DCxcbCk2NvlH9Z9IsPcQze/7LLrwW9K+OV
yGttTMoijdLr0aBJi5NeuRvOvzfNodSHlRtp0QjktoCimUs7KuODZvS9jL0Rp6t9X8a7HqXD0v2T
gZzZUAbCiqbJ227C6VqE6LxpqwgaTh93MTxV8boAtwcGotx2pZFnHkAY+WlMn4sSXDWfh4/jz5GQ
RXICnVFIBF8Bb0F3RaDr1eUnXwOBw4GIfdV/isc1JP08GeqJA8QRkiFIk86Nx5dXkZYnPTAufX6y
+1D0e6Y//8FMnX1fuepyn8+tZPP3x699+qZVv712BWm75FPnQ1CirIywwR6ozPFajWj3xLLoD/j1
sRhno1ACKaeBPETFhvw0NZvENwIzP7TZ2lm8MA6k+melICTdr2uDpiMNBjSJOJUeKLSkHnHvXpA1
QMKSFZRdvJmwA+By9WZjTucksd2Ik9HeCWNviYNMVzbgwqWCAO0dWWE6yFEpR1evxRxyBE0N1+0j
09rnaKGps1+p3N32rUU7PiqpgOnPMCxl4VNtEGNVogXA8uuglX7gZR1kL2TQaN9uW1qaNKjFAQgB
/jEPKouXuwR1VUbjTq9PoswjTr9ngN23JVk5HJcCHTC+/mtGmTgxlsRL2wEDMniUUorW5QpENX2Y
mJtcdnuWesEgzECKr/9tfMqRKWttmKQ21adiysPBeWIWCcq1RPziJIIoDuxkuJWvBJdcYSdONWG5
6n6867NhN42vcf3xeBTvbNTmZglPcLkoJ7PVttyznLY+VV90HVmXU4zOp9uTtXBkQtkBed05bYDw
QnE74EZMf3Th3kMuD75dRGh7W4kv1kwo5w2iJbPLfJgwGCi7k/EXAfbu9igWVgNVPx+lcFxhAJ0q
vjZlpGMeT8VJ0mJfN+yJSLG1vLV00Xs6WrlgLuworlUUBGhDvKhORZHLOwDNf9W9C9K1ipkPuZsZ
B4BVSAgUm7uR9hAHeex6j63l/jZ73T6JRLf3PB361ykBUSbVSugGCotuBsf9rXHaQSUGQgS1zvt7
a2LFobaS37RDUm+ytBdHCCtsTFqGzeh9yfoeZ6prfZ50au404fp77mvxy1Tp5NFL0uKLZZRZ6DQ+
CQZbosFFkiw0O3DYuCKOA6PWMyRYOj8s/anap05Zb0VaDqDH8qy9ZGJCp6E9hggMkj1xuBmhyFBB
ViBLXyqaN4eJET1MB8P64ltFuwHHh/sCHGKDR43efe1F2YWx43SbJK19/NXXP6Vgtr73DA4Ccs9I
vvp64qBLUQ55YKHNCuDq+Z8JtYpNlW3S6g6SY/kd+mlscEz53ae6ssq7vBBg14C8UTC6FEmukWi7
TrebjVlrXShLAoK/QoB0prO8zW0fWzigsQN9DyUrlA5ApXh5bBqiHSsu0urkVm99/qmZxkDg1bQW
Kq+ZUU7nkYMvOWdJNd/OjAVp/pgC7F5tbw/mPY+mejKeMYiVgFScNaQvRyPTJNHgJdWJWZO7j60c
mn4oW4elKGlgm6O2m+xMi4goAc7tRRZ4ZGTBmDnGXevU7Ym2LNubbZc9MCirhF2qT/ej0+abCZIX
zy0zaThy0wozqQPvaHZ1RJK2CCuvGV/H1vZ3ZTZMARECKyn4d95mv/uupLth9LuNpoM3MRFeEta+
LSLdhmodl6gGo0rkBQUjZWjgyRQYZDhZcSuDsqy9oGF9upKWnmdBnaXzc2U+d85yG05S0gn67+Ik
6O8y2VCQt+ignuXDIfXXIqaFdyUSq++SlTiNr8CJidsYuqAxPxGgSBx5EtpXE0VekD4cqP9gfJzY
ChTgABSAUsRc4HbjvjVlKPhVJ1oj0jSyJ9quMQAtHPwwAUgGyMAQcV4B36YCooNuzk+DmHq0tlJt
25bUi1ZceWGN8HiZiTdc7E31BqN1VmUAglen+kCTB0zVf/u8cnvJJk34mGn4vP39wS9/3P760m5H
WQWlSKCq50fLpYOlmaF1egfO7qRpIUHjViwA2W0dVLH2gBzkylQtuTME/dBeD24URA6KO1u4YjJt
SGGtosjI7PM6CVodUQUNtXatYrRsDDR3qOu6gAkqd7KVlWZT1AU/lQLq9K82gv/ERwOFqIPGW1VB
mevc6k4FpvYfa8rNrHlj4mkOrA3oh0/jKUi0qPXePHFKnM+CvSV6E/Ts++3VW9qy6L6b3x/z4qnJ
GSMdwDww+NXJKqHw0x/qjgWxpYXtuM/GHXPq8La9pTDn7ApS40EZE3cyZFyeminZaPJhjIHSWGtO
XjGiwjLapG47bYSRtNHvrYQeBs14FPG02gyirhjAEFAnhIw8XnAI3RTXB2TD1hvL52AVraPeb8Oy
bXc10se35+zKDWczkDvAixeUHFcxNNJAsWflGTQKHR7k3ScPovX+XS1RFXZfbpu62swwBSws6v5Q
AMZZpITrroPCeQzl6SN4ORKgwPJDmWoB7f1DWqwRAl253mzLhOoiktKIM9X7G/8/5ZkoMSx0UPNo
YJuEoR687SEImq3cgvPeudhb77bg5Gj3g5idmueSDhW9leTi6LWvuigRHvzBGoG2+B8DyuadUpCz
TDEVx7HRIq+/N+ibhbYqyBaZu9tLtOQN55aUExCRb6XHOqbN/pwPEcdjtNrG3WEaV1xh0Q7gLBC3
xQsOB8TluS7iXrJEpuKYmDUK2IO+z4oYnc3lcbLIvT+lK/YWXc8FiwSiOTDcqveI5qSFXvUYV2r+
LPWfhl4FbffDSH7enr4rr8N7d4ZYEgARkchTb3TRoqcB7drFcTK8BxcyY6ASAWPh5yHudmmh3VPT
WznyAJtRvQ823ZlbGaU4SPiqOGpIJ8iJY3xHQkdja9SOEVYNEjGV44KSs0+cjVaUSZh2cXmIpYsY
U9bVV4/F/f1ABxppYBe6A7tKtrVYMkW9laGRILea0PQLusVbtA1rvcdf/R4kcaUbWU3xNU8GkCWk
jgZhM68H4Z5mArBPyeeeu8mmmZo28OJ62PTWIO4KB3WGsQU3fTdKYyed3gmmNi0f5KRpG5Jl3VNL
mftW6IW2oeAhk20L3WU4Os+3jVHgPdRCt/NzNT4YQ/5cV+7ha7qZUufguSIsnrWDVgwnRyOHrCfF
Bgzp04ZPPQgCjTkrMKAVpyM2CzOdo9CCrQ1hF/zecUxolA1ZHHoFOAnHBs0TlEs9IKQwwpRVTeBq
nrmjksmwn4ZXU9PaSBOmEzG/4dumnzqMCL3yWVvboQDeZkdo8pKXk7PNtMkLq7YBeUUXD6FuJL/d
toDgnCyLjVa1yCMzUwsZ+KNAihfXW60HYIWM+IPdaTRqUlkF0qzNgHNEBCPk0/eV7v+uMqcMBJPW
1hw5CmOelR4GCgmZOoktyH+YJBBxB07HwpAQqC7qrW7JNEhJRsLRRhFN74H61URmB14JZRveTXFg
2hghdSoS5k5RRCV+8jfbtdO7jkFjvO78bptBIvgT0iNpEsTe9FXXM5pCuNsZd43f1qiIOP29D60m
bC3HDCidrD2VdbNB3Q0kyFVBs2MjzJ9ytPU3r7Xbg6AgjUkH5OxHw1yjmH/H+14cyRCbNHDso5kI
OwPo8MvzZYoLHvdoUTqmTf1gjyIA3eqJ92+N7TxAgCSglXbijnnv0ifugo6a7dq4fZZip+vguRiK
DcvMgDkUHhA/stqPaIMHIKhUyxQclzwLJplHA02C3NEDb3zr2K/B0IPBGsMJx0t5x/tk00EYHLFB
kj8lg40Drgis+CUR/SYWn0gK0dZml+HFxC372Rib/e2j6OqEnWcANQuk4BwkZnXlnVzKIqsnOpbH
hv8y2zZkfbmJpx9J+qSttt9ehUSKLeV+cluohxruUB4BJifA1kA1PZMfbrVXjChXU6pZaAytYKSx
v7rF58Z9uz1h84+8cpmzCZuvkLO3rN4aGY45fB/5q6DLvvtrd96agXnFzgw4KWtigkbRY4pDaUKz
bHR7AFd3nDJBis/bFojB3R4DGGsECc8VtMrql8Ze8au1tVaCuKIEG3MnsbM6Nw55ywNoH0SNtvLu
W7Hynjw/myteToPDNIwlF2EjnnvxJbZWoraV6XpHBZyZMFsbacUJJsTfhhfk1YPWRWStY3PNiLIL
PTevoGCONS/iIDO3RvapqEPnwwQ6lyt/ld5lJTTRhq48Isdn09CqAhDB33aua7S4YkNZd+Gzzk6p
XqK3Vbc2uaUhz4pTFjemZ248p4HwjEtAS+Tq0NkeNRusbbh8q7IoNmXTfBc5+2mk3jck09cOhtny
1caFVhDwGwR65Ybi96Uh/cJyGiwkc1+TGiyjw2a03hBfgOg49GkamsNKyn7RPX1UHICjQEZdDV9l
N3HSJHk5s611ZItu2eL3ynyb16NCmRZYGALsN+CEymkBZLTXktHJj64UB6+9J8l2SB6QywlLICSr
ctvU3+z6daAPrLt3xm6FBHvpsALDl4526bnhRc0aVR5oHfqGsGPsHjszC3qI39we4ZoFZdm6fEQa
ooeAQGFG9RS2H67cwGHPR6A4LOI8EBKisRyigX00TVpgVLvbI1ja3GcWVHKZ0avaojV1dkzIXYo6
gkhBta6bEdr0V472JX87t6Q8lxpp9qOJ2jcag6ZNRZyNZUOEkqwBNpYHhJSDi9jBNdRuA6p7wu4d
kx27Ziv6U2LvKdry14jjF60grwqkGsSdrshg9Y61IFt0iyMFLT2pvtfjc6X/6uTz7dVZ9C8gsSGy
BlkjiGNdXrfSLYc2Bzz6OH3TaNiPf+K+OADw2oN4imXN5s+uDytOmmYC6PLYJZ9p+QRnXDGwtObn
IaxyAOjWYNR+3CJc8HeDB1b9jV6vOPCiCXByoREA1JRXCRlkv0lcpkZ5HNLQq/5H3Zc1R6prWf+V
G+ed00jMHX37AchMj2mXh5peCLvKBWISaEDAr/8WPnVv2Tjb+dWJ6IeOE3HCrnQiQNLWHtZeK7HG
mNt/Y+VCYgN10qXs+CYP07hd2AUR3IU828/Nh875IuiRKvChiX45xMqQjMqerGpYfH2WVqhvHQPW
HnxLWKnIPgPg+Ca90/C50G6Ut9egWopN1sVupGBMfhucsxywwITA2IL65Q01hupdXQVW2V4DbbTp
xlPHb4+c4c98629OyhdDrLaE1DlOT83aa+Te/FQKfzoNpevGgiqdou5a7JypvTct9ouaO3MJMtfm
xJuMTGkpwNU7lWE8k+JrULVRPHtID/WyQOmpzutkZgRSmv3INshH+JvAoHQ6htmUBgbappDaQ+BI
gt9uIl+9tOUUfbELR/RlMozeXnOBuZFXWv4uQvh5AGT1XASuaOJfnSLBUNVjFYTNdek9qAlkufzU
pvWRiTm4gtHh/XOQtbc7oEKIVm8MMpOKxL6FPpzcHf7WIJBpXhSYsBFX9qQVGv4EL1pkRIf4ykYf
7vv2dvn+28X16/qrbVhmmSo7CZ8I0XHe7sZwm6VGn5Ev7w9z+F39GmY1IbaTGa5zPIZuHrPywot+
vH/9t3rxzzP+7wHCVcdgW3HTTxJ9V1XGz9E8mFbuvJmd8qbpSeqN9QbUXWdVZgcJncdN4SMP5vLN
+zdx0OQAd/Jzrtb+ZeBopbMO3b91fwUh2XjK7o13rCZ08E0C9Y7aAgoNoFt5vXeyHBigyW9b0FMg
u4dEhOMdY+E++BwvhlhcgRfb060rCtMs2msbya1x1HEWnMHGHVl5x0ZZreygLAbVDXgQ8Igk4IpJ
oPAEVunt+3Ny7HWt1jfNJy+jRYfXNadwXMxvK5ct6+7Fu1ot7Ajc3uCz5u11O36qohqp07OI31XH
xK8OeV8vhlmTkrRhA8sOgu7rCqmgkdN4zkG8SB9H529EEC8HWvmsqDJYvXHxPMLJMBvsop+tb+9P
yZGJ91bnGcsARZEdnkWQbjNUcFcFS5syPFLiPjzMrwBzdcg0GKahBgEm4Zcz+qNrekfYh/cf5fC0
/BpjWX0vdopfGeVkc99eD9SPS3VpWUGS1xPUEY7hKA6v418jLU/7YiSm/LybCjxNNn8pbeuTmpHT
ff9hjg2x2vZ5EInJ0hiCT7OJLdHdKB6cvD/G4Un5FYKv5j63ZyYngk0voUn0vRBbdYyW49CUUOSP
gfAL0H69ZsPK2jHnFcUCrsguA3M7Zfuo3eRQR3j/SQ6PsxAFgQ8cpaOV+eoik0d+G+JJUDXRukmU
P4Cv76L7bZZiWBiKvuV/DbSyYL1rKe11PiyYfSECmbRT/jd8jJcjrGzYOCERYThGiLwzKA/Ux4Q9
Dk36i+uvI+5M2Ia2YA66VsE3m35y+nMxHFlXy0tYuzEvh1iZLcpI06EYhe3Bt0ODrFYfXUjYe219
QZSZ9Pr7+7N/aK9QcAigOLlojYWrvTKjdjEEqM1dD8MnD9zIbvv1/QEO+WXwLEGyAIknUEmsllc0
KIs1UcMhjQPcjLcbiodiqFIdPbZA07w/1sGXh5ou4H9gZkVL1WvbYgy0XEsPASUNzkuZeiy2HvKd
80DpkTaAg2/txUDL5y+MmMPKzpQUA4Uihn80zpu/8SA+uOcXEMFbaBaqM/0ccb+5Bllpmjl5UnfX
bfs4BSaxzIlVfHx/uIOPs8jNQR8VxGTByiajZl0R3kbI76Del98H9ff3r39wDby4/mqRVY0PbYh2
8SdRubISuEhjtK36q+4YI/bBDfpioNViczW6QpmHB+Fsinl+Y1ttzI+hDo8NsrJjlIXQNw0wiJjE
PbQU9pAwSgjYxN9/aYuxemMJ0OIKrjhked/QxWVQtiO90yB3P5XbCmVW/t2em20fcLDwN4n02s1U
ZUcGPXgYvBh0NVOFXwpBhyWzHIE3sEmnPO2cNvUcmb7/dAdfIvo2oB8LlQX8//UOElE0ZMOywhXZ
exJFwR3TRzbpwWdBywZyfCBUfoM8HF3FVWeT5rpFYSCLLkSvYtZcheHd+49ycPe8GGe1HiK/hKfE
p+a6s5JPVXfkRR2+OhpOPFBkoXNytTftfMp0mGtcvScXozvdWeF0xFU+OBfgWPjXEKtJNwywtb5Q
iP8/0+LWUxelf2Qqjo2w2pf2MPXe3GGEKv8AsbxBX4TZkTTc4SHwFABdgdRljUPRQclcbg3N9RA9
2uVHA8S6+vR3JvrXEMtUvbD6UDYB7hNyvdeGnFXNQzccSfYc2vHoJHFtH+IswCuufEqrsGs/zOG3
Qory1JcmnuYojcjHyfvBDbiJ9p7+O1HfyyFX2xApZEuVFBEyy/uLQVWpP4P8IiRnYizv3397hyYI
3iygQtiPbxWBc04UmjFmOGcM0JL+wZFOjJrn+4Mc2i1o0LKBSQLu7q2YriOhEM3xCkMgju3OP83D
9piXcXAMVMWAt1uEqNcejZ9rXdVZX19XMZ13R9F2hy4P7YhF2BvFiTdyJKoZKIKkogHv1p2nr+iR
zX7o8kvGBUTiBESka4zY0IQDkPzYJ7KOmzGGTvjvz8DL66+MiTV2dVnnsIZevQ3bGHCh37s++v8h
tIlCawR5dQhvrjYJvEgiC9+oS5DUxUH4yIdjjfHrc2M9wmpPOCXoHEk3qsvKnNjd3o/uxUV1THuC
rOcBoyDYAuoek0ABjF45+qMVTZFjmLrsDbmiXb6dsvyOOO2urh6a/DYsyus6WjLX5MyyPnrOF8C9
ilg31ZET/03CcbkRF/4/bgZlJLrWKqmhPk3GINSXWR99aOzoQbWZjiuWubGuyp1N/dPRdU/ACbUL
evvRKaoi9mb/mAzk2vg93wZK2WD7wf3AhL82rqGMekB4cBsE8lpREO0G6Rapmsz92BWALlUo+4de
U8TODO2299fUM03aS18Lm2FpEo8AcnUh8r1uVM1Ba42uTy0uZ2CVd9mgm7NAtqDQCackYNnO8q2P
oO8NL7tJnmWl91U4w5Obi+9k1PdDDkQTi7JbO2QAmNPG3mdEia1AfXaTTeamhpZUWoNTH0i9ORXM
Oi28OS7GccuD+cyJ5j2OsySQWVprhjrF2O60r5YfVOxO0Xk/cx5D6eUJjakX3kDKFA17ZRLmbDt3
3o4BaDlUKD3JPt/apX0aURwVtr5taFAkVlA/5kRXR17Z2+ULZwSeFSC00K5Cz/jr6Yp0NjvhXItL
+bHJz5z8L4TDf3wb/zN/4td/vXv53/+F37+BLFKwvFCrX//7kn0TXPIf6r+Wr/37z15/6b+/PrWC
tes/efUNXPjnwOmDenj1y6ZVTE0f9JOYbp6krtXz1XGLy1/+/374j6fnq9xN3dM///jGdauWq+WM
t3/8/Oj0+z//oPAL/+Pl5X9+tn9o8LX4qWVv/vzpQap//uH8CeUVrMtleaIXFF0/f/zDPC2f2H8G
IK5CywHsOMIEaMBgjJYLVfzzD0L/hCQhvgF/BU1kYIb64x+S6+Uj/0+E+uhoQYsJRBwhehX+8a/7
ejUzv2bqHy0cTM5aJXE7zwiXX7snAF8AKK2fJTieeT2iZa288IsowpAhRFrddIU3st3gidBtY+L0
pN3OE/W3EmmZPhmKuUcJkxhAmDcD6ihPxpprCGcbOX5zG2KmGB0bE/o1O8GBJBqzClxpILQH9SAK
k3Vq2j4qkn7uqbcRIWLWuIVSG7rg2pDcgWrZ3xfoMyw2lcnnGmXBsKfnYhTgjTQ4slvYc7CVxxi4
CxLb4JInc5FNPPFM3QNq6dWGn3Modo/oeBS5Pg0ko8V12VvYW50qK2T2/byyk8Aqwi6RgV18okVe
6URGjR+eSYPuuBjKlZrHBpDcPLa6YTuSTiwCk7h5bGh3Oh9zCWwwUBQlhC1Lxn70AStvdOlN/gaX
APJZ91R7SU7Gstj2jtvfuS10iuLeFdl9VkjWxcIbwQzQ154rYiqFvIV9Q/Qx5WqCqeyklcVex80D
6xHOAZFLBDQ3bLsFdneeAXhhriQ/HOoKvRmgmOikHjSZ+11hNagljSVaD/EK9BheNe1QugnxsrBD
7dkr9VZ2Qf8YVTQY47aSoIsRFbp6E6vT3UeFeJXvRg3cc1K7Qw5WuHng+9alZZjkkVd4qeUO1pzk
JmxpEtRTNm2okJLuaLiofTgQUg+20ZgFX8tem0sGapKnwW5pfe6JsldXDGwrMhmpqDWmAdi206gf
AnWih0arrTMbZODbzLbRJBm6E41LXQQT2k1hOUEnqbMfU2aNdDfijX6eaKa8D2womq/c8wzr42go
2xA65H0w3ptRVnUsy8BhO0VVmaPEHKhqW6FhugSclQkZKxd+lDcGWYuG2Kj8gsUOIFpQIRqNdTEY
UH9L5XzlUxc8lEv2ZTfOTn8NmQiI51HlA9BbRiFy1Jnu0B/ShxVv0oYN/gU0Rrs6teWQK+T7q1oA
9uzOIo76igeJtEAlFztQgs6uPO2pb1Lm9a2dZ/ZtixcU4NpDAbUpo2/14PBoO4WQi495U6EDqh7H
8HuJ0/VTabiZEyoCCC5nSMo/2uC72vf5kNlJpPOxip1hgDZWNJD28zBT53PVlwAZ1b0V2pdWNzon
QK1mP0xeF+fuUOff236iNwre24ManAwl8bbNHpXVOj9Y3YkvVA/9mWTCvc8yv/1iQxq2P3HKAZiJ
ThT5tOVeT8uNiNrxzPYlxKQStCGhqd5FGBymiB9qLExsSAOtVs6+BNyfLCi/jgTno0B1LA1zu+Ex
h4s7AoTYgNMosAFPTzJZ4qshiD+nOPd7PSBhw7op7qOy2wXoSU68BT2SIntYXzPROkNqoLRepB3x
i0eOZoDPTsjUvYFtuS10xJq0LwTFlg4n/eQ/z7UivdznjaHXmN4Wa4eo06boxKMowemQgvpIPFpl
j4cSrDQEa8MZolgYy4qSEHJFT/nkqDYtBMcOL7oxkjGEtwmYwbg6V1T2kD9EYwTausMcrJkeeIyR
RSNexRITaH3HbNVAf8eSTnbRjgL8DRKNnWi2Lku0usFmjXh5llLTVahGp5m3I+xCvdGQ3CjyZJAB
Y9ctSrU7q+RooLZ9pkFdL9GqbwBjfwTMKfBjy+ukm1roMRdbCBc0lxBRcf0LmePiwu0ERDv8lpQ3
rI84ONkgstftfF5Y+tSBjFwUg0aSOJty6mlfJrqGovnGle3QpwpCd1sxUMgXZznx7xvS8Qi3VRK/
vwenXWOnUAkoTi3GivGyl0NU7DoWhsWuySZBPnUWJdO3KQrpF6dHj/6G1jBvJ4BO8euId2jarMJG
BmiKsLI5qYpaXxWdPxdxJQdwHWXG8tGobNHeiT0krR/y3KbQavZ6p8WHGc1jHOCFvclN1d0zYP++
5lmZfaS1n11jqWOzZJQ0P0wwFXucuQyQlHEIyAUFufBfIdz/gnN01T21t0o8PanLh+7/gI+0oAGQ
G/qf3aRb+CD/uHx4EOrplbf084t/OUyW7/xpg/sdcuXg90UNbYl5/vKYlo+QcYTLhH5DhJDUh1v0
L48p/BPNISFS4ADyPn/t3x4TwUdgC6YI03BhoPp+x2FaYZmXIosHuhD4zy6CHeAcVyGy4rwop8x1
0BaY1xBuRL0NffQfUa5wOQ7R3MJa4u2dbif0wJW5m1Q1llOnG51YfvlJMW0SNBge40Z/bkr85cc9
3xfoE9A4FiDzgJ9W9wUvaLRbb3DSrjImhop9e+IJ+xzqnI8FyCU3dp19hf0gcVHP110nrqs20LFb
84/TbINqrd4FtWelogvvCRFoR+lMLOv8MoI7dgEjC+kejX7ItgmvISwh08AE9carBqAmhFNu07xy
6wTnIfoTKpcncgSDm5xiP6zQl9zNqEa79nk3Fz9bav839tPwhPZa8YQl2Ml/bHX7/UHBzf8/sLMg
j/jevtoBdvf0YMUMWHj9Mmp5/t7PbUWcP9HLs6xZG9lJVPSQ4vu5rYj/J0Rm6HP3On4A7cevbUX/
BDETet3AC4laFsCFv7aV/edCYg3nFJmuEGWn3whDlhTyi8UL3kRk/bBtQcYGrnVUFl4HIWOfTQPJ
yqvchiEHsYpyrFjQ1t5l+NKmGy1xb9eCWEfSUc/guPW4UCYCDxC29WIdXo8LB5n3Q8euCqg0A6Ax
eDIuGrTRCXPhs+bJrelGZqyOI6f6/GKGfgZiLwOvQ0NTEKZDmgWNZkBrrYaeMsj1mV5cgZBXnDdl
h9auMmrnbVQyohK3R7fcZTgzjoNa21YMGWgIPOJvgeU/cidLcmb1ElzYR9wMDO5CV/H6JRgicx99
fleszQsaU5C2guKxdm1EXjOSD3EoZyLSGp7Bo+FCotGx6bM+IVFdQbLPCYtzWsKyxL4vu2NA/AML
Az14qKEB/wvZc2eVqWijyvLHOdoXpSYG1mrpZ3cH0dxPoxqnDWpTNj8fqGqPVW5eZ7S8ZUUiWwR6
KGSVAHBeN4Z4U7iIduRXNtbAI/c0fxx55KcZHdlZTRryaWi84NqKetBHoYaUvD8ny+Svp+S5yx1P
DLTlGmjV2K70PRnty1wUH9EoqR6Bzii2uaL57v2RXqeCfj7nAkTHHlhy+8sEvAj/naIYga3K9lnh
2PchgUsPLkFyZJBDj4P+6aUZBeyhjrfa3gP3cg7m+z3aTLu0Bk3V/Zjb9kb1St3//uMgLYICTAgx
AqRGXz9OPVBPMae60sTXd730+6sA5L+n7w9y6HHCCEgFxLOL+MXqnenKq6is2RUC+6mP0dnZnNpu
796UXE1HCmOHpmfRAHMwUzDB673JjclIxqorV8yI9lWRi6RBCeMYXOngMAG8hwAZbTzTapupyEwI
jxleVjXflU2XX0iGfMP7r23Flfu81tAoAL417GZkateuk+k40GNhccWZTa20D/qh3baZhB6gG4jP
rdOoWwMJSTttR0VhecuwCRPRAfW08zMy/l6x46/bQaoaDSvANUFfavXQYNDhXlOHewlSmNMqn+2T
wUJE8/5DL27XaifDtAI/A+g8Em3rSkHX1I7IerKndEC/m0ZyXvP2U1FXj2MkjnSWHZhFEGpTuM6o
4aASibP65V4OlNcAkDDuTVblp8AFLTp4uXfsuFiusnoiZC2xTEDNCsL6NeSsRBwV2TXdR9NAzxqJ
GlEjumKJ73jSu7ZM+oy6G8onYGso0u2fPX+2NgKiTheztrJTCraGu75X5S0a3iFDImwxJo5Vljee
jtojlmfZiuubDSgWNOBrqMyuuRtcTbueUrr3qbCuZj50j37uIQU3uYhmp9w+sY3t3bw/5QeODpwb
v8Zc2SBV2KMulbsvQT1oLyK7C9Pb2Jx34YDCgdP5WdxCoglZDKTALnzpW0fwoIfWQQD6MTBEIx7w
n1s5Xth03cmIwajsA8h/bwZLyMuxKNiRxfYM8li/Wmg4EJ/4QKBBguH1akPhCSliZe/hVzjORgMO
jB7YgqCBlM7R8NlrJFhcOylvdTTBo5mdFmQPwg/bjQvoaJ6CwN+3AI1rEDG9PwGr8tzzzoZMLEq8
yK8vjutqI8yEll3Uu3us4zDNBC9uiGI1MkEl3cyVYB97x7QpkRI03TjHx89j65FNwQaGn6LomiEp
9aNu1G82wv68MTgyKKTDzXbD1dIYZi8yMrL3mpXkLCg4LZMa7UdnEhm9E478+60Wkn/x25GfC2HY
J0eqII9ZD7hqXMOH3/i5oKdj11ZnbWN1d++/uEMLJwKbFMTFF/fHWd2e32mJiqG9t4TX7mQLstSy
QlHv/UEOWESQbtrwBFwodobr0zOfSM5AJrxvOgIoIWhPivsGab6YzZlyt205NkeO60PnDiqk9Nmh
A6XBGoXTzQOoFIncj7ZW50RBlF1WpftV+Mj2GdEisTWSovLjyTbk0mVkPEGJf7hFkYz8jTNnIWnG
tgltH7mMVYNIxUvuFKHY17nlb2amf9iQLD3iMxx83nDpjoxAC44YcPFfXux/8M0ip1XIfSOol5gQ
Cf5CSLHTvHBu2CQMjt5C9nAkMg5s6hQpKwFTS7FphbCPvPsDhwUAafCmQacRAQ+9KpQLJQKUTMXe
FIgVGkq+dLN+MqH9mPEo8ed5J4NjhEeHdj+obOgCV0F7Iirjrx+/6tBR7vFu7xi3ROoBAuZZ6XoQ
KkLrHXfJqdsitaEnejHW8ydrsZOO/gAaz40i/Gu++BzvL/gDuwrcWDBEWPIevI21NXLCHhRc7R7q
76DRG5s2BRNpcORYfjsIECGQWoUXDw/gDQoUdKcCso/9voG03D2zmbwjBT/WfXtgkIUXC0tqEYNE
G+7rN8vJVDe9Z/aNdsU3x/jV2exVv6ckvthI8BCFLlomQf/rvmkkbq2IW55v9gp47dtOzeoUSqYg
ISoHiAkdOyneGiMEJcB7Ir+BCuwb4tHJt0vjFmIf1KydYpRv8w/F6LGPjhyBCzZjCFGFrnTu7azR
QFLk48NEaHEWOfQyl7XXpVYwRChxqlH2qBtOVbWRjuxM+v4SepMtwOv20EKInGeIM+ut3fC8bHIy
uuflmDngvNJkTu1oYOee57MWFQiPNSBdgkxn7BsJZXRfTdNJLsEg8ZurebkTxAnYYRFyNm8gSJUz
1mHRT3u/CuYEbmiVzjazj8zLOsLCIOAvsFE4hw1Dxmrlmk9hmFsq13sDcY1EgGrq0rdR2J3a8q9s
/Cukwqs0zHKkvfRinkda4t6lFr/osr1e0lo0jlFYAM0IKugZGVovCV07OGMmcrZMsjK2Jz/YCVN8
EO1QoMZirCcV9dEZSqnz3ZFpXjbQO3ezVq1hQZ77lKs9SrzyEocIeCmo0de2bS57VGo2PXjP7muf
JTUaZc8AahlQHRzJSeDnaCzlaJibjkz38vzv3dHKmI7TzEqRif1sLBtMSIR8z2oJTSTjyzirwMeh
QIO6qSpQG5Gu/12rtswOSqsLzxtFzj9aOSS6ZWg5BsI4AMAgCXswezHpNUdM5zpGeB5k6Z+BZwCg
hr3YiBfHZTaANrOusAQ6RW+48rMtmjgvqRh3WN4incBmcaQp7M0JvQwJhiWYa7S3w0lfuQG1tXDf
qn4vZWhDG91QetHIab4NI47ecEqUbhNq8xzuQchuylEwkiJodr3Yga7RMbXuFYoMoSJuBwXsRakd
jcpwS16/AfBeK5ROJSKWPDoH+RmSeWxwl8praX2GfUNfMUKN06h1bYD//QYQptDeIjBAl1bT9Q9H
dsHaKP91O9j44Oq1AaZd+y+AOXLfUXs1TBYAIryQXwiTQQh6LBfqRLqNzCVHn20PWARB4SULOv+p
yyfVn1kdizgovVGCjy1wme1KNjmoJtc2Gc7cpq+ejtzrsv7X+wOGGSYRxhBuzsp+4NSw+cib/RC0
+bxxKpR2ktCeQ8yXCaIgritlIYmRy6JPImmra+3loCyf0TAfYyYb/8hJsT6il3eHbAbmE1KeoJdY
TSWgFWPuD92eWP3MUHayzc4ntR6OGOiDSwbIJTS5+AHcjnW5qQ6dtqRseW6nRcQHa14mVeTUcKqq
NkyyquGngDM4czz4eu6TuahIk3a9U+9ZlvcN9PqM/t20KR5+Ad4u1J1w/N7cVKhETucwupThFF3k
LfTUBlIUXxm6Vm/fn/cDrxkKeiBpRNIU0dLaUAcFWL2z2rrkUzCeuk3jb8aqt46YiQP7AFlGSEIC
2InayzPP+AvDFMApzzQFblFo9yTLRmhWIF38oaqAtwDcpa1P3n+oA14GBINRXUXlFemqcO3ftXM2
NMIMl4BOyc+26JSbzO1Cs2dCDVCYLObR3so5IiUk1QZw0jnAfX1vh0yxI8cO7M56Y8EnQ70pCrG+
EMzYKxOJ6KkYte4uncKdi6QyQ59vHNQZPo9ijj57jjL3cCRRjSgqeF/fXHcwdmIhrySvR6SunDjP
3cK7LJssk3ETBUBwzRm47k8bVDSrHSV8tj7ZlgSIc+pr+8zSjrTiSCu8Wy08Pcdg9suHhPpq3JO5
q2770uu/oR7gqsRDZwpAZHMoBOjYWrdJ3dEqho3XBNajbiHGA4hR1ccFzsRvStr5nptx+ub5ErAq
3teSxIbVwckIBWPnNG+qUV6ic3M02157zbdJOTWYjpEMLUEI1Ogb6RKRJaCqCsKYaJrprR3kekpm
SqvvQUv7PDYDsW4AGeFtMlCAMmIbzstpVXLzpWsdMA5CsG7mEDIEzX8aDI7zlTg5hTizBbhDnM9z
eMWYw/sEg9Mq4QCc6bOxjMAHGY2OPlEtqlWoHpdFEKEDwAfYDGEzTNou6iK0UJtw4pylSrCQfVPV
ogAuc5wigMRAayOmZprarVOF1pTwSITNrhl4FYHBdygqqBCwMAAqqkXUbAEb5ujwRIAv17vMQr+Y
4yka2QgyWSsar6N2CHdOhtp0HLko+J4AMkN+tCWzTaocA+GjYQaNZqyy3PSxvZjnOOxQrQfcR8z7
xukrHK7K7ysoPgHYnAq/HjGBVc090IzA+t+r0tQ6LV23uqODJ3QaDZL5IA4HJVmaGQSegOL5Xr9x
VA6uwkFidtI5ysUHq3FwbFK/ph98U1Oyd+UIvj60S/nQxfZASLqZpdbihGByv1QlFCESRQuJQLVo
2iwpqUL50ap1AQLRiJEnCeElBEDW+JVrWs9nrc0na5e7mfjG/UrO+55NaMkjMxhCkypX/FbVOZfp
5IalGyunJCTxGfHQlkKrm3zusYLsqe5lrPsOEP8MpGpRwkXE8xSlUKzqKOsAU3JkaICE9ACo3/Kp
JTmyvM5AAW1CKhWMSKCIjLUBfRpkjrJGbIrGcp0LWutSpxAHyx9cVSh7mzttcAug13jnAEvabF1Q
fw5bFLyAOBrLsbqzRxnifLQrViSIWodrYEuHD4SjMBdrHP3Nho0R/e5XY0eAMIroppnZcA7i627n
1By71AzyhOfQVzjNPFwm6aPMj43pyns/gFAS4HmiuAOdM7kAHNo6730QgAC+RYAegq6J9k+51ao7
BVjY1agyCTR4wXoD/QmtPio7bJ2EjgU4FfRsXNiQvJdoq3MHEFI8W9//DSDD/zVgEDIe/zMqCNYU
UAz2Erfg4As/4dM28NPAOiMGBKwFyAQcxH+hFmgEVA/kxtFfj7B4EVj7N2jBAnoa/4aP0WEC3vpn
CNFP+LTl/olKz1KQQQoS/6G29jvABbjtr88pP1zwNohTEaJgNLRh4PMXh3QpQPtvOx36vFz7g+y9
TRNZJq4sZp9haZ8UU+2eFb4CwBo4x958ccJdw1Xi0HGrIenhe7eDczs6U1yGVQoEcJRQBsMe4QsD
TULrRs230OfY2qI54815r7ILrgcd+2NOPgG679AbYj3Uyj+hKoNUi69SrQfrIyffu4Gkaj7v6Ukb
OIknHxHonOu5AXe6cOs0IKJPeGmrrQBGpyBqE4QlhGWyFMXxp0y0cUtMHOpFEjZ0OBoXEA4kAuIc
fX5V1k4E8J8+rZFkixov8cv9GIobb75hDrPizgfUMm/jfDBn/WCduSEof4GV9IaexqTiFpRmVNpr
9JHZBMBuAcUZJOB3mehPQDWwE7RJA1nvCs8+7yUwVcPXIRhEmhs5J1ZkpYWff+dNmLaqvDTuJaR5
EpTxnAwFJYD/4jqqAfp19JJaZ4nUm7JAn2+bg6rKxF0ZJIVlbQ0LUy3rxKbTxqgfFi/SsPmhC2fj
znzHxX0YfS8cEE4vh4WZo5vBJXsgRe0Y2gTFTmYqKSt9Ccjw/Tz6/olDGvST22G+jTy8Fci7eC6U
xHXxVEigFwjInz0DLGNQfixNv+2ZhLpKeRJOAGiTqatiiwb9JfhuupiV+ZnVXFD3oRq9zz5MfRxR
68vcPJbRiKzTJaQRTgdTORunU0AYE/qY6RkNSDYDpaPjyr2eeey03kcN7uzM9xLEbXEBlp4ebNZF
7tl3vfHTIM8+EhxqhHl0U3iffDbvuFwyfEDLx24gzyZvvo7A87Fj4XnLCcPLP0X2OvXq3Dsf3ZEw
QNmdS2dwN9Ngtq5xgZcHt9Hcn0OBF5pD+qnPaqxoLs5Gv93YvAM9Gaa+ED8IlIYjuAIuWqIzzbak
R0K6g6+TWN44wimBalMWXvpQsYSEVtx3WRpkC86sEtbOCnTSLPEgxI52ZJgSawIQtQ1PAm1vMMtJ
aXUbUpt0FGNcaCtFJjydqw8aQReasCc0/jdJGE47qws31GVXWVBugmrYNgP5gDbVxA5vXWZiWxia
5KBxtuQl0panNlqBROidQI65jwPrDD5OUjppbbFtK79JfieDTWF/zCDkTd3xdMqgueRm0TV8pfYU
uY6kcuYEiu+oBxJoV0MkSn+FMhGa7T6AYeOUFgrr1N5Mxu+unEY0oI2eTkbb3OjR25GZX7kdgQMq
YsdlIrZancWhfWP4p4xZZ0RC+6r2UrcYUuCc5dYeIT4j8Bc69rCVZDmCXu2HNX9i9mcKHDO4rvsP
poFYHS9UbGuzpRYAyKfKu6lk/v/YO4/luJk0Xd/KxNnjD3izRaEcnUiKfoMQKRGZMAkgE/7qz1Nt
zkxPRMeJ2c+mF/pbElUFZH7fa8WuafzxMIwPTjkySzUHd7ha/Pnn2JfnzTy0vPxy0kMWluoGaPsk
xco6/sMlwVqGOdHpBZYP1oW1+hyiHItIOO0u3ZSu7PZa8LqX4dnrNMWY1n1bvYfC/c4L4C36a8fp
acnlWx7wNsSb4qn6VEQoRDOPCMEKeljSdfkcuman8mrfEOaWgifseian3H1u5iHtec0722FaRXK+
/cmtbwK60qkOdl3wOIXucSgfyjLniLibAgny4TlvDMM82szQTvHprNWY1ua5DYMWzsTeB1Z10wRD
upVXoiETvRcNVLK4iv35XoNU5jwusIZE6AoVpZEoT5PvH+p1nrLYs5eDyDkAyUwfERwPEx9N9TBs
r0n8K7FGRhY+YaEOrWPvee4YrOzp2PctCfCL7/jsNgQGRM30Hentaoutm235aYuzGI42hVwPvtc9
mUFmSETeOz86isI6VU5OGkyjwnPdEqLLSpRsN7Gj/cz1xZ0OJBhLsLGm9LCjJhD3lhswGyX9fdQk
HxNvLYreB9vx8SuE9rvhrtGqWj5gJmm1UYlzU1RmT0/AMfHArdhj6dkmsqFpggdXh6kKAp9K4lle
67K603mzfiSlvbN755w35nbewqwLdHigoWq6a9tuIhpxLq8qdzz0G83Jve+MFJapirHLPPaNcHar
Hvjs7Kg+9zPhO7vSTMGN14nlNdTSHIuk1s+ecnae5JJlmTB/pjlxXx3bVCe9AFpOofF3QetWb1qt
KvWb7oq5cckKlWdDXvv7yZj8aOZmTPkHHvx2ovoy/oKtLK4to4sz6Eu3K+dE5ug5xquaBJbnPIiH
jO1CVmnMSdTKYMrkMPDAT/GrQIQuxRxR0SNfzGx2VKAthySaH4I64Y0Ut/3iPOdWvgfSIVCrLSJF
/cBLsvLZaf+R1aM4Vnq7n7Z4Ptebm5W2/4oMI8cR5C7dYRmui6L79u0lTqPWVp9O30VXhcntLY3D
0SFsOaFFgQdrI6vaLnifhPPsBvlVNY3Xqy9OS7K9Dlpn+bZ8yaGKM/4F/sGVy24NwnMSdWdniGVm
2DTTaMQ+oeQedUi18wJr2IVDLQ+FGLOhF6+2mt/awH3t3G5fwLUT4zydRdPfNx1FBa151dF8FFqj
GHEJGyfeJj4UitLagvG7yWrufnbyy/WSdjaBWaxZJIz6lnVq2FNFyXokpTWcNvuy6I3XwxLG302c
6Ou6UyazqUd46XIrPqxrTmVCYLw9xhgzsj0nK/cq8rDh6CMxfRgsr8sa3/g/6ijKN8xBIpBET+fj
k/JbgUxBFh+h3wugRKhRZ9cJn2IFlHkkOTI1dG7hkcC/cmh3MpqzoKP4Jhw7917l8I2hLM2tmivI
A3/1H2JdYTDtFjG+5F1I80I4+N1DHngtNaReyeW/Tp48VUYOoB3qWG19pVO3JuyWIzTGRatkXrKw
WW1CDh6WNr6JOanT0VTNVdXzHqWNsKJr3mrzo8Kn++6vFrYo0ww3GPRAj/rIBB/KFm2U1UhLPynk
04ewt2gt52HYT+Mw2JnAcFYcxqTD5aS5X6/iaahv/NHHfVFWw5kzMdhjD1sP1Sa8Jh3ciFu0Wo/o
OLbrwSuKB3fm4hicVd1aA9VGlf+lk6cqmq/hqraXUdGGOfhzd1gr1spWhN6Nt+TzT8uI5d3np7/D
QH9pSMi9LCmTaB8bEz5QCBrfJmZpH/hR8rMsl8eozici2wJOqVK/VKuT0OZWx2kAP4m/y1m3r3F2
5RHhxLmjPChLmji/5zIGxBKEopSLlzMP2tdV51l3Iyk6n0ra6kVEbXsTzEPIq1e6UMUxf5/aiFNp
DUL+nSf2HrabZ0w3843s+iP4R1YnVK9adXMovcgiDjHur7Ds6cwKquei1q+rY+XHJC9CXkkLNlPv
TVA6H1G3tVdF7cq9VgH5IFvV/mqIRHmBAsr3bYuNHdR4wIEsTJaPa35w1zh8jlQiDtbcuqcEadyu
72dUNBp/znmNLXFIiOpISidIN2xzt77ux+vWm8pHvw6/JBX1Wg2vM70sMn7YevMuiqe+3ea9nU/V
bSW681zKlhHOob0wmM95kYsfQ55UJMpNTzLOi7TXZuQdTcSNv/hPqH9nwPn+1spnFqA8lhfXYaqo
JfnTzywNiqrC1KuiG7dffup22ZH5+7fZ8BRVfLido82NLBjYa/kFaER7eRm+OWP0Uk52sNPLcJjK
4D73Z3MVTv5NWX3XfJcZIMRjXprh3i65ifNSqotBu9qXxfYaWO6rInITB1VRXg/A74U7kC46JY81
5Yccg9drsik6AOcH2rJe1TTcD54xV4MZ2Q56MDFHucekN8/r5L+3l73FZUmhdO/KcalVkatF7e5c
3U7hwhqSKBamxF+WTEQ8KGFyhS2s/slhylCsne3QWs1KaMMYHLTlvhRy0beN9N3zMIikvI9ohck2
nts/ZSD6zBN5ftYE+e1nx4pvl3xV8mAFbX/mkoXy0HkyE8IUmNuqHse7SsryiI2ybNOmbyvejCbJ
5NKrrNDRaLK2bqAi+gIQDLsb0bu4AvfNIDf2qLhxKdMZKHBpbaN/T/OCQ6/uSHNueL4zVAXi0ww9
n7YnrrrVMuZmmC5ZUMovxrSd9amzNIhkV9mBvA4NPO12Ap4hOtveqn1vTUcKq/+UdnfUYx/Rn9MO
Kc68d5ZiYK9t+VW09bSbrSI5/y+iMqwXO/pFR/PvEZWd+PX7v8Ipl//33+EU1/sLfB8xKqQaIjTc
Vf+EU7CHUJAJXOIAnVysUv8PTeH3/C3RBIaU/wpJDtDyDzAl+guNPLJKfg2Biwca8z/BUvit/4Kl
oG3gxyJRgz8UsTgBav8N828JpvB7J7waLcgUphQnb2beApF05zhn+Isrt7HstI6HpnryklY8yEt3
HpSPYF/I+wqhZbUlT4lTBP7p4kegTKkB/L7eRrXY160q+0d6/rZ5FxZlkhxKv+ecqrfNoujUrhpJ
M5NWrn4WtPcOu8KSjGqcGaX0sqIrAk6moQ5XWPZwlO11UOrZmHMwVxRXlN6mrWwJbQZGidLd3dV9
NXDl+2wsIiYLUshOH1VjYzFffPto6EUSx9lyVcokEaZQLGsWVn2TOg3H092iLWXfXYxy+ZzyU9k3
KrSqNyD+pDlBejjhW6xq8asYui2zlgF1qd0r954CPbNPViBdTUERibO6zp9HtsguTps80oZ5Zgsc
KlD5IzJyw1fvcR6bTd+xI7TWm9ZhHnpYvovHknaQWGM78bql2qlh7Osbu42aQOzyovF+KIyqgqC2
dXRxQ+eO6n4vMij/9L1lX5QUU+UvGX5av/hZiISdMrC0r967QrfrYWV+2HXeMv9mBnS8Lat0i1ct
Wr+HevV7oN2R5Pm97urwh7/WNm1oHcVRoZc38mBMMN7GjdrKHxi2F5NaxnV/9Ebm1mkLhSWysqDd
4zlu7fkPaX9V91DnoSDpuxjmiIWfifmpJ/jjSlukFthcqifbn+QD7THVacb6mgZIaBZM5GbZS9J7
vZ/r3JhLKVjkN8tBItZQkv2ZWkRM9izqyW3SiyQvU4V32dgpJe0mZ7mCXRi4TQQ5MtzCdK3QhUam
RgvT4vboOqkT1aw+ydYlYAa25aF5yiKVd3y+RRMw4QV+HVFL0rrx9VDMwsngCpf1XMDkmz1RAaF1
PUpavo5LHsb3OOPD8WpbylJchXnX52QIDONELRjk1iGPo7E+RbBT6mzaOXgJ577YUTm2ZG27mOM0
oJDgFumiaW93YXezNg29Tw1YAi5faubHRDd3o1ewPC0QE7c5Q6c+TLW3/lz1ylzTBqs+4eqmBEJ0
648yjILMrdbFuotNPz7MrXKi3WJcVWVYKIsXx7LUyRXYx1OheCX2Zm2soz+NnU/pFd1tbpuMvELc
4eeud/2HxY26X4UqwnfqBn29iyNrK3emxmCAhnPbgh2lddaabnXrdefAU0yTsaS3LUX6Si+4NFVl
3ZRjNbyGeSCelhWtcFzxSevJ7XPDkAsl0/TPw8ggRECsu5T5BgaJVjVqrLTHFC/Wecd72Q/TF6eC
742ExfQ0hcNqQEVcKAKuep7PdLYJZGaOQGcaO0fP7ocFfMgh5eLDdVwzu9fC+PbwMzHl5OwGRqqQ
VPzCKt1tn8N1ts25Ajka2+9Oz8xwXWrRfC5oeWtGxk97UbRwBmnXxmRl71UyzIa47JrduLnO47F3
aNML+wUf/uwsCGy10jZ04YI68kB8rErq3YISmVFxsKunvGCJdG692QTz/NLkIl49hjVNllMaEOVj
H6UylguU0PlFvwsnFzmaiVBGPbdFPbRUOrnhLH7ReWDUS4KOJXzfar+tnmK3noG8nbHVt0k1SH0b
5maT+6QS2qmZI6BN7zWc75yWumx1OlRzkyntsDjnOgh/jQCXBYd0H52aRPpHVg03bVu7+RB8ufi+
Fyud+fQzEdTdlTfV1s94hYVUom5A15qyOoSQtNkKxkH4F3/QLQZxfRVXYfwoVF9k60T5gMZjV6dL
HI/WMRltdYqW2bx7HiAgelok0Za3jdk0M+nLcUpg04xyjgtlIS8CWeePYlgVoCF9e3u3NXYGRRix
mEX+WQ219WMMu3k3a7c6EaIQHteuiM92N5Mc1NNv9zGtDJ/DTHZBM84XiZ9pTuBk7U3CcW5R572t
T5UOxMI6Gwx7lh8vg7Sv59R1icZwlYk0Ojk3OfieLqmIY9EPquZxs4cNYKEZr5CEfIe+5TxFHe3V
sA5AbWy33jkRnXohrjJsrlc+62PuRZ+DU/X6QxScxFeU8E496i/PtLedbBdnX5URXzj+KPOyuJNA
ANJy2b5L8lRggpVqMRSyjPn57aJxff0mfaP8hWbftd7I+q2KG8AkRdR/WVp5xgviZt7MI5OawsUd
kRRyjne+NOphidbuKLVdkws6hgrtIUKEzFe+gyQtjtRKAXYuQY/sIr6t5WYQ91ecpXQdDscSG/Ku
1ziflyJhF6GNar0H9iKZ31OjnWRkhZTJOezrOqRinX7Zg9WQbms5MAY4Gfpj7XXxB4oAO+tn0lBS
m7fzoTF9dJOXVfg46C0KkJTD/4LJquWztjz2Qq/qfjFLU68+AqkccmteOyIJ1gq2B5p7N+Zi+DWF
Nt/9ScEAm7QEP9q+jAiEuMPCM0eHtWHwPuZSrte4JRCJdUGA/7KQIl0JsvleN79Yj2ZTmpdeDCNB
QP87Qv9jhGb0/fcj9OOfbvxk2fyP9vs/BvHnP3Y8q+2/zNT89r/P1MQLhGQBYJG2EaXgbmQ+/jtF
6Th/4VwjqcBD8o+M1Ufj8o+4Au+viGnZRj+FxBkf0IU2/CdDGfwFL3mJyEPnG7PqJ/+ToTr6m6Xg
PxVqSMEuVCizNeQkQ3ro/Tc1nWuh0yt1dwhh4TOvaFc8/e7qeTccJj09Z9qyQS03AnP2M+W5y9UC
Lvcm/FGaXei5KEJICYlRAq3zWma00Y5lVmwBgQC4p8M2G8t1TdB+tc3PtWHtSJe17Nt9ZVZJwAYQ
1a4uGry6rTuLhpZRkX+roLL1YXVGH7KEeZK8nWi8JSolR7tne5t3GmNE4sfIb9dp7y9DRBhQtBVw
OUmxvPSSAN/ziOxifY0j3a9XzjpYFF1bbRFmvXT8E/Ie+L8pWNDKdqXlXNIedf7hs/JS6CxG0MWy
w7eWbpsmnt2WbTGlS9AAIwgVyNvEWkHCQ3eEm9gAkqx0Yin5bBB0ftjceuggvQA4sdRx8oJEVr71
sNzroViS4a6KFfWqcVI73y0gMAREpNt5R9VHeJ6XmXC4Vrb1vWiduIW+c9t453UFENDmW+1KSIkz
2CltbfkCWxB3T2BdWvNPkqufhR75Pak/VNvPWUpGBaWC/LDNQdvuZ80/JnOcGm+Jt8gxPtrdqLmx
veHDyKluUrLiI3rnQn2nxtCVWW82q0mXUScdRMdMGpZvdz5JA1Buv3Si9WMbFhKAklDLdqfRWtDJ
s0XeDRk723i0N2KidqMjObop6MOW6mEaQqdhR31zdPuQ87mPQ6x9i56A07amn+VJTvZkzutoASub
saRTvvHdSiAkccYto+MWAqRJNCiTSzMH6DXNMBQfaitAeDIBeB/BEf11HxTDBg0YEJ1zUxG3ONzI
sLSagwjDbsmcUNtxhjdNkVpElchbX0dW+Rmv3Ad7wc/RZ8iJOjyKTtg7+96pJnEqSq8vswahf7xT
vbe1+3pggto1eFrHm7UUCd4h6fVJ2i81x3nfEVF2spqZdSaaSkLNpo7UH5qOhr6wnlpG8+BQOF1V
Xxg/U17parZeZcMQeBAyCuC9MY9LQEQ61R7l2JvxOajdUmRLR3rieyMx4+5EPQ3yqbbEXN5WGGav
ljmammspB3e6K5Y6mX/ogcEPSgTJwaHbFGGT01h5+dvgJpX/zc9NRnOySmSphgcoOJh1dWQWtW7b
PQQz/Se7wl5deUDZTwvTss4BMh5RDPLslHEHy9UKvpsmRCp3F+gmin/USm/YGdVieVfeVrTwo/Ao
zhFmNfiOAjXMSKqgbvZ20NhQ7GidPIarpm4P/RQKpoeAMee0eINdQh/Vot3FWwMoVuQsjLuaVK3m
zl0KTi4ihQb3d1uqpUsbOx+H+wS+mnt1WZQ4BL1dFvuBeuoQ0U6N/k2Y2h6Q9RDEuu/U5b+6XlvJ
k+f7fXPLHGrK02xjtLtzHU6ey65Si7Mxc92d6kHJYEegQcNmCFQWH9XWzc6uNEHv76LxovSqyPmH
AMc774AI+4tO67aW/k+flYJuZukvQWaWNX7xk4ofh2+f36QiE1+RDklaEmBA+U4Im/7u1zz4Xiti
5jJl1vYVbpm/vTEev4CeUENSU6nu8Yo1hDPFPr0+nG82/xX6kuNGMFnwTfh9su/zuK4PPjjADzcY
WF/ZJ6M7MW32b0qC2/7UrOhGOb9LQZT/HMk/oJjRXbXyuZJSNravImz192Bvdn4yvq+/2diCb1Zn
+roqgsnIfnGMz8sqairAHRO70Gim/Z23Lo8PXhheUqXQc4HEdLok6jOgKJrkl/dkttEjYkey6cJ2
l8VPS+qz60wGGyleNmK/+OyiVPZT8t+1PBMPSFbdpvLlZbZ90d84jayeOpjF6jgHZG6dJy2XdseF
YXWZRxjPW2AHlWedCrcNvAg1oUMNWcPSdDOuFWqQQS3jtsOCPBDAZTcTAVWx90fOBJNmYUJ94BQZ
IN18sYt5V+Sj/SREEJzD3A36Q9FaeXLCQJjfTugCfuuxnut0dUKkf9oZUIwNebmsWe6PRH22Xj3c
uFDGioSMtVEHYeL2bpxH10kD1J5P7Ela7ibPHRKWJUJdd75qNKNdLtvd6DXrg75YGY+DTMYkjfq8
4ixaF/LNsMB76rrPE1ERBGe7TwgyYUPDRgXisOFou86LZZpTFSZoXsaC5CHghGZ76pDPP8T1Er6W
FitB6iUafjCXzZDm3iTeKuV4HGZ6KT5cznK+bwb2Mu3mnjQW6OCtAXUZ6qfN1tVNaPdxebB0qd8H
Ly4QosxERXp1Xt31a69eSQqfX1VtueC/SwJh5bsUHYbI5nZhmyDIW/oxj8iQLKaeAnfdPDtDX3po
iSuPOyZuIpNVuSXOuizbHiBgtWzL3/lTadOjEvUkQk6duxbUtDeBk1Vh6Ya7ngyP3xQStvZhQWPw
gBzfPHVlgHaZAai6wN40c7DtzPEPhoBBn2wj0FfBPHK9dfFGLi4eAbLzHHeM7nAzsxY1i9SPg5u3
nxUZhIS7AfRzMXsoSInVo4ScHvaWPEG/jFCrkKbnvPo4lr5qdfkqfe3L+9AHsjsiyzTkTxJO+Rh5
vv1JH5R8rmUi2ZJi2YOCLbKb9nFCTN/RS5z2rq09PlnTQ/p0btUgaYDg+4ilnXxuY1A/uUUbXKOQ
9l7apCYf1l/q9ncQEV+bNrUUJFm2i8dyxB/cH8KkZnesdeC/9pzDfRar4vIlh45zarWtrd0Yu4aQ
u8vFsSudyXxJljqxo/MtofVddcmS1iW9gycccv26H0JyowjnG5afFtmA7s6rG4pSLb+c7nsXzcOe
56n4EwRjsV7V6yTeVQHCmFoEkU6YEqyKQXBdYZSDIWRzGe1YfBGsifpHaMu/H+bF5tEnmndOE3QP
1WHzlrhMnckvYfWL2pTo7TcEThuX0VXbgSDhoum2OCMPptrDf+co5mt4lRZTz3yoydrhDrpcpykp
WR1N66Ga32VQh9dj6Xrgq4kF2623tYwxe/V+R/YuZrtD1UwLJfdYFqJDoElzzDzCHW+tQrXVAbP7
/OgniiQsnH/5fQN6A/SqtsJPsbCYnilEIpHhri3eLKvwvrUt0BrbNloZHsySH2cprOaZwW/+oRgL
ptRUw3qbkLqLenf1oIxBWMAZV0E8566fNlUfTCdBfAT5Bejs9Kx+yXrsm7M/enOfTTXK3bSH//3o
iCx9KdsS7ZMtyGBlcWzVSEK8F+8Todr6gr9V884MBhxDO8v6pwTyumvQNeBpDOX6iH/QfHl1ooZ0
bZfpLWoN1wfhHshf1kTSycjQzJwqIfP7dOnGskW2RzOENpb8IkMneHdiMrlTw8zgZxUHLHN2YZfd
fgF6MymPv+9eoz/WD0XTVFs6Ey5UpiMrsr+rvT58wDoTvbvrRNxib4fity2gELK+nLZnBy77eTMF
mjMgIrBhWxg7SO1cd4AN4Jx7higuoQSpOZhOXcQAHuvoTamEsf6gqqdWQPOw/dxt6JX2QaCax2Lk
WksL2558oC27ulsw/pT85aJHXBiSn0abZcNAn2Mx+OqWoIXKDNrpbeiRoqdr6XRf84BpLp37ChWd
Htx222suOIcClRFhkumJPtytS9eoXU6PHuGWgW29tv6QwzkHRnzqpJk+KMAq7mNMpdsDzgH6hMCm
Z7Rrecs3CnIxMq4Hg3rAwZ23GQ5WhGHC1omNPMzPbzThZ17qjqF9ZQKg+COtVJrEBXiKMYsDt3hA
1BME6Qz/Vu6ceS6/ZLfYf4S71qgNkyUssnorlpvBGjlXTIWFIcWGOt8O9FHWh9CrzM8yXOWXVJCU
FA3W80uIWeV1ccr+050Wy4IU8DmjRu32Oxu960/T1iQ4JmSN9qnXT9VruSkWIqvk0dmNDKoPvkrc
uzXy4veGDlGDq5Vu1aM7xNN7BJUzpwsGiiLbrILQ16lncOkJp6x24FniM2nZGVJLjmRyF+tFhTkF
/vCrMVJ+WsIrP41Jhjd0KdBGtUXj0G6MgvLG0ZdMVn5ZPTZx1X2w3kBJqngefwTaN29JWdYuuTQJ
r8bbOEmCXfFKMOfnQYMFxPKb6rnCGfdsq9b6xJjrdXhyZfC2uThZWYBdHvt1ibfygCtlfNTw+pIU
EBncQio039u8LK/LVGyf0WJqhECRbf6MFAnNBx4s8swVkTjoLKcSNLfMsagU5iJ9nI09vdWkdX7Q
QhNEu4jJD0WeI8b4EDvNROBGUFO03ixct0RfqPB5cD093yVlhE+h7OokvhohgjEMkBD8PVsLUWi2
tJzfEkEqMZhe4ZcPYpNUyrntFFwOsGY6CHiXIG1kyC+oOS5YPd3auVuEWhsGhqF99YORab1z8qTY
G2Jovkw1OfroG1H9YCgmkmVEbYUYcJS2t8+rod1++jPbVJoUQ19z+gyaJ8RdjZu5HNtoLuXGiyvC
Dj9P10YOkgaD7yq/iGNSObYRAbI9g+K+cbc2v4XbR1sMA+fHj1CN5vJ/WoT9vhAHzCyFIsii9acY
6noDj41btNP087mvkhSO+6KLgYn58CDw/m7q+l+Z//+5RJv/e0Qt+9O0X/rXAKb2/wfX+JP+of93
kPJjMcRQ77jEOVxU/v8A19y/nEt2OjgQ6n98AP/JWAd/AZyBm1E1EYUO2W3YCf4Jrl14bqhvIk7+
5jC/oHX/g9xCqgb+1SBNOBydeDgKCEekvIYFlx/9v+r/p1hNlrUgipfrMgNjFytCSzPKtWu/EVSw
iRteJJqsvKbuMTLNTp7Z2nXfO8SJBKqHc4G3hlFlSAPbq3JuslCcYeHUxbbW1Ijymm2TR0j46N7n
zPsVjtSGi8qybPymvJj7GWvgBhRVi4swBIY/5fyxz0EAQL+TsD9Ay39Lg9haO4bIDmd54xflwPGZ
jFOBwGlxXy1faY89v67RNRHXtm89oKBdmBcwbFTIb9ZhpfRVnMd5ws81IoAlCjzcwi8hcnRbQTLE
120VVrAUjBa/cx1VyHaIS70dbZR08DkhKc7JFumr1iu3SwhTSNK7xme07tXKSYbasc+fsQ+oL/Jh
t/E0BbFkepKsDdAsLCAQlrnFcQu2xdlnqY/R39YQBN9xj/bgwnEsa6cOCIagQZJgQFSGcWhNhyGJ
+hT5cP/as/x0e1wDqPgdpgX+d/DUBUDAy7hL+mBdj22zAVm4A/MMlo1kfpuVy6jjV+UyAZXK+iP2
28bJJuK3MQDWk/+92tX2oyFNHwCg8ovHpbY2/8QO131HVmwxlldyWs59t0F2WrktSXpc+0KBd44x
TREkHS90d+rAJXXAorxTueX4E3YPwhkZq80yUwUfMpo4zZHhxS/BJMx0dNuS6zU35qvy4xABd4TM
YWN5++PpYnqZoIljnox8Y9Iimu1BtL7/Oxqn3kFFWaDBWhKUbBx0k4NvpPPWco++gO3dHcc4ZOB2
nPBBDHlvmPqUT3xXM8es+rtKXupPKpAWBw1twUTWtL19qQa4OMMbu/OOJCtZHyBd6x3xPtGWH51O
CXUKNVbttKbx+Up7tFciILdXe7jloqRbyIwbrhG/ZkVMsaNPOp1QfMPIMbyY+CE3Ub+QhF3BYt70
hDaoChl2E+R3TFk9GkaC+HIWqR7wWTFUeod6Cqr5DNhZ+Xba5aBTH6vr8+/EPOjIfVvxMF5viEGm
G1sgJznnMG32oXPRRfIT92O1T2pFbnvfU+h51cXWZMgiIYt4N1QWu2qY1xWB6moN3DdP+UgdiLoC
xckRs0ALaSLicc5AnT7jmA233aRckX/ULvL8l7EP3fnOFmvYXY+VRViaamVSX6uZ9cZNu7HvWPiK
sisf6wvJelgSTqBHu2Ha3okZ7f7RXpZ5vuu6MZquuwqBbrZUY4QuNE8sckCmMZ69Pc0Ms/3T7xlr
wLbKcksVU8SPki+Rv8aJxhIX/eAF77VF5ud+pK7agEjJ8LNBIC3Ikdsgcgs2S4B4zJEvqFZC6gwT
vSCpuwCzm27W+Ib+JuhbgujsXTPXRKg7ygx//Klq4ts5qpAMoBrxyURGA2j9SCx0H2nOMTMcNAGU
468Vs+9PdHzRgIcyLmUGuNnJW6eHRNyHU9+YR1vRd7ur29h/iOY2rg5ILqaHcHHdmu9dcCgRDTSX
/HMCSLic1NRvTOEDQfMTb7OsS3ZK6fGVpiCmTO45QsGfkD9l8zOg0OFRVtpddhhIC1Qg2P/0Tk/F
5IgUyjA/wNsED1Ab5msjmuLNRyzJrlza42EOlvmzKijZIBNj1g1KoVIiaAWZoJq1WExTnrwqdE1G
zKkmgIjclhkxCqj0Hj19bR4SJSEkECpVSJxGNeT/l70zWZITWbf1u9w525wepkEQXfadlNIEk5QS
PTitA290nuO+2P3IqrO3MlRHaRpeszOpQUlVRHg43vz/Wt8K+jllsDRuDlShiKUpeQeb+YY50FlE
7lm0V/PGKq8Sg9ruVsMp6wZc7V0IQ9DZb3ogATkZUbLx5x+GRFS7z6i1cVuLo8kLRq8ouUzWqSf3
4yiKUy6zhvuQH1nRdV71+ROn/KoNJ8dg0fUj4dwWuUOCYVVM5uqz1MDbxUmacvEZzU+FOxv8maPL
T5aTOXao5krS6nCKrrnn8iQvCR7CpKrrpTPxAxrV2lNaEh8iaF590BvqcKE+UgDYDEaqKBlk7gM1
3LbbcnDX5ytdxvl1KsvoR83R2sUsHC9U0/pO7RudiXdwTOzruHyTWGxsfShRM7jcd9Np4FgJpHrB
uOwSlwQKagQBxSG/3psNQq+Nm60fNYdskgZIzNN5Z4FpYHKAmiCNwjYMqsqRLMYwj8yCfO3Sm++S
spg/NWjiszAhuRR5cV9TSUgtTcQnDyeagyIXJC6M3MnugiQZ3KfJTAb8wbM74gtD6ZMEzFzzUGud
78CcZz2jIjeoMgQy3vNPrRZUBkXvkpzgV3iFjLRzgp5mlnPgPiabbSrFWG3LRWk6NbLOIQGuLdz9
tNIhtn0mvUejppyGWXdG+YrSBL1blmZfC3bmKlBLxnJWRkt92xl6FAXcXs2nUS6mR7RLgZBcZoI4
D7vrtp5M52XTMRpfOdHY2OfcfvpUoHb6CsWJtCLVGYohpj2yTmNTe0TZkjwveeO/UDhR1Ek5Hjg0
U2I+hN3MODRo5Am2zcQ7Zk7L58kLFHmXom34CdGK5ARyCIfcKN9TC/N+IvSsA2NbhSUlXhteSoVE
VVQ6HnEtBotA3b3pykvu9XEZtKWufc/jzql3sleZBT9Xk8cl9hTCEUuPncBTug/gJKtvsOTgi/OQ
37O6o5y7MSiNeEHGdp2G6H+G28iNmn4/4T1Kg6nncMXdNq5QeaRFKbBesza1fR1hCk/qwcQBqpe0
mMZKYJWQJn89ShePS2U94HpLG6LHd/k0JdEuJs/gUiHalIduLTRuFZWXZb/ES1Rdc/OaP42tWY57
exyXH2brUuC2utSbQq6HUXnZTZ4zrXNvuXRaU75wf9E+5mQePMZzLJGb98r/KilXWWhEivl7Kdxo
2C5MzE8RQWblTi2aeYmCtxupOFG13PAv08M4dcsXsx08GxOCBvOgjUyNOeoJ+gXdLOSHQcctt5mN
zr0uEGsNQTqxmASqoHlEHa/NLswJZE/YpE10Ehg/TUrMY4/CbklfVIyjZkMOd/nQtUXz2R+n7CXu
Jz/fihGX02bCDfG5UTGl9pJMj6eBu+X3Ws7yNlMpxktvEf5jC7D21Cg1fOH4GvH76ar9xq7c3tXS
mWgX1ro7cv6R2YfUTvUfRgtkx6+b5aDQePCJG834PFIjv+c2SMoEjSAMS3OCMsDqSCBloGP/K/fu
+OMMHv+LO+DhCSbiyb/KpW2LYMghjfSmw/kqSqIEQwxsg08lM+VqollkBTAnqaRnQKbwqfUFKTAU
7guYCov0LpU7l8AN4mxqtsh7VEmJ0gVRipy/DWjXoM/p20E+xtqkDiUQ0XxTxZN329I1wDBmoKdG
bL34DzRN7TRwu2U+6iz5NLe9nCK8jCGH0yCkj1SxcMeBtpguByazG+swswq7DSkQax+NfOR63Dhp
kYdu2ZJYjerTVrt2lv13aXTtZ0vLuipwFOXuUCV0gzaW0Wsfo6lU3xwaO48ZKwadyp7AaOLUFvdp
JmSESteSDfXO753lQGqAyWGhWINBzJiUowA8qUMb1+5Hd5NL1LGbKBJtfZCIc/wNxAgcAane5sja
tLz3D33WmhyYaRYkm8XlPB1gK3NY62tLYlwGeVDi7pPaY4QzF3meZskT/0mEYCAjb9DgnKVR+64w
8ei5F5shlYbZupqKqEJl5UN02DRaoTheOqPz0dEtMB0m6r4UUxcn9mDsS2mQRFKxua9a++/TNDp+
GCnOu1vDay2OrLPPzkKQRfalZ5ag/jUnNh/Zj+IzunpugGMiO4fVoUSG60Vu72FR5KFhqibzmd9Z
3up5an9qPY3kaEgR6hrbdPEc9cZgwBrxey+kpJF8SMq48XbuoiULqlIES1tuYNYSVHmkvi+Cuhsf
SRdZILumj3e8LsMB6CLmnYgOKOJIyuCAe2JhdOyNQtZbb7K4QCImnKugLHTgEJTNnWRnTaqctyMU
Y6R+RkkfR+sLQx48UbZJUNu9gP1OmoRG7BRrza6zi4zWQxpP/DTYEJNtYYNL2XfzBEBEx0m2yzIL
aa0NWoVbB3U6BCiWhsGiMJahvdbsvkN1hfbtyp2y0dhlsacDF560CH+DzVK27YeZDKtixH5M0AP6
9cAdIViFuRMh8EQxnDoPhUnRbmtqMVdSVy3IrGqzZptCJNuDtKmdMduXSx4hl6zrtaVqlk517D0g
8/SFCMYKs5Fq50YgduEsvkQ+lhd2FjJmzKmq9hxmukeaS3V+ihzhQcMpZM6SkevS2RZSssqOsW3D
fSxNDCKx0u6nkqPtvmspk29mZ8j9q4Hw4SnQYyJP2XB9/yVrCR4LGne9D+vCkNFOctsA4UkJeD7l
kd6kBxA041NT5EgUpSN9PJ4+6ueTkQg/fhJ+04tQprlqNs5cFBxgE4Tqm7mgC0i7TNAdWrrZgwIz
tRadrJhtiJI04Kx9UzC1dq0z4uAvRi/j2GkWzF/rtdfdFUhLtlwJm2g72hHVgXYYEa2O5PFANdCp
XJ7QviKb60qyAQ5F42bJkRzD2AVFODX1daSKNjuQASnpw5fo2g7s/2nM+7326n10Sf1Rvvbwu9d+
ft+sf9q/9vm9156/YWv4fThmKzp7jt8YL+gUpdxJR1TlNQX5pQqgCxcNxUiTnVIvyiXbZ69aA/mq
O+AD5vUub2Ni1ZZXbUI/2H2LYAl9+TZe5QuZUIu+d9ftfdvXmm+eEH5w9umX2vZuBu7qxbXmrnmQ
09KgjkAoTtvat2dr2MavCgptWdUU2KVojY9EC8m7DtFQus2LPLJ30stcfav5Iqr3logiF8IMIh1q
SBiLvN1oDp06qql21c0sZzFeo6wdygudNaK4Iw+pTR/X+AgZ9Gk0qk+jHTMfKfsui3uPLidKLhFU
IC6ZVd5Nu3FmiZ/l2L666KHBKgMZ4c7EwRo9Dn/pVYhXy9iOhwZRQcMVt+WaTuUkZEIhdiHLDuFL
OSfLcJn3r4KYv8Qxr0IZ7vAy2zal0ycHI7OkTnpTj7DGLxacTF2S6l3oOJWffc0l9gLPLcvmJOtu
7dYZXj1tZ4a43Hl4jfvL1uzmnh0Vd9W+n2NzDpdmUMRQmSW3TGLUMqpRr7IgQ3d9tNxWSpKAUojm
6V+inAnpZsk0QPLsyGOal0N3ZIMfmGl22zr3jWklBPa5FdIkE/1BuXdzsyHsSqXIl8a/pEyvsiYM
c0icTH8yLzVvGuYtbWNEUIAt6BiPVNHvs1UlparYpg3XSULt5lchVfsqqkKoisDKkWD1vFV1JSb6
W3g8i+Gz11MJX6YOcYnxKtZC5o1wq+IT12G96rliBNkiUJU1P6S6iOgzLNlkIV0uGn6ZVRPmiNqH
K650pGKUH6s5zCgI4iLMXfBr6au0zEqX4pbyAP0Vm+b/kdIbXSsEH04czF1WfvKmqY42GqLb6xSh
+bzTuOg+py2aNvBiM+q4V6lbRHH9s55a+df5VQrXZB767OhVIleM6XjSLR0UQW4wzqyWq6AufxXX
YXalrWK1SKW2Bmz6z4WGohhBncNpRX+V6GkZbdJNS1/xhZcfEZ/vroK+8VXc174K/eZV84e0dUTK
57ToYDjBTxxF81EN6I+zOB+yK16m1YA3j1Ovrgs5pEOxT0kr4SBVC27OaGiqBHWgo2EjBggoHe5t
+2jQ0W/1zBJF0KGWxY80Mzla3La6U5vXnab7I6jyobTA3OY+hMidcAabWq1mx518QNu/FBubgpIT
2oiB1bfBW4xVco/kJm5hXwnsb3YEUAhbyEBC06Nel4CjPHNyMOQ6uZVu6UpWGI/quRURUjtraGby
5xJDWtrOcgiQD5IxwayJ6EUb2AH8wjkUpAcW27GpHXniLjguoZVzgUPaMVAV35OQaHvtPusJh/+C
j98f7wvC9byDlUS2xY/txO59lYt5+t6NVsQJtS0GbpUXxMnb9Z7CgOAKUzaxzc7DBTlhucglFLhv
iU9c3pUgKy55bk1XjDqWcx2VDnW6MgbapIBZ5jRw0V43X6OsnaPPveHkw2MeYYPBgC0ibgmkIDhr
dmJVd302b7Cz2hbGoyLpHu14AUMD2cxLXoxUU9ivEYpNzoMrfQ7fPioBSU5m76cGNUxkITcxU6O+
Z0OKsJCUbSbllm2yB+JSNKcMp8pTm5DHuR+h2GCb9hB4CMTkVMIIed5YGn5Frv4N0lFDI7uTH648
RpjRGoxocF62fTLhrVJTUnwXc9R8l3Wqf6DRRqUnVY2oQpPcg5TLBCITFteJVMK4zxHx+Xq1aMdV
BocxVevdS1f2rX7CMwSTTEkv6gKlWzSoJ+D4094zka4CaZCck3Xu4aximpwfOm2NJkYMonqUdgOw
F3rjCWfYJl8jFyBblVuwfrnBtUzvjED6VJMoD4nmGWNy8qIBBPGpJeXag0xqH0CILksjnKkw0YnN
ebGP8OaT29Hg/xSQpddfUSaKFe1rBcpI1X0aUtCc7NvKqInSo/zv0dWOzYgE8kQVL7VXTR+6xVfa
Ni08XGajho+DdaWTC692lP7QqYLyFdwEl3JJ/ilFAAMH0JbuRYxTG+/Kt8bswUxQLcMJ70W9rpMz
qNpnWthIcD2CXe4z1U/jVu9n/RvXtHiXukV+n1dTgqHCSzQ0l2vYYI2oIhgW2x23PbmL3B2Mtbei
jyrztkLC5lFdDyWI2cxtfDL1BjGIXNzP9aRIhnBjo/0+usNKqBFjfjejcolDb3GZZqNY5CFn/t9H
let14UyJ/R5aTV5vueQl33uOiPeUQxidsW/VQ+/PA8VA3LE5Q9LZt1oay4oPN0WsuhlvcsDpIUt3
svUGotKqdBV2abX6WNrC4Y4hreXKd1Mcge20cMDUZMRJdBkzbo0Q1RsLfEEq8jDNkVgHOWLkL1rq
q4klT5Y/VkPO99GM021EkWg7NywUl4g00bOiuiKJJKEQzVYGQA4aE33vTxan4Xnb1DHVfqXN6hEd
k58c/UJDeo3rDp+zoTcZAXaaq64mX8MO1mdW9p17VGozurV3WeaZ0kJiXO1tNqITCNpKatPRSC2v
CaAypT/sinTKAJAD7Rpb2itKwsw4JxOrKZZtJoXLmlLkVkbSrdNYoUaVRA9bVr/k1A5xzRF5RWtA
Dyy4YIocQVvD2ig2S4OtJY4LyAU1OMB+h0e8i2goG6a1kRqCtw29MCSpVGhoBzley5VTthqFDy69
zkOkTPHBw+i+7MrFTO5MnFLMomxB6YUEJn3JWdwphyivl9RxRq7jlDEscWolmEd/aqYnnTfJAvdH
2gCkAEQPrlNrd6go0pS6eD2jFOl6ul5DYUSPraVHAwVbU58Dso+5zDc+TZBrjoTenZzqAZQSwtK1
NN/5DfgQILyHxSkdsR2KJnn2G8RDQTmazmHBGy93HtFIHTSrpqGU48zEzfdjNpRH7n7GAzc394Rk
BQJlZ2X2tBWRxBXeTvTlNgZRnUuQOdXiBGaDdehTt9T9j6wZy3wjymJ8cS3AYfdO3/X+1hBrAZgy
DI0gz6uHexyovnbhuJV53ZNA424aq8+ecSSKO3zdOcANabXpZcfnu0Q9CBdXkUH+waLtBEYzAbRK
vacCYSLrZSDe2UBw32minTZEcyX3Y9nVX3A2EKI6i6b7gOAhxikpi/rb/9pd/rK7ALz7XXf+/v/+
11CdZZ6//id/teFt+18eDReioXwg8hbnuf9uw/MnHLSxhYNrBSvmriDgvz0umiH+5bnQrWloGLTG
Yaz/pw9v0Nj36NAL2j0erUnT/JM+/Cuh+ieTi8FHcohwwmqDdcYlmettF97wWPyzLmqRWePzvHaJ
+kVPPuFV3I6TcNydOWvARiD1ZhFlcn9E+WrMmroAhsS2M1XOQuF2xeTstbFGuRItld8d9ckAhjA2
fVacXF2jtCPtRCDuaxTcM4z2hYugfl2r7TaB+9K6WrUdEh+tnaXPyNv00m1fkND4ZlA2g3nPsQAR
ttVKuPwdFQ5nm6qhO1ixMoeArv1zNzj1NxYB9yv9+Prlz6f3/2+psrqNxOJ3U/fYFd9Xm9bVlzeh
sn//d3/NX6iPWKxcMJI6fizo0Ma/wQf8Eewte00ZgLTs69ZKIv57BtvAIrlFgtFmh2CO/pR+yR8J
i7xZ1wYmTOYG8pM/0JG8FZHAPMA7hjkLdre78jvE2fTlWlbTo0TOWbpZdOijLxOudwQMwuNwlNp3
bpztPUQmYS2lvflptG7/ekl+jkCw31IXXh+uc9E2iXRAyWKIM4MYWWx+aSiUi7XEiwNd2B0PFVLv
oOKieOzwVKALUU5/KpN4vNMGakbpkOqgBsGxdB6OroBwcgTOtjX4QefkxUWv+JdoK57HuQS5mCSN
uGB0jS2eU53wd7SyeCimb0pp3P8jwZ6JtT4K49buP7YCAiYyt7I/lHNqoESDSRLUnUn/Ox3Rq1iI
2OvQ41ZpwAyYLyO4znflXKaf+2U9GJPBK5HdxGr6wJK1czQq95qowEdhABigyyHFoaXUUC1tDbf+
Mfe6feXZyrf+Gtr/1Xr9H4el/H/WeoUxjYGf3ZLrX/9b0OX8y1vziYVHp9w0jf8QSAzrXwC7IVhb
QMxNHeXpv99DU/+X4xLqiDBZsBowT/+9kbCPrBuSuW40RLiaPOkP3kP2xJ9o/q7B/gUtAncForE1
QO2Mng+cumZDoDyiPBb5yTyUdXGSyH6zRiJK6XZN+vjTwPzD27e+2f/ZuP5+IjxanacSJ+Wwsf4s
H5MlAA38w3GQu96FKWoC0d9jqetvV5f/fgb3fuQU8HKN9c9/QtQ6LC1j5AM9kluojUNAVdz5EZ1w
4m1ups13vilqhG/t5gT8+fj7r/cL0oUR9Vz+4fPrQdt9TZH76dkUnWXRVlGMzvlb0t0U4AKQcF5Q
tuaiq20tcV0aNaXFH3/6XM/EXMsS4/DwlSD/9junwzAnueC5VW9iJ6n3Wqtf17F34ZihbcYhl/Q7
o7D3nvP5909ep8ibH9QDfAd4g6WUKCMEg28f3HuYUOd5Jahb1NYmoAycYWVYjONjDUUA6m5kB79/
5C+zlkfSHjYYYpKYOQu9fWSKTI5QUB7ZyflrR1Pq5GZoymCe3o7CfWqJPrlHfvJezN4/PNbnmZxy
oPawg5w9Vkxj49bwvIMahRJAe934mtNFhlqRHzl/bU3/ZClX++uI/j8m9vzywngEtdjkIli2ASro
/IdtdA9DCC3TgKZ0tzrj+uLjXHgQWX4/qOz6578jE8hwDMfUEaC+njh/mrhOXKA8aSr6il2xaWp9
Nxn5BrjiBW3J93bgXx6FbtS0EXAS8sSaeDZlnHiEc9OQBVi56MqX68lgsVneeciv47Y+hEA0zOhg
nM6DfuVSFDWklYy7P9w3YKxBp6Yx/P2grUeFt5Ofh9hgpDhJ+SbK3LczsZxKeNijmdFyqiOqyRyk
p0V+MTORbP/8Sdwc2EksbLLeeQop9KYMieLMNEgElOw56Osi4OV75wv906hZNtk4Jmkf7EBsPD8v
nViAPMuAZw88Lnl07faBrss7j3hVCJ8PGrlDvLuobzmEng2apvRBiolfhpp3GyAwMm6LqKkPY1s/
LKKETKpQReCWH2lm+mBMYTsFBuiKe6MddTC0PSQQCHH1Ox/sH747LxnD67GuOL8MMZa0bhECr1u+
VIRQ9mWkdmXtRfd//EsajsW8JHGEE7g4W0ZKjRwKYhAo+cK1M5C0IX+lZ9C+M/9/3QXJM+GcwPZO
yAnMsrPn9ELi1cQvG0Ccwl/jTsiBskcBR2UrclsLDVF/993a+QRmBhJR7dDSMACUn7Aa55dNTN/V
yib7uHrDBncwf/SDSZmsMBMS0Abx8vtR+XUbsWFGgH/gXeJqwPX4zcRz3NgqCOFlVOaHYnpxo2vq
1Xez+fT7x5yluHI2YFTIjdIdLjrccJyztUf3l9HPJzMP7BHumoTgrZDVXuOHWLGNbTc2QdtxqULn
g7FyY9IuGeDzhq0Wx/tZy2snFEXzztr7687C0dD1iV+nTWFQhH/75UvZGWKGaxrUkDK9do5vJ3/8
kveHwT7iLtUOVaNr72yiNv/Ps7fQpLbBHBScMUmEe/tM+kIVu4qeB43lhrWi2pqk1Smq+3dyc8/f
KixV7NEskeycuvDPD0SZrmE655oXSOx7N34CghRIaffOU853r/OnrJ/ip90LimhklhV6pLxuDPST
sYvicnEujNFswqJsh3d+sfPRO3/e+uc/PQ/hQRqPI9/Kbq8s/WJpPuh/uk68PsLkZSDbY70mn/9A
tRigHPAIv7ikTrkpPdjC1ruJkOvc+nke8BiLGgDvA7xDm/3l7Tcx8nzIs0rwQtixuuzQvO2LSE6f
RjcZr4Vouy9d14ldCjYbNeJttwaQLfWAAOz3b+b5AvD6OYDKuOt7QATU2dcFL4F22pvzAP/jfqwA
93sRFeJE2GFviDFEpPjOnHndM3/56hxEWCV9YVBMfvvVuQGbNk79PLDcYaJkW0Z35TChSHXgHJO6
kj0Q1m5v5xxtEVJyWCSasZvy5BaOrwxEdr3AcTbdO113mse+id7JavyHOUaphWIh656Oh+dsjiEK
425kKT5epLpvGoWHHboXtkKisZx3Rv+9Z63v10/zuaFTaBsZy+JMSWQW5osz+7sprd/5SuuP+MuI
//SVzkZcOKVK1MLJXcW+R2KZPOVpFCjHusFcew+FDnRBPXyhb19sfz+9/mEZsjh0cHPmrMbZ/ezJ
kKZ6WzNh1tsOTfupdfKL1vDeW+z0X94mthXS0ajOcg+0eG3fjiObI+2zlMSgnBbuJi3LA6I+DcUe
HlXgnG0WP9UqPvhRdRqHBM1X8s7C9MsFlKM7kdUOhFLi9lxSa99+AtzVa+8MD9MUxy8useyFWTyA
Z6MFXSY3ets/0hzZAnXZGG10/P0g/zKLzp59NmP7evRF3o0osMxvaqTLgjgSstw7c/Usi881zr/i
2SDrUtUNHdA2aNQcuu5wcLX0S0+JZeMY8uSUcZiP87EphqPpanSnqirZ6piHfv9l1xnzZi6vX9Yl
2NrmUGHa5xeM3G06Apz4qalx3zbJeEo1LdT07AE0RBjVMAz+/HnrOuBxPMIiaJ0NrudGM2G0iIIS
hxQREg9QiW0d5hTInWms33naPw6ya4CoZTpTDj5P/Es0JCkdfiQG2T8kMj0l9njX+ekJ+grpGP4V
2hRSXBb3Enc+csHZMzZz+94afX4yWn9q1xKCf4IZNc5PRpjaFQZyfc1TrKzhse8M1qhF69wbkLlW
+6HCPCAfCosgt91UjNK+//2g/7JscBGmSM2CQTmHQT07llYdQLu+51CYL+qSUabT7SR/WEFZL9ts
QJg3KWhQDjzbgWndlrUxUX+WU/EJhkQQywQbvH+P5ukZzs87B79//Eo/Pc54u0BQqTaXJEZWBhtl
2OBWOE3j8PD7YVvfwLN3481XOhu2CcgixYalXXdW0gMUHJ5qRaDwNrImvPOFdLbq8+dxMcbaynpL
HYoDzdm7gaeJwADSAMAVNKDKutnQt/aga+2PYUETiioST+K2g02C1xx4wEPN1dOmZ4xvflW6SsSO
QDZsHBJeJm88kDjJxyT2bNI7M71yT3IeobMgfLSXB2Nxp+sCTvnzXAn3wlzAfn/uuiYi4qG36htc
WlTCUhnVUAsxn/H4zhsOedu0tx4KeNLOvNS4icTY5k++vsQ6y8awXKrJv3ezzAs7V3OfXOTGd8pI
lHeZGp3yDrPytU+6n3b1vlNdfdeK2kRU1jnRxlnG6QNd5JEjyeLNN5Yoy+NEAzkUjRH9SNlYnzH8
yysDf8B15qL7QGAuD1ae/7DtbrGOHW5+mn1oXWcsToS+0Ykn2bVvLeQWc0FM8x63EzIGyAdGA1kB
qenc+vkXTCPtLvV14wTbx1XhaIuE4iewmWchfQPBQlRdRoYTE1Pg4SE4gfYyb/M+2xVGn1woO4pO
K4tshwCi4/7ZOh8FwQrtwZ51cSn0yrrzp9LcztnygPS4J/+v6o9qSVDT5GhHMRzvoiaroqPe+W4Q
EaGHOrJK+oMGXU99RZyNRb8farUbB6vflmbq3uDKMG77KJdDWNqluRv4Rbc6dt/hIY4q48nuJ3x9
1pJKG3qIDXwP2/NyAVRZYEAzSgauDBHKDulGaxua9p1IbhGNn9TKa4EqAwVONPtS5u6zUxfdj1b0
JnFR7ZUO6zMgA2GbiLm5LSFibJiZK6tj+uE5cFthPq0KhKTSwBiXe2nPJ0MoxD6F5bxIJKlZ4KD4
zrOl2GqpckLwdLILDCs2r5vSyG91VxN3/F79zZSmQofRvHy1gQRDCalM9KNxwThbFUoWEIYn+MA/
MDvPnGa92/o1rJKAk3iNF1A1qKaqIXqF2MWvrpk6nwhBqy71TskwqtYPmObyCBMR3WmN8A7GuHY0
pPFDmlZrBzm+idUFHEq0Czg0SXnMnwBhFRtkn0dvBFicDNZ9lHz35w7xvYhn7Rm4yM1c8xuzMOkg
Ys3HxWxrbFuzPLmyBGAwr8ko7qxO7brha0vkYQMFNRXJwbhJ/Q6lf10TvzUkdQgDXd/B97khmBqQ
HVj+gyq52xfqopiacCnEI8iVEbt4RrfAjteyFwyJBpjgZ1rp2EKI1kA/33wzRZth7CnkFc745cTR
CQ4Zb9iLmgaxBKaTWKeo/bwURC/UBeHdfl/F/rMLQQTP0k3RL0+l/SyjUA26eqqZHtUdgr+Jth4g
4B1kjOGQdBi9eDGr/EFpNGw2Qm+MB/C11mIUW+ENWwfzoFcknxALfolJwtpMusCPrXVkFxh5/5hT
2iJgp8PSHiG0RLrkhNTIk/zUs7Q1IxjVQWt2g+YY37pUAxbfdP6xjFkVwhhCj8j1q1ZaIUIqTEE4
kWLf/o5176Ir7BNy0t0r0pW4lRbQeZh4zlSGxEuhtxXGMgZkdWNJ6usPMa6UrQPhYAOocqMrINlk
c5XcZD2QsGrZW0lysFCUVYtPVg7Ya+EDnDV2M5Q0HDVBsSD/tJCSZ8PHycUilaU8LiMVpOhfhjLu
gImLQ6c7YW/JELjuQQ6HzJw2uo3QUIDfGaEOBNMGP77qD6N0zI9IGCYgvd0z69jWdwoxnsQcn7js
ttwylx+O10PflSikCvdDL6fxGhc3OUkOUJVmQRy+gzeqf9UFgXrQ6G405sUJ+9hyJXLTaXYppicD
tzwXpzEeSEbLmm9ebN9hrS8OHq1ldPNR2dzg/sW3rWV6GzqV92DG/NKdbSU32bBoRLeqZdkNbdTc
T3m/8HubdMbr2RC3aKeLgGid/Cu69+g4ztGL14E/IbXX+SCquDgg4rrCF3bZJ9qHCoFpVkOf8tCb
xp5365gVWWideYjnpbm187G5bzQcV4BvWF4rTaVB3ExQ4Uja9fWj3eigptp5su5IEG42+rRiWBK6
yJhK2R+WIvrYV6RoAN3OirCsgDGeIi42e598LJx2sHOg//zAT00+XTanc/JY9dV8a4p82mtaqV3G
Doj6/QIq6QJfe6JtZ29By92V1lVhGSdeufgSuZW2bVt6eSQQ9Uk2bVSP7WnR9W/dMH0UIyLyEw0F
KxxGFX3z3RkuE1w7/IS2fUvnm7goVtStyuU1CJsZ529HeMC05b6wBYp0QrkMKkyGPc4FIy2tYJyT
YJDddEhdA6cPYE6b8t+A9JTmuviYYY63TgKjMElVsWl+b/WGI45UQ8gZNhStc2WK5IoSCXmJXbi4
JMUQxdtcE/mVdpT0JM7XDPzjsSisFkEsdRdM5k5z384t8VpJqyA6rSAsXXnZsxeTqHkiKQhwvmUD
Mk/KCfUyAcHEJEHlZuFrjPbY2scsNtsPPrbOk430YwPKGzke7i8yt6bYXoKGCgXpUqh4gx4V4QYD
P7JbgG2bJFkOCYD2R2+ELpQVsumfllahAYbyP0GaR9Af+rG7HKJ4IEtJ6d9iYVZk/y2YabESPbNS
faEIjQe87C0c35M/38VIiVb1XnNdaGOGbigSE8mUAJWuNfhp6HnjaW5ZYvDdbtsZOe+Ezl4CD4ty
ro1ajaNwFlsAh9mThoGeqLkxmw6AT0lmopAAiktATzwYjTt0JM778XW2NN7nppVqP/k27mcR21O8
NQCEdbTrKh2DUgrxAnhj/dEHlZ5lznPn4l4yCwSeiAJhPxna0ZbNA1T4GvyE3e8La2l20tF0l9FT
KuxTBTLMAapN6F2Jvtv/aMIWuZKudoAEomCZJjY2C5kbAX8rvtGxW2FWZKXWTG2FugE42YDIkjss
PE+kItHtaNSrYtXPrvoSKkSGbPEZuCMHlCj1WEPL5iD7KoFTYS+frHm+XukQ2cGJzUOCDxHvHGoP
jwvKbY9a8zLKp+xbOcPwEzi6PUpG0x0u97071he63Tf3dYJMduayjtjbyg/lkCSX4J+OfSJMnVIj
8KSl/NRmw1FVRZuEJPcRc/RYETl240fuxxJp7yauzN1i47fbTBP8h5bipGblY/kcL4zKRdHB4JJr
/CBrWnTd5ZZ7sJbxxi+TB9IH6m05D5wPxxz9qqyc8t7UR2ziOe/SpuYIjAe/sO6zxkAIDBHkRBhZ
e+EZSfdczNN9XOh3KLI/kuaxV27Rx4cCXHpU9CEBCAjuJXkJX3IFQymMWpPgrlzo2a2Zstn0RA0t
1nibgikk1M4Gd7m6HNuvCiz+x57Y7Hv0/uIG7WwfqG6Rj8MiL2YNt/22VvI+/X/cndmS20iWbX/l
Wr8jDXDHaHarH0gQJIMMMuZQ6AUWkkKY5xlf3wvKrG6JUmW0up/utawqK1lKQpAA3I+fs/fakdO7
om23MmktUiTK5OscqtvOr8cPZWll6coiFBx8lf6EE210DVW8Wl30lmXzeAzFGJQbJyKNrgYCHcVi
2EKik1sgUaoXJtGTlAVxjwmxc+DUlyRYPCXdkB5grhnnII3FFjN2t9J7ynGg0yfIbce2FhsHnwl2
kma4rxYjEkkOCHaV0nLjInrFbb42+9L6WlsmzYK2DM5ZZ1+Z8KNK2/Q4nK5NZtkgPfEhxdQDaSWL
46DJfNcXTu+ZdtjsTEyS7MM2rhXFislgZxlwlZKoPdK+CTa7mUZn1SeiurZSjBTzlFTQBMas3ToA
sNcD5qBiDWJU9Ad8pgXWxNrfmvAW1rAzvo5xQcNXnWr4PcWoZttE4ohajI7a5y4gTXMwBuChVTh8
hJ7huEYUfALD18NfBSlUhM2dAxgMYEQIFiWYs2NVw51gDZmga+BV3tc47K+rkiIL3+54hsAfuMBd
xsKLHXNcmR0CeDdK1IABGf1CEBBE3Jea6VUwbwm5WeTNY11XhGv6+VchQ2Vfj6Wz6eMq1tk2rbDd
xJJVFZozjamKTDFYlkh95zbeYEb8lE8MPFs/ek5geKzigYpqwiqDfSjsSy+tO0DeVpC4DDKg+xfJ
+JSD1F3phXIKxuRrIbr6NjZbkIgEB6Tk17NN7lqW0RCF2kAdqrW0YVxzQNLu8uLkrzMWy+qKU7Mf
HPpZlPmRlJZpLijsJSbghBjQO8dfJBocMYPR7TQbZAp+8yzZkdxSQ7i2qryywFICa7hOstZiTOVD
/XadMuFnm/Bfm3c13RvQM+wHmkv0mbMfR5mKq7LUJ/VG10yS3okIbYZdr2cY7Ou4JYjLMrVNl05y
eo5qXejrwBj4AWLFaVbMb3C1tjY+6RYI3SowVek/iwLjyxYvyFBttVDD4yk7klEq069xgCdJTnlk
qOnj1PQQKodxmh7p7ydyW5WT8xbg+m7dXrfKYx/L8Ia05fbeMYPupSMNMN8E8xSOR8ynwxW/U1M+
DoEdZFvwwTbm45mYy6kABPKJtGLnhmMHbvmsjKU8U5BYw1PYQWkgy9URgA+UyX7CSJX757DsG5v0
kNGKSGBpzOBUyAmvAMtTyZK0OKsjpz2SRqvtxnq4G/Ji3it5hV5Wr9/qNsH0BlwaBFzGQWvF7LuW
V1mSV84zQZNdd6AdTXyrUkpnmySGs42ox9rdOEetS4OHqKXSCJINm7dv8jQ6p0lvh2tm8K+DFh9y
BQySn1d4ojVS4Ql5c/rk84BX9DHShvBY1lPKkUsDnNF0eJ6MotXHx6iXMLS3pf+gOPdRVF9FECcg
m7OqzFjW/DU7icfGV/bhqQgRk+lvUVDd17En/SvTFuLI0Ty4Yjft3QBx46BuNfXWSDgWg8pMx01W
SyvbhaRiGmtSMTiwKY3m+qGo2YI71W1EZB/9abYrL2+1DT4n8nL5ok9p5B9kZGxKlQCJ+lm3YEo6
sHpwTftyKk5BVMv0tq6F6e+wzQzdegbqZZwwfBW3ZW4Ae7/hgsWHQWilN/TxR9wdUGtmwjS069l/
rm2wM+VaHw9T0xGmCMEIGHJdeWGsf6LhoaxBxpPMizfvWDbRESFoew3kRDFtHBl8S+ZA4IfmQ0SG
XD2skkjdwhpT3xqmBuB6YO5YayntGvx5sTISXjwgQn5fH1SYcXdQ46qnQVSP5cGWZn20uiJdRNr8
7XW8xoWeKa1+FLItU5WIh8YNMnWTCO1kVsRDsZybjuKVPpFKXqom/jkyzQnnehci0eaY01Hshcon
AaDTXACMZjtDn/3E9LFbQYwB0QDTBKfS0OeQMSYMuREmRSDey96zsmSqQSrUs73hzFW6iWpzyTUq
I4cFDpAbAlszvJ3UTOLzq4lfvgaYdRUK8dGZp/GzBYDELYSCHwp1OLxQHkgON1ZuvuaJQtMF7xzc
Wvrx+dFOQBp7ypiGG8E75/YOKJ6CvJTmFCSVT0NHwnZpQpUfmMIt3XSVpT+003hIuiAkNTYvX8AO
7a3aHyjh9G4cNkXAE39SsHyuqi58qBCZlZvB0t8aXW6BND9j+hHqLsva0KJlFRImzrjypOUY5PHE
kgDBe/JATRrctU7pgdrVgw2QDGMvNFpQ86DKsz01Te1hL6rslaxA7T7oJlpgWl8V5AfbH9yGhCs1
aB+IDi/NTx1mWNIfbYsOCIgtyc68FjPAp0U/zHoHbZvgLGXfGcp1kjSaV4T11VD0px4EBp03B0df
WZ46Vd+AitbcqbObxDXauS9xeSqGFqDxGmD08OAYydGSkigudNk8UvASrsuq7hg39OUr0U8x4bhU
2rA5M0E/IUFxRzNhVHBrpuO5zxNWRTuaOYchMU7TMI1vcygM947PXGitNXMDnTuF+opT8DiCRs7P
Sa5OVHnt6O87u6qFv6pFV0Ev8OtuvuqNRiUpNaMj6vsFOI4RWyNOqYDktJ4ClzzIBnefA+bzIUyc
YT+HZvhcAE/Kj3hsCgW8TVqJTWAC4zlPfo+ofAZFRHxGGTxQPk3KxoH/BcJgHPWvajJlwwZsZ0Ow
hoixHAXl3slF+9nXzeGhYdP/kgIEV/BVKtntnFqknClYn9ykTCpOD5Dxl6UmQzQ7oyUhRWiLRT74
nAytenCI5dz5cw/pa4F/ShP2g5B7FPLaZrI1xg9e3FgkWHr0rsvMuCtbC84gRdPssN+RA1RyGn0Z
Iqlz8lL0sYFmoTUWa/xK7QJUQBpx2zN/BXNbWInddsZKO27DsqQxgOksvKGG0h/pid/IZs53SSbl
YVIb4zxmHIy0Tioueyhx1Asj9CHuebLoS2gFuCS1t3XOZ6QvbUQ10YXfEbhVDtj8gIfhQnuFpaus
FSC8ZG70+ApTTM9VOu1+b6rA4/dN0YSLBveL9i355bshNT6HOQwJ4Fw3be1GtL8m1nDTefDHd6Y+
l1On5UIM9UwNd4CN6PJiwAhsrnX0nvEFUwWYTbEo15kWPyeh+cyhdXAZRrUIiPTinUnG5Wjm23UN
9OKMqVVMGsvP9d0HDBGEB7AQ4fhkhNupNfyvbCrKd3QPl4PL5SoG+jZQoZbB/1ykTgKFasMw5WsM
dcxvBI4EGPe82bK9PDP7PeiW/J1h4uVc+NsVl9mlhSUFid3FhKsN4YoUA7PEPDsr08EhkdzE5vz7
TweDUQeDymJg0S6+PCrLHEXdIhWM9rSdOXVtnF6uIKq8c5cuh1vLp3EYizIX1Q3+78WEvUyFnolF
iKHTQw5IOY7zpD4lXV7dkVj9zkj9FxczECwwA9U0pJeXerV4VHRhpy0X6zkdUnpQZzdFvSS0vPP9
/aRd4HMZzJWxxPAVIh64+AJVK57gznBO6z8459z3zPrRzzYlm0NO2PgYeTYJEXBpfvu2scjxEZE6
4Qq4/IBR7QSB6nMuSpuQyAHsN8+jLwa4Pmnh+kWsvPOF/uIdQxCJ2cE0OFQg/bl4x2jSwmfgMSEz
Gm/8rJLfoWubv/9Qv74IJkGB0hB/06KD+e5FNsBaNUPEK2ZptCLaKjFcSZj6O3fsF8+Go1pIPRDx
mYty6serdExYm0Hy1eX2OetxYn/Rw7s6ffr7z/Ltxfl+mMtzwWVYBXGjOHhFLoarqulnUPHGai1S
RmVx8tREwyu7H7qd9ErG8Q2iHk9CsYHi6K+s2t4lsXkUFhH0g/0o4BoSVqrDmi2cG2tofv/54UVE
MLpY05AaXqwtYUswXUfVQP9Jy3ZlTsu+h4m7r1HprCU6o93ffx3Lrfvx28BNh1LT4mFFw/zNXfbd
rSWeUcJc5y2xG3J8gmmd2vYprh3OohMEzdabwvpTm6Qf/v6yP99rHbW0zekI6yeqjIsnKmL3rxKr
5sUH4cLO4Y6wFI3GvPMBZP0PLqUbmBx4Kx2sBz8+VmMO+LVfOhUZbWHgzip6E63mmP3OPrS8aT9+
k2wIKEPZ6BxD4+79eJ2ccRch4KyjSwYVY1ogV9jMtRm4OqmV5BdSIb/zxvwk/7UoHKT+TbNjIN1Z
TMLfv5j2YGI8t9jZYdVJCPXatg2XsLSoY1SuPjZa8tIUzS5grkHMEhAQunayvSNatnrnR/np0+sm
y+xiCMMAYf60i/SK1hCExHNkRHxaeVsMAHD8bCVrjmnpLn/PNPPTc7tcz2CVwEZiUUZd7PoGcy5Y
c4KpwSa9aQ/zqnJR+z23279/eH4qLrjMsrouwnO809bF60gUT08Dl7Me7fB8hc0DSL8/3ZWG8kAR
Gq1t0bv/uyuKH28pICkS3Rnirc30CyDodZ8qzE8YQiitF2fv7pI/ukeRI1FgIwlCkkuByPp+8QQh
VQIvBw9oXRbdlWb6J0mSTMkZlfZIEezE7HhBqXghYb7fPudvmSsfioz//N/lz3yG/Uhqcth+s//9
16+2b8XpNXtrLn/TD3+m+fdv/zp4K9zX9vWHX4ACj9rptnurp7u3pkv//Pv/+p3/3X/5f96+/S0P
U/n2j3/7XHS0jvjbggvDPW/+d7d6+Un++nPLB/jHvz0UyVv62n3vq/z2J/6yOOPC/4PlnjuBv4GS
ZVn5/0Tlc6IXfxgYezEYf3M4Crasf5r07T8Wo8Hih0BkvCwHvCj/hOU7f0gUWORXayZbHbK33/JW
/lgEYKZcbB6qymlcxQ2IgevHBxOdvzPNZqneCyYV1Zlms+/FpJcQ/yIOQ7CX6l0ZHCfaBwTKZOap
zDZN7M1XsCDrZweZW3hMOcDnW04Agbn4zFbBV6Ymzdp4qL2hcCtQdPENYqSgAbBBK+2c0VLXDq15
03fXzrANpg00r8pBdaXvTVo0Npm10woBbOw/hvULEB/i9qptMQLOsGH7lW6L/leLr4z8Joo+KtqL
mZ9HlXCJXVOdU3EmuBWVAFH15rWWPOHZAMUH0VNH5npMg/t+XDEjXlXnprrCZPTOknmhSfzrGxXa
otfGKoLl6sdvdFAF6JwwU+/hIX8weho/Y6AvCizrowWAB2amS4KWNzzTWzOuSU/p3Xjoyvd+jJ9v
LB54Tk6Y5wmuFdZFQYSGwC5lA7k7CcWTRsv8zgjUCCrlwYjiD4MNu6PUHzM8TmsomVuhkhhlyHS6
p5p1aZE/fvdW3Py5Y35vaP9xJ+FbYTXn8cI7g+IY/+dSOnxXkRSFTb6WtIf7WtSq19Fv85B0fWjl
tM1i80pITdlLWgyb31+PrqPPNeFAX9vL1eaHBer/OQSDwx39127vm9eLVYki6Z92b03qfyALsPF3
ccxdvIH/XJQ0TN0oF3lqOXVTUC/JHn+tSfYfqsP5DksrBxONW/mfK5LA7E1yB1pJxK/Y0nB//s/d
3o7AO6gJLN8CHynmsIutqycwICsKazqC4m9dLbaaVajbE61tRs59yZi5hD+oRzL781HhJrMv/OIJ
5ev4vtLjwsZCo1jEywYf8/LCKgEIcLeG+miHxMr30NLXWCnynTbid/ruVvziUj++m9afl0KoS2cD
my+9lB9fhh5O0NQRSseIgaT3pO1NbyQ+9Z0PpF9UActllrrVxGQuVPwzF2t7hIOvwwfWHW1TYUWs
oYg2qpE+WpPZX7WRSo5Rkmpi09Yj/FoRV6gVTD1M1/zQwyvBPDTR9cY03RnJ41aZBYRnztYLoXa2
xLkca1KCA92MvpROcuJ56ziFg9181PqpeUa7M3xBzaW8WEgpVsZcOQZpP/HS98WOvXLGcLqLMyEe
9W6oXtpAsw5BOH4ymli9rfN8cJE6dAEJVioAfJxTIy14jYHDb98LDI4WawsnCYwRFwW+0JpMaMOS
VjtYnecMMHtpSWbv3PGLk9FyK9Dd8IJo/Jez2cWtMGNVDxheNuD2wyfSRmV3CpFTbKXpN+7ffyDr
F08X5Z/ALcUGBNZhedC/W2qbLhgjg0Amhk+RV03qWgSZW/nSizkHdp+D2CsBZjlJQwgqPhqj9roe
/u2kQiUng6y+Ed1rosb7qCreAgUJ3QBH1jnLBlmTOBkNudLpBOVSukb2ZBuZC1ZwNSCtGySZXTd9
dKW2KKHufFB8ofpRj57j/oqZ+jIBnIN1aKmbIBEMoTmeEimK7oaQdWalDA7N58Y/x8V0myTt2mGq
gCR0jG8n881vn6Y5BoV4V3Stl2pXfp+tS+2EypIjvkfm5Ub0MOfMVyY8Z7sUu7y7q+P6nS9XXpxQ
/ryRFGc2vnDMaMbF0aGDGtijy26OBQjVLb9EdJCrXpzkb1GCpHMC3XcU8MU9BGnFNmz78EFLiEjI
S9UzfPRjWeibZOtlSIX8Jeem+6AJgZDwDQkBDaZYJ9K3z5mh49y48eOiXBOScBjJdNy00HPXWoNC
CUb+l7Q02n1iGf3BKXrr2mQ+s8qVSnPrKs3vibUo98kIid/ARLkVeRnu//5BE2wGlyumhN7DOg3a
nO+DLeH7By2JKRpioHxHA+CMC1Iw8liLpivIfQb5qbL/CvaO5ZssnlXcZ/JDQC7DPpcgqIMBgVnv
mxWA3BgZfE22IXnmcqWpPYEKRtytfRaa3eg3/M0dSmZdT967mZc2pG83k5gI6l+OSOxgF0WJQphb
2Fpae8ymQV/HbVCtQcub27ac4LHZQ75NmZ4dBpCsq1LrnmmyT+8cRX+x62DJZ5lmw1FJZLh4noac
lmkikm7B2bLKOUp8QFkOAsPwzXfWoF9eim1VLKQlPvTFGsTZryJavOuODlOs1ahPGqlsifoSdv17
IADtV9daGCdC0FGn6XdxLRWeeGMgUDympdqeMjuzXck593bo2wGiCpGPSYiM0hrIrg01lZxbUTee
QdL6zgor4zyBIvUIhWtOdZqJP9Pe/uVOr/28GlvUOKBXaEzSTRYXbYbAKuahsbXqGNS+2DShOYA9
V0NQRE1pr5VBdq6FGhV9tPzgV5F0ya7xmU8Ng0frx9ya6TDvFADxq3Tu1VMAa/ade/VjubxUCMgf
2bQt5Joc8/SLKkj3g9AUkyyPxdgWdxnUMeJMxvTKnOt8ayGW3sfNbB412ebvXPmn3YNQMJuncakX
cHUay0v/3e5BxofWWWGeH6aksTcWgQdu0Nn+7+66dGAEBSX/YKSlt/bjVcreKftqjPVDBk/QIwOW
797KFe/vV6if7jNeKEYEGHap7FiuL14uM1AJM5v6+ZBN2laWNTb5mWgsCtnKVQbjz6v9Vu/j/9Oz
xjKA+NdnjeNr0XzfAPk2r/izAaKp1h9L25tJKKc+Wg3cor+iAlX1D5VKe3nO6C3aywH1r6OGoDFC
iwq7mYMnBz8+z+hf3Q+SAvEuoLSnvYVnHwzG75w1fnzW8fRT7/PPpd0f4HnEJCFz9vp8DnQX5/h3
H/8X9b3GYOOHvfG//uqL1ycJAYPUnZLuSziHq1J00Dxxuto7P0/Im5WhuCMc2jhpjepca3EsDi3h
3l9ysUQhZBExdmgsLJAzFX7yZCVLLUXGXsvJs6wiB0qbV7hkRkO/mkI/fZNOO900GrMiOMN2iC7U
sTeqdPozjsDyBgTR8ChJYv2YDWb9EqP2e0IVgrS1stu3OfOFO5RWSXiELcvbWGmde7udp7tGzYYP
rT2P52lJorPB179UQ9/tbRQYMXl+wQIHtaLka6PMTBRNRcKC0+Q9zsDqEwGJmltELYLmImPAQaa2
Ckm3QamKELrPr+Zs2Ujj0KhJrtNyckv6MYX7jxwm1Yw6cbPESp9bhn0rtUH/jLs9QzGgDcYN8Gzr
E9nXHaoIX/WKrouqfawQGodzJjsLiwZU0xjTlxEyKhFvY3SAqTwddKegqdTMBupFuja7SmmqGypo
zW2Ai11nBLAdSCc1SNcdZfAGbHd41dFnhuvecepNntDBWqZ1AUt+7J/iVvrYp3vTLZQcVSuy9eum
0glliCx5NisfAaIwEQwNYgheukgfP/Qwa2/yzE82YWYZsJ9QqXP7jJeojMQ9oQxOt66oU3bO1Pvn
hCLKJUOYKneurGDfKSp9sghH3BI3hmNCs5EwsbuhQxEabsK8vSLq0tpF2AnsVQVW5atQJpB7ddNo
D9ac2Y8qWQVkgKQN2U3cweC+6wx/64vE3KGHJd9M1ZW9aqF19jJekAfZ4cBaT7Bsb0pdQQZcoohZ
zTIuPDuPmnuMrwoiWBtmWRnFh1om6rHrmjB1CefApECXZ0C1FqlnI0ZzvZ5Km0mNogz+VztgCGXD
KN/q5FrlXtTYya6zw2nDgznc1rZZk/oQGnB2zG5lcnJS1wTj+o9zMVUw+MfpWpoGuYVLmnZUASMp
yCf7CC83vDYa3T6LoaMLaPRNggwE044/DfaMw2HyH00S4z8NTdOhE0Pv6VaI+q5JCA2/9kakuwQt
Fpw6Sig/nqwK62bqRmU/IWznYIinZIrA+TZ+an7JSNK67eo8OhPjFm0LI3e2gZ1Vnxor1A9xXPrg
c4hdAqFe3fYkS64zxY43hZ6QKiEcxYmhO/q1ZzmNtiPoEouS5PN9wRjf7BGvD5jzbZVEUICImlsC
y2kQhVUKGv3JKqONQU5Y7Mo8r7DNp7E7zdHwcYrm4IPalf6x7CfjoFda8RipFQoRX8nOIMgUHtkM
oRhRb4840TAkRHP32hsy0XY9WYGeyTdz1c+Beo8I2rhBCC1fJSB5hTTViCyWqi83rGiSxNDQ2VQw
aO+DskdbnI/aWZ8yWR3IXQDFQYZmdae0ZYHOrFOuwZc7KEnVjNDwMO9p+E6xgb7aJqz+BkmpdeBR
gKtf8n6ZkxxvmSYig2sSR76AbBUZHo9ccAXIw5vU8Dv0WAGvlIPlFJnU+OgviqJRdiMBGhY3rwx7
8ghwwK26bh4JJU6rrR5N9nqK1O7UwzLGMpDID6oyTB8CImK2UU0k4Kqvcap0jTV7oxkmLh+9Oehj
ZnlGie1ljkO4s7FSoZaOB3jPDia2udS8bqo0c9XPAGzxmEcsjXHX38Efj48lMkpWOUtT7+dRVR8m
aTL8sTFnrbn3BuukNVr7NMSvDEfeGm/iXivRh9X8NCRZBG+EJMVfpW8TzZOWTbxRfOj9iyRM2wYZ
1LwxmhEwqjOuADs3DLeKRLBFS9acYds0t4ljoZnpppZT8Zx/4W5EKKp647o3GQWZ2Oifu3QgLXwO
yulWagEhuESANyXxdwIsRGDLVutdp/F9r2cNZexa+BxWgxIvjG0U8SvAWKQzWuL3iyGgO6OWRhid
5TFy2Eya0xs5oubWp8lWbuFclKRmpnF9Oztjva9G3bgfiXFFea3YR1IAphu10sWzXhGTsk7GLH0c
ErU/znrBA66k8xIapxIMMsmzOqqLf5GYbjqG1XTbSnLSRz+qvSVlsRqH5I7i42MUYemZSLvcVaRi
QYdpyc02lXhkFD4mnhZnSLRIsURGHzuL0yM5wK9gxks4U75bclo+l2WI9yTQe4+Y1OwFy5PzKAaz
uQq6WB03MfnbSPyS4YZIevJNmmn+JBua6biyiBQa82gX5KqRE3UQDBg8kKAdtMIxtrqUIwtw5PCy
Bow8g7H2nNqOnpmxo9uv6up+MCznEyJUFhMep/CR6AuBc1IBDM5iFhzbqeiPapXNb73e4GJVA3++
DghiczvTUlx18PuXYpTKNs6y8kWx22kzYN1mVoMK8KCQ/LQtZUwYYG2oHS6UKMhOtp8PZwfTMmXM
UDonWuzZyjF79Vhrudz3YTbxG8t+I5oeyUUZayepDhxfndB80VKUuuRwEOfnVPDsTXUi2U2XzgAV
Tc7j1qkycOp2FLGJJcl9VHbh3h5qsZdKnd4P5ShpaOBho29nrQ1iK6DvsfFsNSdsxYrT/Lyxglzz
14X0lSOasPBDg570Tg7WTIyTHyQFi0yeHLR8oejOONrujFbGt3qPAJa1udpisW8BtVWEC2pIspZ8
CmcSq3DuE8s1ikI9+HXmXHO8lVcNJ/Mjtvj2DjwA8Tcd3mLXb1vn2te7fG1FiiQV0Sj8s/ANJlNN
3H6uhTrv8Nhsql6rl2D5BMKl05nPIU3QzxN2z2u/0fXjTJX7USL0h3jfa3KmBvLHnWZOzT4W2Vs2
pUSr+vhelCQJXZs/cuckcR+sRxCa96pik2+gZbGnhOSIJaVV7Quci+eqzqyrqbErjbsqyZyOAvOj
HtjlsRtbbVcOGZ7NxLShUKFveE4yM/YK21QPvLjzFkFMRIU2hVdt7GhfCw2/D8p6gg9WmoX8eyzr
7thjWQ4Ww5n6ko96/AJdE4UoTEN0ylNwnaaWv7MI78PL2MjrUQPejcwOdKMeLMgofYAbRNmGJLyq
/fQqNQyF9w0R6UpSxlx1eq09TUD6jrLWxjsyDuQ+KRv92YDrfR5RuNziezR2ToHGaGsQ2fbszHpL
yaF08xYRu7MNWTtuxmQI7jInTTw1Hnqk/rlf3RuhGbgFuUNrtlXYo/jpdMCkBuZeQrRa2AJm/9oO
WonDvT/VlBhE15j+fp78DuvuDMPYB5O3Z4n2n0cMt0+w3O0HtXGCh8EnzDsv7fZjaoEwH8zc2Ps+
Ab5eUtLKtHuKEr15ruxhM5fEXhS+mrpllOJwodC07iC2GHhAtfzKjtq2oHXfOachVv2VP3XKyTZ4
HTa4wFniG8Nfy6DrHglSJVqgCbPhAciBcRtJP/lsJCJ4VZsMP2xCjMRRIXX3VlIMboZstE+2yJ2v
yZxVFf+6ob87ET5LLpHZ2ishFaOgQcNuj20pM69a308XjfyMR9jMh8kj4Kp/Egipn9SiS1n/BO1k
jnROzYknLj/XiulfpxWZg1RAZt6j9RbTDqCCeQOTKjuqNjbx9djj6S7apic+VKOb4eRkcefR5IRr
H3PgJtKCakfXqna7PLZPWhAPh2BsF7yMFSjbUGAMwgSFhRZEdifXUobmg014yQGrhH0o6+UTWVVm
rbWJ446P2fKTo4b1DbEGmLjH0fwSp51+H9Jq3I3ZMBqrhCgKZdMEBWyLIIlOiU6Eb+LHPE62ETxN
U8CrKoGFPFBXJXs1ncfrnJDjfpVKozkyzEXJ3gvYoXDT+u1opiRjxGqhqpznomEj7MX7lwBk+ELY
hL2ulL5SVxZRI940YAkrDSwJRF+GV7huMDHk/mxunE7OD5A1gj1m0OHGmBZXdCRAbGSDfmKgRQIo
pvLMlX7dbrW+mgnP6xhxQyCwdkrYMvvFKhqtLETnO3RoxUM6K9NbzDFtXRi4mB3iOtcCWflXfIDN
tjBl9QG4RH8o2rlxS9JLmfO0vId6bpwGGlQzBSHZnRuIoqS7JuOwVaugewaePLJV18HVUArrpu7I
ZKpNkiZ0TJ3hCp7Z6BIkot+wLgZfvoWlixmjlDtOAgNxqo4hcWe9xTkJF+/askcSBKqcIPUm951N
U+MjQJckolWIBuxgx0Jed3HjbPW0bWmgZ0QlEnwTIAM0OIKi6ARHodDK0zQkP+QSZkgedXr1DVpz
Mq775KUutOLJaXiynVjHl6zphbkqTEPBTlJpxoZdj27gnFlvQWKSCVSCoouI6j3BRZkPdW+p3GWS
2QqMkhnO1CR9IBqmI78uY4Of7d75WuqEMuKyq2uyT2z9WQw+4nDCuicXk3P+UPeYAzrHdx79QmBE
1uJ2Wld2ZFksD6h3GrUPsUa3RvdVmEOGrhzt9M3UqNbnqgpxSicagnaDSvcksLKRRWOW2U3aWPsk
UBR3qPjK8GHPAFNszI5PMovsT0GnxPUBA6MgSFNUHIFtDKkiTjByMqW9sXEPY4iPfaK7w8l2E36K
DCUIS3oz+x3QlyS5jpuWwkIZiSsP2zm4FkoY7jk6Gkejsyik2cvdJHaiEzFJ5kvS9fErKWOjh+DU
vFOxxbkDXkThGkFg7GVjpzdF1atb8pHzL7YG+aQUlBkrO+8/dEEJHGXuejT9rSQsJ58I146E/0j4
SHVtzrp13RHPfCpHoBrNMFtnYSg8FQm85fMkOzLWkNa5Mz6Txxk37RbnhrkZ7a65N2NFPeKmHJ/h
48TVWolG5xodbn4l8HmVes/JGT93SnKTVxBRlcZ7oyAu16hH580ym+Qj6CsCleZmDryaQ9OD7zTN
Xg2y5N4eMuh8hgP7x9B6b1aL5EniSf1K6FSzbTFlnqYBXJ9pVe1qYKb2cdANBmIVtT+61DI7mOzw
ru3PiGGIjzziBI7PC6eOwIvZMQ7clpm4Y8d6hSpg9xy9J2fCBhUkB8GPstVH0tCdyJFP9JiI1I0C
fODq+DDAk7m380rf+W3XeHmfV9eYEbFWGUPn1TX1IruPBUEF+9MmoKzcTLiV14EmohMACLZCFRTo
JzuuX9DRGeZGr0X3Eqoai0OlqB/oNnBczdvl2Sewj8AjK//QNf590Vk99lMixPGSc+pjz2NcOOfF
DgLSgFEjX0ycZgviYxVoCnAXK3kECVBsFDlqodeanXJLGLVyXRRN+dxLrXmLlVz/Quw3P3TVLxDC
QiUdnr1qM5UKEZSq3a/Kktz5aWEpZTiPRg2Q45Kyl1MVLJ9bz/rykJlTzl7gpLtpMpVrw8op2Mmd
9NkmAaNPojA/1rPmn8dkrAh94rSU9XW2LRRK9wAqwKmtzHQbx1133WR9euqdqhuZIqgEIRCsMHtz
VUG4ibJBirWtVuVNo5t6Ra/FbnZUJhq+oqXgMtMwu29lErwQj0mDp2p7kFFWfpf2lvMFb6oZr0VY
hkdThGQw1OT1fqIrJ8d13ac2f56xCg2i3joTRiu21HjlNX69aqOW2nOgTpgl6zJ3lb7F7FzkdbWK
i2YMvJEWFPBwdRJX2qRTMiUEK6F014rqDloF4ymMSlRBFH2Yclu+VlQSNqaiQFZYcHQRTh6nHNZC
obMduu3wH+ydx5LeSLpkX+Xa7FGGAAJqOcAvUmvJDSwFCa0DCABPPwes6qkip7pptRizsWvTi+5F
k/kzM4EQn7sf9/ITdP3+3TLFfDRrLNb0PrSpDN3EYmtWQt3OFXrEts6Rd88a6d9wcw3Ogz6tP0DK
16BN+q6/spXhXihyaiZHL1uTS8rHHYemEiiGQVlsSCP6SPaY4sbqbCU29I3W1fJZ0uTRHTNqZ1XY
Z/Hw1fVmcE8DHIlLCjz9G3scMgEVQVUrYN91uQEHQWKUBQCmAp4U7jMTZvkmtD2XZynPiNCNnmCG
Q9YtOw5T3tLNuzbySZJ2PK1br27CGfzH3nWVek7iHFgGwIBzRxTVWdvZ6YE91M/DtgumK+oMYJLQ
Uk9HFCG66VCzf0CmEWb1nE0F413LbCta651aHeqOvrAwGGr30ZYsETexM61Hwj8O6V2mFXtl+5r2
+ULfFpM1R6Orh0+5Dvp8sP04CeuhNzkTKQfx2p304+yMRsQ1Uj5qGAaffjYReG/b/tKtBJwnDmDq
gf467+jJqrlWXqxf62VKAm51hkX2s1pvWyGnW8eYEnA13Bk5v/v1aZUH/owQLKe7LmkwKVud2Ber
R0rLwuh3CNrVhSFgBMFphknpzU85+ewbL0OeqeomIYnr9yw13nqftoM69HNGULesDeNbxwJXhn0X
1Gc0WxWUivHmV4U0T9TCgTZKTG6BVrbVMJsE0wniiVOdquYw0uFbRguskS/+nPLeoQWGPjsYh9C6
SHibAoBZDpCXU0J+8f1slM3rKK3sKyNK78WVU3Ki4Kp8rqMhgerkyxc64aUO3RZyhalfHLFaSNu5
3V3UEHO+NNaw3CEJCML2Y2Wflb1RPg/rMh5jvy528Fxpfsttwa27HZLhMc47147qsmuucyX7D+kC
q8D9ZKlrCsdALMWcScN1yuTBLpuGJdTyn3yLes+g8OSlNixnj6RsnKdLdlIMyXVsUWOni3JXx+mJ
QJlQafxiqSz7zBtfHjztT/exa1jwjsCBhM1kMuRqvTLbZ4OruB2VPnHIJZGsXBXZRt+n/5cOhcZ/
aQjWfZu0mB+Xqh7P3BnOBvPTWh2ToOHxddjUNjLYCEWfDeRt7BOWHEmxzT7wYpcnk77zS+akzkfG
iwlNYNQxDJaiPsVgGZ/n8KiPuUuf71Es3NEjgCrlvgTM1pAHA2bDbQ9HumFWOAe8dQYDXy3KP6dq
mPWF0r3m0E0yeR3GBk6Il4DFYwxzF/C0MZyok8ssBS9WMRo6amUYx5abD7ZTwZ2AmxOXmW5xg3BM
KZkMV9cbH0YPvz3YIPds4NzIuMxgWjLVY3dGcrN6cFZWP7Bm04HLRX3M5LTsS3NwcZrOCk74ihfH
LNLQmzCwkr62DlTBQbGIbX3rclrYQ7UzTnQi7UPVC+4+8TRuOfrmSjMVfc5NNXIeHo36FO8FAW/o
d081tsrrqra8/qAa0R/cscFzUS6NfBvzrDtREAb2hVTtK1hrf+ekQ78ncQyMoqxFWodyzBFDk7I6
Ees0cTCPicvrrLwyS5K+OhnnUNGkemUlyKd4mLI9G4K8mLOJcllzMZ9Kh4ZbuAwV7bP9XB96pBOS
WFV1WzbKPKESMeEubM/7QtADuUtsw38vF26jEQZnKsVp9syPY4Ie1Ximf6nS0ct3Vq0SvEiscW86
LQGg13UuXkqBAbjuAZid1c3cLKdU8romnnovI6Jg+u7T4nmatsNpOhWpni6I9JQGvIVhkS8D8n22
6yZ6eQ/CanR9ylhpelwnw7zMY3d4gMdBTrVltMYhrrXRuabYquB0eKY7EV23xRsFyOMTk8oeRs+C
PWkq+ufcjZ3LfpIpk+i4i/f0R+fM6WEcos3Y/iAieHjkFulBoOCIGxMGYMPJyhNr6Dgys+0Y5ACo
J7nPR4HpQwoVGzt3UPohiwNxtVar8aWWtoFlWa0MGt1OajzEgKJOWJXHkfV97Z/7uXI00rbFnxhI
xsijOTP82BtOWzw0so8FBZFB8AGrE5SNmt0i5eIyNA58DbJIrF82FE+4AKAgQZTASpndgRbHlNHX
bR2kTXkAbWNPJ6xl8bEpiyA558+2+m2Rooq/OPGippMB1guliqmxcsPlyQqGKcrWwmTZLt0emFi1
rdZSO9VbBvamv0oNJ02PaQA97k5tZpzdWrsepAdPDFDSynz+avRb0pkb3NDuHb/nkiaD1Q5O6ezN
msgojM6H2jLo+VRlfmVHXcP64gkvSw9+Ygx3FYxuiEik3Lpjix7MlNNPenFsaKY+jCY6Es3yhjia
Ji/JaswJOzYMwxNIGNxSNOyIC8i5dnnCvLC6a/Kgj+IyNR6zzDKuBXwR4Fn+1DxTP4pRS1eqvaMo
LP9c+7E5lvna38A1oHqbm8Axz2zMUDbZcUERuDefO4bVV7u6yddvVU7vVljEnmJSPKbidbAXfOtt
1nAuM92Bi1LpNt6jk9SVtweg7Jlk+gkzL+v66EE6qMMubz07GtoxP8Fa0zGipHP5vIQ/85DZpHVS
s3dPzXrNnQPYXBXaJYcrSB+cv1NQQeBCxsu1jq0L1rnxeVVLf8itFcBYNQT5+ZCk3XOlsvWU97a+
ar0kPWl6v7xFcE1oY+8YypSENx/aspbfRvier0pvOFrwdCnaFiOpaCwCbGrK6qxLy+3KQ1rOW5En
59SvilUSn2gQlOfdIob7TFj5Vj9fkfN38KrC8LvfIosRBZ1ya2Vzx/t+GbM72k6XiLFvc2elJAt4
rSDiYMG/TNyuiuxYTQ+l1073iypc4PHWcjo7KwLdPFlRUazlwUxbO5ra1vnmZHSeBkm9oHWsNvob
5bDpIQfi8YRptjjYWVecTVh3Qm+m58RUBaSdrKj1k8oqYAPZ1OWnRFRRQQRMiHzrYQr9EujBbKju
JrOHzt3zphjPqohrrtJQHODHJ8l0sM0B/Gcjc+YeWj4lqh+L3bC4+XWMsn/pW2pDGOrERkB0uytz
g5gxmxzpdfXKgPFElyZ2qCDQ7rTpz9ddlo8XywjVxoPBsvcrDFmhXwhzP+mRkjU7BQLGePq1KDro
NUNTTl9y8M3+HvnHPxN8uT7Mq7FE6XfE4l6PKhY4nnAYfva1aHbCTtcHgBjTH/0u/8hI898rRLQV
Bfx7/0xEkqhvmh+aEre/8YeFxiVBhDGQjD8xChev8r8sNP5vhDvJ77oWdl9AAFsfyR8WGnwymOgI
7eHzw3Dsbs0Z/7LQ/Eb4DYuXKfCvbtZH+U8sND8Z/SAAoDrRC4JtnjCS/G4E/ItdrIHnEQN/3E3m
uKnxw3re2ZoiBGNdfmGqwSn0V7fpH5/EB/HTsEi1/GTUVkLnSFLlrqzBq0WYBLlQ0fBdHCrPfKcJ
lSaov/wS/sbF85MH7/sHupjCXc/0iG6ZP3nw0Hh0KoN8lwK6OvZqpqI55zT1bfGZupRD1gOJnSzJ
W9QHxtN//uy/+7G6JDBAEQQ2P97t///LjzWmybRJ3WxXmxnSwEBR73KUYlCw8poiKX/xo/27T0PZ
4QGiUInww0+mpTmNVc2JdYeppLaejRhLwy7RW2m4bsduuvnP39vf/VwpPeZbw6PuME798XvL6GDV
Dbn53suro7RWY6dAEMsiRyRpPOCsAKtuCov/+s+fuz0gf4nybr9PyS+T0LDLYMT7OVw6ufg8KGff
Ta5IMNV0kVMoKJeu/RH35RAxCftVh9jffKc4OE2LPA0RDByPP36nVu0Pvc/2DqAO8wm+ruAE8E97
WXgM1EunEBeUa687K9Hj5X/+XnHW/fzdkuUjcLBZiwXW7C1d+NcnyLOdRs4FxnJlDDUh4n7NQ379
cNxGlpNP7VnxJTJHHJxgIHK6g0CXOU3j0XwwZjPBSe8NYFY7x13uFsMqzV1NyvGrgMrz6NDYaUZt
1k9rxHXbtLhKjM2FDYqfbhsx1u8agF8QBo0lb4zA7efjbA2iepRlYQOPrfWQYtKak4bzXOfUaNiM
qOD+1FDBdT7dcVFX8w7KeX078liY4djj99hjN2jPDIuTL/PkkgGVidmKHUmuDt6oHnlptxbeaDG6
bcBNT1hfmnM/yYo1P8z9oiocxY6TZjuvCuAgRQ3g8+m4tNKF6WADkEEN4kgf5gyvUXMnXX2qElxi
3huZe8xEVtxxbhhcvDytc9ByO2C1qVvI3dYXEpVdHZDssDvK08fYA1fGFXzqT1qrVLzJfl0+bTV5
CLWogl+mhkw1OgTLeqjz1n5tpgFjVRpTjBr6fVN8SVyXhaYnHWrtgq4Wj5opC1OiYYCkVRguhL3c
h4C4H6zJ4YmGyHTlLDOQunLw5am5uuprOkxo/coP8k+7EQtCazzk6578vgvaLJ8gjDVc555sfIsb
Wivh6l0ReE/D1dDD8gqVceEYvkyOeAlseOaC7pPBq66cIkFP6LUhqDjLsZ+lTwWF4MyV2C/imOR/
m7S3ePBM43zp8tKZo3Qc8ooR6iSL7sUoEu0dQJql6dUEUCuG9s49utBAQ5XsrlF2UpwjkvPQgZkc
RfZlBgcjEs3satZCmtYC2KDKL+5MJ8vSs8rUi7xM04l5DmOuALNC5hQGxy8y8lVyIRhbGi9pxc8D
jPd2GoOwWLl+k+38RTjLqwWddLnwvd4qL3RnDxrE5DR1n10D/TCLcInAawx7V002Ho6e38uVkHGW
fJgoDuJe4uaxDz7N8CA0WqDFDsGLdNYvq8m4OGwDs+92ltPL+JX3CxWoGE0r2S2e6pkeq8b7NgJK
ZACriiKIFrFqXscArwiHTK9g4u7q6aHyuAJykeAYyXE6wUZWuHJ5SdGOHhb4pmBwGSjpCHg7zqks
ro37xNf6peXcejdKduoIqZwhTh9MmMn8skCh9Xr3lba3+Fitwikic2y4DuI3wuvIDFxeoY+PmAOb
GbKrXHsGqJXL5OEi8Wd4t2W+iHsm1utjRXr0wxCzeAv6ony1WUU+Oisg89rxb1KIY2Z5k9Sp+d4P
fvBZLHH7prFLTJEJVVIdZr+bPPAcBL5CDB3GrdulNJM2JBU/ErJ0TA3jWt7XY9p2wOcDfp5rnuun
eN7WHd8aKPjGd1l8s63UaaOSeOEb+CsiR1ioIETJyVyqL9j5ncWOPPIVZn0Kvzt/FaNe+YqkGD4X
zJ/ILm6+pnvqurJdAHmWHti6cl7XoMOt1o1FGoSMg2MjwsvVPrX4lBeECv6Hy3Ia1zudtdVTwcRz
A/pyXt5NndUCRa5BaTMeWkEYGjJeAcPbbaxC3yr4xQUVUbT9EtvNmQ42liJh2OzBcBgE72KZ0hDb
0yn6goUSonyQegmj09hA5xu6wLtTWTLXUep3Mc+7lNUX5tFDwKBHZNVB5k2CidJLjY07u0Jtroa6
as7jfOmqSz9YY/JbuEcgm4lkwZSC/hECdEnuBnq3EEr4tk59D//Tdea7CNjcBtOm2PH3yiDMrHpZ
btp+7LNTW4xtfzZXo7WGq5w9fSabSrjHwSLvg5uOzoldM5EWDLnTw4ezujK7tLkKxQ8BzRHrAbN4
WbG6Ex66rzJZYpvp3N7kjy/g3iuNU2Mnc90vkdG5eIaz1JFqr0uDEW44QN1MvgYto+nHhNtpcpGa
S6EPa4o57oh/2hnPVV6uLbxJqHyfQmIZuug7f6k2GK5cTkXXtcFuthfd3RStauU5a66X8SI2rc8+
PQbgSAsEuY9gaYsLpEA6CmPOgxpV1zApIl1kCxmc72tdX4bRJ+qkkjhZ2E6kk6m7Io9pAJg8Jxn2
fjaI/shJpZ/OGbWYy1lqroiLncFUZ4jgC3Yb1tCaxJ6FQA5tOIyLo08nPdnNbpyGKsM0orP7xjdX
+wS3Y4MAPFmPCfL9N1Sh9I6JV3auvD7TIcxc43PoxuEE5zA82kU0aX7M51Ruzgh3e/NkhjVn6hMi
dZbLRx0KDDk6RBPuzxtESdJqooIEOKyFo0lvdZt2GTdNvxOZ9D4mv2vBzibBcBSZMpw9Eyn1OmgI
wxmKNKxE3fsfw1I3rD/Z0EEyZivfbwMBG0eQSKqTxPSVPOi5jp/ckpEqxsgEVOiB+M38gmcS3KOg
H+XczvGW8vvWK0Z7bu/D9bKW6xm7f4YKE7sYJXdujkMpGJthvdR5LcS9Paf+05DQ2I5G5PkrwR/P
H6J61ZO1l2vuqp12Mt3cUw8i/dMV9523S7K5oGyhEF51Nnlyqi6bWgxOOHaOQprpk9V9YfEeocwZ
DcqBaDfNQs+B9wkz33npVhW8OcoFjrvBvfepcvHJ1bIkWFS4ywnD07aByGfX7j513MY+qIQ2AKKQ
M8bftajgGANPBErCsL2kxMFQ1F4UpnBoRmGVp/6A10dTvUFLNq8JeG0sVVtvbdJMyRfpeAv4ZmPl
Fztx+AltJzW+WK1rXQ4lFgMOeKlkwtsUDaJN7K7oRBXhxiKtrMuuHjMdFegCxsGlbqSKjCrx+2dt
jMo4DNlgu++zvwQkkowlZj6G/xUw87iu9Gi4Q6fOcHXPxRnSIAsnBwygl2mxDMnBUDKluCJeOue8
6we3ecic1B8v+mKe0nMzm1lmQunGrb2vxqTmSJZylIgSmfBiqMbgahRaOicRKLpMvkjWqjisZqxq
kQ2nsuRk4NXDXg9ljMwmh+RsY4nZkQrS9t0TK66BxLMWDqTBcrkuk9/vSYLFDiedqggOeLGXdFep
gmU4p6FE9OE82ouBBzse3U/tZqKjmoSpKj0pnp3E33K7mYAouDPvpJmlWf5cBXbLqD/gx+d/BJlL
/UDJI/YEAKd5NwIn59uxaFtB2PMa+k+5yb81SLLrWT0oL9vlaWp9IxaRXWFCm18ZuFV3a+oEtr7L
qqxvdpYRVEE01Bn3J6UV/Vp1uhxXCkWNEy8f0qs6K/IvLo0KzwRpegyA0h7d3ZhN7No+XIovyzRb
1ODIEhk2Me32agaC9s1dm/I2MESLqtb0/WtnLbmMmkKbRuhKJasL5qbLdcrweAlZfxMjXJYCIHSB
y/l1YOLO+or/aNln41KoI425JGE4GjOzK5vBeluzfH0uXcxnET727NNnXif3AsAvv0PT0ZcpOUXw
+UXnv41MFe8D2RlOyK8edU80ebNXZbzeZFVtumz4vXmCn4JhQBYkWuHMF8Z7qp3udGrrYI5mbaKn
Gdzv8X4sBdSEYQxupMYXIiMbBaDDvBIbKc6Twh92luCKwpGry3EBZX31uNaEJvYBJ0ZvjwTENFK5
3ZDgXrSqG9oCApwDhFRfmA3r53bp6mdZxgWKP6/7gYNochkTQ36FShqAaspEceHYqnxwqbxBEGYS
vkToCSUyMk1E7KbaSL6wXNng1+0pfdGxqBRhgd6jui1jHj9YMYBHZtO32FvWB5UUbJKeZ6osCjDk
6XAZgbeQ+XVS0kJCFWGap/ZDGweYhFrk4vo8T2fp7QipFH40ZMEYEDYi4kth0rLclm3MVF1KdsbK
Ivcbjbalgm3QDA5YcnR6UHrkGhBwoL4yEX9RU3BK1VFtl+rCIg3d8GLn87L7fqP9R0PB/6bpOq7m
/344+D9rtuuyfPshYMff+AMw5Fq/wRVymIoHHs1s30FofwCGXPs3wGUO1XQM/EB4CcYP/xoP+r+R
uXMh5Xk+ExgCYX+OB/3fmOUFbsDwkAkiB4t/Mh78idfIvwggH1+D2SXMEMF/fhxDrETZR4DixGqA
7+3Y7Z6TwC7x4zQfTaDe/cy/HZn2n2Aebc+GaeM9ANv+xSTvp6D39q8AY7ZFaXlifVv+TBOV5QSa
SftyN1I0fD7605lfg6fK84fZGM7ZH2tQBB6coLq5GNZK/yLk/b2488/R0++f7/FTJgNJeE9sKci/
DmMC3OViGDu5w+JiZDtpWXaE0EjPTuVQwRmbqwKqZgjAIwvjyHaX+duStw6cXjWGBypLdMYS2JGg
oRAmp8StG6mu7JueRomW0d3/tZdtgu8+9l//6/KtHf7rMNafbwqC1s+onf8HwV4OE7N//9pFTdVA
DfrrW7f9hd/fOinhczFAZG//HerFm/X7Syd554CuWkjCvD4U/vG8//HOGUL8xjAZejnrOCdI8Kz/
+6UzhPWbJA/t8xoTzgfe5vyTt+57PPzP582HGoZqyYXT40lyGLVtw8G/jI/7jutEVrjUBiZj74am
4Sxsnf56N1J6cmerxDnEenTEXopu+jBpVg4pmqvuLSwr1EP05nra1PVrWdaYs2XSUwAfSADsk1mn
TZRiIs2J3FTNDdsvEcnASb1LwhgxJ1nfVXPoQJ550I4TP1EzRqHXxJb3hexqdYHJrBl3NWcBrBP9
usOCO18GDoruDh9Ie1kW5vqypJ68HynbAy8zNLusSh/JpTfPJPNh2pmAL8bQ5LB5NNlokohi8H3h
6/g5c5r6Yw5691c95N+JAD/+QDdIAwRTkMSEj62fxIc0qATe+AWAjVOKB3qT+jNH+oD8mFj5t80y
iE9FRdAeB+pKXZLSsxkxauvu2CaL5wXw9zdY0+vJGisso1VcuTgv1uy+typQzQ0WqTNiZY59QhnM
r2hDPwon28PgAALbAvfgQLf+7B8fhpK5Ni78mrN/jUVZB2Q+qdfAR2Bk/h4Lgvn74vHv8Qo/Dtr/
zw/8abWzYzNNPc0Yk/FaaOTmdcXYb5Pz7VHeUg126D3KHeXsn5mjTWylvijX8qqki6OPl2crnvYD
dyhSGyd/eYP/RtD5Me79+78L+DK8PYSVbXP78Qdh9cOseeAdzvQxkSA4U2dGMce/GL3/7adAsHLY
bwjgej89Ki3B4sHzWh4Vw1EXfU+FWmePU/Sfvxf7b37IiBmb5oakYTo/qxm2XawZUTU39HJI75th
Eu9gK6hQwaYc0/SRCovZTLc8mwxQnnoH12I4umb+1ttr9y01GahnfAKJiaQJqCZRK2G3qiq+Cjy7
XMjXWJBzIgG5H1NmWMxWmunEDOgsifHbB8l4Izbu/T5nLH8/lUP90jEMP1uw1wP/i8s9ZRENCkI9
6iFcmc5x1Rbl6WxOdCWJfF5P7ZpKwt+3+v9/TPwfPk/Av9+vjm/vPwrI2x//Q0Bmt6IfWQSQs7/v
WLyPv+9W/m9wUCwIZAhUDFDtDZDxLwbDb7bg2TIJObJVQXD4c68CwcBysrG3IZgjUrLH/QPe27b6
/Lmysony/IK7DYiKobLy1X58KWXpe91QeWHad4Tz8HIz03Lb/TxY9i963X/8JARH4N38FODRbHgV
zr8/fpJqvWVLFDFYbWk66+oYE+NqwQ6P+/1ffvS/Xmh+/yTWGF6fDd/5MwLSz9Kumh3Ky9Mu3lm5
xHI8L/Mvltm/+XZwj/A782F4CvnzHp9ghepIeIYOdtkT/JbJ9YC37IA43uS/OD8Dx/3ht7SJtS5H
F1hiciM4ej8vaggH6Zg4xd6O6ThmlrjxDohwUsyFZ8cnOklBXEoFzeCi0k32eA40iuAoJRPkIsfY
reponWZl7agUQrvwE9WVgK/7mbkpTRPrPa5b08YZY1OfmtMyZl0l2OqvCwzy/VGZdvLRiTggpueM
M1JR41GOh+UMpy/TQnFldJr/00o691u22ZuYDSL1HJjKON+AahhexJeQkMTIupXEPQ3xKY05S/Y4
K5iaGprDSlS0+GjOYnzfbTRadq+vMEq6j6Oa+No2Bcrtduud8AL2yvvwAnw3pGZi2i3nIijBohXe
8jpjYH9JB7kFHPOtjbIvJ+ZsdBwyvFSezRgxdTpNWs0cvtaFrtA1STC/TzE9cbOuqm9VmTmXHQMX
intpPbmbZx8Bs0isZOIbl6lBZjxzXnxGseSz68Z452rhPcayKh5j5SAtZTIWJPhGkTAzD6p8fPFp
eLbMnUgr9VL5erxefXqqYLIX7RcoTvWd1dO9HFrE1C9INfpFpKW3QoUfAvXSU5XxXg8Z2QJW87d0
YXoFso2AGJAui2gOyvvwhmFvpU5N8JsxDZp0wjKpKrrLbEbwfOFOv+JWEc6x8pdliFaska8JO8CV
ZQ8BbUfJBBXZ4miKKDAVz7Plo1baxXy9tsyJo3VUBdJPb3VEJCv5JKbZMEJB5v49CwIFjr/UT11h
xMhe7pJ9gDMY7gfftcqDtSh92RdUbYWk/bAzFWsyX/jBTABUTGWFTktc6KtJP8jHlDQc6ixOEfRb
Mgq/tRKrG3ejpGmX7A7JTaYkuTgDpAISN1CZcVFaZWxGBYA3MBxbbzdxJqe+VSZJVjpiezvejf1i
eaFoEkKQPp2F6+286gQYiJi+FNpL35N+Trw7H5Tyy+hm3ub0JLwcIU1QMYTnlIFwN5qasmFFJyOZ
8MKl5F31MYPJXLQfHDkIOevMAyZHB9cYWp62P4iM1Drq3LRcQ0AZZO+U12xMldworozVhNnQKJdz
WQks5Q5EdUono0ytKOBAzmnNHyqGW/SPfplyvMy49LAAhLMNNTJs45K3rOQTyz1NUe2nSGFL0jTt
wIupR0MjimO7fuzzaX0sWPaDXW+66ecoSw3+gdH7a2V37q3V24LpIklhYBikOld6HIL+1hxjxzpf
YuzKoSrotN6XqKY8aS1EzV2LNQ9dQiLKDYORffiDW90suB6bHU0kPDdE+YwZW73poYgEdmVFgBbR
k9dmnl6431OLpnn/PmYeoDs7t16aIOa3VahRXw0UHX71JyrKGPLHmDvjtG7KXVDE3DKSpsaW3JpI
jUWTjwZcxVk+9SyZ1P0ZPhyx0dbdjgWnr04DN67fMto1jXBwbabLtEfTL5Y0REuxJdo1gTl83bgA
oWgjq5T2ctlUHT54QCyUASVG9WgTzmdOaOZcxFjT5mqXJKn9bSXB9TJTipvjsmDUjpMvNqh4KoN0
2KNjl7ekUsoSob/RdwnfQHGYuFnhrXGnnduXVrGDMdZ5h8GVOqZ6t4GEQCsgumm9+IW/BYvpUprI
VhJtyCb33HaFfhU1TYSRqDL+TZyzdRm1rbJYzMqmuHGYvELXwaBEc2Rr+jtZYvEITaevzmjrMRsO
qYKYPWo9pdAdzcFRabM+e9gFJrs7XUa/t/eTIG0V4uY1gxDDgnPTc8/MqOntsw/J07oFWEeQG2Xq
oxTmxUgarUk0Pvx0DNLXsk2y5WwG5PMVo5FDTTQuhxtExZwaN+zKW9xKzfejK6mCcHzJmJruJlee
FHBEKEmfmyCLMnuhuKAQ0/ART/GI24yLCsnasmXxHQzS84QHvg9r66zbtV4vn2vJhDTk4D/t0sww
v45xs5UQg7IiIEAXke0vqYsGa6GikUWyT8CpdqeFrP0g4iabXkw9ZTOjHcvzZXTKB7Mog3ejc/ov
wp8hWkiDcMhO9yq5dAiJXSnbbO1jIFB59o2fdXaEkyLLdlVfZo+G15rvusnmOwnQttpcJkZxbAaV
3VT19/HuYvUfbaHFc0LtDfqPNuI8ijGvUiOdT30RjUQR303Wtn05+lS0jlbcvNe61LdNT5+mJJ9w
w7bgXQ1tb2p64qyDZXjeh+brL1z2Ury1mjRFf8LN3L9etLs950nPJtPlTt3y/tXDA1JzehdUzryQ
mLS9T9IHhGdEW7pihxFjZdv1WL9CKZCVDZR7dBsuRUzyv0/1e0sRMFIi7U/xphrvpIwmuKEwapG7
iLmfeFaGUlQlPf6bYGuREjV9lxhRTGh+FEqG06YvJJPnvWXfRQfKr/RlK90+RqLHLbSnzawiQWsN
Ry6zKBbmJl7wbIq35ruisc6CDST/rnTY31UPs65QQDCxqVe6RdFFloW0ZYhbCr2kDuR87X1XUZrF
WdlTvqsrZMC6V4eHrzjgYy5vl02ISTdJZmSj4Dni7UNy2EQbS23vR/5dyxEYSagu2CQe8HfZF3eT
fYx1cgy0QWY8QJLByxq9Dd0Sqy+8BzOY2B00KMzHRA+SeE/tjZK4iFTQWvp5bA/esokceb7wfWlO
kwGJtKS/WPD+NzSw2RnOmsE1QVqgO7Er7ycawLGUJNqcbmtai4tb0TFxPR9Q0wv7tEsceWt5HRWF
pjXwu7NZowYOcgkUWVb47n0qEmzFq7Fli3qa7ea1nBrq09JsjrRp+cV5PdnYYfqUdYsHBxjFXuls
uskTy2qO1MXZxvkMMQB+sfYMFflwVHTIJLZ/aDPOnaQahe3TVNgqqoerOsUN7WPMqq25QKWGTBYu
Tk5srR8JSvC0FfM7XeMW4DEG62ewfqiIJchSoYAUY2pf2yRrbDYSw7q1Bkslh2bKlz4cZgihN8py
ORMN3cLeZa4WQJvW9KZDpkBK7/LEdOUVSSuqRJZ54GA3zsItryrsDG+QpwgQOeyL5a4wbC/d5bk/
ffaW3GwiqZr9UCob/kkqq1ywyW//5pFCJMCvwUSyG2/JdCbnZvgc6QIlx+Yyb4PZYIgqEr1kw0mG
Hgc9vTMThcyD6w7RrFiDzWYxT3VZGv2uoqiYsQ0Wmu52nedhuMTxlAd74D92gCXAnE7KqSLkH6ZG
SxdtOWFOxBng2u+eFoO3t9a+kPu4DKwBvxQoFPs6U6V1GAPDWk9R3ApeDGxzOwZgqj6zA/qjSMqP
Jga9LI4zwZJjTSSS3UTF7Q4iaz1GqKxrtaM/d3TfRMrxP4xjLiHsyyaIsPeB3APhAQR9toP/xd55
a7eurFv6Ve7oHGfAFUzYBEArkvJmJRgyS7AFU/B4+vtxn9vBCTrovNO1tyiKBFC/mfObY1L49rn1
bI33FZfNuxHnCQl2Og7U13iq5+Yzy3IfiYfdte59g4aXY6pJOIOp65zi7z/d4P8fSfwvQU/6fx9J
BH9J1Pgs/+t//3I0f1b/9fi3Gb7K7Ps/Zuq8wr+nFKb7L3pMZuBsiZz/gT7+e0ph2P+yCTFALswI
zzD02yzi/+yxjH/dFOwgiBlEuOx1GHr8j8zdZBBPQ3ErVYWJ3Nhz/l+mFAgg/3Pg5rIBvc19oaMK
nX0ayQr/OT5AvIj4TpVQYGhrsOlOgsfOvidsPNI0Cghb6X+czmp2OnTCP/aqQ5bjBLw2aBHfDHec
rwoXENoNza22Cayh18LOvqy2VnG4NgQ6OiMqU9fBAoVcLquCTOnir2vly1GgoeJu4RWhFc2hNpRf
RNGTlNn1FLXK9eo3KsM+Oyx21RyAv82viWj6u5Yu6NGelLhzjAU/G8n1/HSu5cifVX6t8d++xGm6
vM7YEAMAAD9AgXnFTpjpgQLQJc99tM6Tk1pBZvCz+jIToxqX1bkEnAcEr7+mmSyumRh+8rx3L24p
Ud6UlnnIG13fW2X3I5NYe8sq2V9ZkbsBsd0M8ufBvSAdqHbMFkeeCZl7Gfqm+2XH/TXK2zaen9Qm
XlEvLPFMB/QDImiBEOeXCA95y9PEL59nTfy2Wgb2MCvcPX3yFwnXeMhcq7gqWi3MULc/A4yFg0CK
z+mfd+ktU3HVzda9TEvzM2X8FPybMGkskqG7AQ/rLJx9xSkfJlovfm3gLW8+Z8MapObUXwdDUkB0
aXEVACPwqqZzCJiSr8cVv3yrc0sWFX+Ermk3WVprGDtO2OLF0vmYc5nqW1Sk0xYdh0vaL2+8N3m/
S6ziiGVocZ1QJJubmivuspILegVZ4ewFRd1poHQBpOiUBQHVaanvRwxUUUVkXbUxWneC/pKaP3Lg
NaeCFmPjCI0+7Z8vr116hHS1W+xuH26ees4efzxdQ8Mp/Mv686utSn6jNf1IlSPS1MzAbEV9uH2s
ldW7e9/mTwa5YYSkXn1BCKzw3PNLIYg6v563qF8AmagAa76QkiXOPre6H2uOnYstiuWyaMr+Y9Ym
n6I3XopeTPfVQvE4ohHb8L++6rF+b5QxSawjJr6D62XgLwgHKJ9U27sQhib3quHAOmGRzHYItG9S
LqJNXtE5qrCIFaRJwsWjBt3FnQRMSKwqbPQNopl6a+DbDzVu20srdZK0mjk+sUSzzlT+MqSpUB8Z
DJvAsefs4FsFyWXCopp3+5kBUecmP6tUYl+BOYxDYdagraiMfyydkcymp+80KR/6OpKxIkivXjk3
0asHoIj6vzlpo4HLGCnfoD9bSc3Wyg0BTt114oL3bk354s+wpuRqCWz2hfPQ6pP11gze9Jjbbh2p
hGEifKEl/UxGboR1ddTJK4WBZm6ZHheAWheu+uFNpZoRQeOCEVrg3SBrRk8unWM0R3ed9C29Gw0d
8WEWVA2njfBKmuQJt/GjX7spl1bv3w/sDsM2L0Tg6Pj0ClyIl6RhVDfFJqU/CeVoUXU9WHhspIFS
I27s3h/3qa7DF42rxNtl1ppH7pQ7FzgdQPqqeHrSa8RYrTfoUDHd5Fg2MCs3CNac8zQU1pfk126X
uYQYI+vvAaLKo8GjEkHLOItjKYWI/Mq/OBkZsFXCyMVou2ej4ruNpqJSDOhii/lk0/IOK7W1Rm4J
i9Cj0MwIFtLMFPNhJafjqNmvdevX9+lgGJfcqbOXAgrN0aw0+6vDapNsgKH2KNh0qlra8eIoO0q6
CGyPdTAa46XTnezNL13xNjTO0YKHCE5wSp/drKrZqgHP8i02Jqshl322Tgu1Y5X2R2ZI8auAjoNh
sF8ArtT9/eCkw15JD1sEiAmgPRZdMXaA4tQbuXZ2lBs/6gXx4HrcjG2gdIp14UxGu4EsuG4b9rlZ
AEav/GmamE09zJBUm/dWauCncFgwYi/29+QrEwOBqcDtOX5ymCgzyjYzVc5bl4Pkh7tFzriai72a
UzdC7q0ufP7DZkBL5wc0z1esDNXWa72WvgECsTMb4pgi979P4J0EGIi8UAl7/pgtNzulKySzEZ0V
ScWJvhEzeCu8KGWUmmQQDwqPhV6biu2um3yug8nfpFA1sq3qQ33V3os1Xhk0qVrjVqEpOq7eKs8M
NJLQVKYJXGhG/ZyhmSAnBPjKZIyASOXsR2JI94ndcHvj+vwe7eGscm9msnQTVGsCX/psY+0sx4Pu
LP6eKdZMu1CL+lRKaUVqWNS5aGu+DgYsiHcbuDKnlJXyaTHJdOKxbnJBGaJ9TPUm3VOUTIFkfBss
fjwdlD46b2rUZaRN3vStUZlTAzTPwM2yg6ob+dI1/vp6E4qcFlLkb7eEdXHTxOQhbANb6VHBCZAo
Tp8BvdWguGUdGtFVE4fZyCoSPep1TxcMdNGk9nU8nCuDFt9qbqO8YChNaBPw1ONlcSLN93i26jU3
BP6ggxrdY7e21tEZYx8skg+JsaUxbW4nFeddfjBTJuRakjyWw7BAtZ/8U9avxc8wGQSXx2JBv1c9
I/rm+WyQftpY4AkTY6kAhTA76RD1bOLcrrcEY9f3suyeZLJkPiCt2N1KVKp/LdzbEE6xznYBD/xu
D7jNPHkVYn8d/mC84Up1jw6/kEZlbK9+U+g/jGfcU2d76Sv6yg9t6eyTjiEFyYI9VFtfZJAGkJDe
LQkPNacGZtfG68TlmNWPFvbHJFAG2E2zyeJrX7cPM76pndmkZzqx9iEDq80PaFztqjf3gtffCk3e
D9pchdlYjU/YlW6SdG3axakE9Stei8Wd7zUd1qnqR0wHbTIGqe9uMFgw3LHkmXt1CZKWixgnznFy
2YjKppFXV7X3ncUBkEnzOc2r0JHrFxXsEgKqTrfQQP/4scFl2ntWxGCFdHCF7scoFz8AyfFkZa4B
lYl1RC1m/SgXRELUNxqgub6jtUndE0+aKjImi5j1wUY+3xTjFy1w/afImQhtYi9T11UY80GTsX3t
KsjdSDD8x6zx/V1XTwPu/3T9ZQh7VHT0T4YgkqU1M+0iKm+M7NZMtmNiLaFsOecgM1u7vPVwcmWt
2oOWU9GolRahMSDL88WB3jUN9veNBxPBt13aCLIvg+O+e3E43M4yn9sGrCHxXzagkmbDPsOcuGtM
EXjSAbe8VPqLR5P+vRhzua0ofAPhdmnU+STBAWPsdnBt223muUwwiUvYeiNR9LhYZEgAO7Z0QQT6
wC19tER/TtcJqzcgsogZhjjSQINtquW5tDEltLh7dv7YVRdN4zmBQN95sZB55wqiwGqYbdS7ILId
LP47IWb26+kiI690CA8pibORowDRpk0Pc1sj9vRBIXA4MDBN3CLUWh5xSS3WfV1py3a1Jcl4S28H
YMi40dIxO41QgbBvTMPeM3pv1ywwODW71X+WtHB2GDqwZQAFwA4gYpTpw3oSaMLvZ4qCqmjb78SR
kgmV+tP5IG5te8kfVuqVneXP9l292FTDo3dpRHpl+l8FxgxbK+8q/WnRjWvvANepWKEF9bB4Ow4G
fCqLa47R6Gvdtz+v9kfJ6fYNCc6HbzRyddX6ahyIaiLXXY8x0jFi0awzgnQkfAayODO0xmGCKler
g2uX1j13bHMwVlucvYax1AZOefauux2qWNhYF6atfYxMV8zP+Bbbz6zBHdqYdbr3Vx4pQ2cYOMDG
/AwZcD15nlzxrLAvZmfcAfwZRqN9FLaqHqSvaR8Y1JUe6MKJd5PVjXXEqeIWgY1h5X5MWu0RnPfK
3BiE7Bdjq3hPTdi9ilhnHuWA6DloWWe/sOkR18x3+m2ci3YnHBdCBjYSZE5543n3k9/oe1fTSQNR
Vd8+jCmLwQ37hjkHWAgzH2xg82U50v3hoFgPIhtHM+ydJL3HPrzu+porLzW8YVe2k/s6zfkUMcud
GEmMtXFO/FIe4B7mwAOqBqDW2OmsNjwrP6eFOBsajGKAGesxlW2a0u7AhWQKhSuZVulRM8hQ6yms
nMH22HPJzyJvklB2HeBEWDiRm/ZIbRwfyBorD7Dw4n3uIO1g7HuRaDuDymUAxT9FiQSMmNQLD2nO
6buBVVE0a3Qncm26qHW9z77BWtiqcdgnKh3v7EQv78ak/ywGyebKGLTtPFKNM41SPO+W9GfsocIn
cnx012bnFTjyeK/wNV3QbVMBV9mZonFA5e6lJCb6coCoNYrznHfZGePw9FU4qriU6WL/Gn5jQOtM
sjvfzLNwqDD+rQxeo9nSofct+oNbLX8WMJMY58bkPHO/Yh8DDLJMsXN0DQgWVdtrUYFJNsyG9m4G
mLABCdKFKrHrXaOl66WBybBf3NF4jQUYdocktQDxaLURZn8HpuuHZ+eNnJ16ewlbslZpEem+3Jaa
/wpM+LmYlyfZCwm9Drhdni3PVY2lW3U43m4gLuneFNm5/cHOE3SVzN17a4mrF21uY8Z91ivow49Y
rtX9IFw2gw4AZOQ+67lpck7z4QdeZw100viaJTPwefDHcAAztdGVMwSTxF2UW6t60bVa3uX8bYea
enfbrvkTI4aDm+JjsYupeC8ztrFodK5MECyWS+pryfQvAKwgMTTrGTlDt/VjNP9UtsdcFvh+RPFH
K6qccbx4iiftFztCOK/1tdbnj3qqx60zT/dSYM+E7LfcxTCnjk7vxdvVscLSMhr8ZCl/fgUuejC0
N2NkAU4FCE8VSloBlJnHTQsRpCvMs5UDnm5Xuz4WCdVkrzcCLZfHwMJuyp2X5BfKUmOT69BecuRe
kY4VLGqcpDlAmsHN2Q93lhjr75moQbw7g05EFeiu0OeQC3t/np+1xPVO3jr6fxBtduEI+jUay+TY
6ibdvm9965xcx4lZqSl0jJ/1uRBSXHHqjrucWjhgDPS79O5wmBYL5ImWL5sY5sw2jn2u4wEdvuP/
wX37tCoUIsT4njMY4GM2/k5i+LYSB9BbAXxSQNejpsh64SOfjE/gEqczk5xL6se7kjGQZuWnnH1a
wLJJopzxaobNy2tVgvb285cua6az3SzaYxPnXgD76NfBhcwu/Udo6yHxvTQsDDq5XhSXYWimMB1I
Kl7Y4US9Yby1uv8GjzcOoLbsx0qcmoJjzkMCtqm97giamtUlwQ5YF5ynkUMSACNnaaJ9FB5aDYUF
ZpdghJ30KrxpCzYjbSF2VlyQOSgzDUpObLvXWhPs/j22YCRFDWHZs97zzGm+QVB7Wvr1lwt85WcW
TKy1vovl/MqSQz5YSFN3GiQ4j4UJA4DyRTeSnQTUGWEhDDm2Xwk2uWuGcgZGNvxlPof4slk+oNSw
1U876xn/8Zu0tPWhyfWPugPO007du6G1D7Uw/kpbvrW+/zUtyW9ue3cjcqXEGujG/d+kNA5eQ91t
libsL9mXwUzAPXKFz7RupxMeDa62xhq2Ttkdkt5R742GhRapZnFF12JRK+rxnSvrPBKM/MMySdEY
pHiYitIxWai3/p4TD+lJJ/E9l4j0WGXoLYpCzIe7sZFH4No7VdtHibZmY2qEmyTrT8XsPuDtdJui
XU953H7wYT6RYrFH+XypYPRGaTluB6vkWB0OWaKcQCL0i+pClftyTdttWdXOlV0+nH8XgeBkPEF0
SJgzjVtca9Vm1fVmW2c+XqrmsaA2T1CEMPOkbSrde0w6u9qXR29kc0N2p0NXsfEnskd8B49omr3e
nJjabUuCx+vTyS0OEd2i6pt2DJviF7dnvwzNAakyC6lxdJs9dfwDi6Iz98OOV3l01vxqZqqL1lVc
7Dg/9LOagsUr3/KkexzZVWdxfSJsCM0MMg4oSy/NmiybhR1tmBRMM24RHpJza5MVy6s5p0ewZ1ek
zkGcWPquLNIx8Av/kCbwyrxs2DtOkzxblc/mzBk+AJ6c6IdbGHDknTi1ke4bHmXgDvCjNZ3L1Zum
jITrBnb3upbup2JnuSnA4Qa9i2kVfJXZPHbN+MKQ0Nh1pWYc06TUg97T7V1RdW0ZITjpXletUgiv
0poBhl9pND/eLafA5amIrXc9k6/rHYZa77djNrgMHFo3NJkis9JmNBQhYzeOTtH7f0tz9A4xBlSC
CLv5q68rFnwZUlgbVteZSrX6WQq7fAOgrA6dsWbH3mUyzIwA7Qw6Nlk9uSpNv1ndGh+M2Ow98Afz
HuNP96K6HHyeYq1p9rlOW97Hx5LMhWNSY73wu3/eUv1KZcLWsqb9MVravY5CFd0GeUTQCU/ctmI7
uhUf8JIs29hz5nsP5OntOdE9dlp6Gxr1Dq1cCu0O5+sY4W5bb4E58XnB/xGZiCDIYKBTthvDfy+G
wQky3SF1ZEzbV3dMq2cyaorPZCna3QzzCggVp5I19eZRh2jwMGaIlvlYh2xnGoORQe3Ou49cpXGI
uN3DvGx6NaU02iLWuToq5n7alcod7+jWGTh0Cgs5NxyeN6YOzTikm4wo8hB5Rfzk4vMK/YlYbFfO
7b4TQLDG1BXkUkj7wVvWv0uSx2f+pPgAjJWwiRqynqOjvoPEqWcH/Gj9kROlO1WlBz4PT1qxcZHR
vDv5NJ5pOqoo5fDdLjYjAniQN2tJUjym/rI8pXWdHFy3LX+GoXcfU9G9oxo1uxCq4FnSDIZVRhmP
NGQ9sh59YBGeBtWw1CELaG7ulomG4g19xpm3PDWC6KymB7fLqGveUcYMHytzg5NTe0tQmVLt7VZp
wdB7FK4IxE4q0coXNu30wwZPbHI20jvQcuQGcf7dQf61QxInrWNSLIecxSBESNEdvKoZDoVSXoD/
Sbumev4H+gbVqpM9rXCsNrJpr32pJ3eN3rDI8KrnzO7Nx9HPTWbNVZ1uhl5iYihpGLa6LvowJpdp
I+y8OpQSNUkDHv9OOUgB86kv964kRtMj/ROrPFE1B162/l6LcThhd17oGKBuDcnti1VVro6JGkb2
KnwOXJlREjvGeeqaFY/g9JRIq48ICGk5zWcw8IsUh8oF5pz5OBmBaJThgMFiQyLxtMnkUIX2DEY1
y0vjE22Bwamr8ii5PVXMHnzvPPNbaSrBoBHdEIFTgEhZDf0u80119LD3B8ksxJXcu+ehWZbH3sKA
gbN0PtRLNVIt13nglvFDvwhvKxa0HhJk6rHt+jrMwWZEeTbRhQKB2JFwPkXQUOaAgKM0IPkme+TK
7X+qEnG547Ts7cEicqqnbpiZyti65fAUD8341LNHjVaWN0GZTtVb4ecDWL3ZPSLSSjeMrFnwu4iB
lEtc1GiZsHlHcowwEIuL0TJhUoBQH4D7Oed4FvGW93OugTswRyQ3Az6AvEMY8MdWEyjoxS4PA+qV
HYt2Bij0XBJtCk9H3z5y/5r3o4HkcSwqNzAbbNWpmAr8MGlJhsHwMTjAYqbC8e7AS1T7DObBLlvm
r1Hp0AqWUlVMJtfk1APGufRjMf4keWfnGwkv47iMpISmtq6ONYCPM6uofEuBumXGFY1j229NezCo
tyswPwA3Q9yc3lZLcMdXE8ZvJ45BxzOFODG01CMjtbNtLoq/YyYtWAXpfLDmZooSPTe+9LnyIoVK
JEyTziaqgrhY5TCfxQHvbb21nY9YXmFmTyAjep4NW0Ks0DRoLc/1dPDOzGDcl9ECuZrEDZS4FBlG
wy4ITU33CLKwCFq0+8/FlPe3RDMtqJyWOzD31HFZWNNz+wzlIRflJ8vGcteW+nQe+b8DrH0ayC/X
3HeFLp6zFXIUiq94izH0LpU2pf0qYM4lBRHTY4LhHEUwd7qL+Q7IimNvfIVhhvMJQSAmHLUh5Cih
gu6X7GksSsIIbnDL0vWzXQqUGD9B3VQPbmGzibIs5xY4XVyNzieVc/X7b70fmksr1umvNrDJNDRo
2ZsZtdI+ZmN4Xpq13XVzSRvGTOV+zdBFIBbRmPxm3AO3dBunXskLWG/j1a68pRyPkrmrXb46dD4h
gl0n5G3690vGlmu2xvIoXbaFqz+OL2M7/mSZTC6yo5Zhru9Mr82ozRdC0tZAX7sfH2ULW1xeZHAq
LTQHV8/C2hnt95Vb/F5f3JjHnaHeAWD495YGMTeIdQGgI+YpQ2lO0tpbOyUm+2Bn/JATvIqgqW8a
5sGeEi6IvPY35sB7AzH9O1MUMW/NeOeerGayBZr+OCJIfs1V34U5BeEf4C7aWzP2JEQhzj4Ojjd+
YG6WD0bvovZNYMxdrMb7nSoBD0FjF/8hPaM7u/5oX93G0I9GMSTgU2GHbXAj8HxzGXMotpBnlfT1
2wjZ45Xl3K+v2PiqZYlpN1lw2jOfACQb8FQLiX7BOs1oswW/LndmtKQiyb9az58eWqsCq71As001
W9+1yHqvmEphp+JzvS/UFB8SnPdUk5kafpO07/IQsYkTtrNPeYXIubyxo6uQzNYflXLpmB5bd4GC
NQ4ag8ZaLfxDsIx8RHO65KEuO346r5J9kfbtfSp80B2+HR8Ml3nqwDP5YOnKfm9NVUTceXyyq9XM
tD78vT7BKG+rMaj3KmYpuhnK23ury04LZ29mQzwxED6vJmqkECWYvJE3yq8RAXbITggRkpsScF2O
PwIdH8ac8iY5HevmwJq9OdYT+Ve5PST7xJXWlYeqf18BF2KWFqPrNpWqvxbRWP3P4Mi20R74Nf0J
/BDP8iTTvVe8O2QXsrQeNpa1uv3u9qlU/K1Y+nh2hY3kv2ejxWS3h9Z7b08eOznrq10LBAI1RsZh
B/qrEwGoOnvPrM8i5wsHULjOnhGBRuBSt8ovU0fUsYYtgt2fmNEu+S5ltTDL8Y3qgzW7Eo8Z0pv5
rMrKbSjX7d9FjgOiSCSY7V3R9yRYg1vll8bGMqmLPzf5X7LJ5LwVedeU11Io4i282jVOOeF3drTS
SaaPZnmLqI91q0PMpBsGskyJVhJIkOg4TdaSfpnngg2LH5fTK/LxNX5S0MeGUPOSxzzzTHTYbE+d
GkmUxolkLurHNIyGjSx30EwLL1d1GfK0QIrVdepdl4jFb5Pv8nWl6+E07VbtTaJFc98qx87ltkCX
MFHrjsWprG/Gg0U2SB1NH20Yx1Xuv0+Ap9WZNc3LgOsjXBFmNp+S4Oz1Yo+G8HZz7Q3EAtUY+6FR
6MZrNtcajOGi0tsD3MRkCaHmgkPmayEtkccuKvlVRC7y6HdddIKov7G/aBO0/L3MEjjSqyjQqppx
Urob6BApc4i2evCSRA/YNRnQRZAiD+be5Yo6Jch08BF07OI8j7VneJvpbf2y33etdlp1Bx16qa9q
mw70RawgkZSmsJB2Sym9e4bbPCPEQq7dkE49+2bqDO9o2wB53qYunoudPRW6xOKQ5jlYaZWVw47R
R8VCFNfJndm2imFl7pQgtIvZ7BSbO8MuwxSNukV6fQexppaphJxWDSNAsIFIDbwfVYxS3/B6dLIO
GUwY1hjfT3jQaaNBKga665dfpahAydam2f6k+Gqtq1kg2g9IV2h+BVkvV63V7Xjj8sse/cWhR0Zl
urIJg23yCAFz1k+kXBMZzva0cZj0NGRD2nZiR8Ok+eMRrDv7sB70S1DpPYVrTqIHOOM6JZeM1JfU
5nLfWDXp04GElF3CduPBrG86FHvB6K4u8p4EFe5BwmzV2JYU68BrNZCdt93MquMXATO0dcW+2hXw
rrn/Aj+OieACJHGwVmI3ARU5VyYi3U7DIHBn1EN+A7ElAcOB3Zo2/TNVssWH1ud/aU+Ad8xdTN6q
u0SUdk5KbVG+UqOdV+YGhH4yNsZycbANsNga6NGgXh002e1cPfBp3iSHyzvB3h4J8cuDW496kJWM
0ClB+kAbrG/2kZS/df/WchLf2SzE0yW1t7mj/RnqFRd8bzwQQdP+qIGHRcOjs0f6vzOmDuECkn8I
qdMJoaIVjpND7KVjPUmF6jkD4mMnQAELQYckqoq5RG1uMOngYGbqkdbhXLsQuXQqKgIyF0ZpqqDJ
TsATUqps12bwAXdUsMQM3Q9Wm+6a7896BkecBOiBn9eE0I6xZaJeEyaRaTzG2E9F7jz2EbpE7w0T
Kj6OFtk7plOicHMAB029EDquCiJIahSk5NcwBVL1Wl1ATWdvIMH4PMymK++atmqfxSjkOV2SF1K8
MtS5zavPhHaKcV1P+JrAk6ErbnJ8l0T2uURqMY90GiZEN2MS++pmU5BJFqxFLSK7NuZ7hgbjcQUq
fU/5k+16VM5pQmyuMMqTO0wPQsqwycW9vTZ7JsYHuFZ1RCyiHXS6ds9wDL5RTX0hpXqIY4BcXuGi
cvf7uQ5AvhBWp0ikK9nmdt607a0VSt3iEveFsl5LjeugM8/1K6fZEqxF5NoKTaS1i68179xtNc/V
E8nH7aZpZiTk8WLuWPfpAZPg0zDrxa66GSIwLhK35fSUjsBYHBYEKxU5LZAeEjFg8h0m+X3rM/JM
FWkEepM/yNI5JYQf37A7h8SAjM508FCD6rFtGU59m+wZAzLRipuyPPq5x4TPGOpXdqXTp5nVDNH6
BlyPl71pTYom2Sr+WOijH+fS/JjR2QZ9Bw2M0AHWZpPe7RyFfN0ft027mofFE87GrDmd9PhRGdMc
6VjH951Ncge80+EvgQg/RpEykarkErbQnXFHNK/FDeU4dcK7oEpkCAfx6a6sCu22cGxCq0sOpWbN
N26aCV2QDSOJ2usPT6aMQTDqCqetjTsplL4lCipUDHmgSGRO5KTze8xBNcxpfWdrJZOO5JM+6j3u
+jwYDGQowp5ehDBahuWo9qEkYWPRXe9qZyyce3v59GaaZsBVNAC5/dcyJWGApMhcPWNlce2lpC+g
ZIriDmHJSFTpLRbu05U6oMnaYudlksBriQW8DfUdOV/2E2ujHzTIFBWY3hgy5n3oLus5haR6aBb3
RbPdmQMfGSEaHFYROiayujDdnW2xxViIAswyLahn+08+EuyTKY324beozDtV+d8eQb48y1eYeTyl
sQVU6jkfWCpB2tv7hhYZitAwvWfqrR0X6dybPt96Z3rlYakt80Li9oM0x688f6rBchdgraIWOxJj
tpOu5xfbIp5nybV7M2m0vewXBDSW/HIVPKomOXddHb83gOKLXkZLpigUJ9btrU7al4rj7zEfttlY
Ls9KmOwjl0fleYy1PPdoKED55lpH1VAGmlv8oRHGhZT+6n0OicdlbIMJNZoU4zev0FBRT8eFLDqK
LcvfYVOnQnfIEwEQuUWdshwNiQPJy5I46nLvfbYbGKfgjTPgWTb2MJvQJ3u+m5XOexwJiJ1QyXSu
CXq/N8VZ0JTIYZ6uppNdHVG+eIl3SHM7C7VGHlYGUrQhI73W+OXnoER9SU5wreUXUZKMYLrqpe7T
I9zLEOjEp0XxV7QaPq+u+u6EQWwtqL8ygVFXg5u4xoR0lmb+mrjtDjgjKsL+wddr7AXV1c2m/Yq1
jGnJ3sr6S143zqnTu+KWLYz63IA+Q0NXEiOdHW2JUA/bXjDebFSuYoRR1fVL6vU7gGzxgyon0mcW
bbt29rEfir/5aF6Kuj3R4hibW+JWmGuAYfWKq77Ew1R6eJowTn0Zc0HVwDg7At8o/uBa1Jk1phls
LRNZCZTWIM9rl/Yadwv7OnOrNAxsDFunR39IrAMZKszGjR65o0EwaggIU1Rha9p3ztAbl87m3DK5
AmJQlvEwLQQm/QOyBYSIaN79N+J2+Id3C1CCSyK10cLoi29DGazIwoivCpHNdSoLOh4EIn7BG8OJ
h9uaIwbHyCM44lePcp8krkruPToQwrQ4ymnnHJ6e9tpCSiRjiZ7jdqoQq2GkOaLGKmaGmg4H9pfj
1VaWHVi00vcDeBqLyA02e0UTuIMgDkd63l2Zt12QFtMDHlWCgDHT1h4YN70Y7B0jHO84dFWxm7r5
1FvqQlDLK0fbSa+EC+2GWikjpBwRq+HscTdyEUy2fOitybpvRykCPv4x8Ai6vOn92yHb05ywmmQy
VMTNLm3VRLD3F8Npdg15bwQ6yWP26mlhJrAQER2i9YopUHIGqHio+/KVkwi9GtFdsn5pCJUJ52Fi
alNTZxMyG3s/tgdRC7dUbw4RUhnxd7Kt7Jz7VX5LK/bPCevQY4pbhDQRasIwHoX941jUcVkrfwuf
4xLliSTvKKNydzvvARYt46iliMP/Zu88liNHsiz6K2O1RxrgcIdY9CYUg0wySaZObmBMBa01vn4O
mF3TDDAmwljrtukxK6uqLA8oF+/dey66XHfDouO862mZXadYdv9QJP5rTfhLnaQlrB+LX//z+Vf1
EysHLgW6oZc///X0Z/6YETQh3oB6sW0XzA8xNK7Ec/DHjaAJ9cakogA91gKvJXQG+tuNYL8xKDbY
NFMklIEnnMK/3Qh4GOg+CgPuiBLQgdSrmAly9hr8B5oAq05h+of9LywwDBgf4A895/v4qSV6BdZw
NYD2wUWY8pcegqhvqqAP2MWT+UDp12firMyZcMDuNnRj09yhzU0fcyO6gvSN+lfTcmszRPNZKE30
5NYqGvkonVy8bR09xcUW9rQ7PKyK0wrVjPOVQBrtNmrxpm/iMU+/oHpsrzUE0QMWXtYKYZj7ynC1
L22ZM5dE+XgRtFJ9pxGvPUroC7TFjH4r0bSulYU+Lkm68RL2fr+JLRF+euY3OcJhEPN9OLhP+OQg
FpjSlTjkIKIf3icA30kZZ+ZvZSuB+p7iaJ2U5JSqtvLWkuyUakV0MpJRlZWYca32hxpdjpeJJC1m
hRRy+KCFEcDdCB3UZ92KybyuuqFC9BHcwLAviL3V9DlPBwM7jJu2DbcZu9rrf3AdEGskIQvUziC3
HV6H2dU+p7n8N/WV4H3qeb8CMx4vkoL1HkkW67yf/6yKQTId++aF3wUWrkpUqc1Ig3u0C7ydjW98
9xKvu/JUQ7011a+7qBeXjh9Ub+Osk3dmFkTsi/Pw6vSPn3/b4hm42HcoC/DZ0DJZAD4qisM4/P3f
GdSj60x35DWVBU5bTSeuZ9jiGSzGkvXGu+KSfIpNhw9D0VQCbff825j6BLGCsH/R2YYyrj7hfje2
Cjvmnl5n8tbre3jyOf4a6u+8+0O6O3295ouPkx8A0oSOpwT/IZzFw0qjeiAtIv8VToluoFdQFIFx
D5U/cy8Tv6fEK/W1V3eXaOnUHA6uj99TEhOpw4RqfOwJXum2KZrw62QQtyqzdW3VTkn50FG02E4c
pYINJ1HsBvgP0QzCaMm2OdGCn/NQ23aWHqudb5KltPIr8/2EEK7dp0nlf8myzH8PIAHNRQuz4+3p
yxaHYQfMSe6MVlKkK7iGqzBJHd53icfCD4Lmh9lVXbnKhTVejZhDvlZDST9p0sN8l5uhjq11EB1S
2YFCCryi+l2CgBKCeEA5ZMDewlarz0fsQKiNVhWu/i+WpjfvAktO025Qzj2dZvV5AK3+jr9V0WCn
eMU0lKNJDKobg3rpx8Fx7m1q1Jenr/HFq8zhiTcYaI4rDEvOQMXnrxYfR+53lfpelKjLQBxN2yQm
lsvwjYwTOOjt08OZx8ZjSIMJzJhf54XlrIRfIEwIFy2CpK/K89V2jLFmZEmTRrgkXPFoxq697zga
B1glR0Kq6/eiy+Zjasd8BBa3u84ReLPd5cC9Z8sc+xwCpXZB19PmZO9gHCc+oiFELOZ4Po2ivoc9
2H0E1iM0cBN+/9EYCPC0reat4en2Wz23zQq9A7vySjM7E75CdYXctP3N12/cKquDthpVgKlO34yX
rxegG4mVFH4ewuwZb/T83qcylMOQTj96+nub2K900PlsCgfa8m/B1a9qVpczQ7LGH85cM1sHJ7Mi
iRwM0pIXhp3eblQx/NCTyrkEUzO38Gx/o2K2ZacvzngxZ/DNMEnymLEs8vEsro6lmkpQVf8Y3e6r
VeU0VoumTuAteOtocuEDW34/7WOMiTSJHTt5CKsovhklJ7MzP4X4n+VVP71wuhJQriXa+sMbHbuI
EAPhfic+RP9GkQr8bOvK6k5EFWacoUNQThgCh/HI61GEatInViGr+68isihFJn15O5gtxAxDbwnR
TIfsl3I85awSlK8InwAq7CmZVWTkVVX2VnihWSClCsjCE4gCGTK1qzNPct6uLR4l+NMnO6gLl4l3
9/Ci9JAEr0SzHpNYkEdmJYP1U69pUVR86reosJt8RUAHuxy4xMa24Ov5NVSOu6pDgKIb24enXVZk
vZHGRkQFGJFma9BsIk8xM4goZO/+e2aoU0XXpoGdxCQ+YJ2p38X+SFOPBuHnMvfELXNxJwiY3Mde
Gd7TVcq1lU3Xaea3OdwAnShoKN5enu0FHF9oFpqQ20LTPiTkpl7BjFA0ivP22kjsWXWBRJOYFYWJ
CTcX5g1M2DT0XHTo2Zk7KF6+oabByU2X3ACIQPr82jxDSppdU/e1Lx4rEejfZFtZ6McDCdoN0BLB
OXU2VvbGcAeiqnNroLdHrYXglQR1aOVHm5lQS8+LVluSJl9s0ArvS4RbJAxQBociYmKUHHwLcNTg
c8Ik7C+/f/rG/nvW+cvibf7/bdibKPyet034/KQz/4k/Jx2ApVidcVVLibdasdL8fdCRxhvbNkzm
PrCkAj4ub8TfBx3xBogtcGDasEJnZw0u7O+Djv4Gwhq7LtdRgDaY1F5juz6ci2yTsxd7qZmlCLgS
k/eCY+rmmt/S7xSox3t/j92p2UR26l48ux93f/ai/5O16R27uqb+119HR3FMVhWDVd1ZTr4gMCe3
x+lA7UyO1z7lf7CllTjzBbFVOJiEbLCuT5PQvJYLWk0z//X5J5QAtDBFT7ZG3DZSrPBuj8YG356D
wA2IBf1Um5T42KlQuUgB6qRAHLFxZdfcFa5VE73TtdnHbOyp3wJKN/IbOifCvCpjHTqT6VcD9XNa
jP0WI2KIjLnxyI+kDTZQt1CivZSR4YX7aRraC0KVJcobyhNji/+GRgg/pasJA5/RS+9DvMUlvT5C
QdcgiCi8zG2seyYmle31trMpzIaZZWyxOZg/oLfWzl4OjXFhe2Y1V8ayakSxFxNeSCuYEBcWqre9
bar3iqSN8FbPB/3ziIktXjlWFH/qOuy6WzJM8ndkVDUJKQgl5i7UDmRMlI2Hrrlv55I/wifappU7
L4QxxRRnE0F/t2mGOHqxrarAkOUqHJjG9oMXeJ+zvumQjcH2x09D+lcBHcn1CJxNrSrByh5m3VtN
hciXGzADUMyz0b+sRD81171KJafhXGEPtlBHZZ+zShZvq2iS5R4v5XjnhTonSKPqgdyRJIBpzxYj
fq3Kz8pHcLbuY124w6fMqYrfXYoFhH8CCNdHOfgQ6q36gdjb/C0BNGbfNELHEXEkA3EfRgb1ZO8G
VMKxd6FDJJvX6MkwdfoiIk9Kq2g/Wg3yVvw/HeqMkkDOtzCiKmeVsl0DrWFYrXhoKk1mm1wMcOMb
0UhwdwaHigvdLREVcdKlFD8RaoKjSuckdFlZXhfu2AHrNlTQqAELHPtG/9UhbYNwGxVnxb4sKH3T
C+3+nHH/Oz3/ZXEC/f+nZ8qQj01ehYAyLtow+/V4ME/zR//M04bBPG2YyiW/AZqYqTN5/ClIqTeW
wRnPpbdFnYPTwn/mafPN07/NP6JaxF5W5x/9e57W+O9Z4Mhdl7kfNjxsx9dM1DOD49kGi99jcuKj
HmbazPzE3fHDn89t4eDKgj3AWkMH42xRnnbWBWLEwiJkK8y+aq0WPaAuzHnFRx39/NCW2XCRZkZT
3cDsAiKA28hW9C77CbOwDVF663VW/DWr7Tpcq14H7wJBpv0R5rr2qEqlJ2+lHtTFasKCX2/YGmnt
lhfe+ahnIznKrt7LZheFQXXrydiFqyOcdmV72dRutcQg1tWT6OskLtbsuqWHUq60Qlbt5bOneWRx
OTy3cGPmBDfQqiykAIGpFx7eGF9OgyrY/dqUyq44BEPoM9r0ckBhTzGc2GFkripAJZb7X06PvFxu
5pFdVmcHDClVTGNxIA+MVppcF+INGqSIHJt3I4iBM7RjZ/ng2Tnw0ineTPAsjq4W14fybKxaNv51
G4GoMp84TyQ+q3udaDjwT4h0mGI5SJXxvdbp3T1+qSBkNtHaNt6SYWEBkoI7FYOVGqsC21s946bg
naGUiJ8oVFrim+hFUK4Xu/SJVGU8UauCfiZYSVXan4wnrlVTgRVdEeFMJUwOqkNa2/QkozS4NTZ2
N8oPMfXRn2ORlPlGR89l9u/ZVyfvMRwP36rSDt7FAbErFSFzaIIhK0zI4glmMZ8yWoI/eS3G6G2o
buL6Gsey+M7al/wqsg69rw46vLxKZ9LoRhsHDChVMunRzWDh+d0QhUXvoK66zKedrpffcOTKcsvS
Wf1yLA4hIK8nR2xxv0PPJEScQALidb2GoELAzUipk3q893jb71wf0xtdMYwhW1kI46uo4YeuPa01
0Jr7Xf4rbcU07Lu+HD4glsJLkBIvUs7mskDbqMgI3Q1dcS9+G3vWjNl6Qm7ZT/itQuY+xSWi/AZP
ld/lE6hLPEG7Tr+g8zbx2aTBRosa9rznYoPn2rq+LGvOIeGIO3/mtIqvFELxexCxqlgFjjEgYupW
E4FStFD1/FsfxAO7CvNdmhFF2ZegWBMj8PdPP+i/a9Bfc+noxBoEK6E6XHnmP/B/JwRjpivxfQNo
skkG+XvlMa03MxqaCQZzCbPcXBL8+4TgvNHphZAyLOBIg4/mD/19QhD0T+ZCB3RF6sH0Nl5Bj17O
ccw5BvUpyqwA3Gz4TIeza6i0JA00R64aRxO7HqTJNh605swB4bAOx3+WiGX+xzgsb1JfzuGAiHMB
OIYk7zgpvzZuMuztLO+w3LYByW4g5TbPbv+RRWM5qTIarjUFOxoSH6vpfNnPDttEu5epzSQKJpMF
zh1oFyIMa67AEUdnhnpxB+eh+BBZvLmBtEsOhxpHrMyZls+JZnH2wBJerH30LR9PX9BTafQ/XYCn
WygNSUGcIoIr6IQdDmNYox8YQ4u5L3aLu8z2YBGIXqs+CE1DYZLk+S+vSTtQj5CXd4Nht7vEgClf
k4e9k8aUPJz+QUfuMO+uzv9xg6WQixenNmftX8vviaSiHC1s4hzzuqkf/ZZazz8YS0mMNDagDRoT
h9dOflmaZiCAVjUY9tui7NuPaLAUCmnsXudOmUfeVbQe1pw94uoOIsXDwfoQaXXez/suwHsoR1zv
I8IhjAO5lt+orsvv4kmVRA02zPqV4WH10GfpRyZwsWkRJkCdCh31+6hD8JSMO4kg7Uyv4Mg7Z1HU
5jcC4GHvMO+Znr3eaBa6yYhTa1WmWoZmwkftJYgFOX3bj41icRfmmpUppL7YkuoZRrjAiUlIKK3B
X3Hg/Rjb5LCduePLDR6fDm8Qs5lFBUFwzDy8mNBNqz6NfeCuYmp21tT6l5FjiB80H6tLE0QHvnvw
7du5Mfzh9BUe+6rwATq6sJmgHXOZvi5kgVfDD9DsVEGOxLCxgHT57K9x0HkU45FBTBj7YWkg6A/G
le9W9T4DMVev8NbnvzpFvMrp33TkrvPW2Qboe8GJQ8xr/rNn61NFxUaFAMdJlXdP4vawKfBBfDw9
ypG33KEHLm36TbpgYjkcRQvMPiObnXnf0NJ9jxNHkAZdERiTWooYUb7nH6dHPHZdDocrMQc4GSwD
hyN6uF1IAvYJYaoq0O4VEXCdVGrz+lFcSspoDqhWs7M+HKUXIYUZ36VBG1v6tpgStIS55uz+wSg0
Gqjizgubs/gyCOUSxpCWcOFwnt5Byw23TjmVt6dHOTLFYgOwTMIimKQJizi8FmCfBowvVhY2FvLC
IJNv7Y0aeHRNs19/QXTGbcGXoHPaWk56dmYUdFNTEmdsNufOgHgm8wCCnL6g+bYs1jDOU2xdeOFw
ti6nLX2o0rTRG0apoSkQOE2mojFnIuCkqMQHEFkhmk3nDgLImQnzyK10kRjbrCGUEYFkHt5KR1VJ
qRVUlmSPJQbbZbprpw4tWZWdizqaF6PlRQIsoKaALdqeywIH36+dxnYzsJTj0s93SQsu3DVJFtb9
FkGYwCbYnmuzHfmysKxzdASuKVkVFhOociHkNQmiBHM0sWbXKWRJMzJevwhTQAbcSU2ZLuJynyOw
wUyin/u2wIT3OWf/HZ7Q6l3ftuaZj/jYe6J0JqVZr4HsZ/ER+zLtO6vXJOocy78EGycuU73toXUL
4zoyU20ttDj5WFFE2+mFPJe/dOxloZYBrZRoFulai5kqzxuZoUebRR649W0Nv5/lVs1NYvjFmZt6
7GUhexApFIRJNvOLzUbWw/9xVcejq/rbwcvej6EHiLGafltehM4Db8LpT/Dlu2JTs2J1MelMYi5f
3No2Y4Z0ulyCIkzNXRR74i1mFbV9/SgOff55fzJXT8zDb2CIZd16mEFXoVHQOq8bscsTzz6j6nn5
nNCqWLir6aGgV3cWo8APzSbfL2Y5Y2l9iPTA/dES/fuTcNPp4vQFqfm/dfhVz/oMc1agcdwGY3t4
RQLTFpfKCYa9oa2vcG8X7caE0mhuQqNTt27ftbAKnH5mfKvOhM/NX9LDLXu92WiyCx8mj//KCp5m
nK36upMaZuyh+R3qXYIuoy9tLIZUtgR+sjT9FvcBpjfdSpoOrFkV3oxo7eKNaLreXBG4WGKCzBKw
soHeFSuSdDCFNrlQHz2QWJSdszamJRvKlFZAGKrveKqb3yaL4q1SWfQFBArS/6LgV/N7hdW/VUYm
PwaZYkvfJG5W73x+8LdAm9p0K7JQXSOT9rlETMtX2CSCeMNrTYUFDaw2UeamzLFuTTWQ35uQ0nhG
BHXkvTXmtilyAjaKYgYnP98VJUNkh4FPu5xcBXGTtsWDMxre5Zmn/PIhzw0sdh0UfJm+F6tEXAR5
bRvKXEWgiN5G1DX3TuESWQ+K79wLdWQo+n8kC1Ik41NcvE9RGepVrkIYS0OaXMRWbAH+HGeoRDcS
/Hb6uo5sc23Ee1iHOIFzYDAXK0SWCLgXCQcoLIJEDLQKJkOcFO5dhTmaWAH84vXadlMPyDmEezJL
xPjTDDC3+EMc3ZewDs/c6qed9eKD4k7CqVYskSY6s8MH2hambHK2uOg0RHLVFDDkUR+Haq+h/bXR
iCfODdna3BYTQJ+zpnc+vKs7YldXYJcbUDGhsvEQmhnnsMTGWVAOjj6emS5fzs887xmczZGQfK8n
gdGzzThQkLwmd0hxi1LxvS6pq8UFyGQO/eJXPxpweIKo/XX6cR2Z19C/UfdRFOwlesXDW4OhP4Tl
NnJrcmVekz5E7KkeGvupibUzkV7Hrs+hoKBTl3IdBB6HQ0EtijhfEW2oAg6yujNZuCGGe3AzvwD6
v7P7fDpzR49dnIOV20Qaw5e8nEhNKK1pBMVv1cIl3teFEp8T/ib5RAO6j9ffSMpN9FPYTBCgu7iR
WdZS382hkLEMtZcGeCX6IGZxrZW4dv/BULzKqGMozvGtHd5Ih9Vu6nK2LFNj9OAvdN6OhJMbNp9/
MhLvIsnzfD/ocg9H6qd0jMaOc5QcdXOXs642+G+caJdzOI3PDHZs2oXORYELfeI8NR4OFthIGDKP
Cam3C+RSA25fDszW99M378go9PM5TyGUYH++POgYPjlORs30FJRGehtXcU4ieQ0D6x8MM+ss1awx
p2J+eDH0syLMrbwOA2WNyywQ5jWle33/+lHYlbApQSdl6Eu5LhMZFTC6fSvV1N394Ipx45euOPPh
vjy/c1hzhEQeyxGUmuDhtdDOywF1aQRGBSaLokx/e0Z7Z4T2NZKPc9LBI98ssxAtUwrVrB7L9Odo
akdUCgzGAgPVAc/nztWD/qIKxOsrW3Onlbo3Jw2pnKX4eJAacobeUitCahyipHGxAeTtzhx3j9w9
0+C0RMtEoNhZFhRVTexPNHGWcRId6r1G03JIB/mhhLOz9s1enCmWLjTVc/WW/6f6P795XN9S2zuA
bhq5W9SZCvJ9UJnH4osyZHOlUZC+nwpj+hnGk/GBjl9uQfhou33P77s4/Woeu2z8GJQSaDpigFgc
TSfTIreVLR4pHcUEL0ngcY408blpgogkmaY/8ykcG4+ZQ3cEnwPqt8X8i1kLyPLEVaM2zS4rmvA7
tw+CTw14akzbSrs/fX1H3lM6InRsEY/PAuPFJFx1A8XwpzoxNOIdgD1wMZ2PV9O2vv6DkaieIeuy
bNAM4vDzgzCpe3YysFXWA0y2ZLcTVthlb5O2619dusCegtYaG4Z4mocPhyKYUjN8yTeNcx72cWZ/
1oBL3VjOcK5LMz/+xZaMhWsWNKA809VysleIViMgBhZ4ri6+Y1X44NjauEkkrlKSYSx4wGAw933H
/uz07TyyAFDiosYFAoYXdLnxRu3fw55kzsRZ6HxiLUJ6nQTTmdfjyOso5yYXv5yNB391eCcpabiO
RtjzyrHRQjja9JVmO0hhI/hVe/3rJ2jqF0yWFBAgdCxrGCWubb0TzJmWD3tQNeAHVAAmYYz0Hn2s
lZ55TY7dQjotcyeRlhftvMOLS6aJ9DxLqlVclcN7gIPJRQ8h4swXfWwUe5aqMNNTTVsubmy2SIDL
eO9RX3yi891u++js2eDoIEKnBcMekclyscPBnpPXpcc5NKdJf2MVrXpXASDZnn7njk0WVP2prnI1
iDMXW98sN0v4lI7Chmg7FzK05NVQojvA3KX9g9ebWogiVd6mozuLR58fXoFSWOzN2NCD2IPESoLF
ddRq6ky5eP7By8+XXTy1Hbpx1FgXsy10N0CVLW/AEOYhBGFwq05t57vOnKbLvszVxtaK60oHvTDm
1tkKyZHR2b2xPWDdYv5YXKMfGqPf6h2fcBrrn2f81GOIMO6WfAnv1UcIh22PSfWKqR4l6OLJ6TAg
QDEptosdlDzyKzuwfG1ygUrcP7NivpwSGYr2O7nvCKy5tsMn15ciwFQEQyPVujJY9+bsVS1L9Qiq
wm5W3Vwsd0CE0TLcnX49j4w868D4zlgIuaeL77kqCSiBb0naskPePBk+0QcAFM4nzqAOyWE4gRDQ
2+EGxwldnNNjv/w0OBCyAaNNQxedHtHhVUMYQjbE6QKupQjX88Fs38SRj4nfns4M9fJbd3X6iw5e
T9NGq7z41nEAVyqXlLRsrbXvYtSmlwRPvH594XBBy4lOKSfrFxY6iqxFNCRckBx9d61GBcaAJOLN
6dt25FpmT6k5bwr41p+qMM+KBU4ejEzMbMcxdzd7q0xhYjapvj09ypGHw6vPLELblGP7solCIl1q
GgW0KDDW+hZiAgaGsfLXdS2ny9NDzQvi4YyC6o4kL9o19lyQWMwocED6lKhDLiitw48+Guv3I+Dn
R7+v9Xvm6GDbBcJ49ULGoDQlWcxo1DA5H758ng9HCCU2RU7f8x8AvpPB0Gn+99OXduRZsc1AkgIW
00GOu5iujFGDwiHwz0qO0bt6GuWGptD4+jeCUZiSOT5x5luOUsBw1KKGUaBcelseGxKGNJnOjHLs
jaBuydFs7qzSmzm8Y8gDtSBuBECOvpu2lC2nNQEpE3xLsz8z9R4p2zEbchDE2EDxDvXr4Vg9XTPS
BXjHSzsHN4+WNNsC1GhrUi9c43JgBfgW9pJ0CMD6mx7w8E+Oqq67KgdZXSTQZ7dWpWYCWAZAUY3y
1XXiebbGODG7xNnPLadNi5SGgf0yNNo23cvc1vkl4blZ6+VOklH4Hij40C7lZh7eBR/aCHZwvkG4
ztYXXD/ZVVxPVb5OMPOsWSDDM4/4yOuKip1K6Twoy8LiEY9O4/pFySMmKEy/6RNz2gUqGs80VI6N
wmZoLihwajOXDRWhNQ15SJYJ4ik1P/EzvrZee+7LO1KMnidiQLP0tqlhGYtt+MArM6pm7mLAzie/
xLEurSkrPtRVA2jfDv3sSxrDvKjSDCS87ic/Qea18QaGQ30DtT89M8sd+XyoNMxKMWpPlHgXr8xY
OQoOps3D5HD5XqZ2eJFbZfNBNrDmT886R4Zi8aF2N08HLtvow/dG4n7UK4G2I0qb4Bajc3JtjUm9
A51XnfkQjg1FGQopCipBjlSLoUCgZX9acChty+/kHGGPgQG26TqiCc4s4kc+BzXv0ykGsimjzHF4
WaDZCMCraSrqJJnvy2mI3gWaDVWms7RdTfDB678GeqYUWpnz5mPh4om5khOIY6S4lktPbaM8DPeW
PlZn5rrlHeSeITunXWpSvJj5B4dXhe6ZzLyKUcaWRhCB8tZGd/zwYwRh+5UXZOp4CNjpUe7nUcEl
PBzKGmn71XFCw5uuHUhznTCKuinOPCasY4fr+TwMpWBiF+ktWGhwDofB2zVB32UYh4AWshYu4jYi
zSPZYLBct5W9nXCyDHERYZoxQHN7n2YRM2ryTSryV99dfgtLPFV5xXe1rKAI8MqTbtO8VVlCmLuP
nyvryOzJXbN59d2lGMSLCTbEoijkLB+klTUkD6PIcADVX7lWUMOkSs618l/eXPRGM1qCFFU67HKx
ozCTpExDPv1VWVvDgwGE5ksps6+nJ5Ajg/BKWjhP2JAp3szDJziWbVC0tS5XuM+zTRCLGvl++Npt
C6U6g3kZxwvmQb7nxfJmFX2TDT03LDadcmuxr32rMjc+91jkct6Yx5l94ZysmHzp7x5eDZr7tKep
PYdsuupHjqLxgWiI5GGycjtdTcIufjez/yuenWBmb5SPhGdH9MX6qMUjjHytA2qaktBczm4yJjxV
7vU+sa+SbtDtj9BGCpzfGQHzF6GXapc+2GN/b4dFc9canU26QU0/6JI9cHadZQSLksvXmT9GqATT
Fk+yts+6HD63No1mu874VGqKY7qoCb2u7HaDz628BoZNAhcp6803E+i2t02TAa5s0XeEgLCGOPsE
qOZj3bogtfHpwQEcAH+pXaYn8cxUdyDN7B0PquSa4E/h3w5uSyrPaI+fOwldklyRXN0GfLj1LiEh
RuzgrkzFysBeUV2CBSbbZiBU90vetMEHZwwBGbiAQ2/SqjQ/6ljPHoteSPziM7uFrBEjTS8Gti7e
1lFDc8OGIH7onaYcdn4wSALSiNJ0b8rIY94LQpFHl1FMdDihlb30LwhOkMXOdAZXW8WkCBEpYhRZ
umkGK3Nm8GHQXQjkVv6noJy5Z5VVzHkfbpe8TQca+Rt4QilBd2Wbw2zVtKpYW1bZPxZ6YXw28cMQ
vBl4bkkMUOZ+lGqw6sugzqcfgWkhuavdAT4a01t1r0ghuJMd5O0V5NP0K9uWkDDDqMrJwKrw3q6a
uLDLtQpJYlv5TlLeCM2Un0We1STIKCv+rPPXvOdNB9yBKIkKrbhTtrsJ42i16UjXY61G1ZxsmnSK
2RhMyLChnvV9DTyvKImlL4X13SME8nPnhVW+99uMfwN28TCyR1blz4wsJ4+0JTUBijfJ/vH1WB+2
Io28L3Y5dsSg4qV6b3etc4efxLyMxta9DANZXZHSV61NZHMroFjmA3hnC362V1srJKg4LjWz6au1
N5kRLaCwhGFtRp1G7pVtpMNFTWXjpz7YMU6cFB4gmVfkwTIJVtr32U30ldROt4CoWSbt2kHyMaxJ
X+rfV6qbik1ZsONc1XZZpldUz8j8sEiljzacfmMdS1Rnf+7qHHrexJ//0XXQwC8mzxmuMxeG7Kps
3Gif6EUCzVbIaM41rAwXRkA5/GyGxP7eNyh7tjA9PaJGiyj4MlBsyDZeb+V3FkIbB0h4Xpmr0Rgc
LwM8XUicWFHRBlvaFdN15YTpcIuOwnoMiPgjqMHNVLlrYqtptnljoXCQZeZY15Fwov5W1ZVpflSJ
MQVryyHpEFFz0gDPhCpMehIEVNJ0rNjO7tFJ1N+CuUV1gXUiFOhxVOd9I21RJ0NoCnrCG7Uq/lpJ
xylIowWTvgZ+NH7BXFSSGZXFAN8fyol0UcOFLXydWSmgygLlIRkc9LK+VcFEXnppQ8ZfN03WGetY
FUG9qoeu+trqQ/feB8IykPViwWQxIydE1Fc74VWhMCVtGrB3FokNiexXumT7PKPiBzZf+Et6AL5+
SKJSVjWIKCaQN9cq0FNjH4Vtdp2XFX7brol4eFMiH9LU0j8w/9cPhFDQLXHMUu3R95FHpvqi+FZ0
Y+3uTM0q3a0ZgMLlWFXF1dp3CXGOxghe+qDXmb9COso/VBg7Pgdh7N91JEs0q7ERU0vkWeIl1L2d
kUzYvlK/Ezff+dJOHiEs+3eQHBQk4VQHdeUNCfcEWD+ZKiPHg2RdeIEcNuXk5ABjXVK8to0fmrdN
Wgoy4JIJQ5g7CsKeJ6BF/YYYYc3fp3adjCSXNUVLbGflJD6B3W7Wfxwrr7v3jRYCux1Ujvxcym50
CK5qjAfPkMYD8WRNR+SBGsxHy8o4Cl92nkmrs3Bc0lH4fvt1n1Xim2Z0Xcb8H2IzR/EZq209qviO
ehrvZmlWdbiLlWZxsw0n9Valm8CFgdcO7sGJW+dC1JxuVmXiuvG2N6LxXeVO3bRRHdvRdW7o5bCF
/yvfaaFXkAdg4yRGCGerK9jm3S8kXHid9dDsP8TjgFrjSwsZObgsm0p+mumzRWVdtbqZ/h79qiA2
K1DTVRx3PdlhroddY240iS2fRg24hvM8+B1D4zzreroTrjvTiK9M7H1kR2XE4qgGAPgGPrb+0E/M
AmAcR+e7FqDc5/oG3HvSE+CSSHQcdjXF7olZRqLsDfNufNSgM3+CEU2MSm86idz6fFDUwpMkrNbT
VES8wGmCJR/psf1+Cuma260BFhdJvndlanpMrgKAM1qGfjQSUWtZxfcQXlF74aDFIQNUlpw9prQN
L0Mc3sHOLNOa4qwMOkqz7oSlb9DAea36wYsvyj4O7xsj7KctSxhe+8aBe9q5pfvB0ePU50Fag7bS
6T+pjeEzZWwJ39bviyE0gDvGbQHEMTdhR/uuPXVkhhna23ggoGBFLEKb7FUUuPeT1+Gh1AmVfEds
FpTzxpbBWhLsu9XRwYNnz2vrjhd9GrDMs8D/IGyRhGVJFb/DZ4rK7wbsa+7dTh6w22nVtJ79W5JY
pe3aoXD0WwNZbAR+tOE7HhKLPAlea7u51UktZe4weEtvhBVE4OsmC55ZKGvmvtCy2nEXgIm3vtaC
OL2tbLW2vBBVgqaKEEgV3WiJGI33YNyUuNBi8tAvOfLk7WWA07PYGUHYEykV1X6/1tykf6yKhnCQ
MWrN98XkgcpeDWkgnX3+ZMX3nmz5nIix6LezW//0hvjFIc2Yj2hoBWjic1xbtr3MOK6Zzkd8DCSi
EI8MwzKWfnxrW71/d3qo+XT0vBrKbnVursyHltkqvuT6aKaBbsSc5MpGZcq6ZFkbqzJ51yV0qR3W
//Yq9GtxWRfjtK3rNtueHv/opSJaoMA3CyGXGgKo7kEcpDXHGHAbu7JR5qfSI8zESaryTNvjxTGD
S6Ubz5HeYqVlQ3u4MQ/iLBdQdSShxTSANUOOF2XRDK8sUXBDHapNYEOegGdLDYtmkWpu96xcos7j
LYTAClGYbBBNQbo5fe+OPDv0nHO9ABkT3YZFNWTSnWRqiJJdJbHUKWebiGNVGI6kPVsmOYApqTET
icZtRDZErzznx+nxj93Qp2YOkgdBAWgxfkm2S8YWDkm545UXZHcU217RRj09yrE3BNsLVQusQ0iQ
Fuf7gjwFTlK9JPQOTocctHpLCkYNTdt7PfKF4jzNDDoQSKleHBGrRrZxlTlIO4hh2k50BW4sINu/
Tl/Qy9s2jzLzOWfxJbqgw/cQ7g47GCpOK0Gswkp0DrbmIWrO3LaXdRFjtoQghud/WGBn6+7z/mwY
OqgPfIbR6qS/5fxtb4EOdmsU0IW2qWoAskM9tOw0uuEd8TkalOM41lYKscmlU3cdhWY/pL3qZmea
IcsOjMkvo8qOKIJmHHLQRa00HUvQxWygScW29Ee/U9pOZwHetR5bdAePGrmXbXBOCHLstkMNorSG
ChpJxuL877ljm7OkzjOdka3rNGcTPwTmmfns6Ch47mjJ0eu3lo2sIW77hplTrlrAxrs67b/oOqlc
p9+glyUGvKkUZvBQ4zrichaPtp5Cx7dYH9Dvu6ugMdqvWU5arFHH9n0O6+XPRf3XAf8XRdBnt37z
2Dz+m/z77jH99a+/Hh7T7+Hjc/bK0x/4Y4E3AanAwWKZxtBG7fs/kCw4wfQysU7wtyWPZ/7E/22B
15w3cwuHMuz8L1CPUryH/0dfwR9PS5KyHsJRW1ALe40LHoHTPAP/Z3VXFtIjRVsCPQHTAOLAxQzd
EO/aakxqqyr2GncT4DgOr1yRlqtE1CHZQUbgQO0BVmT5/8vemSTLyqRJdislNakRIWD0U8B7v31/
J8hr6cEMMLp15Q5qY3X8z5QqyUmK5LxmESHx7nvXHazRT1XP36G3lo9bq1JIkKawspkC7Nmffy92
uY6HMmgzdQ4bHmfoc1MR/HFbDmX4qpqsyQHI4ZCIDc/vuvciTIMbqTQLl9NWlp71LcKlqsH8GmO/
t0oLSlFQAF/eUAaIQhktV5c03fL2LoMj3CeOqqhjafT86Uiql/abAXt8H9DMSxff2qCAxb0orX6K
8MnbXpLJ0Owvom48J6FIeFgA9KFzqae0oTc8A8FhGM3OVB6JZ9112jv6OW7Fg7eZbmTZKvuGwAtW
mD4dgLpT/rpxE7rkrjm8LH1AmYgslk811PK8htDWGj3ol37YJJX63Zcj6UKE0Pe79muiLKsF3pUP
l7Mbu742fPXDN/mImU1tpxRi0xFNoz+4S1femaZ+MApgxLUgP0d3HwxbGjV2FYIVIt2sL8NQtUlh
2l/USE1xKs3g0jaD/ygaM93h1/vZAlBNUlPpY0s9zm7N7Y/bAf6CQ4gmAsds/+aLO55TJe1D1UNZ
keFsJ/QH0FHPEoM52R8/3SagdRX0X1R26axUXDujpL2KcmFnBKHoVaKNy1EqbjtGUNrV2+JxiwZc
NPBFRb1E1Hgyhm0LqeQIquESVtDu2gj1UYCn6LUf0kjIL08UNxaj3ZY6tvtseiinAthrmdHZQ3f1
sa8aVd+7a/fYKjPF6eNpme5aj8v51GkmTCiqlYhohXNvzdOIVG+CuzQaw/hacYGKghJisxkAl1wM
Z83pkmR03BBQSnu1a0PIe1GZOfwJp3UmYxf0UxA+F4Wovb1nhPpuKI0pWaBAPm1OCxdwnahCfQEz
JYJIu3r6mvo0cI62HIv0DPgQ3PqQEQA+84VX/q1/8WcOU9o5GXaqq7MLg09yP+y/aX3U4CEorN9n
6zJnh5qLjjzidpBHatGexNarqIey82dzR7q7OS+/0xg9AJNfLRheNGTrtT0yPZISfoPVXJrACGJh
9j7V/Z3dqqSei3WvM+bWdB8t7fBr4MQIpbQi8h/XS3qwZh/SHHSr7Va5COIxWcEmhqcgXaV49HIZ
jGQKuEfzHmxXZ8qebQEwj5bhg1OOf+xBingisAawRNkfBj+u+xwADHYXOVSlz4narM4Gx8D2Z6ZK
0Fy6JokOqsOpqROvELIute8N/T8NB8D+Rncuf011VYWxqf17o+uMKu7nyRXdLUfRxk4LmjXmMP+N
KJPDwlt9ep7EqaKR7soCZZHr3ga+0zxQHsDDTBXDid5W98NZmrPD79nuZyDeP6e1tT0dzVOPVDiu
9vKbtUD6Uc/dL0iCsV9hqNQEmvZZsxSYJyc8Ijtjo2H7XISFKnkmhi0BWZn3P6caTTRK7RYq8jSl
pUhC41bKwQ3H7RJ2jDQ8AlfMqfkBshhNUnOeZGh8HVvLeuLlXXbu2nR3HMj0QWZFeWizevtanX4F
u0NCNPanwUxMO/vtlHActa11PFANdKIcCaQ0esfbSiu70aFIFrYcDqKytv2q6z/MBNZLx6K/F6nh
X4JyBBfJtfXsqMIAdFK4LJxQt6LB9ZR5shy9qn1vbY6999Xg7v1Q/6myKkysqli/1dh+DMbk7gvy
02fKkSC3DKF/4RIerVvH7125I/MD9/e8GMXdBFwy2kAM73g0nI/Z7MeoBb129ijb2s0NBenR1C0Z
dBdnqq4YZ1GGUj1ACjb/hEWXP7Peplc8HjJW6ULTerZ6TdwTET5g0/VObtONEZmq7Zt2g25vmP72
7Xg+k74yJVdKYUl94qJZPQW9056p8H7g1gsevKnolw3S4OwFaXdtRiC286LHfZe6gqKnQH/STTAf
WGmDU1FBWQ0mmb7ZS53tXJZBFSkaTU/WOswPBVtMv5OztdpxK9wf1eSGX/ba0uMgivlxUmX5tDrq
4AQpAA5L2celLtpjZSrjKg04pTJHBLRnjw9xis2Bf4nvXeFCkVetfZJJw2vLSMdNbBUOzs7Z3L8g
uZ9RxpxTKc3p0JfpNV+nBCgGn0XXHTspfkhLx5Y3PBqN9pg8rvtGteYLKfAbJPoJnvAlC+zY94dl
v4GWuAgSnvtSAhrN7fFY9lrt4e1kUVsz2DCZ4Yy3OlzN17bvnfVZrKzxa+UlvaM0mW8fqNc27Pj8
nXdYtvyoeZTxOjvhIS/87G5JAxNOl8Vqkdfp2QMLGmcOZieHJvzztm2wm7hpJDnzhDurto4+HE90
UBhwtbv+yqZsfkIYO/VF/toPnHJbg8ZzRlyr7OZX5BZRs6N78E6yfDuktv7bTR2dEhRWDibKl/09
9H2Slfl5oP0Cl8UCZStIli3/yNScTNp8KHrr7AuqdUcv2NtFkd0BToI3RYNi7qtrWM7nPNjKndln
VkRt8buY3WPudbE7GM4Wuao8M6u4lCpcT4yWkdMLOnIOotveykJaUdCtzR5t59GbA36XZR/CpEzc
FXAk/7Yvz4Z0Vy7AAF0UnjXaVjffFV5esS455nNOlfRrFSo33qZi/awNlb0HqoVhZDvDigIvM8HU
YSodQC2L39v7UBZjfgKcYtB0Vud2HfeDV/8Q9vYgW1fCdWqglSDscL0a0Of1xmsIozj/BfC4RmG1
YITf0bsPeEhrSuQnJr9xDgJ4X+CsZ7GuzAsyX/MRzMGahOYGZrlHnKSMi/GUd+ANQkRDSj4hiHPl
LHXzMGyaa3rnSH2+IZO++laYe7dfwzrpC6BegFCMJ6NldYkGCwkWyals6Ac0g+UHfqygMZiycHlN
ttKipKxcWwqwmVfZd5ktJv+DEAQKvjVOZbsrYCE8mmIcH7ZBeMd/5HTdI1qC3VytLJpXReVLLqfy
NIcO/zOule402Nb2GJarcw8MY0mmyoZOvFTA27JKY1vgSxcQqaOs9dZkSFF5x7kwH2Q2mncid+BU
NCV+MGfStOy39RN8lqeeIs6HKjM3eKw8u2DMzMMkJMPmye3vVlc/47L9UpTmPwUcwWOnqx44Ai5X
RyuIQDC53WSpx3ZPS8ZLNpQ80KMl46Ds300Plh5BgKswt/ywOHmzw59iJu3sM15NhRnZfnuPjXF+
yHih464zj8jpfPrp9ifzjB+1b+Xn3J+yXe4Xx7U3TgO5pB9uUCqMghWsKHMbT0unVkjYbJxckOf2
la8Vmmyuh6uRhb9Iy6k9Td3VkQzihzSG/p4rkH0ifwsbw2tfLJMH1WfOm+8qOfTQ5VhdaYAc6yLa
nKLZ8dbm18BlP4knCAxHFFX7sVf19jIzTkSit+1kFQHNBKt7cCnpOU02ewmOgPW1WfL2w0plepg9
v4mprpXJJItwv5Sruwsng801HH/P2n4qukV+NmYFjagxv+3RCmAgmw1wOkPuGCVmvwiGhNcu2MxP
F7UBHCVnP091n8W2mXEGFOV5u2HnIB99joX+Dej5VAdlTs1LuX6Z5LfKaS6OddY4P7tqoKzOkPp5
1Fa/a/s0+ylH3//Z2a5+gCvrvIVVD3TUSv2Sk0rqvrQzr1jmdeMLFbb1hXpCLEzOFOq/7mqse9do
pkNlQYwzRp89TQzGwRPK/15FoR9qNbcRrjmKEbtCGTvwza/wYrlX1d0CKW8+1YWm0lU61q/aDMCU
BsL4cuqFMq8KiyvgRYtONF0+TBKI4SCc5oGRvflVNI3YE9DvExG0H5O9WDcHOmzfoDt0c+4zks3W
XVl7/Uk7oY6lL2r4rDCosFFvZ5Jn3WHDnHhQU0H01dSCNH0d9ullSa3pIEfdPIV6ZKIXaKBXt8md
15nbY4XHMVodXZyNwqjeMMdNcZF57oEX9TmX1XBeTRfRT6ZPOSbupEP1gNPRdYQ4c/eycJBPOoyi
U2Gok+mjvOpSfha9aT2Nffdqm426LHZ2BySHimDkpQjXk3G0x6B66Azb3cme4lzDzsIfVDDwvgX6
K3CW/LGxMu8iaRJ6sQY7vzpsHYjxtki8Iut3Xbq+pV14rhiwHmGY23hAQ874hhlGJUOkxGuBPC7Q
woFHuiDl1zZdX6epzJ1dpa1hQidanb3lcOHDjdH9LltUY462xWPXqPyZazq3y9QPh3uvUr9K2Kax
Lm2pIzfIs4vqjPDaYrI4F2oYIq4woP42hzvHakhWEGd7LKb11mU8F1dtqecJo1Y8zoh9QeYiAxiN
e1+pOrsLyo5OKC5Z7I/QEFOmT9FqF+FRrQOfxtxnoNzHgXIN6T63t/NPMS9d5Aj5C7gwb6iykqLC
Va2gz2Lj5vU8zTN7qpDK3Nv98F4uinF7DommGmfJ3Vt2x7V2CjYiemJjd3H+qKz9pPFCvG05I6xW
OTqqLJjrfF/u2aDAhIty8Tlw6f/kcT6l6JOxv9X5vmwc72BME8WQ4eY11LeW9a5BKOjB7a4UPCxG
WiYQKM0C6wE2CTdfbj3Pi312Krw3hQ2o0/TKazYFwSF1b9YG81mIMotL0yjudR683bqzLVy/JxkG
d/Y66XhRJDXmCtWdE+BTmLphbOkp3W2q+IFO0rDr1+PBWyvnYk35UbflFpVqg9VaYwlidI6hYBge
JjN8N+pCxMz0/IeVY+wlDW/cDmsL6rn+BecwO+YuYjTJF+8oEAu+Ux++bMEAK4F+cTDW8CJ1L18M
j9r36bY7j/ay04asXoZsvdaeL6+pZVS3CXXzqvzqFeFoeMe9Mz9o9oFk1ZP9m/vBD4aP953V/mrp
IfkxL0N/rUlvQm0rZ/PYZdKLLbBrkWGAjMOTHZx9KXeGB9spN/viQGDI+1Fanvu5zOC4DaGuFJwv
MYuMU0dY0zPO9nZ/pH/bOnIJ/7Y7Cx6iM356zvKbRyTltbC7BzkI47CAkrhSWn6lASnbdXZX7okH
O3+d1JlfPUSdiHhiEGug2lHHTBjXRgrIsqiW42jYv6YGZxAz2wHerTLdpLWm5m2ZKup/p7x/BBM9
nriygVtXsN4AIfdUh1CK5jCEPNeoKDsjXJnEuzUFbo1748KZtKQ62HU2Z8XlE1rqTU1II8bCAK1u
5+2JbHN9lpXgBmz+3Rit7bGYZvvO5H3ARWQML8zRfuNB6qNgZdAwtGZ/1xoNe2WgGgxPoqWt2F0i
TL3w7U3VJwH6/EVsoXkgIXmPheM6r/4HxyMO5SC+7mUHXnGse+dKE2oXQzNa58gfU/+7BdjM0TD/
u6zs5XXgq2SYvPY6lgsZ2TQkVs0vFwdy3VF7+17nKb2q/UaVVAN3PdShz6ZrN4eKtogf9WhRVYEX
5Oh2hEzIgXzqTW17e9X+tdjKhr9aOH+MjMpEszGcp1qrhbfHTpk3j81dl4NNt7n+nnFKiZeiNbv9
IMwRSeF2r7O3eYl1wJ1QSaM/qCJwuFezxvvcM3bkfp+UnHMatUwRIfI3x5Vi9JNqWuNkjaGFi0v8
RYG68UTKF2bAMDtmJmOmEjcwc7s8TVVvJaibf8VUhhfanrxjI/zxKKzS5OCvsl0T9o+eKH2UFmHG
M2Y29sChOc+cn+7DYBTMR4cSJpqH3HGaERoTB0UzNudRxbw/bjwsrX7CcENFVkNrfCr7EHm0HpJ6
CTgdpVBqks1e/WTCFRP7bv3GBo011mC22qZ4W5xUDrjcWjPuc+ObHc/YCTmbFwY53SkTs71vSvdh
bZuTzIPyYmWLPPQ4GVFPfc6OrA/c7cegTFZnbncMgIoj9e8qovnKOthqoOhDSGsHanrYNe7w1mXL
+5qhLCIviu+s7n/WnfcgGuqaGnDGZKjD4fZsDSdhFfqACP6wbEB2Ks/5Q09YFY9djtWj96q9NIiO
6XpdsMbN6izSsbimTGJ3ULDJQNUlyms2HSg8mU9bBoVsGlcURCf/sVBSbJ+5s4/pRax5tkSTGvKO
/pimmq5i9JYXRb7b3Ve60tvjDW6AVbRMzTbxJ5HZ0SAwpj4M9lZeC4xlU+xRhwz2CKhkim4WTvm7
8kEtVuTEATSGZdl+LgOeKoLOi71E0muCz3kbbjXkiLgftTVjT5l43iIFRHs5aZHy7vQZjJWoBEXC
BS+3zAVzkz1MbJa1kXGvDOZ12vuNZMkboJvdZfNavkhzyKw/tNAFxhPj+9k4Y+QTBpsehUhbxF8/
iqdxMrlwl8rWW2KF4LTvcCQJatUsFXJtDEcLmhGGlmnnWvRIJCya1namllNMyZzhuDqDXOH4v+Ve
s1yxP2mbvmvIMnii1r8TkSsajSZTtQkGbNTPAmn5EeU/PNKivh69NnttNnjfGJw4pjV3qfbfaivd
4OIhwEEW75/bzD0rB1gcwD9adqxxRyQS38/i/55Ga3vnQZjf0G/Lg2cuq+BQV68f1rDWtHUjdTQG
boJhITa/E1WD2bUN5F1YDuCwsYdu7e1YHig6pQAXvC+p6scngdmA56FfKK+kKFXEZjq1zwUCUrnL
prZuXtp+lhcTQSiuBmTLoc+aD2xI2UxmSOq7WW6MJXLrKAxwxUMOoagWm7Fj6+zel2n6qLvmtVF+
+gN7ivOsC8N9ltbaxiJfr4vgiOgpr/0anZKzxei+LJnkWsAimbMoieagtGwfiTzIUxUaPnInkvn7
NqT+yZaBuwcg0n+KLV//2mmrDr4oyjWyJYQcF+JvXY7rLhuXPCLfaZ0QANzTbKXlX8w7BihyVgza
4d1usO6CpZdD5OJd/o3FVrCEbBIkXOOtjTg2sIHFjqM4HjdbO3l24KEPy/eiGEL4QWO3DNguGwvT
IVmb3r4sooQvR5wwVbFTqJ4LhGDwwxXZ6xBxW8bjOBMn5t9hwYIQtQuOyH2Fd7mMOuxJ7WvluP2C
plYV7Kor8LFGL2syqnXb1DHLm3bgWJT583wNMMAyCkqbSPDd7MeN2qmCmoTdprcPENOPSNPnbDVX
MLa2D/Oo62FaoNRCg751mVCWksuWLv95Nc/MKAomnkXAqdNt54PXeu4evEmFroJpUMzAI3UW3IUT
0GXmHdHMdeWLXs6H2nedWE1LcxBYffeUi3tHUCPGQ+/qDr5Jt8RTGZjMEUpWktizJnVKpQyGSA6N
uLTmJr+3Jvc/s4m6N0UQamdt9vydqyA/L0ikeN5yVFnSQai8zYYRUIfBMVBLdta53ej9LMde8v1g
RYq0YLeXeVYZSc0jE1e9Yzc7PzdpGBataYGQq579IPzestR6YTBwbSzrNK945Pfuks9/t75fDhYD
fN6Iuoo5gre7SXgwlPD0YtwrVhGzf8qHyeXVBa9t0ImGUrX3p9FGj3fWAg0fyedjG0KK1TMDGXfh
ePvlqeHP0KEx1/3oXaWNz5ynqQQ+zhmmpIz3bly28eckg4eRCGWCYX3cc0IPT6W5LOegyDEtZ414
Isl7T7ugcejH9RBMxb2qhmMvvfBi4Sjq2Y9K9RAGU3bnMB2gBgvSd1+FvQXhWVpxNw2Mfca1iAy2
6FcgKPdMO9gUuUw/KZ+n0kQEfLad8s5TxX7a3HPBOK/HAAT+Km+/lNEpxGf/B+RTkTgOUyaM9dmz
tebeERUgf6r9stuBcBYHbxGotzn/6DDsdqsIq59yK09DOP1oZXbbL1AoCcHPtJqxSWdPjTSXX6y3
zcfUQ6jgqU/3JHUegBO4Sebf2lZAsaxJj49LR8RX5qOWvftie6FjRWYKpU/MEFHtcpmTdavEK6rs
n9nL3vCbMv7ivbu6zUqbOHS3ZA22kc7G8N5L/ewxk3yHUXE7K9TgSk9T3gQnRcDm3A9s2rUatyid
YN51o23cY/nsE8uSzWUx1LzLHdZnXugAcFjQqZdpqp6LhkMsNJ5pHzDbpJO4IhggxXbKaheIjd9g
1tX+R1vaZmSugYyNeW7uwNJxCUzJPgpn+Jn1I3dWnd37tw+1t26Zm7wvE7Ox16TgNCcb47Mninuk
Q5rjW9m951UzxFVgldyS5x9zaW1xYHByT9YcviO5LuacdtsASpZeQk/Ir9Z3GdKQM3ptA/YCu5ru
POq9dpvVbCc7S/f8gsjRXvmPVHbfmhXacbvuvGU2vn2nxcfIonVeJrdJLL01cLSBOrxODrvYpZqn
qb9fB45JRIiG1Ls0qP3pd99PRLHGeln0RaX1StDBcth3bVrd5jlbDsZiX8xZcvUIJadd5cze2Usb
kLUMPqifqcB7wKTGxTfSdmbm6meKbeTSp15K9YkWg/x399n/d2r8T8oK/iunRvy//2388z9+/6/T
1BU9hqz/x2/+5w/+u2PDEP+CF0ZRG1FaVAi6JfmZ/wFwDv7lYaIj+4unhigZHZz/17Nhmf/yb/3+
/6StKDy6Nbn8h2XDgVpw647ij0JV+Se4/t/gFpD3+8+GDcwfGJ7piKKAnpQj5Rr/2dnDFGJJa7XG
ukmz8XVJs3Ckq2DrPP06jL7ZYJqn05gJAibb4lsXTSWeb9VcK5GZjJ6xMZnDbCyD34vC5Jrucynd
7vfc2LTa3wYz7SehTFSNMOeaxd166amH6n15bNOwfZwwo/3Mhqn+iYkx/whyH4/7RIlPeNLFzFnO
LWfstinc2BVv9bb8DUfGnRH/5LyNBvKmMnGqYCmuFW233L1bS79OeitV1ChLu8k2U0hFBKCrnkw7
70+SwdSfLTOndZf3lD0mt+hn9bCasrRfO8uwqk9h9YW+z2CrH9nGm283b5SHvjHiJojzcV7/5q0l
nux60x17nc6/HQWjni0mm66BMacy8sKRf29aVQw7mAd57nSdt9JVCZfpyuRMTBnGEyPZguajIatE
zBqurXehi4I5s7TLjn1JCjvfWRyDgr0nQFnGTp3NH5rSpOqyVrkjd+ZoO++18r066ayssuNedlsW
z5krufIQl8hPmAKN8c4ODDX+bKyh9D9tu7A4Z6jckLGkTYuRUIf3jeTVtIakU5xV72y7pb3c46gz
xJaE8cyi6WZNvDZm0Cb42tVv9gZd7IEbyysF6zPMVtrA7kNuqoTGa5sxsmHZ7KRE15vY3jxVxRhS
u+3ecMr11Xc49SfpspjOL18smRPb+dQFUUg5cHbJw7ynY7ARW5XovoRC4wuVD4dSY65BCmk51/qj
LvnMXYsfbI65fuBLZ4TeVSb1m9WyzaTZTD0SJHFaaBxUwrZfRBjQTvxNEvbwByGDaDCr8L1lky0o
/0vT05yFm8H5BBtjpGcdpLESfGcRtm6nOgiLh4L+ocGA3ekbwe+5Dnno6rDuqeBuc80W7GhuxDUY
XP/iOFWb7XEFhFwh5+2HXGbaOVfiQlY0o06MKOmF51Nn4yzfcEOWZ2pD/R+DhBwSBV5WFNFU0SS1
BzkHSHO17cplUDSl6F3hhoyt8/C9UKOt4kAsLTpSxs9Q4PM+S6Npnya/5jQRdkP1p1REyRLAP8XP
bCmcl3UO5vlmT1iOdJZyXOuHsOT1oVfqMDBS3Y58OvIvGTA8KQVO2TcjL5t3/p/+o6TgPt8RtBpf
KkiC1yYsAbKWGO9FLEhwjdGg6qaNF8fJNBJUOJH68ZAMNgvFm4+VQ2g051L8tZTonlublzvuiVmR
w6k25TH5nccPRvF4R9xhdEsIHLdQL9aB+t5YehR4YIzDL4hJ5kM9ZOhcq3JEFVMA7N1jbM3mfQ+L
0DxR4d06sTb6MU57bl0NkWpj15caKKBi9ncRVkOA1ViYtEUrsTy+C9MM01iQkGDe2jJ0mYfxp71w
a41sQFb3mzNOXFEwofTEEsgsgiA2m7fNKiXaGiHc4JRxOrlWhmH+JAwGmHjRPnd50+yaJ/5SB2tM
D+gkQtTyH4S5FB8iDVweOmtUl0H63s9uVWSctOLPkbzL15tqmqOEpfJFhVWukB799i2bzPHZTx0u
WJ2qBQfXytp3fjECF2N29lnQOUJOJWOIeZYIc8O+GQb3i2ugX55SZaQLgJW0edJVYyz8xs3aRbYK
CEGin6s7ADxwyclWGvfK9pEAsrDRL41dcIQU7IgvGrwzSAl3bC783h0mGyPfgpi/KqyJi1hGyQiR
oBRdA031pfugfVdGwyyjGabZTEhl0eA1ZcyV0BjK4ipHVqzYq1iLbkMqGwW4Mxsu/LbIfhp2zTzD
GXLfT0Ck9L+qvqG3wYcrNkdMx+o/hCUQMT2SE/eNqVhLSTIx0MHW82gjIhcRNryijwR3TkQQIN+/
hL+UUzRX09hz6VtbHXtaWdz9Mu2JRITS93d2m95CRinTwHUumVA09A78FdLTX3ZpZHVEYJ9AYpaB
Mow76mxeHRv4DEzNTPtw3CZxNzQ2UUyOv2gUJUeBt7FK7WeeFDw9Zprbv8O0m/udMNv8M8tqm4mj
iTKZOt3wDkK+OuF5S3VEyARvVVmp9GdDn5LE7W83XzP+Bf9gOUA+sItJHqul8PR7z9dE/fDmg3oc
Vz93+Kqr4NeIxH4g/jkw9kvLwE8yCiKWPdqp24EQGEjtlCiIzu0/u+TQAl9SiFP2E88RxuJztxph
fiiNQjwSDy9UkjqGzdei3PSBVC+CLGU2cL16fucmqgxzPtJFYYdU97OkR7oxUUoMu70NkyS74eL2
emM4VIdDPAckbpOUrpWL9MYOtXoLFpqWh41/DymvnOwO3UNM7kcgnsk21d6nj7XhXBNX/mtBbyNQ
atUpXErsdlQGOWmndoE1zmrfmJiBkBDHbTkEUMutw0iRxXCnOydPiXJJ+80qlfFnaLfydfbsirlx
CAoaWOXSkPR10CJvP7CdYwsvoX2xKIZrI5o5RH5o28F4bZqJl2FZG2yCbVvXdjLLfGWxM8z0G+kG
sai1se+kFVJK1Iz8AMxlN9VecqOLsfLUGctHIJ6Yg1l/W78sn62x8P/0kt7kpBnS6m/ezVWPX9Jn
OCrrbblIS/d/fWnrX4G5BSR2pVc+TgspfnYni5HMtpU91/9mnIYkH4btmqFT/wqczQAaYg8uVyjB
O5eCRg73IeohJknPKu9HOL4zn2bA4zOlQf3LAUs477TwxnknFgfdNbBy+WMY8LMnsz2Gv2ZXV1eo
dzaiPgvMhec/nbmZb+NdnslRHuoOfukl1IGjD32FPM51fvsdoiq8TpLgSIKdwXvA/8eJqWu5ScVZ
P6gSzXpw/siwJ4Xc2/nyYDkSUdll9Qt4tGXWRF7ZkjjPrRVfi/ZK82XUaN/oIJYMDx1lLJfCNDMX
0aZGmen7Vd5UKvKBHlDRe7RCcSeLzWPFJfDIudGzNtw1U2CxJ+Q3byqBrfFLpCK49F05vRXSn4OY
JAo+umabCbTzxHAYnXz52GNB3hKWvdaL+e/zZdBCfxmslIpVM8MJxcnC56zVhuzfcxh0MdnYsj1k
FCx9NPPKq6FDbVzLBYJ37FCI9qPnjmmee9giOH9M+4c/9v1z1mK/SKbRKXhuzCF4UdxWCfN3Yuhx
wBi5x3vVr0xYF+nsZ99w3Qvf9fxm9U74N1zbvo1CyvqovlrWSh8cR0/EeFN/+nZLjaiyjWQmI5hL
4kw3yvyVrUztOFLJ9lWx2ry447gVSdA6dIrbNQG4+saErQ1z5xtQEaPVM7yTSSn5H1tm5auumBkf
K3s0PkAA2x+pEuHFG/7J9tcWKUB2dFzjZoZWQhB3m8+ZdrD9dTprLha19Zwns8D4U0okUnaoug0T
CMXubdaC5MqYsegPuVetGHGZJGY0pFouYc/O189NlmNRbQ08prexMrabDd9WkpeTqBg6bTh4ay/F
Pzc0ihR1rkZvTw+LRDQuRfXYCy0wrM8tQz8XK0QXhapYUCOxAxlxowJ2jn8ukv+HujNrcltJt+tf
cfgdx0BijrD9wLGKNZCsQSrVC0JHKmEeE/Ov9wKP2lcky+Tt++bojuhWnAEgkMj8hr3X92/l1Nvi
I3tmGt5H/fC9+J/TP/oDHWUV+kH9v4//KP/5s/+RT26Coz9QsgrrYd98VMPTh2wS/lH+Rb//zv/s
X/yd2b4MBf6EH9RbUac+ffhhnv2Z9NoXbQ3LOgjz4tjYMP0Tv0f72X/hkyM7Jg3Wddo4JKn/JMm6
+AuaNVO8gSkxR4xk9T9yZOMv2DXQkwzSZLqckx3pd46s/4XFENATLjUxmRHA4f3rh+/+MSvwzP55
EL///OdYbo61oxzZ1nG6uQeDFgQ3xpPrZzny0Ks0hRBUxORjmzatzJ3gACNuDoRfbSrkoQ0Q5Cxn
w+QTRbGItGtUvnE+IZmtIkNUb2VQGdU8cy1fBAhuG1HdMXgt+qZ3tIs2Qa+jN7YxIYPHSWgPLNlg
Lee2LqMk3FRN7vlMsI00Y82p7n2zzcLbAXOI07mIYyRJijmUDKokoP1ZM/r2PU5jzZ7LmBbFOsKu
/wxgAZEV8hTEN3EWF+3Ccgq7RqfdhXu91GtylCTAjGXhP16rJqrdOf8SM0Bw1zHJGTE+hgfyWnMT
DaiYqZuqlbkuEftpr4zz7Ipb7HlYARPkdvCRSH382yqvaUC2RuX7q57TH62VSoNpmxkDRbrUtEuK
414W9ARddD7nll1lbjSDecZoKLRgmNm2UV6PRBOdo4bWXHrl0JFfR6jIZvieKrmkG4PmfZHZ2MKX
Zk7Nl2Z0hr5lUfaRWZA2NLE/PlMD9DlqYmg6422Yk8Q5fws1nAptGfmW2pAuSdSjlO1JddzHplMt
2T0JEik84intwWlabtsT742zsDEwhjyNFvtDw1GqluyYNK0roAYtI/3QN9F7pPSaVWhz4jyVzdLS
8ngaC1bqxV1hQq66C5skfteUMkdyR+O+dHbU3Dl1xj4YmpnqVln7TECoqksjwixLQ0Zo2VNelnr8
oFN5j9d20nbdXE8iBBVQQ8aAQSkNCZjDuD1rpsFpQdiLt17cjrUDzWHuxV1hz/OudFHjmYxil4ep
7M1hQjtKIBQnVWSKbmn4tMFW1uDDhmE+kIqmbwjU/CE/TH3vwzB7cfGFaLNei+ud37aTVkVnzaGX
ZHq8VBJbrmt/dOi4yF5bSNAb9Oimed28oWgbHoZ4Ew7UGngczC5Ucjvc+QxUmdbtYQA4fT2GgdMM
8gSG64bSrcN88W7ZRe0g1phMQLMaUUic1icOBvaOLpF4B79WxgsnpKI7y/W2Ke/cng78DP2CYA6R
5hFy7TW3sp9crUBN17eqBOX9j+W6rdRKe6WYrtK6OTi0w4NbOz44txmCi4vbc5M2oS17MHkTfktk
NeHBCa7CQ88YPnywi0e14QRvgKLsGonNZCyvDybzmupTEc7Mgwc9rGnkhfP6H4v6wa5u8vG3j0GZ
+ijc/rG0H+ztpR9YO7VsM5daCf73pqWVPYeAXD1qkz9eKRHBzzVACXtmqGGgT/rJTE8aoVBQmSz2
3cFuH8aT9b482PDNyZEvDuZ8VQkGc+H4jC2dgUkgFbDhkDw3k6sfLw3qqOZg9mesSrD3ez1ec1Vg
APIABqAPCCTAOAADrMZog5U6cQTsA1IgjuGmLaKuATVgWVAHzAOAIPQmQ/6oulE8VyLF3VACA1fA
MKJ2b00Mg4Ch2RbADD58+AgyqCbpKsgD34Y0t0wPKAQ7d/zXKIePIHG/xUsnTbGSd6HU+lV5wClU
cZhwmk2QhXjiLfQH9AJCF/XdOgAZSs1zbo0DpgH5WLzxDvCG8gByaOmBZ8SZPTp0TwZMRc4P4Ifk
AIGAC6Bu4HqBhuALSX8R+SR3VV0Zr3SL4UioY+oF+VeE1d2zdWBNDAyI/sBybNM/0qUWz/xoAlME
kyBYU6FVWK1KZAqkicZ8PwEtLNqy8VI0aFZY/pZ01sGBfwEUrtqPTILzkAbUEDIqfaJlcJJBzojZ
83bZgaehjxkflC8mzoaRuNo3BtQRtGtGM+wrNO7KEmySR1XCL0TjbAeFLxmzXuIxDJMCNSq10ZJu
nWPjUnuzX9ixziuoGD1H/ZEJRZx0DoHs1yIi0sRiw+ZFtU7ps5lWM095FgFVRSBRdhjRZkZQUWkc
FMvah5Eb1vrKsBLMUrFqTkIaGalfKwXq68YaojCfWaIWhJeuk9pYkAztp1ArBnUCL5TZpoCBxKwV
5r8UiyRDzbs0apinTFbStZ+ZVMdqLSqXLByoRE0HcIhpYq0wWVBaZNynd1fEY4YvKcWlssjiWH8o
RRZQ6pQoZNqlQs0XbWFY6c0rAu7m2Rvh1UJ9SsodnwC/Ffg7KBZ6ju1tGnr8bFefOpyCtUHUHaCv
IKNmtngkfLe5sxr6bhnyptKMfzF53HZuWRvFOEsxLGPT6JN2uklMUiYM0CDL5hp13S92LAc5a5ug
8V+UAL3voxrWRvk3QoaIpyvyPM0XsWdGKlLxsYodQEQO/rAFfNRIXRVB7YuldIo+JZEvFHUhKdRB
UKJgZSFYsoF0M367gvWDvHWYj2oy7GIeXjxLc4XcQvFqzZubrYvqJmZa3Hf+vuELfV33aYgUfF2C
2P+lU1sbGXjiqJTay/LN1DpBItz3tr4ZO0EDfaw6F7lUNPoLepTZo6t24bOLYXGH1olCbEbe9NWt
PeOdW6VgqFTjAwScHMJMFRb7xAqqF53Z5v7M17E8r1KD4xHHCAPlpiWWE9+LsOWug9y1Zr0TdjoN
WOmiTtJVbBSxnlNUMV0/l7OkT40Af1A/3ntksPVcy1L/hhO17uaj1cYrSht+SjbBYImMn8JMpziu
nhDJkeyh98nvXRBXYDJIM79IUorH1vcEo0yBsDw5USF/Uuc1n+IY7BUCzkLzl4MDNHJmkfUE8zpQ
vHViILKZt1mXrce06+xbDORmwxspNGsW9maarVQ9yV9NNSw2SoWoYCFkV/ysx8AE9Bb01RsRGgSv
zA30H2ywPUexARofQmxcD1gSvWob2EWGeHxs6RSyThJa1S5a9DmraarMeGE673Bw3w96IQg4nUL9
YZUBjvw27CYhmelS6AYLokZ0U6zsBYyhnt31qY9kLUodYp4so+1L1l1Zcu0GzqBgEG+tb6qGOp2C
Nf7D+4APtKCnXVF3w1ZbBVP5g+bFqMZatqA75jsLaSNimAFma781YK7eIjoM/GvTgJokw5Qg12AT
QB3Bh5Q2i5ZJDvW8sUflZ9U4oTqLjAlYBhTSovIYMoFjgSSECr5VD87rdP1uKXuPeVCzRC9rlTlX
B+1b4THqixOjRLzU+XB42OP0UkN02vXpKob3gseBqvaCMpBOPz/qqb8Eeao8NHZeach/ezNcW+5I
bF7A/5MLP2jUG3r2o1zkMnWWeYJ7c5WmSvfUeYb014NJsAg8DCyZJSkvjRhn8KaaH/RvavUZ+SsV
c0Sk2Zd8GjZNowspgbuGdkcewUDrUX2aWLr2C/VytN1MuJX3Xp605KF1XeyRL7opP6+rvrqkyIm+
Dl3Hl6thVCp25NDOFZMeT4e7+KHsRJEgZs+8Xi6GmE9+MhWHI6o3p3T31eg6W7/CLMNsvKZ/8qyD
g1cv8ObQUNFozhNG0roXgLTZ2VWj8tj+U6KF0qDahlDUbVZ+WwxfsFGHxV0WK1qwTLE0JjPMdZKe
Ul5At0d1wfIYEpxToeMla8EQC2sR08iLAK5V/m9Mxb+VXD+EP6pc5r/q40z6kBT+R5r9/1sK7sCX
+R//SmynWsDvzP0fssCq+sh+BP9tSnizD3mcik//5O+GtaYbfxmgCqGR6CBDDlNDfzesGeH2F9wX
UNxCNWhnAwv4v5ABm2QcetAE2mdIonbIkf8FGRCk9/SrURCpLuKTCUDwr7v8T6Tjh5F2/2Tttz//
13+HSGsKZskxAdkCaIB74ATPgpaYymjUDQ9d2HgrfEHyru6iZuu0jBCIq659aHrqlBrxx8y29XHT
ZHlGfT0GbkcdDkxZgTUtkd5MNQJ1pVgGzYExSTelBTCnD8LmJUwtZUHU/aXqm9dyCNGL9M2LFzcG
mTFdAEVhX/3jZXxSZTiZbcTPYgKOiZHcmWbT62djVbqSETWFnfUPSTGisEFU9l4QiXXVqKwPN6pS
KPZlGOwMKxw2RYmI7PItHLCnR0+WOzBAI0EDnsQApzPRrNBycXpo6sMYtKs3pxwybPFYXm7aWFlm
TtWvtN5TgwWUWf8N6SCuldbx6q8MBsj3UZfxCedAQjp8ou54kzIlk4EEjp29NbkZ/XBsO91i5W82
nc58yFmmmtFtz5QocH7InywKvfdVhUlrluSuFKC6IgSvQBAoCIjEhZtQK5E9j+lqXf7dU6WoOPnd
0yQbcNIQYmDLnYBrqpLOrVZW/UPKlEmGvmDYndmaqzB+3pDlLy0MBBlIknQ04oVBuslmvulNbRuI
0qUyOOKEGYc0+markd5eu7upunR8d3xPfI4MZqfegWaEv/7HPIQoJlROOk08RPRhv2dJkCR0r2Nv
bZaD8U2POySRMQStbeQXPchWV0FnSQQ+Y8fu0Xo7OLRm4Nq8h8uP7fypUWMDLaJDHKE+Z56gPmQo
XTgJsnuowui9jl2XxdBfHbR7AhSBamNb1P34/SoDIRyTnerPX48cihEsTBp8UDMVpXfV1Sw/hW/X
DJ5Je+sNSJzxQwuEsgxG1WpnaaJUq7SoUdomk13HysFJ8CwoAYzq4LX4KSj7MrZXWev12L7Q0MHl
SUExeqQxFi50bagRR2bOHkJRRRhuut8HM3d9toYpEsJqZjwbvZO+22n1HkL5xNyILAbTlAwWRp3h
z0wob0yaOaz60qY8MMZW+ZOFFy+AQSXZle/2k/XLtsHWS3l0KqGezoSvCLHzKOjVB/xc9ZuIB4Pm
3ZAhp5OarsyVPJQrz2pXBimAhf6hsZ8tCgzxXGKldRfdSwYcI0p+Xl4fh9kqxwt3QsGrUK2Ehc7o
lNYlpawpN7nDQ1YwF1XxRvEQY7DH6ak3tynOT3wIHUKVvO2+jGNeroAu2Di04vTtyp2cf0IUkU0L
vg1ta0RBJ/gieAN+hK5efVDolS9qJjH6C2PUeUmRNJqFK3VrxTTNKJxjSx7eoYJVYobblJJBb8IA
A/Uhp0piby0u39kxV4l+HkvbNm3w0JS4AVNNN/7Ht13rwFOT2gPVGGffC8Fjcojh5yrMakQs4vby
1U6/WK4G5AccNdsIYCr35DEo5O+VQd99L3u9/Gb0+NgILLOby1c5O8kEo2hoMjKOBt7HNHLt+Ecp
CmzbpvS1/aBKiLoyUZayTIO7kcLKYmD8wAyd5nthezHVIzd8j1KyoCv3MP2UP9ce9zAFI8KY5gQQ
ykyytz8eLO1b4LQZNY6md/u1LbNihT1MLhlWIh4C23lsXRt3mxXd2B5metNtvQfbidEO2BOuz7VL
hAftSBseOdeVe5u2rON7o7sMxcmmeTHNiz29t0iajQDmuger0s0tenjYlEI5CwbazEjXVDqTZY5i
uzafQlkxShEl2zJOPGfWAka6sgSncOnsblgPDBjnlCG2On5SBp1ESvN6stdSLVmbvorwopdAbBeP
tW9Yz2ZqkDjrnnrtFU3n1qULT9/GH6/IEFmji0hN9n1HbQ6siLrsVUwzWKwQCJd0c8MMssFgl+qy
KYCchnq2ciLXv7Zezz5CAUDRZqFOQapguuTxjfQxzQJ6AMHeLshOPaJiIAdZfePhC9xnVMXJ62Q8
zxQvm2fNNyaGfpOZueorq37t5GjvUKXrD9bYM9U1wMd8ZbmcnoDMy3KYuwvaHbaIY56OsGoUUP54
uOnS+E2w6D272nf6eAPQ27/TInRuslKbxyiqaai2jbnS/MK/cg/Tijx6VdwCo+51mmBE8UTex0+I
YjrkoZxGkWp4j+Vgqk+GP+RLVceIK2tNo03rBY9OSQf88o//7NUcpr3pNhxGko7jC9MzRHY4ely4
NOVKb1geeDTCOVXzYGUlfnJlLYjTk2J62JwQgvMe9hYznY8vOCQ0ZowKqAoQZjkHttPdUgik5lym
1m2I5WRWyEoA5EKv0VnUjqrRCdedmqGzUEplg3bnHSZLsxqqkkplO0GFNB/5V5Qbi67whncZpEgu
+/qLVRXayrd0/98amXiYrwa1kgWDUFjwSZ9GTGGojShYw71omnCpxPq4CBNqKhqSdKZ9GFeij+Pm
6O/LMUiBc0ybzrOTJ+aAHm+UMYn2ZWC/eDLGcp861P/H4O88gnbg4ne7vCi0s81dTD1fU2dg79To
PZ05aMYhFmzVDfcRHZ9Z4ok3FTPCbYcEqGwkCtHQrlfY1p5c59E188ewC+t7qP5rLG7WUsykwpO/
fE/nCxVgGDkBrWhEEwwVO143mW+3gZKzh2iyd+hT2F+EaPdjHWiL0UPNdPlqE87v5IM0MFASyzBA
ytVQih9fbmyLuG6wUO4zZcRQW3WRoc8V08eSV+GX/InmdWc7zmpUKIxFCWSeWRgodFhVCcEGZIFa
zwS4Zn8wXx3PTL7zuEE1Xb7Lw10cbxt8STZzpOACmghYTqIbAu+0BBAd7QXh9rbttfG1bhElBy5W
3XlW6GMKFiVPKPU5CaE1reh4mdt8awvNinToHG3zqLlJ8sPxyyabdVob0malwUQxNNMf6I6V94gw
hn2WmOLt8t0bZ8e0YMODT4/CwABWOlU7/jyfADjhhQszf59k6Gg8pJHLRCTjTeaO9CPpVS0I5cWc
mpmYhHRrb+j0u0EOw5vlae7NMPFGmzy+qcqeMnkTBQtVq4M5Xp6FhY5xJpy42wiFcQP0n+dS4kgJ
2U9dhgsvKA+6s7zFRUbq++FnuDjN6ok2WvyM6R/NuxHT306UZ4q94jHIqh6DSl/cdCVq8RJEH/5a
V9wK1J5rpyEDufJszpcfHx41Cqow1BvN0wiPcqFv96OyQ4CFNDGV9N/NMbwCNj4cKyfrB7iMpprq
hLXk/x2/AdeXWq5Rbt4zP2HA+lzYtyLL4TxyFi2qBspOEZf1UiroG/B968gPIZXkRfcSMEf+QdB4
wFafjDPqzd+Fnb42sWsvOGdfrKH/5nXY4kYfTKMsu3Upam/tCYo7RssrQbhaXjlEp4dy8mvYtqZc
2XHIi8yTX+OocA9YUcpOl5TYx0okOxfLzo/Lr+Y8+ibZ0qbpiYi1TUc93Ryp71NlUq10B+ALLEZr
E9T6Pdmxnm0NybwBL7BXnZcBvk3VB7My0yvnj3Z+InAH/EBm+OAoIcI9fm1q7QijH8x0V7b2S1is
bfNRAWdu/x3RdmEY1FJCstLGpdsNq2ro7/XSXcNHe4Ab4DMos4/cK5WKw28+fvTckUN1x0Em5EKw
Pr6jsUw8xVf7dDf6NTY4j+qTNoRiNUaTFzDO0jsnD9WXlikdbDoyW2c1Hl/sv/lCdbDN0nLC95yP
0U9FSm8zpArIPt9slvR2IgKu2Pm318p0mJC80L6kb326c9p2hwwUS8uuFZBihk7C3gDnc+UzPj9H
eT9wnyeULPzg00HmTNlTQXDq6c4JWrkGJOzPE02XC29onCuXOj+wMDpN4bVrgYykq3P8BoI2tOgX
uNFuDFMfZmltzXwvxS8MFI3mnHrtjX/y0/7jerilTg5ImkgRjagw3kUo8kMHBbOm13cQp24CQ1sW
evCAH3yT6Kj/Uxpuyg3CinWnQzJvy43fry5/lGc5lqCQPp0ilNOJzdTpqPkj1fFpzlT9UCW7gjkA
s4LptxpIsHWXA2kRVkyMGDoQKWrPnEdK7y0vX/2T5W9TV6JoQJ0BBPBpXdesJjmC2Ue70DDGNSKr
6tkbSvvB1qHOKRG6ckXoD52hNGIGMs+9YXzQI6AL/z5r4a3OlDAbNkNcaTe+KuHAeaK/UYrBf3Br
hPs0iF8u3/B5umGjAXQoIYDspuR68vLygta7ThFtx0BRnfAFf6vVRvBUcMrN/SQbV9JWtrmTX6s2
frJ5UrrQp//QTINiPu3hf7woG6QK68MLdhTwhlWXhk8tcunXthU/cWqOX+mvFTO9UvU58gX6XYmZ
XgmazhcudzCtFKjsuitOow5R9gCh2zHYuVI+YbEQu0qi9u+yLLvylFFBnh5IXIonzBfJWQ4f/fjH
DlHUlUWTc6k+v4HYDzPNQQbRKLm8syfOC2LFx6ClI6nQISm8hV+hr6Bg/9gwwvjK7/7knWuqQ/RM
UEHuJU4+EdHZ1tjoQ7jTR1ehkRjLR8eKzb1wRqBaeLmtLH1W0yR6v7zWpjd6fDQQxFD6mAI9kwPr
5GhALFKWtpDRTvNMc61YQFVc0bqLy1c53/54m1N5garYJEid3vof6yqXhjfGehbsoqpvbzGGd9MY
e5rglvEsteHKANJP1hBBAORRlXonBaaTqxmlFTN6Lo92Sum+oI2JaQBTv6SQ0N1e/l3nRz1psgOn
1jHpBxKoHf+uSpS0rEGt7FpYETmg26UGaegLM8J+JEOt/jRpMy0vX/KzH8dFNZ6mM/WrTsKovAxT
0aE03WmRrtxbuvwC61a5SSz14/KFPnln0wCIwyR4EphDDvbHOwvyvh0Rj4htGYp2VSS1dWOF/Ucj
YIAMKuTgy5f7JFuaitOsDUIUnujpWEmNIV/UmoS2BUtuP4Dhr1ZOEI6PdJcoeJjhonSi9iaIbaZ2
lbmzKekVvblNAduytG+ZjiZuKn9iq+uV7f9o6rpfN0X/C9NE/BSVYH6m0Wvbyzf9yftnq5oWGSGE
y1s5fv8C0apnGbm+rSpUn0VbRHslN+5rm2AzqxS56LEf/lcelE1xhp4TRSFEb8cXHbywyOqmBNEa
Z+tB9Te1fImbX7oiPgiobuoAPf/gzQyMp2rrTgDucGbnG8Nbywx9ttm+OqOCtAI9rOEx0qtrruwp
50+FzYSKiEnPgaEbp9OTU1xMesTxuRO5umsa90l2qv5YCufeUKv0CWJxcCW8Ot/FpjyVz2FKLijm
nmzlRSFHpSw9f0dJDmrKxIxPEq1ZX37bZx0dMqY/L3NadsiI+LvcggphlStR1YvYTTYAiaM57e03
KxnfRqdep75yXxn93zZf8ZVt9OoNnKw3cwh9PWxdf8fqWCmdDn04dFUmCSYrILKr1o0Zu+S+pd7G
sya+1vjbmvH/NAOcbwqEJax2ZyqIWNRgjtde55Wx0eo5u0+po0CPuNbQ/GJSdo5J6+vlx30oNh6f
TQ79ZDIXnYk7+lkDLan1KAyF6u/0MnpSNYKwpIBuD41LwNfU8xVQuOoXmYt/NxWjv6Egde5qw8pu
oPbqy1gLECUKw72Xg6/+QsGPPipLQPbNCqf8KKQ3OabG8gv1hQ6W4+CvYbl7QMGgmd9h9QvihZfg
sLcpPzPHUyCc7JPhIXICdyUgKj8Kh0lW0D+sv3U4wHOmP3hv9aB59w4v6cpW89m754tyaHJOXXaq
s8eP3tPLxo2LMNw1wnU3Vjp+YJstN55QVnormo1ptxTgx5DKFvCyJY1j7bXQiysV4vM4hW4maTUp
tju17k7O1lo1KPhWWrBDE4nVPop/udAX123VxfdkOVj86+ZnmtTqr8uL4ZPrEkCgvYEhoZMYTnvO
H6eRMHsIyrKdgCwW0ikC/X0OeerJG8ROJYi77dFU3WS4e6/Mzvmk2kobj3IjeRshBT3U4yvnStOU
JT2FHbwgqFCO84uJHdEi1afhvyUudc7Gztu4hfJF7Wt3PwjU+Rqb0Taqg2BpSgYp2oWxxXC6v/xM
PolgqSuyv1IKNQxbPw0aQyWrphoRJhEXKDm1kHmBm1oGbxaVehqo8bNVx/eNRbYJh2DT2PGHjLXy
YYh969/fgaeKC6VO5uO4Z2N4QOP7lWVG7jas4v479GnMbPYYX1kF58EPfUOOFoIfat/aaS8oxxBc
w7NytmnebNsk6O9l5FZrjPw4nC8/3E8OMdOlRWlSwmWjOwWDiGzUQ0ZkeNuUctsydtto5YNLnYGb
aBelnuNpLnCaXr7oJ7UjPnCenn6IlI3TN8qEjdCqmPy3VdMYOZFRGUAOcwtjiBF+i4cKB01rBeuk
Gdh+gQ14C4a+7/XRCW5coyzjGWwR3Dd1oWw01WYga+Gov2RjfLlyn9M+f7I1I5GjNsOXqFGiPNmM
xo6BC6OaIpHsrPQmF6U1j4cxmteVaL6ygXzPNL2472swYtyVc+uUaoU0O/hx5T6m6xzfh6uhrZxG
rFvG+WgvF86AVkMG2DVjVny1zCS5JYFEOcmGtBjo7S4skrUbYF2vzCfBcE8cv2hhJkIZzBYpIE6B
S+q+UzCQ12MSrvoCWXk29Mpdgh3sSuh2dnpSfSBaFERtmOqg3hxvJZpJ1Rz/ElsJBKk5E3mp/NfR
q8scl3k/Ita+/HTOljCX00lvBSIzYtPTXDomVfA6T/dJoZsIueCYrnoFJ65TZcnKCrIJKKsnV/bL
s1BsuijEHjYBxwVEfvIbK5awrTpctKMSM6c2jSa5Tocrx9ChLX/04pGt81VOhQLLVcGBHT9K8lYo
1mrhbmMZrSmTUNbOZnkMBqC5dUMbJ4++SP1113wk7V2uTNbhbdu+Yhigz1IA/44X/qz80YfdOi/B
3BavnhvPjLDlf40rN3smUCJ04Zsm6mXzYsyGdZomZrY6lhgKtjWNg6Wdtk/2WEXrKQ96Qa8W38AO
BwlcuU/2IE0MlvEUqHj0rtQe6GbVqPYNSmbr9vL6ON9toC7xunhbk0KJEtnxQyQjj7se/8uuoZu+
8isvvPFJkm4rGB8qbuIbo6AbTMrgPzpqFK2xq4Ng7YJmXaNXYl4v0G4cIDw00HEfPt3IPbKrcX35
Ns++GoPzjS1/EihOBZtpxf1x9BsY1uBxauJpoDW/Shl2U+9hj8KmDrv0WoSt8y87WlfkVAQafKA0
vwwKRCcXi0ccJz55XKE41rbKja0N8mNWRi1ho1/Ym8CS4m6Kd40cIKwVaOqMRsLfoAYZ1US/cXX5
x5+nxSbJw9Rn4iBCmnoqAXDGxiUEEe6uMaS77hvGry5I+ihSoh16asYufKha95sjTLEGIlEt7bwU
UJNNnXdYgmAszdCbM9Jevjgogn4UpUI1WPVqBjTpjc9YCdf5hTpYuzYP8ey1ceOUEOnBEMVrZ2mq
gYFg1FTP2DHsejn2oT1HK7+nQcdxQQPo8mP67GJIJKllEYRMFzx+bcixfCOpTGOXxvFwj9kMGHBG
t7G2+HSkG4gr1zvb5fhxFF8ME4AUJcTT7afOWIBp1/DjMhxdhWDEht2q13a5T6/CKrRQnqgu+rjj
X8Vc7aJ0KsvYCccBmVmUCHCwaFw5lQ5VquM1j8RUszhGVXMq0Z1sA+iSoyRRehv0vmjvVaVuXvMY
wG4jO/PJ0YHgzPWUDCPCcjKTMu7mNdpGe9kpKGOWjdZMEzsMq93lBCc+UNzB+2XXg/3mDNJ77pqq
CZnooYL/nQLWOYhbUFdDpjJRoe0rZynsHJQhbutXhNVofMJeymrWk9LfgJI3KRUylQQYIu7HGVFJ
ehtVTg+lij/PkUwW392gvSlUyrhz16sE46DxmBcziF6aMo/AtS5okHgcgGgd44IJ0YDO6mUR99rK
MxJE5gyFgscKL8pbKBxb/pVv+GxxclIJdrBJpDqN5phymz82MLKWMWjwD+5g74dLieCWqUrS4K6Y
X6fTaLiyOCeo3vEmhoAdLpdNaESw7JyewbhQ4haI4rjVWnXj2N+0Vn+HCnIfBgl64ArX5aZ03sFY
P3VJPNMQVGOzv9EZH+G5cwqmS8GYIoHbS7HBKvxKjA+awvSKwZxW4USfWIGoQOALUFXsdXoUcRTc
FTSSMop2qfLqtAxDoR2zbwCrALfHKaks6u5Kf/wsGZh+Jf0/B004hcNTI0RD8N7Bghy3zdCS6YtK
3vd+mfwMx/bl8u7y6ZXwJPzTGKG1e/wCOx86G56lcduCd/5Kk/uOlZ1hKq+T5eUrnWeb/CgKyiS5
uDywQpxsZCgCNc9yy3Gbmz3qR+MHjsu9YyEEzFt5w/xafWYM9a+w8tYB4zmSKNl1HMpx0C1gIK8V
9drM43OtzXRHHIrEkcwcJiU6/vGxEKE6qMG4DbCpzWMMare5aHG51gbGL+RyxbISvbVOE825j1pQ
BZm1keD7t3qvQAzXqJa0FsNvbWx2ixy29ZWG+9ku6VCPYLIvoTX3yL58fIO5SvJn57a2VUY3ujWd
kggwlrsrL2b6mUebJFchrp3eDH0SxlkfX6Xt3Bq3g1C3MXnfShNdF3N0JkCkiUUBXnnOtyZ3d3ru
ihsrCSFYYReEc+fScQwDrLp10dgPbeD97IJJERWGAa8yxgPdKkZ6ZRkdFCgnd0vnEKsRRyJyZOck
jIkjo9AMxtcxwZxTELg0kyIMBo2lwH1KMg+ZbFxTGR4gTgNDNKS6JoMPdn1WBV88X692CdyRdapX
4DhUtHRaP431rCqwPVrVgMsupHs7ak06b2mwA/Kz/XULjcye6T6MwpYhVAtbTdRZY+Tp2mX82YRL
+BELabBm1Ma7BZqF2b1m0GnmJnjntQ7fzWCHK8oIAugowKWgZtgTbPNwQ/PxIx0A4reFXj+H4PtW
ShjsHfzkLMRCC9+7XnW3dcHIPBr6/dJrzUdO7XupR+66UaBYXV4O4pNFh/vDpJk9JZ9EaMfLoYir
UAXn02+tHGzlzDXhFPs1ECrfG1HYlxPlEnKdFkFSbkebiVPGcId8MNxVY+ls9YKsE+ASY3uCXq5H
3c3v6ibAOwGv/7FAX3I3eLH9YWipvqDgz8QEpZA3LtXXKwv7/KygkUDwz39R/lDuOP4hrdXH5hAE
HWzuTlsGHYkIy5fBd5mmfrC6fpSM3pwwai3k6b7SrikVpu/mZKUyh16DLKMRk5LDH18/LelxSDVt
tyKK7C+agjEytHtnA30dkiLmnjV0vPK1MX35LhWylIaZXFKb6FqYXxeXX+uhtX5yNzigkFzZbHjM
rT7Z7IZp0FlT1PYWu1x0q1pM6sGBa9r3Vj88ATtVW+6uDhdx1OqU2iP5PQXr8ENjDsMTDQeJSRvy
SEpw+BBVqrsvUbLfDXrGtE2ZptvAcLFX2/BcMBunC3rTEZD2qIWa7JPauAO82UIGdNVTozJvRVhb
7wjAg+esKAr3yho+C0smtaY4ROfU0s5avzmjl3SLqVBbHMIVE31ktEVzE61RADPeo+yqK5WB8zTY
nXrMlCHRGKO7OeUIdWjrC01kzlbzFLnCnM04SZAXD6FbyC2D4NVFVGnNitXfro0e7EyVGO3PJrDz
76jwqiU7KojNAXfa5bd+9i1TQKABTl8aHdB5pjK0emRkPrXLAvQVZr/cui0mcu3lq0zH0NHSomsy
Jdv0iklToPofL3RdyyJVhKO7dUX90DKS4kstug2mQe3v/8qFyBQNEhT8qCdfVAQJkhFAlrtN2yZ7
sOwyn9teINeFFNGV1Pw8O+VHIeabuu2HIvn0aP8IbS3sWIMjEmertEP6k/HD+p4cVP1mQcjYuhFz
55IhfNMVkEh9mU8BYuo+++oA5GFM5TtjooHHQHq6GdIBe36lRG9WrrQ3HUl4O9MpKc6Yzul+XH5C
Z2f5wYlLa1vApKBjeHLXTG5l+lZbO1s1K7JZr2pyZoW6mJyNbXcfA2Z/UBjr+TqCLL9yMp/V5Lj0
JNmeLEz/h7Lz2nEb2dbwExEgWYy3ylKrm+rgeEPYHps5Zz79+dgbOLCohggDM5iNbcyUSFatWuEP
sHjt2S5oUV6i0Itsx0Kwdyt3L2ZvypsOO+iyNlACGdyl7tNHD2ty1KcmD9j+eUgrdS9AF1+yHE5n
hHCkZGzaPPWe+KwNLTDMms8Ws6V6UlVY6jDdlpY8Lj10qMqgbGR+xfX+6MsQ5Yyswr4gGJRX9KC6
lfBxoxtLK3uM2kbZBbhn7AarrPFFsCwcamMlW6ei8nZBj9uR7RWIR+slo7pikL+P4USTCYyxwBG3
SSgjCyQsyxHqYRPV8nnUpRLRbB81pphby3cR2tpg9WGgt6D7h7rGhnxiJCBJgVwcMrxDvMOgc3BQ
hcFqRJErdEKkGkvmHDfXFmnQFWaHNpI6URocSjkITj4Slmt9hKaL6ewRp5H8GHpt/RjaEYpFiOIL
DD7gaCQWnjtGI4u3+5tXuf2gkM8npBBVP3wUfdYVwERUCeImEu82emj9tJAGUR56DJLRFCu9Rgq4
5tU+kNN/KupYwUjcCDa5DvKGXPE1qNVw62OHC2G0ASfgJl31iJBusJUVdQmscBv0+K1gFMA+0lhT
tNlvVVqjkaogZvoVVwrWJOlWjJCnvTF4uf9Wbi8zhhAKXcJpPMT/nF3c/Rjk4H5q4WAwSrIKSLUz
zUOt5m+DoSykTLf3BQtMwFHuTMBq8wBrZj2+g7EuHNBy7ZOCRvMas2Vp889PxOXMR6KVrhig8a6P
Di4Z6PIhMOsUg0r+1TbyNk78n77W5iu8xOKFavqDhwLLzmifUA4Cx1avlyuUpCksjTnlKHXMOc3G
ZaTmds3Cd7qFGNKk5blsBiBcTkjHXq+D40zXGNQHjux53/UGodTV4EL8q+Q6XMlG/hAMfbgb0Sna
hlWiPat+9Hr/xb7nGdc3MTO9CSZCBg+uSZ5tSkyXx04pRuHUYxRtRYKT5JgG1qXW3WfgFMM3GHlc
CXqZxZ+V3MARna49urLStgkH8Viq/pdAH7pHGAzYVAy4DSOgZ+2FhQ+ZnbvVxVNQP/JHrT26MbI7
bVs9YLy4qr0SQnSl4pjRJg9hBDUnBrCdbU1wNKsSqjCWV4F/ClMlW8q9pkA7e2ahGcwhuKepludF
cukPRWnbjeYEk2f1aJr9Oc5IsUQUq45nWgXKU/aFjhQRj0kBsAbFbL/df/E3pQbZAPw9Ui2KaMip
s/eu+x5N6UQIx4KcdGwQ/KEvnWgPGRpUSNbUP2odG17Qyo5RDGJ/f/EPIpHA6YFtRx0PcGUWIDIF
9+kOtWAn9vWz2qLMis6u8tig2/LPaCQCEdI5Bhgt5l+AOa+3uGJinCuFmeVk3YDgvJ1+L1pfXtjF
Hx0kPiN5JBcsjQlzioh/pV6SkcuSJFhFDMakQ9VJIBy5/ZiITiOkKjybGCXh0pWaez1xfxcRvJ37
7/SDm4imEHwKoamkmvos04xCSViNSGyn88yzqg1P6pAkzwZd6/VQZAm23lyJSd4u5FAfhCpIDFO/
h3x6UmK5fvKxrgKNbqPtZKh87nLbU7ZejlTT/Yf7cBV9kvKhXsGkZLZbEyXBtLJxbQeP2uYSB/JZ
4C/7fH+RD2oi6GGc74kHP81LZq9Qbzy7anrDcvJYXJgSopoGgQdP5jw/54ZWvIhMGx41s/2MwJz8
jBmHvnMrs9rFWtqhje7Vp0avFy6424OKiBKTSpD6DDjMOVy3UAZmRuCynFYbvkttVWO8Dn3QtbM2
XIdyHa2F0cEODwlBJ8nVrIW76HZfcbvaLC9gz/P+Z1u7tGQPWySqCs2th1OXdtmmqgs0yKPnotqg
gZduaFouQZumD3odIuEIkFhN8xbUCOY3U+wHsjUUuBKYY/YVFTvgZghHZF34wuj2h8DtdiEkvTdz
ZysqE99W5RGnucDs40dtpHhVKY0OuVmzH0rktHJ7RKZrcMtHxfB2plUqD2h8Zhu4CsnWanRl04Fj
WDO4b5Y6MR88P/QU6gTiFpSzeVUkS3lHgUp4xmZP32IIRy/XCsLke8Rk5QFvp9ypU0v5T7Y9CfmC
Zo2V1sbue6BGEMjFZ01Gy0Z1x2RbaLJ/yYWglSS41//5YKqQ1fl9JCoEvjnBNwySUsbPQ0MLPTAu
hp0+xk3jLxyB9wbe7NuQSBLAp0sL/PPs2wA6bkKFaZnjZckYr3y/8tdhUGMXMNQPuGmlG70eh23a
yOrOFs1rNaJdjva+/WchQnzwWbguZeB2zI5IB2cVoysNDWmspDjdoERHLxyzY67pFEC0kDBwsKVc
++76A4LGaRPt48ocLoEojg30wW+Vl+PPl6MYQ81XUtbghpHga5okJ7tZqqpvowaphQzHjA45PdF5
rm8w8K0krIidEe32316FUFHWKpvU1VaDMA9+H+JxWY3fMzSmFrbEe/Pk+muxNv1D5mzTwHmOrJGa
Eb9kuzccG/1keiJo8Yt8FdlIV0mncfxVJv8Vbf8rw+sMgNoxNZqTRUNilY7kedBZbOvYh49mjdak
9RAaiArUuBPq7W/J1o/3P+htIsLeRWwBCC1iV/RNrm8v38/ABnq+9uRb2p+0DfKnBA++jY1q7MJK
tzXRVD3AgJ/SHXiXszxE9sJKSvJOoK2K5XkhErHrYjPbVgAutlPhvpAO3A6vWAsJKbA3ZJnIj88u
Zl2uGYjUsXgqO8Q6LDnR9vhsw+kNYuOXmtr6ySjwMemmfF/HK3elu/6Wloj2hsCl9N2zQnNXtkWw
zkJjKWm4Ufei1wNRnF4EG2SCDE3f5e98ieieDaI2HM99AhSQl/k2G/xfvvZVSrBSR+CojYyHNk3P
mR5jYI5/MAYVtT4+G171UEkHw0Jb6E2SXj0JHx9bfirVx8B6NloQtz5+r4HYlNgqTnJLPSjcvjrU
2b5F33hhs3+Q+fEkZNGmMLEuAxZy/SQU92Nq8BcNNv+zX+rRRsKiclVjXPDsuVaEfaTkfm0MpVqj
AJXvK5zH7u/h25hEJYEeFQOD91pxtrNQ21JtDzdcx+gC5ZzH0jOGZ9um0x6VtgDtF3Sf7i/4XhvM
Dzi7CuAz8xb0BWYpgafURun3HtWwnpzwQ922DCp8HfHXqsLB/MUC7a9hhtPJwW7EUrbxgUYa2TEp
ss+ebKyL8aXHTFHWT757zjR3FUq5M/RbDIbWVq0eYrGGS44Uav1y/5d/cJHwruBNEUZUsJL2VJn9
te8KOTPR1RWqQ1ndP/lJFr14bR86Zl4pa+4yLniz9ba6Jsn7qtL0rRuowaYaAaLf/yXaBwGaBg/H
gANK7Tu/0no1SC38KzV020ZwB9pDaEnrPFEvUdBt7ehFCZ8TVCctyT8UQ33kEIEUGLaSXmzpGV1s
f6f60qXNP/fSCeSkXn4OMRzV0YazfgXyk45+XX4RUfZmeMWhsNNDZ6qfg/RoIPnZWp5jhtU2lJ+a
ku5cymDFw8uprqNfroqQvjo+w6l/jdOCBl7NHGSUzM9pYz9OygGULkscfjEFo9mOog5+13ShwwLZ
+Pq7GNlUrOat7JRoM2kSYR/LGCP6IvXduiH1CczLEL7R8KsYNqbySgROq5z9/s8ovvRCWXutQzet
7/xd7sGah0mdpfKxscR3tPAwWEvjZ/QcnDHd1fWnDFkhWT/c/6AfFA+IS8CMoMQktOGKeP0IpiWj
3lY2o4N893j2JRXJA6rFS5Lj5hEgxbwPq6zD58cN97JUuoDRI6xK4VM3OCbI8YOJkvvR91priaxw
WzwBYCCTJNIiXGdos1/WtZEYchDBTl8Hp7DCXy4wOv2gWDGC2sKUaO4m9XcS0WFHEtf+qtMx2OlI
NiP+nL1lbtJ/bctqIYh8FDgZ+sKtBcXA4OL9gPx1FLteRek7htJGLqSc8DX6RnrrH0Om9M9t4iNm
a5TSVpQqGDU6zSfTF0tyhre3P60PRP0mJjKvxpjd/q1kh3omwHd4IjooyASAEYCx9TD6+FEvbI8P
zjsJEdBBmb4H0i7Tn//1uLqLbF9buzi1W0N7Qm3rPGpFfNKhrT16mL1vig6aTJnK/jcPMC0eiGHC
hm398YFbONmkYcytmIugweNZVX4gh2weMJY2nmUsMB5F4MoL98rtWJ1WAlsa7BJhXkU07/onN0oU
WEVh904jJydoFb0T1Ay+V76s0g8M9FVMhF4Zvak9V/LgP8gBg3PXDvpT3UbeCSHCYKVa/vBUlQlm
SUloPXW6iX6WWZ9LvOO2VFB7z6vQL0iL6NLU0k/PQJhlIdR+lHlpwBGREyPJAzBy/RhJM2qA2Brx
FJbJBpEEdwOMx2lHXCztXFtY7PaskXVRJzPHAvJkzhMboHuWr+OK8dRLjbIuJGFuimqybP1/sdzL
/+LilQsMv/g6WsL6YVxMTKHq4UK7fqIoHMIcKGrsuJqfOoVVvQyBrT+OUf7Ptf+0ECNS+lo6l+as
Twfz3W01tYod05NSxJTb/8rYPoVdEK47JTqn5P4rbO//WcYJuLrOMBDyClBZdt/187WZG9khJgNO
YNreZzHq3zD8eNPyCDCLbTWHyM/c3f1XevvdpiXhAQhYM9QDswvIhZVtYhCWOTg7GWdkf9RzrS+B
o24ztQkBSP1KtQFf1FSvn0vuBOLZWkyuA/RjG9aDRc81C7emkairXlX7lRS30cIxvg08Bl1WFHKg
q1EMzgGPppV6LsYhuZMOerfnCpZeqlxrnsrQ+oGV2ZnxuEIPWgznzKXFsXAebrkBfMu/l5/FvQBV
/zGMqtwZ5XLVJs9u/CiByupaeyu6ZkNT8c1N2oMG3D1rfmZWSzMN7aAyfS3CmkHZp4LcPar3Y3Fu
TSxEDPHdysuLjSfUulFefHtJrvGjnUC9hZobQ3sIVNOf/xWobTlNc2sIChrGSDVjRqNuLRtN//v7
7aOtwMSF+ocrkOA6O1m4YZNo+XKODE7kHePA5+VE6WeMYTBXDZvyYo7aUh7wwZpIF8EeJ5xbPNzs
U6jFYFSjoSfONN43QL9qevWiS8kmEMM2LNx1iYhy0/5EXOIpzF8T23rJUHPn8j6pXXLRBAaDGAzc
fxG30RlcwoQ2YmsC5Jt3dvsxG5oc9X28lbovtWFmdERk4zhqCaoaRb5YFt++BBB4RGfSIWYwBLbr
z5urZRHwzI0Tt1r6JYpjb1cW1vg5GFQgV2oANz3Wwu4pqlT3WGv2S8qB/oRnKdmQic5g6YIxw2/D
Ey9JnQbHMDfHH4mt+2/338sHpcoEoCfwkh8hnmTMggV+zADByhwtcZKXQ2Wq7rnuhFGtNSP62tt4
ZKXVrsxo8eFRZaSfilHH9pN6Y+EOuP1AFLbcnGS0YNLoRV6/sNBSvC6uQC/KJeKkQuqkXVPZxR5P
OqaFSrak1Hbbb2Y9ko4pVDKjng+mQBwWYQYlywlaL0LPq8i3em2Fj0mp7WqrV85Zh65AE/ThZuGN
T/nM9bUKBoWBKBi8aYKizc6kao5CslqzcaJA1reYNqn7dtClk1vB8EjqTnr2vR7KUF4jkQal91vA
n4KRCHRndPNq0yX2klzOB7uV+hAgFKAoNsF73fRXMIpE2csJQxsnqVXjQCbrnnS9SHFPtrJvgG3t
bRv33+6/h9sAyF0BJmZqPOtIZs1u33rwOkxb+pZGOCWppUTmelTQPLu/ym3uDVLpnSSC3Cnzx+nP
/3qysNClsIzLwkEso5rcOau9peTy8+jbwcK89aMHmvhDsHMBCPCNr5fKazzlLcvNnT4gb3DBtNAT
KseFe/Z9JHG9fSbqL/AKgivvba5gBR+UciaV3acQIxfsyuL0SAJ1ThPdWKtVUGzzTP+ZD1r/0KIj
99uuobQLkwo7xoN02zBF2EpxgvGcPv7oyYx2nYotLxR6gZZAjBx0biRbPJG0X//6JdhXlCUQhsF+
0jO8fj2lUZsYaQn3qfUb+jQRvD28Uqp9V9K+vb/UB0UfSciUUMp8e0L+7FNUCWq+wGEKB6rHj5oq
7yUoW3fbRZjyJYFlr2Ii9wFbEob31jhpMdbVwsablvj7MwllmqNh2IB2Ak2F+ePWfWOWqV7XT/Q7
pV1nBd42sAfrc2vFwaGLsuDQ6lXltL44Z22M59TCK5gfaYGS0xRh0DfmbGlzFFYwBGaQW5351CD5
/NBZanHE4mfXu5PUmxxu05BT7QsNhxoRfQsawz1KLfS/mnrjJZdadR3h57UbfPVrjwvwIQuUZnv/
N978RF4NhR/tcLYxl/J0oP46m7bnwRkZtODS2sV/ftfp9Fys8ijrUeaIEsCsCNLm6/01b+ZvKKhO
PBlyVBJO/jFb1EsRPYdTHl4SoXmvnWfDL9JDFGRiRp4WfkJr5FT9gyTUet1XUnpGqzxZR8aIN6qP
BeVCQTC/9t5/DqZi/8tOqLau30EDlABInhVcOsn+Gar110To+9jiRKZF1i7syenZrvbk9Ox/LTY7
gtTMAe16M7hoTWA9uFHtghRAK/f+K759JIiL0yiX5Jak/OZmVVpPHfo2uKi1nbxZsUsNwldel31v
HBQqyoWtPg/xtDkUgIukMZw0lHlmIV6lnxO4KU/VefrPUdeiox7V+dofpKVr8sOVpvkNJSo31zzC
4zFM/db0wQWXDgujbrS7VnHfCqy3Rz1c33+NN4H+/bnIekH1TleKPHuuLoLJSYiHPaDU61yEO2FN
06sACcGu78f16DYveQTqiHY4TBxzq3vDQU7GXZ5Ej8M4wK+gKR5TwJDYrJBV2XnCO6Mmcwq8aCHp
n2dT02+dCOfaBMjjPp/9VmT0TDc07OCCq7wKASS1XsZaTbd5iw5FJgcd1t+6u9Xyfqnu/OibMOjS
kXKkmmUOeH2AUhyRy7Rj5SDRtRUOSuIhiF135claulBD3B6fKWAhAUtUR2DfnOLZX/FKGo1BLwNk
uLCyw0YMa4S1ZGNGev+7f7jKpOXPNiNLnI81XczI6rD1wgsedYjuJhFpGEzCf447PAsLIJI4ZRJz
QSkDkUMoil1wcW33Kfbc1sGGtz0VUtc/BeioHe8/1EcxgWUmRxNCLtne9asDuIO7SM4ZheaBEKnx
hxSz2NoShrSx2m/vL3Z7r/Bs9MeZk+E4QCZ2vRhyq2oe9jJhrse3EcvE34VcINXVhN0+TqxLqFa/
7q94uwkFUgu8yPcOM6jX6xXbUc39RusYg2sGuOK4L3dIfzarVhTdQnS96XSQoGGDqNHsIMBOMOvr
taJWh1CVqjqQDbFTK3fX0wXd9FYFHbmrT1JXSxvLt37q2avqqYc+eIy1S9Z/8pNLVQI51E4KGGbV
px0aj7tA6tV1aaaflIkXrnT1zooFSlLZws++qTP52fT36FVOMn0AfKZt/9fhwX/N6G3KSyfCkQYr
PdFt0Cknd/VDaxMVev4lRDFwZdS18aTIbXtqMazdY4JeL+z8D74VRQ60XEoPnVRg9q30si6NMEKc
Gx9x5WEazR96KYDTCnh74aGnZ7q+b83JQQCYAsGJMmTW7UPGXy/sROqd1PdQbEI1cNfLZfrl/ua7
PVvXq8weKPPy3Chdb6CNicFmKlQMHCxlHwmGWjj/7u+v9j4xnD/U5HcGNd1ELOE99/7rQyoSwjtW
WQ2Olyo7qXLfckt111EFqdDHE+BUdN+k0Ds3yjkNL0Z3CouXIPw8hI7untX+l2c5enhRo3SVDOum
aNe5cQEm58T5jyr6WZWnpPvPqz1sORHg2anqf9b4c2yQssdjAOdCy1o17rcOefHBPtkWei414t9f
6/zi9efA/tnZGBsaJYzrQyiFa1t5FfqzNL7hKE1lK3XPtY1eWLjXiz92e+yUz8jmt7QjMd9Ymf4f
yV5neoLnyMGYdIZ+pt6XTsJoM/zFPD3yobBUP8zgd5r+SWDIW65GmnEaqpOifsntJ6sBAaVuUqSE
JfDbZnzE9mR1//3f1DYky6DGJhVj+vK0D2bnHzGEoPeppUAPNowoG1v5jAy//qu2e+8Bs00PefhE
OUKX0M4ZsL4VurvmkqHLe5o82wWUFRNakMwdhe/plP21C5KotyBzuZ1TlznmA/IpzA+DXv/AQoJG
kR//ZggYb8ZY/6VY4VpWfoQDnT7sSwHiFHjWiVMbjOe4+mr1/43Kb1s5xBZ8Dump0X5IICuyMX+M
soe+3oWZ+UXL1Gc9+WH2TI9RxljTtluICrcJDBBhalOGHVy5N1RfXfZ9szNi4agB/Gvh4zw7WXBD
0tlpqZ4+oNm/EnahLyx7M84V72M6ruLJhQ2QwywlV4oUiTO9H5xG4yOFZlXs+xHxy1h3670WgshD
e7hVvgbC3ddJGr9GjdAfgyzOL1HWao9107hrA2jsP1/YtGXw5UNvFEzzDTAyiyLdj0NPdioEaTPE
q3dam1premarYgKi3d/Ut4ESkxdiCW0/YU8I0OvdJFuJJw9BxmpI3u6GvEkhwPZLYIgbUWheNrc0
oX+S0ETweHZ0TOi5qpKr0NoT6egSkesjUGacn1/bJGEPtj6jNB3vIclbhx7ozFH5GbrpLyPLxSot
q1e0RvdlFK/bHs69GM1yIXO5DeUTs45bnb4FhdO8GgxC/hhv0NHJc71D4ktIbxjSBmsXL6NXRizi
z/33fnsX8h/k1SNlChIZWPf1e0d4ozBojcuOKsHMrm2/2rVe1m+FsZQ7f3C+SP+4qHQGiRO95Xql
MdFGX/KALZjInW28AFgjtN9m5WLd7fl7mmrur05vPt1/vhu1o+mLk3OAIgJsDQBseuF/hSmRZGCL
/Hh0OtjhnxNAig+MvjIE95XBSWloO35adJjeUONrkvQrq6V3P918XQsPKAV13r6FkXo0YMCv5Lhs
sYvqou/3f+ZtwmpxnxIJ6IVMuP5ZnhDg7hEOlYF2h3AziF2V8pwWlfGUa2Ow7gI93Iq2WZp+fvDt
aYKAQAZ3TTUzRwqkSLmVbqfwRaiYx16x6HbjBwEUoF3YZTcYQb4CTHMQkFBvKJ/mQo6DNADTsmww
K2pobJRWNi5xOX6KsSMHcWnX2u+hQqPLzuNnJgArA1/Kb7mt93sNXcVvZR+9Ca8td20txD9naPBS
cA4CWzx1K+YUMjVOSr/q89JhtOGhjaRLq7zPk4Xw9tE2nCZ973fL9J1n2zAucoAzelE6QTWCKor9
4cFCwG+lQB18rIWk7cK+2MpqHexIRIxNYHZIgaelg1aE2ALKSndZI3+Ddjau48mBZYj6fulH3gbh
SQGLMQAcC07oHAtuYs2MGmaZOz40sE+a3uVPoxV+TfrA/qqXfvQYGuYPzJbrF8lstafKDBoAnlX7
jDj1lzAomVEUcrx0NdwIXopJOY+WAkNMPhDtwusjbNUN0HCjyZy6+RqgQ3ZS3bI8abHefU1TkDzY
qMPNdAf9POIRdKkxhdnKSe5/beTu1CVLzpMfvSW2C9w88H1wymY/p6kxv2kqJqqx5+dvQZX5uzaN
xu39iPDRKtSu9H2gYsAdVq8fugHDXRfA7B3TSvxzMwao/hrDkuXGtO2ukziQYRM3i0HtJPMyiztx
DMpBLrICIj71EGTKYltY+rgxJB+QfR/+44Bk+pKsRS+axFEAZL1+qE638rHP1czBXax+kBuZBLAz
F+aIt2GNOMOQl7xlsmKZHzW1lj0qbyNHpMPzIJZXz1mvxL9sFBjvf6KPNiZtp2mExXmZZM+uH0dV
Rt+MJbtyuMgQ8WgU96Ca4d4Iq2GfoQnxX16qh6Cuh+9tPwRrYK7NulFFhFK0eAvNdEmf7AYvy/ud
YiwkYd4zPIZZepPXYDBCDFydyu8OjaavrDBHpgtTXxcycxLJ6yzpxKvPidlktryV687ejHLTfMF3
cWJ+anbGsD7rVraPbo2N+u6Zf9daRUndbsMOQVy85vX2u5WEzQppyeGtrW35WGU4FcpxXY4rXwTA
5+JE/Lz/sqf04GqnMs0hPZng3MxM+bjX7zpv+hG1z0F25Ar4iuaPAVKAmX1qFHRCksQKji1ozLdM
yYNjIEvjQk/u9lsTF5FLY1CuTcS3eVPOiv3SHsNYceI+id5cyz7k4dgf3FjsQFqCdm8rd4/c1/c0
D6O1nrXGxsTOQR2xyxvGLl0YAt5scn7OxFhizI4VwY2LjacYNcOlRHEY3senWPX88wD970eRuEv1
5k0kmpZi3gjpjv2F/M31m3cbvx50O1PoLmTjRdLNat2rzMjvf9+b9JBVLFxa6cnAlIBJcr0K1ILY
R95ediZy8DpW6+QgMqVDb2zoHY5W+VroerstEFxfuPZuOAJceTR1qWDpq0ETmLeuAYsXrWXXlYN1
MrZySVR9lXAJ2fRJpz4UtTIcTF//ksoAEcPMAzuJ1Z8zNL71OphYyjJMbrEO8dzXGLHxQ97iq5uV
xXcw6xeqdHmlRHZ9Guw+cSS/4h6nLfNHiye+CQKJ6iFHNmsnelxZu1za5SAkNnGqS98Ym6i7AcvW
ha18k2vyuHRhIavyN8OSWSIeZ4Hd4i7N5LEokUWlf7UxR/w+w0HBKEDYDbpWZrTUNJpC+/X5ZdVp
RAOUEFegGzdNc7SipNUqB5W/PagOs/qs0wGU8haI9LYhty60aK1m+6R8Qxdn1XWnGjKGlH71QrDh
ybNXVZspzOaaRq/z2e0QjFDzSf/sIIV4Wdk/8k7dRXW4ibOn2pdwQNgh3+w3TD+U5JC7AitLhHaC
em1p0dZTef0+uoePcM69SF9Ldbbx224XmuEOJt7BjLstPNwNangJ8AS/RPIz9Q+9lm6rMN5MiWKM
KGLMv+ZiVNsfas0D8AlcBXyxtRV6uUstjKf5p9fJ2C1bOy0ONq50BL29j01lHXk/ZX5Nr+0bVd1X
7rBP6JEgIFW2fsjFCDX+/hm7LX9pcDAfM6krp77xfCSdGpXMrKqUHbcZV7k0tqsIk0G02+yzJAbP
GXhb+x4000Y14hLuSzUiQBkVp8Ew/0iiyI6xnpoblxHFGmNobyvBONhUpSUeKd+WRIVvNC9AkyP7
RauLPUPonxtt2JHlKlKs0mLS6+yQ5kFxRqVVoWnYSQ/a6ClPvhwHKx9It9JZ2lYua3dbxUJ5wGP6
GxAHJzUZkU9iMsV6jMJu5wo7vYhkXLp5b2MkGANG/LR5mTowh7yOXsao1aIawErldAs2Q9J7u0E1
i+f73++jVSbSAsMaEk9G19er2LmstxADG6h+FlZiGUK4hoxC2/1VPrjqyGZArCGNNLXE5klh2aS+
K4uquWCDZJ6YhH1T8UJYlYn6u5fh8wktwfex3dOXW0dlhYCNGY72KvGi4IH3q2wWfs/08q5DB3Aw
xuQUaaB0kW64fuwsKfXSk6L8UtqpWIss6hwrRbU7DTx9FxT+DzyK220HwG+dZqReGNib6yCqX+//
jtu3P8E4eB+IXEM/n78WPfD6EN+X9DLa5g9bC3FU8+Rs4Rq8WUQDCo/7BTJOzJhvhiSpXXmYfYSS
MyK6eYaPSPev6rOFaHyTTE2rIGvI5oegRAFw/UbDgG0qlEFyJC0bt3Xc5tvGyNqDnYODsCw/3DVB
ZxylwTL34AOlhQz9XQvh6oviWQYwdJInpz1D3/N6faGOqQj1Tn/SuwAxduxZV0qPW02R+d6GEk+D
oUWfcGUHdPCtAfW0IPlvsFuxCqL4Iiqkyio1GtYI4nwJ2xYgkSe12CuWpnrp7dA8WIydH6Kq7VYD
hu/b+xvh5gKl+oPThbAXnjOTDvD1r8/6JKnrWo+cKCmUDd2nFD5VSMOoq/elEhyNoJGXzuTN9Yng
DHf1pCXLJ+PLXa9Zan3Ja2TEk+CitK6xM7l0IdIhZp9pv8xABMc+ozetjKP+iB8GPpeukR+rMbD2
A/KO6/tv4Cb7pDfJIZg0S1Ebo7dz/WtsNPbdPBhzuBYWbit6IL4UCAr/kQZJWzj9tweCwZmKjS6D
OrCS81Pn97rmRhJwhUJKox1tB+BKyCgurHKTffLWQOnCQpm+KmOV6wdq4DcM9C5CxzWbdBf6+KBG
yJftkDn3PhdJF3yJMtfflYy9Fla+HYsiCIZxKK5b8BynKvJ66ajvXK0x6txpulrf9L7cPOLAEOI/
GO4yrY92HrzOVRn72dHE46BFrHEdplr78/4nvQ0Jk7gRFy4AGprwc7SYa3Yas5oqcXQdnAiSIvW+
1s21Eg7dcx4OAzLoDHgyrUNi2a3Uhbdwe6QoqpDIBzz5LvIxy0k7FZeIUe4SB2qNv0ohTO21Rm83
nMCXsI2sbaqES55qtz05wA/EH0umqqHHMu9II4c6IvJlqU9cXNqWBDXfkunlyaaONO+bJ8nJwZdH
CP4Zkqcr2j7+Kusb5Ng9I3pM80hdZ/WYM3wU8nc9bzj0UR6JBxHL9r+et4lZjSQG7GoGrsDKr/dI
OKatlfe9/KRJ6iem5C0dJw3tHrdduH5uvgP4DIog4C20aeF0T6fxr265lICXyDMWGiXHTJJvJraT
aYb0RFlGn93EXZolT/+9q4tgWo/Jw9SAeu89Xq83llpaMuqXn6Ce1ivf7IO14cXxwlPdhKtpFSSj
qXVoP9N9vV4ljWIXsbhOfpKkBB1svOGOKhF7RZt9XOhw3SZPrKVBZXnnshFIZqEx7wMlScZKfvIN
9VVMwFrMXaK1BiLqt9b07b6t5Ec3V18Do1qp4OyLVVR69t5LmJamvfXf/WP9rlI9f8MaOAdSCoYL
pI7Xzy4aqwx6u5CfLC8fNqnhu1ukQMKTkolmFcuuvQ9lPzqMrhz+yQ2cMVdwkv3vtjoKlNvrxN5i
qFXtS8+sV1iPpzuXUcXesOLigNLkf70R+wfgk9JejvTfbhTlm6JUB8KUJB70LkqegjHzfxSGO3wt
0W4/xJmqPzSBZjhFWitr4jn2q1pbnLnI7DclbRbddabYff0GGGICziHfgMGGf/z1GzDNLAwbNYdd
qDTGxuigjnet8hyF6trOOh1WMv931ZXo9gnLWxelVCwkDLezctoKeDWRdYEMmtqt1z/BNcxQ9VK4
IGoqnYQunRvhVduiNPuHBK2+U+XHP7qxDR9SGQ1BDCZzeAehwGsjSoJzHPNChTcqe5xp2z9GHWsb
tyoxaI6h34e5dyhJcvYhV/a2IPvZdkovnysryU9FIOq1LCG9vx4HGJXjIIzH1A20lZUl0lkRSoHf
YkqsN9FsCtLL/d33QYhFGIQ++aTng2j7PJ4UvZSHTRHBsBmEtNNQoncNUSG0ESgF4TKom3Mi2eWm
jMZD3I2vdRFvYoH1rdxW+jEJmcGSBNbuK/NPe0NTw2msTixE19ugx4+EA0JZRY7BRXD9dSwPHFVp
VRJYca04VYOPZGIMcym0wKgEZdivqlbICzfebeSjU8vQiZaXzcU3V94L/4+681iuG0nb9K38UXv0
wJuJvztiYI4hRS/LDYJSseBdImGvfh6oarp1DhU6U7ObhRYKSkwgkeYzr8GKqN34GHddkqxPaIaJ
GzXNL7X4trV9svY38pEBJnPTA0EA7exeRb+54yUQUFBZ//piTlEzT0Ukp7wDUHrRg+Dt6UdRgeYR
YRT1fSAN21v/cH+4NietVS7aXV606Hu3vU1NZJj7z81kKlEXC5wJjOx26TX9mBupFRQNuvG6Mveh
npfzE7C3S6Hdm6+7PRJiXsQWHGw0VE4fqe6VTHUWlHSQn/vMnyooq7b6VjXAVBJTzT4s8SUh9jff
9vuQINoR7yHP+a6f+8MsYBA920sTa3dLZiWBRPY0zOdm+rslYFSQ6FluIq80iSiKn76YqiJbXdAQ
vTOFluzctXQ/D0i3HyqlMZ5+vY/fBIdEZgxDJ4oJhCl2tkPydsqRHUZGTxXFcJsV14MnMAL0PKUM
EBcy1IAWe6Sj9n4FSfjC4G8RMph8fRePpBpEu+UcE7EW+JlltqzuJuTv9kgvxofCcgQFCU2DuIm9
lRpNnfpeddM2GvtSw6WgGaOKorjfTlYcJIm9XDjS34bt20MBO2ZeNkrhOWfdLUaFiz2t7jLD7I8U
tdWwaRpvXyTC8guaRsdR1R9Taw4KNUe1KSsOsV5eKqu+xYLxGFRHNnkb0ggSidNFYACpxOBnKu/q
TrtZ1Cy5QWvTiIiyATJpXROWcDpCb1CLcK4x9y6L+kJw9XZ/EVWQOpA8UE14Y5NRrUnB1TLCER/M
J9NUkqPMUc1S0laGaHlFpdFd2tI/eWtwWgCk4eiomOSYW8D3wwYrkeuUfdWUd0tbC2RYW+9ZpApu
dLKgdDm5KvAOKgc5FTMWad9F/exRJPj1pni7y08f4iyuqKgRFUIM5Z1SZMqus5U8Kps8+fC3R4Hc
T4+HBi0k/HN4WCU9TSmqPL3TpxSMnaop4VRDYvr1KN/ZqKcXBWUYWobQthEBpOZ6OqPZopqdXOr0
LvGmkMvcr4qPpZGFcJV2s/XZ0+9z60oaH82pDpzc9AHR+l45hIuC1fBw68QLeswZPoWqL7MXfS1u
jfrKMl+HxMQw/klPP8QzrhIF0MthCtweqElXHojMd249fYAI9c5Nxo+teG7wSItE+xW147//vSAA
cgcCIuAiOGclQ/oZkiHTkzs8Va7dStHxiugvRjxvipWAFFxAhEgJbiSB83gbjdmZCKVL7wqE6w+t
tThBDEPvsHjNLlWcJMKiQwSTm3uBA5buUJe65gNw6C980Z+szo31Bb4Z7CzJ3Nnt0CPq4Q3oi9xN
Y27Q3MBsUN0qpL9eN283P9wy1s12AiBXe34KtoM3JplTJ3f1Kt5P6uo9db0j3yscVLigZA4pDgv4
8W8PSjgNHIS4HvDWeUCf9oCoUhdpoVXty+OKUcQ1wHL8V+J5VxbKGBKJXnI6ffuipMRMJKkqdtqQ
20/3R2/OKV1hWaOqAj7QsnPro+quMnTrWQtZRsl11lXl/tcv+t2G43RXMirgJIAm4HFQqTgd1avo
o3WLqO+kd7c2caCl+BtaJYpjld/AMFin3QBHu34/g8FVp/elQjZnRvF0bONDS63KLm7lcES4xXfc
hzF7NjsvsJflUCwHzcCdBvoX3Kyq2RlT6ufGk1bdGOmt41EGTqz+wV613aKCWe9LNB57P+Na9bJq
F8tq3yOVOWoylMhlOn3xUgF8jpYSzKwrACymEregSUyHX0/Jlin9OCOUJKjQ4TbrbMgbAJKnM+Ks
7G11yqbHmsvh0Kn4onWYQR6URjXozaGhIJ3RiarBvHREfo/aToZG6xahFYL2zc+BUsLp0K5XpSuX
UvmIUKbuSwRon4bSuhe6TI74t9BCS5jr2K3iyMjZ3vYwmYdcgiSv7AW5rLHSceW1syv0f8yAQ2jZ
dRyZDuatT2uF7dYcf/z1ZL3p9yEtQebvbrKDrKI3Vo/znBSpKWzlgdT7gIhKe9U4SnbXpmUfKa0l
DsrQh6WltqEyEcAss+pGsalo97mbeYdZ4nA8UFK3Fx278VEznhZ3FKFskuK+0nP9wnJ/E+htiB0I
+ZiTcILS/DjbZI3idYMzCuMh1hISBd3sdxAJms8gzJ+VeECFDBGDQNXj5iZZXcvvbG8IimwcQrd3
ih2WSmOAe3j+N69gYHt09rY0dmNwUCk+/fBFsyqN18z6Q9wkaZTbSh8OSRpfqBydH9jfR4Eig70Z
HHy6tKejzG2Z1tO6WWksWbvDfo9t13Xy+Osl8V2F5cdVDMAP4BXQbhB+hPTn98JYaaUmS8V6yDWv
29nCXIIWpVf40OoLygBXU2EUUeGW7+1No2Pph6ge8zZaZkR/PVeKqKnm4uDVnnaF2MongYuPP6RP
aZqlSCW7H3JLncPRqJsr6uw2pwMZEMoqXaAnWhrVptO98+LKOqRpWwfaqhQ7irNWYKqVg3KnRPUN
n+qg7kzzvVvYZWAWTod+nFteuLnebGcmglmgo8DhShz6fTH+EENm7bR6EpvAB2KdyNqh9x4swXjM
Isr813PQ3KQhFL+79lm+Zk/xhStsWzJnX2FD1wPc2cqRZImnHxuhZamnQuoPAD4PsDhN4YS2uddI
F379vd+Qxb6/JqgLBKkgooP0Ph0J60W3YvfrD+07d2/vi9t51x61HUxrP4k0X91VgbFvP46R82Dt
nSs1rPdJmPrK7tfPcX5/nj+GfvoYsz0M2ah2+gMqwb6FFFxpPRvtXug28M0La/x8JxErg2vZYi8i
E6REzl7ZNLZqSora2qzV1o3jJh/72vMuZN8/HwTsNGU9LuZz3VsCqk7EZQV4OsNNscnyLMJALrvw
KtsFf7JO0CUBAkGvf5Ou4/o5nTZrSpFyXdv6zh4S3JvhWiMH3SQbMz8OEct4pjVQ3Xdg5gKlWC8t
nrfvuGEJ/6zmUNY+Z+xRHF7goTJ6pxY27Mml2TKsS8aVZ6MA9tpQBvjvbu11SnjG6TtWJZWfCuGJ
Oyq41eCvwI4PJQn1w69X4Dk48s9xqIGjAUItjD1/Og4aIzG7wazuZjWfj2k9T3Rqm6BpCofrXJOY
i8pWBCK2ROgWaLoChl/f95Ya77URTzpZjY3PSmgizRDj9ZIuqb8WUL87Mdj7pJ2PQ3ooxuzrhNdf
IDVx7bbFE7TwfN/o7bfFjosLffSzYOjPN6IvRA9rQ0CfyycssMZjWRvVXeclD4tJuVfwnSyIoD4q
PplvJmhUtprq/r3N/H1ckw4RJzgRFe3Z05lcAEI6aJhTkOk160NZldlVO5DSSbNK/LJzPvXtJTvo
nywSECkglCmo8brniIXC5CKZuqy8k46ZHuJldYPSgBr1fY38j2/z/0xem/s/d1b/r//m79+adqF5
m8qzv/7rrn2tn6R4fZU3L+1/b//13//0X6d/5X/+9ZvDF/ly8peohju6PAyvYnl87TEV+j4mz7D9
y//bH/7X6/ff8n5pX//527dmqOX229Abq3/760fH3//5G/YtP2yE7ff/9cPbl4r/d/1aLy9v/v3r
Sy//+Zup/WOrn2xyLJRqOcU4XqbX7SeGwU9oyHlwAUAaUS367b/qRsj0n79Z/1DZq4S/Wzd+O2Y5
Xvtm2H6kmP8gOCaGo0eJOSt7wfvt/7z4yeT/52P8qD54Vk3eqELQqSEN0f+nOE/ifrrOkE3JlqrW
vlpY+2iokGjUVfEDSKWcPntz2VqPXoxaErIlQ/7qLYvh+LVXz8q7uFFinIxNd6WRDKxiWDgyY00u
X36Yyr+e+Mcn3I6M/xzPfz4gWKwNbA2pib7f6QPqidO0cUEXLLW1JjIwRagCqyrrMdDmoXX2vx7t
dA+w5iHdsttozGoIrL4pLYzrLIQ5UMfKEi0JzX4tP6Km0F44J382Cp0CQABgPOgFn016mi6Fkeo1
kJqlY9aqvD+WtTNeUFI4Pbr+fBf0VziKObg2zPrpzLlq4yWO3uUcT1W+GzEhuPXmdDjUtpVcF6ni
RWravpp9slx4vdNP9tfA6DKDcEMH5U3823UAtScTrtEyQe9atGU6ip4oVFvEJYvt0yDvr6Go28Fb
QYeAqP70Hdd6bq2OcpZvaTna1HKlw712L5Oy/qEa1aU+55sXQ8Rss3ICxkJLiYrP6Wge/WON8uDm
Jpd8kmanRq7Zvy62dgkKvz32fxY9r0WnjCE2CBR8fmrfpwPlalEIs0PNP9YoRmKwUxHWTybQ7HoK
LPy9rz2B/OzfXPtIXlFp3xSvtsL7eRk0Nscsn8ss84tJOFW0Tu3wB1If6SW5xDerfxuHxgr9corZ
b1zRR1BIno1Sir+aafPZio3GR0w9//rrtzmzV/4+hyS6CANsZD/+eh7/5/miSyRrfTOXg5+2+BLl
3mju0WV53wrzpkyo3Ofmvhdx0HXiwHI5FPZ4XNXmZvFAo2iiuTXs9UK/9mdvT6qgE3Fulg7nrs9j
ZtVN6imUglarPmpWvvjFGF9aQD9ZqVszGIMz3txgqZ4uIHXNK3c0meOK+pDrq1ozU1Du+7bhTl+K
S/yFN9uQT0orDrgs+I+tWXM6nOmBH3Nz/J6oJaDDZbrPGnYPyPdcJVaTXDijfz4Y/Vx0UKminxtO
WThSO2bHYJNZ1YdqVeWDljWm7RfoSUWx3nWXltLb7aizC0GQcVHCTjlXg4utOReTxnYcvam7zVP3
c6+5VyAbpqAwbF9d94r8jPAY1gR6iHwgIvAgJ52x68CuKz1BIk+71PmmIXBJlPXteiK/pTlGM5ga
CgSA06nHmZI6nkuhkcq77vNIaqAb1XIhSXq7njboHLOwOUMBXTv7wFqcUQ22nRQ8j2ov13OLemI4
5mU87VGkzS856J61/rbNy3ggSfi8m8zM+QFoTLHa1Rhs+q0q+upqHG3qFM2aFn+YAoCcbxnwznIr
yfNAEX3iRp3hKp+27r4bQrhtLlj4/GySqYhuARdFHThvp5Msh3pL8Xn9reLfI3i7DvNhXnBr+DM6
PgmOf4x2Lg10dp81YPRISBmo7vLy0BAmRJomLp0ObyIDZpfL+XtTEUzkeVtbl5Nu2nQV/LoeUy0U
oOtmCtWG/XGa8yE7SD2blqOJS/iMZkeTXjoufraa4FXRcaYZxuF0dr01WuksyI9zjzrKGi6ch7sK
8FPotaNy+PU1QAWGb3Nyl263wFZVBPpJK//7PfFDEUrtDQX33DT362Tqu0OpjdC3TOGBTaho86kh
Mm3ee92c8RaIm94ZA31etITbicrv71pMwS2r4lpxfWOqR6lxlTTrMiORMbrNV+L7rv4mIFQ5tx4K
r6SE0MWM2SfeStqgyNcu/iLbZdCulLJvNBZ0McVBP+lz8aBMWlkFgygX9TGdMy6eekJhHNCEXON6
r4qW9ijurVOhhFiH0QuJG3W9Tds5MYMh55kCCCZC7jx96GQ0zrYcw0nMxr5yPQULiiHPfk+UxJMh
GI3EvjYa+Iahq1V41/eTLIp972H8DvCyxkNYNxZjDFSENcnE1ZkGhPBc0V2xz63nzcmtelcg86nv
Kxtasm90leUggGaM0+bMUjrpEKRjRUqBR2OS6VN8I/rWScqHFBNj4V2rTWKK/Eve1lpC76pMi9Hz
8c0YPZPenTYrKRQg4cLAdZVEDEenieWL2RlQPsh/Hxy0rRBrpSk94meN3VbQZSaAu6LU1qfCK7pk
r+at6gTYbBXPo6yq34XYyE+49Gpt2C9OXgXjFHv3xerEX7Iq17j9YRZujdKcBFvHL9kFlyTcInJn
pLrCbDbSLDQnb0yv7NjIvmDyq4rrtSaISgN0FQ0BvK5TxWd1MrsePlSpfOmN0l2d0GXabFRuPIv+
rUyBPcUTOGMTj1HFvE+8rHauukok0i9rwqxwaGd4+7kbl/t1KRt0SmpUKnwkKJOXrqiwb4/NuEK0
pVCo8npJmbXX6dguH00Lm0co7WY1hsOMzXHSZQJtNqOpjNLXmgkEPcLumorjQKvN/uDaTePn6TA/
pgKlu0DRFvcudzvvofKc2dqthboWePiaCZghMektsiwO2lLzTe40iuX566qIuSaccpOegcu6ZMU5
k/iUDFDXg1rK9kFpSvSmwcKJd31vellIPKQ571FCnNXHqcpFj5v7kHr71tTWEh6CTMb644y4f4iu
v1SfCndGYsgFzqftyURtJ7kyzQbxyut6tEEcAW5SLTD56VBvgByRlwHE9bLaz7mr3juKmn+dtFym
Nw3cehHWY0m7G8S5e5tqfYkQEUkCLbimdvKAo78rgz5Z69bHgDRW/Gzp01eLXht8PcQLvKisybH8
ebZ63NT1XCt9yzKh5OAEYeD1Wyt2HBb4P1uBp0t12FEcdVaUues58+3E3X4l3uUT9MacqRs6jcag
bszmHLbTVu63XamboY6517scrBYKMADO0nCkYwYhb4UBTS7XeFHrdCvCKY0oNL9zNBZEryblO7uq
cVmRdWK2Ydwi+oBXkYFFKuBGbQnitF70wJ4zV/GrTK4vmrdanwCRgVab07E8Ilio6+G4EWuBJijt
F5RCJ+9LsXZr/8mM8zINpR4X37rS1dgFq7D1vZ2YtXfdiMYyrlzhtE5ES7ESO2H3JNACfvLzGAO9
3HXtyl1jeHOnhLGt5t9S1yvHfbWk6kEn60DBMBcJWGGnsC2UlPTZ83uRd92OKMCxA9rCGr4vbOgl
ICmhJujiYGsgapV1t73WmJ9Lb8j/aKQduwEWLOsQJF3nGH6K1+TnwlOR1Z4q1OOCyqg5JYzU6NNo
mMYx94s4nouNmFjJfZMW1mMy1KUdlLYBX9GGBmHO/pQ3RjAuSVpe16Xslidpa4WuBW4lO3Ov62nd
tvyKVGi7vhCqiIaxRMJnQlbyTlkp4wUJ+2wtPk62l7i4k1g5QWzUZYNALd0XjjFI+erkVEW/VGlr
yc7XRqGlC2tRsMMGYvnhfkbxEzmXtXmeIKBDEI6tOg8dqyuKqxSrL6wb0Y/GOA+Jn6wNBPgMZQ5Q
eJ1sKyQRmRJz7+mLWnR/xoZ/q6J3k30TTd/8IU/Ld6dlwP/v6n7EJf+28nhT9ftf66v4+pLlLyel
Qv7Ln4U/S/0HaKJNoh8LEVoYG0Hrz8KfSQmPhtjW8aRrTBZISeuvwh/VQrJ+BDhAXNBXodnw78Kf
4f5jC5mI5m2UEAAImn+n7ncaZxJPc9hS7IXUDi978zg6DWjXlFAZerUKJQORZKWLlS/KYFYXKlBn
2OTvw5jwbgg16eJsZIfTYWpv1LSVDnpUoB17XByzjexaJr6tL9OnxTB/n3Q6EaPQq6jFB/PezpP2
MKPH8mLPpbyxVyQ6Q5T5bXScC8dfS5wWYxF3f6vI//0xaYvwHCR4nHPn9bgMNAJct1qPKOH2e0zI
ay6n1UuuBzm/su1j7OjGMZSkhxfi/Tf1Vz4EPFM+OZVYarHnlgl1rkHPcws9IrcpHxHnl59kNalR
Zgxitw4OpNpGxi9VzPlYpqr81OQpJ/KQ9zcV16NWjpdSvZ8sDWoTUO6QJGO5fQc8/BAv5yklBXWo
tWgR+oCyp6IWuxKiyrcfNstP6ro/GwawB+w+1t+25k+XBrwQWZm9nKMmrcQxl1MXWNYkdv8Po7Bf
UKX3qLK/yTTslja3281RBhEpKFPY/64af/31IKflge/Lh+ybSqfNEiI5PCtRx12B7lIByxJLRuMG
XuYSLmPdPOobNNtYYxmUnllGvx50m5//pDUMygkCIJUsGdwJ23ib3x8+k270cS3HWI+mcnpGoTi7
h2ZFVcmrk2e9qWPfWYpqxzXZBh5OkB9/Pfqbr7eNzglCn4qCqHmeEBMApgAOgALZY3mPcoVzb8fj
JUt7ctLzlwRQQ4uDxI2aDgpMZ+cHRPSJ3djnUdcoSzhZ6YQ+UpJfFauBRsWSJPkXGqhFZOq1uBGT
kexXvTI5Y1Y4DkP/6umzfG7VpSiCTk1qRE1GY3omSrUOZWxN2M1O5dWAF++uyIpR9zeDGCdeEb4s
3CV/qLXNNzpeB/tL3I1T5iuFirVB1VvSz/Ixi0bLxnazIIgBfJSow4dBLFkkpKFf94D0H2akaYM8
FfaXAojLHsgSUEV0Kf5wOlN5TxSw7EbikHDhMy+gmNMc7xYUgs3SwXxX5HZg0HLZWS0VbqMrX5ek
b18HK78xyhncUO5i9jKpcRPB6Y5vq7npC9+Yc+danfB2MlDy0HyJHMHvq1kOVxX/G5fGKf/Qs/87
CL1EuUGb0PBJmClMidtW+zLY+UR7rf40ApsKmqwr+Tez6bxDAbwJUpti6uAk406Jlx6Fg0SPdwmF
xdBdaxLRchk/USVcQgTDPewzS/NWTdxehGU/ri8JhGhy775HDa4yjTJozWyNxDQ0j0ulj5+31Ckq
u6z19RzMZYic7cGlL+8DRC5wb267o97nxsGRdX50TKXYE30q3ZXBJwzsbP6cNmKMbEOYe4sk+UDc
DNmaTtoRfIZ9zHNkF9bJHY+DObR7bmnnsV3U55SPc4/g0W5dDVR7bEXew2fy/GSSdiRVWNuNWaig
nic/HuOnZVAIE+Vy7FR1Vwhy4G5odmvW1+8GS3sxxzwNYrVSfTtuzYPYZP7jpBjeyRmBdhzFxqgo
rYNEXuwqz9FPhzvUPzuDPBh2rJG0s4La2K/q4V1qGCT6UGNLTYR9ocLq0r8OlSahVVj3WdE/5na+
RoTX7dFrEu/eFm51bBRTP9ZNeZ02xa1W51YErxlbJlV/dvNDkzff0G54hwjcxzqRkPUWeRWr9Wer
NcajmzBjpW0pkVZBDtXBKvv02hfwmLpOa0AbSx/4/RBlYlmpOPRzpOmdb62t38gZtwlTfyIY9Q4k
ZOoBL+QkLMx12NmohcSLBHllxb5Zm31YpHAd3Bzy2qSHQjWrCLkmmlVFoZIZiby/NelI+j0w/97F
Anao9fWxR0n5mHZjfB+L4uvs2v0+W4bxRk/TMaqLZL5azUHxB0WUZDNOhI77ckOSTO0/GdXAavvx
0DfG9dJNh86cv/Sq2hzcrP5cj2oC9dS6A+3xoNSG+8FrmvFeh2j6ZRy69Zir5Uan8+7xAFnQLMW4
BRWoNdLF+LvVKT6dUR7bau/tZN7XRfY7+h9APxUhwnQzlBkVS8BTST4glogR7lxiDcCkedozTsUj
YILlBeLAEpLgfoUme9B6baR0gXa5C71Rl09ynlQfLQEcWl0kpRTTrL4l1rIvDec66UDhF17zWUPS
9ZOSzb8rgHejZkrXEBu7gzk5620/K9+U1IiDsvYQfzVyY0Fix6wgcCxGwKqiYaeytKREtXO2+6/x
Vgar7HQ/eemzYqR3TSM+uVna3dhOKXdK1bNBt0NwsY66lRSBV8z5HkJOSSoHTUOLbb+1lciclwdy
/KOGrdGuUXSkPZfv26m8n1Voc3puWJwHbeBSDlj13qEnI6+mLv9KDwd05GBcWahaIjKyvIxw1LfS
HAuFT9y0wydqbwJ1/uXL4OHDMVR11KFUH6pik8I3avOrXak9z+FpiFalH+o+/7xMCFD++kIkVnxz
VyEMBlSJLYnaAzfz6YVc9iWpVea0CK4r67Irh6mtd+o8mvHOKh3l1V2tBPlmSJD2cPTsUWRRi7rB
Go6N3iEwLmX6mGX4A/nxbNB8Lqum+Uo2673EJTH0TuvVOppGOb0fpqb/IzG7xgw0RVHUQ48pDtWw
flieMQ9MvyrZqiZBXyySoArLuGqXDFZ74+WyeiGXVoZopgn8rV4IubO2BFEyVYo2hytCeH8gt1a8
DGZrUwJtXMnA+dp2oarmTc+V6/TKbsRk9CtLTr+TiiruVStpObHHFK2QBUDBPTSAZg2qhN7zGKtD
7muVThU/QyzCQqkrbXsUMOa+ChE+K24Tc3Yf1Vau+d7t9bE9zlMyv6TKJH3DGez1ZRpK1IoGx8rW
h1Q14iFSO9FCBtpQufh7T53jL5SfJGl/MfV+X9WOgxtM3HyLK6drdx5EIjgdouYwMwFW37lmPudB
2VTWB/j4pUBJWhb3rhkb3CjW2DOZiju7iLfrYI4pADmkLPMsfJSRtArDKNWawk5OSMTonjo+Gnbj
YL1W0rT1J91pC5+8qyKJwBquCmnmVjeZnoNtUmyxYcIp/MgrJCInLxLGZM9BpWZ5vmvb2qiRCsqL
T7Oj6GmYDaOHCbVsXGQo9BwhzzgBFbxzh7parinWedVOWDI+OHZiaYGuFo7qO4OJaUKRd95yKIcB
P2BPLx0LJXirhYDrxMnvlkPhPyzjpLOCaVwaL7QUKwMLUHK8V2NZh5B5y9Z30cEkOMDa2NnrXaXO
kVCntuLaHs0FX+yksg/8GZ+HpdDt66wCThsNOlfFrb0qVfEOaSY3nv3KrHvtqnQxAc+CWp1FfGRZ
NEU49vMyhkqiU84b9XH96Lmjgmg9GeknBck7g9IVop4RPjvmVW53pgjnUjNmqt9U+gMULUwjktU8
fMBtdfPScuL5aRqpiYQptwFCCtakS0qulfOAbLdahkmRVIY/FynGX61VFEawQpWMWrHqCROYqDP9
M9xqfaAZi+YvFaRuVlchnuwmk59TGvIPNPznz/xKVNSKNC++DSRrL91Szi/60ln3LHmADqOSWcMB
iaK5CXGMH+8Wo0OOcFirqQq0QXgdh5LpfEk63XIRQ/cEjpgTjtVcsnGmBrlc15yPYcvrbJhmPlfR
T9/6zOJwA6ktuRqNdEqjytLE5k46Wo9Z4gjbL5WGAAooqOvtOMJBCFttkn9SFFxiAisTQ0ZOuY6w
gab8RekR1QtnW+cKM7U5W9hDvfJRi10mYqFcPEalhnab31QpvQ8lafQrkBiyuHO0QQ/mRNFjfwut
39WFg4Czp01xE3RY764+TYgegruR0AiATmbt2kmaMOKT3n2eqMSx1CHlYFXtFOMdgPdJ+E7mFda+
hxMPnz8eqNgK5NI+ryp+XNeaverDFYVrkxt+tVNkUdwm1/1iUOcjgYn7Ypli/rCIRrd3mlaqPfd0
baCqDe7zY7XkKqIOTdUW+0XJVw6wQVaQZ+zVRgBocX4vF7uIZkUskF3WRrmdFjX+tHqlbl95rI4s
wrWL3uOmn1FezWbuoZMyJwPJQgaqP1xYh9Oh1oRnhdYqJhm1tbnczZPe9yjYF/FD58i4DKQ6moiM
1OwZEP/OWgULXRV1pxTKuvo1H+93zlcaP21L2hhKaNwuAr6Z+WRYI+j4xTH6e0hQa3anaZbW7QvL
xvDLmk03MEr87vxez1XVV2viT5ofWV1ELZWN94jImO/LyYA6Mjadm4WpC7YJqHA33dlwYL56U5LN
nPF2h6n2ItcHsoz8c4wGK22HEbqjaca6CLVVS77aLJFjteYkD52bd26ASQtlE9PrRR1gQZGTn8Wu
1gWaLsRHp3GchM1ozjV28Fkhrjt1grSJIuH0NW1apfJToUBMdlq9Dz10gmvfVmYcG5vV2Cq9nc51
hMDLu6lsuwe6W+m31lTap3EhcQlit+5fYFWox6pAeY7jtO7dYK6tUQaCN/uizBBLAkdSVA6p/rcf
Fj2TaTRqJeJm9cRjHJd2cjyiosGy9mgAx9/0bjZfEVhCqtMwlPFeuo3ySjdnoI2gW54Rznky7d0m
4easW8N6VqukkXSih+RTxclfYNXQjbhMCldZ/NqN1+ZdpQn7eUV59hEpmgy7OOAR5AmL25m+bSa0
HxLHW2lOLKA+OaXRQ+RLEzmWS8w5Nhn9Ou5NOCcfSpKGKUyzuU2ODsUx/JzJWIWadtwDVmOLoK7V
vgjaYgCwNGpDbfoJ4ct6LMyxfEEcYd5E8zJ2QOJyMQHin/zKydIP0pIJoZVdlDLiDGngJUlDq45p
r8BzLYbWpa+5urIM1pbykU9lZY26JZ3e6xlG1n5Djfpx4hxjYW25jKe77/V4mh6lPRgzHa6qup+k
NxFvcLE6vukokrjIJm0Ks6wsv6YjHlrIqKr5EIpe9B+L3nbvIPyYBi4qDRKKqASOOJ97U4qHxZiW
D7ooIMKh1yxNtJIa/Jqw2xEcpXO6fG1HnX5K5azFJ7nZdgezI7nRFez3El8Zx7LbIwrWpe/tqjSJ
9vP0i1JpNmDlXBmvKwcK0vWkut1tQbHikc6Xnke6Hruo1nCepUhkmWW8q0bHQqBqLpsuSLzYfeK6
gIaI+l8PORCnCW+X2RMQaAVGkO+oDv5JGh46L/M8gSauh7J3P5EYZX0Yu/O6fuhjQ6+PVtYnV86k
xV9GvUH2FAeVZA5SLsglolopn1BqmkUwDLm0P7kugExAKWu9TpGbj4uPFDYolXx2RL+Tmh5/tiQ4
nms6g9NDOVjI/jgEEEjEo7fVhHon/zd757EdN5Kl4VeZ03vUgTdbmDT0IilDbXAkUYJ3ARt4+vnA
qu4hUxrl0b6rtCmxmEgEAjeu+c3EliaJ2xv4xSlR1sjuyXCmzNtJFIq863buV8V3FWR/0PzDIZ0i
19Gv+9FarTBZmWIT9nv4bAZ/sUeR3jR2tb50DyJPYuoClMe+O5nOQYjDJpunSdPV8m3yuTGIFTEm
kdeb5fe06AggOjNde8te8os0qdBvMoeiH/2iZr4Z/j5/PxFCpJ/2Ik6Olx/SP6AyX1rZr/tptrc4
epIMUW9aNXCABP5fZmWF9AGglrumM7XHFjXYq9yULf6N0HTGqh0h3dQTr0uJ+OQR4ONyFK3SKr6l
18XssxKaETHP057z7N/ON/8dvPxr43/9/5OXx/T7/+y/VF+zL69B19vv/D16UTTjr03DESICcBAD
ZRp+9PfsRdHsv0AXAbnW4bUDfdlajv8MX/gt6jc4QwxlaDi+9HH/QV3zI2wNELGCmgjUCv/0Pxm+
0N9/UyvC4IdQryNXs6E7N7cMZkOvm7dtv2iI5hG2lgyxL0Xm7ue6EtY7o3I4jzoLhUs2u5YN3qMz
eX2MSWLnPVLSzs9rW8oe4zU3v1hbt5r9vnTLj4ZU2V4owXhHUCbGxynOdHVvdAjdemm23jf2WqD4
0ppzCoNBcZSrziG+HmY5Zu/HQe0+C+Q9J6rvBXcqS8R9d50pKVlEUpVJFwio84gTqdM7u4hHPSTP
dz97mdvU/pQl9O4pfI3BhzgzaX4+rTZOD9m8GaBWhiRlmma4C0Ua05sF+IA8rFCEEdC5yWg6MA2O
o3atNyBL5jKUb5G7qH2snDcNHTX+BgzbYQyrFxzQa26mSYQtUhOHuUGTDr9P2hTeYkpSBtlV0663
tzQrTuYRME7RT12g6LNDbGbgW0dKsUyPrTqY0HYx5vY7uhIcWiOTdixvvHTwhSWMwq+0bpGhNnRK
fjTQrosU1ZWUpPgtfizywVnwCDa7j3NblEYA0U+BnbQs4NJp1mZatAI4rUPDmOggY8Xu3GQKTWso
vhyf8IhjdTkASEHgTM4ptoaJK9C3VcomZVoPRBZYyao/W1oKydYzKcaw8xCgjjq0OTnOEVxSSc9n
pY+ssgBW4FaqAwuwIGUO3QUvJrIBujkfej3NsF5tC6jC04pn40ETpr76guNW82fONlRwcxyAKJEg
BY6q01ZRWXXL/ZSpyUWFgCbBTU2Wya9SlNyivoFWR3WpgQobm5m07OVV/m9Q+5e2Cf79/1FtP2b1
9zcR7eUX/glpzl8oY21EfDDTNj2/TWDt3yENugjBiekw0AhoIQSTf0c0/S9GUhsIf9MpQIiPydU/
Ec35i8kbf8s/Hoz7jRL2JzSSLWD93zSKUfb2ScCsmShDaQHc/Tag5QN1kFGl14qYxZelnOokyFx3
+k4R26JJkVXmnaX1ehOCj6B/01fO1FxmdZ5/tdwRtGox9HN95kh/Ozz6+ztpAP/gP/DHtjkEXgfZ
qqo7VV/K61XK9qGCj/tEo7P0IIHGxWfPS+b3HlOST5Y1alrw6sn9Yri5ffTpcmyC56wFjBXrVEm/
nLH6mZwcBcNc2SVebV3NFchA5GzUu0Fq6dc/v9yGnoKMpkNg3AAFr+/UqBYMYcr82mW05PhpKqpv
eZfVn2O36cLJqZzn319ve5qnt/f6ettueJUrGTltrJHrafqaRm6htkcbXPDepUF1Zsp5elBu+4p7
QpWVA9MyTkH8aSbaRq7FtVLWw3WOSssxT+V0hvjwq40C2Bhiu7NJ5Z5eROlzb7T77Lrh+NpL4uIP
AYLuSuZIX8D+676OnT2HorT1M3f3dob79w5F4OhvLgQn6Mk69sWq1nWSXic6hKSAboGxM4o5uadV
7N7XyzhdLqU3BVVhK/dx3tDm/P1z/OXqQm5ki4I+gAL79jl6jpAFzYzrpGhUOmAZYO65E3/+LqAq
S4hBGxKmzqkwX2G5Qz40KRCKzPo2qlLZa9AT3i1FkV7rrRjO8CtOoOMvi6rRhQffwuUYjG9P+9Xm
1Be3sJhGXOeLaC7F0iqfmkynJ03j+J2LDNqTJ/Gnlzb6r+rIPHeHuEPpBJBq5O73y/uL14TXcfuX
LQyX7OTxTvXE7o4T7ONKLRjaTVJw7MH+ec10Zo1/cSXw3IAcVCi+QBG2B/3qnkehFHUVO1cTQhmf
jCXLjzhp2DtGKPnh9/d0qgu1RXoD5CFEdyYFkMtOlrfqiGROblxlaqaRZFRMLtvC/dp6xTpezE5i
f3BwG0XXIK2KL7EyerQRETf7/Puv8Ys3BxYkd4sECXn+KT12saDRtLZ2pQMHBInZO0gs0Be8btcC
hVl1Xa+ZXVUfANJWR4r6/oyQxC/iOxp8qo1ACtTEn8SxqjXNncnAVD4p3IOOKP2uKFMnzAspdrF2
lm3/q0WHO2owo0JdlfqEw//N8/XMlINXvwIH2bl+JQoL2LjjNaZfdM74aZ6M5Uqk7vgxU1ztAAnb
+Cg21tOfL/rrb3Gyywj0SDe3+pVYKMV1KZMbD43zQMl1+x0IKhVLVCTrmSa0+8Hw0jM77xfBykQs
30IcDzVscHNv18CuizSbV40perVeFINuHTQQkdmZe/zFm7TpomxE3U0hxDw5SodZxCooiCslVoco
tiZ9P6SVGvRaPZwBnZ0atm1vEsJy1KfMQwCBeScIKCdZmQlP2pVX00UNplQ69L/TlMGqMbkOpn2J
QG6un4+ZLvE7NfviChHYDpmYyuoenblpbizQ8TcLCXzq60xa5JnF2N7lk3MeaA+WLeCnDEM9hd/Q
VE3pyS5XWivk1Sx6M9Jqr7zTEa7fA4dd7jFnTL7HjdMef7/TToapWxBHmubF1dchfYLC9vZhU4Up
THrtS0VmxW1cZjnljzmCNmLgr1rlHKSONH3eQgWh7kwiG+NUx9rWm51jC8BPrerOZ7KEX7yE0Pg1
nhNdA3y1TiOfsTB3xeHrchJNyWClGK8RFPYeGNnqIdSo5F44znjwNAZaqzZruwx17Q9n1mXbfm+f
CNQogzYt+exm9nyyLjmocg/E+qViZP11A7bySk/i+MbqMYYT9IvvFbM1QcDnOgOKCd0+Bop3dLDP
8W5/sXlfVgKIKosBX/TkbczHxaCnbF7GVZ8/x7bVhonFEKao7XCcZNkGGHQM+2QQ3YEuRPajNWLj
kykQE0Jgaz2myAgz/DDFjTtL89ybta3CySqBaX2plADeouD5dvdomV6xgIgj61miBB6cqnCU0jzq
4zJed9WXWF3LiCSrDjEvjyNJxA2SMW4u42bYzG+NaeP7/6eUu/v72q95XS9ecj99pRdP8Y30ajsn
65WYw6IUUr00MLaLmWtX7R2AIZD9A7kH4/PyXjI5oY3bf0l1tIJct/GO8dTId6lIUuNMZvKrvQzw
GPDppndI/nnCM6OLm2epY1wmKAHthYP0ry8WzfTHRQwRiNP20TRlc79MigjNtr5RDM6a3y/Jz8EF
4OcL25ixDcIaJ4nEOOBF0uP+pE6Ds6PvT/dI2zQ0h84onkZpC4yj+6cCn/MzB8mvggsy1bTxoMfS
0zs9TbPaHFXMgS7zGj6YqQzZHj9WZ+dYpfquFCBytMUV39EiIyAXahYfF688OjndKJ3lCavKG87E
lp/XApkk3HcYwW9GmaehpawRJhNrfpk1zfpFFRpbdZUIi9hFYvaBMdhwHhxSvIMdizH8/XP4+VwF
+0xHFMIlyQUn39uXRUlnkxFrfulqbX4/zKnco5dYfP39RV7gqG/3P1eh2woyBs0g1APfXsXKhlbv
1vRydWRzI+1+OopKKYJJTBn355iIFYExgFCKfVMBV7kCjRZIJ2VgVI7G+sSkxYTC53ZJ9Ptv9oul
56iBTEzizKH/E2wHsowt+GKsjn5YGC7dVLCVdvECHMCtaTuiMlwHvLRnQvlb0PB2wtkwtLc2MABe
zpSTZS8GA1HwSrlwbZTAwqVxga+0MwCJKB2bNgvLOUbXUwcKc67qeynr3j4Lat0twyGHB2RyesvD
5oCyLumlcKzmyugUFSIkJllWTruwKaYAeksXVevyLpk6+3KehbWzFIlQHOUEllaiuBNd9bd79oNj
dreeVq/vVqaU11U3TUE3Jd+EOgJTyo0Lmcd5VLdoIgrRK5HNf57JFX7OxR3AVibnIV19EraTrNQR
WUlMdS70bns/SqatzBVjAxxPh9MiPjjJu9/vmJ9fmO2CYK8JnFRdp4JRbJdKX037YnE8GtGj2+2K
ojvngPqLu+KtVPFtwJSVCudkewAHalcFPVhwWfHd5JhV7ONingcSXIP0Z3yeH35/Vz8nvg6JHoh/
XtAtHp+8oEyrBFmHuBhkl+GktuE+Us3eKRZGuL+/EqnKyflMj4qUl3bhxnqwYFS/DQZdXY4L5MgI
DVtz2HWJpTeQ79T6I5AFWQduNlktc8Vq/ai3RC7caBQBMHs2pvpo97F9rcPsS30M9oyDOherfsBz
HAcegNvpGI22zG+1uc+qMMceDh84b4mPECibZ2Bp1XdlUfvuQZp6seIZ0cZt0Hel8WEWZXE10d7/
1ncI1IeOlrZfNIDPICJ1e8CpzoWbHc2xW35jWumAm4zTEUCZreU3GLfAOsPGsfd2+qhXRSCWyoo8
c8XlvOnL8tuQ6Cvj/27uw9o1cPHMmh6g67ggh+HPbVncOerqFr7dGuM3Xn7xoyvX5bJoHGCgWTMX
wh/LsfzRt/UyhKkh7e+Nk+f3VKjqj75e9HdGNoP1SlvhzEECo/Er5g9lEiJaBs7UoX31JW9sffIn
RY0/mxUTKL+py9IIY5AYl3VhFu/GkiG0jzyn8kgTQE/3cVkC7cszDLIumbw0uJSgEpCBMMG50U9i
nAwXJc5ZvIbB1YC3xRHgdA2ks1O+C4qf90NjprGfLrbHDm6lhgoeJDptj3ZUbu+w/Pyoj2M9hZ4G
BQRbIJh7UWfiWA47MvcmXw65g6+rLTLY92Ns/TBSVVyoU2l/EnUxzCGmeo27MZj5FaAHngmDWUp4
hEPSAuxzjfkSQPSahSPd3h70TTnh7zzFXeigdT5SONXp7EOQ9LDJrjkKw95w50MPdQJHmi5NlbAx
sgqLw86KbysxAeBDdSHb7Isy/Q5OrpLuRT5hppiLCZctuYn62CiX4+naCr5Ph4ZuEsVA9MDPY9+x
7Kw4d50wM+w+98c+rfepUrjfrFzPTGAbA3urNzJGLh46Rx94GZTGX1RL4t5tiX6IwLfLo9Eb1RNp
ld76xJ/462il24OpE8y9q0wWx1F3xAdC47IEiVyMR2Se0k9p3y0iKvrFeLZrTlvY6p15L0o82cJ4
aLIxrCC3S1ZSXbd+VW0V7FFpPcyqqTy5MCeHaCzSLgeTU86XpduV1n5iHq/6YgB3d0gm4WUXWeo1
uAYWOD36CozM1Y8HR3F81SnkN3iboL7Q8gUFoCWNts/mosQTHCgUuA2RZF6YgGNWQbemteX3bKHx
0syzJtsnuUOC7ulNV+/nZkE6RjIUZdgnwN5wjHlQvFsHjwQcCKpxDPG8iWseQ+OBsEiK6audTw7Q
KNNJPzurxchSk5gJYUI1JVcm6spQjfH78xtAlVBLQBP5SZ2UtwDh3DTIGmAh8PFT88ookQJBJtxK
uqMGA/awgOtt/NhSMzdapVJVvrrU4rLBfr0LGh7yFGUb9ciEv9JGRqG6RZiIvrHCuauU4aA37fAU
u24+3DpDMt9biw5QuouziZkjC5nQFnDjD3giZTNzPvAI/jCrrRuWZka4iWc8QELRGSRQ5bphV7PW
VfFZQrq1INdSG8OfehtdHw5M7xusB82MyjV2nchrncq9KmSrGIAeEXb08eAl5V+xfQMu27pfk85M
SYRojX9bnUK/qNTOfTRys/B8xHGFCie9UKq9Fq+6iAQElj4oikTH2mps+wf0eB34H4I2gT9obm7Q
LKuJ02WHC6LvtFuanWX6+D4bC6sItLmpc3reOXnJqNXyZq2U9b3h9gSfZNKrQ5I3SNN546z8ABUK
GH827UzzbWtR3uXxQnllSxLtIJeEX6Ba/XQ9SkWvCT9N887GGwVF4MWbP6raND9ZutCvWSlL9+3U
zd/zAKb7JHbUBz0rFQOSbz1JsMy12qDL2ph55No52M3YWHrPXzwtrXdgA50Hj5oWimLDLCHojVy/
ggO6PmELwNB6YMKNYMLkbfavloY9vStaNQkbeASbbLG7VqE0OVmCeY6NZ8uds2sjh7kRSO6wPVjK
mj4AdW0/9tmqf53UZvm2ONVoR/AqqvfOGBOIcuF9UAAo3iRG7BoM7uGkRzV6LaOfmwkyyFkF+gkk
WWe1uyGb1XdqaoHsG0qPJ7Mx/+1AtKbH00hwbWLS7Sh3javjGjUM5XzIPCP/CNVJ+05DNr4rGaZJ
31YX+76JCWhBt64O0zUy7asy58mFJnL1DrY3Zgu+dV45K0FWxAlu2Gr3Y1bJEQ/EXlDRs44AQtS6
pT2G2dAXm2pC6zTIYWImctHDC/zkzb1tRVM2OeURQ9L8U5d7BXoHfToORwktT1xKN1UepeJYEGpG
I92Xc5UgrrB6uefrdV2+h7ziNX7axfYtfj1lCeehTfCgWVRckuzKccegcqucTT9K7YrUhbY92B0E
K2epELstK8V4YlCgnvjmMjffFwY3NUbUnLvA2k0xBoCpvOmIZFx9seakE7BOi9tsZrTy3bKn8aBx
4ozgKNR6vFigiRUB43kAY6bWuLfCbAC8qqjKbLDN1vhsAqHuQlKiFUhtjW5TWOT29FQIOzuCKq0n
4ABGDaJy0pT7mql94ktdL55dpmWg3NLFG3duiQaVL0wNmSt0LMd7au41D7l4uQmEWNW33p6WeWc6
YuqvZ2lJ45iUnn2oIX5pPvNVENb00a1v6RonN8Nqt9/mTBSdD4K1eGdWjvK1MbxkoqFSm1XYK60Q
/jB69IA03H6w5k67joDj5Q+GPSw3FVGemRZZO4fCOIjUF3HSK/7aleqFSk2yXsRY5SkfK1gyxV6N
Uw/Jb8gUHXI1AFN87EYU81oj/pAZSsqKO0D5kHsM0BM4tapenM7hwo6agj5HmiIq2kHVfb1hayJT
kiPCko50zyPwDOMHu0HbyJ/gnNFKYygVQX4Sn/pOy+MwAbSa74Rjpx8zVdjPdjxndVBPJD8oQWT6
szk68zuLYaHrp3oJDMW0hP1uih34+QVmra0vZAV616hZQVCqZNNQpWaOcxdDDxUcR6KRFrmG9Qne
BP7iie0+rGsiH3B5tB4N4B/WUalbj1OUDe9AKMAUMnIHPOSCBPWPy0HNRRY6Bh1/UxbyuwXuuA3h
/FmPS58uj0h0GPij4akLbQaPWZhGahvfpkxv5p1Xob9632H9OhOWrGHLs6y4C2Zj7YH99247Bchj
eCjUk15fK+QKLbYfUGr9AaLdO2eW6edK6VCo91bzGmfZPmq1ckj3ZPTElHnu3dzfQFo3iodoEloh
XgFRib+Bo9qIJUwBTi9oT1fWtTVO0+NqqVUH18rs20M3y+odAFlnT5DJ6n0uW3ONktimERDrqVnD
hjLj7xAEqvsW9ZmoNesOZ20kFuZQnVfOSYPwOQd9plR2YOayW/1ccVpvt1aoD+EVPWtaBGmiWEl0
R++H1nctsOG4r4oQlRken/SqQbv2ClNPdqCxEzuo3cEE0TCudeHLNbYeajgT79uU39oVHPkmwP9+
eMJeWhG+2TsdvtlxItdADJnEV3mS1nMum/zLAMg7o3HMMwkRwuq/ku56eKn0qMTsBjnQ+JnAVFFn
S7cZQ28wnU+NktEUUOy1elRR3yFNm8jYI2uiHR2pdpx8bLNZu2Z8vH5eAHd/MNGuvXDLMRVBq8/y
3quEO23C+OPeXgpn9rV27Uh/5CT3Nm3T+GBM/ePU5N7eUDD/weOXZGtvCF2JalIv4xraDnWCgwT8
oc0s94rz1kypUFSHFDvth5FcKJ+qBS04a2ru21VMj7WZqOA4bXXtQ8SMhq+V2UxPWHbI+4pNhSkf
fk61ryxjU4foKQ32gfAak/pJTS2CNS+7S8YwaKh4tJt5+rIVwMwWc3kW5cB2SM1+ucasul2jtu+n
JyOZEtzJtUR/XmRSsKMXo921nYxZYAOvM0VaTRkkvSxumEiXP5w1V6GdgAf71OjWlEZKpmFel2hN
bV0gi7hsNuoSeL9wClejvOp6nCo74YnAbbti8pUSSNzB9JbBDo12EWagjBbyP2mqyitTRVM0rKbY
KnZxHYNwWxGWCa0uT77T0kJyirPXHkLE4pZPtshHc+9A6/2BVpV+tAwZ0/kiHj1tQ4mbdJAyO/IU
kG7xECaLUl1fPniCV7svEQx2k3JMAoG44nyFKFr5ECdUwAenc+GQGN5kX6Pv42FWF7sbDbeTJkXJ
mHxNBUIygdlCngAzCKDD700MKgJPK8fAhZQ0+rZeKXejbq6D3yVUNSFFzvxjLYQy7oTERzwAEDID
Uqs956nmb64lelb3/VRqdziHDLT89aICcmfH3icgw4xr2n5wNH9aGoRsWryelGBNRuUTeCXZcVQz
jN7Nhlr9KJxaeexyF9cMVBEAuUnwvHySVWZbEqq5sA+Rg1sCA2Z4iX8OuVpUzfMIUbmy8MkRTGh3
EFfJmKsG3jM1kiO2nM8kze7r1JqukduC+mw3C1IBA9JEn01d1H1E7wVCl+opzW2CjWQDo8DNEPJB
nusGZybAvgvC62vQLIp8GoTRGaj+LW6zm5vcfUTwV4idlurJ+5c2yn+Bcv/C/+FVR+kn4ZWr7OuJ
3PL2//+Nk9OtvzQaLsi8IbryD4b3b5ich3wK2RYhVLf5EZyq/8DkUGLWUH9H1vBFjWVrff0b9+v9
xTYCbWdtMsnbT/8EJfe27UV7DTQK+RI9V/RqaVeedCp7aVR9KtbCX6aKInbolzFya/iSSASJB6hb
yxkszNueHsLyiDNsMtIkNqQQDJvf9tmsnurdnlKIH6Q9IWMFJex15etEGrV79QR+Md8C1/Kmpwfm
jCC2QU8cYIoIhzinDUvTLXN3GFB1bSU+FFHZ2pzMD61nKIbEAKGjtc3UVqcxFSUe+vBrGgJaRVBO
21UCpRf6R1k6FJkWxFqeHKRNhzxw6OM9G72JWQRVYHKw60Z1rlBnam8cBR+cWIGyFFJFFw/j4Fp4
HriLMcArtUvjyluysjumVOplkGrt6EUNvI7m26KJmh5MA1plb2N3wxPRVby9D3XWW8kOTZa+DKui
iInIpivHoKcsMG8AP1T9XUM5iwMOp0FxjS/o8m1ss/5S4NTtfKmwICQNWhPnLsF/4rqVTvatBA4J
6dHSaJhZes8pEsZwfMyNopn0AwQfryib2zJX4+tmXWhA+ZlT0IaDochahox8LDpRsyYb98qqHHDT
9D1LLMSwY6NztS52x8Kwvb8lCYSmp1pJB4gys1LlENnkWHbhojL/aQIvlpV26abd0qItxcyhh1Fe
aKsNp1+3e0uGah6bK/m+5tbmsocgW+QU7ZlbMIHvxraZP3VpPnfXVqLU9aM741tMUG8sCyW/vFMn
9YMzL5CxyTaoj4nDKKJ4XuTO1ryC7lathqzIXhSw3tDD4JQbu76Br02SrvacWRc53bTWuR2Gzq76
dyRunVOGLU1kzjRQ05XLsILRZDsETWo5650zdFpdUDXmzFRvORpG9T7u6676mORevvaRbAm9CKgp
c/+FOVvTbVJzrpSQ/GtoIGGbcxDVZOtmD2nTatOG466jMqZY0DVLdvfIc/XVXZUp5m080HPe9Vo2
VeFiruIjHFE2UYfRULVrhd4oSAqrNrjvbPQs+qYiJbnLSqMI18HOq8NUCEmGqUHC3c2IpX1b87Zf
IxqnOeB7tTWSD6OoGspMPk2l/yKnYUxuaVlnSTDpcUWWxFrD1KlzmicdNWsRjo3ndEjNzUPjYw7o
evvYs7KDAVWnCtWOXAjIiGvcQrPseZo0FgpcirPReIZaNrcXc19ZzY1ml65xVU5LV15mckqNCRQF
5XSgmtB6HnJj6PtD3HXb/1ouoOd03gp4vmiicCgv6Ux9Drsi1sPCRsPhQLpOaQ8l1W6/q01pFger
QST+kiZUQk6ua+JrP45oBRRWthyZD5rqRatkE5zFksF1sl6IDtV/wMKi6En33JhybWIwNyh2taM2
pF0xFFM17cHeOUk4xGmr7ftehQcwIAG50DaTLeis3jZ9acO1D+PMknTI9dQCu94qdeOrVtcXULdG
NZhFbtUH8IS2ukuGmhKPXNpTI0MZCiQjvRb/s3as5seCtDLBX1ou7t7q9FF7SBbkQfpIKUsz/9A0
2PAdjGFplzQwzJos72mpFWUrtz1tQtXKrUno1GVVsoPsc0sJR5NqyFftTIXSnKdKewUyWk2Pio4H
9F7McfpcMwFbA7hSFTlLidBAoHtpciMTWrdMD9X1IUMLKt1ZdqvMVJR1d1mslACMimZriqZq3NQ8
OBCgo2v0hB/YlbMTytRKzfezAu1joWNeJtnW2vAI1k86epsVdHjKnnx9kjCttfs41VY3RHd0kc3n
lMaYrj9pSg1XCi4vIqtGn4RVm9UkVibDrcaOsG93x/k56WqG7S6shhiN1a8TrfTMSKjPMJSanxc9
7avuv/kRFM7NjsICFfQf8MlP6VHQEJZPuFHbb/xDJLAhQAGM1Sz0zjCeweTlP0QCV/sLADRyTqCb
AGa8/OjfTAILNTuQd1iRkEX97VPzT46EIwUiJPwInhVcApIb+0+SJKhUb8A7W6bloLWjOhoKeCiD
nSBlgNwJRjEN2lWROVxVH5r74cr6lNxrO/oH+yWUwbpD1ibzgTwe3X17XMN2N97AYLpHU3T6UTx2
ul8FF1M0h1Mkw/dz+HDVBnqITYXf+gx5jlkAysBffJWRwbqDqLwrnl8t+S/yoRM6ITfxchdMTF/u
Aoukt6nXDJjTaWbuovw0Rm0ojv0+RT5U9fU7fQyWD/YujzCBOlaX5v2ZS7/NxP65tIsQ2YYshK52
mmYiRJ5oZlft9P26W56wpiw/udfVB1fbF5dwo4+bsYsTrvVNfQZ49YsruyayhqjGqeSdZMtvYKow
HOfS5bDckWrvare4mhdnr6XLTTlpZ+7yp0uR2yKP6JDNG9i52SfrG/eGAVjIykBvF36LuJBXRgmE
tka40e/Xc1uuV2gJyzq50vZNXmGrbTjSnPRcaTLuZ/OhXN7//vNfADZvL4D9i4akIy8eNcupQLWL
SPNQCVHssMxIu4+yn2x9N9Tsno8uY5XuBjBHs0Ew1rj7UbXI4j6Qq3ntsaDeXz60JTMEx0fIUfaX
LaMk1KqW0XECkx7S9KHyasOIwALG4x9VF+wzG6MIl9Y6qIvN42ZD1rxaGDJm/A0l1iLZ9F5WaDe6
ft3+mQXYdo2Nz4JJDvAcNtYJko88g6FFzzXGibfGurDQoDmz/Fs8OVl+4iC29IhhItW5Wf28vo0R
UQB9WWMgP9bw3Gp1ZCCEVAzxxRxP74Hw+gUyIEykUWY6s4e3T/75yoDQtitvNmdvr0xHGR01lSvb
18m9vI7vhovsbtnPH8/c4c/vCq8KS4jRmQW19fS1tPq+zhsdUJPhf0Z05MrwyXaCKaQgiNZ98ujt
EQs4A/I4BTy+PDlez41Oo4NBeAGQvtoddIBIw70y35n78ghS+TAc4t16kd/YB+WoncEA6ZxnPy3l
Vn0CzcV9zLROIo+iFFYNWjbbzYG9Ny+U2+ZGHM1g8b8P0bwj/4nWYIkAXgbCT6NzRocvgJXTJ+lR
EVBGmVA9XqyfX92sExdOjEhXtkuP9kXHzS6X8dE+uuFwmA5KVFw799a9hYZRE0z+GqDbnn/PvyvP
xp17Y984R++YhF6oXjpH68zKvKzzb77a6XE6twmtcNAEu4VOYQpxNjL6A/gLZo3M/iaBtB7q1b7a
+tUDw/o+P7MRjF+9X7hV6ZATgQlDEHy7y526WXKDwckOWfuDsUO5bOde6MF8cKPiRvmkfMouh1uS
fv6Yd/GtudMvlaMazlfNY3MnLpCG988RGX4O6bhzbmELfpCH5OvpK982Lf67Y7ob+qZOr/HHEve5
5uTLGZrIz9fhDATvC6iS0EIr5u2tN0oZp7pdECGbEQavLPURgA/bdDlzRm0f9PYhbyQU6hxOXh3T
jJMbmnvEmWbYPjvGA9/saiTR5l0JwF04Zx7nT7HEAfMGzdPRTZgvWI68vSWaTQjUtVKJkk7ZexUY
Lu+izpClqM+d8C+Ejjc3tV0KhBjWheSDaB+/vVSqVX089KMSWX5xL2+GW+Xr8GBditvigo7CbXGH
0tvt+n5Z/Pqz+tU9c6OniFX0mQFnooL7YtoGS+PkTltyU2jjpRINuHmKY3yBO0HokT7pu/amCtvg
+fdh+nSzgIjT+QNFjsyGUHKS92p2tq5ye09Qt4gEGk0Uhr+/wumz4wpg9Q38W3SQV9hlnSzoiOfY
mMpsJ4MmcO/wFzn8/gI/3QJEwhcQMVk7TdzTJQPxYXSOVIqIfiM8VGv1fHOY2zOb/fQqiOySY7rk
thoJLqarb29DKWxRjjSyQklHcGd0XXpZuNnwh/eCkRFPnjqEoxPe9QvN8FVIzxVjZnMWZYQyVovx
gRbfI4XQ7P9sxTgYVZVTa5OiYIef8ti8cu6nQTYVqicrHvVaTO/JPStu8tOKcRUcHWGYatwVFPG3
K9Z26wRwva6iJXaUJhQ973egD9DGz7w0p3Foux3kVC1QZ5AeeUxvLzTM0KpRiMKtbGoc1G2Axa5m
NQdZpZpnLqVRkvJprwOEjQQxL8pmPwuR4SfUPO2s/2XuTJrrxNYu/Vdu1Jwb9E1EVQ2A0+ioby1p
QsiyRL+BDWyaX18Puk3Yzq8y6w6+iBo609aREGzeZq1n5X0V5GWcsOK6slLhmdm126N9gG3V1S1B
KuRVefD6WhyeoCBS9o+zo9VaqA0FUe5sb+Bj1nLDuDr66gENynoVycBKmWB6k/s5LK11TYlqnDmo
FvVDqnrju5U1bJv1JdVvCibRTZx5aQ3/y8/avc8edEBvA6krtDta2bBqbNJkh3GLIsszayShblHO
gyszA2GOxK+X1utUnXcEKRKBwwJ13rnjUqAUGsYeMVOR6+u5V7NFj0VWpGsMlLSbnwq0Xi46KXIV
EFakKzCdDCjDEG1zmAJ035B5JCXWM2k3bChv8XIZpFMVXXFTle44HwxoF0xM84kU6IVvtMVeysJy
tvkWZyWrt25M0Xb1fiVBCiVJfweJ17nscMb1O4jgtseC2jMYcIIuMg5czAxkjlsl11A4EbLw2xNt
XOETQpBAAswYOnqrflhpS4hkoE/elduOSuzUZLPThXWFcqItVpt976rXe+SMwAizVTVXgm8KjDV9
4Leks1Df5FmKdI8wnI6lgRzaaZ/PEt5itiLXjozBgR+1esDfyKiayotmXZ0bv2WJGWVgzTpG7hYR
PZCQ4IDadSfaE5YlPm1aIQAhM2UQG7mtK1CVBVP72rHByM2jsXg6uFy8I5+mk/VttG2Nm3D0AKhE
qoCMAUe5WKeoZtMCzrmQGtuEXEsInBmSYYfQLcnzswqkS1ow1mu7t8JcUAoKox7ynacFSxctptWy
0USEeRn0TOiRB7IpIrRFFWk8FsghIBQVgRYjWZxfMlBPLLpnvZJxQUDPveeDVST7ZWzmXYYxd2a1
oUGRa5kOLxFC3gVKbV3Lx7SFOxuaNuaKC7XYBbqaEW0JJMk58XfOpOZqlwnuQAApZbt3jMY8kBRK
mJzfM3sIK1uMbTSBG+94mlbrm2cI8WTYdfXD9GvnzWNR08bNMBLUMTgNPZXH2XOcrNy455lenaPE
gm3sCv72W+0SCAMky/PfxzzwCAQkh+mTe2vtmFMktrHp6hbQUgh+WXObPUTXYHYy72wQLJ72KYA2
Jya9EGjTyO0EgN3rYaiOk969wANDnBkywNXqKPN7/xHiIo9XNzg1yJS21MXR7FocENPI6Qb5Lmn8
ODNVcN5WCQNj5Sp9jBYBI/ISCXp7XTh8p6E+DdV8SLVZZmdzSqscCjqU9x5OdgqhtNLudWtwmDdl
uU6IY+M5c+iuBRSsYM3w+3dg9jBbBEVVHXKrKNsoacBoggNSRr4rSLF5Kc1mi532Zu/RnHL1woK6
TeNUs/WdhjYMGVVqVQehVeOV7y0guXouPUsipxgjJKzD42iZ6s4fhIJ7TYDNiOpWn/tDRybiOUot
IOoe74sPcx4BlU9e710VKAD12NKCnhQVrZvn+2weyY6KjSR1srMuM/0caWVefJaUvfrOLO0pibnf
eGt1ZqBA5iijljtndHCtNnNKCqfMExYPcBnhHgb62BFRU9fo38z53hHwNM1eTXWsiAQzd4qEoQ+2
S3Zw1pZ2Jo9+MGABSNM+H2JF2SF21WBWc+yyrbNJg6hNxnrdalyZfU7ES0A8rQpn0U+A2a2OJUnG
KL4P2Q0LbIBA1ftQS/xE7tNGduvOb9o6xc3KUD9GwJ04EZi7DPpQllB62llbEESVJcmhTwlrIQUn
r5bIyoL8FXVjUO4CW1vrq9Qr63v2fAgFsqlD7eNPcoS7prqBw7Spc3QiqjU4ldZ+Jr4nbfq3dBxt
ZwfpsbLOCbVpzKPdGewMsjbzPybwUTxqRY/fqyg6t4j8RY4qcqxOpgB43fVb0LNPiLQl6LLIK9v2
opKticKo9vHHFqBbUb8TdjZdTtCgyl03G212Naa+oSK7HhVrB9+CM76UAcg5hiD2cypG04ksuEmf
XaFl7o4nPfHDcTDS8swWyk+h9+G34ZwcEXssgN2RDCu9/2iXbialWwObGTqIzW8q9E8IwBKbJxJX
d+6Sd7kkP0a/zl02Sg7e1MyeHD92s9Q3Mdb5HK0iH9FjluxMVh5mvOahuejExGGgaGEd60GHT6QO
mhfXKwbifSzwpKwR0wK0CmqSNlSV6Z1zoChujLYebP67XxodqsBcBuolhT/Y7IjGxGQCdGkgairp
3DLqG5k/N0PJwUNGV7Ohu1PBa61ujRPOBX+NiNHVvSMsVZOwqKmyb+FFjQ9roOD5QaMG7xaI8Tzw
iVQjA5M7KmRuqZm8CerpWrFIySL0V9aPFTl4e5hoTruoSJZAxQba+Syc6zF/6JQOMRkwlmXHvtVP
sPwJ7XlDvuJ9LF6QQKYl4cqjnElnSKtKUkB42bwcGmwvHqeX03xHwgSUuNW3sqQ3UHmH1gDkK2IB
tnBr1T3rd2SShnGcsZ2TuGa5SntBgwOsvO2N0tpnQStetcaDa2rmpCaxupfFMyhDTl7dRTwb2bMs
XpHscP4Az6Ky4idpP5TbtlyMSR/W41DZzYwRrFvtHQYn/dNVJpJ/b7KlGfUMQREa6evwIvFYjLGm
4bUIaaDHp8pcc2jIvoX5AD+avC940Ro7QqPUPdJu1nGJbc8ryUyccx7V4pudJ9vD4fW5zcNQ5cuP
Qp9hufeaviGsA7Sw7ZXMFcs63r4NaUrMad7kXBPaa/FInY3orRzMby2BWKWdj4h3CA3rhhqktgdG
444Nr2CTPRnuDzFk0zsp6aaMQGkBOh0KJ7lrwKRyfyeT95C72xI9JY9gnxulA3q2z4V5XBP8BWuY
5cx6L7ogG19VxwW5FaPufa5MBLJdb7m1ietvqMdDr5RhhE0C7vOwclZYu2ay7Iug66gHTalDf2gz
aNg7nbHCI+tssuAtLXWey3GgHdabPsv2jXRR0CGEgL9mpatPUl/vzTeVsv2vdXf3nhLgMMQtCucq
dmbL/OwyXP0h3JRA7NyJOKpQLwp1MRJYFYTtUjN/nSoMIegAg+G84oPPudlVHhtu0Un4Yqg99lNa
DgFUMqv4TPxWunsC2pIdMMwWKLpNMaQr3Pq7xVjqJ5hXo3GTL5B9UhLnJ9l9Dl2uLY9Msa2liCiM
9BO8lKDeITP1+31uwWy+Wy0wlfFK8T8dNNNdx2PXzL37Qp/TuldZ0rXTpRK6315ZdZqUt+zQ3eHY
Z4M5HUoXWkbYd8n0nOWM5He9r7E+QM8qlkMnfdQjRckTGCE61KkXpoJ8MIi1Xn7rw/vvQmSLus66
wViQPNQJa2XTSrN3Rrn+xzyvvJlSMkuMg9bVpf00eAKDWe3Z+ovNt5ueCcyS+qXV0e+dGN/nyDwX
wvy0CKOCyR2AIrebL3JMsIET1by0L1YGSxTmVUFQ4g4Up4b+tDCc0pCcrIkf7Eo3X74jSkZFsQ7j
+jrI1H7a9EDtoaTRUaGRl512WRSct8dgwFsWcYA7yJUbg7f9HHv+YDJkybUxP9gqTfOLFqfWRNoY
x0gZTula3POG1RheIa5LD2aLhvtaKcJUjlirOLOp9LGWyNFx170z55ihvMzvVFimYJ5Pdt9JcfBa
SMKc+klQcbYmwcPgj2v+DOp3edbwqiNbmIS3nliW6+/BUuRdWKPKnDA9A2qN+spBob6la07OoVhT
PT/rWN1k+7FeSYbvB1I7b5l6Ke8K9mYX7JRJEEKkDxJctOdvkE6cZ4Z9V9R622CGAeBdIyglwdtM
SzEfpKTaOYnETKpTAeM4j4XgFX1tl3NtHrrCMZ37zvHk1exUs3+roSiCrthrDqBPUitK58ynTnRf
cp3fDTEjBCyB8ucpuez1kYMYMLClk6eIWjD2tlilQ9BNgwnFVQ/KsHRFhx/ORCt7QyBoNtNKYZnY
oSfBhBSAwEfhOwlsa8VqaulOjA0LdNYnC0+U1aNmNVxD9lzZuUzo/lqRRBJkq9oNXKr01dJHlEWk
XLX93Yr/V1wAZsp9FPcrMl+31ho7di3h3Qv+y50KRv9mHnurIexTl+/ojsD7OIqByG1TWBPClzHQ
DhwSIPWHAPdfuPSbVHokLUXfdd6MqEoDJDy9IDu20yPpOg2xMvWIRyEl2MO4Q+olXuvGzI2Dibbj
00BCVZ3slbbpqtf53cUev1/9hOGoBmUkZWpcK0+W65mqJY4/nu++9HjPOvNCkgD4n2k3DI4YUMKM
fhNPVGpzROlSfRpVrjWnDr8mwN+RYHMsgagvNNxRdkuBqCvevnjk5HDlWnIgG0PrufugVqXpDi5m
5lxjbzTQrhTZOodVzgwW62ieGz6zc/SiYacnRo0KesWieLLMyrefGlvnjVm1ifpuJy61SW75TwlA
EyvOsUg96r3jqXutaEQdEYemfbQJjfR+Dbr+3dR8jVZcLCvQ/JyYG4v8i/umVS1WETySH4NuT5AZ
tLqyftR9o5InORX184JdMY/XNSfsAaNQijelZKhfyokGxmaq8MNfSGk5g4+df5r92mmRIHCweTbB
Y42x46eeOG9qSRocJVZwNnfNloi5tqhscjRN7rkY55RH3BjLR5s0FD8qiXCTNwyEssfKIVP9ZJRe
VZ6JeijImtSV/60Ta/dNtckAmdMuOlIqHb1LYt+3EZsoh2gGemr8NKGrJupR123Rs21HVn09KEyK
kSnbyYhwXtJcLLM5X+B0kQL6S+Ww2+alw8/Wl8qj9m+Mx6zmiIg0vvh9qaeUAKQ69sOlbcyuuJ97
0uRu9EAK81Ss69BfKI0eReJz6YL0otXs5juGZY8hy9Aqd1cLOok4rdu1wQXsrWKPPDq7JTKiAIfq
NYQzkWCET4uZeF1EypGatuu6CVO4r6uFFw1GPfOyFNlinOcpPew7ZVsZHJeOgJZIqlYNF7C+xc1Y
ZSjz27QkMyxd3dHGd7lI8d7L1L1xUV4nhwJVcUdNYhqfjGPQR/NGHOTB9gtQ+AV6AD1ekZ1xovD2
HTgJLIGoerAw1dWdNZOE2o2q3REB02nHgUo0CyuXMoYEoEkVse8lOlmlNKQ3i9nI9QLbgI4STeGe
yF4A3LQPS2ZpxRFtPT3XwqPqYAp09P7kpUMyhYvWYiSpTKSbeDwE6jW/TXkGZ6CnuG2hpUO0YHP9
2g++KkOpUW6QxDDivc6QGLmVaYKyqrr0zPcKg7x6feEB06BwT8ciJVI4aodyrW4WXBY8ARZRscpZ
7YZZROauKBmLNIi46EsVJ5oL5LRijKGfpTRXJD4Mnf/eBMTPhmlXp5cm+rcyJETNWHZjZw7FcVEl
2Q3AcV8TAAJ3oAqS5NzGmYtgk93KAc/9xI5qLHnySqv0fcwkpBbi/eWFEdgmkR59OWQ3uepgvztK
rFCrg1aLM0LCyGe3ZrrolmsN3aLqmfLN4yofclU2lGad0DPK675/TUXv3NvkAtxDZF35xrGe9qi9
eqJ7/WJSby042O9WWZMLmzG6xNBd5z3hOpUNkd3gIdoZSdM9tkTgvlgJv7tdjzEHlQTSPv6yR9IL
8bZqcPfS4gJd+LLqp3Buu0KGpr8YN5YnOj/WCvySODC69n7qGv8WDE19PQtG+6Ec9PI5WLbU8L6Z
RcdEOev7kLAT76ZFXjiHs+XBQ+o8r4ibTFt+kKm6Mc6n1L0sR50mAJsXkz5PuO5VXiGrPCi3zrR9
X4waxoMawUUUuFLeIF7j5T53ZAX066x95inC3BAfcqrtSEUhtNb17CoLDQy1zF19FhxniSTvYedk
A3kERsbcgC4pZWDTt0a7JaJawXTi8VnRwCpATaj/bSzmzKDsC2fskRKWetXi35XYTEKc3p4ZEh2T
0V50aeEfTMqIgmMqyNBnZNOrUePTwp/XpEd7bVyStaVp3zeJ672OChUQOQE2v1zfnbpPj8y1kmRn
stLi2kyYRWCvTD8KZffvgYSCvqvHLP90rWZheG1M9ePQBvNLh8fpOuiqud1rkzNczyb5Ldv7qf8Q
0tJg1k+4f8umWCpm2K5zC6jKeHRaYtKYAUCwD6U5rmg/A23keHAnB+FvBevl3E2W5nlgEKvHCAj1
U14maAtVldCOm0niv3cTCb34c/P13AX6XIZB3ganyuodDffFVkINmNvsHS9sqo/VGoNnBngMdAn/
qF7d3obwrElhzNQn0g8iuxxLI6pS2bzjvhELUOrG4KSYk24BuM4ELPRct8Pe4y8KbsGsxPdqAoZE
TKAi5M3nuI4sRNUJrkQhbpdcryVPd0PtLGnA81ilE0U15Q5o/sngXD0BXKzvTY+xxli4vPCR93oP
RWpPDyOshiUkfNjZjRSbRjyvFs2jRQAJeWVEWP/IMh/pR+dNVINN+pblJiNCqr7i3qhJX6yszj65
Mk33nYWpmdgVFkekSgeJFVaJO33zKOkIY5yK4rr2/eBlYDDx2SZTfzRNzRp3DJxJojF1SGZby7kz
s33quuOWbdNO1w265Ic1U9U147fkYnAWDPFdVqlXXDgr7ErekqcVRswPjOeVt0OrZDV45VsOmbUp
1gfpD/p5KnzjUsMtPkToUNcfWubzEDG57Z/TdR5fmhH2NyCHYnkjwmsBJic9liRYj4sLuvwKlRWD
ZwIdkJ0jXQjW/s1g4c1D61nzJymfOObxB82PsyotBDNsvMZIX/Xguz0oHjyeO4lxkCNyjde2bzC2
kseJ0ztBZMzwIjM4ACfv3hrpbXmrteMlMvAVg19FMRHqynMrimvfhoExNN1ZNfeC2lrJ+oevd96T
zkoclYBa6odc78WjOTDmiA17JqHMW2YC+uCMm7iscPZlkPQGnS1JmSdXwyJ7J7RbPLhhRizaa5Bl
gmQIP2HMYa1Gd2d5Wfs9pX4iSkgW2/RCK8THapEz4y2BfHamWfBk2tkH40uOuITtaxOTaC8vCn0V
7zVrXTyfTU0Kki0M66wwVNHtMLnljyS5ojvWG9O7s4ECLPucrNCGmw9pWwzhHWeE42mIqKU7kZMh
/Mlqd21nOBS/OTVCNBJH9WNJzWGNcDXWP1amIDyrhL2ZUdkWhG67QIaKSMrM4lFKyv4d7P1M0DeR
oJdeBbIpNJnua/FaYrvCIGrkzR7mALIdreTi7Ao7EFQ4Je9yzS1MnjkIIjcTmnsC/AYDO/sg6+DW
o0N/RL6OMZSHKPk+j6wbQ0B21ci2ywto20xbJwFJOC9YKbe5TG+MLmoTY3LCifVrbyJVJmj9CReV
Dx+erq3bVmcZqTHj9sxaNiO+nWGMybqbSMJAgE8wIugBxgv8zEi7a7T3LYT2XIzFQhZdb1qhVSdk
lszu0i/cL22WkwgIgPo4rInZR75NO3LJ6e+af6Eq+8Ll/Lyb3PSd3kZZQgeJe3Mjb/+sKsOI0eL4
6KodNIodNuaicM7W7to2ilNvP4KMOZjLsGfdv2tsP06DINIwz47GOXO6K8MUcWdfWUwDWU/HhN/t
HXWmGHlKez6r/csVdNZ/vogOWKxbhsE0AcvQr98vNlImIBqL6Mx0ukeNDdhVJdL1P/4UuLysag2L
KAV0Wr/pVDp/UEYwDhWIuY4oksD3rmxP0/Z//rP8rnPYErKhqHHxXcdksrLtjX9e3feebRqrU+yc
oVof9EmqS6YT3plPgQmumtzXP/+8P67X+Tw6bR+Vom6TIf3r53kDcxvqLAgGFl5ssRSUrgji/uKW
+i9/KvSW/EskMcitf/2UkX0vCiD4E2LQkZSZWnu0HcpWe6Mgtehh4z//qbY79Oc7mD0+NDhINizZ
HcP+3a22tGvleKWFXXI712abINfJpYCncaDp1q5FBm3ozz/y94U+HwmUnp/O5xiyAfz++iMWuVll
AIOduGny5IhZi/n20DsxaRB/BYf/40dxH6K7JYQDJrXt/iaJ0Pp1cd15dGLNBFdkdzjdZcqsa1bV
X/3ifr89fBiD5iZVMXEAgn377aM4vNxl4McltS1jGJdJ341lZ9Ak/fnV+68+hyQz2FrbA4CT7ter
Vy0WCbBJbsflZFlHx6OsaMi0+QtdzB9vC7jPgY0nkuxROuHfHuF26dmLozPCur9YdxzrHsWbZtb7
MsvK17ESbEuscdb/4tb44w+Hr5AND/4EA3/A75S3ovKNZFqYUQm3affMaIyzDrPW/j+9hEjoUJN7
yDRQkrq/XcK84FVDTJRNMppUJ+LSEEZO8j89L74EbdsRiCOV9ervuH6H8EGzCgo7Vmh26Od1FVWF
nP9CWvT7ecGnoD50zS/qOvof69fbIR9oncahtWLwhjMLkwQibYA3imm1E9d63t38x9cu4Krh27Bd
z/R+F/w6U+dMTD6t2KgM7OBaoO68Zp4//vxT/nj7YT7Z1IAQfLY37Haf/HS2rw1icCacFrNc17zO
ido5jE7XPyQCWA3w7znMfJ/i8M8/9Y+nxaZc5ajwkFBzwP92LYNxBXBSZRZnIWCcIGU6m9h4XYXC
SPn1Uf8dtm71IYdRfvzt8q3t/7YfxQ+YEY34n9tHvYNPk3maDf/71z/2//hz+tFsvqFf/sB7A3/R
7fghl7uPHmfdv/JAtr/5//o///bx9VUe2Pf9r//x3oxi2L5ayrf1c1QTUuCfrv/29f/5767eav4d
Bu8P+Wu409e/+HcUylZb4a9hTbyhKrcIp39FoRj4tQlLQAawGYlxgf/b5O3/fUv4YrVI80GZ42+M
1X86mOy/8+bU2RWgXHMQkyGf/dfPfvOPNyKXjYvKVfvnn39G/Vr2b/eo52Iz5+uhS6PQYfyw/f+f
7lF/qezRoCZHZ+cBpNZcsHNl5btaRG89bzhBfWxAexL+GGoIxylxC7O8QWDe0oxkHZMZ35rkvnYT
ontZRjPjGUTKuGpak16PWSFnLG3AOFyQHuGxlWFbe5cxJgdJArObxKAxXbUISLQ8sGzLs33f5m5C
MmhJ1KvylaR7Sn3tY4a0E0ABSuvzJpPNhhhcp5M+bec3Us6BGWRlsMf3etUCkza14HxCWvqN8SJ8
HuB4xtEmW/TBT6r6A282NZYmmDbUmg58oS2OM536sgsQ6UQuduY8XtqkuJd6Kx6mvIX6g99yehnK
yjyBW8k3tdu4hU0CRXlNIX6zJ54hbR+SHG35LlkEc18ayOATA5B6JCTXcc7xD9v7cSKPPGxWF3lB
3pi9DCVeT5CEeu/feyTJMgcWM+ZUrbbkHfHT1pvo8dD0gVvoJ2dZmrdyNjVSi0HRXYhpaelceFV8
m6GLigNCQ78BxmX4jIq91PbCsbAUudvS72K0feNLYabTeclc2o00I/NXGDxeS0xnW4mwQeA3Ikgb
i0OBrNCP2LTHVuFMd8nKDjVdveGlM6wWTYDyjQoVDzy0MPEHnxlvvroiZO1pXiJgNK66IPesyFmC
hVnkUslr11rhW+O+HM6t0iifPVOQjO1Ug9ecFD/c/WDXMxH1A/k8jJQ34pWRVQxWTbvt55hkrvm6
4ku4oe/09oc7B29iQZkVpqRciYgae0qZWFXu9USPiXGOLdPD7AfrD6Uv820y0kUdYDUFNQPudmgP
JtytneuTGmaRKUJrjxjQuksc4o+IWW1+ZBoryDMFFvfAciSDUbcBOzW3Sced/OJ49oU9m8eKYK1j
wqwNSNwG/bTWdhTEdGqwQEk1RhS0TM7yLfiihfptjqhDN2rxbfFTvO7Ids1hb27cjX7YEBwpYQ4P
NSN0oCMkJpK3svE6jLUZ10j/wniUOkQPfPLAPaCH8PvWSRm7dr7wH+wxa0A72eq/Lnqv064JDwIL
1CRXkTWhrCoSX0ARplvARVQ3MkJ1v6Aj3jqJk5g2FAniPLAkXheAKMlaF1wJFnTQJTnh2UG4FGti
h/oX3qQr+41lVXvJw7zxTwy9MEmH+cKi6BshZSCHTINrs4FTui+ICspRgCqLNgUwbJgb0XkLemyd
ESf3IRyWRkJkYZLpvZAlqpDNBwE5aSAYwLckSTt/yi+oS71WSFidjfXSg24nG3IjwAxfMJhWCMAw
jdYYbjysxpoittS0tyJjYS6Yok98uS+4jFO5l/4XciZJMKEeWZBqAhQYQdRhZ49HODGY06W9VXPa
tDYPAYkszm6x+7Y/WdIoPt1eJtcFrlSb7QXrjigI5kq/C8w0e/MTk9OHxZRDsGfmI90FoWQwKmpV
mfd3aiAHbT80DJJuhsy0r7qFc/oW1DI6rAAH/hJ5nCv+jrFrsh9YIbAj82SH2DWrCoEEu5fPdZ3K
k9tPC89OI6brZez0q1wKKXcoBgB5rYGff09GsI1qDnqe11GSyVymzYQDHnEi2otJf/cVHvrdNCPT
usuBs6HTzPT1qaqU/lwXFYerSlA43HcGpm4m2ILBzfU0DdZyjZevQjMxdVUeo61HKQML1Vj3fbXW
QATg9l3LRGM0F1H5t/1OpL7Iby2tAYUZLH2eIZEgNzmqelUsF6sDJCqce9lesrVwId7zkL0iWi1R
4KBjaU4sDNonZEKCAFOKa7UH3QGgFNakzyjVUuxSQV5JAtDNTUQd172XLKHRz55+hqd/tNGcVH3c
e8tQnrVB2bxIoIi3ScWM9lzkszAARJHohJXfNx+WgpH/seDculyWPl1vxIpo7sCstjykMyPLsCAO
HfBOXaJ4k00535GvN/csftE6bMc5KN5zOlhzhpg5JPqZ7s05cUlk7LTXrBfktGemZ+vo3Mr+RuMX
WUWu4khb2gK4W5aDHzhoRqP+0SH9d1Rw7Ye4H+THx0AJ92uh9v9p3UaT8X93nl98cLdkza+VHv/i
n2geWDqchoTX4Oumxtr603+Ubab3d0YN8O+xpmy2858yOSEc/B0LIW0zGQy4qIgC+XfZplk68XZb
m0P1RkvIDO63Mu3Pyjb++q8dE5WGY5nUbExRGOcAvP2tUee+9Tt99lhQg6KLu6J0olEAC00nn4Xf
qF+1tbwzbLmzF0Vsom4Ou6EZT7rVvRI7eZa46tj15FwSqTUenFLtkWohXjSJiUcQQU4wYNsxCG5z
NKFlgJT9rUEblEKaYK90Wqh7qtH9ptCVha09XCk9fwAgg++p7/Ye2A4U8D/8znpXNetXORFCUg83
yDGZDBavqR2scclUk23oOD+JQQQMYEmOtiz5lEwuJgVQi3kScO6r6ZplxTklAZ2u3VyIKj+4Wn/j
QoSLXHT3nOXrGbw3+HKmHbd2mcXJJuHOxv7DsdbXRc27ssDQ0OfTnuj5z252pz2saATJ6/eirK5d
RDMhAmMUHeABHa94ZWE2ojCRey8Tn8Blm6hpxmcp6xvMPCIKkHQnTvDu5Be2k57l2dOsdeq1gNAR
eVshRMIw9PkpNQHi8W1im+FoS9NWexAFq0XeZ6x4p3AyvDsfRRQ1VtFFpIq2kdOtz24FpLCa7QMy
YDwJVh2zED+3eqMPwbtci3y6tZV5jRstWs2BvJ/msgyQTtSNeOHIQ7PdzqegTL1o0MWls2UCGFLm
xMU3LTNFk/j2KWFH7NW3pF/tqF0OypfsmtdbO6kuLVmDQLROvWRH5GntvRyLu3SBWa6lWrN3hzKa
bM17JwfiRvPc0+yh/EfNMaLksSg5obIftAq8pqIz5tVT99o5zwqOIbZRq9sc+7q6qqgnqCLHG3aC
9xq6kftSBrBfklQPDZT6B3aAT5qdntsl7xu0bCXa/u+oZPQI+Z/xqSWtSYXoTkdFeAAQ2yV5yglX
jYVFT9HkuXWGUOU0FsW6q+YsieqKXeG2QonIoIaHndoH1+1vpEw+KWcv3bH9JkohY4TfLJgdSKh5
ZwJWzfam8jyog/2y1xJnjoouuMzlclzyACze4J0y0nDDYRmvDKeXe22zN1Bu2DeBP6H4HNZ9V3la
aDRgkdkfPZe0LpbppwsiNpuE7cy5KEf5LKvgUdcqNh3Zss86nRj13JyvbFGfVaszxstYvEyjgYFI
dmqnW+0Ty0meRrO5QiPkISJJ6l1a5aAZx0ujIcG+8Bjz5pZ+DIrLylZggAFMng0FMTNImzAo2JMB
+2RuEEZ2GI96dznYwCxYriKE9kBBUa5U75OR4/rIJdKFAePCUIznhswfXaYM8TDVRxYHPOAZEPoU
hiDG1PdAQJMdcGNkbJj2dE6oYuqTN2O+0OYuIvLmO1zSAxr4MgKbI+I6BxqV+c4xwBpDavsCGBNH
R3XNkLXbgeCOsuFWJNo+CF4Lom65FYr3dLpQyMTAF8mbzB7QwrI2C21biottu0Y+TOGl93gK2iO9
Rnfham4f0bYi/Vunfg+1JzujuTiTiVKvlYsvZzES43kK5L0zLuBNl4SGDmWxLVLnqh2QOC6zIxgk
0KqNVKvxVFvFma0h8V0AbEJphisLwiBGa3ONduOSPdWpM/z5iKawPCns+twI7c0UaOfwhs6RhLIF
Uw9oHZ+q2olknTVxPWsfuYt4ctv97PQ0uU7dNiJf92Sr5ZzekA7aQSPtIiRuFkBJFjL2Yz+UiFyc
aToQqFxfmosVeRqI4BwdSt1MjKfVDZFrV/htOAv0tDqyj8owKkzno+MjBdHMuA2Ee1wBIo+19ty5
g8m6TekfhW+h7fc5v1rTL76XwqxPumgQas5z7K9yvtArIQ7jxi/uPTHFRT87exry/aLEveNVIIDv
0B4dBeQeUuqZJiD+2A1svsO1rJaHpDpbm//D3nntSI6kS/qJOKAWt8EIhs5IrW6IzKxKarrTqfn0
+0V3L6Zq5mwfzAJ7scAZYK6qukKRdHf7zT5TPL97gEPPs2u2Zy0xOYQsm6WvD+k8tvoKkYQohIN7
bXTs8eqLdlgfKozkxiK/9ILH5wzK6Vy46UWTTN2HssPk0ZMilwAOIwqHL2P1gaVQX4N2ygkhzDfl
bLsfQy9/ZEnXbhVlT6HdOTsVGLtUaNHY6WsRi4VDPL7B1D3gLQ09I7vRsux5cTJ3kw7VodCKfebw
8HWUXINT5ffBI491DRs8NddNUuJb8OO9iWdyhR8No/Agw4IsWa2zxjT9Oev8J6am10zT0S3GH7rR
AJYMQizZoYr99Ews/qdqyydIXAsjOCpOUsXFJJyyitx0MoiY1cCoh7iIQMhHQS1h65ObXDVT0+9S
8h+Rdc1jdP14bw/625QtkfBq8idCfRS61uFd5gEwWoUbtVpZnIOAFWhYxrfMi+VVUTGMbdOSi9A7
TBXTNZAyq8WJcq2fN3Xr6juz1pbXaVlefHyBRAE6dhaSkBu5ggm9Diz45NAkiayRH+iNzj+zPBki
Gidq/qKHJuBNMdJSXNA6AO3rU08t2C/zWOy01KYq0Dbn56vwAdupru6AqWzAwHpr5VyA4M2Ow/mK
8kY56A+WZr9UddE+5vowomO81NLp9iJu7CiFMcIGqaxZzXnIaoXX4f3GQtmO8XvQMvz3pARAqBPw
sRuEqEAcJp3UXN38HFvXOsUIQOtFcyiqnZ2PHPDsUHvOvjI0/aFJuhfcZKxl3n3s9VvCX9aLnYgs
xGd3hpNdw63DXzwa7OqthigiczC1KgE+7xEJOQvjDClSclXJBSvMIQ30fT+ZnO6NUJgGJq262XU8
4039GsSg1toTpyqH7YlcZJfOs5c1J6wAYEtLDqEB6RD6PebYaCOyPhZJBrmbC+OxCjChgQbDWXJt
L4+n8QLbe5tif2Vxhj5XeVBEmlBvXHJdeI1mcdJJF034oWucazKIL37aP4ATf5/BUwczGYhS7Zlv
R5ltP7WY6CyDghESG2uc0ahkM0c85EMw29eelhujgCoej6FTauvcRaqzzZ9mW26FecInu0b4X1G2
fo3AMjS8TWqwhKY8Li2GNGIu4TCxX0q4Ebxq7WnJtmJEHmfyIBpzW+I+Y9sV9a570LrO3xokD2lF
0IoomxNaI+zlntq3G0vgVCiqseH0tjwhEOi8k5GzKbDtXdOP8Idcc23PLGjd7F76ms/t6J+J5x4N
nfWsnZfvYRjPWSPyCFwgztp2B1N7b2XmhYuaLV8myE9pK6yasFVdasrtHTbuc9arT9Xea/r4IPHG
F228ltaDEOXbIJMXPKFb2fnREKj9opWnKtH2Hkd5zEtrLC9qLfKSQvtxIuKgg8loG2tVqflbFP6r
U7JU8Wwo3OZNeOqnrcdHZwQeF4tTm5Xb0eQEmdnblNiek2G3d8YfRNk2YHEPgz28Lc0u0BPyOQm7
eRVZVXCyiptgGd9Bp53a5KTb94m73IkpOPalE9p2G/lpTvhMnYgIcfPik0wNHmREGI+K6MtqTvpz
X2QfLnvdYioq0so+eyZZf5qNuXNbbS2Lc7fIGFGrcdaBT0mDrPlnZt39rgsubHbT9ml2PXZUwblp
xEVY6o4qyojnx9nFmwHi+NaZqs2i7q1WI09STUNolhfCNR0ccvNMwcq6U6a1HjUWk0YXIZOTdB/M
b9OgR7FbvtDndsY6snJa48iw6Dmz0yf6jaGDJoQjZ6MLS4NFK+tvhaG/ZYlTrgdhAe9O+93cgyqc
v+hZWfv4yJapnde1r1FQF+z7OnjuIHCGTdcfZqVHk2mpbW9pd4NlPDXy1ZvcE10zX1xJGdOa4t5M
RE2Ckw4aDiPJZkzHT5piAEjIIjJL2z7Xs7S2tax2y2TegN27Hd1lQ1sQXPoWzTzuyWFV3k83c7KV
6ufnTAuuJ4o09FnGkutlOQRvE3slotkohtqprL1wmZ4sD31TK6gpIl8XuvZwX2fDGvHwQhIvTMz+
WLAGptrkr+yBJaCfnH1MCgtU7dswXODnX+l+Z0vzH4I+pjid/sSYvhIee6wZiq5AUz71y2dBr4+j
YUk6Zppzq7sbt0H/4bF3hzd31y791fZr3SmR/5gEJde681wZ1GM49ryhfikceXdprN04eFEKvzuY
NtS0TH4HhribwPoL+Wrm3s8UbEyV18ck06ebBHdDOsYX2TB9aAfrwKLNaY3Ong7Vqcj5/xSTgOr3
Rubhiic51Qi6Dlqx14QF/KX0iLWO7bmU2jYzobo36U4p9V742ouSoFHnHEKr3hUbX5kZIUfno6wI
pIzJjaPYki5XW5TFMX2VtTg487Tww7geN5quEizpg09ORH5rmLSlGWNwrvX7QvP9DRgHF7zq0K29
brT2xoien3kCQ6H/GMv0DeIhm62hP6EW38imeR6Wsgonqx4PknFMGM/Os01DTtgXw7K2rPwTbuWD
oB5xW3fFR2qyl7RoXd+yM33Cr04+IW72WoUk3Gvqldaht6q4urJbeqHg81fkyvKvikMrxO5JP8SC
IsKl9zES+u4nhul7/GzO2iCNoYiB8q9dofSivTBCAnju3hS2Xq/y3HBXi2q4o9rF2aC4EkdrcV0V
TYKTn8eA1trVzvPTcQuawF2Ldlq2OoMq2F0QtUYJjzgNphHPbV4TS9JzvvIsfjGM5DFtvJqzCnxI
/rX+gow70nbBBplKgIgfZ8DI7cQrHZP3Chop5knaeqB9gzlSyV2Zd+E0mvdAY67zlE2ckQTGl70J
RPPT8uCCK7B+pTAo+6NsCvcqYXOIl/XZy0wOE03OqNdvtPU04JdKXRGErsi8h2yw0w1fKYnDaT+b
FWdIqMLhJKbbLi7QbNwhPtHX02KjlZp5tPu6jmQlm1UegAHIPGnsTQzjK6dpyvfYn6q9q2UtR7Sv
hFSkr+fRjN2Q3Ner0PzTiEkJjffgOtW3z1oLEOA9jXV/J2ZBFUaTj95qMof3Khuf47zek9Hi6J5Y
h6VlaaOUalXq1snEGU7u0jyyNS0BAU0YQSjSKySoVc0+uQ5POM8Qj70h9WAz033Atk9L9ywtFSDW
7FoWwa9pshUWfuTVRvYBitXAXzaU24CzNYWraDATUZgwxe0W77McUMNGh64cKh9Vnxqg69MjPuZJ
fJ4xDa3IQLsh+TPFvs587uP0sw+KtTEZx8Grb2yuRL9NPxIuNSbsj5nfemtDFpuYiu9S1VFaq4Sx
pHG1W69UDF1g6liWc5pyVkVckJOM+w2FmyuzB1JsjMdE9clKBXMkDW0CXYsiL5waHde6ydmqVWZ9
UGP20yZandnDIcis3VClR7v5LN34aWr922EkwGw6Ue+bB0/1q6EH4N7TApAN7XscZCTFqk9VjDdN
mR7L+S3xCMPX851lJxeGia/0aZxk0ewcNm2uIGRHXxVQnjtf5KGVzSu6dDGJauOJscCtRbeSbPvb
ZHhppvw+lz6M3WXZOL58RVWw9x5bYjaMomWJ1WwkAtdKojLpjKjM5+xEgxUgueaGhh5YkyWUt2m4
lGZwx21JMKB9tBOAAIv202bfh3v6ZUzpsChbcczq7J6RZHAzTLn73GCN3VBft24XjLgM1Ijoq7dy
wKASazx3BZXVRJRXMevUanSDY97mT0ObIGc143SAQXAXWzIljUsAq6ibm26gO9sgVUSANyA7TMhx
0l662rgkUGJCE1cqUSmbuhPVvCYFbd/gkO/BAtBqocpnU5CPWjAfe6Vk+94HUTGYxP0MpnJJ+t0W
SuxjfQzOdSBnpJzc6qOcsnSVFbeuiaDI5HeaeujP/jPlRE/g6QgDFdV8jBdvT6DyjDDElK1KXRYG
PNmcEvNsa+psckyZF/3GSZJ9uqQcEG3vIakhFGfl69Cwpf5/Zsj4/03Ov2Ly/s9y/vljFl2HP+dP
T8eVPGtc/4s/5Xzb+YcZgNxj/otlCvo7avqfcj5/guEaziDOjKvj7Sr0/4WRhTDzD8D3ZDmR/230
9iuD6i8XxvXPMGgwx8eKYfOn+Db/Az3/X8R8XhgTXGBiHQ4YLvA+fzdhaJwGTatgc0U5UbrNHcM6
9W5aRDiUvuLOr/4bW9zv/rTr5/RdXsSyaLgNfP1feaT2lFFL1ENu6Vqw9AVxe9Rsnm2//AD/hbfk
X3qb/3qZK74Xb3EAm+xqVPrFWpKWGpm9sgMQ0wTuxuNyPxSxzumQj3Wc86TYxtAekXVYmFEQ/eFG
YLtf//27+ONV/mkN/fNdYLAlUGoyVgX29fu7UMRx+kmOwaqSSnzmpZ7cLQVJ9Tj/FkI4P9oeAIMm
yvZQuZzRFyMd0DWuk9NaFfLWJdL57mS0SxGdIVqbU3L3Uw1VedcT8X3snTEP6aAuTllL4oY1qzSO
yAGGG3pIQX4axH5EUbW9T4Zhguio8eAmIRMX1yIhprdW3n0BFnfSzTW7A5nabSPBhhtidT2+L2q+
tQMZQx+i38svUxFxghofPSriaBxUOUUtfkU6wRuR5//nWfInkxpX5i8X0b9Zuh76Hx+/WcD++Pt/
PkksRnyc/R28g4HLbPAKef1rMGj840osI3DJtY6p9ZfODtOEOo3XSzevyGo8h/+0czFn9Pkf/w42
b/ycnvmfPEccnUeS/OfV7lGMDRDbveLgru5dTJW/X+223xQd9P5X+gl6l+3w0HgMz+lC1tXJr6vE
+4m6pTjzEIRqpXq3O1TZmaKqumKiAe9IZ28v4ogWq6CQgMkqn7xYaQccQ7etvZRZGEvL6swba2rm
2ozijHn7KodQQqKvArTW7oqqwaaCMyWvsRF3bpufe0Ed1bqNATfc5FPm8k/3WlZzWp2FLrwiokHB
SBFj2utJAuvxXES+wB/WRSODwcLbeZwpmXO2JSodlRrwXrSkoa+0nhbSz1kAAlFsfeEKXB0wcjM0
IGcmuYWSOo1X0An1nofC1ZIe7TnGubPGQIKmuS6vvyUHQunQdVWztzoLh+qdaJ5xUPFgpLuLSJHZ
VrS0Lr7SiXhM7CdFrRieiLxmP7zYPZWrnlAGhAqukC5MfNmdG5GAYPCdcW7qFV1Qhfy2BJ6atQUZ
P4WhbyVe85n3S9rcuAmEHyQIx6F5hKI40qoNA5gezgzrBYd6gkZX/tHk+/uuzf3iG39xzfMiM5Og
P+pt1RcbbUzZb81mSceTbxniJTa6ic2L0oZ9GtdsqadEn+h5K8vmtm8G4CtTYPcP/FxO/9QyvrWO
jWYXBa2adU99VuUT/2/AdnGYayY24n3Suoxsaq2LANSNvD2zXJD2RKsvasscwPzBRCxgVuArVeI4
0k2oan3KFqrjTFTTxtkmYpMa/MUkJsFPaai4VqdAUEBmLYiOHxx31F8IJOtoDVgNmQM7BsFgAkeV
dyfS+Lp3HwOcRLVgcDsATfD5MmtcKzVtGXSFs97MfEqPUGvwYiC8eRwpO+86+rQGh5JFzXSmdZ0Y
KYjbmBpmn4xrDBqsEXbJmCyVZu9fKGFA1g9NX6PWvaCG6QcJMM6kngujWt8PBmPIj2QsGutVl7hY
PHxUZIoZfC8MZ/c19b5Wvh2KMabgr1OCaSV+RRFOibQgZySZdamDqYmZRvkw96iR4U0tmZBlKGyH
gbiZxaUK54o96RapgZPUlObpbc+U8YfdKwINS86YAYwbjsZwtqTer8bZxZdj0KJxyx07PXPV8jWO
nMvZh885Sormj91FpQX/NH4z/jAfYkXZzDCjFge9Jd8CC//VRvRmvB21obLXSa669xq0wgPzB/t9
gYb3LBtFkpEVrYbkRC3uzvdKBnLMW3pv1UozI8FKdGdcp707Ee+zcy62UpbMVtFEPArWqs5a1o3u
c6DxOt3PVj6Jjb3tlALYnT5BAquIrJX45ltwLinCifSwEIY1J2ZBSJZuycbmEbPy9JnCT6nbCNVq
0ZbIG53Sf59SvYP00NpWPF06kJMEF2XCNAkza9WQJiepXB86PJh9xKNqttZwp53uQbBdLM910pF0
LjB7VUGYyNrRBoIkuU2xWCFQ3Zkk4txdXqjb0NJ7rQs6VGmtGeMp5wacCSoiAdqNfU5o1TCNVWsq
aBhWbF4Dq4t04JIEbeoZXKUkEIc1db6G2k98HdV6RF28Zr8MCu2ZuNvdvhDYxs9zn/rakfs29Q6j
LShjW48BDckw1wRlHJqpc2wOiaszAucZOYjki41vOrxPQcz01hnZ84XMNAztpYbQZ9IbXkqVDe7K
1CambDTToTR8EjnwF6AIOVO4igZhS4GqD8bcTUjNtc6FVDPdBV3i0cVB2rE8JW1iW1vTHZTaStrS
dbd6ZXTIgywYNJpAAdOACKRfiTbh1PHto9ln8RIyvu5e8havHXNcU/ZIjq4h92naYtRyuWHShyod
LMWCVNbI35CIm5VFZS2NuGnHIa5MLDPdmB3JAnCnLYBQP4i7O99onSxUfcwgCl9gPm2xn8YA3/Kx
uolhGfmkKnXzw9cp9I6YHkzkDPS0umkdHH58cVA9uKmul6ROxtfEydI2TdiO4B3OTjOCisht172q
ywTbwyItixsE3YXFtKWWkuY5sAYXckgxjB4NJXCLPhvfXq3NMYKOGOc9Mzx0aN3tmp8tCIlXt16W
meF27p2HZpZnqtsIFXsDRJEqqaidYbgS5LuliBeQ4FTl6PsMtx/Vz6y7Ji5XHioRxEI3AWBUujS8
Qjqa02iZu+GDoJz8gd7kF2d22nBb8r5GWorzgHm4Sf6NSjt3ZB5UJi1BYDOm24b0CsMGJCmfcW0B
27hZtZbGkBsJPvCJZhMVvVqNnAwSQwItwmogHgaeM75fIfzYW3DT4fkBQxgwyPHwP5ILTnSQhpKh
/4w0eEB/uI4IFg7mKxyYww4UUztGhEud90mmiZYzHPNks8Fo1SEU0ca07Ggn75Z7l0ZDN7wyarfQ
UFxx4IKaKNCmDxsnuxrdB6K2dI/mk55ShFpS5qL13Xwwy7j211KZ+GotKQd1A+5JHeggvi8b4vBh
UI3lTRAMAKh8ba4/qr6Vj6PWuuQiBzfGhEJXem2dG4fOLDQugAxPM7XGKcO8LNZ2cWuaF+JiOP/a
JjfySwn0kpr5bubJz+YjveNJYr1ZgqnIDndX9tPhV+YLrXLLfB06EJdPNchsJjUusBWOC0FqHnzG
M/q25gRF7VcH3AZHVsVj0bMbx9h0btVI7W5ypNX9yGoGV/iiOg/426gHyzlW2C3SZkoeGstmCqCl
hv4V44ipQmptkaOEaKoeAa/w7s3BIjAXj8q7LnypenRHQ/+h7J5xnAJLwO+qW8sXTQc4Oz14rcDM
2tKEEuvVHp50ztgr9nFGCsrMso565xT8wu0M5FBjFzNu8LFRElnxRQC+oQuc4aU9nNPEaFN+N6k/
qbozxhURXTYVSd6xT9QWUISrkfIqOEJDm/E47iikDKEeNZ+VSjzYqnrafTAC6Ai3W+mLNtTi3iDI
Zm68uQDjWEoxnDMBRBvn7NWxZgeJW2+wtmH3qllh9y2Hse+BzuRT63Xxd8to6BV50ZbbebCcrVvq
aE70po3NSviJMvcwYvWfuKRdA69QEz/r2dh+p04g4hei11RoNbqspk0wEJ96m0qzGh4pY6MYkibc
vva2ZqYMfa2BeAKu+cth5b84d/8uJlyPAJghoHK7PhB70nzXI8Ivx+5gaByoZBWEXbxBQKN8Zkkb
JlftHVVtXcWFCdXlP31N23M4daAskLYjpmj9/pokCp3BbxmfeEZBS4wl/e1SaNNmRlrfFOXQbv7+
M16De78dc3g9D2WBWB8vCC3m99dztClnUWCQIObkzmW9DfmO+42RMyxLsOyvu4kBu8kEboOuMlz+
/tV/10/4hm3CXNQnkPm12Ef/IXz88g0vRTN3qVGwexauvgkIi4CNqX/8/Yv8HuO6vkhA2u4aCSY2
TcPRtUXilxfJOwlJmIf5Shuo35OzS169tXRzkxSD+Pi/eS2XDDJilhV410vql9eiw7BNVCbcFcjL
YN0lWvXSUCd2uuIG/9sOk3+7PvlgZFhBrge25fxb4lkzmhHwnHQ50/D0cWevZt9a6ctONU0XVl05
bnAaaWsk7ObgVZb/iaUCr43VsOGUCc+F0bdfpqnpPsirzIdFkxBz//4L+fdfmPfoea7rYtWlDPNf
BDmwcpYoRr78nGjFph+ykuhy/lcR5f+Yr9Fe+dX/Tq0tP8bsd7GW/+AvicX5BzkSApNXlcXTPZ2b
+0+JxUKQ9dh9eo6loyo61xaf/y3WUpnqUgd2LVQxkWyJ7P8i1nr/MEwSaT5XOIbpqy/7PxBrrw+v
3x4/1BujJ3JjorVwd/p/vI9f75cqzrGVmssE1xn6UxgzH1xOrQmaPS5i8ZzWkABXfIZxk8IBiabS
d/ZpTSFnFmAbrH2zOnIgKB9doHbRVGgKm6C+cCSVxqkNDMxMbjKGEODZR2Dc7A6AjMReyo6GzQAD
2dhcp3JHOptxzuBkqCDUNkt83y31hjeHOiEGEj2jCY9kks8wRGbeCdtnEwAMi9FR9kbYjePFUgTY
Z+rq91rApDehwhClhNLxcR6OusJf6hraN7Hzl14UUbJQcMj+YT8b15Q9J4Ze2jiDNFceJJkhKGeZ
2CwBU7ahhTFfqPixaT5m0GLFlDm73mRQntgur98YD8CRosASN52t2dGiV4+TW245ahHWXnawbndd
DmIeoy32nCKkQAtK4tiC+E7TCxMvBnjtAvnaDtkBnm2teIq1TcsIFap3cIGi95JSx91YEwN8wBXk
pDFSvscuJ+aqc5GsLPOn3rbpG9y1es1WBf3LMQiKSGCrfVNae+og/dUUB+EUMIwfk2o3Q7AH2ZEW
97VizCeyL6Vb1bGgaGSj9exh6sZGXun1L6uz0dicHwSnDqmu3cnq0UF1c6poKPpz0GH0LMfxQ2HQ
2QJKSO59Q92QozrIDhsyxCfmmpyNklC38Baao9iPnfHKFUUixB+OZtDdo/6c5MhZyRpMnE+9e7vU
809FWczaaut9MEwDLZYTg/mZrXUB1IxN99in7JCX6keW9V+J7VwWl2tJYemo4NPDXNdwSs/jN+EI
tlh2va+cGCvQyKRRX6xI2D05ybJcax7ICpWT1Ss4pZi4dlR+yfWkXvWEj5nKLyez9uwtUbKMUuz4
Xrll1MKoL3OLsweM550u25t25Lxkl81X3BtfNYn5fp73VtEf8C7XK+CbDAYMQ63iToKRTfLbvih+
tplzZ6jl2+RAu4LmNrG7YQir6OsxMQAtsHAdiYmsbrMn3+6eiry9SaT+YGv8DXpAMRXNxto0m3JN
Ae/Gi9O9WJoD5DNKPgHVengVPgZbfdrD8IqHvSjCKTcuTHrpflePgWCeyeHQ0KAvGKkJG7n7ARgp
NHF5W7r7kKmpvm0SWFKWVZPW0nsDJJz5VaSWeUg1xflzCogHCAkbVSsPTeF8wFveqGrh2mGyOu8D
hMMhu12So4OD12vbdY2iMhu7GIcU/tQf7uwczDjZyv5AVG+BkjZMDgx5Mirc/MzrM6prq2pfq60F
rQlG2RroeQQ28t2wuGZGH5Npxb0wlgNHa8K55YvVPsBgYMoPz8qu0J9479zyYdF8jPa2LeEKyxdE
wx8p4QnOngP7aUrVV4sE9JjoUJ574cn3sRsNQJuqFprBWH0x5cotVI6+VgoHKXA103V671PXOh8G
zvaSr2nOnC8nH2ycqjZPnRxEk5b59h6OtJ6+63ntjhVQca+o7+DO2fXFM7CBvAmJSrJLMzvODhDJ
DOqhWq+SHnhec8b30llxcWSQzVatHU2g6Tr7H1xyQ5ryprrE+lSy8i96kGZqbWjacIeny8au7thy
P3EAC1bWUg0O6OQJuI/fESPZpo1NqLgo8WaOsy7Vtm0s9yvRIZeGqs5pJG7zYeDpnC+EVlAy0Kmx
l6AZbMq6bLBXJVY+rFuydtWmg02eRwvrjUPddT9Bh5dJHKzqzgJqZluluF1Mx9vErfK3aWknb1Wb
reK55IaHxwBSNmGKbw8157x2T9fq2iHQ9kpioPxo4cwTN7nAXNTOoq2tRxGDYZUizrH9u/ODBVF3
5dgEeoXy6zUB62cr4EyXjf0PCGYS7uJUXYxu4NYhXq0cicIy7WpTHZh1B4dmiZCNwm4qjp0znm3s
NQHVvxWGdZcJQD+0uyGnOrIY+OLFLYTo1RAE2wILltIg1EncrDxp5x39ucZYdyFFwxg3qvMQTPka
Y+wjKDf8MUP81qKIBbH0TiOhyRXJnsUu8QhVOgOzdFdl3m7EXdGYQNonKgoV/u4IfjUcW1uEpTbS
rCahnWopuEU1bq1+cN49PC/A3C3aOR23ixbuor2b9M9uKoBdDktoZ4d2kWs0Xpwi1DuwfKb3Ll3Z
oCIjbCoPMXiilfR8CyBrWp0mYPIoKpg+k+muBAmzt8vyWKkCzpM9xaHrxDANx5i5Jz5AATIeQslP
nETYdHJjRZI026XDLNcGLds7el3winjeRpUOB285b+TEvUf9ysaP0+p2rObIGKpv1WsnO+m2sQvm
Suk3fvpm2XNLZUB2rFp529X4Wi38wlgWqULYUtFMQJqaOT94xtEHPhlBpRR4DmU3rMk4sei4mMVl
sS3lsvN09a3P3a1nVeWl5oXXlElvW4PuSmNCunP6G091cLuKAO9Ej+HpMbCnj3i8xMXVUJhrwXas
jCjNKqTxk3KrdV8P64HtEkupP/yg++GZUhVMvR4Pfw5u6UariEOnk3WNX9UbeP1PnTcdQMstN7FW
7VyMcyfXmiMnM287BzGhDiokhonma6cotoOdw6H7qIduU2V9hJF978UjHUwo5PjZD4i0b9Wio5mj
CzHIWcVNH+yNLj/6AqOhxzcgvey+JTer+q3r8Vye9GrXXnX6TOJXwSn57VkEi2zts1Ri5wsuJGmQ
nKW8RMxhF2CnVw0XQD/3xbbI5mdpNtEswKXqdOh41VsSq7MU6a6JuUHwwsxaDVkxCceq2uCUuVa9
LKtMFC+W0+1c/PNdXF+Kkpmy0hM/8p2p3lvOtLUaQTHzFI1p8EkpwNrObtv4lFKXgiOQeg44DD4P
4+CxneQJ1x77myeKjTcxifZufGlwSuqzWz73UmcVvASA8LZVJ/YNapYJ7XbCQWpVyN2e+6I3H0Ol
fQVFytJ/EjESSFaJo1mYIdnklTPRQR8H2z7TnugSiDdJ7pnbuvCrZ+bvL8aolw/ck/4Kk5OxEsnA
pI2WotL9dnNro3dsaZpg5OlLMoWlcgL3q+6ztG3mdesw4nHki0bhFC4tY+PPY711hB2zh67XCQRO
HIIrdnwxMP0b1DQ+8rub0PhxbLO7KnM2+UCnYZvhhRXZktyOUrw4fnbTg6wmxWVvudQ4WjISCbO4
P0IcZccjPiZbHjFk3wSFoe2bDMbmlKtd4fkIjQmEjhSrOuC0UrVRlbfLK8UnNSvtuywh6yHiJptr
Kqj3tojkKP/6jd0RLefE6e+YBcRP+RjvgmxHA/jrUrl3JQHlNXTrt6D5BC677s10N4i5Q0jx7jw6
vtc6eS4raak3sImZkIduo9yNvXU60lzlzBCXuX5mereFe4MTZpsAQFxnOKnYE9GkI+qaDgTdtZcv
3GGYnrnphpM1gdTtacWI/M4c14apFee2Hst1I+1HYNbJypDOrajm6W2BxPydUcKR9eNKN6z0DOur
3aj+NujGp4UYIBr3wVsAHzqoxjntAzCEw7nJ1vmcnKzSi+DeR4qgkNMQv7BLOI+Vp93BuOqYCqXD
c5kujxXNLVy9xD5HsuKxwhWXlmGcGS9a7B6VF+8sUqyqU+vSpxep8oKTP6WnPEP2CvIbev9e+mr6
Ild5k9Z3Qe980mZ0XVxem4lkd+Vv4r7f5Hi2NyDm3UfHqLXd4mKbbu1yryVq53biiJ50NvMEjW8Y
+RyYZbKeDihHf0BlvRAfiKa4Xi+ArlbAq5ij6I3aSRpwid/wwZNcEFcCM+tr2xSmVjB35GGFu+P0
AHkVUbtxk11LjaW0mVsPki+vdZhBJEMx7wiOPVk6IxtUeEgLXfEYsMim15pzM95bY//ERvDQM1CO
YljVSPPzIRthJBgvZOCDUE8ZQ9StTUpVO4w8v5jxfwYEZQFSxNtlzjadc8ey8khPQojGCyDCQspV
OPdRa4cVTSz9QU79S2FpIZmcG4TYnDCL8T2q7Gcy6VGf5M990DP1w9eLwfPVbqczeWPu7WA387O4
Me0aMzuO99iLMijN5h/tSLnL+qpvutLEDc3hblOW9Usj+uA5n/uOzKW/syuPTo6yj+BsXZaMFTnz
YK4Shu/WCUh3V1rvdWkbay/IbsglfjRLtlF19ZQ2E9VRDO2MzPjRd0EI9NQ7tMOlMecw9tSuAZ0Q
6hqzM2nf+l6qHhq7jnJVEn8x2Z1KT94xMIjGxWPclI3fyaL4iP+LvfPosSY5r/RfGWg1WmQjMiLt
YjbX2/J+kyib3kb6X6/ndo/URiIJaqUBhlwQjf74VdWtzIjXnPOcQJYcEYDiW8m5yjZGrf2uX9ej
fEfMA0VmUl9B5DSL0o6w8o35DhZzsWnslK1fu4E30yO2pvlQbp8fzVFTJVrvlltwjkCCPYT2dO/N
Cnxn+UB7TzaVsXT7kdnCpu26De7VdKVTl9zl8G7oyLgK5N2QhAQHuGs0SOxr1VehSSAaxnsnqF4q
CvcMK3Cn6ZHgktfe0c+sC4zsET9IofNbuEA1pBMX41i/a6xLjhouFyS1MxFPw3PXBe6ZkRx6yNlJ
3tLUw0tuBmPJBqHGCNJ3dAo3netHnyGhUZgu4iz6DlU3n1mTYuYSZWHueaKMco1nlF8wBckiIhxk
H/UBiuEYroI2ZXUjzFmc0pRnr8altczAeODgAuNho7sjgcyZVs1E8xzM85mcinplVa6z1HZZbqjn
IzpqHmB0ECZ45YEQkpmZpV2JDRPMj8CKMEcIEZr7NDf9ZW3X4652scM0ffBmyKh4REZl0NCF8gNQ
b/2sXdPdRk3eb/zQjbckYqBDsDy9t9KuvKGFNRGnAvnGamXvApaxfPYQyzewd9Wjigp7WBqRYFNk
hJO8s+cgsfn6JW2OwaDpIeAqO1SF66OjLeCm+5jCSHoi9WgRpPbEpeGk5YmrJa23LkPu1XAZc8Dq
7s5kLZnXhRMMh7zwYoLLh3T6YsiKHJ9Eoz0nULkPdTTt2fwahxmoqdO01rKEys7AIJabSfjdGpzw
+Jz6c763Uzm+6MqFT0FwHRcA3+Yd2IrhJ6Cewodlu9tC9cGO5cZ4PQb59JXaPk2vyKf1VBaot9EV
gEl2E7qgkp+sPKFSj9ZmScZLG4UjvLjQ2xo8DwRIaWfr21P6wUEOPymL1vXci50nvHZccVON39ZF
p9z2PVJamTrqYXBIgRu7wjopNYoK0JIV7HqvjHeiRieY06rrhNxEfYl6WGKep/+t8weP+xA3ccy4
tuPDP+eFBrYTGtWyMzuk6r3bo6W4zBcrjhJH3TOECVAUz/aVI1v3Y5R58iDylM8L8EKy9UVlbCop
gocefc2xTCp1yiGhr3JTHFMQ2UT0OYKoYhzYOONF2d66ViXeSCDrXiNXCs7Utp1v8efRkHhDnn2E
cUGxMeqSqDWq250LRgvSNibZ2hppYnM7tr8KkfVQpms1YAoMoJSw18FXBWvnYKMiPCWURy9tyjo5
6ZR9xJRKNIAb+KC7SilJduCrLmavxfiYlY1NuV7W6pn+qUTAzyUTCHcfxwVqqHkPF/bWtHkGisa/
G7vyHSMKATPkisMz2UYmLhYm5aza2pTUtj0BgSySJt0xAShd+N1L/MvTkdUux0gADh6nqwKTj9/T
33rx0K9o5PsHxxjgXnsKcr9LX09qVeva9B4FntXWEITAi2prMcBFi+G4ZBUNRbQVfCqTPWGX5B3Y
pgHO8FWXdjQ74WAEW4Ovs2m8yoTwEmV64bnDu9eWzxidzBtDjBZ1QHHM1HCuDLwhMsXZmrJpvzXJ
Gz4jgr8rrXyTe8C5R91vEaW03a6s6z7cNkPnnkd217B/Mo3jsaje0sK8vKlD1O7zONHWUsmpgoyG
juJYC2kjLks5UjOM0dtqtD7sgNUvUyJvPIeIetiGZrlzokI218VkMG3NFQEwuAHa+mBWJeSIsg22
TuMT5KOqovoiZIqZ5+w6Ib/REfUslI/bQVBqS0kvRTHS9a9RlSN+mhEYcfoBuVrguiW1AjUfAZV1
0TxC5QD+5/L3HoKwgQpgoNuYXavfgQLbtz7E5jrEpTPIylsr1MgPypovpcfs9fvBMjNmivBzDi2D
Cq7XtNLnMcD/10FKOcmKGFWOENPfKEJf6PkIpGGo0rZ7hjIIWWgDCY9a92Ento3bdx9mja4M021P
EgTi47Yu2aL1GyMCkFgTpt3J4U62Od19p8T46WalQCJAHULDnNoz/bUXLRMu8T3tVf2NPBetg6dB
a8w9kr8stiPEa9F4nB3NuETKqAev0ZXhwZnKG9uz0Qa0IJNuM1/Jt5AezF/UXV0U9JAWb1sSHpXJ
iZ2kTX8t3fDJ6urHtNQMFtvwlsxAHNNkOa3QDIAzoqFn3GHx8eLGLWEj4Fa/b+V2boLh1Q+M8pQp
Jm2Zmx1+ZQEpGb8p04h2Q9a8OnlyY47tQx+YhGuRdc9HSVlKH25c9Y1L0vmEdMyyBjbK+oURGH9k
Cl5aOFdrJ/OGpcRQtS4IgRToFwwgoDYlG+EmeFKHID/V7qssrXsmSeYWcoRFGJS6GUYw42IgL8cG
nZHij0IR/qTxoBDnYbW3zJlu4mLcxMxWE/EAXNw9lXb6MXL+mVnDvNewrfqEDrC+NQyG6QD2YxD3
/CLh0VSbnjfJM2BeuMzrkFxtIhnIN+j9EYFzbDMHNIOPceOsPQxHaSceMCZZC7SN16OmcgDP9plZ
8kpYJbqPAG87GTnYNhOMOLYoP22elYpTeaW67FqkbJcjdHRejsfTHe4zx2q3syiqu56IzLW0xlOd
yudiVp+6dd7b5FHjGRFBuY7nXm0z97nM2EB0Y8DMqc3htKQVwZD2++xjdw5iF5mTf57GfEAmTgzK
hOTQIrCjFoCxO1IRKvbNJbMxOyxv2NWue43bvarW/KgbmxMhYPuSt2JD3/w0Ti73em714BWTA+4u
UmiTER2EZd25NfB9mF0PQ9ddBz6yWhro0zCrbSzoF+JMinU8Zd+R7ol6aN27SwTfLqVOI20t3yFM
iM+pSZEHDhccVhHcKJO+AAv0t3IoSOeyLG4YEN+NVP0Lp6dXDgb73rFteD4Mt+vY9dct4U86Hnbs
dKyXriSgI62eMgczPGP6FV6E7yFOhm0WVe2KmykR13FSGI9KesV+8AMn3yrHeGVycOwKZtUY5p88
eeEJjuNO9Pq2BqpXdR3hksFAiVbmPzpMLrqSH5Bbz17dEcKh4BJZFvhhvLbxtvFwQjBReRxipuYY
hW9DUaUHxs/z2YiDepMPod5YWU7GreOiAtLqVE7jm5Nlex+RZ8S9gm0wLx+YxhsLTUobxqN2iz7P
wsitWR6xzNjb6NRKS9cXF6RdnsvOUSs/dcCSeVuhArESZs0nFyzBDJHWaWY2s5zxZcKmvip6/5R2
szwbuBEXmDeH27EzCUm4iMgi/GPTXFrwGqJpMXZtyk84e9y586mqs9ugilEXhfLBlbW3MJNEvnV2
NOzEIDCqFyScLXx89NdOgiKqV47AUYdXbWy/vEYDajdSfT/NfUpawzweIRt8zEYQvxJ15l0FOtgV
HY9LaDi0J5BTBBl9CBrrA10ReqZgHQdkpJI8gRcyVbwTnp5Ojp8aG4VM1crKU9BB95irNbkF72PN
wI6xh8FIisWYr6Zza5uLYRy+JedynaUvEXuYkvXQsh/T3cwUhxMtWGaENq0Rh9pn6fCeVhgBtZV+
ySTaFBM/NWXewh2CTabSx7ppnX1mQj0xGVQT87jG0cgvSVJT08cF6jGGI7PoohYqvt/+JLp+mVM/
OsFAWuHyNxc53LaWCmNBliDweriOrZUcilrstWkz1eaIjuhwY3Pu3+zaaNZ9gL0ZbdjjPICscmOI
OMnBTNxdkpF8llJXpZqRit5FA2I1YkdOMfLzK0SbwTIlIBnnLke1L4J5xUpjgvcWou+LsVKOCT8k
s6uyOiGz3ksSqqlaO3tn+qfCsvOdVWUpvhjDAMZg2Utkxw9TkD+jOv5hi8WPO1/jSyk52i8VQvTi
M2BCtjWuFMb/fT+I+ziJH8fGABJZRHsLGNaEVJusoLPdOFhoe1r5LjrC/jlwMWpmwGYiLnvNTWur
apVYtCJkznDZKSaOwj9mJpRXOdvPJC7y5AwD/JfRNg+sQx4MHwBDV+llbdSvAdvtVe8G1jnlJ9mU
TmUscR4Tp2JTt6mnMnnVw0+tWXYQnwQbYEauO8f2dxs6b007LhrX2pUk0rDAKhj4Qrl+LG2VH2wy
cNnXXKl+fgDl9F6K5lWMrBXAW647PS2xVtd9xq+1dqbFnEXWJgk9b+XTYfqmATa6IxGF8oyyITTX
qPQv5v7bviZJGerRIYEEFoRYF+1gWQtxbEMcx1XL6TCjJV+mJRGGkWFB/hFr29wMDvLPZN75OcpQ
XZXIGEXQrmj7r/IxN1dkU7DpisfDSBbjNsot79FNmS9jNY1WUEY0kkD12bHt6LWxvaw4eyNKl44M
ohVY2mKlq/nNTsrbJDkN6bjOk4p0rMyigcnKh5pP4TSnJge46TyYEFLSKeHKmwWoJLNlnfZU8tzZ
Pcml4jPpm+GjZX+4AYjPF78RjoEiuwz8K9f1bhsby7mrrkG7RqxE8qdUovm84NgSp783qDV2M8AT
FIjvCLwnJJj+8KQYyCa1x5C6dW6FDHdz6y74Y1tmqiw1IosNOVf7yDkuzDsB8QCBRorJO3mEMVIS
8qF+yFoEFCMDwlPKlGz48EU2yWYgfG6rJZasnGXjOJqHOpzvwFXfWiJi78yKJMx/QgcCaQzUxhHz
sLU7ylaummtU/m9uVWyVZ6/qDjOGD/enSIJjOORHVWOzdskmW5F2vEsKtfcr7uoUAeknFwqAIN+q
NoWht2XMdF2XZbPyJVJUuhOKg7y45tVK8fzOd/RC4JZYysECslZtY5WrEiTmQrrDAxNgxl1dtQsi
lsHmF4X/jmyoc1HR2ydu9hXq4exkzbPlB7x6isyv6IaN0LLnSYZKNWKdUKtwqk8FRWH+nA1gCDDu
MytipuZ0MfyDbKPmKVzFrRlAi6s+B5Xd6YG3TDhibzktw8f46FcIBszwJXXZ4Fdm9ZOXyBEm+CjQ
mLEXCOJHBmdi6G9DHpN9fM4j86NLnfIsuwaSg7aOsFo7eHNoGfoIDvIwvTkib57jue2xAjD8cxkK
ragZd+1kvI5Wui4wAG8se1ihAxmIcJzZv6Lszb+yhMCaol/6iMzB3T0QZrjyYJ6UBGQ1sv1h1sk+
UwS8WMH0OHhJTP5UcTPRrKI+XYiqX6e9QTvk1UevbY/ow2FuvoZiXlb4IUWFHy9zbxnbbVVkbbsg
Xl+UMZJnMVDNdjQZ3pUuBC/61Q1JQPuMdPOtmjSGuRg/MZaPvucfvPZKV1zNJQ4S17pmPbCvEnMz
lurTqDn3w6Y9F704kbq08GuDcdptLzV1JpKOIuxAE8ICUk85PvGQxZ9v3QP/OrSTOETRpRSwhmDJ
nU0HKFZewY3oGS9GjTiTJuuo3QH1z7Q1FTwXU58SjFfcsiuv7/TelFAn+p3wcopInr3Y27ZT9HkJ
h2nLiulaybIFTA9nXBa6D5pZfloG2baz7A0hQUt2iHdS188RLJ82DddR4i16O6pXXJDRjwo5ZRG5
LUcn3dPjL5rcWc8zkqawDfeNM521GfNmyWFRp+GzMPoD7CAvyW8pN4dNwpZ4BAhL6Om7jaA2tIyH
Fuaw6MN1FbDanekbFL1FY7I2kMcOA2TlEOA7G4opbg4qjG8zl00O3kFES7uPd8WMEgCviKfnrRlg
x0xQVs3Av7P83c6s596drpm5ZauR2b5THPsGNbTP5WXX0a2hwcOx/5nGtSsm5vRJNX3LgNYpmKyf
MSrIXuSDsqs78kvvZ/vgE2o2ZfI+LvqrgaUJBzuGJQcy7ejH7TpJU2QR5ZZVIwak3qCP9niygcP6
66JOrxR68UdNecoBGTFwZZxihdaByKu114GGADf8qSmc4ia997P53tPDLu489uS5f05mrz7Vokuu
kCTN12U/Hkc5U+oE/0BD+qsS9Xed7K9CNWyFlznpxV4MgP7Pws7K7+cgJWSeo8u1r6c0cOqtVXTp
V+E2GZCAgUFqXEzuaSTckQowmsh4HTJWvf9AsIvE7o+KXdR8F+UdAHwMdL/anC+Suj9ITOOYQptA
ArTX0tbvPswNC0e/dqBoQOu6q3PD+GJs7z1kXanvvVYNOP8G3aL/dtLvX8WG/193+S94ji7e9r+t
vLx/j4uWEIamjYv/9b83zXvx+f2vfxRi/t+/4TcpJsGTv/iucj0yYTCK8b/8Wn/TYhqO+gXnocLt
CgXXYxL6uxjT9NBbovLFzO4z0+bZ+w8tJv9KWLjwsby6LuoIJJz/hBTzLzpMzPxoLz3p2KZEfo4m
7c8PFUgpTZkv1GqaTcnULreWkZrFWgFw/geKYHlxzv7hVfr1a/l8JdNyJJE/9l/02MqefXNMfEaT
eh52rl7jgkpX+BOZAZIfHw6MVIoe/1/jgICs8ERMY7bxGr4TFyXptv2JRUjzkc4c8BbjUwF9yAJW
6abC3vzhd/pfWACsP+uXUYvzEeN3dwT6aleipv3zByOZDkA6IvhGl+5TmLK2GnsvO3keuapos0ZA
eYu68h6dzDZWbr0TYiq2ycjsLtdAWvGoEO8KHR79jPeRxvWD28TusmpRkoEjQy/TqRU0yEu+s0GU
Y6o2IyPMLQEPB0lo28KCpstaCrNNciVb5u9IW9eh19TUxPxFNnbKjSmTgycSlKwMF+P4i+zCO4WF
ZxvYxoNXBwc7KO31P//mX/898sWf4kiucfK3/0+GliBQ+8MT858c7kSXxB9/Di359f/x21svoWWg
lFa8vbjcoTcgpf7tpTfNX1zM7QiZcXGReXXxXfy7ANt0fsGIIUyBdsGxUPjzguiya6P/8y/MlPh3
qP3xMUiU3Rib/vtvPSZ7dfkvCWbUQtjw/lOq04WjMUkIkzgOzVs9tm909eXaST35D94j5y9vPV+L
i8vneFHwKzwe3cuL9odrS9eNOTUhDnOovozViS7dDIIvnWSAWpdtEYw2k2lEcLXVOVeC3J115YzD
vZsHxTuu5eKqFANgyy7K9x7ipF1vQSFLJEGeWSS/fcOxdlU1Psek/R50p42buJPtyiLN4ybNAutV
TaF3jwnhKjINrHSj7a/Zd31PTY+2gJyVT1YJkCGC8CUgqAHaYqUugsActlUbX3KXLeDKzpJkwf5a
g+DuZd1+B+gim4Vpux906nrLnELDJjMQm1/wnKQSQ6GsewCGLov0huJtzRC2+Jo8/KAOsfVLBOeE
NeGQr+8Jzp0S6n8QAesOmQpzkpyU2JlThxnFGMYMf3UJk9xumRvHOWG4TXufG76RmheplZGJez/C
0W8CqMrjMnAY6yILqQ/CN+TcbvqxhKF9cEfPGF4wtzegvdl8ozUcXGVfN0Cmb/rU7LClISzid5Rb
MUvkQr3rsTZH1FWdtRceUeRLq4TmSMfVGszlJ4euMyi/LpK1O7ObyAevgHsw0TB1T+bmMNlv7Vw7
/p6AXSpwnHh85uZQ+uHBjpT7wgqU4NWxTeYe+7kYDyC+cGCaDbKHOej1oy4HuJ1Dg8eYrHgYwCuT
bGAClKOGWnfyW48kejqzZ1nqpD3Ajp0EGvyexy2skbQcyorLdMG1DMCgwaxnrxHNAyb0+cIluzp4
YFgHlU1KCCyhg9tVhMIYU0K+dTo3xRNaEkBk/AwtNFQbBooFxhrZneicH49wkYkpAzIjan7GDkuT
pGIqRStH2G+ycaJXF1paCzWJKFwSzq6eUbYyH/EB5SUwRAvjm8EZG9iG2fQXkEJj3mKW9Z9bNMeQ
m6QfkQaTRL5Bt+3hoCa3xz/MQ3y5Z1wL9bbqmUihz7w8udC+ys+EdvcacmVN9ITGsbBxBxfeWzOU
5uVPt/XXnDr4C5k6peWaXJMaDHOadc1KNlbdb3poXaxodDtMnAscSlOlv9PGQ40v2mh4tTLIKYsi
N8ZDBSdhXisn8oE0MJoolhF+vHpdGF0RHWp7QthHVkP+jjotfQF/TlJNptjVwInGC7rIfSUwp6Y6
BF4fpIL1gBOPwaoJ3PAW1b73yTMR0/foC/TGzHoWxcJNPPYb5Ax9NLhGrXWLeC7bILQHz552jNkW
PD75K9Mj414mwC1XA46X69m08NfGGvQfCq9xlkRP8MwgQA6HWzpaB3Bh7ORECLGdwYFuqfYpKTug
DiAZ3H1bpi3gg8Zj/KddA4XOONh0XM7A2KYcBcnMWK9jRoMxALTC76Zdm/cO+kFQBPVaiV4mN6If
hy9X6WZcRuReUOCUePGZkxnGTWjW8YsYgy58UdRIX6Npd58maN27BsWoWpWDBfiYfNgYiYlwA8Zl
fR5am9pWSFBxskbZzNp9XU+OvgmqgbZPV11Ur02bNf8O5HZzZ/pUHIsKhBLsLr8Kf1KVh3h8c8Oq
DnNTVxDagqRP12hcVLQW+Vh211ABZt6XfGRi1RcBW3ZPxR0sQBTf5VoOoHgASvauJHd5tqt9rUwe
ij6KlbnzW7usV5eB/EuXARpiku33MEpYU2P1Ly4vEkGx4WnC+4xb2we+sJ4LwVxzRghmPEjVhJ9t
Ggyo8ai8vAVxRf0xjfM2WJeImF48KHjZzmTJyAjHo1NDxWIgtkMDqr1njRwkR4rrOSR9l5wDEd8s
lD9kAU+A7DKJANGc2nPm23n4RtK03X57cKHzH7z38/hRBpLg2VQi4ZGLzDSH5s5PRsu71aVtzDYi
9yKbmMr2AFaw/1ZMZ3yYlfHVVMTk/i4GaA8A+XMtExJ2guiCraYPcBHT1ygXWNUyHxyu+ZyRRuae
gb8dYWHPNlzx9wfI8o20O0JcsPiRRpTQWHoDCfXjJ8FilO9ahSG2W+i2N7ySYY09ufDxkdbAiCQs
G3C50eHxXYWtAcqYV6fWj0h6yIpZkiaWe0/IhRM079hC6jvSfAe1umSsz7tiQhiKxlq52XpQuF1X
SRtIDr86zeNDCNXF2dkZJs8bomQyBE6DLLlDuWi7F9zLabkVhYRoEHQJ6d8h1HzeqNolR8kpETIB
zseAZd2lmrdjV6RN5+6x+eM/ZlebmsmXGgBePdPvtgKGlG8HF1FwA7F+7lvZPlSd08vzhMAtP9t2
ZdarMbemBmXpULrRqQILb2+DvsqDR5HKGe2EwLCwlYld5nz3kH3WqZEP5O5MClukl8XRmfN3GL5b
XFTJqk9BBtwOpIadxojz9ThA1WMEf7Gf8Ak5Y3GHAMJomVAFzmdlWuGE5NRPujXBYcWFtKuj7qab
lPywzSHsflAXBdE7+XF5d7a6rA5PpYOyd5+KghjyRcmmn/ByjtGLjLmYamfLozIm/bpqrGayl8z+
ZuuAL+drtMHys31E9pTE+ZVjGJQLVCmXOPSpYruX+zM2sayKINTmOrNWJYr1pVSXsOoRuuYU2CEs
xPEhAaf+ijAf5FaQ2xWrXExegIOyK2oGNielyNbADyRDZdNgO1hgrzPBpbAaIgMbiwmxDl0tK5Dh
NmeuwQwQz0bNOBUTGiZ3erkAFClOoWrf9+X8VACKvURYSHuFpCZaSpD7EPdpsxl+2Qx8zdFDmAlL
wonBnviefeXRSRWV6+5UpYaTaQI36LX7hYSh30VtCyFMcJKkYVBtEB+Em6Qdv+bOaLeOzKDFBJAl
FkPZPdcJfiIEIcMycSNz1zhW8lIMUfAKUbmBC16KyFn1XuHzS4bWiJx9llxycqLIxKM0oLd2642T
2DsrC+XactFVrQAGSR7oSijiWTrgTIHlZxvhzui7A+eDx0TfjBY7TNUySk3Qh54bBaqT3DliW0Yv
a3DkdvPNVGbpipOvOtRObW9NuzXwlVknL0KiUhtpvspnZTC4k9ESRXqKs2tq7nsHMQaSzg7VTyia
ZAu38welV7eimkMFIwps+6Ef21ctm62ltLKntMkCFo0GOBs9iLsqMPqVa1nuvoY/A4CqyO+BmcOs
NL363LZJsy8ym+InF7isplBsInA0HKeUTy1RNodJ88QogW1sgb0/PpmtvB9bP0QmBacRqKO9DIyq
WNe6qbEvFuELL29DyEXXvgpZIBM3RnkeG7v6KcopuA0m7S4qZV2kZeom8otHWRUCS6Rh7DKYAtbE
sm/w8chQGa/4m3FoeU3Zbd1YTE8XBm29iXzrzabEBRPqjPuiUCH1u8jQF3gzL/WqNTznvfMD90aN
XOtkldtnh4tzW5nDkzs2+et0UbkPaacO2ejilMnr8qv2iZNXui0PcmYnThbyvV8j44kGvvFVG0SI
d/KhWCcgvxnZxpdRvpTOI5BWYkOtKiq/zbIgS0RBa/+RWsYATGSwkp1NQqMXDmwqNFtQDnkVr/wK
WdPKkyJNee2S9pv8r25VFNpY1z3lKSbdF9KKcCowfGBBldp7u8Xvs2DkJ9aSHJWfpI5wQvzznf8Z
P2apy5/2r/FVf+76/9584E95pf9DAkpt+vO/PfE7v2d/cVrzx39r9C36fId7yxOI6izflL9P9+Bb
UrtIT5g8rY5rer9P9xgPCP5D3eEQP8UE7/dG3xS/mBYpV6AxATPw9/5TfT5AALrr32duSD8dvjN6
fHpKoOzK+st8zzONNuxSjm89CntXJokmD2kUcfuiBr4ziiHclIA8uDa8ZeyP5sADFdb1kfut87e2
U1f9nRpZzp/zpHWTPXkqbf9zAWPoI3KDfu3nbtXtOTZTvZfoKItNWDvZuLe8sAIkNosoQHOUFd2T
myKig649D+aunpvSXCFaiPwXxMQl/UwwgbO792rTTr/QYMM1Z5kBpWrFJZnrL6Df8XVO8VytojIb
4q9Ry4tpymkaf59M1mBdU5GioYpSs8DsnFjubQzBi61qQXN0McCYwYNwSae5OMfGVTyxcRn8T8Z5
Z5ohIqKa9DawjFOjYhUsFbZCENe2RQZC3rUmp69oW2R7mD68JyGat86vyCsYrUCJpXSQ6M3CfbTi
6JkMLJq02tc4rwhc4SNlX5GzYuuIIpwr1SM3C7m3DZp278kqNcxyFNEjMlMcZOFx8FO4DR7GnSfL
SGgJHR3p5RyP/fA0pxg+Q0SOXVPsU7Zs10hFglPnuS7YS4ghe2xzHOcF9s69lk4G7p0RzIPWFsDs
KOqLdOl1lzgVUm986G21Zd6p3IK0bcZj6SVLTu/xI/HGeNyUAe7R7UgzFN7MBrqRZRb6+kNqM7hS
QTK7t80wR2G+DAHiLfJ0kq+y7qZ3VoZILAlxZcoTnYcABrlGe+gtYq927nyjf5yLVu4p+tV3ps1o
3ia48ujG8OdF6FlGII2fJAexarcinSZb25rG7lwlI/IDUGH9S0w/wApv0vmWS77J3hLYVtM2qE1k
BUnbUI1M7VAHd1GeoIlrCdQkqroPU/c7BhZqfqe05+N9iuBu2JNp5TdX2ZhTtQLIyJTEwGeiZGu3
anZVrRh4mHOqdtpFuwxEUCap2Ff0pvLTcQO3DhkZCCwEomvz6Llq7dl9vZQmMYtqOLHfqG2SlsRV
xdhi0TN4KvqtBrVVAgxpa491uMxUeEb/hL9iIxpeyjVoSD9ZI5nU5YcfDF24t/uxdu8rUHjxIwYm
Tb+McCXD8uIRlE3ADoMpfUNaaZxdMRhxUZtFQmRYns3GY1LEcFGRW9GZfm8ulYveg6lCpHIKUaCP
5TFNHI9Mi77ZykEXV16NUgUp2Bmhz8xqtEum+3YO3Tdo2uExSEy5CV27R9ALBcv33fQDk/uI3Dql
QW8F2lcEwgPi+cHfzGlUYOdI823iB3gphHAdlvn4AYplYlRyGQzjfJRM2Jn1EwX14CHFd+liOh7f
tOuepq5rjpxxCa6i2TkUxDCtAn/4SRIrvBqr4CFrTO+uvORFiczlcy9DkkvTjtB3/KK8D+wUnOu8
GtWDl0kXzWDRkA7HSXiAwZViug8S4quMfiI5dnQehd3Mt3AD9SEjBeXUMC1cTrpxKKmwIl3a4xHl
lOqfrdxi097XykcN5XOYYntpxLaWA1WSVt5ReB06RKBkrAdSr9/NFRk8sqgQMMjYWns9IgoXGRDB
W/Su1D+BtzKRPGMfRUMjpDb2MouNc9frG7NlDZt0WmzCAhzWXNOEklnkwNFpiPiUkroeUT41YNJ2
x7EZ/XU2pNhyzFwQhjmhwTTGD7vHfEHgT3PX6jHeGSJmJIJLiGW5HDfQugOkUoZ5tGJcNXADo5dw
SolHKwfiX4RDpN/YwZrP63tSVAGdOpjNB88Jt7M9su/P2MrGOU6GxGhwHxpVvGe8AmKjQfLD8NMw
Huqo+pC232ziceheQs/tbuu2QZAWYgM1a4IKXDiRMrWioygSiTCV1hHfar93kuw9nImGYfXJb5VH
3jyHc84f8RCU2g44UjjjcpNXaJwsYkTX5PD5u0g6A1lALuUmqiQSLqRztLyezqQh96YNsmMvG72a
ARFdrix7XTZdsbMIVVjVNik1HY7zw9jbwTmEn7lVhi13Iy3p+xT0zdrUqt47FSmjWubdzp/bD5df
4Rpzrbyjc9zkeRad0jApdqYzqaM1B95rJhCqYQTxcSThgciXxH1cBoO+uKlIQca7Ia1XGccj+12v
RoQS28W+dFt1Y0YTYrYwwNqD/7ozQbAPxRMBRrclojuIZ0LeGVCxYHZGdC0CLa4hwS33rrjvG7Qn
Kk9Qjwk6dgIMwIIKjb0wVR5MxEI9+5Nrr3AdTgt4mp9G9m/sncly3caWtV+lwnM4gMwEEhjU5HTk
Yd+KFCcIkpLQ90Ciefr6IPm/V5JdcvgfVtyJBrKpQxwAmbn3XutbA0tLIlvyX6w+TPFgBxZyDJK/
GHCFqby3MwSVwp/mlj/t4a7nzd3HI+U4S5ePod8Z9g1wUB6g2rrs6RFsmhYUBsqQqqcpv+7iynYJ
04IPlLcHZMb6tom85kJkU/plXCLZXQw2ZBQ34yGQA70V+GYD83BCtMbaAWV4go42l3jxPZ9tJ3oe
QIw5KLAxIJiaZguB0tZ+BeIRJLgJ3CRrx5SAszbMadD4sdbEriMYItjYXm94C2rRFo7o7Ok4Dl44
bGFMxsMVoe5d8Vk5dHZfhTfMRMb5NI1e+s7B77sw13OaMoBWU/XbrOhf8qYgexjy42kKUfEGrXaM
DirOHzI6R9h6kkXaVIwSA19giL0FWJ0W28EvqrseAeiuzELnEspgv2+pkjxkHxOW7b5bTjOsCrtR
rnZnXc+kaWT4nU1HcG/vy5YclsEcLUI9Loj6Lj6Uw1RkwEN19T6SUEL/tELUOyUoYEJ8NAfZ5I+l
6wWY7C19JqEWbrHdpZeWjtLXuinkozXUo7Xve7C+ZC30Z/mIXnSL8Z1i0g/mpw4q5mlRZcVhGhf3
czrPagvozzqJFv06hnA6bFQzt77JgzNmIP2dHiqWDf5BHpt00MORfkZsbZSv0cpW9My7zLuvOySJ
bpoa5jaz5b+LicyOoB/1I3FOz6RE9/fYM6mbkjjVt50w8tCsi5ZtCfKSwBXkB0o/tz+vsXAFuwnu
3P1IyiPJ61Zekt8pIREOpPu8TFNw7xSxf1Nz+j148YCcaI7Tmya1RpfRbxfWO6STdPplicDao8X8
MhlVXCaph+AP8folc6Zhq90mQdqt89MqNkJsdOsPD4yPpgtYOD39cVgUNEtcc/TTAYSNC01yXJY3
KIXYBA1AZLdU5XOvZ6AloQkQ9GQVPe1FVNNILosDZKfvErJYG5wXt97i288DHTpkY04NYxB2jPc0
+o16p2zvHtkZTQleYsn5AocMJ2/MGg588Jh6qfMQz764dGlZfihAWrxl7RxNu2iopkdD//WU/tq6
lRdjvFpt6LhFeXcZe5N9uZrTYUGn+AEZVNsXS7F4D6XTN+cKBDbxqV2GW9dZOMfU7hw/EhEcXaou
wR9NL6O/N84o0NGhpWTMMk3+lrNG2L3giUwIFsVuMX6esOjd8Zs+tRbaIIRdYwb8vU4c8eY3Te/i
rOza+XpmNBA9NZnliOt0cIxPIxj6KmApG4Pvg8OcvL60LFq5G6arstvF+OhKVjQqGHS7eZWl5iwA
Z4svqJ0s99Ix9tIxJZKwj4ocmfWZQplQHrQJMvRfwidUzXcNSidshTgSgbpMkCtPW4f5pGzYkKkL
tiiqAaz5jOxH0/Fr80bBrbHDDee1+ljIsbmwRtzZI75qglOmy3lxg9uuUel5kXUMd+iGbvpxBLIy
uHqd9UyrGZUzhWNFO7dOz2MXWxRdf7gGcUKcjY68o+sWHzEG3g7CNDvyY22w0Ib4d07oNW/1bspy
60S5UXD08MV/4gWVpND501b1o/jYj1P8SOM1w1XhhCcJk6FLFlMS3Cz8SAcCmpPXzmvy8yk08tWu
wZ6g366m96nz9HKqWmuOKZWm0TmamXJw5+Rem15xivdeUIXYy9loHEy5Ks37BijKkOZPRTJPnyNH
sfUlsHvz08LxTHOM85DfjNafOG3MqF+APRf4A1UYhAcFkYL0b0km7W4OlHsc64jvw0qwWm2Xwqnb
vQ18K93mWWrhfwq9CnmG9GsJB7VaxzNRzCOsC05mxwE+tsJU5I7dNUHxzfSKCC0Ue1LswvfEayWm
3gbg7KaTbD0bv9aFj2tn1vGr7gtlXaLgJgTY0oavzo+ifhvQOmI5d4mVPFuCAEW059gTzIQ6ATKg
php6kyuHSN/mIRYkpqRdjSPKzXV4qUxbQ7ExIYipYsFRtLe4qM/Gc8vqCqRw6219RoSE4ZgFX0KW
Iv5FEGhxty0dq4uYqEOUkmRlUKx2Ait946wpbgUQjVMrHT7g88rPQibNezkPRHalgX1Ndyo5wD5T
pyJM23d76WOUpACQ9ZJ7TzT4l32NuvwkJDD4JC3hYHM4Z+7aCI0sLi6m/G02IepOqN5A/uxcnPsT
2MjG9p7z1jU8+bYuzuK2s86ikTBLNwPMkaHq3qUlPxYRFvZmRMGQMudY8I4zlLmZEHmwL+Yih55b
5e2p5bb9pzlfqjOb6I03EpMC1kC3Jr42sxfFRBGvH4Neu5m3Zb/EhIwpisDUlvWJRef8AJcmszC/
kA8Ix6i/LUInPJ8BfZ9oC6nAbJfLfqwW56Cj/oOu5vmgc8/ZY01vz0nN4s1bSnGBcURcRpDwVxl7
6z8HCZpNhlX9m6wsgrAQOxJSp1k60FJ8suq+PY/p0RD+LBwQBI2PbH7WqOkddpvN4A45MlAyPWnQ
Sup3XviDu+r/owUiQiPCWzm3VNaTDM9HNasd5XV21DG9yH2YqeCiJxd7F7qhew/HM3vsowjuNKAx
tSs40xwBSMyIqwXAubkB44pF6zweqxHro5Od9k6K1TDq631tkv7Szn0/xJXd1B8BAGUZqWCmHIJr
BN9lf9Zblku3UbjRdAaKttbEwcXMWTKnRfy+wWEY9N8oof9RGf5GzMUvO45VW72/V9+rCr/+xB+a
QmdtH3q09VY8LSxs+V3XEVAj+iE0fcrlifJXXdsf+iK5UiHx2cPl9OxAahRtf6iLhP07UkK0hCBF
fYHs7R81Hb9Jev7ddHS1CDwSghAYYQFHtGqvTcnvJD/+EkRWOUevLSSw5ZyRniiuakUixbYoh6Y5
Yt5OGSJELKA1nNlVrLR2foKOeOPFT13y6UnuLvFyDjIqhxm3JR2d8ILcdcJAtzZjlLWrX7RfOA8v
AJIHTPQINEbJMWpTVxKqzZE0m6mONoUs9UBd0HRB8xQJ1hKpwH27MTHZjUgmfAxphcsZ2iKI4Wjw
HxTtM6rxOIjtvryExCR6cxgWNx/u2zgd8hvOeYP7LAHti31doXEm4oYkZWoPdFWvtFKL9Ey5sZ63
dD0njw7pVGk8I1FGAF8RgSSPqOpXIFaP/IHuWvsljK0VaKWEae9d2Qb1XTCgkrquvSL/aDW0+I56
FMAp7MLY6Faotl/TYhwaGieiZoHwyhR0cORPSA+XEHdEOLaYz3qr6XZuVzYHGC/EE7qDX5pDKcB3
X2tT2cxlTJ2Sza7mzDrt20Lmt1Uqy3brmwbQZtz2bn2SuA3Rkqi7gm1Pb5Nov4gJ7CbLM7DdE+2T
587P5ksZOgR3jRTyX2oOR8O7Ysktr5gp2ST6JF30YHXSw3zjy/DdsWWXnsgpqcdHLKlJAD0rSueO
HDjbX5LXgvxidYZDK/c/47yO0+cAalZ7rWs6kOe24V/Cx1QFRGEYTSRlgfHh1ox57R+U305vBRtK
tEdehswilcq+s6BXx3vlGOZLZCoJfHtLyUJNosG0ktnYr7dJ42DkWGiUvbhlUt4vRRfJXUsu5kPP
q5ZBKDIoKFD76xstvgqwldeBcvAhdzNARNO2iapKfOGYCM4ws425TyT+K/xhpcukEvnBdatHzpAb
ODhjn+4p3LqaiqPED7oNM0nZHYOIL0/KZPYPSJsomOhyUCVldiJgnuAxXi57ElLb/cL4gep/shx3
HydlkF1xAibo1Dj5/FgPdn0Zo6JLzxjvEvsNNyqJrnUH52MX+SWVVF97zkvuDw0EQhAiX2xT+/LE
7hQvDPIL6RF6L4Xazb2d3xX16PjHcWQXODEYaWmRRmqOThgH0sfJk9TdAZnJ73L0RjQ5QzbVTZS0
VkWDiAg9TuWoIfA/ZQTg2cFkU5F0PXkHlYuWf1u6tcbYRW/MPx3C2vmYtDhYuFFVoBaEFmEjj12r
CSx2RWa4bQIeQoeNb0jJeB+NRQ40vWZcHmRGJMcRp2gLCHEZHwFdxAUEDZHdxjEdCAaBE2EEHB0m
Wm4D7nHY614ZUd5N9OzyIifTVYCOI7KdaAjMG0i1tg6HxnyT+XPnbxm/U180lXYeWG6je+wAcN1D
fwDoJsJwVA8ZdvvxhEYzLPzEIkN9F4XroWeBtym2AuwFzCkrduNnA2OUQ8ZIVArPo4VaacEP98q3
PI43wLHVbdr39rQZR2FZDB0BzXDh1p58S//VGZuqPqqxQNpiqGrxL/mKTl3Sloxdo0TAfyPKAmnT
iOgC0WSNNAdgZTeV7SnNftMdEt3jjhI9fZEECyYg0h3TRlG/iKIqz+GUK3kj6rGrDp0zE+Cjph6k
YzNZyevSui7KKc1KLiYPQFe11CNOODiVX3SnxKlhla+fimGER+c7CXalpFGuc5H1ZdkTdUnc6MnA
DP15DsOKZMSObysdrXq6UJrW8d7TxmiEkqUPn4ITOg98YZNemJiUTs4moAETX42mVuISI42ecSbX
nvgwIBh49VWXDU8dTZT+IPlqaqreOMvu3XAKIJtZtkxOR49y+qgmbzIH0gis6qqcKpumpqR17JZU
yGcx4F9CuTnwvtEpp1oNslFXe6fNMoluJx65d1aNOLMlyAIx+kysGMvSsgDKJC5h3iJZnNTnZo4V
UBIgfgucYeNk0TRz8AIsD0Qgzpr5Jk7hwuptCJsSTr63QFDj/VxmDSOTGBuOcMQHDHiI6OtHgHOz
JUl6VDzwPy5cBFztG8VHGMktQSUttk5yXka5tdA11Z9ET3IFgdBdpd5B49iPTGdmHLWza9Jw2gZW
EbKwoOBq9HUbDTOO0jEHjaizprd3I/7X+BQ9URdhDWZB36YmLYYb4/p6PsH6wv6ICt8MpKvie4Xm
xckkNTOak0zcFZ4/9Nta0C7aT7gTnV1kTe5ylXYxrEiVJg5R5VoNpGaTqE7/BM/0rfITvQbQFrKJ
GDhai3Pigomlg4VcyYVl48fDyRJFfvacVWZBopJGaWLEFmQchqtNPMR+V2+DtIj7z0mEJ/O8wyIA
CBLZwpSXB/Txfv/qL0U5wdLjDSuZDSXKZwrfzKL8kObphNSnWHwvRr3Jza2PeepIJDF1OBNRswfN
Ec+XJdmZ4d6N48KcK7TH/llnzaN3okSRcOOWuEU9t9XFNEx7xS7XhVsWCF+hmbQFbsbKpmmTwQmy
B3iFGmmkO2wwcjvmZBYkytAdGaiJjjy6EWuTmAMdX+aFtLwXOiBzd2kcux6ux7IdKZkkXv72qRay
di96MnjE6ku0vPOY4VN24/dZVe6CZtQarFhbLeam9kprfmjC1jYfETjamBystlng8CbTnJCzGzVM
Sii92/bODTXWLix+kfxSteCpzvNutMq9clGVfAwDhH57+mf6gRl5cMkXp5fdolX5VuthZVItwOjN
y+iizdqUcRjNq9/SU2cJp4HsYY7b2Lxmpi/emrIP69O8Mrkh2pvXmGDRlLDqEu38eJMVyI22gDe1
B7ehKuPzOZKqOAshBpREnBHR9UzjiytVdhK1T1ORuvdtMZQfPSEd8egVTppvS39u1Um92HVyGiES
NNtxKk3DkiJyeycMJNSjQyfZesjzvBrvxqByC4v3t0ngg6lYoi8hv4BfivHhHSbMcPz/sFn8HxVb
ePiCfiW2GNqkT4buh+Jn/ZlvxQ+mKeoUptnYd+HQ2wEFzjdrhesRLOgKYeM0oNCxPWI7/mWtsH+X
UmsdIKngzx/Y9lQ/rsBWscLtlYtl4x9VPz/Z9FbVhstSQhGl6H+Ir2Xb98XPwoihzDLYe2WmHVLx
9PToNWmLiZcm/HbpR1JwOzTXadNjYeqrJX0d7VF/aRq4Y999c39hYlq9if+uw77+KohP1qtCgaKw
Bf5Yh5VI1Ql+SFiKq6g7dYW37LSVDKe6ZhPZFirub5nVhu8NJ+u/MXutupLvP1qB/dJsi+uN0M6f
4kUQb1hjJ5dqR7jXB793wMCU0+d08g/AnOXffNhqIfnpw4iN5MapgDaJCvDUfP+V13PruRydyMmz
1Lyb4+GVEPDs5Ndf5l9/yOqV47JoF/70IQgnUAy7Vk2ZmDjk2gOgRhsg73/9KT/pdZDM8u9zp8hk
wf+Hx++nS+lMD/RvgLBlqltEwJCVo+Yh0AtN0gVRe330TXGTkzf3689VvBw/fof07OgKCB/HkoM3
Zv3v39XslRe0VtRj9ieG3Aq2Q8POfsiYJDyFfqb6Q4goFMVeZb/KlSI4oXfFkk7BssHmgnhmwABM
I6qh+S+b0X+cZwavsCwCnDnSIJpQwgInYhWOtaCpE7hEgAP1pB8xku8RQzywBZBSRGcTdnTmZeGx
Keflap7oNxwFSEUOQijn0Dm3FmHVZoj84BhQEzC4a9XgkjyVWB/KVH6gXmuiU9kOaNXpMmvSylOX
OZ+sO86us+eiL/+bb+9PX55k8/CCwLG1oJVNP+aHL8+tKyujebCDlJddWjYh6G0S6L/5lD+9U5hx
AheZvOR9pvnz0xPYJ1NXOD0JmXQGml3Qt5wwbA5wajI2iGbsF7++KlRtPz0S0uOlkriYWHA5Hv14
VZ5V1O5AB2DnaOZNeDok/IOGFIgazXJDot7OmeHt/PpD/+IiPVJBWL1dH8e1+1P8Kl1dIk08RDw6
G24Qe9GljDtqFhnclHOS/80l/umlXrcRdG7KWd2etI9+vMSFhwMHHOpKTWdnW7QgroeAou/X1+Ss
d+aHBSqg48a9Yw1WbFrez3fOIc5xZOHajUhNXnyfi6eHU0N3aqrEf0CIcGENOJ92Cx2qAtSvLg5l
ouCxE62jHzw0qddYV6AEfv3F/tNg/Q168Hf36E/2zcvX9ZTxWv7o4Pz6Q3/0WNXv5KtJOpl0MOEy
kpD3/84ZlqN/R7tpYxqDDEp3c30x/jhoCP07RDAUJazdeLcprf/VZHXU7+wb/LXgnq3L+z/KKf7x
wUXJ6bAE0K11iSimkyl+enCF1wcVwX0viT8yNtFTuBkm1ufvvpObbw/of5VDcVNhae/++7f1fPDv
x/aPD8G86tMfo9+8hi5/v6ypotAR09UX+lUxnpA+gGtmWWd2PXp/84b85eXgJcME762RYD8toBHW
8DyYg48OIXo1DsHA3PVzicbr1xf054+hJy4JyPTom3PnfvqYJSinFI39MwNz+NWlXQwP1QxL92++
tx/PXev3xsdQgZAhjaWe9/3H703QaKN3JJ8XxIeb1A3lU+SnoOKYw+yCmOTfUOv6NCM37/LX1/dX
H+xKQesd7Rkb+U8HvowHEKup/YzAJ9xJp0B8bncJQrGsGXD3YhKpZy+9mq2k+ZtAtx/PLd8umTY9
0wUqOzBIP+0VVVJZonWW50ZE4AGx40BtGb2OUSWtC8vGqlQCnPWol/ND5QKJ3Vd+zXT719f/5wdW
QEtYCzkeWvbJn34Lb07qfKkxm6UYAzmDPjS1Ba0JbvE//iBABuyMNr1Lj/3qpzsMTS1mBCyfCfVo
DuGAww/eeLQFnxT9zRmeU/PPbyFOcp+/pp+iPQ6fP+2IJR6f0W7iq2WWESnFCIwBZ4UT74lf1QVZ
OWPm0BzKiPIWDGLPdBAx8rW9AnJeN3sIrQBTAdzD0RlPu3IVetC1wKvIjiNfC5rQGHAcQh0BAMNP
3HnLhDHUfBWVmHkR/ka0iU/usU3QAFSoEpOS/1Wa0i40WDbglZ13xkoK0qVZaMEqVGFigw0wIuFV
RabYlA12VgI5pezOQ5IvL313GS4SIlunA5Zun4CjZqhf/YLT/WVnIRG99SkcnhBGLRr++GRXp1Dk
sZkSc4EYKHOkYfzoDQ093tHHLghvD9q976h7z5Rwq5BCrmNNOosE4n3VKtl5UX3iqJO6+9xOc3MM
lWgfZjPawcarW1jreVZY+rROou5YhzW2xgXILwz1r9Ird4GaHEWRWpupIZAc406zedB2tsjzpfQA
fRVZYl5iq4w/tTYx6Js1NxSFGEMy5GJIcO3obYCCdbcY1+qvMKigK5umlh7T1vEm/JD2iW2lMWDB
XkgUaKTOrHo0j33GuoWm2DEXBh9edoxb0Qk3S3YT/iFlK6w8D5C2AUpHILKf67pF96bqEdPIFYIB
lJgf67pKUnkrFvWV/zS6RXdHqD0ImbV1TijAPcbsqifst21aEjgk6cLkn9DrbOwDGEwjOENnbly7
PiD2b0OyYtZL7z8UOSfumBgCzqMO4lSdcPO3jCXWKZsFcG0dunmCsPan0BjJeCFRemA6l5PwzqzO
1LAKGIdTpvcPWHvXmZ5c53vL11FfysGNuZ/5NgU032aCrkB6xUgFaxjuJy+d3RUsWNhWWT52cZti
PAWwCNpnUzU1lD4l+SjsPElUN8eg6cADD31jF1dxYGf2uTGhZ58QktN+Ibp3REsqW/8SW31UHyun
8J9ka6Ka+ZeXf07zSkRf6on55lWHJiHetA3JOtciMtY1yuskPEGDSuE7+7FocIWXtjjR7VQsZBi7
5pZtwY2umU5SCiEYTD9OVZ/qE9MCjUDGrRaHL0OMU/UUCxqEJ/Hi+fKi96Djg5kNWnCE7lqyI59w
0nMHhNizx2y02RRLVyZ7Z/FWcqYTlOLEGiddv0VxhukaDeu0MK9Dj8KLBAkZkRRFS/Q8YvptD30A
AOpxHnsjH+hTh+F10g8MB/xZ2u4z01tXPswec7lPJI833nsHWBvbLZ1ijHlMFgtRPTWVE9Can3jd
g8vUbjysrmGfBj2BRIBhJfkd/RiibOhakz7SxMaTz7gihgM3y6p0ycSq1sAsy2ZIfWF1EYioOI7U
tnRS72YmiBU6lGfBZy5Hk992roe62QHuGkDmYkqGtM4oGK9p54EHGGpxwUSQwJLaafNbhxHfzdAS
gIBcGs/5rs/rZKJdHRJCkrqJ8wUPoZMeuiSN/W3ZGZVv0TkAz0cqi1y9GE18WbCydNvZIX74pE46
dtgEgmF2wggkvI0QJX2AmYApcSrXkjNBeAY0qyC4eEt8CQDAEprkQ4hw/rGyAEvvVFQAdsM63eJt
TOEcHISFX2IjyiEpt6HbxkiOdfKxm5lus8yn042jYpdGPyVnApwtxGuWlBE4Gr90i2vKDJZ2Z07c
DyUAyBe/H0B5upkV4rlLq3f6yeZhckdggToW6edYYcfZxl3SvXiWbV/WDZjondMnjCiHobdhHJIL
8xFxR8HA3E11DSCos1xyaqvgxQ2YKxEG3pbnAPYwZKJL7566kVDA2XeLt1iMNXHxbdm89UVlTaRg
EMRXT2WVnMSeGJm4OHD0M0vZw8FHbmh2qVySN1djwEUzn5MtMEhG3dbk0fXFGbCFYJDcO0xNX+LJ
UY+DbY3vrFDEkCAJDvwd25xDDJ9uBbNdstYORIwtQC2WWH+ZIkziWPXAwyHrIlRvV9stUweGrKXF
bHKw7xahUOMYJpPMwzgr0vNwlxzT+xg61oGLXskLS5D1xIc5jHtrDK4jb2IBsR1DKBIdWhCNAzc1
G69QEo4QtIU338yuEl+GJOsvOsuAWOYOjMhIE2YOZTaI/JJXJ7yqCMVsdp7ySXcvgwVPn6SDWOx8
n+kP40NSljYV3px3iTYu2yozMVuelix6n1ONeaUPYokqcLZYCwUUZ9TgWLmvcnjN5N0sY/3W0oIH
8+YY7kvfzrAZYAo5O6KVLYC1cwnUlTlQiajJhuIMzLoGzs3/3QKQ9DvYAFlRDRcxNhEP9XhXpofG
CrNnXpnSORnDEpsUkw0mhS3K24ycntq9k1+Fn1+Pev8pXX+TnGr/9/74Bo7wa/tj3br+xLeyFUyQ
Z9M+IbjdgVzlrabDb91xIX6XlCKrR1HREIZF9q+iVeFipPR1tI3JA17P2if+QxmknN+FdD1+ygY4
hosx+EfYoZVo9l1Fqel+uHL95WwJY8Lm3/uxMlKASzg9mRH8bJReGyaEOxcQOp7WtrJPNCpcTAVZ
qH3ka8r7nOV+BYBSDiBicSmkTx7+MWdvaje7alUSshAzNi13CbLPcJuKfnl2lJVIMnZWxZ6TQZrc
+vw18pvJFdW2FxNuwRrs4x3a7yDYkbanOE77NUPEGIDO7WC5hFA6k/DwxbfVPGxKkUfzVgLC/tQ4
3Jy0cKcPaTyHF+Ci+VgTTXDA27rW9lEj4yTQM/yMvI4DdhZxxmGMCi1jLJ9MQeIIEEEhi+vY7Z9B
PEAs8C8tQtOzlM24AItpskNoCG5prL2Ipn0oin1cTyQPZRtsd0g+p2SXpdLs88m1j40fgavRruxv
JgTPb6740DKr4l2PGYr77a4MSIUL273PvKyz69em1wTAjXSf0vO6CeAjTLezT5YFM8L94vCTgwbD
AmusYyKJI39rr6qIrmJv5Y99E2mMHbGP5GIDkn+/qGWHeGlbt8FGD/I50tVhLotjSyQQZ/uGOb+x
dj1MV0AuK7HJfRHNFHzMk8QAx09Vg7duIkK3qlSz9Sw/gts8Rs9OU00JGWa59XlkUYWumszq0rQF
VhUQS0CD8Ge0GylbBA1OnEywn2tyKznR2Blg/La9SlegBgB0qS7mONdQXGt9TgRCToRFOpDLYThI
CS9O7nqvjx+TOgbjkM0jzY26a1BGeqmpDy3UDzCwRRwlO1pwyV2EKwxVPnDP85yHmdBAr9tniIFv
bQQJB8I2gLLPkKDsdrofTZP7O22H4xckTtmWjAZku4hJqDasUO9ddpsvWKyKc5786bRfEzAzjq07
3y3NsdfwspsuN6TEdIBL+1I5aLFx9yOXza6jdETlGtbQAoiegj03fCnbWUBZVfrQhQjqQTkXsw/4
qZqqrQ8FCj7KSGd/o/vR4KiqgDf1k9c/x2NfP4lWY3oa2zDiWErD9Vbm6YgKveq4wUj+2k+QotoP
E72aJ7vm8ERQieveTKYBfoVoSr9UcdE9sam4b3PJR5M10c5EvmI6vnBlSvu/yXrI2ATlutdhyJGd
g1kZvK/puDxjsQgeZ2IIsSUVOqfGyePujSPg4G9jLE6AasJWoPdqwBocci+NDVmCwXihsj4dURfY
BNsq8ou2gqP5RYfRw96SOsKlG3ueC/wvwsQXFbr4z9oR47uWrR1fORCz2rcMUAknG3yPJw1OTgAh
2lpP3j4YrYNuq9A/xebpsLvPWa9IOVBhez51s3zm4eEaWZ3oxjcMQNBj0TXcJF5WTjs9moLwioLQ
viOwD687Vj1IoksYMy6aJ5jUt5CXGPeEWdJVuIgtXyFH6lA/oJSarVPqrMi5WFIsJCeoIAu4UmEb
Qx7oQaVfLSAJvB3GOkvBv0/jcBdGCb1z/G01nNCIOC6AG8SKbMt8xCAYd5KhAZpeVhriR7FxldMY
xVeRw2u946tqqG67Tp5yhEEorpza/mjUSgKxhUjsfa0CKPMSTUd7khDh154obMvjYRg9aGJWOEjv
gGTOqfexsslvGDlbT09x3I3XiUMTfp9D1Jh2rLAeeSWqteUpWj98MM7YT835VPrBu7P0LRiOoUYf
reZQCjj9JRTTMXeWaUvJRxyp4vGC/xp0fn/E5dM72wA7T3yopkA/B1UQLKexwYiyozkQdoemyY1z
FCi8MarB8EfmECA42zBOtoozOS8yOGNoU44XRYQQYx+6cGcj5BzDzZR38mquYH5t57rto33eJFF1
6o3MbAGjaM6EbUO2LQKnsBZ7HEihcyJ5bx1wUkjhsaNHDBVWrWx9MfV98hmWWIv1O+vq+Vp7FVk2
2ggUUotf4643axfXMQXmLx3Vq1LE0Ik6uOQdY6ZerVfHcXLL16BFHhHiLVw2IsiHs4LeDPHBtkxJ
UYlq4xxmg2x7s0y9OafyV5CA2TqJerKZI21RejYuieX2kG8teiwKBekqN+mtTL0QwauiPXw4O9+B
tcQ4lZcT9vjUeOfDVFsImazMuxg7F1u9HcZQyNjUkcxaVEXZbjGTAoIs8Klv5GA1/dZlbcUizL7D
3yDIrXcNoUDTQfqj0HBvCB/aqUXChusC2b3Mg4akG9ThOB6cJMU2RfcUtwBEEweOHjwqZ2O8JMbQ
JXE8kJHnYZLUVaPbfYRD4FPRNeZtkJObbJsB0DGrdehekBxff+6aCEKbYZQ3UzWRz0cB1uw6R9w3
jLL3iPKZwtgp3RfK3QEtZp4X4HSYkiHxyueLJRrHJ6WKiK4YqVuL06XVrktHSD9Q7RHLhCMRk0gl
kzMoQt15broOq1CJ6fmkAM6XnCDctm5ngb3jYKIq+uiCF3WzeBsXavhUTO2cX/lGTY9sT9BHRZQz
FUXuG7yrUCcImZce0xPBR9gqhlF8SFmXQxo42sWmkw8RVDVZeve6VvJdVn0FSX50wYmUaAzf/dLv
2j1ouEqeFCGF3ma0AQ9Qy+EljZupw3YyFf3zjKgNGSFSJqB9veO9VwhDv7jhKD8pjY9tZzWTfBEj
jLZ9D85igDLkGWj/WYxbLrHJ3tvlxF19iSj/EFDVRsyHwHUxKRL4A920DnrdA1doSG9ZsooIqU5N
ziZYsg43UTmA7MMZlWzpMxj0uxWZJTtJveggHeWgQmRUEm/XlMhe5/mdbJs1LTbP4ShUDfSbbawX
TGOdDkAdNnOaDYguxyrfdeWEtq9dHHVmaklsBsaayCPaL8P8XYNcwCUdWhPOyqq5jcPE6jcRzeQX
3tng0wK2Fjvi4oUktc5+C00oikkGkd5o0kMt4ukut1V524M+e4WJiZc5WEr2rWVpexIwbT+c9wvb
5RmGFs4eUxnTp6kwpaMerQCxb3RhEPp2slsU9Ve1Zg11C363xM/eev7sYWlpi45o0SYxEQNuov4z
EUz6+fjpv38TNtOg/72uuhtfy0+v34uOvv7At7JK2r+voFRmOi7MVEZv8l9llf8701omrzTNmFd/
77ewsGko/gLNkeQnGP4yNPmjrrIE40X+NSgvnkcDl6LrnxRW6iux9btRHWMBUDI+mGIaY0iYxDr5
+l6+YWLMsIG+77PYBQgW5P7/sHdezXFjy5b+L/OOG/DmFUB5Fr0kki8IqdWC9x6//n7g6ZjLAmuq
hj2vc050NyVRzNoud+7MlWvR6uRZu7Loq++y3Kir2tKT20A384dsGs1jL2nDLzFrANNFnkL9O43p
/FTq26rphld58PqnURblZ3Zxwf1ejzstSaLv0yg9CxJpOXjN6CAOav/BS9rpAE4WDPoogKmmKZlu
q5JfZ1Hc7Mj2Go7RNckNIhjmHuo+UlVNEirQdQlVK7oF6O5VGTTdS2yWI7cc0vJIamYGIPxUGlrX
VydZd7jf6ju5ys1DVGoVaUWyDHu97a2E7CswWHuYu5HXKbgk+CWSWXJG7WsBzKqA3CHhCJRpmpKD
u23U4mF2ksGuEaGWqHUpTO2S7qqHtI+NDR+lPqYeSjJl7kn3ajEapH0hxslHrdjpQ0jyK84aXh8l
DCB2FvluU0j7GjTixlPCW1UPxEOEsGoqFsN9T0CitPdNCANehOaOXpZ/SuVNC4T+gbtk39Xmryoe
bxRSLl56oMpAl2Tzje5ER4vbakX+FvHL6gkand+CZ3X7supfEKBHGBuvelepcDcYcM9USm0Q9+m/
ZHEwb2rE8JiqOzNQnwarLFZq166DsqdVwQv8XxE9Nm5QmH+B1K2cQDOGn2La/OYlQ86MztPXQatf
w9LagTrfp5UPR6XvJY+9NELFUg7570zUn/Ss+kOq+ttcdPE0cTsCZI+ripeHGSPuxlelXKtuGyrv
3Bb8aHxytY4Ks9iOQI5XlaA+6kX6XKVSeRPJ/U9NGYlB6KUtO1i1CqQ0+iqeNh1lIfmgwCVoD2ij
c9uScVNoRKPVsRfllddX4p+8Z73gz1B1I4odIRgCOCMT7nqAKhvCPDRaW7gpm+g774JxP0DbHwc0
DXQvXZLo7W9wcU+0dbh+9lpyX2pO09U0oacj9J6jWcursiApPAgqSD74vkAdaVpFJlsTFCj5YeBr
91DKyuQVlTLtbqQyqn8KopHd152PShsNnzuNbD6dJoWEpHgzwIKI7hc9E3X6HSUkOh6p2GgBwg6l
396Sv+VXhnVvRKUFSWm97dX6B7nnVaWkj0o/uqkvP0UT4hIwMbiNXDy0fhKutQFSTc2K6wPxD3Q9
avgqjtGanE9LuTCAUES39nXCeNqiRcQ2CLZFG95Q60ltE7w5qEDzJtYp+tUdTM1qButbrdW3aVyJ
+0mJTSeW/dwFOUFdpaO9djAIqilGGFz+hbFJ5fqulGIeQ8gn3mTigEBYmtwIDc/0NKtSp4bFY2UI
mYWENPFVlPtPaRCauxlH/iykmv8gahb6KzFTyUODsMHoE+66pv2dhD79whVUkX8aaCKfUYoBc1zq
oL7ACe/oXN4GRfmjoNK8JuWOe4KCNE4Nt+XBwuuJ+QBJrCEeVZDh1ave9WrSwbUQzLhMsS5tIn7d
mRR1qw4ezTdZTyzPk/KXRMJ+3QZ9Ryf3JL+Og/Xox9nWE+Btoxd7SwPnL3iFH/KAaEeHLi+I3CjI
m6e6Gy1nTOMO+P1MW0s3Dl1ePqi36C+PqYNE0KjdwtP+Crp4N9LBkQTBd7+o/1Jp1/8VZ/UW4sCZ
vZdnUNnSH6CG9BCjbCmDCFLb20zSHgUBsDv6IgpNpO12gBFArDiOIowMIfSgkClASdcPQAqJibIq
2WaZp90irVPcMxx00PIpvE0Jd1eRFHlbYc4m5Kay95vRp8sdqn5fMrZqEH4XQZDmjSy/WqHcs+JG
4D03GZw7ANOCdRpCETrocLN0jed/S7zkR1RC208nF8HbKz2LqU0PkZptgUMp3gpnq/4IuD/vFYp4
34qesM8z/V8StCm2jookj0WIRsqIHNFkdBsVMTta8jv1L9IqPBhgW7blRhN2hTVrr8HsclDETmx/
JlA3HVRQlL/yQecpPcia9lcmoxbsIrUFy6kUgmWwzVgswfiXxiaUwu42R2nEPMp5Ln1rYwOiMjUS
hE0qarcJ1J639KEgZKJXnnI/VMhXUiGQXDy3tabBoNr1lRYdDGmWDi2hPkRKqU5uK0gm132mpzyy
+oSDWYtuJPik7DsLGggtDLcT8PPNYKrGj8L3V0BubuGB2cInuYHgNR862G1leGMUaKZbu8MF6rXf
oU/cb5VE/wODV3mgPC66/pDQklcPZrumy0bYmk0frXMx9tYGY6mRMTnw5pPua4owvo5CfcgYukH/
3gw9CT768B6nWhNtr/7ZTVFIErIwvgnQka8Hg2xBA/eZC4q430Zq7a088rDffTHOfwpKMj37oIxX
sAKkR6WMo+9C2Ae7Mc7gGlBCf99HebCHyppKdFKND0JoFq/hqPuUIQhFuD1H2MhiNYWhoW/0x6YS
MuSBxex7A2nir0DSp6eQBmhXhFGTR6Anrs3U9O4hz0tcPRM9JOnG6a/34O//lxf+l3IRGGdXP6cw
+RgGz9//DyaO6gIbkeqTTu5+Li8Q0P6nuiAYyn+B2xJlVbPAOxlAuf53eWHWQrC4qkzTIOt/gokT
FOW/jBkvK8L3RXw94/L/vZgJYFVwT9gHRK3gR5bwLnJlkEX5dFByg1NrnoKmoakWUtR8709a1Kw/
PBCuw+MwR/ebKWEKOjpJkhdoI9SQPSAS5Dq470bt95DEEimPjFej+uSrVvXPnoQ60/87P2NvgV6b
7Wkir2lGCIQNXYXTGF8MYUoeEwTPSu6dx8ZQ9Ocy1KPN5VGp87voQ5EGODXLC9RYVXhK6DoSEad2
+C1JkALp4bC7W99t3fXatteH43rtuuujw6+PLv92Xcfe8pV7PKx39o7vOR755d51+bOtu+fPVnu+
5LvXu92du+VPj/zlHd/qODt+2npj8yP58fO3rHP+/u55fbfb8dNsfpy9mv94vVs7b3wLH8F25t/h
a36xsm1n62yxy/fyE+83d/z4g+vyo974nd3KXq34iS/u0d7tnu3dyuHvrFYrZ+U4zvxtK/4+P2/+
Yc4NXxwZCZ/ocTa/2Tr776v9/K2r/c5eObeOy9eMervJGbzDp1uvtjeOs94d1/MH5bNt+JuPzk9+
6pZv3d8+bbdP8zQxUfPfdo/H1J7NPjn89uUle3/dfXj9LVfMWkDE0qiqVTGSHo7ru7fd+plBrZyf
znbvPF2x9A5dvGRpUcBrkPiS6Xx6WLsPL7/ufPvOXr3eOqJ9xY4yf+JLdnBCH9+zdVkXAVTND2uW
6GX3+Mg6O8w3S7I9HN2D4xwuT+GibefTpl/2kHhSU0YTBo/u2zO7hXW6YkCZMYGXhjQfuw9P9Fou
IHQKsfBwWB/mDb0+vv+f/969rTkbd+zV49tx/Xa8K20OzvHtjbW0bzZsrN3jZrfZbFabzY19yw7b
O4ct2/n15uZ9O97Yzu2W9ebkcSxc5+Hg2JzP1f7BORzYffvt9spwro1mhmJ+GI1Ka7sHn/eD++I+
c26YsWu7Wpt/xKUJW4AsJzx5Bmkr0/V25684lhz3u/nAM22P/G9nb/hqPtW+zQj3f7aF09t/3O12
+6e3H56ubRFtdrCXPtDCAadQq9FSyqa82z3frZ0/211orzfredKPa3yc+3Sc3SQLw0KsbHygM//S
vVs/u8+7x6P7kuPbNvbL4deaH8BQ7jb25vm+Y/pcvMjjbsO+W+3Z54W9uv0Z2fsnltp1Zdt9YEO8
Wfa31S2eZO3aW3f1gB/aH2cHc3ltNbJZF8c5V/E/rC1q5ryc2Kk47KP9gs/tbD7362ZtP/7HMzM8
nOjBcQ9rPsQKv3v5EyjgCi5/hMUdNBkjj/x5ql9w70dm4Tj7teOTe+c6h90Ob71947TgrPH43BKb
1arEva7XzDlXz3a+BdwXFmf95u7u7nDY7Ju7R9+2f7CL1qwJt8Rqzyl8wWvv7Xdfttvs7naPf+98
++/H+Yf+er57C+3nyf7l2zucHX7o7pFf/v03uxGfv3Vun/Cx/Pdh+7R62v5xcPnbJ/uZW2Swbd/e
cFR/3Nze/rjdb1ffdvvt76cHbgrngevAWa2eXPvnDRfR9uHgPnFE7dV+f4PP3m+ZepdZfZ9mRv6H
6eZyxSJ3y/bIvXw8ONvVLUf9/Ru/P/Hbs1N4cg8PLy9sROf3lRW5fN4hAjjdE7QJQkLCFcMteeAf
9u7m6HLlcfRtx93/55JzruwDybq8D0htnpqF6gGaEsxik+k43nH+OWqz1fn2Lm1Okf1rvutxl5yL
nc034h3Wj/OtzEKz8Hz1yF/Y2bcEBGu+mv/ubre55b/bJybN3TsP74EN07qeb01O1C0nd/ceLmz3
ew7kvNXX8x68W8/uNLC3bCGmH2+9dvHHh3kZ3e3LkUjH3d65/J3LCzDfDv/je+CBJp41wejMnQuQ
9Rjzn384k90EqQ5d4rVtytD2j03ROYaiNqvLVk5X+R8rNBBQi50bVd7xOx+s5F5deKZCldnLImvl
AYaxq2xI3ny49d0w5gl32d7nUZGwhswIlnRS5TwQTkdFSZcc+WBWYNEtFZ6FflgH1GqvoPXPWQH8
RFuCxNPlHfr0ce6k1gwjuPcgmlQD+YcYlumugRHFvTyWz3M36zTS78EjhPB8GTZXZSIGDRUne4C3
1nACC/UcqGI0Mm+5NeZU7ss+eL5s8/SKnNdLA+eFJNzcoEe4vgiTrEwpi/eaUV5mMrSXCG508GUf
xdbUrwzvjClefrxzyJLPAefiUpCLVMzTlqx6npCo7KxsWhchJM91lCb7y6M6M5NAzmiWM5hGmh4W
zh+mU+htsrSyu7COdi04763O8+1GzRXrrq9y40owc2Z/fLS37LAYacLO9Q57cNVOBRSEXiHQy6CH
V+ycm0JYuSwJWI/F63kxhV5qTmOYAxGxIO3unCiaIvLcYTu9KX5XXjF2bhI1A9w8dSlw4+b85x+O
slVWOlnGEWkyuBjdtqtkqj+659DDM9KIY/5TOfw/vk7PDo4+FV3mnGk0xZza61RI5ZtQLlGVBt+v
WdA2h41sQB8BDvry/jhnCpwHPTGgFgndF5eCBAVRLAyA2MeKFFAjJ/ot4vIAn1K/unLATkO+9wNG
fe5/TC0OWDcZRQU6AMrGKb8LAsPfwHRVfjckUGW9Gpff4Xd9uTy6c7vxo8lPE4ksCi09TGQgwgpd
edoanLl/5TiftYISKzqndNtSiDxdrtoq4KIXqIAU4CLu47yA7c/MlCttYWetsNk5zNQnYV88tQIx
oQpJoFEC8kNaTYHQaB12uX4lZXFuq9MBAeUDpU84HhZWKstA+AHxHNhLwDQ5ppXE+0RPvT9pUQfP
Fv6quXK4zu5Ak059IpaZWmFhEe6mpAp1mDxBP+gbUrOvlH9/yaVsrL6+GcDlAmZkr5uyMX+QD6eY
JkbwQxouI/Co+/eomrlqIjVXDtTi9Ttvc5I69JMqlq7PF8nC4wYoXLaJllHShOzGrjOld7QpiFZF
UfgbqOYVsPBIanlxvEGFshdo+s/Ao4sk6b86Xp2jA/sNbfTv4cjpeKHT5GHZcctIWZPoD7A7B/UO
maS0vrKCi57s/wwZkgruzFlUVVqGHkPtm1AQ5YBZwyBGNEDuwIkVynPeVUdfR92wqot8VcU5WH7s
O8MISIc1oAHf2rWjUF4JhT57GtpFJU4kyOiZPHFx7PuR+EhA4cEuRLOn0963kAqVmx4Cul705cIO
q05/rFGY+Bp7wTwTWJZNbne6Rj+HR6OsDGlLKz+ly5mvHV5uamDt19gEPltZbLGxK6zJL3HaPOs6
l2Kl7KDPQYFF9RHyfM2jvvyyi2NcLDATB9JctBa+2zT6DIQZMwrQp3IE+AOdTm2yK2fns/PBCvI6
oqkrElnxxT2b5bIX10YDk6Jv6Y85HMIrJYbaEGhd9KsJq2l9+YSc2ydsWZ2oWeOcLD0Cop0k8Ol1
Ap7cQ5/ZlaZwkD3o+Civ1UeZgmMD0TlR4JVxXrO7GKfe+tDmAdKmmymrDlGf08cTtNMxQrP10KKT
44hxJF1xf+cmd442RToGNIPugVN3MNCpWCZ0D9kxVG0vjdAO7QoJyWjTZ5YID2UmND8uT+/8E0/f
WTDJzAgfnkBci8tYEMLRPtNqH4i1h1QSaI3KpZsabGM2fD3sJJQmgtEVGI1oJ16ciBhWxLjXVRrV
+haELZT+66HRvh5MwzsBEJXaC/yjFG1OpzAba6D1MpB1wSj6jUKdzYa++EEs41nPVLyyOz9f+KfW
5l304b7qfVmvBx1vBXGlh8pMiNil44EFHa/sjDk+WawTzAzovrM7VMpKi/iFcxxSKp8KEBxivQ9M
Id3kWSru81QzVzTt0eRGl3aMoGQf9F8/ChZcuTA9GToP8mWbuRHTRRY33P6T0FhP6F/Kd5DyttDc
aeUur/QJIaPA+0d5/QsBtmWRd+GGkA1IH+TFBcGbRG8UKB9pKAZxWygAn4qZwDkUO+HKLXzmrFvv
b2WAaTxT3jOzH1bRLOqxVumTRaEq7w60WbdQ1jfaPoTWYtt4RhNQlq/bK9N6ZklJcZB3eCe2AMty
uneqoJSnpsGq0tIrbNMignZvmNd7MGjt7aDSsghAHKHwsAuvmP60bedLVwdGJKkyV8Z75vfDgEG2
ZkVZ4lH8CFkpkOLKmlxMd4We4ZNvwQrZh5kaxCTcWvqWCuEF9LLYs1NIaduu22hyeeImyFsa2c1l
P3ZuRHgXwk+oSwAtLiJUNK5VIERNgdBvNiCB0grTWyfIiXFlq5wdk6ooBA9kBiClPl20cALP1Yst
YCUpRhOzGNWDmLTprhza+opvOWfKYP+LMJ5w0S5V62kczvI8TTFV+nTjdqPgFtP4GuTieCU4PDd5
xEIcAUmDJeSdkuHDdihTk44iuShsyDRCcGrEusgglVdc2Bkr8zXD1cjkicayGa72DRRfwxAXpsEn
KyLyBh1Q+g/Hz/+92wD0z9ZmD8yUNRCynS4QDPf0ttUgf3qtI7jEUa3ywYwekIGZXi/vuTMLBIkR
4+EOoIb8Xlf4MG2GjIyGQNeorZaICzRxU9O7hxADKZErtZhzU/fR0vznHyyhull60xgVMDZ235GM
UVaZjAjs5eHMN+PJFcPMkZ6c/R9+lxL/qRGJlpQ0l2h3kPRcvEFDtnxKFdqXLZ+ORTsHULa5bFCS
z1mEzcdS1Jk6ZvkMm0qIGPoSi6qP0EVTStBrZ/Q8g/tE0jRAQnqbDZ2/Ah1obTKxlP8Io7CvtaxY
0/cbP17+OOcmmYXU4TkhPwuk4nT8fkbfkgk1r22AHnKFQohWpAj+/roRA/gzPVG8PslFnBrRy34K
60LLQSBVcuiMfaQ3Lhp2hX7FUZ1bTQNOHJw8vWogUk4NeWqcicrI5swiGrxh1tBtsRfWtDxus0YY
r1g7N3cmSAnoJkGccsxPrbVIogxpl6NI0WjeIe7GclfgRd2vT55JwgMdAO4tfe7p/XgMjMSoUB3C
I0Z1Wt3kbZCuBk0Jr6Rjz4yFaeMRhUdkoZYzF2cwDVhhMMepRnCb9BDNAKALvpoqAv8DXp5cFOS3
5Czn9ftwpM2pE2CrZ+/HoZIeaRODrMjLzCs+93OmYzYDPohe6HeCpnmwH8ykOlpNYmqgKNR64Y0w
mspaKpM98GFoYMTu1uy1x4JmMBDphncg373XraK4cr98iq/4EDBzKpQJyLZ8ovRBKKy1Gp8Gyknv
ZGnVgKPP7lUaejuE6nuImwdg7eGu6gD6X9mYZ44BrwGwWDItZ5QPFsdAyANNbFML9uc0UmKkWaC3
6AsQwOjeOG3t8e8v71EuH5kcNJ3fTPoiQGhlVKSghcGnBQH8jnQgrg0Era+chPljn/pqmFygsJTZ
QRr0r4uTQM7ZH6CHz236eX0nQehnN2aTsUMxKLiyhT7PIKZMWjp4e0OotXxQ4St1sdKYwTzWQvoL
8gQSRBHsyDerVrTfNPP23pXRzXO0HB0nb8404r5oQzndtDCEa3BaKrldZKngqlapfS/bfvpVtkbi
SlIm/yINMhyKQEGErZLrt8tL+Hm7SjPVrjxTuloSXu3UfJqVot/1bW6LSeXT2GX8TioDhQQSVKVF
B9fc4XHZ4meXM1vk0Uo1jSyrsjildY+wqUwPuJ0JMo9Wuvi2HJXsykrOm2IxrTTlKNxw7E/unsWm
kaMGFBw9cnZFJwocBFkYvpTTmKouaiPqfRl38K/GZkDOiDaz+todcWbPaqJOOEsMSPZoiR+sJig8
Msrb9O15JQz0iNHSJCkFz4jVKdGVGT3j+CiV8FQ24AOevd9isIpMa2ffiBx8vb6HIiJ+ljwrdju1
SiRXrQPtKVYgtLfp/KmbNTTlnmELdV1+CyoVZaXL63tm5qnHgtGEcxZCiuWrQU7qpprKHmdfBhzX
Dqh2rxPP0zCAJtvoxcfa/C7BKfXlq4xJoIxO5gy8JsQWpztZTK1EKwt2sjaqCXQQvqdMG+Rww/rK
dJ9bWx5eYFDnVggIN04NpVkWeSBPc9uvW+9bN0aKsRolyzs0oPaNzeXZPGeMZj9KBCR5+GfhYhtV
lmEVjHN7IrO+L6S8ve0zQ3A7Pe+fL5s64/zoX8AMBUWDYp9yOi6JtqjRyBiXERne76iRxm9mAzY/
zpJkS0Ez+HHZ3pmhkaMHdUwvNmImS9hJApsHbSI5fj2HFEQIKGBWaBTQ1PD1Aia3BiVnrkSGRrZ4
sTdCPS38ukEXwRrVyocgCwk4yn6ZspPkjFzg5YGd8an0BjIwvBz0Ue/liQ9xSDRkeuK3AkJgaUpv
dh6gfk1XLZQ5Ht1Gv5ux6lAR5q658nI6Z5d0IyaVdzDJYq+0TS+hbmJgF264WWwgVG/lkUJjlYXB
tz5X8xuzC4Qrwd2ZZQSgQAhgEHzxxeI4dAZSmQ2UcYh3kyWACtyyUZHOHUTLr1GJntmh/zRDkjOG
b3WxQydUH42uT3M6GabJoTdR3tCbjKpM5UVun/nClUTLuaHxrJ7LJ+SLeSyengj0FPxyMFHCo4VZ
38kIfNKapeWPk/lFtmJKKOzQmZUWtDxwei7IU1OqXsqNP3oZrZ1IfKsV6aMIoan15Z057/PFrUhc
CABchlyWUGphRUyLONU1vEkZJRC+eKKJgkTQfzkXxlh0MhKYEjUocU/HUgeU3vSxwEqiDYYDEj0Z
t2iECaU7aqZYXnGR53YFGar5HUNQoS4JZkVx0isI1eYN2Dx1zfSQ5ijE6sRTtkGD0RXvf84aOb4Z
QkWamHfd6eCKrI50KOgzuxpLf5+FlbKuY9/YQblXHKZ+aq+M7syS4ZHJRFvo31A6XSb7YNnqh7kZ
DTWcgrpsIMqdi9Khdy2KOLPZMTEnxsjRqu/iCx9fT0OhSkEDAQYNTB20ZCnYAYi6c5NeRrRHni5v
xDOzyCRSmgSkALX6rPTw0Zg3SEOGXHRm64jjzoIeVvkXqu0aTLoCiVwy/+iDXzZ5xjtyY5MtJSah
U2V5bU+5mQ7BIGd21IUQTyG1qsoe1DStJqxgfKGVbKAR+LLNc3NKUK3NKeg5zzRPw4ebIGgioUgF
lRgTyhWZauIKhReYNlU6IP/fLM2j/2BJL4CFgQrK7KJtwm6Hq24SlH3jrnDCuGApL5s7N5nGXBid
YxPulMXA0qYyYfChOxb94WYzjZpwD3eCBYtgXa6EwRr3Rhl6P/6FUX12KxwHXksLo1WKdm1o0vdb
90wijfDxN7oIvwV0K69FvVTWcBOqV2yeeZ7h+ImqwacCW1AX80oTaV5HSpXR4VpKth9kewuZoR+0
Wkd/5amS0scuVq4miNUOVs/0irP5HEvPVSFcKBE1fVfLww8fjjEoCaROrTFID62czTRblf9T8MoW
IR7BW9VeWR+Rqbpy8332OvN25aQQR5NQWF5HWaNaIX3Mme3JAIcoaUAao0Tyw+UF/ewFeHUa5CGB
lZFHW96vnQERZigHJGy8Nnjzp6ALXCip8mytekP+Rqu2//Oyxc8TOr9zSakZOncgUhynxyRoUiEQ
KyII+LNTGqzDTLu3WkgW7YqyylpTMtgvM1/sbK/womuohXPW36N4SYPmgTj71Hon5GII2y6P7aII
EgRbOJjk7mktdqw+CeEVyrwJipkBRoMtyWLp78uj/+yOFO4Q+vQoS8DGviQv16lIECbjJOQhVnb8
8zMu1H4jB6a5/rIlUqRkhijlvCfYT0fK20G2poRbMvMsI3OzyexHBNao6a/1DtXwK+7o8ymFgoxn
BDJdrClphVNzdSRAntfUXCdyUv7mAnHjPoLqNPbIwDVZvvHRkHwtegOV41FRv18e7OfDgnVS6TB0
iIZEQuzUetPqetzWWAc5BmdvodMNHCEo/G+sIFJD4MvtPMsmffTwnBATlHZPhNgL1j4a1dvOHITd
vzBiyvOpB+1JUfrUSA3WTwCVxkT2U3EPKN0bKUKL3TUs2JmTT3JbJlU5axB8KidRP9XSPoNwzBdV
DeUyWh0hlfN34P2GvWk2wpdDUqBQ4lzsgOeS19Eiaqt9eczLeYkEIVJWSWcmtxp5r1XqD+r95Sk8
txdBXqLPOScswaWfTmEahSLvrZE7H766nUibvEMyIXXlsU92RQ3XAlQV2oNWRcUrfXDFlaNwxscQ
xjGlZJ0AxC+xwRA/dUA/CL69wRdkuE+s8l5FWZA85mBUz7IsaJ2tqWH5TM/9WF0Z/Oe4gAiLFlaK
PWTA9SViCt7jQtZIv9jSlIuvLEYID53MYXTawE9qoI5x/DjLBP4Lh4Nh8AUsMm5HWjj2Jgyh/+p4
BIxSWSOOaGq7zpyCF8lo4yux6+K4c/KgZQNVyAMAH05kd7rAXhdkqaVCDChCk+ZKZlJvpByWqMvb
aJnU+8cMKiBkETn0y7daxgUlhgpEdxE1igYiOLfzJ2GVi5HglHot3lJPzPaxItx7gzesS6qdD17b
fHE7f/oYC4+gFmLfENxCg1hVqT1oRrUhMOw3uZEqbmxNq1xXGtgvSPhpgBlXl2dhcWO9WwfgB2IF
DkEwsgvHXiE+AUtcG7pIYLZ7rdTHlei33ToPu2tlhnPL+tHUfK4/RtCTYoxa2oWoBFnhqlEg95QH
xFEvD2jh+N4HhJohS0o0x8Nn/vMPVoQOeuUARmXXCyuj34ugYD2nHou42iljZImwuzXeF6O52ShI
ek4jPebiLJN3alQZ1bLScst3exiCjhrwJnfOXF0JVs8MzSCfJ9MGQT8OUk6nVlAJS5BqJISzhtFM
D1BoKyg8Kakhb2nXr+kBMgo8/uX5XDic96FRupyRWtjmMXJqNEfuIoA+NnTTQUSHJYugvJkcY6p7
SJziwRjQtTaDrofzsaTaftn4py1DPZ+9D1oBsD2+dnElV11jqIKXqY5WNv5WrLzR0QG+XrGy8Ogq
GkCAxAmjKNMq1IIXVtokpIEllyXHD0e/c0Ylye+icrBWAsoSK8jj58dJka0VRByuuPNPxw/TJsVn
8HAy5RR14eos2Pm8OEoVRxLzQLqXtaIrv4dNIwvwJ/lG3VypRp2zx7ngzieWA66+OIPBpCayJxSy
M8YQSyX9ZMIwKyeO1k6Ve3ntzpgidw9fNVoyQP2X5YKCjq4K4hLJ8Xh1wJuYIZ/AvYxLK6srC7iI
COYFBAVBiZ1/4GteNjpGsV7CdQbNz1iL+SHwsmIjeFPqyILhPzYdNX7IhiMnSgflple0/soifjqX
s3lKIwR1IHfYqadHRBYsixg4kB02qbkRpgYyFr0iMS0KKPxBAXvlVff5VMBQTg2ai5iaJjiJU3vF
zJkdebg1OYnVbZxk3apE2ObKpH4e1YkVeXEqYkSShDJWoJOCisvx4bl2kgHknRRYD+iQaFf8zDlz
M7c5eU0aKRjf6aA0BKWKEK5OFycmwoxfqNAfw+ypJUoC/Vamoi28GuG+U9eX9+m52UQUkDQAoT+M
JIvZDEg1guGXBUcxc/01iClj5vUX4UAsEmwngKLJ6FAB4sSfji7JxwT6QFF1Robzaolo7FLFKK5k
4D4PhQYIETZFMO4IaS2voQhaAb+PrMiVYWKyNTPMV0KI4OZXJwwrc46IkiiJqWVqqs6VHvo7IXIL
VSYyo+V1DYPztf3w2X0gpDlrjdGiScVVn//8wz1Oqt4bldKMXKEbc+jlRa63Xoq2g0ex/vKAPl1x
M6KJmAo5Q4NmoeUVV+Vzl22IFkdJq9hfU9ymz5rml+sy0ga3NnNh75NEvbLfz40PJIRC/RZYAK2v
p+OrJibYL5nFKAxKSsZA2Ws5g4lRkPorJ/mcKU4U9wvvFfIiy6OVBB2CmmyLflKauwLaXyfvTOlV
BWD45cM0d++BQSKjPqf1FvtcnMpwLFozhsV3yjfQeP2pFP0a9ODzerEfKEeA+5+vzaW/rVHHalQ6
W9mAxvitzSfUsgU1uKHvtT6KQZEcs0mA5fLyLvl8uE6tLvyEp485LVte6CpSN227Imw2ed3J28tW
PsciFDXJoHFt0oJOffN0W6CLFcalwKNEMNvwPo3bCYn3IYNasJAPUhB5qR32ngKjXOP9vGz63AC5
xHjZysRAAK1PTQ9TXQjCgERCpOuDq7dyfBPDP+f+Cysktanuk+2lYe3Uiha1IJ6Q3nINuevWSpHH
YMika3ndz1ueNw2OEFZZUiDaMs2SG2KaSQ1MgmI7ee0m74taXk9wgKfbMpWb5opLnLf1h7Ifw8Ac
DSkQaPGK4jV5OqjOz9SynFREfCdI+/y4nB4yLUzcqJpzVVbbWVe2yZkjQNYPVu05b054vFiroFFV
oTP6yDUNoo2mkahZGUJubnmoNGghFeZNZ9R1urq8eGemFX8M6AarOnfmYvEaYQ6+yi5yfS4fiNWj
aeeFLSndnMf8tab5M5NK8K9TkuPg8apaTKqViSNyfGXk1k3jo0MAzkFxQB+YuhPqVh1sYzWHfPbL
I+QZRxqLCw6asFkD5uO1oxp9X9dtm8KVp0oOuSXvWe8bZTspeffXZVNnzhuFK445iWLKuUsEVdMa
VAGCLnXB0RtOJ3Wak0zW739jhEw0eQ5awZbPYVEq4BfMm9QFAN2vggy2w6y3pis36Kd9QfqEa4y6
HzmbGeh6OmsDjzeKi7C501tePiSk3V2xrvpNMEr6j8sD+uQg2e+oVBJ6cL5V3munprIKKXHA1aUb
5Zry7IHM8nbhNNLk6uZeJVouN3dvBo7aF2X8FvWtdU0xnRLqp6Xj/QRUkgB5RoLQ4X76IXjOxTR9
xuVq1MSZCVeYlERO7rtkqv3Y0VO1TidbD9MpQTPbrOoosUUzFfXYkSjdeeXKguc9lZ6mVBmDn2EM
FkPd9YlZCN8DIyND8cMb4yiLtobQ1cLvLI0Ez3SEUPQQiAvjLoujldj78M+j7pF1peg2HeXeaNNY
UaU8d0NhCbmjB0E/f38wlcprCUt180dqEKD9McmTrtxWqVGlv8tYbWB4b8dQWkWIvpSorkpNlO7b
Igr3ohEhnNgaUTe+DEHWUCDPWr+KjLWshlmLllvc9ZZNhc2sjmIysyVESpCY30nvyOoBZYta/G3V
9D59i3kQKpGd0xYlIZeZWJDLdokQtRkfPh+8fVFFaeNQuc36J2kUdNolkfbzPDelSB47ERzd1bdB
RbHwrsqhDt4mluWRIGQsufYKlW+rTK5SQvqsbRF49Cdl1XTRIDROAqW1amyroBb6TZMCtYInfqBa
vULrzaSZNrVKK7XHsfBENw88ZXzM20nKfidFpsvhpoEp8EdZ85zt3KTKC+EWvGzu3TahNQF2bqU6
5KHS1XxUHWTJi9T6Ik2typRl01OhowLmWj7UESsIhpF0aFE6ih7qmYcmdQVFaK0fmjca9VvRVkmA
fhFE+O1TnUckXe0ui5IKXTD4q6VtoCCc8KiHQxPzivCnFmWhJELBJLITuWqnH/pgJP63EJXJUljD
IIDQ3y5puzZ4MIK26Dp064jaHvreyBM0zBK/HyMENImjchtaUVQTK+O/OTqP7ch1JIh+Ec6hN1uy
jLxrtVrqDY+kp6YBCZKgA/H1c2t2s5h+kqpIIDMjMi4b+/RdCswAieX+VpisXkMrnpMJhup3wI3t
lXknwA1NB7vphrzjZnXC5VdPeHf441kbEHqtvGkEA1qVa9xUeZ2s2oU4tYw9TPQy7beSH8+LnL42
xd7hWV+GKLHnvQyV+khC6ZDWil+i2rlb2iXe/nJWrh7h50sg7dO4JNggz2JK98nPyHjVIajacvYX
ndWJ9YqfSSsv5FEuiOVmfXPfXec9gX4xsbMeGKvXvGzEuH8MVWrdm80bAvs7UETH/vLTYlavbLea
9kCaMoRA1iKIaE6cuVCHta93574j0omFf4bx9q0VuEfId10ifrjexvhu35soeJubZLGnpOg5gXJs
d1PlHFglcktxBZsP5RWya7DvHyogbpkAYGcnpgHglWOxiKhGKO3cQpzphjS/SOCpc6hmUU3r0akS
xoCZ9SRawO0i2ORML9iTxf5HMjoqFhnbEy6gzO13pw+ItY5VwsacKwigzxoHrMIHDkvRwAmx/B13
nlcKXKrk/GBLzvY+KeVnOGoz1DkMa+u8RNVAeAJbO3uRNpmdscgs5M0O4fLdNTuZ85nwylQv+cUP
MU03sduOwfwgeyds9bWe2wockCYXvZzylaYgjg6DH4EVUX4TdYTuJnWlSJTntCYQvnXTGUgUGTYh
ocxCDICXlg3K2LX1iYXffhdtuC/Li5IE5qawtki5dn9r6KC846yfQUu6aJIivjezNeY2wTREZvdQ
2mDLtnRf3OM07cQCHVKxNfqpa8Z9vBrJ8yBnHu5zLxvS7r0t/S/pPDSP09zs0b95qLf41nXk5PyN
a2/qX7uYjXxcf5iVMB6ySNr/5/mcyZm3Ui3km6nX9daJSC583WmQlzdn7nV7btsy8m5Jy1ZTzvHl
fIG/IuCoXvbhWhe2PW8htMRs3EAmZVG5lfdR4VWP4Ga6k0c0/yO62oDe08XpFL4mddjJI+MmbTwo
XlVfPUbDCmOGJVeijN89n9n3N39TfaEtNRNjgUWI9MyvheTgVnKBVmtU65+xWzvt7bSTb32INsr0
XDapN777i5eQVS66bhzuRCjT9sWTdTveudzAxdMY1Ga/47wb3m3g7gRwgxcqvmNbJ91zI0USP8+j
Y9N3vEBjf5p6UceHyh3W/UytCmx5NQrT6HEUXfFD8LOrn7Ct1t3JlLVJv3hke565wsXu8qwjT6n/
0iJoIhYLNZ/Dsber9n/qYGU6nYleQzrOeEYc8xz6HfKUAL0e/VK7He1NJZqA1X7yyVv5VpTJ7Kir
YJuiKT45oS6Ne2VoFAqTgypp9D+QmZvzs8pgVFtWzW6wiHyaReB9edqYxWeDXhlCvdnQABeUk4RU
loDo0qoO2dXoITc1MEd9yDB5tEOH/omXznHarE/GiW3ZqvTm9HMMGmd4A07T1VQMPQ86iEyulcjL
Zb/7Ic4Ud+lmxUGaGH1OkhVupkT3GO9hKWx+hlGGyKCkN5znWA+m5YNU9AgQCrCFhaPRlW4u8YHg
sXR7kCwhGABsRY6sg+TNQOXq3opNdP+VamiI3w7aVTINHtw3F45skoNkEn4Ovkt339NikxcMXtzY
KShb8xypzVyVvF/Fnaz8SuWcPuN74iL8csGu8mPC1PPS7n3zX1SHc3c19MZ/HrYtembxtJz/fy18
lImrgU67U3SjtrFaflEpJIykqzDtziBvmu1MoEkxHx0CyE3u96kOr+zkYGvB7tu99W7Ml7Vbca31
7rgHZqOVk1UDiQc5RjziCMIR/MapicLiju5mh63WtfYTQE0Nz3D2xuAIY4l07maeu6Mmgv9EeL4b
nAJHlWeaD1JDhl0OAJPxBVWHoVO9k6+Yxg8a9YJ4fK63Dx8vZpuPBXcM9ImVL6XeW5KBVlytc76D
SpXXU72COAzWBO8YaXEp4L3abOuhhnlnbkpiL0j1b1RM8r6eDZE1W+IeHME1lLmXH5UvvSfxfLgg
o3Lt9pE4+MYzLia7snrhuPP+TKCAQfPt6fQ7aOLyd1ia4l+FsvPsauJP+ESEgEtQ9+hITqwd3oe+
SbcsTSaKVYJjhuhuKDpDIH9v1XSG2NsM18TcV+5p8WFA/pZsmhMhP8aihvw7bchAPY9mNKUdhKk9
cfq84d88Xr4HJuG77Nd8LgrPy6lR+pjweWoRfIl7xyXSgO3JIrV4nylQ7dvS7y3kt5gPKmMrZ/bP
NaRftspt3fzt+WpqIHwtsFU2v0N+W4WlKAwHhe2vk15Os9OdmqDlfzKGpQYvZaKqzG/c8k3LhoD+
AMiUl8VUKlgwmiTt89Rth0cJcak6xUB+NdigJZpPfj85SPpQlaDG2qkHG7fi7AUh6FZg5ohLCI92
6YaXLYbY+quTZePmWwQKMutMPEyZhAll7kOAYqxalyAwc1VuMbRYvs/hYbSOd9WX8DCve8DHkKfA
Y1BdxotrM5/NoBU808xhNtk6aE+qg44NFdvpv9xe7tDaOTOzMTJLeajKkf+sL+NUHtd0peKL4jos
cYqr+DaFbhWcqXETsWSQeuWPtL7ZfiKCV967duA+aaq69g+Q0VM41rZ0+FvcSeVUSwGJ3Bt2j5vC
6PDNC/cpuVGg3wnoA1TzYuNSOdmA8/7WrLDJs3XbKPJWO6TeIeqD0uQET6XELlamftpHz/s7BWl1
V7d9F2Sz45czh2Ha1LmCa9NmG2ip39pz9r+il0WagaOu3RdvmYksCLE4dO9SjyuzMTnNi3rgtdwB
HSrDzRcVtSOeKuraV7sIol2c3qtvezdc0rwn+ZuCX/ayPJRllfhXfFXherJAKSYeVZW+rKybNMfC
1HORlWjUFahwMUYniVVHZitrTPGpmAvGwVYUsPWq3rjvwSYuhii2OZsTQ8jpmPorbtDCVMXZeqtD
DlFYlt0ZPnM1/Kkaf8uGJIY7PZULZxfKRgw4ZGNFsrvS7Ls+MXvz2gP6EcC9MQYdRlg5PQvvV1QL
EA6hY5orFSR6uKVWoWuTfC0N8X4p/x2nWcLpMEETMRkLLNUfZP3ux3Nt+V819Nt/xL9Un1sp2ztI
13N9gg46PNlmka+Qy1tzcHig3hdfOdPZkb561VI4nJmda/1TbKKWosApUgGNb9r9c+QaV177bTe9
orOHgFTp9+ne7Kz8F82O3X5kA2k4VEUTcRcIbq0cGy/5WEUbJDXFoKJBXVs/ekKVJ5zCssyUnvDo
O/okYh2b341KE3k9B5JyeF6d+AjFgXsom2rlz8eBvLo6g7tcfTQlm/MZpjWne22WfZsOazcW/pmj
uL/HRFGw4utbMK3xkkZZYBuyAjBSpP8c7Zl/zizSf1MQ0tkCcxr3fHGWENEymbjPMNi1NX1IBygn
pD3H93KBjBm3Gz+3bWPTpaz8TmZTav1vxBJ6oDmFU2NnoX8nRdx/dWoX/o3PdvrZdSIYaYyz9UgW
B1PgE5srcsibEArUoapG923ti5XXpbfl30gN20Nkg+IznXfxvPje8pyKdJPngYoH++QcslUcd4hO
INub8bQF3VQfU9ckRVYt9X6/ja1xTm2wma+YSFIJbmefv6FT9h1JL8qPDoXx4nPr6NVhcFPaz8kJ
Vlblh0SZq1VO/te2BQtY2H3vPwcOD3uMl6S5h5Dp/POWbntYBXPwkz9O0edats1rFZKSwUpjO90s
EUQsXtuF833H47NetZhw98O41d0/MzriS02m8Tjf9v1X3c/Esky9bavHBgQHsinIkB+3nfSeb3sq
5XEXQdvi3GyXW9GZAXKc2sd/ZRQUf3d/KJ8XrvCnqK3mj2oOgaWsfGrf8ThDGgXdQa2v+M4zMliM
m7dSUAe2bXVZ2w0mbAtOsLewCKpqeUg1bXjWGDnTVe3VpU1IwvrJ9TqjToMD0RwLFIlGp3Xa1yVr
xjoEgkJG3Ec0yzAin2QSj4EOed091i5jBlX08AfDWjtUrdjEdKU4CRLUJrGnx803rHBIY/obi+Yb
nDaPxv7ojTOy5xzM8zlu+KyB+HQg4vvFW2DLTzEPWbEGwWMxJtUbzov2dfMW5kA0fssENDAdwZGQ
wBABp0zMi2zL8Gft0/Z+m+qpvIH34gfHNKGIOWnTAceTy0VRcQq3BAYUt/PJmDR95U7v68Ma1uoW
eug6X+u+jf72qy/uAQnb8ARHpvpTUrAuN3Gp05cqLXbD7qNkx4AZS1jkezWOx8Q1sbwa3UA1eRkM
wX/J6BtMQKpobwOr7VuwLcOc63CKFJFHMNiznW/m3CFFbqd1rex7UZrd3HFahN0p9aR3hLY0b/mI
ZYJydihp7gr+eD6dPd3fabr911D65S+pWfTN6nkMvawU1AAHT+7Ov7ZuulvW/S5HONOr6KTXGm4j
WzTzUzzvK+G9ZDvwAdgNrBFrWY/kuvkmrwYLFHNNRDQeS8r2MBdt4FyHEJ8Y67EEQRZkt8Vxxvsc
fKPwFb+dAfxUgJ3+LzLBflu2SwNFtGrTP8m29v8xCWyf9DJ0X01o/eueP1PnqOS0vwaViLQMPP/4
4La0uIZ01ib83GXniRLFvB0Lx1+9zA2KkU+WM4M5iBdOLy3hHjT7Hq4ITs94fFrpUreMIN/GvR12
Ef5d9ym8j6NGf7a1DP74MRJaNgXt/CUnkqcymDi+D4CqvxB4wqb1Mg3V9ROFmSJ5qdLyzoIz09nO
h3gPzMOpWa0yy92wlBQpjru4h72I2561rlFEkH37+kNgzfoAxxvwe3sDKyEYN/pzMIAozfZVG1og
1kpp/m3dj+eiE9t9kVzAIBFSLHCvyovLfKr6ZDlSNe0qDybbvGPTL568JdrWrKM/gsNZXqq2MVj7
KxWRSZitQxT3eemzsH+T6F1/eusevEY2DTi7hVXPvZqTP2Hpu/t1Kkv5OsxN/z1jsb4nPqLfT3VU
pybrScF4d8yFM+ZxA7P8X4/uS7sqroCiIjqTIzaKn41y4j+LP9DK4SIO3qp15erY+p2tn0hL097M
TuPfthNNMrWv3y8HX7nivU56ounoGQoa0iQgzGmiarnrrJqnbACmDGB8dKIvAQu2BOW8EX7U0BHn
bSnlo/LpJ5gDoSmf27Fo7rQlKOFciNS9TiYZ/5RdoG7wr1PFtCslhjsn5pXJcjwesCEXW24SkVTQ
swcM9C0DMeIy2Zu/rxGbvrd2TqPTPPfeKYxWKno1NxY+qtbThzNu6VOEuQ+vvSKSJJNh1+o8Jf/x
FimzDy/w3foXkK95yIcZJjyhrCu1V0JwlJ/Nftn9WlIRb3m3Db69AAPNXZCUe8pVONcvCUm8cdYN
cx2f/GRxT3zHg6VyY9UZZpr4wFzEujtL7950CNtwumvZjtuuJCrRayxgkN+QHMnlWFFWVxlnkbhK
K8esZ6cc4vigw4Qt9bDkkAkYlt0Ubmsfp7kd06M1lbzd1a4hTulwB0oq9umx3iJuNRWXyJggqNVV
HSMUHcFRVe9hMdjPMTXOeOA7lHeLmT33kG4TD3cri+4PmODhK+1aSGYRFco3IsN+38TbXB3omdXD
bHbRPjlEMczlSzowBD6Y3p8h8xRLrT9cf+8oO+olWKBdeWV0AEw77l/SCmfKlJx5CwQ0Ot5GSnU6
w8mX/vliAGDFudbpdxTWWh1HPdntYysW91eCcAiA0Kl4cey6vPfdln53S99Wp8RV6o3w9ODP0gto
h5svug+n5tbNHDru31Y0KcFLUdqfXB3xlKZAJdujmJY0OZqlGOorzax7yjzo6/aubFNqFktb/CsK
JsaLrvFIBvAZYLeHepCJgVq/9AChk6aXjDn87pc0BCcQn24V3HpdmY85aChDvdhV8bFr+WUO/Try
o00ygoNz7G7uKZ4B/6m93ce8Y6JXH9nO7+BUogl9in2NkvK7tZeRwu6M43PSiCQ5esT1UGxs477l
tg4Vk6l4mZ1c7Mb2XCqDHvIeTfuft8cO0b98D7V3Fabb8HcsFpJOi3gZffDalrZmj/2FSQ+o7uFm
CjzREtPp+0yHCNdjSqwHsHnK2vBpaTZ5tzpiUwcDdazOS4ttL6+MJki+0vOwnTyPGgMHTIkNuBs6
LRFojHpp9OI5/N/X/sEFL81PaKzTnSxT3yCPVB09dy2ugczsC0jQCpbfA7F0fpzNA8hGFuLNkjEM
cYYDsGGw0p0WFQOrIS2fVlCSdBSw95zzimt3O4SGhE7m0GmieXS84L4FIfqCqNLR2++9ci/Hd/tZ
m2DhmCbDjX9eU03DNXfXV88G6ePQmdmcses3T5MqXe8QkhHxPKcEOJLpPZP6rqLNQ65yq4VKwJk8
+OBLysjorauaEo8HVG0373tV23sZSFq1kGvwgl5cQnMcrCC8U7R2a29rnbhXehjmNRvQ/18rnqoZ
Z00L9E6ypV1yGNe8UDVemRIu5iRpRKOwPC+ln9gD4cQDUmbRzGWWEDxe5NFSmM9AtbNzruhSr5mp
+o99vEX/Kj8NFs4teH/5xAMUZ6BerXOStpT2oAtvfd0gaIrMdet9IhsjaGNEmDrugIUOGL53srFM
gunCtxtjXvyw8mEjQw3E/ZZuI9X+ltwjEunfBRY5B8GfUQh5tptl6ufOCAH1NlqR78WEfxQa65y1
btB+iaq2DCWDVL4WKPTDsYsF3G5Bf/CUmobKie0ioHyOM4EEj/ZWXsOLZ693NsgyWUgygzrEVK46
X9D4AGQXtqcBMEGo87AZgl+pBh2XuSxdviD5uIwwRnehEFoWEJ0yQZPa43l4WmpK3gOZ3PK6kxU1
xloKEITrVq1fXrE7LfXeNtw1smvhzM+FeNU28J/x/toO3myRMmF1lNbHDrXv3vYhA7CqDOff/xcZ
snRNhx9v0eZRqGJ+E0U/tsdUj81P6Euu02E19mvbhX70d1X9jMC2J5oDv3gcdhVxBBW997a2AZm9
K9Onq9jrve9i4cjjT+UZQxe1y2ExSv+NlWAwb+1K4taSVC0ryUS5kNfWhEfuueARBW16oVW1Q+6X
4f6OSVr8VSgTXGRpZaasXVzR3JNYip5UzuP6a9iTasfvb0EfDF6sf7RDZgvVevQjCHJ0cprR5MHz
toZJrzbTb2E6KutqXpz7trmcNKaqimfF9Tnn2+yut4gjbN9iZI5FVtSTG92b0AYR0kzXPht3p97l
R6pHz4iIaMOV+y6JVw4rHUfOy5ioZryditgzCEzdGh7KuGVMSYx24l0tY0BUVkjCSniYXbX/4xO6
HFaUmrBvGae+uVvFsFQudFtZGDD2KIkmCa+4BF3m2hA8W0Z5Xf8sL0kDp1R5+x3Hnq9oPyjvsygR
/b9CdEGQK1NBG09Wv39pTDptOXp5PZ3SQBH64pnafdaUIE4e4fJ5mij/NcdBUiE+sT6ysBlvHE2R
XRoS4ItuWDPJWcd60lrH+3XARuBPEjZNkHXuEnTAHO3+vi6NeC3dRtdIwVp/KlkwrV2ByclsMevw
FBFP+q25eR6ZNLtPZPb23tOIF75gZNdJ8BsXhdg0ytV/CiZ/zrnx9+Wpc9ypuy2i2dps5PWKTiwj
ov814hJ6fMkbPnbTRC3vJ3Va4+aZRJ1jsa2+lGQ2yxKlpqEVWkpkokFWTx7bsMtRz6s+lsWExG+w
8vH57h5FhW6d6Fm6UkLFtSW1Qo8b9MuRCNNHNXEU53tjeGKT3on/zb6zv4BLXafbIYm4cnZ2blyQ
06H5ZA4eQz/FhHyOiL6trusAe/zlmiMTcxh6n/KvL5nbEUPjFTljXfvemNX92GWbuNnqSXHL0nv/
E8Ubg2eCnglcbZCA/yxtvMZZ63Ro+GEZj9fdJPgvd3odKWmDuAVHLJPwH7pHiNqBi+AiFnfsXKlg
os0iON75ZnbCWFxxqK3QiLFf3+26c363Ihi9o4BZWOdb3SaXOXKBGB9XzH8PZMn1L3Lz9y+Dk+uD
PwhKC81Gq44x2yFRHozrNJ838tNvGPg4W9bzCP2iWlLtofSB1uZ9YoV/3t3Z/3BCVb/hUq3+Lsxm
P4jzdKszOnX3NjZ1+KNtX5mMosdh5o829zVApb83aTJu+hiuqfuNcXywmVc0hABAowjktSPb7Q9U
WB3eeJUq9GHGDcKDzGLnP95HA460HNGJ67XdKfFw3ozHSIpqOE66Dm4n0iaQm4wKfgq/YxLg9klx
qPQWbae4trgJ6yV0BB1DL6byvgybjr8ZZUDkhud1P/XL4rd5x3d3o9zeQUtmIfNHDtv8PChLUSuK
qQihyxrhH0MVmiYfnNZ3bm3R6iIjmCj8EJ5BEVJl4s2nhgb2JZbCHfI0FGK/rnXlvWKHJRnAcStq
g7gnw6WfXaYz5aUOyMqiGB5b5Q8th/umfgmNPMYtDfEjs+4QPztTtJanTczd33igOsprxbA6a0UZ
cp957fA6jyb8j50L5jNKLn2c6VmxfPEekGTo3kPK9uyd1EEtMl8WTJvWMowf8eoO8pBwD1uk9mTk
UBLhwnodqGZ1KgG4tOeiHePm1uP4YPJcjbN7hFVZvzayBKvthZuojz2+pIBxnsdYeZgjm3v7gnvY
lVa+sdcVdVlHnkXJP9cWBKtn54wrEo1j4ab5mQjRDQ4oPu5NtHWFJMMyjW4imQjDQH8zvyo+yrfB
WpaMTZPWPXRczr58rbyKyGHVj8OJkVD5NFWXfI52i9w34VTLH/Y9eP3UUmBA2bsBGmwVJFOQl2LA
ihEUiXc9Nbx/n/gEOCCDWCF0eT6HraTM4uVUnh4yt2bEQLgJ5khyEyea2DoaZ9hAneuf25ncN26D
uDgGhiYCqjWEX7XOorkL962IssRcqO/lSjJR3ioGqlfJHoU/QzhWfxRHSsWHEC/XvUtJdEjwQAUv
VrbL3R44fX1HdRbdbQNg8HO4qrXOw7DDVEPlwLTGdVdXH7rVEwxgbMnDU4Vh/7HuC3/ICEr3uaPp
+mPoCVjxET0BBzYZit8yKYedbUobxzmDf2QApF59OwyUKaeOmbrM22HXC+uzvn5wl63/Fq0I61vj
ReEV29fLd7S24dHxqmV8YHSP5jWzFLlzKI3Rv3Tt6v92tNWflunrWzBEWCeKgUSf3Jcl1ds8UpoD
WB+Cxxm7Bw4xNFhylNbdIDmsgcx3jxhyQjc3/Rk3PYfgUjEt5yaZY503sp74KraYR39OwHdnqpqC
txTr0WfVuubNGeNkyTpPmU9FSLQLW3sVz9QTFofKyC8fJ93vIFj0mzS9k2ac1W7DDhS+E5xjgaZo
2cuhJvIoUpbezU5zVhMAw6iBBHnGXEOsk8xdTPAZunPw23fi5TmA08w8N1mnb88pFfUITdBwKJA1
rwHWB5R0xeLf1pSkUd7W69TjWSG3mrBPn2DadcBkwavfDWfuwuorDrZwJl56tz45T2MdHQIRxvWh
4AN0c2y5Me9qwXOQ155fY1smMwz9fMCwlV3OZJZW+IKDTIOVulMJ404UOTm8ETDV/ifNqntc+LZ9
VC2V53FfywFZC3m3O6TNGpiTaZC1RxN1Y77HMuAvK9gSPdqCCwZtPDF/B+nITxoC9rjrTthXz90d
tlbEuL0G5d68ePvqMjRyN1Q4ro9+yPFroEy3ydw/QvweH7rA839rRaf/zNjJD/IR59Xfnc26j7Lf
u19TJCmxcYA3eMLqwn+rwr1nA3+v/QeBzF1d9aocP6u1vzgQ6UFkthHjNp8XR0mRrUvKfSH2pUFO
Qkx8jSJMLU1FzGW2jWr+WVm4+BvRgpbUGz7vp0+RQDWBxpUe+2ir53ycbPnbnV3MRAOKzoWqUSFX
hP3G51x3xE9ny+K5z8bfzHMHnGxgdBk0nzjqaEL2ef3P4Czusmq6PMXTFNT9lR2keu8RhHmg09bU
uWAw4GRoB1WaMXRiFGUjWd1X86DiXAee5h7e+EensQqWCrxHxXC8dcTeXgVdgXFoKs38XE4FFovm
YrTPgmCrdvxoi3inN28f/ZBRN598Ix4HPZdPrNMQnlu4Krj23JkZsL5YlHjhwpCASNkvySFmqPbG
UHH4cMrNC4+x0zKXXXXtPuCZVFHOXgmDK/q1CFW6ceM955zFvEHppZ73BUTMQYA2B0UzIyUfeAXY
8ihx7L2Lyh/Mwa9252oTyO+c4aX5TIaweA2pYvicIrF8ub5F5WchvgYz44Y7jbrYqje3qMPihkjW
7VGNJMaceBU42LDmcVf2ISxkFNh1LKncfc28qRsiroq913ci4GzJ4rmc5WFug9FmItqLR/Yt1pfV
S+avNZgDfeWSGXKrWqR4Kre+QJYMwk/meBvHX6zLq95nw55ZbN2fnW3E2WMCMdzyp05YG2KvgkPP
ytVPzfPDTyDD/TQ5XfRvCKo2Ogq9qs/L8UCXhuZBljeVxHVcmI5YQ/TSjzHZXPYdKr9U3FAiYTzD
jOKh1SwXYI+JigcbtxD9LIM4vAiV7ddDWvTlQEkU1Dc2VEywhwKfOgMM3B+nUezyQaY9l2c3dpvH
46P9GxmiOZF54/QtPVQkX5zZNN9bb+O/FX5wDJmV7/yZ7EhTFLak7gSmwm1Teg47huXiFJTl0er/
4Sls7rDif5tiasfcVwPVXlxTn8c28UiEVK1z1XgDfiZjETk5sJuxOjYJJXu2CjrRrEGuw2yUbt41
ppwqOZJ0B5spUsL/VJjhOK18ruFGrc5VNY28Egz+06fJG/yngQm0OhSbv32MHrcmD1+wfXkK3FDW
yCa6XSe8X5lK+/pt25HLmElt4T072BtPOObK6rhg7NNkQw0B3XwsUTEi7To3fHEar4Y04lWmpsTI
djEg9iHEofM6rjUHbqE+NEuk75s/9Q/KgTl/1bSDc1LCzMGZw3WUeTz3cxXgmmAkCA6IeUK73kiF
/ulelEQ8dUkWs1G6Xpk07NAbujqaOIE8hr2AUlh0ICsfeXv1Je8TX0Kh8THNYYTwsSb3cqshmk0+
4/F7lsqYHigjoxi2jMafy1iCaQX3RjUf1yFu/ROkIEbazeLr977xtp9NcQeRyIXifGjmffwVp65o
7zD61rcNp0WXx9ulq0Jj5pfALlOXWUzt9U4OqbhlaxEZO7Zb8xlUwfaDxsdP1XKS6YG5VZs86qBj
IAzh0NIPkH+L6qqSUP9hD24Ib6uwr39jOphnCq51WLDM1ALPiGGVReZ6wIF1VTJSm+5Yp53uV4zm
S54w7rJXEBKHunpEazXeKw4L+0XhteKHN3FQTG9zKVkFOWoiuOJrgZT/Scr39m5K3yxnNPmkP6R0
xXgsFkE6JP01w+0ytuIjJRKN2K4kSh+qRaYVbrAqobju+18TMj7GKqd2vgT2CHWwtQyLI+aQFGsU
rWl3CCY8QijdlxcgWHbCCj2VrGOecKdEVNgxTjOUvvR17sfk2S7+5iBWWv5MNpTHM07b7d6uk2X8
ZjkZDggjy0uJaXpBH3LlyEwzkW818Qj+Yel7TeoPLkCKTNntzIqnkCNHu5KmP8EY4mIZm+cZX4qo
JBKD4LFBvyXGUQ42Lq5GZss1IUUUuHnveEiGSHAqOhE7NpDNRJRacmJyL7mbfA9pLsBGTmactrTL
6n/MnVlv3EiW779Kod5ZzX0ZTPcDmYska7Xl9YWQbZn7vvPT31+oarqVzJzkVQEXuOjGDArVdmQE
I06cOOe/1L1K00qTgg8kj0O/DVFQvUJMRqHCIueSxOO4YfsOo4yqQhVnk+8mE+GdPiIFn0tUwXlM
AzixwHbNsfJkJGoCfzhHRhO11T4ZN5nW6z/DOScGShFuNK6kZdRonRgMsNsRrN/XaZV+BJiolVte
9eOnPgiz8FIi8aa3EZXagxWoKGyNSsmObM28VegaKsrNQHLzVMW9/QG5YAfwEW5F/jZ1Ziids6a2
t7Udqd/CQrWMTRyP8uVsBEV5VztF/TBMuSGD3bBBsBcitc98Lak9Xe5AhZGRSzCvc7P5nIcp79wY
WVCCPCBOf0NlXH8gHNBDgmMGJFfLU0kC/CZ194Spufe0OAHjWMYoGg3Vyz2gt07vFnLR3hAa6ROD
I/K/wMRILyaUVccNgAfag8B8qq8T/LhmUwF4q67wTZF/BWNua3tZosbnUSZQuEpkEwdJgotkb5VB
4/mJ8Hj7MwvUZiChToJPaOz2D1NY99wwpRk8Ve00/QosYHa7pHaS7w6XdL01OVh0IqrYrpCgiS1w
oRMpp8eOp9mthxLnBhYDiR9P7+QHNfr8qSitaHAVpOE/0cWlRjM07XRTFIPzhPYLaB46xkZFF2CO
gSxrkv0zjbP5e8TbilkpKZi2LrN63Yuj2GhFO8/oPTmy0m8R2q4Y9ygzdHudSh1dz0hwOpreASya
F3MG+ESW+fgBbburZpjU1pUtdTA4B7oUgjKKg3prlw6wa+4WLJXsQJ8Dj4ZsdYvzmDxtLNmUr40g
x2wgUoa02JM/Jp+rgqhMEgf0qFNLQj+Ax+wHcNP4Hl5rC84wUjNpCyLcv2+JT6FHmq/wTIuK7oMK
VvxjSe/m0TDpI+jcjtdZkWrv41TT84cqHjqkdpyony5Uux8/NGHTIIM61xoyQGXa+vup0OL3Xak1
VJ6GCdLKJM9UG8ldEE2dVTuxt7ySJHMb6QXPxbGpzHqjtpyabdBGI/HRGer8MtdHtYOOO+i2Q23V
ID4YWsu/DqHz/CijuZQ8tNYKFA1iZYq/2wXAiT0SGb1/0/PGAdCFU/37Edzcs87TgE+tCDGXPKDW
7ushcLIJBAzwhlZOvw/16D/6ZPo/EYUSZdZpHHQCATngFiqO9hU+CEiPDHrQ1yoaucjrVnH2VTok
dFlhCGUXI/jO97xVSoyNY7UBPm9ADhqUuVK8JoWJ6CaqmqYgTCiSbHwfmgx5pGXdU5sm2zRgBbyL
a+B3mwiLSZvmQcf1BLhG+6ROVfR9tEH2emlqkeXC/qsrr5Jt/z6PdXBGZP4kubRdw2RXaJn5QcpU
gDwdoiH3jaS0s1fZfje40N9AM5WWXDwmVjR9sztT+WDS0JK3ij/L0iZ0HJoTeEMFkZfUGalpKmn5
g2K39nvcG4uvstQYAJaKIlA94iHlQ9zh8msoaVIOr7nWntCTB/AJHDe7rCFe9VsF3ffW4/fIjz6c
56t5HgowIhRQfzZJFHxVqaaBqK3GLKITyxZzVS2TJpCCvcBdAnADHAAE/rOfT6G+AZE004a37HIP
wp4/qYGtK7j36L6RHAPJdzsNnbRtULfWbRsb0kioThWD2l8cf6nLJHp0/MS5p21IxWXw/VkSBa6x
cG1TgtoyRjrp/kRkeyJp4KmhgrJ02wKygwuxyv9uhpQqdo1TxfpmAgvhgPNqpyt9NjO0LmRxw8Ry
lUZbvQ8py6YgOrStktnWnXh3GgSVbr5siiaoPb/rqe2h36ReN/2sfwwSopiLwGWEAxHPkp1dl6Qz
iDfXvwYIf9dRlbXqpq9l+uWRDauAlWZDekZbBanbz5P0BQIi33ickES3o1l51EYLqZYK3KVKaYwU
zR2SQoV4k+TOQ5v4s+HyWA9JGnxF4UDIqvRxiLT5ox/1nQIgXNSZEYPrnvS40SpvHqjDeDMOFL7Q
FZxouFEzus+mMpCAz/KsdifNUm6gi9W3thMAOLaUjMw+0K0WsyinHEYiPe15tZlo9c5jMvg7gKJ6
cJEqjfMg5SEqGo5Dx/6d1g90M2iHNxufsN9AseCuv1Rj3ZHcpsVLuc1ribdoS9t9y2M1j6EhxkXx
oE4KsAAwYw0kGl+m3wVHrttWYziVm1oeFd2zZyjQ3ih33VOvDdKwHbpaiXdO6CScqdAxybQAoM7A
54Ig3iiUBKOfY0BhZtvNktJ7WQEBnsRsSoBcOJUaXaE/5mQ3Qx/Z90aUpNVG6+cUmlYBxu4Oyg9N
7Q6eAotRadlPJcmVZjeFsz9uppGS1S4ISYw3CqtYb2aCOLlFTJeKhU1LSaEqpPrvo8oil6iwvpAA
evYkIRNn9TnNRwzVI3gf74t2QuGlwgbgBkOE9guYWZ0mZNGYN5VB39nT5qkEWmyXMVqMuq+AvCVy
uRKNlFvFV4C8jFRSQeINwLI3Kfyhn4VfTh+LVInvdFDpsgAMUjumGmvxEC3KX7bf8/ijrkutkOoh
GVds0LBprVT+RsY3tB5PlJwUtK/tO6XUKmXv6/b8LZAG+QaKaS+/g0ym/RwMRRPFmRR4Jl5CwSWF
4XCmPyrnd5ALNAUMv9aFtNkxOPAAAXGirDGWH0JMDxKv0GU+WC/LxmPX1LSVq86kvZvIjXM5SUE7
7Ae+94eZG3y80KlmXMZUTx5araeGhMZZdw0ggluyAH1yS3bAdZHKTdG7c0MRY29HVU0BS4VN8IGa
ZEoKUvQqeKk8sR/MrAAMy3UT3FUpSGK3Z5U/g1Dv78RDDyiOnMIHk6SiuYcn6f9ISirIXq+NvDD0
0U6BiWCp8tUJJw5zUIaTBT4rpVyRxQjrblHD03+kFNtQhlXL8DHU85aXr+xUX9EZMlOKbHn6I1Cq
GhSEn1BSgs2dlmDS8/JRKUAAEGTBX+gGmsdu1GBKvuEUT9+cyZx78ngNLMhAqdYAhUPaCE5aT9/r
EVwGjy6U+d2wa+uBO6jRdoUf0Odm69ZbuQ1qUvy61EpPROdpp8YUd7bx2FLGNuwZYGRoZ3cCgzpt
wrEab8hc8sa8COhoT9tQV+wKablKuml6bs2LpCi0S5uaiOraCMzzhC/GUrlrIAP+rH15vjNhi7bu
ALCiu2hn6m/3cM98tE0lq2BtQt0otrh4tdb13Jpp+Yl3gfRJciiM0gYqZfD5ZkyW2w6l8jXNZ10m
B+R59MMJ4l5yeX6BUfQVSFP7sgI1/tnCNdSh5eLkBkFCozQGzjagCA8AKJo+gi7t8dtwoC7ttBIu
j1t0E1605xnXQkvgtbgB5gFIfyLXICNyRhVyQe5OlclwKoA/NIR19ZvUFb7bJVW3t5JhvJekFLFX
yQ/4dG23SZNO2Z8ffkn4FsPj1Qod30bGli7YIdcaDmvdAlvJXKhXPIdSoMzdhQxKUIPdWd7Ro3Dc
2dCDd/WYAgs+P/jSVQyDOUZXZZmuo2YK/ZTD0fEJMw1ad7mb+Fy521rxOUgZtoDbhFdFBKyJKloA
M5v+ecSLCo7oNslBm5DEUPCuzPbLyi9acs+Xv2ghsQLg2a/qjM8RFDpxmBbmJg4c1SNV+lSRChN4
6IXXsNG2aTsY6HvZ0z7PqQCoQwA0fKLkAJ7EWVmppQTAy8/CxFCo3irakbJYNRKhO50ncZ4FlFvh
zgUAO1KqkUlTmMXm/CostSHEaELhwxLqpmBiFjIp5aDn2LyDBAEObH/XI0sDHgddirRwNMbvGP2q
KyI6p7YhknuKaYg9qBgL6QsAkk2RNPThoQOq9yYwE9JcBSxuK4+XoOecfZnD3S408232D8Li0ARp
bIodyPjKYgfaBQxE8C+0+xDCg3JF+TcqP2Y6d8EllSBa2+eX9niih+Mt9tdkShBTyhLiYS4PvGiH
6WZi3HfgMTSw4lW7qeyqeu8YabA7P/LxzmZkxGcMRI0t/KjEL3sl+dRMRqFEOjsbhyT5KgDbysVb
Fm/UanlZT0wC2TYwMijiHI7C0JHmVJxobVDaK0NA3+xMuaIpP3ywwFuv7Jvjc4H6NuGD7jENQb7m
4XC27vhOJrFT65bbrKU07FFx/Ay5Rrk4v3zHZ0JHZ8PCjZx2D/q+YnlfLR9UrroeI+4Gv1KrSzIY
uFjQhyMPgCes5Jpy7ort+skRNYSYYMBDTViqFyq8sKus48yXoTT88CcKXU4bi0piHSb3qDXaKzoj
p3YI1gk2RAgb+aeluviAI4RO55ZoXHe8V5y5bMpNaTV9/je2IhZEaMIrus5XW6xlBJicjIK1nCur
AuvcOmCOxmpllFPrh1y5AngKFxQw8YdfbLDA6SYho7QgBEyohc58EYdqvR2psdLBpxZ2fouc2oyO
7IAeIC0jmi1OmFnURjDZYosovfMw5AiDeGMQWNK2S0lqViLJUqRInDRHs2RWUUc1YmlTUjhdSg4M
87hWguwpoqEHPjQBujKX13aTC0tiqe0/nZ/iifDFxYAImUKsxOlZPVzT2bdnzQAk6qIpAKNTsfx9
M1Fv1bJ4V6W+TRVC0/e6BuBxZbonviYisHSb0WQiuOiLRKVXoyK0K05643f2VxXidcxdrPQXmJV1
uwB+9Pb8VE+cBpGQYc2iKVxJy9DSDE4Lxi6llwU8dGOgbLnrJG3NlfzEV7RUFN1MBZUipJ8X00Ku
JohzceZ8NVFGUO9JE++1plHknZLLoJGjWJ7uFPC/4UpAOzkyFwEUNswC0Us//JQ+uP+xxQ3Mje2O
dzRkGH/jN5wNiiSN8p3YDth1gMrprwx84pgwnkx2gdg1+Dbxw15F0hrKuwXDlIVNyvGqyeV+ixKs
9OBQQVmJaCfmiPyfhoEJR0XYhR8OVaWyOg9GBjsf7t9GqoGWjUYN8TaigfRQAlP+kijOml7xiQk6
Qhse/yCDCoq8+KYQptFg7jkkkYKAjlwDR4La4u8DGZbCmzepA+bDwWUD2xtEMA8nGEM6p57EBH0E
gTZOC45pqIw1vbfjoyAcF2RMVg0U38ylJKDc27h4VPjASAgI3CVDAp4vjPuVVOzEKEIbj/8QPZHQ
X4TPDr5KlhsOzWgLjGip5AZondB887Emi+bIqWgoqjLqZ4crNsphP5K+A7IANJLd1YjrFJuiltq1
83ViOgRmBTV7mUuOnXA4EB0lPcipn7rzgDJplKm1B2BxRXH4OCq+WIqil4VFPOnPYjYqCcsw5hQ5
mW5yRfCMpm3UgP8oR1j/WxjW5fT1rVsOMV7MGoGoG8JaZRE3ImDd1A/ImDWt5MkW2uWunMZxc36U
ExOzbOKiLnO5mbzzDldvQL81qJOKp7hT0TJMQ+saM5lmZ1td6JVjsGbOc3o8ngAYmZLfLVXxe1Xu
LIu6DhAEqaH/h50o3VU/gGkTy3Hx0I219uP8FE9sEKaIjRm3DJr/R09v9PFhrbCQU5hHMHcLugtF
O799v6PJQ2HM0ETUdRZCw05jwnGHdOB2qezf2yOEpyZOphX3yuO8gFKUwVVicVdCiV+cXd8MkZsS
8pka1nYgtVFlgTUzfACy7+ydwYaDmwQjLbymzfbnl/HElyPdQi/QwKtQoZZyuFP6SI6qCsMStzD1
4AsUIOML1Dy92aUFsh2umQAp2p0f8vhawZiCpRSdHG7P5aUdDmruDLhou76Wz3sDVNa3VKIjeS2p
PM/vfRi8iltUIfXc8wOf2DI2sp42B9Dm/C21ZvG9JIFFb9DtUau6jQ09c5uyHN6cxzI9B91LFcIV
kt+L+6soR7j8NsAvJ7XzPbxGH5E3Kbc4CmmaGSsb9NTW4WqmGihWFNDc4ffrNCyxwKnyLrXHaI+2
F9i6NJJQpfet+AY9wunGoGi310iuH9++nBbLiNuIzfYxxNZ6lYlYEbXrwDRA/wNmulfQfNoWaCqu
vFFPbVBL5U1MDmnwVF3kzGg+lRqK8yCTzcRyGwAL37QRVU/wt9UFPJHm4m/Miqc0Qrc8ewjVh7Oa
kVMpoAiyO/WijDaw3EsTmBciWSu78eTEeOWL5IP/ay/e+ihTAQtFoQEFFx8OAc7ANEyawhnTiyQz
5Ob9DPNnrRJ2YlBhksK7h8XkCl9cDLMKTLmc4dlMOLbRo4LCNYGDL9C1CbJsc34pjzM5NgcvVIN3
KreCtogt2ZDAskVWB0pUC7nIi+axSr/A/bKqEYb4NKhrr7oXX5TDerCwTOFlZbOuZA+LrzdmThiY
tCZch2OXbaO+lW+GEQUxJ2rzC9+mdaREVbMPQUbiASjRnnKDyaIhmKGRt7J1T8QbB+ETQrpmEtuX
6WU4gMzEHaoAW1MHW4x0gfAFKMWfX+XTc341jPgMr85hbLZpL/u43/jzPJpu3QlxLawidcPLNKe9
M7JQupQH+mt2imJtmdKKRrjcxpUnlld8qk7tL774n8YKRIbFaS0Qk/MtnSkHYMc9HbTqs1ZXCZAw
ObjqG95o5yd/aokpfnOXcHMKU7fDuevmjDcFsoyuZWgVumswiKwpG1ZmdWojWxiJK4jja3xLMetX
KwwyWE/HjncCEnrVVz8O6CNWavCE8fZaKnByQry5hEI52F55sYCoIwMQUEg4akzEN34NIpBGTbiS
cJwcBVIJgYfaB/H7cELwmvxSxTYVm+AgsnfIFOndhpcWDOjz3+fUymHfw9VK4Z3iwyKNr0nubUit
DCS18k4Cmb6xit56KGEMf/g7QyH87IjEGg/wwzllzdi0jsRHKse2vLP9NqTDaQPjBU00xB//xmC4
XVGCI8VWlq9w5GxC1KFJeHsaMLuuazG+BCG+6ds0250f6tS3IkXjAkSOmRt+MS8wTLrZZJRuNM3I
HpCysG9Nu7dXYpX4W5aBE5FkS5SHuCGWWsx52ptTNLPv8gbcpNuBFb0kOA6fQipUu7KD7XN+Wqd2
BsU+IIqglehhLa4/rYU0npm0ztDTyr14hh5Xx5iEkdeHKx/reG5US3Q2BRcflYzl3AZdcdIGTLVg
U9f70K8eCru+AipnXsh11K9M7MRoNrrL2Cfg+SLgZof7cOg0Cbdx2uvGIJlXQeZIj1g7Qd1Ruvke
iT5/Jd883h9U1hWMc8gjVJiui7McySaAfamA1E6P/WupzBM1N3V4f/5znRwFl0OOMaUMep6Hs5Kk
3hxn1JlAtKHAqvdBfQuEc81T6cTaiVyIRguPA4rO4t+/CrSU62FH2eDq837q7xXFF5AJWL9XejaY
n9XKT3+9eVpsQYpMKmr1dHgW09LMtI6CkCcBCmMk65n6M8qtN3pUU1jgPaATlgjoXB7LlFKVEJvI
557nXaGhotugHUN1Wc89oBgQ1GS+2cppPv5axHUD+03elKSYy4Zg1ZcwcHoHPF9addfWHPs3cjdo
w5ujO5QK2cK53CK6q/YiutsZeB8AIAnKGG2xzZLseRZQs9qM12ywjiZkagovcEvmiaziXr44VCj9
1lInQ0RUqin6mhVSuU3a8M31eUbhaUo6IcwSmNDh9gMICtrbQm64hoZbuUluI4UzTEOi3fRdCWwv
bhxAdPDkOfwoXVarfbJT8xRhgxc5EYSO4+EvSHnpCMIv6KU6BSsT1Vp4rUdG9tb7n+tEeGxxMXMz
ExoPh5GRh+90UcaDFmZvHG14zgEZX5w/WyLXPrhSqHgKuxDRC3fEfw8HqaO8qdvG/NbBES4L6cGM
LjLZ2hWK6uJ4Q4ID6Qu/hpU9eVRdEKNCNqKsqwvBoMU3BEuIWu9ofhu7Kye0r7N+qxa+l5rxZp6/
nJ/gcihqxzLdB0xyqLjCgF4EjwhdiRloKKxgcwxuUTvxvW7I+ncSeutb2YSnRmUv3J4fdLlDXgal
x09PUyXFWJb2YlSHjKEYQxf9juQBfkC6ne3J3pwfZXk7/zmKTc6racJYb3HeaEIHyAEztRCa0wCo
RBKlWFSUPHjla4CJE4MJsxB4aHS8schYRP26KLApMwQaMfQZayjt91xo3Jhj679x4zOvg6EWG98w
fd+aK4aCmzhAYsj8PeIqb03ZxChUfvDGoK5GJFnExa5TQpD3qDMSZIz9QNeYZtts7c5/o+OdQHcW
FgRximoT9ZHD8wXjYI4NE3KiH5Ulr9gmRGExfWvkpfNzMMriFPMgQRNg5PGIIKjvopv1VU6Ur+dn
crwBKEcgzYo5h+g2WYuvMqZSqwYzUmqYFpk/lRE9hxSCrtCVsNaskl627uuwRILBYJQI6JbQX1o6
1A1oJOhTTxeLLjoqMuSMEmRtq7mupay6BXxb7Fqz6y4Qf1W9MYrVS1Ry05XYePTteCPjeaKA3rIF
h3Mx46xCYT0LrS9OBAOgQmbRG81kLZs6OQgID9aUjo0pLwdB9gUZ4eBrMlWZs9UqzbjK8apz9m/6
egIRo/MQooXCQPifLGJFl6ajE5rj4GKGF4JcLu2P6KZAIdXjcOWNt5jRn0OR5WLVSg8bO8PDLa/5
VpTkJLeumUH+bpjgpksl5W1B4mUUWj8vk8ECc4lEmIsCGak8hGkTqiiwwYi+1uR5rWG3hO/9OQzd
BWG+x3PVWKwbujk9/TMJGH1v1BfxWE3XqMh1t0YXGPuQBzPMrtGAiAl/a0gwUYEo3QWXBrotHp90
7aAvDuHLzzFpBYgjSEJ8VI+0cxUJPaQiimlM3UZP0ncjcga7CG7biiH3Cy7s1Rl8GQuYnMrGoXlP
bnz4HXU9Q/p54juGcf3YQe5BOkvbz35ygWTxhVHU37po+NYp2Ofo/ofc6L6MdKAnsr6qTS7RpV+r
U4hYufhBXOQ2F7ojvHKXaCEoFrBybSTyZaV2tOcM/dfkKm/oct6jnZknuySaM/U9mnDRjzlCjXoF
rXRi8YWNrQxUCcAE4nuHC+LXs9oh/9m7QMPQ8DWLYgN+uNxUYZxuzh/XE2foYCjxU169sSplUsNJ
bLuwNaXLhA1xTTLavf2kMorDGQXJJu7Cw1FqaK1+nnKGujkId6ozSrtSRWvqb8yFZ5VCC5AmhLnY
Rw4uCynSa+yjIo6/wYpubqVeMt+fH+XU5gDqwZGgPkLvdhF1AFwEZZ/Bqk4iJd5j2RpaMEKUYBvo
QXstl6g6qF1ZXml93H98+9DcUaDKwHocHxSo1bkyZFALNYpzN6NiDE/4IkiXUL2N+wxVOaTTTPOe
2L+GDTzeJgDneW8BVyKZJiQcfkBpoLUj1TH6HbZe3cRJXlyETrPWbTleWpsOIJ9OtmUeeMt6fShX
vSmX2eRCy3svm8ZTr9uP/mxe9Si4oNnaXlh6/TZYC8GHiqSKWgBlVhWI7uJahH808OzOJ5iniBV8
cUqEwS9KRYtMD4nZMkSzsQlowiDRGX86/znFTjkMM7bCvQWegfYLkJrF0IBnIJMlDG2bALK10Y+3
RRlWW7yOIDu09VrlQfx9x+PptELAJANeXezcSZl9PVDRw2kG5A7UMYs/p0Hg78BZx5AbrfICLeI1
/7/jWCbagUCUgJWyc5bV8hCvQYjR6CsiaCR5iVxIm0RvnF2JvtZKLDs5FG92SKBoGXJjH25ShNpm
/BoRmUE5cFC5QORE3vpOlGc7JZ4V821ZGy4zNnc1gAq2rOjVL25saYQ7bRswMIwR7Q6pRt+qTDBO
e+MmEUh1hiB6glLkZXk4KccHcDajQYVQXmY322kI43yTmqHxE26YjRZaGa/5DB+t42LI5TqmEABt
HA08qJ7lRtGT59hS2k1Wpf3K5I7CygsMH4gD2RV9a3NxL4TzFMpIIqElOlXdJVolmQc3KF/ZF8ej
UNegC0+jkysV7fbDJURVtI+tCpaykzTGtgr7GcUmc96f/1DL00XuwqniXLHLVRsl0sNRYGYpeD6B
dOl8X34/Oj2mSUF3OWlW72JANL7vi7X20NGQrBgPFwHbFqjt5ZsvVSxt1BqIFFFTK5sR/XLDc4pW
uldQVrpz7Fbo1U3t9vxExed/HUYoiqmkaQJ2yKCALQ8nmo5D18sJRlDtLnI7b9gWe+1G3ayVNpad
TILG4TiLO4dssTOrlHHKzbdP+QbvDffn1f3T+cm8vEfOzUY7nM1oNiHMP0ZR9wAKXLw8tsotMi8b
/E88Y0vrzX1Xu1fI57vT5/NjLx+fRzMUG/dV8sXzOdVrYaklXeje4AGCd39YN9bVW+/V5UqKA/9q
nDHN0YPIGUd/8PcVtPpPAJqv/JV9sby9l6Msrhfo+HEqidnMO7xBPIQDvdwrV87y0TtpOYo4E6/m
okW1osfie91U2++J9/hs7J8+fVhzznwx9z23LRZhFyBzOikRw1RbYKce+gPuJ8Q272bP+oh+5+XK
ThB7+dxwi5Dr4FhJ+GC4wfuO6Kv7I3evfnkfVhIO5UTAeH10l4/zrMkbCylQMSsUsDyKRR6eQZ69
MTdP+6/N5iNaQWsfbCVcLAlQra2VTijG7Dc87Dhg0fbz7P74eBu6983miTeBi9jmysWy9v2W4HoN
kQ41Fd9v8r7PO3mPI9a22YW30aXvpvvOXfl+4q4/8/3URRRJdDiU0AvFJEMv4z+6i+KnhzjbynIu
7+bF9l9CdnQJK6KQzqUrEO1u70OFKOruqk+stTmt7ZVF0LCtuLFzcdBs40vnX0RoJZcqZmd5ghTJ
WsP5pc52bgEXwSO2JdVAcOzPBUzv8GnYWDs84LyP0Sba/IJ0TyCW3V9rs3zJP88NvIgnQ5DhJVAx
sPZBvWo+FbfVlfbdv6fciOx2+TQ95lfRnXZvPK7smLXlXQSYoB0jsxA7RmPPoLzA/uwvyPI837W8
cptvg43t2d4aZPuo2LLcQItIM6l5kjbiYNCA3EUXyuYx82b32XdLlrfYqe7qPX4qANAQBMQv2HLg
uA8jdpPYWS6LLYsJ8VbhfGgbh8xB95x3mYeF30Nzj6L1vt7r187lyiqfiquvx16sMnoyU0qDhFxl
M2zNT+ku3A27aZPsmkv1Yq1mduqT0k+gaQGojqb44kEQI1QdT3XZuDXq77IC+xZ5Kn167vJ6E88P
56e2DASk/dQ9KXZoGiB/QAuHq2q2keqHqT57ktZqO/SRUFVW6giPtWleiTn6IrgxFMhOGv1wkGwL
XazDoVJbNUe1xznLh6X+rnDyHDywlq7E0OXqiVF0Oli8BgRbdllX0XGpxg8SuaMWVu4dopPWVd2n
jSdPanYXl1n2ESqTcv/mVaSCw7OKpJ0mqCn2z6tsokAooW5KvBoxnCy36LISU/U2e0CuPl3biyKE
vY40TJA3HIUbgPgG9KvFOcCNp54dS5o8K+9zx0P7ovmI+BsaSrVRaMljqvQtgq+ZVQ4ule1GctFG
zO7TePI/GW3eFggI9H1/WWWm+gCapMJjqI5K2y1lfJPOr8tR8k3Pld6YqVBqAhdG7+pwYXRMNPLW
sjCxVPoezxEpDSaiIZq14WZs8HlFBtrox3iHw2n/VNN5/BE0TmBvFLqD8y4uNXON4b7ML8VP0tgf
tLeQesXH6PAnSYg0RbjEjx4WCwlCw5rqYkaRfaXwjxjBUPb21VSqXLtRP66ktseHTeOjAU+jHkyF
XlvcTii5SsMEO8SrW/tbBXjjY4v40B2Km2so0RMjCSaNSRueqgJYnsNJBo2wvHPUGTm92ARKAddp
U0wxaqH0qZ7Pf+Tjc00Jk5oXsgFwNeRlSz6w5DErkLLyLKRwtm09YvBUBSvtk6NHDp8NVqUGJJMG
MleAmPGrIxbQnNDiues9Xwp9d8RR1I2zQHPZUNlV1M3F1kr9dKvKsX5DNz99NrJJWYlgx0eP3wDu
RrCVgJktK23T3A9BUXG6bLSczW1Q+NIHPZHBBDotWjiXyBcj5fLm1RVxDIIPUB+FSv3hvDMjzLQi
9SHaNwUKOJOe7LLM0i7ePgrgZtEsAHMAU/ZwlGDo6U1NcY/MC36eKCGhMoyZ9pvXT5c1JqJQWaNX
+fKNX33DZNISqwUY4kVDmd+keqNsIgn1mQH10E3Wjf7urbMSmA0QlXRA2Dn6Ys+ok9ykeNGiDz9H
wVVcSPOljyfLyiPhOKDYqgFnk0nRcjsCHcL6paU32Y2HP2y+kWX0b1JE2i9k25C2dmYMKMOOTX/p
S81fkKx//Bj/K3gu7v8M+82//pt//lEg9iRgY4t//NdN9KPm2/9q/1v8sX//zw7/0L/u+ue67ern
326eyua3XZf/fGqjIl/+mYO/gpH++iWbp/bp4B+2eRu100P3XE/vn5subV+G4zeL/+X/7b/87fnl
b3mcyud//v6j6PJW/G0BP+v3v/7V5c9//i4uVkMUYf/xeoy//ge3Txl/dlMkP4vf/vHb41Py3IRR
RvHmz7/64M8/PzXtP3+nE/aHTQPeYZurgETFXT08//vfwGsT4FGgVrbo1+VF3Yb//F2z/gDLB+0G
5jqAWV2wDjhu//OvUFXQOZwEXI2/8Pf/+Z0H3+8/3/O3vMvuiwgPM36NOM7/ud0R0uNiYtNy1sUZ
IQU8PIj0UOcCPYriIch+xfrHkdcZkqobEh2P+su2QNS4CEvPSmsIEMjbIwrwauX++kUHv0C8Mc/9
gkVdLvTbRHNqfkFV8sZF+BXzog0uf5vhZro0agwDqoeo+5aZrdeaCv5gP19+wP+DPf1YZPx3uYUP
DsH/ejj+P9zoiiDx/u+b/KaYn7LvUdVxPf9nd7/8oT93ti7/YQNnxNMPOTqSHPFC+nNna/IfdDPp
ZJKi8v9g8v57Z0uK/AcdOYheYHIE/uvV1pZU8w9RgVYBHsFkFcIQb9nbItr+Z2Px12jQyyGoolEA
io6xDre2bKEQGGBr7I4yrkKBVBjXGe6qD5VJhWBlFx/e1H+ORUCG9giUnqO5SJKT3qJwnpIB2w5G
zZ5f2z0CoKMW/mhwnH2n2Umw1u0XV+RiejZcBIXAwdON1vHh9Azep3Es/KQkc2g3vTZJ27wOo5X0
/8TEbAM8AXZUBCKauIejpASnykfiltPv5OElPXIT60zb6HYhYsMGvkV5nq9ccCc+nEDTO6CpIHaw
HQ7HDNO0tIzWQkoSp1HEBacM7GM4x8Kxuwv2rzb1ifhzaoKgtXgMgkEDxbL4crGPXp2a2IPbI3Z4
q+UOvibFUF1UOO9e4QforLX7D69vKrAgmnGYI6Fjm3B+Fs9SNqTcFxi6uxh0vZMbjHJCv3zXdcan
Jjac6yw332HMtD0/y+VmEYPCJmNEKGwiaVgsaeuPhTnGaE0jquqiED+iXVqsvRWPR0E0RgZOTZuF
g7+kM/dViTWDjM9vpZT9LZ3Z6KZqrO/np7LcHRrMVEGa1ujkiLbVYt+PU27PJbhbtzSU+iN+zdN9
goXoZaN02cWbh6KCwIF2aL8dz6fRgziMBwP4QJDIs0eldDDcSJuGL9oQdms0bbHTXh9oJmYDlgYJ
AhaNILLYGAMCwBTW8ACRYtu/iNEF+Ryixf0Zq7XgJsMpucSldZRXDtty/7+MCqkJqi+Lqi/RaEFr
VlVpo8OYKmb7EPnziBa7k19rZVl705TLxkqoPLFJQKaTwYoMhhAv/v2rpHyM7cqWswKjJKyVt06k
+Re2NY0rx/r0KAasReIj2NLFsY4MXRqjDE1sTS3xi4mVYEO7e610dmLx0N3gdY8shniUqodz8RHw
DGf8/dyhVqs9kvPSrY9Jw5UaWdWvsMur+/Mb8jh2IENDOQZQEhOD2Hs43lQ3KFGWSA4b2gy2E0iN
PTuVW7TdlzJT7jA6aDdtvQYlPHHiBLWEJxTNYi6CxYkzdVnN6hzhErtFt7LujGJXwFG68KW5+3h+
gkefTcQoUUfg/YlsiiV+yqvNUZml1KXahOSfrTU3wxzEKOuhrv3GUcAaI7cjkP2UBgFdHI4ySxWv
diXT0IgHnuDiHjluyrZVPrx1mBc0nNjl3NCOs5hMXOE2Z5PdupOJHIc5ICSR1+oaBftoyQAIwDMS
8DFoEHC1DicDsLrFUoFNjmwxtq29H3pNgSv6+bkc7QFOrKBM8RwhkxKvjoMPMxmK2tt2xofRbemq
Tub5nporRS2ziXfnhzqekBgKLRtK7yCcl416eQyiaYgxWqqxBcELPutk/RIDBkvdnh9IBNSDgOtQ
2AfgLmIt/B99cSnWvd0VrToDfShNXyGmT611geN4I3mqNQ34JKtTMnmmcGt3JX2E2m4PsT2+eb5C
05F9D0OBT7isIHNetTiILMvF228Mria/dOS9ij9UsTLf429IIYmHqMl4SIEsNXwknwJWDdTfTcci
34VOZbkY1nUXgVaqj+eX9vgbCuk/eFXUKMhyltBwc1YMNDRHG1n8ubxDJzu/QL0+XLm7Toyi86zW
BSkS3JT5f5g7s962sbXN/qHmAefhloMkS44HxXGc3BCVxOE8bZKbw6/vRdcBvlipjlBoNNAF1E1Q
FUnkHt7heZ+1/eBfToulTuyJhreLvG/zcy8M+MzjdK0TRNJ9sVAQZaLqIyEnst0U/hcpqpXl+Sod
1G059ZI5AltY9ZE6pd0PDOZi8UXBcBffNacjPg2HrI2BonQC1do+6SEnfrRF71Q7fe46jk8Fl2B8
hmdFC/UYAPBtVlTrD8eSBpO4OYbPr3jIN4ANYrOHXpv1qviYGL10djG3sYiwBJwBz2mJVoijOseo
4zDGNbAlP/aedDaiqiYXy/EnAI6md8chnSwuc7DA7B7zdDblburdxDZC7rNOPlpzvEhA9rkHOaau
R+0RA0d8kjVoIJJJycLzAhyfF2e/GDgqn8a8b5+ttFH3Bs6ZVYDNf9/ex9h2O1/gIC7lB7WvHIzi
N0UtlE07BrK6NIN3KDJPqx9Wj0rfzdwva/GoxGbW7bRemedb4u0FC+PaGdGL11PeentZw7XEDAoE
LndqYTVONCBets5NP8fpDm9O18Tx2lLMR9wm6CIVOnOxubZqHjCElTPRavsJg/6e4ApPXaBPu9Hq
9fpFT+JEPTKFVBif6Hyk8BfaWWTlXyUj0WnUuoCN/BVLOYZsVGuswgEG+HAQpmTYt9OajXhoT8nX
Ip9c0A20fYqwmrXsE1hxqn6u1yp6aC65mQYC84jswcF2/pObImM8NKtbTjdSOMbPtZezGpZGCwIc
O/lG8NYkZNSwzyqqLnM8po/JWDhNUDlppcFWKUpo9BV/+2MKaRXgWGUzrGhUVrkGIJ9mpgrGqhzu
ihQ/tGNN6/th7EbDflqAES43MMFqK+Ywgx5YMZSf5GYSggjG2yKcZgwRv7lgr00jWCGc9Hcih0d7
mjLFMqJWQer/I6uW9UYYC/bq8CN7+A92RWJmclYDEtMzhmN2M/w38bEdujH7Bti9hRFV16orvMgy
2sHoN268oifhBnnTNz/bLnFklHSlNzmhztCW/OEZjTqAqO/K/nXsMASvUcExK5TszMXQ7tTKrdNj
3ybpHElha92BL9F/L1S3tvax52QPbqV2P8Hg9FSMmmxQTsnkOQC5CbCr5qHTYCeYpHyGIb8zWJrz
VkeheMqNN6+2/KZO8Pz2yQguM9S9Dn99pbAqSJVNPkww60Ru+UJdEzcQta3MNwKPcSdY06xLHjHq
wKBTA6XifZiHtMWnI6maHy6bSu7TgT38veqNFJN6patPw5qoy205x0q5m1yaQTdGWmhqtLB5prBk
CO9umNBNn+bRHcqzW2JxtBNVruv4YOPfEGkG/NRwTQUgt9iLXWSkcSGZLMVGx4s6o6jcfYotE3hQ
0+YGgxDDY1AW6n6+3cT2PSb92vNSNqrcO/yVZmRCBEz93knTInLNWTaHQc+MJBgMdWwCs2+Z2nBz
mRR+jCzndR3gnvpTWuqp31aNqR2scaqnLxbeNv1NSsbjHai6V8ap7avEfBg9kMWfG3pQ2XlSvbq9
sd3SXfd6M40gI/WktOAWD95nDO2zD2rrKUmkl3nzqmojRNW07Ra25mDWWVTEbdNGU2K65cdOwGry
FbXRthc0Tox3e4ODwWCTPjVTXnpAhBwvh5Kr13ewOiaw25qbLQcnAWwSaL2pW35uk/AfpiLVsHXu
U9QUHrsRfJ7Sb8+srB77UdSIcpj2uisYQP3Iwe/oQWm4SrI3dMmpgRP0QLG0aountuhaOAuJO4s9
FBGr362um7f3S7yxwFJlsPtdnwnM+gACum7Ugv0G11PPwt2ZWtthFzfnIn5JiGpI3bGT0m4xQ1HE
Hfb92Q1IJsc8NBoKNrCJelZ/GRLsUKJ6XL0vdsnFGeBtCUO96xCsAjPX6uHk9PB2/HjBwSrsRqaf
b+1OzUSIaAYk7zppUImSSR09mhjaovrqUHdjZOqAMHaqlBro1hiyVNDCAcOO21sYwE1UTMuOKbtF
2wklV/vAHet5OGKthI3fbLdWFblLb+DGoKoxxtplmeufhkEIurKOmXhHlat88eepIv2dKQoRo9iL
1+3whdJtnMBb5xvHWgdPoHGSHbNFZhewWYDgtFlsFUHqNKbzVeal9IJZqdTiuIwMG/i8yYZ6RzpS
lGiXlV8yJaCswtZcsjywZGOtsMwxDVtijVIadJhChVQIm8Jf8TEtA2WaGkElT7fhWWgtQWHr2eK1
UcB5RGa2lOgf9domxqfPdJhlj2eCXFK9e0O3JLuBO+BrtojpY4718hBUCoxAaC8CNqIC+tfX21xO
Ptb7aJb1XHr5EcY1bqOLp2QzZxdU6Z2Tyg42SDcXZkipMQdUrIsqGDxtcoJ+rJZvbtv1MshNY3Kj
QnQjZ7uduIo/qVrPbHSr9SOtSrRlB7VqR9PPdEm+Ktu+DkZ9KnVYA9KLOZGl/dkd6rS+yapaGaM+
1SrhNzVs2cBpsuWRqt9SB3YPk5ggRmndXWPn5WkoLQXVj92bz84qax0Er0ZiyggCZimGHBc1qIoY
7q/TNsNjuq6Fw/dJLQ0CR24xQu3YVQF1rwBS45Rrlfn9VJBx4uDYvOhcfWz5eoVFJDvh0DW3OuNH
6oiaC3AyKGthUNwXDCRonb7RNzt0nCuXQSjcvC7xbCrqvxZhNnTGjEZ7Yt4/4Soo9e4oVAEqj2H4
qYzsOnciJ5G9c2f02uruqC3MLgESrEGKJEns+SOTg3rUdsgRd/rSxt1Dgl99cr/A3/KQgLjVwFB4
LuV0wvJhNSJIuWoWOGrdpB+Kopx1v+xwNvwIpF1aoK6Rn96ZubnKfWEO+XxYmUVCgZMutnaiM+IV
J0BRyvBUw8mBA5AwSpYdbWNMWnCHyKWdDRMYz+q6q5TMNW+abm2G5FY3lsz6LiZCBe5XvXOS0BNc
pLYvGbWBptEqwJi/ErboTQhirYe6ByUpxk0K8kLGhdjvpc30zCFLFGCYqARxgEtIDsEo12OPjKKp
5Yw5UrG+AH1MxqMo3XTgw4RGVbhxlkd3zDovzEbmeenapFmxE7E9woqCQQQRLzME1tJ4KjLE1eU6
j7/jEUS8Ges49Pjf7pnuLx9VpZFQOIS1fsYkKYHTm3Rjx2CZMM+imuQRWAdsNwwWx9skNswcUb6g
V2QktsINhVmKiKYh9uTLmOjGy0Juy3LTvVHbgS2vHaBk4DZ3MluGJOK/W4HamINvdIn9g1q/bfvN
vIx9sKhG95AysR9TfBFtywHI1egrY63cqVB7bJZ8HfP13uzjJDWFJOq1LH+BUMMJokAhY0DIIEj0
jR4aMbKnfPxLcKkDjukUPfelXg2ACMt4+gzrzFw5hnXsA1uttZ/6fC3LqNY0wKp6WQy2XzbISgIC
VyGjRcci6LBUWpnTQetqwKa6ofgMyFnDjrDPYbYKRzFmW8s5gXyT5i8QWUUeuGhhDOBRZX2w6xZk
j4BEqjHnPTO9PkFkDKHw0Stf1aRi1ibt5Gs56DYg8aVlG+Zd3otwzEdoLInhDM/9uKTfm0JQMl1d
nM1CcrbpJ95+7WcbJskBtAKxFLPXZEvkAg3ScaXobxdHsFctoczbfTPMAiwKRVBGRR14Xzbp0F+w
tJzTCjysivQkRwwxl1b6MHPStZ+8THQ2SgJsygE2LYUTdszZ7CqG9ZWdSO3C3qkFDrkomKwJRXzD
kGgg9Y5br1hQuI11ngxMhTvmrQO/Ljkyq6J86myUJp9aF1QZCqZC3q+daTzM/agagZuayjnLvVSJ
bFXagIXG8bZTJcygwVo6l1Otbb6ZddI8yJGUkRC7KEmGdbtbA6i6MfY2Wl0a23UQx3vdHPP5JrdJ
NB6peUyvSVfXP8tWWlZYweXCAw5goQg9ba7/msF4mFy5psBhs47losVBkVgDabCz1LAD/VbUHNMs
nybvTw6njfdFWdZK4LsE8JavmBbjAq3eVYtPRl2BmkEiu2DqFniG0Id7sNMlu1Jp1b4DyCyYI+YE
i53nSszrp8lhe0VlWVtyN7ZG2YfTYFkvCXDzJ5NUUAQuWagRQsiDdtaN+TJAn59dd7fgtHKaGaWc
A2dlOMhnt2YsOnW002WOdHNIX0Wn9CaCEHf9a+768Ufe4ZASIN5bMBx3FYMYU+lG5KdVUvQ+R0Z9
wg8BI/IK2+JhM0OwYSuKngiYWVfjuckM9VnmnN4ctqVa7T2nHA95XRtF1JWzelebBuM7ldLaqe8Q
qf9Ixrjx9o6bFi+tVRppOAx1uWO8NzMCW1+9F2selfZBL+wpJvNiPq/9NmYkck9lRZPsK8920aJC
mToAOMhbIFHOo/0pbSEaMpVHExQPZQcP1tiopNzB/lvNU+WM1hMCgnHez4SCNcQvqgkQsyhn5Kfa
UVwntJ1CMSNd9sjC9ar7DjbG5Gyzc4IV3LRj1Lga4LaIYhMBOQCrBAh215IpyH5mIHlaS9vviDcZ
3IBD9bSuyvg1sb3eAJaqai/uYtkf6oW/JOiygasim2z5PGVCZb5EqJ0VseKIHSifWty1I6OwPpOJ
I87DlWihVog8Kfddj+ebb5ey/s7I58rJR5d29m0rn7RgHJz+aNTNOEdL6jltQABaaf40NuNf4JZF
djuBqEBptbiO2NP+jGOfUGM8i77KGq5pd74DrIURgA5UyOOS7+bzOmRasV9rWaDskYqS7Sn7GfzU
0XWYh1kn++A4E/xGKSk8+5aCXOyuyTKPsNstbedWVlryUoNpjcPMbtvBd4DjPimNjQ/bIgl2YdXZ
W+xW5uKUoRvCaHKFV03ItxCAptyhgYgtNn83OQVIb7OuAP8NDFZh3uaNTiBHU3x3mmRCAG94Gy7Y
0YpyP3NXt2gdSo7DZvYSLVKw2sIDOMnVIijGrPzaTRwzfr+YhNmrupaflM5d73Hvm19F1a3s8jkT
wxEZIfBv+EZGZOAdm/1cl6Lu9iqxsXKMtWxgbmJYmWR2pdDKgyvGod67DmbRQae5o7Ej61XVr1W1
Wa/WGxk0Euqwfpu7jHNnrFLtoYyzqbkplFV8YbxKEDTJTLgCVGyxKPEHZXFnvfqYLqPJ/urGJd9P
LSHJeKe27qKHgBJ1ZpNWMtXvFA7y6quKBFOD0a31w75PWspUkMXI1Z8Kwjhsn9tJt5WX0sRL7SNN
RcfMYQuuBfs0tdSyP5dGaXmBZc80XDrYxO0HxuOmn9NcIFZdQBNzTusx2bJTkK9kjg1GmUnLV6uT
1U+C2/FLK71U/yzjdix/5jPR9w6lGgZTmt3o2s3St3nzEYe3ttvrcOTTJ3ugWU0VoMs/w7A618Xi
CpKIARGzxdKAR02wm2Myg9NZGsatpR94zl/7SrvtanFfN+ZP8t0iTFvnB4Me85fcYzaychNvbzvM
6mwhp9Jqe7eah6DQJt38nrjmkp7+V8tWisH61X4qFK0OZZ8pD4pdG31k6Tk+vXZrUjPMcW37QlnC
IpXBG4Lv3U/W/f9ymzkWgvSPBB34OWCjXJU0ivLx3hsN7SOZmZaxo1PC02Vy+4fWa2bumG4sPv25
LvxbJRUvJdSwGA5Cu0JvdNGWqz1psTJthQQE8V9MiTKY29gLexWY458/6rI4TGJI34Ue0ia6Qpx9
WbSdDczx2in2IYAVHxKuwdAclvmKPuIfPoWWCDakm5gFccxFX6THhmFo0hy2GJb1R5Kg+hZhi3Hl
U95kFr+2Kvgxmwgb6z8q98jNL3rDfTIIE2Gh4nuTUsY7UXDr+LE06y5y+mK5ywbTvZsclZwCOq/y
yeXC+8kgJKHPn5/qP71A7NgouG8NT9O5+CLSivHpU3iBBMoMUQ6OF8BnVNkTyn/bFf8PhFn37Wv9
cRCvrwNqw0t91v+PyqvNKPL/rLw6ZSL7hlzyne5q+1/+1l0pyNr/gzUTKip6wbRJt37EfyWFtvcf
hAqsRfpm6K42L4n/SgrN/7CC+D/R5rzpwTe71P9KChVN+w+N/+2PHS5sOmL/N5pCPsJ+s0FA2svU
DgYMF11x8JiIZJNBPizmpKNaRhBeyOWHLLPpR9cVzo3WAbFs7JrrUTX7MOdGD6bRNk86OJfol0f3
D/qet0G9/9k627exkfUQhpGsbSr4bQf/0iTS5oy4LF6Lh2lDZMP/OGpqVT7PVkpVV6nFgUi8DsdM
q3attw5Rm2rMbmneQVnrr0Y+2f4AlSzsGGN/mo1S7KUwuxsaT+oHYFPzbS29l5kCZ/jn730x9Pj3
90aXYUN0wFnCuxSgz3k8jHDv8we17W/KWqURPuQBHFU1pFdVPDZU72/c1R2Ogy69h9rVkh1uaiXX
rjWdKJWK72AZ++e2jO+s+Vhp2uufv+Ebmu/iyeJDgREFPvSbgdfFYS6b0qQpyjck8VTPZtXKn/il
mEEqbCuC7mGdVKQ6hC1dEVC7VeCWOsXO3m5L1ytDCNMdyFFzeiRP6u+cem32BWUBH2ArxEcw3rs5
k+WhcRP1vhvG5Nab1SWyJ9cO8S6IrzhqvNlk/vpzUFPTqtxsQTcFAn3S9wslG3NHFEor7gvDnqji
qcIwfZCZ5o7GdxwmWTpPgZWu595SYu2EK/e3jhLufdZr7RBAzm4zH8jn3sFrKEy4ie+soaCRFjej
CDq41t/JaumbVDaR51Qqe2XGch4FyfhaLz0FAAQjzlNrfTSk54N0dW874vA96QFxZEebmPRmNYpA
acvmNC8GnESX/Ouz7XRuToVF3jGwoH9e89l8KrsefntjKFvwCF3xa9zEa6jpwyvvq9P8cuB29sfU
9e4Qcuk13JisfTGHeYriRMbjscw0cWW9vL8qofoh2zLoPXNbquidL03w1cLq+oQZvo/UlTW/xtli
N7itecWE6ELR/PvHcG7+ut9Noxost0mbj8OatXslX9N9uQqPjkYDnRE3gg+tln5lBaZBkyfVcx2r
9ZNnjE8ViOU/7xBj2wG/LCmHcJExAKSsNsMqCOMuYhDTmebcQP1xXvHDjmjDzXfNapHKuY17O2pa
FXCIi/00p9i3yUn7uXiNcltxZJ0Ksa40Q13zaHYeZHBne2b5JMNscYb7Mh/qHo658WPGaZQCwnSo
kom9Iuz+pFWFdiBhMYPEcBuaqWI9lCsE+VSV84dkXtp74boz6W7eHOiQqg9eOWln/q18vcu7Z+pz
7uHPj+JiMovXgkcO1lRI2t3NluzSUGVebAM3a1DqLQNQzbJ+ACIMhqQMVpWhssk+2jCOkyHfkWV8
ZFbsSjT4Zin57lWgrweYYaDE2Tinl5Fnq2eDPZiFeY5XsztasQLbhZjbLm0auvFSHiY1zj5mSi2j
KbNdeMdEwJDp85A/F8FEvnZbFMv0r4hH22PhazEJozPng0GScaF1zQZLH41+Ns6Ntny2B127s7LU
vPnzw38ftP33Q7iIsbLZhMKXAq4lLeIY7rdxxifd2NtYlmHOJW5GMVzZfFu0+/4h4/GNnmoTZhKt
Xjp7MAzl9qZRNGcmAJNAaZqU8VlRpGFfL/Nz1ejXGEGb9Oz9B3JQqzoqUIxSiPEvLndBRXIsNWM4
JyaKDLncz70WDJX9Q2ZFKLIqZCjvGhHiH5ayjVTzLVTaZoO9i3eWwxnGblS2uKVgwLgKkl43WMW4
r+b+m5NrIfOS0dgZoZqnP3X9Gu3m99+8ye7f/B8JAMlx3h9wmV2ZGLdP83nC6CaUtb08FtlIiU4O
0z2M+m98Jf1ouqO8tocvTnCUqaqBwembxTqL9e0G/SWUMin8t2NhiHsTsiF5fUbdTGuOEyJaUPYS
KR0z2mvUxk2zY0A0/mymidxZ9EkPFGPGv7iOmocceub+z+v7Lf35ZRlwtOC1jUM1UQiGRiRi7x9J
ITN2NhHxvT2sTBG50jpW3aQHVdXHH1eqLvZcxv4QF8aOPg090Blj5Hn64RaSooNTZ4eRoGWXNlbD
eeRMYaWyjjrL5nqA5H0lh7rI5t5mbcA6UQBneGKzYdre8C/PUaGdrSnFqlARkEFPV0uR461mMUe4
hHrd7JJB302KAtFtvfIKL9aOiwwRUf0GFiBGxwfuImSLk7rOxTQs90s9bHJO+6D3nPrlpNAfLTVr
R/8oP3jdtWT84gR6+1w8WMl8sTTaMHzvfzGNCTS6abreG1MGfQrHhEghcQ1QrQ9Xnu7FnbvB9ggw
OAw2ySqKuovtMS6ThiLBLh6WUlXunEm5rVdFiVjYXtDEuHYs5vzlyvp7//MYeMWliUiYcUmuF+oN
F+uvIuXKFvwPzxg6IzmuGhc0e78iLTWEdtgamlEik+rG6EaHupL9PQYJiIi21o6Ygms0vhW5i6vc
3StqlV2Tu76d7/+zPd6+HhE6Nq0M5Wza8otT0qIKXXN/LWdq/Z8arVijZBTZ3nUX73aUhoVEARtr
FQbkS4728jZOsv4uG0f6I1k5nRwcSaJ1NvOQOUo7cu2lpAOsUftLEUl8MWVf3OhrjSgkc4KYEupd
pefrB4EAxB9m82V0V21XGON8RMaWh1ee/ftD6e8fh7svI0WbypZJmPdLK+sd/JgTuZ5L2kJ0MLLx
ZExTEbXrTK+jo1OzKyutP+buJiHwzZRRbM+j08Ii+qQvcW8EabWO3//8td5vNL7VZtpF4YllqDPL
9BYZ/rLFDYqMxRgv2jlHAPzDQg9xSOvOCTq6hBEasfmLWzViB+38WqTz2/Pgk6lDEWYhamXa42It
qs5sNthba+csdkraX0oSzIunXbnpf1vxnCHop23WOuQnRq3eP/V4QHqpda44c8RhgmFYn7u+c0JK
ZMoVsfb7/bw9SYaReZgISol2nUvrGAbycbMzGnG2hjx5oT0wRlbtnXQtS3wka2CtPAi4f357F9Hi
9qFMPWFpDdEKvwqGzN//PMpns+Q2GM/Qz5udraT6g93VuG1huPCRqq0XpcsyPY9gSCK1lwMdwZUM
wzar0DDn5JAhYAwLuujXTprtg99t5bcvtu1hbF5x77vYyiuoR6Nv4/HMVCkBSAZ3LtOBpsaxsd40
KBJOcVE2251W+rra1keulk1DX+hhTbEiJQvblaaV7K01149lP3xrEvfVxGkL3dEir5zF5hYKXX5d
nWeImht2KCvy/XMEkmdpitGKs9Ana7d2E8S8hmb03unkzhVtd2STVntqp+YO3hxuc9Itcn/S1/Sr
nSIp4e/sbzRtTW9jo0/uyLKGb1YHQdDysvhUJW3zqtdZdaQNbgRFl2Qnr6VIIM1BD4qWeapUd+vI
HLP2TjTqV7UoumcOBmHSA9PQeZQp1906AQKZYu8sBwQtab72/qhZ/bHtzC5MjdoOMlogN1fW2D+8
So4H7qvtbGaJXWzUZFaMqnDS7uyo+RM6qvgQL515xNtbHJSmHe6TMlUOchofLNomn+PK9b4g1X2B
B1TtOHiHqLDp9uqWoN3hUQReFDM91oPlnd12vjZu+D60f9sRtkfohySfqQni3vdvMh/ralxTpT2X
izkcvKVsERJg6tzQiA+HFR3Vnx/P79ueiJ6xJB4Q0b1x6V2RoyiyEytuz6Qa6gsCIr8B0hGIDJlS
sgz2jWcJ/cq2//1QIxXjrEa3jtkC0I/3v7FCzV0MIunOzazBINMz7AEHcwnY0v/OmuDtcWKDsyFb
vG0R/FbdUxBGmz0f5VYuKpI8T+6avMCpIC3qY3mdVPT769vcLLAyxtsTYb53cUs6lZ2mxCHN2YX+
8TS1kxckcbpgAdzKjQXSXnHH/u3+IyZ3GOLAS92lRH0pze971H2ZzKh8TMI+rJpoN144Dbast33G
LWIfb5zmRqjymhXJWx3p3ZmzVRqAgTI7QlpIxvL+Lc72aLe5zU/NPGX6Qgdz/oaGZn0eautO7yxj
T+lWxQtb1e+ULrN2hdVaN2UqpqjVFGSeNZIoV9bjS6HDZMNp0fBNBZ8NL9vb/LXhPH+lf977sduL
A/IBJejMUXweS5l8Hp3FL2tkpuznbGfg0JuBY1+mQzkN46lZm38FdWMZbb8VAC/l4jfMxcVvbUUM
KE6yjJIU7JTbxdkOUYFLkIvQ/F9uyIuPugjhmcWt11jjAEB1OQdK2b/AA8pIHbzPQ9q96Mtwzf7k
rfhx8SbJVMjvKSWgZLscOjIlBqT24pZnlqp6RPiijEgnvebFbjotnEYUGYYD9V1M+kMnVhlyRDSI
w+kqClGl0Vihl/YVd1VvzHKJlKot94oyiJ2Xr9munQybSYJMnGAX0OkHNoq2YXjdUovIlnDe/Fms
TG6tzZqfaLuH3ew2R4Dp137oRUK4vUZ6LtwAnHbU0X8vYyhL2zTuWJyVVUYDp+GttsxLIFdV7Opt
Os2bzY+pBFAEw9fLfXN+/vPL/e142L4AXrYY22J2TOb0fs+Uk6Q+D+nyPCtxSiVasc3XajKnHQH7
8GmZqmL/5w+8KKL8/ZPfJjPJCkHcbO2tX3NgFfDQkKdpeTayzj66Mt4ZZLu45psMf2jiwLy+eVdL
kaDVXdGidAjiLKZXrt3Cv4XL/PI36Ky3gYSYyn7/PUbhOZRLkvKMTXi2h9qeosR0mtx343j1x/5V
j+P0oCezG8WyRyFCQbVHbYFWsLAeJZP+f6X5tdfx20VExXiznadhRZUFB6KLL4WkuHcVqz5rmeV+
BsBShshYsgg1h/b45xdx0R97exFU5EkOyZmpoVwWIyA4Us8iZzi3vY4MBd1TgpgZJV5i9chJZFYl
x9Ew653mssO6RtF3jNONRyyd3WPNlFDArK1BNaHOi72mJWizyibmyelU4gax3jhbwBeMhWUd4thr
0iuX9j+8QIRAWzUOnySDytz7Z0U7Om7NlJqj6W4TGnOd7ah1XmMJXThzvj0mrK3I7XWHXjwtzvcf
w2lgufokm7NUktdMOocpcz83HRgLHNiTw2gpg9+kWfxoKFnnK/Go7W1LWz4VFHqCUtWv+qZs4eH7
w1Hb0EZAAekyMJp7kQnEyGihh9fNWalJu6ui9KJi0fNjhlzUNrQVKdd9n/fKyenWJ72axoP88uel
c3lsUcjZPD4o52wXLUngRVCRKNqoK0MzPWrUDiIERmOIPdVPhJc5lv5gChPUGWj45RhVlLPwFbxS
Pb8IofkCGNhAToX3QX/XMC6eAXOTBR09VZzbQdpBuyLibvr8uc7Vv5K+VYI+T80wtzvKs4b271zA
+cHbh8PEIw9mVVBPe78i1HKwIOO2/RkJ1g9dWcxbCuLV05+f8Zs93C+vmTVH7Ls9Y34khkCXBj22
JZignOzxTHnV3RvmlOxWOtM+rwNZ8YJlB5GU3Zw0PYH5kzG5Y2bTFDHCEz9BSS7OxaaltPOmuIME
N+8NrYhfFq9NviRAMvcm80M7PZ3HXW0s484dBmuXjvq6yyqmD7eizWGYSEjQDd3H8UTtdJT9Ca1t
sXe09EXaZbU3ZqjZ6pKKO7tYevLMSYmWfPFOoHybDym8ZN9JnPxJzhDT1F7HzlLvPT/upImmuPna
dbtmOUlGHffSMbvbZPfnZ/g2bfr+GZoqSx4xPe+MOsK2jH4pxlRSK3osx9dz52XfmV2bAt1T1GNZ
eZnlN9Wqb3k9njB5pk/7GG3z1yTtvxQjNWNRFtm3tqmGD7IV7SMS9zhK0rTfKS0DbzJ37VNbj25o
4Q1xb6WLFyBxQsvMxCIWwc2ifzBkrIe9AMawdqt65addHH6sDoABNpE9SSSFpsvVYVSKU01uqp7J
HQa/z2flsc6u0jn/6QHSZsHdBtwe9dVLzxI7UycPCZl2Zo4mbOYsAjcdKRTL7VTsXG34mLr2QZnN
fcaxVyBal/UGU9/XyXPS39c18xzG8gEKmz96WMQOh1Ig88uQI07w5fAAZrP5rTE9W9z4V+6Hf/jy
VGY3uZkHw/d3MBfow2S1vcE9j05TQe7dFJpuQ2hv6nN5sxpDxlte+oQORmOlPn4R/EGSNx/Mrjd9
26S6Ixdml9uc6Z9OTsc1db9L1Kt7a7S8I4ra5lGqNBlcRS1/FJ5IYRHXcpuxSUIrsWh16vp0aHKv
vHJ3v/XT3i/sLV4jh8R3CMLKpV2ClptTmaaackbsuOxioxloDycP5Srnh3WV7QehpN5zby9DCGaC
4VJnse6mTq5Bs9Adzsxs16nq0vmIM/E25EjJ6SDNdli42TVkz0VMw1IF4MJFvXVqKOldSticonH6
yRv1c6MwOMYooXcj2jULCkVXrqQq//hR1AzJ/hA7szfe7/eE2f2SeQf9rFfIrzPZlXsPQURUsLzO
fz5bLiuFf/8sfhemCPzzm7POjMx3WofWOG9ukYfCTLSwWhL8tA31RP6LXrPJbkr8n/aL5j0P3qIf
PDXuGBNP1lDX2B1q3vy7aP7tO0EhAE+B7xz1kYvw0Ww8GECrMM5ZOv0klm5rfc8c9mNpMGD7599/
kTj8/VHcg5vxE5HRZcmkgHjoWOgQzrNWfVI8dQE4mtmhraiJj+BZXrPl3KK59yueEwj1KFoCpLh0
8y9eLd5MWEHV3hnhavPNVhhO1xK3COvMlKXvonx4mSfd6cMsrQ9r7Co/XEu6mM3gX4IsnZTjoV2S
yETO9VlhmOfmf7N3HruVI+m2fpc7Z4HeTEluK6+UnxCpTIlBHzRBE09/vl3VwKlq4OCgcUcXuJMe
VGempC0y4jdrfUsXhTxZDEBZvXXl9r+8of82xeLjYfbBZin0eBAj6uJ/frvLvDbMFHX5QzuiTQ1t
L78cSzpHdEIOCzdbnfCwef9LVfTvvdXlq4KHQZnFKoyv+eeJ+Lf7bpazjqy56X+MyvZPZcf6CayU
3G+NAaJ4QgnSqtX5ybEs06qLhjvdCLFzUb/99ev6/xLO//Mn3PN/lnBeF1+/xPSF1fer+Add8s+/
95eOM/oDhhWQLHBcILE5Hnk4/pJxRiDyEP1RW9oBpBoWSP8t44QMyWmD84y5Ic9UwNn2LxmnG/xx
UeOBx7qo0M3Lcvc/IEP+OYH87zcNSQrFPUco2GK+zqXK/eejq7jyfRNjFd6gBguAv41XenLvuqqs
0gVt4j7HHXMrvAFDkduvO2fV7H/arQJJqvynoHKwhLSuutHd6B4qPSf2lH8SDfwWgiFJbK9xkcJ5
d5FfLSlO7phN2fXMFgW59vCKuybiWg7tUyXJz8Y1vU1xPZQM6S7Rf3EPPWqMMdZ/C6+WqUvcVbo2
BIcWhtLP5HkweKvs4CRLogZ8pkxxm4ctSr7avdv6kfZ+blCemuIeHAcYJROKAop7MsqcsjhMbSv2
GNTEIevL4NHtlfvXufkfvRn/NzzJf1AnD1/dBUw6/j8gfb6cRf/za3Ozcej8HP4ufL78hb/eF8u0
/mDSiX0FoQfyxIuE7F/vi/3HBTLDHyCrC9D732TPdvgHLwKbPHovl+XwhXz3r/cl+oNg5Qu3nebZ
BntDZO9/8L78KWD72/vChMBDQUopFjCRReX2bzeT8FBvum7nH9sQT0yqLR5F/OepTXn7t8/k/q9/
8+/IVDLe/ln3swNk+3p51y86INwN/z5eh0dG5Blhl4c11/18Pdqals2w503FjR4abB2UBntV25t/
tijQ811tGCsuf6GXq8UuTDcJ8oyWoXOl/biJYHh1zb7dEuIbvV/m4g5v67bI+plYZgDN7RBtTSJa
OV5SArh19kHTNE7aS7cuUj0rxImBKwKVUNGsBEcVeBAParMxijkViuq090X+JjpMbXF38TjHDu7Z
CUyCax2abl72Ww9qOh68CVDmiku0PdZ5oxG+tl2EYFJC8Y0xUGfXLt/Mz0Y4xSVZV85m0i2b8cV3
vIBtWur+Rz21y1chJ9e/HBvhCW/2REKyNq1r2Bz+AEfHzX9aU73uQ7wozX6dvMk5jKR6KaRbdhkw
yJkx369AVBYssUFTpp2r3F9yFtF7b3sK4TrS9oG5jsNsUtm5B/lfuoS3IdsCOsHvHBukpMkWSDC9
WNiGayduPpQY28vCwibct/Mr7AIYD60t/KcBM/wa16FLq1Rk+fA8mvb4An8KjtxaQ1EYtBP0iVOv
LYHnpse3JFxLPwoc+zJpC658gpoRFKedKddPg0UEWRlO5lhxh4asZlredHddsbA0s4KBSRnT9aGK
62Yw2oSLprryK1khRWHGuCVCms3vnr3XQHx7oK3YDEf55lcW3uIOngzqqbDPEz8syxvtb0V+NweD
KmNVZqxQmEx5v7ehAxa8lYH6HIfefPNM2d9vUH+WeGnlCqWsHnu1N8pVfXM9ggLI2SXotB43CubB
HZdzqDLfO22ZY6y4tiwBK0aH9vc6l9apJodEHkfbqo1k8gL4NWwBti8NgGjGOIyXPPboZLJzAyDm
KnNm3SXSRwez29ZIN0d+TJNbIFTQRCDvhzKWWcncUhS+edq2afw1WshTYx+JRhE3WSSi/YRkHTOr
S550bORyNhJXrOHMNVQ5d31u9WUqDdyKfqjKN+xVdnMeTKN89Ve/uoyPC9eJvWYMsZhLUeKqF/Qn
tGEVXxf1Wl0nW1YpcbBz5hn3lT9jcfUWrrCEUaKSNzpoVhS7sBr2rdvPTMWni9WrKuT6uI09qwoU
7pVMeKjbB2Z2Pi9bVAe/gpIVyy6YGZXtlYkGPRa1STm8dDMinmodSpPulhogHkbdQ01aMNzuyhUh
cjo5zfLpzPX23q9sIvAtTwK/7DaEvPK2iZ96KZYCGz1r2t+dY4ubIBzXn7BSVjf1665wMWAFkt2M
AieANXcDxcGaEmMAx8Bk3Br+qG59EYgp0aE5ywsWCKPq4rscG5Lh/Zw0usUk7Tjbez50G2yQPsiG
xMV41MdAg7Dog0X8yMZuOVFreDUELDO4MrUMX6tGFkCKghF+/zJ41nVuuO4Z+sH0FDXuhE6rzQoi
QtzeKFOj9YznaakWGfd5iVV+7c0wj/GRzbeEVYh6t032+HtcIylPG8cbieWAQd+yqip5/bYWHnuE
luu5h8SUHSKB1mif+zZmyQFEKYFOkblCkeKJXFO/qOdXviyfKSL1TqaGGYqD4pe57X0zKuqksxmv
phBchoec48Z4RpKC9bnrc4YVID1aqCpLHdyxVyp1MiDdU2RKN4y3RJCpB69ttj5xSUrA1SfRrqVN
VhDtooQCYoAXnvN2MwFn4KFUAST5TfpRGlVe8Rx2F0t/NcrpMxLs02JTGn7JeTu6QeIqOXbJOnry
hp2y/DTRXjrx5NfhvBNNZ9VJ04+mwkkYgbJQ08g1k5fSqk++KDmkhT17HxpJsrWbHFXeNOQ4MBf0
/PJQLtI1930xR/XJlhdFOGWy/hXOY3ffXiJGmGs6Rs2Z3Mx+ijSi0fvQkX6+L0j48PflMFdR3OTo
jk+Vrpl4+HnECnDsbenETHr0Q+nX6OQbe1lfXQ22KrZYi70HBHLbaVk63phgdTYwdmcrB/cYag8Q
IZXHyniIJ4OQ3rlrUz7T5hFpsczThmOX+KGx7OpY5lbpxzbeoo9qjcY3ICprm0xAkPrY6db5Lt/K
Cru+mdk/iQhoBCe+N/mHaMKaFZelmL9dD0JPvIQr9npjUs0Jh2HtnIu8QLja8ruLGMBhmNp5sByu
J9hFEK7sfIKRISMX2s5Qu8Ee6hIAxbzL612wsd0nhsNCmRiq0AXWpYEd7QmolUHiG6h1k6xzJtT4
hnaXGOl2/SMDnFPsAGtHTuJJKDnnRUd851rZJgOcauJJ6xARkvdhVtcrRtkslWpV9UVLnwGv49i3
YjJp/Qeni+AHjO7SvOeQNX52bW/PV+2Sj+q4yD5U1El13+7kila4NRa8NLw8ZrELu658MbcM+znS
OfJmrdXPjTvXEct27gq/DRK7zgQgsjwzPvO1nfDqL8hkknoh9Bqcy9ChFQumYbcNdvipOaCrnTZa
cedRGZknB+GvGdeQMPxdYCufT2Yss2/fL7AoRJ5ejm41RPz+atX/8Fudz0kdjbOdYD2n4BnDwsN5
vYA5O+humVl86bzb8IYvAKCc0VYb7uwNJgfyj3A35nY4X/WTFX7OyEi5lyPMZOXoNGdMU8G5dqri
anON0khAb5QDD63evlAjbM9dxXFsdvITB8OVMIababRBbMyQm2D0ohd6b0HCvY+MonZBAC1iHM4C
xFsCUEqcqto0E0jW+3Zz1r3bQSdb2vUQRqCuQlmfqtCdzsovesFUTvP/To1lfnm+nWNd4rQVVCJ2
7GY50LsK/Jib2k5efWtP6kTVfZ8u3lIltq6NtG4xnO8Uo0cABlzNvEaG8q5RX3j1kUkYl7JfmqaR
6EkHCYe9/+xswbFR0X01r9RTmYVy3uyc1OmbO0MGJtOdac8wz7lvTA//q6kogS4Imk1TfYh8Lwen
R303sV4KJj+K/VZ0pwajSQwthXOub23/0dVW9QKXACyJz7OQWP7iJXIY1pjega3/bOjdWi48wyF0
JjsqrM8srLyklHJ1djqL5HGzFPYhtIIIN1sOdWOXYV2TjIvbPu66bc/D1ceejzDBdlp3D2wqAIQT
WH3qrOQW55H92hhuuB/biq1Doc3sbbHLYrcGwUll5rweG5MCMWak5n5Fem1uezcn6QylUJAEw5+/
Wu5bMINrdhMs1ZA4CkP/WLgWPC/DodEWxK3H0TrWP/0cEsW0geAKDCcuZy7UIStu+wxkTSgiHIE4
4ROzmQ5ArRHtltD9YxvJ6lExMztUIGtSrMZ8SMWk98Eo2wddTcaxy4v9ONT3RqM/oqnsf/Qqr67Q
EAPz0KReFUX/WOrJGagEq/l93AJsGF1Q7ocBjIzIWpwAgeRrSU93r53L6iWq+rRDW4k5fWzsl3HQ
SPfyQk03KiyMG7Pqqye8K9e9VJo/GDRnpbDYc4Z2O0v1L9lSnxRb6gdNtxftAfJ1p80sjYN0q3TN
mLIqaF2pM+EwBwCx20Z9Cz2OB0pTm6wzB6+jR3kcCg+pR+N9l8qcYwAJ2+MyWh8U8AhNUVZvR3qT
+TAamb9f8paPntyNKfX0bKaU24rsjKZ+wDlPdVfJaK+cMjtOBoeAsnr57U3GduOiNNh3ZjanI8yL
/mg2lBDrgCqdHeWwm5li7Ke8yXeO0T6ZHMFVkgUtggzaAzYITb8rw+ZzaEfOlxwHUy6dg6lZWhQD
xag5UrmjbJkOfcvxUAowmDgd0xLdPTAmmYgqcPFkeiijhgerhFwJrgp6KPnstz7DwcOcWQcO7lcn
Ks5tPvwei3qnF0a59dbKXWH57sGYCc/aVH3exPZU8Vqtg4HlLKh5N/1t1zjle9Tbp87RP+H7f27W
6HexwFdJrcFL6fQWTUHoC6BkAYVK732j1g6TbQ3XXeNtYwLJJLzZDL5y6C7L3s78DM3hpfkIkDhl
EnRJPOErTbsAURYDowBN0FJH8QyL6Zrqzj5Jf2v3S91BV1uq/ew2Lw3ZDKfZJzmpvrDIeu1su2GY
bqxxhtiXw0JsJsbNwN1zllgzeHzD0J/utrwWjhhijo7hjiPpQwTzk68sMn1yUY5juhWto+LMy/Kb
qK3WxB49dW4oR0keQyG5aZLu8JM89W31Q8ngHlTJQzusfFa0KSMmoSaDk+/f92Ft7Ce7pNTiLOB5
c+wv7QHPRA1kQqOJLhQJYD7myGdd8XpFhfnqjFBzVjsj3HV16yvDWqYPBiG/i4unULltV9Oymz8p
Ha55dzKoafl7aBjHPJrvOx8DYD5O1y093+h5e6Pu5qvB9tohXupLM4aaLXCV/uEG+VuUV3RPfeYc
Q7tc9oVlRD8VDocmNotS2XEwz/WpHgOa5sYCC6MqP+DnaqfXZoyu8SXQAjswDWdwkVwmIgnEMEIz
NU5KuudZ24RcN+E9BV+etsGQDLJTSQAkh38uOPBmjilm3BsfBmicFe6plp1xJl/hqwhkGRcV/wk8
p7kbyrDbDap7w31EvconYBLs4GXWu22J4Bnxy7kHYrI6gb+rlbFSO1AnXZHGMO01NJHUccj0Msyp
wq+R0XwBjxuDzD9MA79yD23QIvy3YlwA3/RXrfSJFWzes3Wdr/PA/zUZxrk3l98EbG1XPQrei2Kk
jacliq5Yej3kvi5v+m0Wia/WPf3CfnDDo9U1IinsKiD7YStuWcQdhj5y2Mk12KBFGN5Rb49095S2
5WS82S0/lL/Uwy4stKCYrB+3IHe5iir3zaE4o9ir0RKbT4BgHvTWnYfB4JPsenuNs6EnznacU8su
v3O9XFeWzA+oqkFS2VKK1Fs22vF8PV7YhnFdwBlsfHc9Wk6j0tEFNRnacrnGCe+keHhft0mJHfWa
Rf1qZMg8o6Yejw3PqVd1FuSgKFo+7MCVyegrM11z+h2vU/NJOOWYJQi8EBEyTYJSqPvorqnN9roR
S/NWyjxnDz9vaWOP1TtPk3pTY4C2ZgXv2jqJaseGzqKJbnWBVs6VVoqiVs8c4nq4RYDwBoqymffb
1JUPFb2L4ODpzYdazL+tBrJWZIJJYky9u8B7+ERF2jv5reNMn1L76rBYxo1sJwiwRt69SeE9qMWp
XniAr+uwM56i1s+vpb8G4Kkq/VZ0tf6ytcMjMS60XVn54Ao4GSMZJnMb9B0E23AT+3J1zK8K2sFp
qS1e3+nOWWlDQ72kAiLpuzar4MhST8eijAhjDwAkF3p6i9Z69egi/P7cRfLds7pDOPkIE7v5eq6n
m0rnP6YSFq/Omo9FSRAw/gBYp/nMhvZ+nfV1WalXt7W6e9cdvTd/dUWqzObVqvsnx8TbvvZapA09
SI/W7MZjtZ9leEWVb9dxU6gvkZnT2WDeYhl2kvnyvFjuW2VMh9l2vYPnbIxJQLphI+NpHbsmwdUu
d2W1VneLCo3nSItbo2n8NGTEFDc0X3tMevxa5incEvwwzmOLgWTlIZm4uYzmPHsoxyyHPkPYVZMi
r3qn5q4gmBUPztJXsa3Eq2mpmrLWDONhqm76cDsPoToalqwBu48ymbOcv1BOt5laPpre+GJKq2Jz
HAzkB5RrbSaK1GhmxNB+WHDLze1nLhCl+Kq6qcWWwgVu6Z0l0waSG6edi1j4aQwhg6YT9OW0oJMi
0zj8rhbsg1E7kkprFOLsBY3g1Vw2/M5jzwjPivYob/pr+tCfXJuA50fjg/uuTbyRL81P49rXJl87
BhMU7DrLvJtc6JhZC4mW8UMBBVMy1Amz6LaN+g0Bgr7SUWPRpUcNUFfziCCs22fCvhwHQy6uFrRF
cWGACQKPTYH1VAVFHaVLHsz51VJq/cgm8jRXQsyggaMi8Zz1K/D7ZW/Auk/R6N9mQ2ekkzudbG99
srIpg5sxyCC1QGpVTXdsNJ+aZkP+yHSvBdrtgfnEZIgzp79fsDcb8Xzx3w9BbxxBwQe7tmRRw8Hg
VCncdHsfdDRMcsov336rd6Jzdk1uu+lsZd6T1BxQq5isxAUOcQSorNOwyHHzgRDvAAQX1703/8Ca
nc7resAflHaOv31FNCnJODG+iMuB8VvOqDuGSW9efii+fY/5cowiyd5xIOwJqPaosBYmXenCeJ1x
IJblIp3nrvzYehAhu6HRXFcrz1m5DP3RUHAQM3tGcGWPKu1Nr76wrE3onPlZ5gFtudDfZrudwC4k
nXIPWzS9jozpbrwqN571oo/WMrzM7vyrM7tdxE5NXNpGTqWNFD8mgopRKr+TnR6zp8ELH9luhNUe
Uu3KYA9QYexGCyY8qT7mEEBwZFTMIFbhMnrPo6twiWiVJpf5RwY1N/FLlR2YGrl708iwnQpYArb/
M1pDfQXh9bur5B5kX524EC9PKgq7tK7ZcVpyTODiPkVdfZjX7lVH4nMFBBwvkzxmtIzkq1JONeXl
3raqBxUMyKM2qc+hGTw3fXlCWnsmahWyB0qEZCaGcYGPCL+0h0qcF+3T4kFnrKkHXekyma/eOByY
1+WEMvjbtgMocNdwAdcbjebq5G3cSYPxdrhAOK7Lgz0hSVMMDvqylIQmO8yn8hqSb9jpmcas1VeR
LZxzhSD8DInrO4smL2EEYL/V+Z+HXj4P18XsMgzdig+6NHM3bzYSnm27bpbxLWeRkkazyOq4FuFD
U8nlBhb4w7AskP4ZzEQbzQM/vdjrmQWGvfh3mrHBj27YrpQXWLdjFoq0rC11l8nmh9NnvMV91yUF
NJRccZe30fZocqaK3r9nTAhVRNAlFmt7gAvlvWSB+a3K9lh6K6k85t1GXEG8afnSd7aZcADbiafU
qyPxHuRR8xoAYTwNM8RbjlCTFUV3KIex3C1R9QYKniafjilaRLGb8+mUXwJKnKhbnoNZMqpi/RZD
WoMuF43HjfvB72EEg68H54dz+THqs/GJRqJPW6mto5Vv437onQcUfeFVqJb+LpDWGd5s/Yw3tvs9
Dk6Dea4p+7gV1b6I+o7esPIYkfo/uZ7btC1Dahmz25p9J4MxYUV756plwpBsOunkcQoSiEGib42k
lID1xuvvjIyCam9X0e/QrGe6VOPorWF+u5iDxdg0inYN+xOwfUXJMhe6jLChcPQWe4rMALanp246
B+XaHxhOvgRZs+wWNHopaqsijcLl9waU79pfbeUx0sxBldXTRyN7uSSksjX7YVJge2EmHxgTSCB9
2TkI6i/Hr19aLB9RNHyuFXPu3h/Hl34xA9gtIV3MzpP2bDBsCknyaTPH3Ak47fA2tU/QWd4TrSym
anulhZhnJrp8Yn1OrekZq0FwNjBIyIW+kCmTSHo9rvTPzTRJtoY9+2PtUKktqt9+LAhydWJ5HnhJ
FTGai2rZvrk+PXcmzf6XJsDgubRNakNG5yDnHcq/hdYKtpdeTgPNLk/RJveZYWJlNsE6kaSULcsj
959K5DJUB6hJP7qQWOiyFT83RGh5agbrhEPBXReZRqyKisSfxp1fV+0NBPMIv73kZh6ghV+wsnC2
q1Zfu9ya6QY8Oxm8of62dfhW4hvAsO2EMSElv6eLlspeMXwIbOPan5onG2HsxahfHAU4xV2ux+ns
CvCJc7BNvxtdeodBMOZDjAYfQuopJd5iuV1dA6zPGqrdOjUVCRdZvh+8vH1t6UIg9n4SBz2kgzke
csvakZLKCnc1/FsIf9YRIp53mI2sPVnwoGIk8bRoG0hKJqy+8PYzSP0fshrdd2uov8RS/CSk5KFS
VrSbLuDNdsyPg5mtScOK9MplRna1XmiNjatSmS2//Kz7NG2eVzMPfzjagFQerM1TPmb5R2aJJ9aD
d15ePly8zs+V3lRaVzCrvLJ/YUnIL5LwibZz7ua15hyY+xDEZma/dq3zyuBtBLiS/dIasUWkx4Pf
0zbirLg4GHKs0j4jTAaJLM5WIpfmFZ7D6oG2awK/urEWtn6W0ExxevXht2u/I+H9E8GV+jKl9PpE
ucI74d34GRZZxcvbUUwUG398kRinWlqnSFznoVOdx6YsXjuP9V1ZPg5sAdNBwAxvc9s4aKoGyl8X
yL7DCwr9V20w8X0DMwjYWUjaVxtQR6Sw+0oxCW3Mvauqe7VNzj0BDwwToX3vg9U5m76qd6u5nI2e
+d3IZ3Si8DvNo3/XNwN+18GYUD52xfqCOauIvWCJDhhWp13TQ/Qk8IMZ7eb6STVIk8M9D/ZedjEL
+X7slM73WopH48JOAgy8LwvM7jw5j3TyXhzOFGzO6Is9srjwyuqMA+ljpy5QV31FjHNC8Ik8R3iP
ykTJ+UlVNcPXqTjlgISruKk1C/vVfSAF5IqEsWMpy/4YFpdVjXbW87o05HFoNLiVqphzQTcj/clw
HjEoAXmcl2X7qFlI37rFxD+7VLGXD86ts1afDSU124XlpWKfsjfB4/5eELjnNLTjxJsmw7MZ9M5p
jNp74c0nkjrKcwkP822trTLNWrNNidnQFEHSLNt4iBgooLwY9lXgi3cnl+KGMeLy2MqB7i+jRmOY
a9veAcbV8Mj3qn7DOLTOYui9vSOILUCNO7af4VQYYYxMikLGZ1eITBj/JVv0bYpoUyRlSR8s7AYw
yc7xVusMzDP+qC/TqtqFPvLSwxcG80loN2zSiXCJp9YeDryh63nbuvoWyHZ5w23MWG50XYoilwzl
omWYqMfR/fYQBqYMHX7a9G4Q4FzzVlejgQGpMoKnqZemwWFhOYdqzYOHdewANWQQ7z+Js3dRO25B
8ysau/nImo0JTsML2Lr+mCjiI5I+zIO0a91r6a7G1VS0v/DMJsvoQCZVnU/r4VFzhgWiPW2Xr5Fn
s4SvA7HDsXRkEcjtSQoIp3DT/FANJGHWP8C+S5r/rGzlc85snxwio3kbwFvoBbdU4TSFiFHceue2
0RRxwl05++dyQ0Lgl564ubjbCCMIkB3EbqgnNlO1MZt7uw6y944M6ZdxM6rTmkXDW9+s88TbQg5X
QkPcs/Jw3UejsxnSkKHVBGkk5lmw0inDj6Aiey8lEFU/8alw3Kwz03QcApS1liz0knSz3773vcvY
cM5Knz5VkLTldmByL4eP0uuhKD07HkEKfZikklSYD3e2yLujXnMmjy7PD/Abz6hTs46K38Jci5Bj
zQ8wtq633qiM3YQuPGnwyxMelLmv7JwKTuDttQUnfKfznPuDZCBORMe5noEXmyCLQn5L9YQWGgPy
m9fil99Z48jGBWKyzFex7wMT9a7w2Hxn3GTvUVGND1mp8nvlDy9Z1nKUDCyBjV3vV8WN2+nJ3NnV
4h1NS6hD5UAVnuB7A5OerZs2A/sbL9u4DgxZTXEyOfSp5Dt9WAFMXxHrSgWz6IGwqKG76Re9r4eK
xgbL/YlIH/cTdCuzjK2qrkGk9wxgq+wJGYn7KKpNaKjifX9jIU45+xXbn9EljWWmjuKwLo52pXly
c0s9A62z2L/3Zgrcjtxn3/gslXUcFvO7zDOVOkb+IGZzYKBHfIwwRTinm2fIj2EFI8Xje5lNkBMf
F7XKf4QjbxAVChRkzzZ/VFYERN0wZkwVBnkcdTteyWKzb23e0C+QfPkbtX5YkWPejnwCojlgEzGu
x3aeD/mCx5eCjyCsA3zf7tlnE5ECLBAnuzVOTKmMNLdHtA9TCBHabtjB6y2/HTTKIpuFmTc11wY+
iZ3LWbzsQqW7L2dSRsIKfT72fS1jiwAX3Lqegh7Qz4lVA3ZqM3bd/iT22OKwcVk1A0UO1iHN1npL
Ua4v+8F2xV0YhMuv0maN5Qk2Q0OUXRp2DM65IdVn7xLIpWG6v4al73wb/bgmmd2Jt3yu11em8uVv
ZZMwdV32gU6I21ifUMd457IakWkoXYqXjPPsuAZlxdu3hgfFA/IcFq4uIeYTVYd+h+ixKTJ74IRN
HyVLVlSoERgX3KuqNZisVmymS9pFZg5Gylr+gwZ52DjiNvNx7a0KXULx3RIieFFKCH9XOlgfHdA1
ibPi9c2LtUqU4dTfrbTUz3mrxbGi1ovRqTm35WKVSbahXnKnJ6OZgpvArqbdzDQiDQpimciodGSG
XGndWKhvYRUX41TutOWpKOZ/jVuFOuEpQrnzjDyUhauxAWNm+LpyF2gL3VLmTrerWkXDkjmzX0RW
lEiwbBN/hj3b1Z1hQcVLaOXUFcWNNintVtafhdZcV2hBMzpOYSxn0128d18TBBo7Q+3QO4jqTIRa
ge+e4yMxxho91yzmyIj9TbMfrOxaXE3NJH8MY0fLFa6RTzKDWQYum+PJgMre6nTKe5cwnJWgOBah
aEc9+nTfN/oz2gRiGpzRoXr1x89arsud6Kz1ecNNFbdTHl0buC52foluqnKW8JdFesgVTgOS0BdF
qpdamjUWrv0RSZtBdN8yK7bzV5O0wpshYxqRq/AeDUWkOMMbMOGDsVnEtylInMaoo11urvK6GinA
L2IMVg9l15PbaHeoR9blZHf5eLKb8Y2WbYhx8zF+cAuu7sE/S4W1M2YWeS6H7U5k1WNZVP3ZZjKE
ZAzCZNigCJ7DdBtwjYYZtuG0Qsuz8Rx1j1hOc6RlVUYj6689NYYOl6PRdxv3zxiGMbM/B4ox7ZTF
LJcsLUVEmDe5qcOMIzFE/TFKlCaghpG30LK9sIIYD5mpw++MiDUkQB3iPHw3rdnxhFf5T0HnwxAF
le/1GIqn0iUpo43YqCSXrCjvMu/xyAfImHZvW8R+ZJbeFWvW5qgYmZXoOoIV64Ay99Se1IDITMiJ
0UWTeH2Xva7RSn21rCDucLkW/pORjeu5bAakA9NFKdSXxb2JcukwbKr52RM99ur7vfGKTbZzEz8i
mIl9b3mL9be4nBUmlhDyc2BNDPOtmHKLmUWd0Qlbk2sJZmToOopscc5jWFuv8LnFI2wf4CWuucg/
oaq/GXEOV7lV+Xf1Gv1uzfG5KBA/WML6qghhOi6o4NJ+hgczmYMfA9t9CTq9gzBjpz6qMrm32Ggh
+3Cqz4U1Zv9f7J3HctzI2qZvZeLscQJAImEWs6kqlKGn6CRuEJIowXubuPp5QP1nfrHIYU0vJ2I2
iuhodaOQSPd9rwNsoucrvlCPnnd9cqEgfTwukaKYjKqWQtXO1Ua67UtoeXcVbfPDnHtcwOIIB2pa
SU740ohgeO779kUYnXcTd8S8QLIb+o0Odw+QrPAHcqqsIFG7vui+cjlzvsxDrT17kdFz8OWboSn2
ObnAF1qBaM5NgvuqwJTeMoNwX7TzYs3YEpjV4yelxpZJKnrPUGuk28QIyeRHGujZGWkA3+Zc/M45
uA7kblcryFXLle+eGJj+ukqT8rwa5Zk7QXojjOkwYtWObovQBxchZdDLq7hQ9ROqqXNNcCfEwqoc
kEvBpIBVjqTDT6AdB0RlVWDJKDUj6kAEZBcUo0qsGwS59OfqmkYAuYtncjTAPdm29tIDmPCq9EIR
ObaapvyLmqK7IpqnTUf6BNpSshPDFnx1RUTiKNZcE5boj3G+wevviuSOa8704iVtjeAbGwv8mVaf
ki8jLdNDElbVraxSfrGZ42VPv70h28MldMY0REcjicQc5wZGR5Lv6Kmb502acezQV9PG+SzFEZUS
hFWx0h1ZPPZShBgnZ1r0wG0hOwvK5neLUm5rB7mmr2w9EwkhRCYt3tox1XXslO2mpH/1FdJOcW1P
kWGt9LFpXL+n/YmoPjZLTkGNopdFrsvLrvYafzGPvBpFkd7XZkwuFVUC+29OJjbXTszcfViXHR0F
rT6PI/Q98FO18quosE+pZaWRtUFlUlFDJHN101XjVRGF/lz367bqoQRWYlKXlZ7Ls5AEk+oScvNU
bmrPaFCDTii3V/MYi3YbolJM1pEWqI4GQBLH9JAzZ9qxqQJfhVkw/MS9i4LLLTOBNJT+/MzpMVTs
8HMG7vi70rI4P8RUF9R0WDgMNzJyOrzUAlE91Hjr3SZsnvJZYIBy541x99BNVdxuwiGaxTZPTb7D
oBzy4FxjaGp/LLPith2sXtsYVVAUL16XR9my5drxeTzoVnwwcTMZDnEKD2Krd8YcHIq2MnXfKxVV
BTXYoKBkTaq7mJtyMEioWiS7qqq6fGPD7Sy22mtyY5h5XnlZtJZBBGWX2uYBAVPTETOEoPMSlwya
YNlr3sHUGJH7CDHMfqHXr3HU11bJJ6kbdQ9lEEgj6mY7X3tRikYm52TivNSA3WiH6WnkbJ1hNmhy
2ma+tVVpurh1DtI9l/mYIAEZXGd4nluO78sqzbK7znT7O3QhwPxuwzHLWQPIv7Gouo1zOyNFxofe
bor7qJmk2kCOcGfwrLTz1ioEMdqTdGl4t7QoOmoKuvT2RkQd1DkXjRpkXjjjcoOlaSm3hVlU8T52
w9R8iYUmH6FiItYyi4UjmQaGXq6dAH7npqEHqC9pi0oB6llULSJEpruewp74Pag98WUaUtLwi638
hcT4+tJpjUiH7KrhrNGHCLPP+4hbYZbAi4RV4aY3JZr+mmU6C3uPpDdmys0KOUFFvyg785rmtWOQ
wqRQlSLdiW9OsakkNLGtiuEo7WO9CruVDelP3+dR46itSzOpWU9GqtfXU50bT1IvYlBiotjbXVnm
EAygsmBIbWUV1n5MIixG2Clad5fpXU6wJatsxO7JqPRNPioTK+8iLqE7eH3ew0iKSQrbkI3Xxb+r
hkyWDfk/0LbyqB3t+6RMatqkhogvsgo9GgEsRm4e2rLCgRqkaYYPLlRBVh8ZTf15PFspuWBUbvZ1
AYCgXWfxrNq9Z2YzWY/gpXhOwUF3d/VopXIP4XUiE7WORJvsR2G6WHQAQ9JcLAygr6Su8acRg1Nf
hYjmynMiOmtOZtiHll8WaAPOIY6ORNUhK+HazYX3qwLrpkOXGA7sQHAtk45Allo7ERO1cvAW1y0c
ywpotbMcNOPFw/DA7Sl/iEu9JBErbJ7ETJn9rav0IYB51IQXQRpO8QF64zzdcQEouY0ngbsEy8ZD
zs0NL2ZMw63clrsWptuEvpz5vBsYsuTKFknP5NUMbK+GwO6qC/LV3B/V2BvGtoPsZG2I6dEWMR+U
uCcor3lIUiIQD8crRLQ1t1MkIFWimmxDmzr8FnkwmSFAgoo/MM3GWzKHq2wzVBVuFWYEr/cqSRJL
XdgUqCPbaRo+0zgpeqKZPJJ4cKJxfg+uMVlPbtM4hMx5dVbeRjX2VYdUb/Slpw0l8zpChkH1hlxN
XMKZhc0HLBgKQ60kbfbsUCZWbd1BUey0nWwd7DSKuiKsUJY6OYNIRAhxHBD9hD54Xh5dY4k2kLoq
8eZ7qjK88DY0W8yJ9Dkbf8tKwOTjhAV95HI4wd6ltQMM8VXZaggeKqhv456Y7Ta7tAoLtopUk4y3
RBozFy0H/utuyhHWruBYe+7acMP2BYOiYSKgpAYhJ6NoSNdZ7LbiEDaVNW5oV4+3kKOnxk+i2Lsa
QqudrmhS9+SsEN8AN6+AafVrGMMJkwYtae+hcgOeMZZcYDSEfNwQwjjwbsdhnnCPnyVsS2LTuBAP
cdREO9pJqfI7QiyDtRI1pRQU/O77hK0mL2AvJNS44qTY9fCn3LMmDCCVeXUnHysuSeF+0nGpp1GO
TNWP2sax/AHFxrCXONtymWsNDmkTDv+4JmitZ4Jw5NrrpGvUtwiOa02urU6Ive0kQ7eDjIxXBDY9
kXWWTE1obYegy7h9aJIkLxPNAS0OwOJf1KewoNCZdhVBlZWR+7h0zj9tiLsR5/QECI3dvPvgaV5/
SdwOVMosq0lmUj1WIwfmcRpvu7a0v1syF5lvJJgVctfLjGGPvZf4yTBNOOCT6vyjVCL+aTljCV3Y
0iQSK91iLfOs+dqL23Y3eqMY/UzGcXYdZ22ufFrffX8JySlzIAlO1CCwJU3xhRs5u+q/Fg3bP9L6
XcY/m7Itf3fHGr03Qr7/14JMEL2/DgUvEf4qN9+77//jV9HFnVrkiP/zX/ffi/l7EX9/o+db/pM/
gj5LJ3YEHRsFkY1KGWnffwR9pvdvdmo8AjA1wHLCW+zq/ivHRNP/jWc3Rg7QA1zHsQwsjf+3pG9J
MnGQv6LCs0wTy1CscP+Bpu+tyu5P3A5q28Xcl++OK+BbCSwe4hDrNVjMUH+TySdFWd/HdTGFu79G
5QNB35FfATxkHBVt9juMmDhlnCMnGeXZCiIgsGRMo5/6RYz9T2LhyifTscc/wtM/X+CDZ71/J8RU
DLZjo+p15DvBvtl4ZU0g8kqHUEKyF94lc9BnJ3zpjmwBXt/IWTxJUDcLjM34fn87rkSt8LhW0MSJ
lWbeSuqTHpVCHF2nwLz0uVv9lCv7uzH0SEViwiyTBU+UY8+H1Fzg1KZi9Lh3IxUGOseDIUEREROW
9s8MJozFZ/zvhx1po2tdzaMSJM7WBnjFLjNL8ZCGQo839RTWf7aP//svhnQKH1n0/H98BI7ca6JO
14teDigpq1q7TSquoeEomxNP+WD8TCS0dCu5BulIS99+MSNXdmdGgE9upZLzNBbdrkmXliT2I+vP
p/u7KcgLieVZuOwSnPXOtSTORL8kLYNyV8ZB8jJrFvR4YlF99BQLGS6bhWCHcY4Wb5ZT9Sml0JRW
aEzTHmILdKLkhCHFq0/df8t+2SN4Ga4AJi6e5C0R1/F23EwayziR0GFNw8itNg1RgSR9ulApu10u
h540wbkb2stqkPX3sNESdZH2RW3sphoNIGrdvGnuzYnVvi5ary62wQQBmm5JkV0CLKMuNDrMxFYD
MThksE8dN0SbVn6/hkTR1LQt9FJbNaMR/h7bWAQI9maIv3JIvO925tRIHgpBiVogPPziJXpdH2L6
ou6mAJf6FloIC0/Ik5c3Ph4RRNVICl2DvXOxNfh77bMbhC0VDpCkSmnySWXroItlRmJRl36xB0cj
fob43Xai7001EHsn/C8++PLCIWWOmBmM0Zhgb39A1w74LY5Ij7n50GQcaSPoAuHZ57P4gwUjFgtX
g8UJ0n28xYXzrA0OnI5VX/fcfAZTntNbGTakHdk/P3/Uu92ULU2XUGh5LcqQY3dGgmG7WMoI83Ia
OS8OYBqSbCmgltiNiO8KGZjyhL/3B2OIXJ7TWeCkirna0RhSfcRl7PJIw+BE6q1p2Maxq04cE8dP
MfXFyRr2L0ABZrHHoSyxKJpYUEGzRjUj3fQybid4giMd5c9H8P2DiMrgVFgOJFhy1tHuRqukLSMt
gQpo2NGZMctFr95Od//8KbjgMOm5ojL1lu/4l+9KORV1FGk1HWlvEqu+X+Ig3SE+MfE+eBcT0j8f
ZvHcYwa+fUoO6xbYjMxHNdr5eVlCQ0Rvpd18/i7LB/57FZtwvBbbGonVzhIJdzRiiRf3uGk7BQTm
ubqF55OjcjEVzOmXBY2eiBj2P38ihqPHz+RccHUuW6+Ppc56+2YF+j450sxcjajS7XWrF6gRANUI
ondpgBQH2JD2kzUMBJWbQZ2jE+Ksp1UoTfDo12B74zXkPuL46v1BN1p3Q46zq0EBJSraR4A9osQb
k25YN32ufrSeMTpr+hEwj9KyQdVWjxnEU7trzI1bWk2ytQWJWitPdERd23pBA1SmhAhsRJUMoNmC
oOvVlJjaNQ2KAin+jMiROk2MdxLX1ueQEibc9ipCC5uFQQOnxhPjnkxl6mJ4r8BUhdYEjZ+NdftL
GbRRKDNNW5GOOS4Of5UjsjV15Lj0iUdIjRPgyIhaPYu+Zm5tz77hVeBOFqb1MDbR1/Q+2AegEQIg
wFZljtTQXoPx3xkZqxg/ZwXn2HOGx3UKDu9WOp7BEwQeeyZHuY+DRr90Z8v5YVWAzw+e3iORS7rR
CgFrgAHARRqjSPAUCAu7n890vI6XHqxeOk+0Dmx4csHEnuvM2BKsY2XIahcV6C4Q+E/j/cxBlK/p
dGD9ZmONDKeyHQu33Zg9Ac+kpjY6dgvU3M4+pINB47oqxE/BJMg2mjvYP9CfR+OjVubBd4ds+G7V
aSztlZCu+uJltvYypYaDRjDP6/uhTyztR2Xr8z3yHrgmXVu7+b60jfEuxBkqxCBmLPOVlZAB4Tca
7eWH2i0As10tNr52dhs9Q2Wl51d5ZvWtDos4IA64c9pwk0D+TLeWib/FukZhThsRm01rXRtT6G7t
JMKabW3WfQ3xdFCLbKrXhueuGPQKggR6I18brABBQEZpAKxbYeGm2ZlFG70dhLbVUIwWpMrPgFVa
MibmziLuCMGcrjnPGtqKflXYCXqHKQqZ514qxJdMx79gXQD6dy9WrJnqvM2xTzi4ElE1ndcs7Naa
p3cEWtfpfMO4G8mTySGn/yR4PsPqlyq23fc12s21WWlYHatAOV9p5QQ2HeoqucNDKhaHQlUMbOFl
9XDIcS2wVkk+hPpW6iO5u7VK0TYnbVw5v+1cX2h2rbCSn62TTdrVUAKfrsy4FPGZS6Miuaj7PoTf
HdlD9aPVoIeFWI706EHQuEJ/kqz46qWG6l3AZBobe6MgiMwh5gxxdaugsRY+yd8QGUcbzxEUP7ix
bBbIfulAWASswFkjaLJWef1g4K5QQ5+p8uLcmwZQdmIfndCXIraQEAwhd+DSquL8EidJs72M4jjN
Cx9LtRFtGHLd0ZabloIWPWEZ06+tsHzMJuXjDGwVG0Y6Tc88y8OhI6TUI+K+m8tnNYTmIU9gqN2w
5eAfaQ500MFJo0rCQgPgks03+l991/1q4p5CBvGaTGTp+JMNryxFPlvAbHtM3NTAmGCc4mtEV0kJ
nyaxZryqHQOI3/PnOa1HRE+YDhjdOS14+lBTNmffA4aViPiqIXy7qkzv3gvNBT0G1MIYUHX1I1YW
gLTAzaHE81pkxRazNdCC0bKhyzW5pdFUo0zwVqDC4KCWbLipevSY51VraHiluCnlwl7rPIljVJbZ
/QvMFVrKYqj79rxLYzOCgBMLfaemIQwurZB7ql+lsUJpWuvg+/GcA+C6A4LU/WRryMD1oU2utKnk
yJYCqbGfdKGsDvTgHNq+pVvl2L4I7wbACj4P+mp+PdxR9uyqTfK7bpLuCLMaPQF/O6gnbHkX6yjw
3o59ukrJOiL0W7/VsMQIzqpihK7EVAtvcArIr6nI8UeRA9lw/D/sBZOf9HmTNnGbnpeZy95sqBb/
DlfYyBjHxI2MwwwWh18yKfZ3jJQJFVAb86+lCp1gbZR29qurawcq0mhKKlXkxaRwu0URn4nSDX6Q
9Q6vs6KSANVMHBuiyqBVPzSzB4HFwA45rJHgv0U4Zq0fOsOoIfhLbbjUxgBHoK6Nw4FqxA2WxZJ7
2dZhV3nsnE6vNnrSmPfTVFBD0jJE89HQpQUiQ+IFH1rN9veKo7Na5ZBQdVAws3wGfzMQxgqjPnh1
XAJOtFRCK0dD0rNxiOZ4XBLe4VJ0UQTlwu7GcxYHhgeJXlSXGAFAS216HYPg2QxauY70OgRUryCC
rqcmbxdfBhk+0IOV0KyLsanX+lRa0a+4ZI088DMlOQH54GRMIC2RX+dI2RWcDB02JUwSBNuIBOvM
75seVlWPnU7wbPGf9RujrR3M/VpjxPKzWRRWnt1bcj1E8Lew4NHN8K6fLBn5IscdbO00JgoeGSAd
uGwh/YEyDrZw16ULdYkJStD7mZsVCKb1CiawX5q11u/Q0ZfwBQBS54NKPG9AU4ktw7nLxoO827RU
4pcBCoFnaS7RuIThynQ85A1n8tZBxhM/9rpVB37dmfw51rkMrioiwIt0LdKi0S88ZG8TZ3hBR/tW
hnXV/Aii0m5+j0nQd7tCpDLfh5wO0wpIA/RqpqnrrhBZmGh12FsMyOh19ABJI6j5qvao1jP8otKH
Gg8bWgYephpxiI/PIoNTEEGR9cHUtmwSk7S4IQslySpOI6czPVS7YE4B/By74EDl7iTuY130Ahy1
0FngGbX/viBuGJWBNsxinWOZZB6SUXcZXS0lxLKOxnHnlhj7rOOaatAvbAhPG4rkkjtMvBhHSsgT
xSqeuJSpSJMzWlZvlEDMtnGFIjRI/IFrS7OaZs4tfFPKJF4Da5a/FdusuyZtInxwDA14N2anCM5d
4RDxxtonX0bTgTE2nHQeLWCMDhCOWDS6RyMPrI2h7OQh0o1RbGbRSvQkWZrHfqX6ZXyzWnvMcxw/
V26WId5IZKahkMdjFvuCWJM7lCv1BQBkkPtepAbhl/BFeqTnQj327aBdt3Xt2hvTa+zfLh9NX8l6
zkq/s+0A2UlgBnFAVT9302/DNuU32Pf2cD9F06TtwFXDDMzcVbg/hLJpfOiWyROUP/kzlsT9XKTg
RTDm9cJlWxNg3mdiLHpzvST87ErocxiEyYVITDCPm65lBpFxjUzOe0iaDIOlzCOcatVOsf416R3N
Q6mLWcbaA4zKtxoYKB0H3ELuLOy/mkNoCadftY0B/TNrUI5vnTwT4aodZilXXUu826rUUAqvZRnJ
eyh05Q/LCcZkV4fBTIeJHRUDLyjsFiYZmu1Ad3Un99YB+eMKFQ6tcyWLhDPQSKfMF32cRusiM+uz
OZ6iflWK0ri3u7IKVxE6gu9DR+7RWusm7/UgbrR1atY4XrWTRbMO8DQFlGldvAHpxoiXvm4caOdx
ZhVQ23NDrNq+rL42Y4rG3Ca1jeZhkXpqHbsNJDvDnpGhGDh1IY/mnEXIhtfRbS+Y5BsTEzTIO0UE
SzprDUDcgTmJlxIM4ceq10NvzW0tOx+obdytbCsdQo41YA8DTKFO2I6K444BhZRBj80gmQ7XXYxA
31ZSuuRyaswdMvSOS8+ZxeJAXdPBe7oowwYHgzjqNG9HXpSFWC8eUSf2yAluZqTt3OVTrDqAk9lM
NlGRzXLnTjlEUcuuuvImI0Gi+GINLUBcRMWGBU+oJeYhHBLzW1cuCarzxG54S6kdEhGJLVK36Fbt
bySgRs69MTviILGGcTZuX4WPlkl+QjKLwLtWxA7ruyRlXuy0INA8kigs4sPzZuxPude/HyKSFWwC
hgifcOiuiLdDBFRZEYcoC4ILDONBs2fyl7yECASZJ/pDhsfB/Yn69l11+xrlQLPf1W1TLGjH392B
ASs0PVWIqqZMz37OWoOglfZfhCEe4sZ//CyLnhEIiYXlFynEb5+V2mLoMisuV7LRLb+uC3ebzXN4
mO20OFG2vy/asVAkpEnC2qfdemw26+Gf1UqCuMjDqb5ChlaXyo2bE2P3/iG2blqvONGC+jjLv/+r
s5LUXo48ZeJiEvXJ7zwxo5smx9Lh81H76Cl/HBVZM7Zz3L/J3YbSZuGDIE4a9rhvxGtDL07ltxpL
6+RNa8Vc1iQtFSIrTKk7RxMBMDz1ZItUfvlIpd/SQJ64IsLUIlaxkdra7fW2vgliYzYf0gne9F1C
KTcjCTFQxJhKIRPmZKptTMgM5RwigxwElOL55G3++YiQRYLLPH7C/HE07sKrNItimnF3ui+CfKRD
q5XOCTTlo2F30XBa9FHppB93AY3BG2B1KLqZLWUI99qqgVFaVa460Zl+N/BEKXCu8SAbwM077i+l
hTPUDVzdlWZ33RYwHyk58ifsiKwRff7nQ/f+YYCbC9S2QBAk5x4twYhcu4JrSwNPcG583JFQxvfu
Y2OWp7LE3rXq2L8sMnYN3SJtkYb328VhWo0TA0n1i3sJVBKFDR6nWXIdR2V4Gdixt+p6cgo/f713
H23ZNE3dpsu+QDjHsSswinqzdQEPUHoEELHycmsiNf7zlP8Pnf/Lobn5fzbC3cZJ/DdqvvztP6C5
Zjjuv5fPvPjg/gcvNxwLM2kmmwtGgL/+Akb8By83zH+TI+QR/MveDMfDY3r8lwOuZgKXI1fTQWuA
8Tycpv8JXP4Kefz3xsZ2xokjCWQBlV8gy+P1hfRtyTPnvgNNRZ2FGsrpIVraROxq1+Qoztc4U6pN
AFvqSosHcUi51q7H2sxuVIcW+cRyNxbc/Oj3SNPGLJidxSYe9hjESMIo1EfNWa4Y4tBZMElbWibn
1kwBOxA9jCalLLYkYbpUQhmEV63C2aJL83+ESL0ODEekdPg4oOHsdG9XaDCbIii83ngMiibzI9JF
Nqma2xP76OtR+/Z9SSHm5kdpRd7JO76CovkZdOYQPGpBFq4Bd9INFMUZAo9jr9Kgc6FWd+eW6cHx
aufx11Q10SYIpHOwkzSh2GyybW7UMLDzsNgsjncHdwyCfTF4r32FbBNQcsG31KZtWqF65C7cPiCO
QNJEd8nz8eat/VCYpwgS5tvNdBlAeB4G+w04q8mV5oghIeHm5INlOY9aUZxXMGFl3FyVBtYPBaal
TrHHwR/FhtyQowYXMF4LNWwsvLfiqd5HYe9berA1Bc2LwjnL2auSxNlP5XCHsnxVacGO8xUvxBMh
iG/3yP/8avB07pmA6u7Rr4arXoqx69zHyLQxjHAx8FFV3e7+2hlu/nzfv+2gP3wKqXEWzBEHh+tl
7P66G+VTUGIeUriPSiJUdxKcY1TrTNvPn3J0a3l9GRPojCPUMLg4H0NooajLyMzM6Am+cHzb01wN
d001DZiAhFl727RWrW8FGdCPqqn6Ehbe2FxGrt6gokqtovaBVMbZr7OaQ6qiMVn6uafm5MTv/GA0
uPjSXwV/Mx1O3rejkWZN1go0h49492m+p3UdF6ZWnthaPlpqzMPFpn85cOXxih5BKUJKqOCRnChj
P5SouWtTr9Z6Ibt1YkhjTfex9Rc/it1cTBicdbV559Vp8Y0uEJ4yhdTXYxPFW1UWLxDavT3RvvNN
0lHu2BGZMwoNxoVXtdq2n6kvk8o2tohKMHhOO/02V/N0ZibmqUDJ1x9+tIfA0gP4I37AYLkdjR+Z
EKbZz4yfHmTjWaN4E7RiPziB0p1rLw22Eq+FfqoWbm3aXIIH1fgfZmhBwVbPKHQ1ZN/pqb2c8+7t
Vu6w+qVtLqww9tDjak1OoYWpcge51bTC8wnbjHWm6eLcDeryXDWiXLOtNZeYpPWbzyf+cnt6MyDL
k2EVoTmHziCPwXfoFHhjIpB/yt38ojA8+87Rkl9NEWiHLkHe+/nT3t7lWGU8DSoJ4QsmeT487+30
xXkZGGdglXkZDo9e6WBfOIoQh1biCqq6msBNanHi4HjL2Hh9qA3zRyyFIneH127CXzsIzjj8pNJz
HwPDllcRqM26IPEPOmdRfnUiz/GVVTwJfD13chhPhUS/29sdCgzbgo4GdE5BdHRKJwYq6y6u2L/C
Qa5xz3iO9BI7GEUc7ueDa30wuhQYkN8k6eiGdcwMqS3PkLBAvUdtAF4CFWrtXVgY4w/wiWhfi/HC
GV0HW576h4uI9BbizR4VoNx4IXRnPa83JLWVNyI2n3tkg2jZrG/cq5ztTHcepDVFFJsVBM5b6e+U
/ueVsLx6bRSLlSggNaoYDARkL55mXek+Xi0oZ5Vp4WOpOfSyy9hXblOdz4Ye+OZs+5bT39SZ1xxK
UDfsuuP8uyqlt+502R3Khiy4iZi7jdck7dqwUNo7SDpPbHUfjNnC4XMtsdAxIQ++nZGtIycxVJPz
WMjGA7bK0BjnUDagLM5ns438Zsjz9MRDP5iRDqmcLgudM4fchrcPTfA4rwR21I+CxtHFRBd+YziF
htdUMRFzDlxE7kG1WcKOr4OabMPPJ8oHU5KOhssVymVBitfryF8LopO6EnR9mSeRwDwHGfFNJcJb
pKjliZvhUYbi69pzYT0QHrHUiWxub9+0idPE9lTkPdrxXNxQ+aO1BiADYUTSbNKdxViBHvbooidL
B3wAAVjUCRLb+4sySfIwfaDK0Y1YehNvf8SUt+NInJv2mJW5tWk6p7zIK6Pepfhl0YsWzRn2vuLC
VLHah1OHuWlURns48dEJ2tEHmy0fnWqSA9xw4Na9/SFxOliTxADocWqNbGdxNV15SVleJUp+6Wbd
8D//zh/MbZeJTQQDs+x9ZkeiRgthk6Aqj6clgK4ItjhI6khylb3LEhTqhOC8fP7MdxcUXsuiCuMw
09mIju9RYzY2s2WM7mOrI7XGQPR7M6Wn+E6vq/LtqQV4C++WM5MmMH2ItwPZOQOy727EZkWrBjqM
NYG1SLYP42jbXwIcujB09KazkLbaHf8U7yLD1M6q2OuucrByf8CI+9RUf1eOLUcopG7ImNSpFIlv
fxPOjkVnli1XC4A6FKpquIBCM29IpMz2nVT6LhIYiQVxDY82dsezdjTGXd1F6sRn/2C+0y3hEFjS
jbi7HV+ZS0zqMYlHnIvve8SWHZFoX1YDFq8qeCaRd/DjySl2APreoupPzzAiMLCShtP5+WR4f60x
bch17pJzz6RYqOx/390XL0hzCur4SWpJXW5Ulxr3tRFSCrdZRCd+ufB1qyYPo6fO7Utx4kB8DW58
O00sClKYZITgMAzvkuJwZAppvw1PQVoTCliZArlhGa5dq63X3E7H/agFw1MdZ+46SHH3qwOvvsNk
xn1KAmu66NHSPEOPra5TawFTlU6WUpc1Z+3MWUi2QH4Tt3B7CjRviIpJ2B7U1OxxE5vxDpTGLvF6
XPNS3cMcrRk24Dz2iaPk/ZYCw5Adhbs6cVbe8UowSiwccVLMn0D/J2D1zNy5CDCxkvZwc57M6cSY
vl/fFNZcVAFgHIrwd6Vqk81t5UR80nwA+S4wWhJaZJ04od6XY7SnaSkQ2A29meV0tJgwZAOYIe78
SdlAvWEtz8ycXKyxnIniShTZPPPU+zoWGdeYCYa7Om5fxtjUfyZpFh/cLs+2kK7iR1OK4MRve396
LqADSJ3HvBLvblklUkJQ4SJ9MuMQk9iwTDdlU4pbvdKqE4P9fv1YDqlLS0HA05zj86IRfTWZpVk8
zaoobsYGj/xe4TKHjfu4W9RLt5gv9hjOkU32+cr9YA9BPkFjAh4m9Cjn+C45EsTW4gWbPcW2Y95B
ZDFWwpk0X+/gIK2msfwB7i7W3BzLF4A3e+O48GfC1jD+8QRfijX8XlB1kOCiLxPyr8tKPcrIGixZ
PC3WfGtjCJCmI/p2Cg/pL5jwiSF/34thA4S7yc3MWnqNx/xTaeZZUmCzgjX2PD11ck4WyWJ33qHA
XJGNNdzWkCq5FTaIAM2E3sqU17hO1OaFAxNpr0N1QhdMdVxEuYZ2DVe3NBlRCWZxeNm6JokQiL93
MnfVJskRo3uqn86FXTW3VQ1r8PMP+f4OwC6+qI+WqETXPa7kQ8RigZG30VM7jdl9mzjNFrmhuwEq
8HaDCetzlol76sa1lNFvN166BiT3CsaRP72jMjsvXQgKQZY8cVimN0FmOGdlMIB9ymfX/tHoRUNk
dqLOkzkfrhLsg09Mmve7FNwzmoTuwtSn97uMyl+Tpu2IEvBI+njifOw2lsI2c4zIW/l8bN/vBDxF
sizpxqDVPa6dFRyd2a6d9MnS24y+3DScpwhYdkB9zYkz/cNHcXOFGG3yNY/hliaynQm/lOwpQ9G8
wrSb3IVEPCSAFyee9MHdyqY2X9Ad9l9u7eLt2HmxZmsShuPTGOIJZ9Ab2Gp93e4dRIYrvI3tXd/2
Xwk9cvGeVh0uPBPhJf0Y+Y1txb4Hj+WfNr1Qc2GiRoEGREfTa9km//qaMSBhYyU5vyhovV1OD289
e9qpQv39SrGZKGgnANF4ffPocu4YgaEqY8yf4AzHF4OzRK67EN2g1ud7z+rlhgjo8cREffdd4eWA
W4DYCeQIjnP0UOSqIiNwWT1pjvjVS8KVhzY1/Slsuy+fT9b3pRiPQo3IpdkVS5zt0SjiVuN2elrO
T4jhIW6h+/XpptL+DuviLCQ+ZqXNHflFYuovin4O6cxY+eHzH/FuXbqvBxmLEtmj+e43mMu91A0s
82l0zAQv/AELIui8J9bluy8JUoNihaaxDlQDPPJ2vtAGqgtdE9UTNNH4oLWGvNDJ+9uAz87bMHFx
yKur5MS6eXsR44YJ0MS46ovYcUFEj4Y3Nayx6V2vfQilfYEJ6y08/BFA33iMi/z358Novh3HPw9D
SrDEq/JB+d1v31BZqstxtu8f8hlDUXhrGE9o0Fh3NmyQNR4rape5yKKhYjm+1xjWdZhjS5M6mjxw
yAwwZ6F460lAvF/RqbURDe0O0nazzt049ZteDV8IvcBwrI2TnVso/Agk7Ma6xRDo83ex3p4VvIsr
uElxstMRsfjzaL+JWXLaHMz9o6rwRM+1VPNhd1qXQbZITerY9D01DmuB8sQvQ7okyEbaPWlzC0U3
c6B+mtBoLavyCzcZfHdh3kNpTh91J8Mquh4brCF79wx/edfv2jG9I3kn8l1IqpvZIsQPDqd2DoaB
5aU3ES4SiCdSEond0eF0u15k/S/mznQ3bizL1q+S6N+XiUPycAK6G7hBxqDQLEsh238I27I5zzOf
/n50ZVU7QkpFu4ELNFBIoFBZiggO5+yz91rrQ5c6MkBXcyvZSxLPLu2gxpWCUGodpaLcjBXgaVOl
r3jm0nAX/2sX/ceVwRa5PFpLFXwqc0nbQZ0q2+oOQxOH69gkt68czjKuT2rt5WOo8nhoOU8z7H4F
ndb8MHNa6YvD1Nsav59Ef2vMpdcBbPk4T6jbYckQZl8rxs6PbDjU7RRR9qREI3L+uGqymrTgzsS/
rlul97vXQNImpo7gwZUc+k9eK0K36gkzBV8OAslKqqPqMvByzry8P1+Y40vNxyC9wQzNtsec6fiF
yuOQbNzOEAd7CDqP+GnLk30H5yeVKRl41G5EoYT2Wkc+TG5DX30WGu67WZk6N8UbQlZGZ7p+aavE
8hvJDWOGc9bm46bhcptony0tBrQ1tLHNk/dEhoThRLaiHpLYMDxOZgS6RQPoKpWkevCs486vDCIx
lOCFxNHfhc4vn04xxWCMwfcyezq+QGDUQgWrj3ZI7THed6QgryKkugAVCOh9/5a/WknpV1GzmoRD
AArj2HP8UX5bzvUSfnHgMJFhK1F9jzI2d/VSC64zyvIzj9jJYP/nleUITRGn808aOCcfqDP1hc/D
B06BLz9NmdQvRK2XkAdBwBiSIKV4yuZlsK9fAM4hlb3O/M3cJcldkmAF+v2fT08Boa+kqGSjPP75
pFEoERdHP0RDOXk0wMl14wAEaZbouCWm58znHZcgf/16jpmOxUyRw8Ky1/xSXWk5AS5JZekHFnj/
krqQZwgG3w2e43Mu9p/t3uPXDJHgsiez4OhUcyevmeF3dtaT9IJUuLBuQdI6Xj8o9+YQmGtUStZN
KErxLKzY2ujoj3ckZ8GbsuVEowYfccFdiL8Csy2AMSqGCrR3VM9tSMuK8uo78o4RwI3cA9nJ8fXA
FhGWsy/Vw0Du/IPU8/F6aArgmGUXbGxmvZssLki77ef47v07/2pX58G3HRMJDAGIzHFO7oTCiSmQ
uaOy1mnaZkg0MjiJ4L747U+hgSEoBnEw01hYnodf7rdhEUE0R4o82G2ormKbBmoTpsmZl+qN38Lj
u4g1mCObDNiOP8UawbuEQWocYPmpa1nkj7U863t949GVi36PPgzdr1cqLeTvhWoPk3FAi2teBEIJ
dgRz55eAcMX97181WyKyMeHGU62f3JspQRKkz3xUm4f+ugTxu8phBp3Z8d949ujZcl8WGd8yDD6+
ahy9QrOrR3mIKHS2c2BZ4KNj434ADXE5FeV4VQgm1XrtnFPZkTvC3z557k1T2lTlNBTRo5w893Fh
tnGvm/KgdqMTroWvTP46ztrgS0o8VA4DNFd0F/BMfBlFffxUt4r9QOeq2ptZZH+jJK6uS8x+zyqg
vtydyer7ouSNch/oRnnblimJ8kpubVopmKnHWIR8xO7x/DWbwthw0TAnX+aWUIA1+T1gLjUoWxWR
hlZ5RURmsNGrPmYTGNSkJJ3brr+ohk4LUonIVct721jDLUfubBscR6fOJ+2/nZdkRqdujW+4Dqyv
TtXXiOBnnWSCwGgn/SoMI83VycGMvNToSpB7VmNWlzVwNRwjdi2+SMK1XhTZlsZ6nMdhF8WZ0rqJ
WlQYREl/+zDJNvqgQ43FWmEV/p2vY6orQJW4Lblf4qJupfXNYUS8KqOyIaZHlEO0jeeAlnGsNqSB
JX4RXzqYZpwVXqke8mOutldJ5Zc5oN4wItxM5NYn/NAWtutaszdhTrgt4SM6tbIPaW1eN+lIWFSF
re2mohLblvVACVM1EgNpZxn1c5vY9KAqJuDhZsAFjOtr9PMvc4Y6qGU8FpBtr3H9fH3SX/qxpdlF
Wcfi2+TmTcUIL9oQ1pXXbpcNIxZCB5osjawCx69BghJhy6LzP/RcfqDSSd4fgl4xf8BlUHaRHhe3
yxHlglVVzS76IK9fdEimAaFiZYFPSuk1sWrIwn+Cd0LQIeeS9qkkOy3ZtmrbfcQ0YexibcSZYOi1
9ZKE6Xylj03FlLlcOGpqEffxCiArQAw7msIbopZS6LyKUaXukiB/Ifu5ZBwt8wlpdbu1plFquynm
sL2SnU/eZTbW00dCOjXsT1mg7tMApO0KY16LKIGMlX6VYsr+pPE8ckZWsQnOmYqtmJAx+OUZSpgf
A6HitadGJOeuhJj1Z7uskwc/nGeHTMJIXsEAEom3SOUTT5qjfYswGE6laoUfcaDr7QqPorkJ2jzu
COhvGuOiIDnjx/sr2fHp+Od+z06PFIDpGUkop70xBRzokj+IjI695WmESYILvhoVn/jYBiEduq41
6brR5v2PfaPENpi008tnQmYzKzvZEVKrAYsOS/Bg2oNxXQGHf3ZyBUdCb9Q/qtrwUYF08TpgkEfa
Xld5fSr9XZBp8t7G07PW7BIRQsXZj1fS3mNCi87sjKdXhlkiqzjNJuSn7L6nZ42u9jW9yJP2kBh9
dJMEDZDGPrZciMIBeDOpPlCOnGs4v/WhBhsy7QP6iHT3jpd8QV1miy7rqXat2I01oLBFoM1rEa4n
Z2P1+cv79+F0mV9+JF1BZpTLTTBOpUZ9Cbh3VKr+4M/VtrY52Y/xFKB7UusdUqAzG5p2errn45aD
2zKLpO1JY/H454FvMSe9N/rDMPfDBjxL66WoWUmJJqMtZmcgggfcM0jO2mvhxe9CzniuX+saeNqY
KHpG17i0UmfNF6/WOaNGF3N8vA6juLl2fGvy5m6azlQvb9wURAtL9fJzqHYqW5Bp0zgkyMOR0CZz
0xPweaeGmsrLnqs7TO/+Ohz0c9q+N+6MvlQydF05a6GBPr5UdF6GlADs4eBUALgmG/QESd1kodTV
4JHpkJ0p/N/4vEVDSMW5qF8scXK07pO0JYGgGQ9BYD5EMXwYYhwNNymdfSCn+synLd/+1/KCB8F2
DJsG1HKKp9I9+XXtHA50qMZDUxN4QQYjyC4Hk9BvP938HppJVO80/342m34pbnucidjbqvGQtxXY
DAN3WDuYD2wHuMU5JJ95vN+4hEswEkNmXGHI2k6ebso1YQWRNh7meCFJNsO4NhBBX0wKhn7mdWc+
7o1rSJMMPQ1VGo2/U/UiiPVh8Od8Ogy2DDdIlIsNedTq029fQ3YHi99FN2QZoB/fqdxUMFcTtngQ
rfHFSLH0a/33YAKcN/bn7FUngkzSuBhpkJHJcsRUGXfMyWmEVCn8N2hGDtliC9cSQmyIUJqJQ25A
ylklyA0qLmy+fXTR94t3NNdHzwrzwG0gBrqlMEIvp0Z4/xqcnixouDmsVrQScbiwU54MsAjFVeqc
TOSDEvT9prRjKF2KsHeiYMt//6NetR+Wz8JCvogjBVFep+8hIzmSG0lLPUBKQbOvTcpjFfrx1VCa
5RrYG1IFfUQB6vSBS/zUtB9lU279Gbh5SyW+/Z98HdYFOvWMgZiBHt/+VC0QKMqwpx+gVBezxtaL
QGO4yUAcwGSj99T0IMztDKWe5o/SyzoycTsy7ndRB4Hq/a/zqtX98+oYhr488UvxcLJKlX2RBRag
6QNJL/Ol6Jd09pFS1kGG4JkaeFVJhs5WTOSSlVnU34ykjW4rG3qPPw3Crct6jd042zpMcF1bSbTb
Zk5tKGULmqHJ0/2cYv5NyftyEf6NXheGIDjTYjgjEDo92y0/hIWdlgL5AIx69OPr2pGJ3iuIQA8k
6cRuUTj6TSI5YoVE4P2klrspI4RLGcvD+5dQf+thxpaxrFPsLfQDjz9Z9HrNDl30B5aO0uNcNz8i
SqU8Hi3xQSdKzWtqaWwGo5q2jTYm2ylzPkWxr913c1mCssKiDH1aujIQEQgrA+5rohrremDUbetQ
N2Tn8OQahJB0RKduzKr33cI0shU0RXAeOMNW+I+Za5lRjRe57i5VFIcrHfrTujQl8aTkaNwpmtZs
q2aaztR1r5dNiSBLY6DP/Esn1uz49yekYjvqEE0HMnTizawXhBKlkXHm/r6+ypIFgwbpYlSgxjr5
FKJlxEBW9HwIDPDOSt0DMO+d/KJqz4azvfGDCJ9EEcEYbynhT1YnYaIvMAhOPHToOLfN3Feb1M78
M3vpWz/IoBpexNosz6fGu4ChLCfxRD0geFmC7vQKPqtzZ2dqt37/CX29jaKPRn1rkcNBqNxiB/u1
JZWQXcD8o6L73qs7kUDHMNXsngTw/ZKxeGa9ff0eMtpWEYQhw6TB92ppp7Or1n6jHxKY6yslwNdO
OmR9LYgX3/htLHYTwNJn8lLO9Vje+JnI8dBQI49ksH56QfFEd5zhQ/3gAKh9bAJgoKEQL0QEdp5j
WeciIt+4fxQlCI2ZtNK4t0+Kk0bmdltCzjqITKieqCNrS6wMeTKK2T29fwN5IrhFx+UdKbeUQTSP
CKZljH58C+EaB/UU+9YhtIPLpipze02ceHDVFjSr8INI63GMW+CGMlHsDwVxELo3qH1iu/Ng5ntH
89GUFxNFaNdKil7OQAbZKZkNtsoZizzkXC/iT7RrgyeiGEaQd1IFhKlLzq9u7JQlvfEsi1dVbWNx
bvMx1EH7FINJlyIfwHFAlpzZRCVkH9ydcm8NifWwMIW8TiudFQhj7dC2ETLFKSjo9lKqIklXdmUD
7AV8ZtthTggNrCpV/1AOKSnSAWFJJoyeGLwj8WLaR7NQ9fHCGif1Yyirh8EYk3plaC0MlD5T0k+x
TOJuC6OJtkzAVpqS0jGhoS8jvlswNsoFUak6qXBpG3lWaXEc7kR7b8RI8em5TL22k2xhEPUC44Vx
tHI3jNncubZV+k+kgTrOwg2CwF4h2NqLqqCcgn3sUwqLzMIuX6PJJyLJd8ClEU/KlpO2EvKSUzJl
iAzgXmpCy9VNzGG8nypBY86Yo3Lp4QTJZZe2KnLGIvmkdpPyldWBBhw2MHLhiEPaqcnMuq8BTYEt
XyQhuXJanH1GH0QvZul7Gm4xzcqnHAnoY11JkD2mGZG7krJzogiq5+aJ9i1kTQy+ygchxuCyVYIU
3EzQfmjg8n1WLWUA+x2C7eUiyZqmG9QQkwSHoordFD3KuDYbbJlP+RxV/q0xOLO/on0T3ihxD+Pq
/ef+jbUE7wx6CuJr2d9P5xkqvecSB818yKPGbS2z3OVJYm/akICzifdsxeBK9SwRnynSXm8ABt37
RVWLi0lwkj9+26rIKNIxVJxDNaI3nURiUiOe9Ua8Xq8WuyuN12UiirTt5J0u5ewrZNQrB8oz4KOO
2WxJEMLAb1ThGvLtuUr49YLF51H/YvNcDnCnAQVD4YdWZPfKgfQknJugK1d9o980mAw379+3N2pu
PopxF4YnnP/s2ccXUPUxh461pRxIzwkvQ/i5RLBT5AurZbRT6UDXYid4iEkDB1Le5j+CMsg8Ynx1
LzZL5UxQ6InacjkFLV/Hcni50cVgFzr+Okz6OsoETTnUM9yPNqyiu6b2pz2eAAjMul9tePXDFYAa
Y1+bJU1Onm63hdx05oF+68FC+MkuzCmTuc1JEaOSowNwIAieIfyRWCpnGpV+55/5lDduNHswhx4U
QDghTm1gdKnraLBa80CgIv4ePQ3XzaRpWwJYzmVZv/GDiHuUOPkX58Urw59vmJNS+J1ziNNOXgCf
SbwyRHR+5nl63eZCpEEbhWxUwhDo4RzfwMwZErtPcPRI8rlWootAdmdZs2EJBvDtMLgwl0jRORjU
VVPMBvjA6Vym6VtPEVoaQy5icCo2Uzv+EnEFOlEP6vDZD8kA2y65UFecciChZpEsAsQLyzap+ZnC
VKQrnwCPWOWet8B+0hwFi8j7F2VZhI5LgsXoQmgKBn1t8VYdf50qqURAkBemRqueAXjXDuHh2lwa
hQeAKILxmnat2DfAKILf/miGdOzlxNIthvRTa3yg2aTAsW4eiB3pIAGWMfi12XGbJPuUNPp3EtiU
9fu/dumKHP9aggaIrcVmiGAZI/HxrwVwJ2BP01avxkn/niIFXpwNTXUIoYCiYPCrXmeE4LTEoBiR
RjZpjkrsTG37+mnHvox2EeUrAkYEG8dfArKsE0Wthj1YyNCTbdzspYL74P2f+kbT5vhjTjpEs4nw
JM74GNDDTKpMCCkWS8elVWnqnaVk6W0y2vVTlqKD1fp29jixWKs0gaFW1ibGv26qbqcqts8cwU60
q8s6ykrK1sjQWWO/Or0JXeOrcxcJ5aBoZrHhX4OEIpi+ZGFYXqWgEdcJliQvirLazQOSv6gJx8+K
Vo14kUHUqMEQnDl8vnWxaHsv6xwqT8FM/Pie1JXjz0E/LhYXfdgmWFLW/lLnKukUu80Egi/J1X7b
2sN3FMTObSkH06NOZM0fpU7wbUOUFrz23fs38Y1HBb7FMgViz3VYvI6/VuEHmsmEiTFQry+oxgr6
JFa8M2/Fz/7+yWvByXEpVjgYIDI5WQQI6u1NIm/wEShZ/KhUs/ID8HFJnighrAKN/IIjY5TsBZ0+
51CD8m6rC3izqxK+gbPSZOPcOYx77xXUIpbXlJGxIv6S6MzWH60z3aa3vi5BA1wY/C10q09zodXQ
t8w8sQmdI939Zp4ZzylTEtywupOkMCOQ0S2leWhgdO6NiYKBDDwCyJag9MSUzaaoRLkVJh5mo4Nl
5cxR361GhApnXvS3nip6zqR+ME0TJlrQ49sHdzjqQ220DyUgTwhfGYHSJMfdSCz1X4PR71/CsZaf
iiBtvUZtqd2NZkQAittxycrArAtkSAFTROH9/oO1bHXHd5wFFyEVYyvaXdYr09Ucdwo0NufQJlgp
jXwA6CAV3yWTMDzzDJ+YNZb3nbQRSu+lU2tK7tzxVYgUvQqdbvYPpbCzi0SrA6a9zeDiozDXVddm
bkyQ8qoOpxkGs5Ftu9QPbtENDDiWTXurW8C1R7UGG9rjEmzyMNxndCMeKsLASQu0xFNf2XCBnEGg
iCADtgrseO1Y8HXhVaeH9y/d63eSURkJYKZA6M509mRdLfuwEMSnJM8J4ondYIX2Xi2KL+9/yBv3
h8qXWpOgMfxVp9dMSl8dlUEkC2+TBLogg6/sJ0DqgX2cK7Nfb4qIfxiL8BiwCCDCPb4/UOLySQn8
5LlUQ3NVdULzlDivr2piV9eCd2OnUFNdFWVde4o+ir3ljz0txY5MY9pP62DOzFuslurazszGs4I4
WDe6429BQSkfAgFq+/2L8/OMcfL00u9HnuYgvEWUf/Je0bpNgzKf42fKRhPBsx+lH7NxIWg6Qw/U
A7lJdYu2onw2OrbilXCS9KKvmxGBDKF6mHtkuSkhLl4N/uQ/GoPlkxlqxNkD68hIB9Qg5bgPFyBW
VibXysg6tJonmhbrXCvDB3wVAut+UhH3rHW6fxU7RMGTq9uSeRM0TfSF/iapelEQ8Zi0NN1Jjp9M
z8mi0bX4E3s7ybOW43affahJTYdx0E5q7Zrt2KV0zTV8U7y8qoLioW9vczXtPpFZmyO1Sdv+nINt
OUedXk5KMNZ/RKNLIX78ADQGBHO2xfjZyNVw4xhZ7ZV0pb4OSRGu+ezfVeEv4rllIseaiIYSWfnx
5ym+xjxMKjHGHxMIYlVGnk0ykitl7ay1aRzPHMRPXBXLCsRIcxkA4qxgBTpVrxejYs0lgcUkdzQL
DXWyneews6bHfujDam0x8L/G0I/xN0tTBcmPiMjuAX/iK2dqXvX1y+bQ3CbUhLE+EwbnZDHkLxpO
Wyn9M42V+iIHK/dY2IOzKYdyb2Ie2lN/GHfYBsQK2sq3KkS7HTno10VX1xezagRrMfGqQQEeqJmL
ZktbNF7Hw/yZU092Jj3o1TKEwJHtATUCZzPVWHK7fu352gjLxzRuyUDIqB7hy5KTSjr3XxXxb0Ws
vcsdOyKU/S3HbPm8b0U51RG5N82/6GgLE+zov6x/8sHuu+/19PC9oR/2Tz7X8m/+d//Hvyhjj1MJ
ZexbgQNj+Ws0K/NfQ9Pwhf6ytr2ik91Ewff61b//j5Q11fgTiz4WHPTu1MmMYP8ZtSb+RE7J3JfM
SyIi0NwvhcVfWWua/udyw3i5mAxi6178CH9FrQEmY7DPi868dClyOXj884ff/WM54Jr9LRKKh/Vo
2VjEyFhoyIugobyosk+nwlFNbHRQFWs/SLX+MovJa3drMSepO6AUemEPBQnRdL6wdko59ZVbNBVH
ST0rfGVLj1glTznpJ6yHCun1ex+XunzBZhVVdwMDqxsRE6i79WNWek8Olf+clrY9rEZzzL8ZYxt+
baCHXjsthCLk/CkIBLMBdNCJugi+AjgsgyvS5+a9rbXFlgfc36S531uXk8hFusFwKUbSuDOi4421
I5LYuZhqWdbXU1v34JHJ9X6q89pEUwYbI0Nfllfzem7CBBJ3ACf5xzSXk3Vl9hM5+Qmmwp0ds4qu
S9a+gClaDGkTS3koiZrHMFfDpzB68T0nTQXGUke+J2H/IJBsC2fCkDtyl01Wq6/b2B/9z3arwShP
mejoNxwZddX1IUlAas7MEIP63Ne6vsIq5L90XdE9V8k0TCuyA9gjJjsXm67vCQwfTLt/mKxgSFxR
TRI7ER7Au6RrjNzTOwWKZyER9Ywa1NxVCXgDeJMQXYnMq1G9Oi61hxJvx6YNAnnpm8InbXtKwZMq
ukWsshPftJNiQ5efzOxb0Uvyclq4LB8Y/OrsXYkjVkOt9V4mjfhzpgdlvBpSp4s8lSAZejDUFBc+
PGXQJ45GEF84CdJp1cKXN0kaNqUXsZyqnoy7T+owtI3b2/Nto4UDZ8R23EaFpm9qbEEPUSnLb+Qv
LRnLFJbqKlHzj1OrhruZ9yv3stGaD3OaGS+5kTiqmyN0KdaRLZR0o8tA7Vw19hNwx6H2IdO7Xgwr
pSgI5B20gGtlDkTyeYwug+IR+rBeegaWwe5zUJGccYVhbrCvctnaxJR2dLN0H12w2ehfhjjPHHWF
gKyZb8o5TKZN3TLwcesIk8+Nos1oWHkvkmIjGlk8Il6OLyW2X89IzKu+GK9np/1BIjTyPxLNVpNP
rRDing+IQIPa4mPvZyLgicpp16PdXaXNICil0/xrbNSPE3nTa6BdwutKQQNntOxvQ13iSx21AEHh
wm7oewPM72xvamPcBlrJ/hgSPUs7fnbLUDm0qTgk0te3hWybDXLPZJVOZboVVXc1lo7H0DbZYDjX
d1NabrXGOviCxPE82jU2nC0Ejsw7JnVJPK853MzihToMy5L5tTLTy6jAVAB0ZyMHaX+fU/mipDOC
d/+OCbj2geh5pH3D3KyA/fLuk2jul5rm6ZMTuxN8Ey8drBcm3oTSTD4FKaQZj0BvLzHKihmOejtX
I4dXn+hThJ8Ywggk+dpzvy+Zr2xBU5BsX/HQDIb2nNMGa4tg7zjBZ1lZH4ZYhu4QpZ/hcfpeJTMc
2Up3w8Qn+FSG2T0T2YsZOfYuVmOS17t6P1spqNFSuQ1Cfxf76XNILPUqC+bcUx0OJo0m/KdEzcyH
piyfjHL4pGTt7TAnLvlTlyIO0h1z6Wvi9LInVnVayF1b/DBjVYGDQSaGFhksFiOzqz3Ckwd2/W6V
9n1BniOdwToAypOmHWChVGqkN2Uj9MPcaFa9QIJRmsiWKd015BZptLFNiB1AnMpdnLaf9ajuNziV
X+y4Tq6rWaQ3uVPfBXk/eCooGJxVpnPV1IytBktLV5PR2DciN2u37IyHulGf00Fs4oKsIsx4yX3r
tLs4RmOrF8ZFA/Y1Hv1PoSnhtSxq3xhtfCqx7o9+u6h6/U0wC2Nt6k14DRjaBZvtr0kpjndIe7BN
GjqihareG2WDsyfSr/XIqS+DSltsTkqyskKtXJtJfwn+44PVNXelErOElFHoddb8DcnrwyIE3kMa
r7eDNXxM04DSu9BHNx3GyhtEWnk05bSd6rc7Te3HG7tOdS+w4BGUQniRXl21o1wTAklcMhCIT9Gg
b2sZfM2GTlJIytuUeLSi7QAR0b1dx5XqAL+ObC+kYt8ZQ/3UjN1LZhbXSRJd5iAOWa67Q1bonxpb
gfDAIOdmbCdIKNC+3VYp79E/jCuUa0+tGEciAZgWDvN1sSz0A5jeztdctYGjQHOP8PnJXKWWv42k
BDWoFjsTxEtbEI4o9YIcGcdLUby5FJ93fde/FCLbT0F1owPVAHKuXPS5vGd9y26smd/c2ii240iD
lW2UL1M+PkHs/qE1096UiF6rMvDGorjqo8nZ1uqUbuZcuU9FH6wsosBWyqhcZJXcl33Tfg37YV36
C8+6gIKBtQ9SVJpaIN2rb0Ux3WUpUIagbL9ZSBo9O4zyS1mDALAHsCJto20SETzMnUO2WANFuHde
lHG+bUkXv8d3QdlsXc+qHdNisX07y3ds7UkEJEBLWe5ycsqqHwJX9SNj7gJ6Q5Diz1jFveAOAOWV
G72Ymf0WllCKb1iVWsmWYqFDcuDHqweUS9PGR96ktisSinimcJu31fiNLs3cRIAENbXO17OalTP4
dUvvSs+ZbQbaK3WwU9t6BBCcDFdtVsVMjtVMMVy0cEZk3mt2VjjVRijsOMUPTe2sIruoWDKQFndg
EEzh+k3cqy4giSGG9qRLklxUrRm0ywiiyPxZiqodrbVfk+8Iz5FUb7JlAFUNRrz19QIaxrZpW7AN
8JnynYO9R3vi5mlFfzMFitgL+nV341SN95xaxVf4Nxrkc/YKzaV+MMLxQ20ZSWHsLIWz/irLen2D
8HUOjOdkyFPT1YNkBEGRS56h+1TjPVTWhaIPor2QIMYRMLHzGsranGPk954iJDO6j/RWyRezi+JJ
qNmQKrcRyodGvejsRHwa83ToWy+MW3QHbHyGls8tE/9OSlrAcOrtzNVJaArlA9obWOuRQURYkihB
FW+hpBuwxvRgYA7qxDOwBhqsaeelvl5P1xkOiEprVmpqoClIs9JCzeLS1ETH4IelRQ+jwGqyMpJM
N9zGTi3WhWRmo7kJ/bpu7hpf1CyyNdX1/ZRNk+XqTZVtxzaIUzdwiLNhcl5/btkIoicolIX1YeTk
SYqtJsvia8QoJl5TQt0hsI3ZTwDSkPbho8K4DhtFL7zMqXt4cEM0D6Q+AVBjEkZIUN9WM0sB8CwT
rTEeve/9IKbojpHW2H5si2zMLgjvGH0vrCjL3HHkoksJOMpTGEPPj3bA2X/TN8oQ384wg6ZF+1Hb
WH0GB0B41PvhNuFoR3vX6uPxOc+05sHPjACFVGOq9dqsylQDCupU8iakVV7Qi5iiYZvDEkDLQZBg
s9dTxQRhkFbWNvRFLHi9peqh1cuytZI5bKCz6mBl6H0ncQn7IKOVNx2uX6kjoqZxg/w0aEi5amh1
k+RSwKe6RViAI8kH4ZVeqGWuyUM4tIw74fQQ61Nmc+OsRyskdXeIejtZBfoMvq+IUtbXGcBSjen+
I+Fz9GowvK0aO0n3Was1m45M3209lvOz5uvlpy6NO2o1vUhrh+yFxtC2Q0Kve+UrAcGXY0YsXji2
Fw6YIIAurXI1whS9gIQqr5K+G3azHAeSDKzqoUhZ7YxJ6YxV0wzwUFPWzXm2rubR1nZWaoR7YbNs
8SsJiCUkyLNqEj5Xhd8kO7Py2cdmpBxo8jLX8tNmo+PieWzQeLkoLFLXLkp5rfRl+qWNrW4fA587
AJ4hNa4L6h/5VFElWtT431NfmD/qcsYNJCxN+Wp3BEuQ6aeVN0Bi4zXYQVrmUTJ7xMJyalALu6Pu
ibRNaGXxJtEb8XUyENquMpaRXTwJDiBVe+P4ISAuvfhakgQCsiSlBV9U9h3epeQrZ9ZwXdYIhKoi
iXcjjTbpol4MLupIjBsjnL4qhTFc1Ek27Zg4Qs1BWhO4SjfGa3pm5r0SJFgF0dRtpgrER6flH9l2
UldOY/lRTn2wdhJlcIl9D+kqZ6Nnp+2l00Fn11NBEkBScjyxOuJqGaEGENh6vX92Gr/2wCtYHoDA
xLUnU+7Gqv0OtDnYNEZY3A9DdZflfXYVRDz280BMQ2KzlyczKDoAMwkHMhKuPG2o5NMYdU/+IMML
xnjK0vrcyACmFdwgcx2UQt2rgTNhoYuib4hmOMhaWXGd5SoQlw5ASxI36YcqAAynDWh2SQEsn/kl
lKiT0/XbIusnTpKxeWExLrsZsqa86PyaoIikH7c6XTKPX9Im/2gG/1Yn5m/7K7+2V/7z3X7N/8JO
jLZM4v8+7f7Dlyhv/9h9T7/nX/7PH/+3+fYdCFyR//Elf/njkb2n/ZL/8fLlD9hdIa387z87SBcv
//FvP//sX7H48k/UUZizbUY+DHdNi97L8L1p/+PfFFX+uRwI0erTLyFqaRn7/zMd3/rTpBOKmR59
Egk62mL6/Gc6Pnx67BhMAhZRMqil3+nYnLRBmZjRNGeKuCSS0LqhHXrczZvHbISRwNKThH26QTEn
tNTLZ7/KdzXTzeyJKQ57VJDIsfTB3uh1/1VXO61Yx2zsob765QL/1VH6NTT8RN+DboUdRzOWH80c
ha36pBdKj5T5nYPOIw2BZeZ2hbnL7eMyq3XX1Kci+gbzDAP0piDHrltMoYbT7Ea8oUrqRfg4c4U2
y0yN6teO9XtyH5MGLZlRaP0Z0nM8J/jn+GoFTsZoqdchPLW4GjkLZ1QO+6TF57QlU4mTIOTEWoYx
1BNAOLPbGrBQ7+I8HZmoWbpi3atBYItz32uZ+f5Xt57ELh4u6fxMfVpyghyepF97sppeUd+Z0b7O
jRTdyiw6QhCVxOnMZs2xAHTfqkZyT4nbiSQHqUjV2F8kqhOBJFN7bJs2Bl1O15wZHCjgnjSnJn7M
1NR6RuuZjj1oQVhN0q17o2ugvBLom/5jhPP/YZ15LDL+8+9HK8rPNuW/Or3/+bcL1tH/6X9JQ3i5
X3+/DN19yb9kRwvMzwDavxYYy/qThvIiPdPxWCyQjX8tMLb+JxlK8FDowzJcwq/zrwXGYX2xDElq
D+Y+TEnLPP2v9YW/R+4cy8EiijKWZ/13FhiNj//l0WTEixmF/Gz+QcuaRJiTRzNHPNdIh1MyganL
IEmqHzRrojAigc1D7qPdKFnfXvQz5b8LKNJ5cErTvDZEGl/pCq5bsM7SjVvRrwX22G0LKKfhAIHy
gJ6h2GK8r7wA3bZrEX5z8cuFfmM50o9frJ/fnsiWJVXMQivK9z9+sdSU0YzjO/qaIta+y1APXDpO
psVuBpXQa3PjUxE3grTsmLGfleThfoqpNFGqGwa41sjYQt7MNwTAgPPgIowSjGvVEt3a5OUAF7b7
3Pw/5s5kOW5ky7b/8uYoQ98M3gQIRMsI9hSpCYyiJPRw9HDg69+C7rOqJKWi7FpNapKW98qUEYHG
/fg5e6+diDv0b80zaTqq36eV9zUqHHWjZUY2bXTYRgHKJLlrjGRE8KgSVEIFy5mgs0OYBuKCtSbd
C6F028wBrpYPrr5tJNb0tiz/psr7/XoArVI9m2AfjwnEx+thtWophiI3Qrct5QPnmW7wFxK5TxF5
qz4xVflzoy46McfsE5/fiw8qufVeMJFml+TfGEjip3t/L6qiIg1z6LRwmPjHQqTlY18s80a4qdzW
Na18py02zlDSrRzHJ0USeDtr9dvnX+O9OG79FjzOTPohiHIF0Iu9/xYiqXuqLbcPp9GAvNZawlen
4qfiuEgIy+XAdfhbyMD7ocqvj2QIy0RltQPgV1y/0j+9kXVCnGbj9KE7qXaAIeO5bNq7X3mBn/+2
3+8uNQVJ8VQXoJl/w/5WNQ5/a7H70MyKuQCNtIhdhJF+WzW6uZFOm/td6+pHPPvW6fOP/lCI/OtH
wu/jHQNS9Hshgo2ui+t66ENELmJXkikQkutAUkwXO7AX2oe6inC6Fx2qGGTbEd2Zz7/Bn368x+9H
QsRF+O0qd0ps59HY9qGwomc1Eq+ysZ8zzg401vpg6rVtVdkPn3/mOkX/r337149GOrxKPuEjOggX
3t/ZVJkmtRrSPqwnmAFpGneEkrj14+ef8vvz42JLZiGm2GMA+LGmGqTZdRUtuNBByLcysioWrL7D
EGD+zTb+h9vIZzFPXw2R6Ot//fk/nlXHnqa86ayW22iehsZ5bDTrh5JUWZCqtASw24YNlr89M46N
3ndfPv+lH2Rg6wVl+kklxHYICwzt+/sLCjYD87zBx/eG/r3NBfzA9quj0suOB9q45ZZMzoj0HXuT
Jc69qnhfp4wgTWvRa/5fi/xPQo/pOEGic14+/25/uAvvvtqHSrvvSvwcMV8NH/lRrxDHmf03bs3+
84/5wzLJJUBNgBCc5enXqeKfq4WtlIC+dLLdMlPeO3235tk+FUZLJ3QYwk7JtomanN3JSJhQxsQ3
SNf9y6v0+2O9zqDxA/Bgr2SEtSb4x0OQZn2fiUHyELjMgh2TidBUG81ffum6975/edZPoazAcqCr
PHDvP0UVWVFO6sinZM5jPDsPfdE/Vey2rezCzy/q74s+5m2eLQ477D/Ox0U/MwtPbRAGhsZSt3vw
Ps+pmDt0Pom5G63e8lMX2dnnn/mnnwfricXBwpyI3OL9zwP+iDcr69rQrIeH2PPW/J32G1Ca45gY
3z//rD+9tr8UANqKqsWg+MGY2JAzqkdMBkO0rcWmVEgft1xRBvEsGMDW2bSr+3T0p959FvHE3LjW
/3I3//jcEjaxGipo4qCHf/97h4lE4aZv2pVGe/bY4k8p4KBtHy0bOQ8/Zm7LFfnp6UamYkfdepeO
yP/+ch1+r1bpuf5a/zmRcxr+sLvnXiwaPYFybEnxDHHxbtb086z1D7VWP1Ha3bB3LQztf5qJ52Pu
fv3L56/r08dnesXeOzo1lstT/f4ijGVWDnEXtyExtnOYjcqVl6til0dwJHsLpq3ZhWPOcNVuPMWX
Xo8aKTFw0iv02PveMH3M70FuEsnOCD3fE7ynblpR/XuOyHWdRTmET42KhC+JiPP991TdCgcwyio2
LvMxHQz3mHnuznHnCRUCXbjPL8vvSydbCegTDNhg23+DQzDasAeseCicrG78zqjs3jKE8XNU/lbe
/oK9vr/+vOR8GKQwaOLAGt//rgw2ei4JQw+1Rj8oRf28GLkZzFV3I2PqyjSaCj9u52rblNVRxjoz
eWa4+7osNpysaSo6hqA/L91NlTtfe5QW+34iorimdU6WBMWEliS3WIwz3yxKzLm6RFjXzxuaCmbg
qPINiNBfQK0fFxJHZStg86emWSv3j6vxRPvKrhN0KgMHqNCCX34rY4ZeLhDVTTpVf1uXP67+//o8
jMecPDlIfsShJCU4MkQcS0jkwHwSmWrddjGg+c+fiY9L8vop6EcxB4HcW2vW93eKFGGtTNVyCfVo
KTZLnXxbZPq1N2uwpmro9cvfCCUfX00+EME9NAOKGtjozocqXNZTQkMuxxUUO/Fz3UB7TobmVW+1
N41QLB8WGdNRYVZ/+aEf+EsQB9YXDXnxWiSiUzQ//FIrc3vGXq4Mi6ZaBTlYM4TxEPWrdH3qjKM+
1mFmZY/u8jOx3ftKTa9tt7qKqIAWUT4DXM78ETv/X9bKjy8lX4uDAmsUJi2adh8dZ7KK+67iXQi9
hllFRBLageRqL/CIzP3LMfyDaP7XJaCB+usAtJJN1ibqPwuKnKlJXyipZA0kaL5dgIjE6G0wkyx+
zCkhXBxdxcmrvVpTtJ27uQs4+SmBKcwtj4frFyg8Pn/+/vA40Dp11q/jUmd9JA0NjUkIEtiJMOvs
fttRiwRG09UhmMZX3ZiJqSdkPE6LZPv55/62VaPsY5PkJLi2+9ZDw/trQc+G9VxmUzh3+U+sMTmi
HafMMTnKKgW2lS1XEwoy4jANGg+ElmNEZDzzl4rhl7Pxnyvl+jVAa4ADRewH/OjDLRmKxhjjQRlD
s5iM71YdveRjej2p+sBUo/+RT4P9MFLbxH6nYchENjbvi2LZlAyCbhW3PeRM4q+GMRd72TqEuDtx
TOSKItpTY8p2ayqLuIXRllzXC/Dr3Fy0g1ctUyjUgrDCsrH2wljUr0Bn9V1kCm83JMNA36Fqto1T
dkEnVb+c65LY+7G8iImQmKYyAp2AsMCeKv0gzexbpTjOkWAk47XrNXnXl4IvOZgbjwjDbaXrT81k
yLu5wOHiTvm4x3pjXRrAGgw9C3Fddv2yS7zSCZOG+Q3FaIFjbJrkucgZifZuRlfEVlv3JMEfPuYO
2oRdjaBv+cvL+IengjtB+cSZh5bfb4uEMjdzZg3eFMaV8WDFjKJa55tw6q9DhzgrRWNhEewKLTaM
Z+UvLZHfNxh2ZYYILp9LJOFHQNyCH8wk4HIMp3KwvrtFEz3qWlSRiqY+McqTfynGmXC8L5JohIGP
WNXHUNuZjXx49EoSydzELsawduLoadBqRAipgxvCUaO3dNRtoJCyUQKdQNg7VHrTl0IxsoekaJ0T
sSf2zzEjubLMpHLqmaFVuHBSYwjaRqQLZROrWa7O8k6F5hrQDUfe6PAfUq1O3dWGALDbDenu87f6
99UECgOTGEyPNARAyr1/qZF0zl47TbxNbVwFTt2mNwyc3Wu3ljw7dhId3FHGKI0c5u2ffzSFwFpa
v3+X2VcQ+mMq41/YtN9/eoK+KY4i2hBRklXpNs8gdsOyLg+6YNTi1/CMXkSaAxkcY+kcWqxchLmU
SnkdWWX1Xbpp+iWuYCBNMk0PVWfJmwVgIB2kfDBPWS3mZ9dOjINejz+LAURxlrjdSc+14uJOGien
Jqos0x8T19v3A/aGrZLO4kY2FsIJ7QIPHnibLsxT7Yp2k0zl4+KVr0ZVxbx3vTgYXad/aZ3S+ToD
RMCwJIpzJQE6FExH97WlNzc9OpSAisW7G2ezvkym3hEd1UCeCOuVG614RbtPSGB6EKojBKI+I1zY
b/cVeNGXpFfJhIps4h/l4PhGVTejn7LNPCfolx7p22BQNLEx4RAUaVA3WYyHTNBfCGuDxFJEMq24
Sruiu5bQWQs/EqM4RWj1Rmby4/Kq5IPySp2tPXSTAbxLNgj9FC9n19Y6HeVYr9UvsvCyzdIAeABG
UWxdAzym2ivpdRG58y0JOyIYCQ32lU536JNnGTIL2C2viT5oSFeNcZV7uhbS5rpC97Tpmqq5tDHd
5G0OPR+hbSbPVq2IjZWoWH6zGlVpECl4Mndz1HMtAEQ8MPRHzDXFav2yjEW9ReoioE8YinfRUq0+
d1Aq/LxNq68uJq+TBSZpW4jYIawStZA7Ik8dbafPQpQaeeYDDC9fqGUs3adzOvmJY2V7ojUcUgEI
SJ4N0RznPMv2BIzm39V4HG7m2bUDmBlQirQpuaCryI6zqac7J0snZghQmlwVymmnljxqswFzsNbO
iE8YzyngLTb96NnCN5DYHbUisX6gsKs7Cgmyc7H0CF40t6fNtUtxK5mBrbfNrh+jxkAMzqF4K+yR
WYWumTm1u1HEmZ+4brNXPYmkMU9wmGVjusvtyDi4ZZPuTDcdLurMfI5MFndftN1ypyo6agmUM4A4
4gkpyOLM8a0DoiBYrNq7QmUR0eNO77Us164aq652fd2qT61nVKfUhmqL5C/adi1iKQxZ1XCUbd5s
mgorO7L1cSvR8XxNBwKel8qUDSxMZE8yn8svwL4WttdqPkfKKANdXylBKhqG42RFTZAuTqjN7rBB
gqvwkmnpHbPO+mgKxyNpYPTCNrLkXatQX/iLcJszCKhoK0YknOPscEV67dITThIs9MPOkT2Hsumm
o8g15yJE6wYydrWN7fX49tJywG1dC9f2Tagox36emotlZ+09r8nLAF5oY7t1sVE4U+z6VncOXp97
CGXguywWrJXFUpyHlAks0SuR94yuSt7JRF/e6oKbOcaTu61ZNO9y+svnQa37TVVgEJ2xOJ8dJxrP
BK4633R2gTegpty6qMyeayvXd7/u6dTldljIzrxEqRSc4/pZgMDyErlHaJFvOli7BaqLsT9HJt48
NKGm9qAxIbibofjs8fp7QZqqzcmF6HOt5GXoGZ28IbtT3glppKdIZmKLbsve6k40h4ruKmExeXYg
AUidGk7Dx7zMXidbeoPfR5kSqEpv7AvburXLjs2oXg1SqZ3dpBxRb6o4jzpSzxN19PVFQRIpFuM8
9eiT/UoTFItZbnnCt7UcBgWZr2c7tUaU0sX0WClNaAOuvcckrl2cjOeXj2jpmyK3JYpdNTZoxw3Y
fesu2PcV4y5koxEHklQXUxix174UDn+36tz6RcdIewJUaX8nQrpCZDoJTLh1uisxN4VlVWqpn7bo
OIOJC/GMAJPvqIEqvKB33rd9NB6bojvUgImuR+yu26pGrQu1vL6keeHeYkgcNtU8NHeDC2FmIfLk
iz2b823lJfcVvJMf9uKYrD2pFdBD0y6AVsqgyEawQ/My3DhRl2gHBd33fK6rNPMHsrE1X1ZZ7Vxj
Km8J2R0r945mSn1cylzf2rPLX6Y8cR5HZ5QIwlRv0uEXxaPcV1Ub36YImIG/9oChuMKTxRFRq2A4
2XqGIMmoFX9qZnvcDTYRTUkuY6aBjHdlkDfjcqgXrd5Cj65u69zGHOM2tgjarH0sJELxpG3tazFF
4gfab/mlSDyFj+6gs46ajL4Yipk0KDQEnGhAf8/ZSoYJbGjOSMGlNW87r80T4rR679Q76vdlEE44
jP22zy1EqmPToDiPrHOXyeyLp1bFDvR2hn4YRizK43S6oTk+fnVyJX/N1TJ9gGoeb8vKsHJAT5Pe
b3Wpo31NWmV5UQgwbTDD924d8J8v91a8sN6oxWGCGnLLfFT8XCqDXDjLqTSUgsP0aEtjRqM90hWJ
JxlUpkVilp7VxpEsq2Ybi2o4jTYzmbzeLaUzhZLjyevk6f1ltAz5GEVevWzxbCeXSJjGD1VNv9XO
6FzHvdV+V+qCOnEoRutR4oCpmc7O8qbWJFVNXrvO47KgfHGEpV7qOstR9A06jcdePnAOcvyuzosT
W2rxMiyqhxC2TWBVAeXipQswF92rCM0573SBIRUt8Lr4VLTZrW2NuDTGxrtSJC/rGKtEVFCLGaEd
ccDZab3CmLueqEEtWd0hqtB3qjahdGUC+VUSs5Y+Od3yMqdmom7ZpKuYI85aXJgjN6gTvJ1J4h1n
qR9jyv49unlcOzZnnl27WDfFpFSR71g9B5hEb9jljM5gCTaNlq3dqZgjcE1ceQOfNEFTv1ZB3hAn
uzGpgViTabWAlyqbvSbTo8t3PFOudDcspGt4kfNUWmsd0xbeCXpaQZreeDtpMUaCeMhOsof7OJTx
prcb9yGjmrZKtUOjTkmtFKO2HZNiP0x9yQKq4HdScCUMuvOlQl43JcymBsXR2JD1nxHP1N6yqsVH
2QcwvnaIoRvsLY6LFIF35fqemJ5tDOz7opN85anmA608eeIK5d/KJqmANajONnedGCp6Q3Xtegdw
0RKVnt6BCnLtw7A2jVri4L7YdpkeuyJmBYLm86SqSAmFw6siUPpPRVoj41bFZljdw7EUTuBINz+A
MNw1Q0bkUTeJsBZ7MgTnjRlnD7zMRZDHC+6Dyg2wbuZwc4yb3oZzmTeaeevi7aaXKFVxkHM6bPs0
qa5zckRu4K50pPS0dXKZNVZQJPfDbZslYreAaL0sc3bN3jbI9cpQwc7UG2VLOTrZXhemjl0GHgvd
rSUHZql4na6yLm3uyG73rlytfIvGaj4VBAW0G3uw3Su5/oHa9lkcmCpyWU3EWpgopuknaeeGHVy0
Pav/4DtjI4/JJC36YTGqx7E6jbxdx5Fp29q11/rXmFhwhwAitc8nojZjfBmYfi6Zgay4MQuTOhla
qj5YNitWzT2EtRKmUXmRVqVdFJNnM6PGUJB67qMuktukW0H30Lj569ObYStVKFGOIsMmW8aiGDyo
U248KpForooqnu/GVEsPRp+rN/EQNbtRVznkiIEsvI2mTrLcMDCVLJ/afOUserlrWnN+tCeA85kn
sjszA5hC98TsAmfUReYTAG+dDVhEhp+UjolBQOGpXzi4YXFwmhMzEjiZ3jwjNW1T4jr8YdEyYroq
Nd96wH3C2OhiZM7kiGwyxVh+2FCppk1p40b3lzgaqdOb3r6Zo8Tg0XFb8TVzivh+VPL60GfIZrdx
NLnxhpbFeNvVnHODTF2mS9NH02VE3L9tdKVG8DxHLFOiXcoHNMzKVQHGiu1+sSkAhKbQM6KHib5m
RUXVPrQl90otTXnX1Zn1KsfyJ8G/lrmlk2Vw09V2o6eqoxAhNZGFsNFXs9cEqPGKVpRCCB1MbY1A
uLu0sAdfw+bykpR29aUcEfwyE053q6E51JKK8qVIuahLO7PwkuiN3l2nEoQvySGsq+NrzH49JfaC
V4wEVTq5Vh3KQmkusvSCasQ5NmN98WnEuLtMcdNgZBY09wtGbVwMW82Dghx0fR6FU2o4+zGJ+9DG
hvZGSFCzUWPH2kau4mwtqkZm+/2cDZw/gTpZZdztOCOsBkjENL3Zaqh8y3nE5yTUVyGFvbFbVztG
GVlS8Zy4QU2fG2tc7267pSLdIkWp1BTATiaLos6QyRrVNr2qedwCquXmgDU8EspwYbSnPS218t2p
svhpnAwMaL2qkk0Ul2+DUiLvIPIP6GJf3U3FEB87CzLBrIys7aalbpJ6JpjUxIjo4xLV7j0zBiMA
58THz8NX6mwaPWNx5fatBjbAINdj8GD8tcrYXI2khU0GNR2uQ2Xf1HkDwgDJuEr3eictLzpqi1Hs
YqUH6FdF6iZ2a17WlokTHK7pNLBY+XDYOL8onXemQQ8lKlladCI0XfdW7xG6QMXgMA8REeaEvIn7
B31e7MQHtDhNfl5isc/xK7W0RM6eSoe2NayjZk/9bjFaytvYGLiKhjAPkxxa9Ps4mUSKYtvU8+lQ
10qj44MpeH5xPoR02KoTZgL2u1bfjMnDYpnJUVE17GwyoWCMwKzSO2c/9Ue3pbqrSAAusod4SqND
pKnxpqIlQQdivo+71D4iJ283qevF89pDHg6RoY1bcmPSoFQqNFYEGO89Uuk7n7yIOuCiiR2dARF4
1O4hfpScfFjXieqZhj17VNZpzlWb95dBclxk2wlGzxjfYib1ARX0i6d38jIXNs0oBHs3sRlVAZ0R
zPU2hpoxiq48B8GZ3XfTdokyLzQUcViWli3bVJ5lmx06O/lRaSVGa3M9xE1C3/TZYhN+Ync+1QKW
rL4+mMOAWS9qloex4i8TqIJGVWrqIdbSMFMZXnFWCbqRlGx8WUQ5oAnljfVwMCcOhkN12dLfj5k5
rjtClta7RuJjcjMajLoprCByowxfzYzN1Kig8uV5qCq2c9aMHCJlWl8ZVZ6GecqjYCXaHLqzyugk
lecKQwwrYHEX5W7vW2np8Yj11LtyBxzukZvwip/miQv1NFv5fjLb3Szt0zSUzblhRyYbvo1xsQLk
7iIUcyDTWFFnzyJGZa4C11TkjVHA1dKw+hjLkvkOK+XkN6ZFHlyKG+PGXVp5a6YNht16rJQ708ob
rGGZfnE50f9IocOS+UGoMzNK4Zs5vJoupnnidYoMZ7OPA9Jqhh0IHfON98nzSTPKtzMPy4mkPHyP
Nc2iIOZsWVUE2qujTcKu3fitNhpfRs14cBfdDKayrC8Woj5MFe2XtNQBinpzjt5LW05EChRhzd3c
Y3PGA+YZnMy8saMSMqag0GLO86nhfdW75bHoYo6SnNrZRTMaLXNG/gpRzI2XPupSGRBjJmPgFP33
Icq2rHY8ciaHa9qb+o2lj3qYYsk8J47p3hru4F7SRBMbrR6yPdq48hIr2iHnlHxZu97YvSBVsD8U
6VM0z4LtO7cuPQTnc1HHxUVtWvSSmCrUyXh2Yy0mvYfaIcL5d7YlOYSVMdl728rMZ0eTcq8N+LoZ
lF9GSgPUfb385k1KfScyydTA5ugSLfj4aTMzP7ANumWWdOqtvQbeQlgrL0qTReee/Ilvjmg1HWGl
wHjOBaCbViAoIPO6wSsddIlqp489TR6bNo6M9DdrcdigCs2u4/WAbFxGmGy7MY7jTa0OyatDT+SE
YT+7dbgHp3hqqlOlGrO7cRen++HZc8LHJRljibnv9xUpHdeOU08Xiz35u8wy5b5ujfxnVJfzlYRa
89KVRn7X9+qo+Y5KR8shBnUzT+TQ95EzMPDvdMKGmLUYccLDI2JrY7SNy6uot8/wS+YHrUrbncQH
8tgtprjl7vZq0A9pso8iCp84U7Mrp42LkFF9faoEPuSQ8470KX3sU4SjlfN5bwaDJac2MBKxgBt0
hjM43pQJWjscskYW9B0zpFudSYJwa2fIAkdsP7ltAMyek5shUsr7sh3bPf5zqho3jxmXNpkeM4Lg
fCTvUq2S0bbxNBrtudZar/GS0qhAUemFYwlSxydQRclOes/yortO8Q3nG6oxZwISIEGnPDR2AtwH
9EiwFKX5VM1G/EWhtHHE7IVu3gjdpzmnbNymEbU/w/8JykXxgrp3CObrDNpojozvWePv6OgFhHIl
kHMlpcl9TveRQo3ATLvZSQOCCgPQQ5yygbluCygvUQNN4zEB0/C1L2k+dEI6DCGUn0aOqkxNajrc
peEvy2CGtLX3CcOGQKZVtVHcmKavyzuHi/kpdZsDr+7w1g40a9piwiSc2EOgIgWuRUNHMMK/3CSp
dcz56b4zW9ZVqylilziewBsPG6wY8/6Q0MXeWGyyP9SILbq3Sn1rgif+MUvNI1tSYpGm0LPh6gYZ
nr5TWon6ahWAHujXK4ECrHnTLqPofHMsSeXzqiJI+HtHo0FiwaWj00cLtrsfVFv1aV+N5zpmocCz
rj3kA3me6mDY4TxagJ61KuZghEEyojpTFR/RKl5wQ7q3pDNRKq4H7jmppsc4qbQrw4jHjdnBNVZn
kezdrLDYdif3lHb2UTfdAsemvp3dnp5Vg7Z9pwt9uNdMrdyN2L22NKuxoCGAznbGWHh7cxpkqBt9
/ZK1wnmtsjR/brW+e6KvZmPmT+cYu6yeiBOxkd33iCnBqWKodpAKbeKZiueqWez6xovzbFfN8Q3I
jGxjVHPy9PnA5Reo/P24ZZWQ8RNsx2a2/1FkNDGMyhNVb0KNzIBAgYDiA119hM/sG0V9XUVafW/x
rR6Zufxge6Jo0YksR6pnFNarvZbTU+zaO2cFdBRq8ahNmThCJ439PK0S+muW95fv/IcJvMU6j5DE
ALnC4PeDMMqkwxRNRo56U2Tm45xKQNTSSDgE1DkwaoRa3bri6IP4nhi8SB1Dg1NWdua5dqvOX3RE
nxRHf8tE/H1uZjkosbU1nZpv9Qut9A+loaFWTbw4cRPqtLw7lCbMo24jDph+hRcYBG4e+U2n/H+r
yn8LuvnlWvhwCxG44JFYp5BkwH3QZDjWwhPdp024EDh39EQEYcWWY7aBhPxQZ8Yr8vTHGT1x4LbZ
yBGBQt1iYOD3jVvdFESAoFq0Xmk95GcGke5lAvR6cJrZ2CwK07Zy0QXyWXUdUrUawwQ86BuGHT9b
xLc+HW2QD2nNMqDG+lvUNhfwi6Wv1VoIxMTblQuyPYvxPAl8VfmmzLgGnCLXj7ZX5uwLi+DYbdsP
tGOSgzou40uba8umjcphp2SdsVn90VQz5YuL9SD2x0yz3xbeHZ9XT5zMJZ5/fP5S/Cb/c4A24hCB
tom8/3flrjcLFKOY+0NyU+fN1M47qPXehU58vgPZTjeoAcH/MLhKynKTf081nPBGZoF2+/yb/CZf
Qlihr4k25NpoqIg/3NqRP6nTQRUhOYP2rR3FLrMKY7r59Sn/ltnpf2Jjeue73P0Ql9fyR/fREfW/
0eu0Epb/e6/TL/hVimryv9yUSFL5n+gv/u//wTGJ7grmmLH2SJH0oMH6l5lS5w9Q7XkeyTf4MlDu
/afVSTP+g9E2rHpoKoi3UIX/p9XJ/I9VKI0tn6k7LHasc/+O1cn+kKXgGCpWTRCN9jpKX9MwPkjE
nKLToRJF4Fc4GcndrEpcCoYuVO+wFOrsgomJq5RU4DRPzkPvYOMhB6TtDoB13BwEi11RL+h2++AM
VYq/PJ/i6doTVhLTH04bncqARcE91r1WwVil0NULwd9YRzNaB0uIZpWqMMHXnTbbO7NJDEDNsd4+
mxUQoICABBqtbapiQi97ZdY4Xw59EowyQ5FI41pA9ofSK/2uEDkJlF1unAkWVr4uSmrDyRiAovjo
teYzeNf4a56RLxAYpT6PQWWXNf+90owm35xyeoe5Gzv1nlCIpOS0NJVLQDQNxm4DzX27Yb3smVdk
ztRTnCeNsTVGG/KPraa1CJQmt+e9WZnFs+fk+sVMTKGFfVzE1+3Se6+J5lpIkXv3e01DsA26ec1A
SFqOroSIDpr9HNEoKL/EBIhZfmbS7DvPeuGVxwk/I3ADQX27GTBWugezqGZxbywZSehLvUw6uNXF
o+cHCYI8P6CPiY+4xn0SojO0ezoxw3K2sna48uzIldxDlKIVeoBhOSJ+abrrDiREcdCzgaNsbev5
CccLwduim+RzFa91YOO5yUTDQVbRk0iy0dxOnpKU+w4TPeW03WRG2KRd8w2xqaAJ3rjOW2JXURKo
+mw+TaXVv9DMVKwQ8WG/G9ymbhBqV+5bFzFkhQuSTh0jgNxCra2VAmGwS/edSjZuTxl0R2pde5it
bZvZzoxiGHEChZhN+A07CSZ3SZxUtrM6djW/bYZu3wtF+Z6MDIJor6fpSWN8dqf0afcTXPNjn8Z0
HZOOYQlpDm5d+0XmpvfDBPSJC5QTdFNokhjapUW1jdrc+KILmcPkMtVy/lXh3g2UEZTv2cBIMCUp
tPZHYmkVOr5Tx4kKq/KzrLAOBagjqjedDtOaYtRr6ABsa7ltmIny3TQtLelbCpd4imoEo4T1uv2R
6GX0Fk1ldY2ISfuWquBdtl0s5ER/oKnGjT1GVs4/0+mry5vfwIJX9XYXqdGANWT2aI0MslpeTYVQ
3NGwAB1TfjFryEdEMhuVobhHGlQjgIDqKfWY3rcGiCpVRxASWx2sZjWaZpUsEg6uzwUnhrdyYgPa
0RXQq5PlDlTP81DW3X0V61DAHUJl0Ur0en6jZZZ+FxFtcqUpC9yphLHp96YZ9WULGkGWfjdm7nNm
xfZtb/fes3CcAqJGrTnpQRQGEplkKsrrBspN7pfkoZq8cow1A6934x8cIFXKE06UKOaKiWZe17gz
02ECl+hpSFk8TtBtEbzryTI8ZqKIX4ZsvT9eQcuTfqzmor6cJ5Y+SYiq5he2FDDJDLdhkdLi5uy5
Wfmo6nxayFBxflpm/CfXI9Nlm+fQHvK7VppttDFoFuWbCNIFp/ikmXakHFl9GLe2LEIroywIhkbA
rMPuXfJCccAAWJWaRep7Ef1bPx+wmDHHGlZ5KP0wMCJjxugsreJkINUjX3+dx7hpo5hihERTjOmZ
YhXlvNDowvva4tbRxm2NyN7O+ClfFPRAL6XZ6IM/0YEYadDrMfwOSaC9T0AWxCAatD0daUhE10VX
Td8wqLcnpqMLYnHPwsyez7WsNx1mmTseWKmFc4ST3I9NE2pdOgM926RUJeqm5oWrfMNYeoQs5vD/
2DuTJauVdEu/yrU7F6bWXRrW1m6jJTogmMgIiFDfuuRqXqdGNainyBerT8DNhDgk2BmWWWaanQkQ
O6Stxn39a33LqcJZIK7t0A+a5DoiuXPq8oG5wgIv9TZtic4CQFsGvIotz+TW5Svw58JAPCImW15G
i6hqXG4FfTI4BDHUuLyDhk2+QLbdw7HoAyaRZfWRLSkXxZDG0zqpD+Stioxo2XgN+dpt0fO+47Ke
0ke8DClWOVWZ/jbgVrt3XUTJzQJY6CwqbUvt8tgH5hS7DRQvnqYmtD8TDhoNsLbnIwtTTM1NiqC/
LeIaRlud2SU78ySqtrIn/chmz7Pm0JzM5p2NaGOE3ZBz8enUZI+JW8jDjpXkcVjUUbpFhliSXWs1
TC/JILtfpgAFExnFyh59DzphdXLJ1o3ju0iU3NBriMb6wsyxuqLMJ8030CDlyaNfQB8i6P4v2WQX
V94kvAfbSJfHYrC7z+tQHbRcXYsvlhpwWFE0Zb4jYgvMw1Fd/UK9R3KYFlmfF9ayfEwte6Di1AJV
lUS1E2wwhHX1FgILGLO0ra11XmG9R+3Co1LKOg9wzi3yAxajEWExsJfbHPrJS270+gyuZ5rCBnT7
w0jr9hAmWgbXZE3TGSgtVuGN7uw22ZhwYZFSEm2dvEFyzQxjLng0ctPQ9TMQV12JPuI+h/HEpL+L
JBTLyO3bPb6LZthiuh1Rx70cya9ok89qMnJ/M7WN44ZeARuIPvCVTIh0giYGQQpioRHT4p5vpm9E
QxcHsPMJvmOf8A+XHqAeA4oSM+BSeoiqthgH/yIOIApciNjAhbnhARpV96JIISmOfoZ5XuZyio6M
6Dpwi0FcmhalnAQnbrq5pd9Iul1Roiuv/EaEp+bSBzFTnFd9AkxTLpn1WfoYcL9YlEG1F3URFcaW
JzBcSdxzMCbpY4+c9V+iaxdz4jzFhZGNoWPOpYp4FLlRv22/Mi+XqTejkxrmIXlP+63hkp1TVXYP
5qGqkbiR1I4Rxlrwm4KnvBXSvMmJCb4yOpNF6egjdCrl7MyvHM/6G9RTf0N81t+An91X+ieFG/zy
hk/lGeTer4hQTVC+HzeeT4PtRZD20fzCVMXMrxQPiG7f06/VXaZ5XHeYKlZMaRKwgfN2JWsLCKbL
V5xpQjsNjtc8cxjmLnEdX9jaLeKnujOASSb9ZPI1ZV7Zw76mV21nJ0M0HqdocJ2JhH3suF+GqYc/
HH9FspJbNJdwpVwZh+ortpXxBi4VvLKLPBat0Yo94W9Yr1ymcF+dRaTWO0UcPD3ErWQpzIXsTQ9U
MzOwrzxvBMhGe20rH4PRsj5MkTHZiBdD9GIO5IEOVZ5RqlMgImLwjUwgPvbCxYx9D9fY3m+1RF0t
unw+cc7zIZxNTZsT6OO2v8548BTniLDDM+PQ8RJlV36U1YwHAFx6nu6tDtPowfF1MO/GKq3scJFW
tIS1J5BX4TKluCRQxq4aHwbXbh4ss1mrEWMIshzY2kDh0OXus9SecLDJ9olnApN7zFQ+l7plMguM
nVH7173EULGx/MKpdy7LjpbV2hADrovsdtgJ4ZsvrWNSng2Oo2L9nS8t9pDBbu0N9Wl5hJNITgVr
EE1nIAsEd6XGToFF6bzHU6/hvfngBil4cG7V9r52WU3vh1n2XoilmNl1ybxOoFOm2QpuTV4qGzNX
WGiBZACZYT6nzLxs8en7Xr+tK0leqe4UZFHVCrrtu6AU8OyTmFPcSTN5b1gNXepYmHIUH3TSMsQk
m7NUaXMzeevgTxlOlfe1BQqhHblgLNpsMyd4YymNw7Z1DMa6gaNUZQuu32HIq8t26hgJ1dBS7PM8
qBGLYqczkp0epE4pA7BGA1Ac38JGJiL3dm69+EkIc7Eq4NdSuxoyr83VhphBNYSQ3nAijlkyzhtT
BeNnbSwFq2hYC89xk1JKjeO4zZ7wBLlztwWvx+ZiVmmzbHFVoKSFbS21P4Cy6+k+3tS6HyZaFD3Z
MAdk2xHQACc91FOQY5NjRDtG/r0d5nkl5bXPMz86W6o+664knITsvfSYYkZh1TmZ1WA0J4R2z9KT
dDlpsqbsl2+Bub+lLvxbAspP0sH/f8gmlMd/rx/cpc9d9+m/Lp7rCgHqXyLCV8HyOzHFMtn2k9wh
qEB8zEaI/R8VwUArcNbkNDE54gx0dBF1+I5kCiBvw94OXAKi5F5WUeI7MEW8CWyLxiQ2/SBYnAAq
0Ctm9u8Y2vycH7345CgIVproFWSN199vDVv8oGh2c1+V0eKfYD1an+bSredN3g/9k+Um9R9iVa+U
rvWjaEvAbEbLAxUczvqr/PBRijRt27bTqfN4SIx0JG1MDyvwD+f/7TdN9Eei068/RJKbIz9NhuvV
8diN3VJ3Np0aS+DRsdNxh7PkT1npX5w0C9XH5KwhvAj31YdMTLWWthxPHHH/RbBaOAKBHm8mt43+
UDTz+nBA6cDNsYi9oS+6MKB+PmeiYj4XjfUpQ86sKSFlHxc2ea22f++sffsYH0GU9nXC0K8OCGNY
wDq9OaVR79wPCQws06z64+8/ZP0hP4jYRMfWdD6imYAEhMHmlVyVBcswzaN79MpxPuDDczSrWdEX
25zf6jQ7TfuHJOpfTx5QCDSptVGJ+gX7VcTbxoHaDdI5CrYcYc/LOMSs4u/+/lFxa9ORskZ4vdf5
ONnXY8JA9ajxX4W21zKYG10kKcOkUoJXxB++qV+dxH99nHidzizg+OnFsI64T3C6ZbYX9jzQr9ko
456y/Pbm90dnr4OWV1+ax0mkZpVTKP8Su8TNIYZ6qo7FPFYfaS3C4zosGELdHKRomKfWTPqi9PO3
k9AiZorLxAD07tA9mLEfL9vZ9TARxVUhH5uS4S+WV5Li1F8GrP4XlPYHVbb4WhqVqONQ56b+lMMc
Nm66ycb0UijVWn/4xl7fvR4RUohvNAGxm+cGfjVb6oMywnUxYF5U3kEGYweS1XePENPTP4DS/vpl
ESD3eLzDuqPvYH28//jEA3PWmcWsjmRXzZ0BmDcculk/s7PzQurOmukPD79fHRkfw+ofjBYWj1cX
fNHOqLIxwZlUqu0y6vlAjnc8FuaU3//+uvjrrcWRBZIGX8+mluH1QApQRCbQho8QRZdQVbWxLdjt
fVtW/Nux1y8+ZH2C8/LjjcH74NUXxTpNUBVcH51JGgdXIiWnY2ntf38kvzhn1DyvUDLQ+WBcXj2V
bCc1gB6XR91TT5tP+EKzOB6BZnrtH5hDv/ykr9wdi30yyJifrwYPNK9jTPUx87v0IsOKva/rqiF9
kTh/6Lf71Ylb61L4Pxc6D9yfP6mdTRtfenmkWtbdxGWuw1Qmwx9e5786HGgh0nNMSHCW9+pwUtxK
ppJYoyqkz9Gj9DXpLV4h1eB+G179resA1z8oFKzvLrUjPx/OCPwMx2RxNIJ0PtSYF7edW8o/XGzr
9/zzg249EtsRPq8MiCCvrgNhLpj4++yIgemT1xRkNOTQXI6lLW4rW89fLCS1j7+/9H75kS5vdncd
cjMq+vm4CL159jhnR3ZgSYg2U+FWssqjQIM/QkxC1DaMsv7DcbLU+suRfoXt8W4kgMno6tVtJeXQ
x8gaB5DKsb/TmMI/q3p1yClutnEb5RojNA3JVFkNTf/omF32xLDAA+OENQMKMyvKq4b+5WvUjWXe
RKLuzsQkug+m79NgSvQIlTTh9ye356por1Gp/F2SK9BHOTnTLmwbwiI3KrFdJq6yG95mutZskosq
V7cirXyqDFuAANsCm2eN1mqXDG+8XCefvAzTzK2dusYcplw0BOZaO7q2Oyt7QdRs1Vk0c7pJjRn1
PQz4ptlrm2jeNs3Ho7lgGdhglDUvSY6bcqcof4tDaZXjmWMvsmXfTIJgp8pI76wgn9KTLmgZqGnm
eETEiWhSsLR9qqY8esHKpzCw5v38gQy37Claof6PXyeLn40qq7aRYrSwKb1U5vs4Robapok5X/h1
z4gFmwgRNvzMg9giWrXtMQDyoNHuOuZLcSIVX4jM0aDiduYh3mZ6HuGA00WIAULSCZlJSrHD2vfG
BJV7cT9oM6GRKVfYqRM151cdjzPG6k4f3bXUspjwAaJmj1KVE/asJuuLG+vY2BRK6Eczthq6jV17
ulRUfWebKqjmL8bcQAeOSoWhb0hK6C8mgsJ5P1toejNFzB4B5qoXx5iNN+DhoAfeXRkepRgLUy5G
LGJAbcn7J6TRBduRG5v0uy2dvs9m6tKTJhoJtjAt85xjS1YVtcUerURvqK72L+CWpNlxVmV+g82s
di6XZITjnlhWfej8qbBCvJH+oWvaewFiPDr6M++8pu0bwiveKEaMlWqAAz5JHbbca7e+ZcV4hPrK
Oev9PMfbSZSLHgYLxWaK37Pqn3Iq4LNcEcdFYdt0Q1Xex6I38D8vrfxQzn49bCVvdPIic89OppGd
wQQIPqDJBdmrpxlSv95OiVUwispE+mlIMu+L6lNQOUEUowSCYW9K7Co5t3jpdasSOE4F3dGKx5oq
yA5vs75MPi2AU6yTbrwofWgMxdlePDH7m7Hv83Trkvi588bS6YnuBgGyf+9gCR54pJAuRQY0Q5/y
D+LOnrlcxlRmMEMqZ/ZGtLhN29VWPWHs7wx4BmlsbAdN1Yojy9jaRoMUNM9OLfHvuOvnZe8bUfMx
0UHKjWQO8yHhmaZ2ibQY0GLCNK2bJbLw9ye+6N4LpGjKH6aaEcs8F/67oi0RZCvqFd194C5DshM6
J945mMwpnBYhfFPHcPlDz4xz0khOUT40cO9LolqWyuDBD+60a5Ok/JwTWLkr0sVTu3nkRmfILclE
kjxxX4q5Jkq+wLrkvyXi08aJvLbeBnwXMQlyn3mmdnIeJalXRZ+FSmOSvfiK9cbs66LYN0LZa/vu
Or+QIqECwCXj8Dlbpyj7JpW0l3SzPaOPRwgpWOa8Ynw36cal2qIpde056FyUJ11ERDKGzYx/kk4U
wALJpbBV/+0N/B/Z5b9ZwP7wKv1LZ9ldXX4qfrZtfP0X3xQXz3qDQ8tDIgGWirKyUla/2TZAWWO+
YOcpedtiMFsdFd/1FsvijyifBnizkovAP/1TcDEoLRMsp3B7wNOGWoDR4m8oLj8vznDiWStSSmDn
Qm7xXfHqrS9qYGM+O36Uxbl7osIFFXEwqWr84Yz8Qgj5+S3//WOwz4FfgOqNW+3nxQUzYRVFi2sT
zsvUheGr+NRBldxqM264b2d59/vPIynx07qCJycalyQ2DREaUpf7FW77g74T5f0yRoiom5Ywk9nz
+puXydyYVUnvAQ0mRm8wKGuHmGqEksDrxldwos5SISPcKG4f1CyDqlL0N51blf4ZJkA32Luunmv/
kPsJ67awD6p86dg8GfiTSTpnY+99DU6QzSaQCvxgO0kayBzib0WHmjw2xqC7Q59aUPU25HBdi24i
Z5ASgG7Dq3k87zTFZZ8tq9GasQ0GSvib5Uqk1aE2HcqKtgUKsVxWzaoUzmNXlZRObNvUhLYfTiYZ
nmjjKforGQSy/u+s0AamUQZHakSIXNDSWTnRB28e++WdpM4YtjjpTMc89l3K3wu7XpnxwXRb4VAc
oBcJaoDMF/PGjR6rmSopDyII0VYzYtcVbepa5jgBPG8qwGqZo8xPxSKEiyvAERWcqKmQRDztlDGY
t+F3IQrpG67D6sVNOnAzed7afrrB9Gp0N+xGTNpsB20EVG9z4BEBiborz0vPKt67ZdHi3s0CYhQZ
geG62ZaetOKPKjZLdQIaNMN7Qna265c567t7q+yB3Ri894iyTYuN8waUsMUAxhoJVLWlb9+7bFMn
RIG4GnbrKib7UscZ3l1hGtI8cM4NctGWSwa7iQi/fx5z2MDPVc0iIOUtt1jEDojUlOd961jGdmEn
zEDdqVztP+UuBTk8q2eg7UwtZ1BZhU0UyAj14ljlVeqO0tt0Mo+i88klenYL8Meoz4SsDKT30tQN
CeE2bo3iwpmqYbhbl7OCWMFQtbdzRu/cNjeK3LyibWp0zmtconmovNSY0hDPYw6lYDEaZ1f6ygHe
N9ujdimi88y03qcqiMS5gCktrqeY8hErVGXV1OdGVgdUWqWe1/cniwxHh0JQ4KPZTeMgmm5H4Iox
FC4Xyl9xAJD6IpoHeXJ5DLRDBG/T5e5g3pZQU3BcdhByLtuSr+0tQAs7ALtB9goahZ+Xd0bqAIiA
aepY926nBBZN26+MEwN4toxwAjeeaPDb0gYd7yrN2oD8/hgV1RXdJmV6SeFSLDjps9ec2on1Qnup
Y+zQzHg6M2i7UI6pWSA90E14YhHliDOsTsuM6dllUjvIRljbUQ0apws57WVdLLYtDIBDSqYegIrV
iO6Rlbwab2INzgSTatBV+o71rItN2zQwBQ+bBDD0R9BIZX9u6Dz3H4BdYNlkdQlfJtoODtRI7niR
2QySksEt2+V21JOnlmWjBlZW+s4tXaNr7uagp8vrimcWCxaGWHZcDDeREbA2P28bOXf+00JcwVtO
lU0Fz/3Q1Ow+7tp6cvEMpY4zbdkCNSw3M0318K4VC+Z8VsNdq3Zk2jP8yTLTOOtHaj/IV1nN6JSb
mkdpcO35FgwhcnRdHlBaVQYSlhSUAkaihtPE+6Vro+4gVS/N60BmRna2GJAjdo7q/WjbYTowjlT/
0BHUAQVn/mSYQ3MSPDisByM3Wu9QFaksNgPxMNgOfdOdV7FJa03u8nVspMHWhg2FaxMomUF9G0lI
nflaBVk7Waxx4XRqWqtIajaN2SNz9LkLzvUc6Li4CSq/G6PLWJdRQshzLJAZ/rBf/fl1yVtlhX3x
EoeV4yHTOK9QRcJOhx4QFe78wQNUWZYDIwo4ZOn737+/fvk5yBhIgqZte6+7Fnjvm7R50SNV500L
eaNo9F1Wd8Hfei1/f0liGgXvvjZrv0Yws6HxW+pUEmw9RiBO9OOdtyb1Z53XXWA61Pb+94e1Dgj+
JWuspw+tCWMxnuGVjvh6gBDVMiaSZ3P6lgl2OuoMsqsHcaiSlmLjGVPy687mpzxq/h5G8+tHsybg
KYLUylf3GjJVm7MWUc411sNmoh44L/Z9W5t70+zG7e+P8q9fHgcJ05qQg88L+rWkwcvaKzUZzI3V
d9E1gaj8Ihr8+A+X4l/P5XogwC1dyUqQjfbPS6qBrYySDq7XtQ2SqN7ENtOkn+qDS26WQiS2yhWF
kEfN9uXb1/ifpf5/MxD94bv+y1L/vo7rnyar61//bs9+IwPmEizLqQZAUvWQu7933VBPjLDPbp3/
QexcV/Q/rvRZe3M7I1lywXBz/HOlL96AdnYIyaA6Mxfgov07C30U5J9uPqC6DBr4+WiWbEP4ea/0
eBrawQhnLzLNXewlFKNcyKxy50vqcoXC3BB0y6eGKNkVfW+BdZHQJkygNg0SWlmt8oUmO0qznEJE
b1GIoneZ7ZgfkzFvSOpUibmzKX6PGaK2UAuSmIzwjmxm/6k27NbZGKMheBvYCcvtwKJVbwN+Yrhu
WDmj2NMrSPmhLyF8Rq5bE1V1u+Fot53Z7GajdR6tUbnz5wpIs/XeGjIQCp2C6km0L02mSwGy/BSg
kJi4HizRPpDEroPVoGWJB8eginjXWIa/d+d8JNWLuXvaYZ9BGgtJhFnOTsKaCEjRJcZwErOlm0PG
rsHaT6KyslsFZYh4WTwlOMkMV1yYcVxe0tybd5RO1D0rWA2Ui6y16p6MbFpaqkR71gQxIfbr2nOd
w6hkmr7VRJ6SOKSWtSuI9k9OuexHakbn625QM5lgaqo7DIiLDraoEqmPbTD3oos5Bf8fuq0c7gvL
A88e2JUf7BeUdcXCmmYs9aWOSoMqSeIzD56avKuU7OLg7VWSsg9gSRoPN+su7UuA6qZJ/o3VC4+J
+FyXcmLL17njru0bmtRazOr1vtGWV278Mv7iQpaZsXfiEtwFGiwGtKzCIgNJZAXmXQWtChtQ4B2Y
KOgZgkgdOSxD8igPDTtYklMQeQvWrixrL0CMIKbFusFd35qsW0NSofELOUDcv0PecxWsOC2W3h5w
ro3IaJbD5rq0X5T2FXkrKIL01fWr7xYvDprGYio0PtWq4CEr6KTWNTSVDX7bGZdoFo+omXA2Pije
nylIxMz9RBTnPIUW2hy4I1288NGQ37W65sAUFLs2JGe21FyesrgKPMN8b/u1qs+xzSvkGjZW04bp
unwgdkuH9DhLEtXgaJM5dLq4/CJaofTWXgj8b1leTw2r2TV62otGXC1pmz4vqZ+hq1VpfcOeKKUZ
WC31U4Fx7zyGZpPvotULv3UwuSMqtUX1YfLs/imjhQqDFuSNZxvYrjrNS5A9xUGWvJ3zimw+m0f4
WG3uDGufHdw6LNBixheoWV5iDXJThwSwiE86j+lNZCecZed42ROwzF63GHSPV8a1DYtwgKaajfM2
c/rxlC223hdxR/ypNKE9bAZjwjfOlmZFYfUkHftBrRJpL4qPlBbmj0bf1z3Jz5zQt8My7amYndLd
0BaMKG3WkuWlLCXyaG1riGCYbkXopzZAJ3Ah/Ko96bk7J3ORiMXS9E/d4gftTuKPt/ZLwPITwgI5
WI5BegdaQTo7nMHkqzCKerIiU98bDz1JBCMcdRo9FwyM2j0gvLi7WGiBKkCBOT327Woqb5bBSC7d
ojGqbUan3TO8hPyB3HRiUPMUcPaYZ5e38azgj6lmFoclsxHKNZPUT9AE2o9cMZO5M1nx1xACW3Ip
Thw1Z1KViB3OFIsHSjdpIYYVN4nQ9SqBnc+qjHMXy/0zOQUEFyvW4gKsDI5AamABNWEIhu4IHLBT
R7kw1KeLVWvscvSVHgB8FXrrUDh5KLxC5CdR48z5tjD8zxueNzzvxd94qP7xv+v/Ipv2j//ztenu
bfeP/1t9Tpvnn9/6/Ihvb335BskMqYn1JJYLNte8vr+99QV/gnDHKx/thGTfKnn9j7r3BieVw3rg
q88JhDx/9N1OZZhvKHT4uhxHAMTMg3T1txxVX0Og/1pyr7GsABe6R/ILFY++91c7Fnqvp7lqKW3D
komW1JzMalETsAPnCIymu8wjrN7hCC6DqHUxRCdJghb5YkkcuhYMTSFCLokvTHH71otkbPEmnJeP
c6uNLTPk+t4VMcO5H875L+RCl9P2w0aB33qlm1umYEXEf0lF/ry4zXF+FZ181F6T25sIRtHbJI2Z
MvW5yrBig85MoNHdoCJZSViif18XvmhffNumCRvcz5mj7OkdBevZdTEJ2TO28q1zaB3UfktDj4+6
bKp7rhXT3ZUsjHa9mYoLi5PI24N2z88kWsZnM9XN7VhRNe0Njn7KXOISRhzJnU60i5TeVdnFXNv7
Qq8OUHPpDAB5S66WDWYT9eLlEZSctPYuqIH1Qgh7xp/mpz8PbUFg22svAG8q4qNoJP6rTUBvBzTy
rueJgR8JwSug7LS3dCg1tuxnAAfd96/mP0+G/+bc/vvnwv/qyufqZ5Gfv//tIeCKN9g1HNNnlU/7
j+f88yHgOm9cdntkNsn1ktL2eHB8fwi4Fm5LFvg+WU7W5XhK/vkQcPw3jPwJnPumy958Xan/DYWf
vQc/6se7CTqBQOTnIUQq08PbuW5Yf9DCO6H62ZBDtvM7CMcxQveWhxcIaUizIU8P+NitQzIllf2D
M5b+wS7FR9dxt2AELqGmkMuEdrdkp3hu3gMjOlNJfM5OgV5EC9nYOdZNexxJcTOTn9z9hGgLybl8
lxsqOc+z5pTT4qrKIGKN1EEfC1KWCuVKgYnVXhbLTSSIHdmVY5+RirvkWfMJQqe9A/a+MSyUAsb9
JDTl9BRHgC1cI14zkqTKnaS8a6mZSDM/2C2DesfMFrt/M46n1svst8Rd1KZYltu+9w6Ml7PL1AVq
KbJyuBkzULlm2xe7SSvrCDqwp26525H9qa+H+o4o4YNJW5SDee6GsqCeVD2L+mggEzhFASpaWp76
HIAprFDmzJ0IHpTZXPP69/Ykza+awemPsJSa/TI5xZPS5h5HW3bSciAmV8J4gS+Vw1RKT2M2P7bo
QKHlFCpEhrnQNqrMYFFrZ+XBvkhhQ03QhUCqxcM54hzLE/9B0bM7SqJgPBUfptnujqWjrRtbDQLS
akxsiCobezbIMz3WGpZXB86QjCGhDVjcW7MnPLDI9wxznx17IMVqrNBvz3O3bVNtRzluarM/eEBr
qpIieytZPkaS5EtZIHxOTdOhow93dlqNG1mRJ9wwY32gGIOKcoOEly9784MhnH5jKfMh8K9NP7ma
e+KGufpQNcFtJ8RZYBG76ER8IXrVhK5y8efFUQc+iKf9bFKqvCYlFmPs3+nCD66UMnGmLM3H0urH
JwaiGNqM4kF3kjxmkCyhR1FNmc3TrvYXFHSRoMNM2Spg2he2gkmIwsd5RHbvl0heFKXBrtPWNfB4
460VZc9VUBzyecrDphRnTo0d0M96em+6/Ipga2jzQthm+fCUme/qLnvX+YjspF31E3SPfhNBVtuQ
JoLp2444QeKoYH5TGnv6mVnNTYl+p/HLn7FiAA/DJbnv8vy2GX3W7n4Rv2XznWxRbgG9mFCjBrTu
57Tgikkj0iPCdAATdc6V4xRTiOsY0DDtjFu/WuxjPHbUTLsRxgKo3wzdy2mPR7eywkjEK1Imzc6D
dmo/E9vIL7Vlk8hgUzDoDMjWCf5CcIn7gohyVzwwnRBkZy3yrC7glbi/QbFrPlSTP6HPgt2QGnhM
UltcnFZGPqzwuVA80hBOXG49Y7jVHXRkEiPVdpZteePZ81PA3vLSd+vyDAgJgCwKjXZG07dM2gv6
q/adWApBDHQk1lDJ9jL1MEuXka0eBhCg4RjbyZmUXvUeYHbwVpn0DjAw7yAo1rDGaCEfPhuYlI5z
MjUV7FivuJxqvdzwxMy2qdUT3nOJST1YRmRdUwWLMaKcI7Yp5TLY6wUjpts8yabrHtj3eTHK6pY8
CGw7Ofutu8kZJyS4/ui2GCKidOSHhuWgF9vbja0cH4Iq4VmlULY/GlOSng24ZxoishU30hAvIC4r
JlPcmZ3zKcWP+r6TTeHsrdmtd6QmMbzMxElm+ChH28jX3YA/lbDNpmCNbJsgBCeVvCsHDoamN2uj
GfZdiGKGDoezoAzTLPUuM78d3062Xj4rR05hCrP9tHgpG0gI/3BAQSXu56EKTlbNTTwQNX9yB8mq
TnbLlTUZA5i6OAfk2CwiuuycMtkv3oAEwK5Mv6ss7lTldZzJeInyrXRpzUXHcPdILha/5rgsW8fp
rHMkjXKrOd4T2bzpBsFX3E6t2Z2v1SHPbSBIegcSs9DMrGJj4u95kGljnMbZnuh472vuKj8bZNga
1ZdZJSDGsYpddAxV96U12qFroIEYwHHPK8uQ25JH8ZXtGf6HOEqKnVH144F+nxjxfPQo1zAyzGt2
UUaf2jZeM1VuoT9mwHCvbTvuj21uqZu4sMd94gGXJaHKnd7GVK1QsbBnUFKQ4PWMHUhLNCISLWdL
k0d7ylnkgQgBwdEJ4SjdzGXvPZdBZl0M7Kc/9jxrFjZ8abotC699MCqi9Vja/I1NSp4fHoBHqVDG
mkpc9P6kLiNlJCDzA0rmN4xP/dNcigWc/gLY0B7UwUvW1g0bNnIepF44uSnBdlLByXYAaLSr60Vd
gHkHFqsTcc52e3jvJ+lyE3tmfpNG8ac+Sqx9PEOWsgq/C6uprvbTkLlb1RjWbupr+aHNE4xDRgoi
0PHnM2ew7fO1wntXu2MLYgDC7H4QDNwSa8B9Paf0mBBcBYffNMVbIx78fb1omF/t+OCJtD8GeNWx
JmEZmoVbAlSTEkDfOB4m6ZK6KnnaodC0F/lA82YEK52eg0Ue2aoM2670jaOfSHuPnuZ8nJeaay9G
ZDMc0JPEj963fjy/uKVVXgx22eycLrgxplI/eAbYJqXUfnLGnVX3j0zRUC7mIOHL2ANtnU46Mk+d
o+9idJgZYv+eZKPeCP+pq/rdEpAGAJSQW9UTsKuzqcxoE3GLrdsTyXcja9ugl4ZBmSlAt2kFsw5d
xehsf0+M7pBo8SHWpAlB5jOVyuvQ94YPaq63kTuhsQxiOvqNXTxrteTYOqPsXT/NJO1Vqj5EQnLC
jOq6nIVx6DPLucQXYFLz6qbv/UkHDH9hO9BxDAyfwETopgmRSawOZ6whbl2mwPnIeiv1nIOYqp3F
rmcL6OK6dJN9CQR54Wbc5mNKzi4R+0IYt4J9FJFX9xbi7eNsGv0HL84eS2OyLryiTY8pC61mODqR
DTlW7UH+DaeCqV9D/iSs5pGBCjADf4EEptv4xWjLbZLwQm4ryppMQn9YrgiYlqoKhZsdXZKMe4Xf
k5FP22JU9NIdjQH3yOHNURqSRQQY0xx8If4Mf9PO7TPTfex57e1U3g1yPGJneSQ1uEtInprYOjeT
iHdymff04xyG4MtUz7ddB3W+BSm/CXjo4zcBLdaNV4nfXA0sugYcD7vR1G8Vb9I8owU+BtjEu/XQ
t2LnM0zdiQEDXOr68jxlkJITw+PeDR6MZcFZIecXU9U9vlXwf612py2+tokVKlV9CP6Pvo1EpQVg
IiM/83S8hc/w0sY2fzjeNbg5IUnbTXtFVGXfeNPLJOaHwfSWLTGshbURrq44PnjAoS+EV9JYppsG
DqxCHReCPDfT9IOXMlDj3Wd8MHtoSS4JYK6h+LBU4lDPxDmD2dm4cb4cDXPxbv1UnjdqAN/oRje1
Xfj1pndM89CPGAyhUNxEqVVfx55fnXlwWDcVO9hNOrvnbddjRUl4oBM+NOQKwvWtmrK44n4hIw6f
v57vZrvXK1eFxVsSXxSMj8k8LuCM0pf/x955LLmuZFn2V8p6jmfQDkxJgqCOYOiICSzUhdbCHfj6
Xsysqs4s62qzHHZbD97oineDhDi+z95rDyp3NrE5ufuhyrTVXNTUVsuKg7QyYAhX7vIa+wpCNGa1
M+CWEXmXcwge6aOvZd5u8GNxdKaSmGjuafWr7LQBADXJJ6fzigP/9GUnxWjt667rQg7nIN6UET1D
a6MbhO76uxH9cp15eX3ozDnZ+IAgOe1PaH2tpa0dFulhXKC2tXVyJ/Ra37nFYN4D1Z3OSGzTbzfC
26etJXljP9FvzUFfjkUZgx7jaF6eak3nnVap+SnyCip8zQk8euO3/lrk3bJuXHyfyoI0YCQqvdhy
8g4YY+213TGM9sZc0HLJZv4XDzsgzbFS2FmXe+TvXN9YJlRoHK1eAAwhO0iY2UeCltG6aYl8DlI3
X0dzyU9m4Wb3FTMW8NphgOYOQBjMur5qnPnGbMwE8nWhvfEI8D7GPHeOamaiZ3c0Hqm7oevXpA1o
nvPPyGIEpuem2tmCjEzcAptyhp8yrnaeG43IGcaLRzNHlqSBMMOZHTi+7QNFbJFs1/jL/wCclgio
rQHYvAnEWJ7oNdiZWXyGWgMHV0myrVHoQYrINe9pKKdfpu1+Xxs4dIQt3zs7SmG0ECjK72djoVCC
eQqJPyxhmnObUo0CtiuD9i6pJgCc4e0jMGurvuO9Osl8uiPly/i/TGtzaO+LYRogA/tLEbhdLHdO
o+K3mvj9ATxPHExZ7UHHdO7xQWFFsHNeyyjelOXW2tMUFRlkP8+Nf/Q0b4KR8iuS9FNdM4XnDScY
erCsdCmu6Zi4d6k2PYEmLKxVR1LaXnWm1b6Ppl3LVTmwFIiKtv0arbEP/IpeBlAQ7Vuv+aCdMVpV
YdOrNCx62u4AvMhfk93OCh8pNGJrlv3J1vi35Rhxz1qTqW1GFP6lyUVxMtv6Odez4dFElt60BpaL
VRWr/sQ7kZdFXHuHsZec/6jby1zAFaD6V7MtZvxPLe7wIrb1T1A+OrvjxBrC1mi8TenpNZWb0vuj
AMluvdE2dX4sN90hDILZEUB/0emysIuK7lThbIdW2WB0LmW1F0NSv2icb1dGVotHdQNj9Ms07fJp
oNTEH5ptlkbRriWT9aXNQ3yMK717MP+2XEIdPE7gGLrD5JRF6PLc2GPAtXYgRdp9K903azJDT0/5
2HSrFxtHFg30PWJ1rZ/Jt6l264eBVo+A4LhVcLDBxbOWxqhxYqZ4aIm9vtt0ubAuSVYyn1ti5smc
T689T4qt1vUNY8oUbaNoRtQrJ+jHqTtQpENXGhNLeuM6ptStLbLBaJQUryM7z9sdarxrHnMsPmII
CVqU0snXYVLkUBbJ7LnkFUdpTzEeEq/Uf0Q0lgae39E/0HgvjoAn+3wVdbEGfTWqg6iL7DmAVRQd
SlWc3Vk0v2Zb/LKXzGCJO9Y25xfXViGqc9q606FHmAwUkbOZ02E3gVep521ldtqTbxcEEzJfrHUR
L2EVec47JGdeBtpQXCuAH0dT79NgjHVYN6Y9Afx03IqTHq0+AV+3wwk3p8fAbycJdmYZ3ffSWLCo
eKwCAcYxVqx83wxQjvARldJDb4J1faBcQx5rNTg7a7LkR6PHPN4wZeT5mg9q+EjM5jfXR/O+hc4f
2rYPNgfwb6BiZpAMPuXCi8hOuRASycIXSh6g+U8zXtA+WUinioelBuyFivS5HMXf9ej/L3r+D/xu
/yfZkw6af3v6lGnxj/uPv/2Zv0uflv0Xiw9kB3JxzPDe/3I9WNZfuGyoCsXxfIuZ/4O72TT/upka
QNIJCzOC9Q9QOtP4i7+HX7S8m0sIeftfkj7/yxoB5y+JQNsRN7sDf+N/jdPZHgRFb2H8KcBEG18R
vwfu2JL7HQBiK2nZfCc+BYxriqaIi0GNtLngaPHNXNfnnmBVus3KznEe/vYh/kvX0/918IGbCe2/
F8hpXoGv+vlv28/+ny0ytz/294vF/Itq61v8FOAgCTNOjP+xLNOcv3C5Y6wjk88FA6AICfs/tmXO
X7dC7Nu2zBLe7Zj5n0K5j7UeNxWXC9BBjjp8v/+KUC7+N2snwdKO/4h3Yt1y/otQXuRJaYxQk4Ws
i7UxTO1yQae2fgcNKyfT+rSyFx6GbuW7YTnl5nuFftdOCWFAgJxmqXyTgwqdIdEQYI+MNlIDvAUz
hl6IxhfHJUrmFZJcwPxpb93ZT3dNsfCamNHnhqjTN0Of1evKfu664UAdWLMuTOarwhPtbux991j3
2WOiLaFU/dRsoji6S2uFacR3t3oHThk/xbnBchN42DrvvMke11CktJWhpUDRxm54gA8My3uOrvM8
v0bA3zJNYDoR25Js/9Y1ovjVTyHwG6I6zQYArDJfMNZg23sr0Z/ChiwL0ohN/VhPd1PkttMq0vvn
csqcOzmY1r6w9FtgpfxTFsIPolb29zqkqj+Oln6YALqwRxgF/Og825spuZ2S/+ld5tOWWNEzekWb
NvZlYqFN+P30nArA8asxUsbBiWIdlYzc+4MdlwimsXNtML/PjfvhcwCEL14I5ouMQ8EGE5B+nVXF
oavlqHPiNdMY/F/t5QyUwTr7Qq/os8HqvY0hB/1pE4PGqsQa88AZBMxrvynj99rrb3sGZfb3MbLp
K4hDC9dwusz3YIzKi8Vdkay6Ev3RiWnxoJhDtvf9ongVd+KPPxRsRSI+wikwBznvZ8cXIRtZd8Zv
gl6dhpRhxdJagwVy12M/pSAlK8nbfMyMaSPj0n8zM4TAr76Pow28ZP0OzHaPIWkCNvfE1KbDoBdX
iNasMhcj5ShNow27jIyaP1xLoKijNj9R79kFNZUyVM4VqjxA+nJpFuPbSPK0CUiQLXdR11wY7hiZ
MXGpS8H5F2doST9fLF44qpn5ITXtKqwNezfVTcphP5o5MZsfZZFsaqxs60FxDkgjM94sdXWD76O/
6U7YLo61iUyx9/xouYOfnhzmxURyv/klro1uo/OO1SWS9snO9VOWCzxE0y34+Sba7BwvZRB76bEa
TW8DwDuIk5iZ7hYl5rRtVRrxefoeMyhA1H4tCf5VYF4tJXf5nTWJsChhEQMTUmX/RBkcwS6zCJUO
ES2f1EUh6A6cSq2HqX5snS5spnkNWji3lkDNM5+n/qY7Wf8w5uNddItl2G3I42jcdhYG8Mik7cqG
H4nIQ+0D8D/6iLCONJkZwDOZAn/xdoRDIqLv6RoHNd+q5h89XF17vioCqepYNGqNX9wMp9wx1pAp
jLV0rT32tv4w2c5yT1tBxBCWK0zZsQhaUTSP3DYnI7ufY5ol9Y8U03miV5CnnHCmGaYd/T3KLDNa
tZ+H7A4fE7AOsZ675cjacZOkfzjYsZEwkn1vpepZktdYEZhYlVkbUnhIJTvtdjCdn0URsVXuS4fn
XP8R6SbuwGzmMJunfwiq3RdZw1s1E9561Nu3ppU/WuRHwO8LsTc5WCrKhkZVXKq2J0mVhjS4LbvB
Mr7miha4cwFAbyM5duASq6LiCnchItXAaM1OvV5Lvw2FPrOp8MzmMqhhXWd1Gu/7auksejojjX1J
nhzp/Zs1mIZZFz/jRbNY9PvbmGI3gHk3fBKMo+IxzpPfVNO/4G/wiEu8/Foucr1MWASjaQkq19Zu
+T76L+ao/7GW7gELe/TQlfDxVrGp0d461VYQMVC0CPD+dHaiOd+YjdbtZFMLdyXGYh/HHI5ppce9
Vvb1m1ZXnEBBVSFLL/4Dxiuq4kCWfeYdFTK2xYzMFgLR26Q3vumNlVe7Ga4sm5ye/ojJv6I9xHsr
NG+E5JYpeuQm0heTfurQ/A+J1fgHL4bYZJtZc4rQZVZ4mEjIeOu+KZ+MQt4X7QT0DFx5twyw3qMq
u4sq/Fha8ixAdW9Y9L3SZbq1888UfBnQ3UeRIreJWv/1UiK1HD6qvgYskod/W6TUlquO8YTMoeUt
eSXz7OXjd6mAkEW9jTpd51eyht+t1hWgd0dePkZKQ5uBLUuYQeNiJ+zgbEY3Duqy2E3giUwFpFXp
R0sqmyIpQGmFRYcX+jMFgMSo2NM03xTW5NtiqA70D2Y/k7wtnurqx+/qg8w7fSuomCodKnvKaVxX
ehJklGrNZXrX3mynWTeL9VQlUG5nKnAbMMNIT/aLoV6W5b0nMtli5cB7+dax1bxddL2oX/1JnoiT
EAC1s2AY1c7R3lOtCq2c8m7XXF6Fl9PH9O5i2BpbeRa2eoo1yX60a9lzsb+BNrOqHRGOenXtimlr
12q/xC63g4ktTEz3RGLuLHa7aTOx68uqL8F5cpV6/dlc9P3Yd3ukss1cFWe/tZ+jNnmLbO2AK+yQ
cxHX2PPiITvSgLoeK0JlVqx/RF1ygUu8twn5luK8sApIZ+1gataT5ttILJ12EX71u0yPbS+SLSW6
VAU0Kcjz2f7jRk4AYjyMzE/7Vp+WEYPC+QoS1XkkUPA2939KUeymMj6Tp1mRibmdwrNLTV9xE4E2
Zd94n43sHcfkHva5Tf63IM0z38ygmBMJkWw9Lzkn1lESBgvK4hugyz6m3dXk3J0hdI6IPnzkcusr
GJ0eJ9wBb7Fy0OpNA8bkFLalpu09vUeIzjlnk80FS0cqHBjva6LiozW/zjIJMbJulZpxpBoF3EjZ
HGBSoGrG08PU+rtpUVcsPdV68atgjPwfbtpN0lthRI3MSqeadI9BgkC11H7chrWH72/5wNZcGiw+
k339N93bC6tuDjJ8Ubr75GjdZ5fooZVha+SxEetpyw3YsUIesV4OD2bHlgtNgt7R/cwGVlDwFdnt
xmitdF3raMtZfvZ6ZHC6Pt7z/tcr3Iuq+jfTmLdjCx46d7bOjdkG3RYyaL0h5YSNa0/c24NUgKpE
vI7io4L1Rqu7Gz8fN46T8KiyT4RRTzM7t5VuxNdRjM9wLLRNKd+XcqSPrYByMpXiqHqNagMKeA5D
+cNXuc9NPpO63KixPHNrrVSfbabcPri3NLg/EfJv9ZoloLi6U4kiMsossEYHegVroyWFcJCYD3ET
Kb6J/qFl0EAFutcSXovKoHhZ7rsFP6qv9xuwx6GhnI0rQc9a/SNyhrOpB5KESPbgZPG0bWwSc7dG
ljffnypKnewqsJzeRy7m8nNZj65qpTlPMwWrRv3kL+oyNNZjXauNQ7Rl1IZr4rVH1zRPAt4knGUm
TtvfEEM7ABVgD9pe7c5EMZ92ykw/pO7d09C91fyTCZEvwdZsptFqvBEx7f6E2PGEaWbaLvrwc3ug
b0u75H1QTxg1/Vuw8rkljAgkEgcqYY28wbap89b2kyggI7eSbrkRdJKK+RWjOA5nu9hWqTOGvXco
gJN7LGEmNOxAFynEPge9XkefI3QWYNz4jrsvMu1pyKiecCnZhP7M8YVg4juNxh/03UQHTM2B55s8
Auhwis3slRrxICX5Q3KG7y3nncFzYVoqn25SkzdHmjsrS0SfgzOtx6m4YIeABD1TnolNoOyDyJJb
WoJXAMZLK7rYMVXBHxU9NJ59V+R9SJMUfNn2vb+JQZQetmYD9kr/sOKCVQr5UujiMl6CnMoBp/ZY
Olfaii3xti69zQDFHEJs8UkUlWIp+rJSvhBHexKS8FtK17mbhhz/d4q+tNj0uXhksy6bW8WUFoUp
fVNJZgdt4bhBXosoHEjItXb0INqPrPTmNawYsV3sB8srrcBpqcKSubeNhMXWZV5PqWPsMx2IhhAn
DnjbyMEiBYB47RX5C+0/m3QWO8pA6DZqPUo9v6ADrG3jsxf2PaLqlxF/F7qrQhefwqqlANJ4tWrz
07k1I1bWU9rlrOIWHFjQN1aZNlcMln0L97K1PpLIiN69uOVFWnlZS3WuOYcYDMcVbcNsKLrusVMi
eknqCFNSasbzuVcYjwYwjkHnAr0ebhs3lm1Qfm3mKyt2gL5W7tGy8y/Nsd4kz+eb1cZYxdrtknSn
oI/Te3O2vkol0o1K20dDCbBAkk2U7F/h7D5Ix+5eMz3/yW7v0ig/YbeA9ymBradXZwYsZTbpJRr1
n77VDl1aWmuw/mzyYEhE3U9rS0jCN/CmdzZd80LSL+iLXKMythao7XT8VHSZxdop5lV6TwPXEpio
2OdqarNL43c+/A3HZDotOj8NpiIbQYFmSDQXTrradqp8a48v33lkcdNvfa9K3gZX5B/0zSYQ0ZcC
2qvJLg3TxJoM6vKhxQOW/2kC5IGB9gzNzN+B8kPWN0xwHas+ku52KBbthIxVSNDbN3FcE2nJhgXf
w58J+DIFmFklL7BmRxZnHTVjzuKxV6tAdC+ruL+FzGOjS9KNAWQWs0dqNgZFi7kuW0Cv2lj7u6xW
o7eJSLk6L/iFCIJ47Au7UGtmjR7xOA250kpiygv2szRj7lgYwe8bOeXlauaRS6o0Si9+ioGPyXfY
Dx2dAFM/3dZlRWIcPLNbKLqiGZzStSVPgfPXNtFXDhxgvScR19ha4cmw2La115HnaMr3ZnIUtXEY
7RZosT2DXEQ7cbH0bMIjVl0sV2J7njdJYePCyRk2pMHDmyF12Ln0QNjUeTVgOxQJ7P2CtcFb9fEc
7+ZOdEcfzCNWbN4EZJOpM81FvZRY8mKu6Ly0b/AWVYtLNPTaOoWFzzfIL1KayzxFBXF1xlTDDz96
eXNFQoLSHMieXcMdLl5qVTuMuMuTY6dpvpkV3o3Y8/1kNVPAtS9bjmsbW6Pftq3qxNrCPn4BLD/f
xs6YvEumN/0xXnReYDSli5YVmU869dvjtazvqe4kfo4r3+lya5ctuU7GyTFYl5y1yapglqQeH9Q+
gltTnDKpdMW0e9tD6dliTJyvhRLdpZiHVpKWF656zEanMH45wCXiN61gE02yr+xDAsZbvZXpIk/D
YC87+E3leMPSyzUl9+nOXGrXeGjtkawwTwLjGBE348mUqnYOgbAWUegMhOphHxUIFS1PE55nVCWc
M5o86M8DQeRsJkXgAxi5CzxLhztNXsR2+S7cJevPBFrglfg57QVros3OF2ARO15XLG/GQ6Qq5+bH
myNImhYkWqtVkxOW2N6ILw3wkVb1qIu7RnlOs3F9A59BXxCfb/zxy0Q4vs64mn7rgQml8FkQD5T9
hqqa+0OjT/V7Y9DutmJzbC57qYMSo8qTxjZeJrMZVE5TDWFlLu1DktJTPmVRfM0ofUuoQFtubGpF
96ibKhhJpCVxuSbpWwqB4jipYr6OvU6UHWLBTGBtQMZyl4jzQx4bv4Mb+XsHKsxjMzjeQ5t69dkc
RueKcR1jTl5J48B2iAWdWzr+6yAz59pW0rwdu7OcMkKn7wbW8/2MsEFM/+BSbHj79iU17w1kqHvO
T7h3tIzySiOGT09dmr1yopzSdkVQ91Vh9Pmjdx7Xuox06FJWUj1WZLjuaLvTti1c6GNpx5wXjBPI
BFQvkTNDlEZT7t1l5kmnOh2Cg1PE5mPO4/LN5/h8yOg0fowGsMYYK3sfKWtCbXMYxi8lGZy3fsTQ
DnIhynwC2Bhxq6qg/6/kbJz1vfHNlpEEzTAZ5UuWz7RRGzEwoqxJ6guWwe7XiKs7riOaX4Ymo0cX
wX2tJCjp0BwgO6EzAcp2vfSiFzoiacXzhaE9bsaHrMXWBYMztt8Be+EALW7VUydCae6roW4Ig1j0
q7nB4Yr0Y3B8gydCjqceBbpF66gFzW9I5DOaq5xXJq6OneF31ILVNkOyfWe5t7o7wgFho1sRtrVx
LLaj6vsdMpy1d1Ts3HeGF3FYs+q9tXwk3YO81Y1H5MBPKJ+zEOpRTFZ6aLkLD/AUrC2W6ZqWTapl
NqVmpL8GHQtUohrRfDCLLr6PY89+lBSpMREt/cqk2eZJ6QkHXyTofhvTOXimQcHm2No8LLk9Xwyo
ndxclofXgfMVn/eAey4HcYV7O5DqycpRCOidbnaFDybbppsEQpfTr9wOSZLvQlfH3DLQX7yO6JZF
or61Sq5uCYOJbRmKKlWsMjlTbbqbnSzktsJw2eVv7ew8dpDnZR1qyj8q4n900IR9YWPDphKmL/YY
03YjPs6VGTF2LFGgU8BwktSOkjDJjHWDI5eLE88kBYYVDdrddGbrHR3sbnY4/OTWj1sO2msW493e
6lQCv0DYZMI3gsm8j9ohfXP77IjfsvtSxAXPIKKsP5LBAYi2rU8gEMz8rajn+bdgpftu2IMNY43O
Q5V0QYehGhdUNItuN+Hx8fdDofUZM2FeqZDrs0z2E9zZN1al2Y81OMldni/Wt70Q3eKhTL2WyG2s
fuTI32HjNBer1wHIy6zXPuOuFcC2NLVPknx8MhZqiFae5k93M3vIqxQDDd6ePrhfWWfnBzNljOU3
haMj9Z2ubPenMQpxSpiQjECa+fTZDTbyhBzaO6sqyp0HGitMF+qZeyFYzmqUDlrVVdFCSYP3cZ5t
OjeGxFxPiUre5q40QpmUOLb1sVqXeHZ4BW6iJnXXrs8WK4pTf69H1rbnYQqbPiZdxrSW+bdbUqXD
NllgZUjW11nVesQy4yOyVkarTOwGdoH3F+86ZdWj777IRQWqsnaNqSU/g3Bgt9T9kRoQ4orjOOzq
COALvRr2RmniRE+jXMWO/1hqPYfZoZ92/cw7yAAFT9dEAGTYXNFg8Uz+JwsBEmbE37AxqmagAqme
l3vR1+8q7X6zCa81DuzYbGnWtavqMCLFr81J1djy4sM0lC9aAX+C9ohPMY8IS0mmbW9w97Edw9ir
on3jZQgx0n02CAJduinCCFRlKC00TW/RtMDbD4x0ntauEXi7O7dxHid5a/TBZg4HXkRfEEmOLCM2
0sF8qdfae9ugYNYsne2Sy9hvpo4qQwooRksE3vRDMxuHC9/cNVWPo3fAVBW7+HkrPhdAKiIYvelV
xXnHfexcEG2yF8bPPKydaQp4vNPGgQNAxX3OX4Od28o27IUwcyc0a0+0YNpGPYPEmBzMWK6x9xF7
d3PVTe/UPJWM1h1ihRVr94Xz5nh1iJPkECPtUr3C4cZy5yupgmGL+/w4UiK6G0goEFrKgZHoHSlc
VebxJi8ohe5t887qXGTi1KArlHupxjRaONXGRajz5Le3SAfBQ99yvG72tDZPqxndEAyQ8VAkA8Eq
UQZmPKlAM6januIPmHUzKlvDxDQOr3aOdN6S0IykyS7NduS95pFaKpjD1gOFOHCGWNBKQ+17NewK
G+sxlqPuKiVXTF6oCyuFgWcdlaxFORanssubRz+iWdvvjT114k9Yq05mrH6UEoe2aY/eIk5Zk71Q
R4rUJ4dHJnjKf+qyuDa0Dfzgo8fQn3QXUsfaB04GcefqNDssilQ6z90xoBKkOHplRVemyQ8jx3q5
0nT1NVCntIq40xK2i5tbgyJYKSDZYx9fyi55JvSJOlXjSETq15pxDxpsvfT5lRXhrvTELknI3E+e
4u0kGb+scpfDuOy18a6iCahR2duNyHSdW+j83Vxds751KGefvAcadPBIRDzpmJZof/AHUuorZdpP
ipPAuiC/HEgaBzoXv69loWPiZhUhtQrDSQrrYCLirSddXnpAkS++n9O4QxE80eP0wagWJLcB6//Y
KOxrE+nqxPdwUrNWpC1gNs9SGqg69H7sdWrL69LYDIWOWbc1dpWBOwTqE0KgDKUVG9t6tJ5GHiUb
FavuANNw+FIQGBlGcyA8Y/VgkeLB/HvyDPdBY3Fv4gkpeCSCMFvzjR4sTIam/wiSdz/EN5OZNPdz
pFH3Ye/Nivncrz+aWa7TajpKSncYxDvoeU2dB/2CnIhNGWmdB7tfYHLrG/3bmqpNU/DTkFP/gSFC
WUSOwS69KxKYURkOIyR+N+S0NO9cmoi2k1m8zIiPU2Jaz2PpH7DS7yusLquRUhtkQW4ElZj9iwKA
+KpKLchbti5eQsqlw+S+JU3jHEXXvsNaPdoUAVGn7sP1agc1boVq44D3crrWdfkmevHal/Ujx9ni
mR+HyisHj13j7SVQoRzjI8+KZjNm8YkieZk0xwwB6V6OerodZ+cuS3/M4mb7ynp0mZb+WFFhWOdA
+A7tR311nXLuKP8aftJYkh3CYqU2So03JT1tiW1p3IJ0RGmIpCsHtP61rKKBMdhT/kvMEUQ7siHX
7ixaY98paHY+9ZvmVvCvdG9FeNxPXqN32pq5resD+idbAIWUWJH5upFd7QqvG9sUI3RMieoc9dOd
yfFk4zWJfsZmklPPKVhI2YW+fIuEEQM9pvxlGI3ZI2YT6YVbRMajAxwDmcXyEjH4V6ervWcOSoda
huat/CoZ3Oyd4P4sz5FtzYibfUYjG7+foEs9zOt/3ebx/2gTxY0X/d+bQT7S8uvzS/5zavr2R/7d
NWT9hWHIAlpHJlWnToBY5N9T06bzl2kJG9f6DW9IBBLzyL/7QDTD+YvVP4lqgoymK+i+/U8jiIal
yMYNqGMDwfBD2Nr6V5wgZDD/KTHpgC3HiILPAMOJS0mmcfv1f0hM0lPrwZTCm27QejPu5nqMhuox
brBeR2e1LJkWJuzejHMW9RT/GFZ95GzbPamq9tGMGCZvLpNt2uLmYHVIZwIFRh2HNQ7b1dCocQ2k
9GEW3qvj8xQgrBz2OBnC1kNHv/kB6SoET0I2jdr7JJ7YLSIkjb7zbVd4e0XDHruW3nYc1QtPCLgZ
kZ5oVy+LabPmJURGkXKX6tvS2UYyNxsYVEfidQnL4Ix//q7htzw2tkcpmrRq72jWPN2oxsP4GdXo
4DEFDy7YViQXg9W+3bzZxvA1OsmRjdyVr1SnuwaTBHsXJv+xYXq1o+nI//Qe48IWFeUqOu/SWmTD
rDQZj4IGagF/ldhVuCRmlP6xlI7kWbLKz1d9HRmoekrf15B5h0On5+4pHQ3nE58hLi3F8lrp9mPF
G4eIUC7DgQIaqm7IfVZlVWwTai9SkVGHOFIAtu2Mudp2EvC8tCbkLTNNt2qZvmFQyGtjzg1PwZhF
TJn5F9cGE8LsMwY6D1icodHzWPEsYNODoYDjHRUCNcpGkfT3C4bVPfhdtTf0pL8zaKlkCTKBzENx
Ym8PPwS4RLzPtGHctAhBT5MXVfWqmarhu5PGDfjSG29LOdnH2U2sDw7mWlhmXblL+Pz2HvsFvsAU
IRWcMu6CZqjwoNoR+YXINje6cE7jALstyctFoQx029xIiIrpUs67xtcbfPiwPjrSQfqApX1anmTK
KsYb6v4wZ8K5ll6i7URDlRSyucO83ORHb+5BYw7Ozf8+8hm6pkIt6QvxDbaifoOnwiBCK+KalgBz
bysreyKiqFCv63aFCzq7cd3rQxKbqHoRA6nll4jU/NQXj8Ud+0wbUqRsaDsIlJFr2zEx7JOsde0I
5AX0F+2FvCqK2THCqCvqz1nKKZzBr4TtuJACNhfp7qzW09lsZoNYSUgY6wJ+Mc7mYdnf2hK5rj1e
2XShkqlKGYVsdDYLOe6b3s4vY/ZDGrAihPZeai9+YQCIplUsjBBfP+uqJ5sF8eyRC2fhShH5pndy
dWXOdraqryGIi6H/jhd2rjoguocuh5hCDu61KmmxdMjB4mb1+rUO7nKF3pGcZAsYso9Ka4vObAQ+
sb+tE+taoJzaoPdd72mGza1E/Gll24a+X9lH2iGvqG8xOkGVXitHhZPSoAMl7PHKetdrTnlRnXto
hrI7MV3uSMNUjwLJIeQyuAjHfcz86rM2sYKlLY4EOESbrmpuH9j0MZu+doac92BP9tfixOgWmd2F
SUsUg9RF/mhoPtXaVmpcvM54ExxZGQSNbGtVOoGTDtOPKGGzmfrWpJf1oooC35K2fFNWNX3JqbjL
IwTdug6b2Sg30NA3HmSGZFmeS78PI+bccpw/IRq+zZN4jsqONR60am+oHNZkzLluH7gwNx23+0PO
Pj7WuvNmFNO3MKOY+LWMAkWFG9Vhd56+JB+pg9+iXgp4gKZKfkmRP/iJuPR12R4LpZFHgBjT6xjq
sCeRbD1iT9gD33yDACHuTbCJQZq2r1PsrV1sWo0F4qdukvtEtAeL9NW2qvSDNlYN7E7jhOs4RE/v
ics0Wy29oRVxluac1ddt39iPSKl9WGQzj0ZhLOmTah3nT2O3xVYT8aNlRzUbvvnoFXx+iYyqFVzD
SzxgOJkr8oNiceBzCuYf21DuqrJ8RaTdIxP1Y1t5swVM3VGImZw96OaYnf3iMLu1eQA0c/EhtK8a
zYtg/vjLriucEzoFu/Ol+M589YuoQIjIRNe2kzM8mkOaoa4rG1KncJJvnAMHPNxPIDV2rk4wM4Fv
jYJ9BtfZEcXjnTJ04jeK3IElintNpHyiwhNfT1/DFzLNt1HjfhrT7K5kr79TiYGHMjGvhEkC3cd9
Qrvonzwm1uHkg/s/2TuPJbeRdG3fy1n/mEgk/OJsCJLlpJJUsq0NQmp1w/uEvfrzZM0siigOGer1
P4uZiFFIyUyk+cxrjonCa7QGfZClvJ6ZS4ZEbb1C0aqcSXrqGy8NxC5eFabHNroktpMiMDRWAuSg
95DNI6K5yfpZlB5Ko1kz8NpW1EEq1X9MWpKdheLd0CNwEGV+QeO8L54C5CuP2LXNAHGQuQcjqNSN
Kcv2T78LZmDQ5DVRkXe/VogBe8oZ6iaQRntTe4bv7eNxShBL8loV0C532eDrqkSYIBM8HZFxjh4p
Wmh9MN0zDNtiKn4Oakw/Ni3/ve8EwHrQD8M43VJeJcv13A8D5pgHY8C4LlaoGQ1B6+zoKFeUDfuI
flg7HkBU6nZV/qZUqQfyFKBTHuAF7zptdeRjO4+QfW+kwYEzqnalY9XmgEo772Cqef7R0kVKkW63
0CfqOpxa4x5a/85dGjnfgz30jD2WgeP8qXR5Bu/TGiX+A8oPChiFOw9G837OUoAa+XooG5CopHjl
EaHb4ZBG6W2M13Q61D8c5NPbDq+doCa5Megt5H+IFnxTgrZzCL3pKyxpdcfCvBe9E3q07YNaoIHq
tIfpuXxEz9jO97jpwnBNeQHCZh4FfEbzAbuan824QH2jpRHN4kOT4aKXNO57zFcnUBK8rCqKNX6r
ZY5tuqujvPzbF8DnvBp/U9eEq88nhMY2rQEq88sELaYofmTuguErljghrUToX/MhmylQDZX8BO6H
s+laBrdKXRydyfi51HP2zsVt4gYw8Le6Lrk5cQAPpUONwtANtwXroBQT2qSIYLu2+CWDssWl1UCy
MxKQUqOCXWrnaDJMOdJgkbOMd7mfWrdlKkbYGNQs0UCNp7e5QTpogoOlutvlN2gF8Kd99YelkZMA
k12qglGdpodmUhH0E5+ue1cUUDKN7MvUlusDBSL1cfSc717Stse28o03y6j+bsv82Lb8FIwi90Y5
jXeEYe73rDe9Q5BBaYVKAuaiToKj2VEy8kDaKh+hkPlrvkRYWE8I8HYxqtioGQOxcL85NggAES/Z
p7LkwHc1sD0/oYuPsw2PoNOmP4c2Su+Xsl2gknlkvm3ejT/wg91DjHYJbhRQ6LJuqgUfBVnRMhpp
jQbkmHxUA7k4FgCdOfc2j/keh8yg3XyQ05znPAcx0oAfTFTr4NlYRclrY9vN2j3UarZciFLm3I0Q
F9sCnw+1pO26s/J69o/TjPz3EUW8b/GSLsPBSAyr25eJb5RvfaMCDzYKy4zvwL+JDyLDRyAsbbfv
jggFpZrevFjm994SMxojgdUX+y5dyvpLgguRwMyhzJNH4B0iBRVhL95fTRVPpJdWYqELFqCFDa0q
76dftQKpY+xdVOkCSmA0U78KdDD+nk2sZpExowxYgmMasxZalizSewudvGDfDaCj7vvIJSREn9p9
qCCptT8b5Q8TxVfEaW7XdMWxt62NFaMGgtv7xh1m7CK5z3YzJOf0NsosSEuit+/hbMH6LEj2H3pK
o86BztsUfQfQ4z6kwp99SGG0x7vHyUbNGeWRJPmEVSSE50qlhx4dwYHC9JjO90MKA3fpLL+7RX7O
qe/iMiiZ8WCnPPt1Rft2ZYgfPnjDdgzLZYA15LZuPr0x1wahv2ZE6uERS4mRzEQa3XgH17/8RFPQ
+RlkaMPy+pk+iL3VzYaDhTYiDeF16asB2uqKfI1rr6vEvIWCyt04ZuyyCQcl3i7Igt+rxXABENF6
MsIMJDgWW0PayG9T3BvePeotLvdRJdNhj3KXnffAgbKuuaVANRuIQgAtCfFF8funCkXF4KvpUXkj
yVtSVFeLwFA3nDFBTcQdpgEVxbRWtGJ42mizyzg19tXYtVjHYrJUEQKo2H3rmaj/3c+mRK4gNlOs
51B9cImCuTm6X9aIgEHtJcbk8TDNzpvciugfd1EQf0G50fyhfK5fwCJR9xnFqqXc8zSU0y1ksSeh
TNqp6+Kl89vJWXtAKvVq/vItVBRvxLyIkdKqqZvksBWG5WGF+vhoKB5BQIyGO93Xiv6YmH0juwFE
5o9fjF4JMHnZPFfvRTs1PLYldPSdlYEjKFTTg2IxegCTPSD6YYy+gd9xn1KRl3ewprUtHG8Oetol
2SxKjN04YzdfZeCNUGq57S2d3kk53PmrJd57KJ+8l6Ibw2KijLnrcGj1dkrIFveWyHyPbav9R5Qk
n8mb2J8moOMdkFHsNCSHLxzMoPw2jW72Di3rIQmFMlDepgA47qknwj9MELH/ERSuveyRYALh2Xgq
QAHCSr6S8SkDEcvZo/8M6wILkXUZHlo0CulB9O0RSUclIaubEcicqFPB/QjKpNg3WIh8ot38Q+XS
fYtzd3dsIxMwpm8/rhLtvoIPUMXDW5mhBpIl2QcanWieUoe+Lz3A0eSyZvGOduPfS4ueAHAMdH+W
Br3QCTO8Q9va824cZVbvqGYMPwwbZsf/r1ap5e7X//7PM/Hrv1erHutu+rG8ZLg9/4X/1KrMf0FW
orIE+wgNLcumivXvWpX9LxwkfRTWtEA3RSKtBfyfWpXHX6IVDxgjoJQEy42/1ENZTf73fxzvX4GH
4i9XM6C65yrWb3CWTvXf0HxDZ1hrQEvqaIHEOe60TkWq3deTqtc92rziTxdz4vcuMGMMtSXk5p2i
VvymnYNrYtr8/BeCYnpYVxvh2Z7n+zYC1FTpXpbHVu49QfXYxfXHqD43SBcjSVL1/3aU+a9Oax5l
wFfD4GxK/56yn4T0eTpMUFFTp/rlgEQoh69mbxsfHaTp39UIImlDbUd+stREd6gVyldhUiob4FcD
hm5sezredcKNDFnc8cG/9W6w7syprvsDb2j8p3heIbcDhLPn/eNU92kHBb+s0gjHC1Gab9OlWNU+
XjoYxECCxXz0pjH5lHct0bRNK7Yh5h7NmEg0r7HAmAdcN72gSIvdSJ8jesSZcIAvjswreNZ66PdO
Wps/smTNPgVDIu0QOlceP4D0mT4mXUIUy+ssvnC112qnzJr4lmyjD3alhevELnOdcryP6K19tIps
oiEHmxgQZSmC8n29EATdUANJvNuVUqkbBkmuUSp0tENMu/qChAJKS2imRXy3tMg6HOCIdY8GxkD9
ISscOG9ljBtb+P+qonGQa0OrTRSt/b7KUy1b2k7o4K4zUN5MJaxUKjDE2gsLsNH+RbX4fV0scV29
9M3V2/bf/68+rs/7S5sTczyEJgpufUVHsdSWmRrWnkjaApEN9Nx1IM60dpVTOU29KzttQ/x7HpAD
hIg6SsUc1+05SnwSBy8fMFfBbUDtq6ymU+91CM0eHKvJ3vWxhFOnKP88BaMijiL9SZMbpXWgwsFC
fAWPsDm291W+ZN8ckqKfBHFethPEA9Oth7r33/niq/RoUG05doYPaFA0o3wae7/TnwpTA+zmemu3
zlN3h4cBgC56agUJRpTVPFKF0QbI0zTJXUF6DEfEWyk1WYHO6SyzNr5QmsDHxCyDgNJjq7r7vGwx
wHNoi1OiLeL0+1rVpP2//amQPIe3CWkSHvDzGX5RKQ8Ws/a1BwvocTBC4ADjm5Tay1GKUt2mTWC+
vTyeFkTf7g1A2IgtIXxp+yianl4KZu6BlMMgbh9HlvezrI1snzgWgoBBQ/OyS92KeDnLD/6Qxp9q
2wJzQMsdZAYm8V+QDq32Xu50n1enm+CMIynR7eCWTsVNYRbtN4IsgP1UL8VxQo3mgKZjdWVza4vt
zQwAcCHaqWU7PTBu+tp7sWRx5fnAOMHkllXt09mPeypTVVFQu0bYh2K4WqL3RVqiG+OkYq3oKK+V
f0jzknNa2n0571EaAwSfRSYSce2qEsglNSiiXYyHEa7sbT/0O4q/wwPCbz6YgyYaFIijTr4rU+BH
O+X3YEaWzCjcw+Xvo6/+l0eXb0PXBA6ej1E0UvgbvVkJZgnFNDREjFKa3cPsTE1wW5PwHElxli+X
B9veE8+DaYFdmycQHrp+Hl+sZJIEZM8BgzWtOR2jxH7MrDVKKVl55d7EEHK6stu3n04P6Atf7ztX
erbNk/9yQKxqUkt1zhB6SzE9ooCW7c0mkVesorev+vMoqHWaDm9rQIxxOord5YajZnr8cCS5W1HG
B53Jl81vl9kLPqVuh8BCg5vGvyPA//rgnp2dFiUOfJv+lG6wvZzdEEt3kTUFNGxc/CkM0hp6KiFy
e2UVz+0R1I0d4hVXsFv073jx2cTAlW/5BLDK6oZD36v6ppwsCguEYPvLO+TsUPpfs7ibfOAnp0Pl
TRFlU8oOsZCcCB2MGu7LcfzTHkDAXh7JPHUcoy/J3ghMG6a67ehwcXOsDeGZvi8kLDy/b8PO7utf
dbXCxUFS/65eDfcNWLUnSonmzyxN169Bx6N6+Tec+4CBpQWpIdMTfW5mCx/TUQhqUl2jgx/G+CEf
e3/MrqypvmG3Rzyg3YrkA2hXwtzTNW0AndXdM6V2Qd6rjqbobnSW8kAfcXirWhTuoBbypsmiuGmt
IL0y/LlPio+GJPRGkAWi/unwVgPr1kGKJRzWNDvO0A/3ZediqenO6nB5Pc8OFRBjc1/rvrJ+i15s
1D6ZDVA+9RgibuKEPWHffnRygeoe6vL/ZCjPdpmXvs82nw5cbGZBfBmxRU37n4K3HF5QVt6hcx1d
2alnZsXusC0a8GQh8lku+MWsykXZlbECR44iE1RMmbQHYyYrLQEEX9mQZy5oSa5g6jkJE1Xj0wWc
BNrdSeEOoVh5AVJJOTykL5IDi5J1DB/Znq+EclopYrs7pek4DtmVqbVqN/FBVzrFKIoV7meWw/Yr
cXNw3g8G1WucFhA/dZWdqnDxBppO1pR5H9rSo3mR9OACMdK14kOM7cfw4/LnNfX32xwaXCElZVrQ
BXhsbn5WNjuxge83SKxqRrtwcvP2SCdXlndcGs1frpNXtHfg48ovfTK5b/OSqkGYFUn1aKNLZ70B
EO4drbkoxUeFNFdze/kHnjnUEncrIRxyAyQ1NqfKLOF1ijQb4ED2i67NZGim5/YBkNy7tB3LO54p
83YEeXa0yJJ/f/dLiUiMNtbiAdKiNC8PGkQKMFUuE24SnPrGwDEe0tj8KQbXfHN5nuc2v4Ucvo1h
MxCSYHPOsqCIcWzDhK3JfZQMSAd1KTOBsTNf84E684xTGfBYVpf3B3zS6aTAviSJ6/HJJ1qsD00H
pyypkarbCbCZN61c3NBskWe6PMEzG43Cg83jyoOHMM8mJvLSse7xh9EUYHokk5yLP1wI0ldM3c9s
F0bxiE804Aap/tO5oRtpZiP+KaFpDuu+xMn6Ielz60eQZd7RANd8xBnH3acB4gQ1heany5OUZz4j
dVhuFjSOucHkZsOkI0pWJQpvoRqBAtzKKGrsEEvsCAfw3gStEUHEiA64piOLESX0BGCVev1fmT0v
fxfOIL5TWaC9N0C+HyGM3E02Lgc9sruIS+ST3R+tKZHGLgX1ke66iWv0kNa9i2M1AI701sdrt7j3
HGhLBUrb9ZX5vb4uCCF8GxV4dhD1FbF5efLe6pVLZKRNdL7ACb8BVgEvOwfemQToGuR+SU9rWcBL
loiRmvqqc+cFppD7oQKAYjvqw+Ulf7Wb9Y4CDGVzf/G/Wq/+5RHNYMOk0nVU2MSLg9clGTPAXV88
xEgyHz3lI/dLwKd2l4d99YI8D4vII9GMlsLfDAtzeIW5hDpCvAQBzP0A5dEeiDLKI/gwDPm1otOr
jfV8cITjMBaqBdtDW0LwbJKFaaatF9w0wI9uC/BYoUI/5kqYf24ohPYQx+JTM7NNwLhiZN4HY4So
poJvCfqmI5kYFuTCzf8ImP3XyF7f3ievD7OiIqm1tqg7vqoT0td0KL6Piti005VrT9k/ytyMvqIi
0++z2qzv8MCdHwdcMa9EG2eHDjzyQV4/3Mc295HlTIjS2rjYxvCSD1krbcCgaDb68xS/mU2QvmXb
FTvYq/HN5a1zbn0lGuWSAM5l3ps7SrsPOE6PaClcPbAQGK/q/ulEL7b7jyPef13fc7tUooSGkDFl
SmdbEM2tzsmcYFGhjJF0Beuz7OcAEFLpOPiJjq58uDy1s+OZiKcxGkH4tkDmph0fuUEKRSBPApK7
yg+gi5t9Ab74jeuq5MpHPDseGSFryTvNfXR6+Ck9Z7C4gN6bbT49qaEN9j2l5zsalgN+I4j0Xp7f
c8Ftu2EtT2o3Pf5xbpDTAQE1tIjIQnXMFHSZo0C+uz0mxgg8wBo8512ZYaC+p0Q08O4ERvyuFraa
3otkQE0UU6xp2lW9hYIIqiT+vFPVUn7lD6HC2cr57YyE02Xh8UEVz0LiTGxWh9xzNn00v8Kc5/4A
uTmDBk/WTGJbfLuyMPrf2i6MjTyebQna6BTiTxcmntIKFRRDhZEhjG+c2eab9k699RDL+Km6Ct8F
s+zSB24B9wmN9PUvU3SDf+X7nNsPJNXsBrTcqP5trq5oyewlg3cRiiJCBxXcxltbSferiNL0W+OL
4svlaZ8bT6sL2jz5Gpy7uUQSqE2mGDsVwrAZ3s24e+PEsY6oc5Df53tY79bvhlF8Uy4svFlQnfMA
I5+ucxvncEHwBMGSAvnXIF/ND0kSXYmizk2LTopNBcsiVtNSeS/fVIzM1nXyGlR3A+2q0pYfs36W
gKQMEoB5lLeXV/HchfhyOP1zXiR+uAH1hfAxZxujFHFu+J5hAu5mDwr+Whnw7MwoeFCpNS34Eptn
2x8AgpVKxy9+B4CHhOMDfSn/W0M8h6kL7k7lPwgUqAbQKiKDoSm1mZyIAji7gjYQyOkJDj+AFmoU
AOli5B9kZxdXjsDz87w9iTh0Eflh/UOGu5ni6nG5z7Tpw2ScLfoEqrc+SGo67hE+affRmBqVhebS
zukhsgGgHIhwqPI7SMvjQDFqvotdm0WYeFPs3HF9INNeSQlqtS4a16K9Upjvs6RX1OMKmd9l02DY
NJbK7NdkSwR/RhX18vD7W4Q6GXeYqVl429Jcz4ehgcgqQkWRITmod1RWLm6CzMivnLBzW4SaLaUc
gd4Y1YjT3ej54FIrx1VhNefI246l85MCGZ6KrmMA25bXMtxzu5+TbCLryD1CBng6XiJWkK14Soe4
KkDPMwYL2kgJwsGm3/f7q6j7sjyYpEYUBU+HMuPCpuhoIumlldMAJ7dvMkxfdj22j1fy2TPhFUUF
ckkH5UA85TZXyIjJwWgvGF3jUGb8FUmnAG1uI87mCqO9j5cKfftG1PvJ0Xib354mObvnEVaSFNAg
P51m12O8CniLmoEskRJoHXWLSgDenOaUH//BUIFr+xie0Z/zNvmQZ4IsAk8PbyKN/x5VbR1lM4yg
b6fsykj622yONQq06NYKl+rRq/Jik2OwkeF+EOIHVB+yMgP96zTi988ZHSw6CRL7ZmRuNzuE+xcT
V8F8UNbB6hTY6vStVRId/A5O18/fXzyeMc+0bUpi5G6n32kJeoH2JtGbm66oqw1Tf4+2Y/A41735
+fJQ+p96tXoQ81HS9TGke+7evXhi5tVx3KygvILJF5Zesg5urHUcjnk+OaHjByal6em3q4z4GlPS
0fEIFQlSqdP5ZSinrg3cXTCG2OUi4CX2gzXJI067czjKZbiSuJ2bJCkbuQx7X+c1p+PJZEAKIOXZ
HlwFaswepqcAesYt28mrQgFe4C41pur3Y3DiYV095IHjGdkcgRVxIIdCHO9NC8S3qCb/LmjyBcMa
3HriIRn/wRbVPpWAGOkmUMg6nWWepXEN+68P62HV4iyDuK2N6c8VQc79b28ai4auS2ZBwYPjfTqS
7jKo3jOgnBQ+wpRRI7/CwpcCVUIBq9qDOogGiJL298vjnrk7CbyYH1Vwgmlvs2+4TKO20zHe3EF4
ROHO2ZlzUb+tS6x258JB2KJGMa1o4RNcHvk5QN6cEwJ4/MCBtXDdPNe3XpyTrsCCqRsGFbqdqp9y
WcuWisM4vVMgRw59yePkZQK89aBqUO+d+tAHE/K1tmv82WCLdoiNDIzI5V915kXmSuJn+dLXz8lm
PRpLM4JqEmbsyqeD4bTyLrYs+skBOCs3Rp3g8nim/rCvVgHghe5C6E745iBZnZ9Qc6Y2YBqU6RHc
rgmQclmm/q0xDusTLK7ePg5ZEN9Tn61RKzJyQPE28qp/j/iqqCsxnX4sX/8eTrXPGWMV9J+/+CrQ
ufxYCn5PMtNAL5rKCQ0h/6BU8Q/iY04WjREebTAu2y6FNYA8hrlKwUBUXXKztmSXsD8sZeMDUyaP
WWBh8HZ5uc99Xh5PEg1Lx8fb5jV4U6dxarzex2Fqj+MwgNd1o2lf8lA9rcU8XXlJz47HG6obMdqn
dJMkFtRv48VHrsGba/e70r4XQDElDY+YnsJcJle207mvZ5GzUY7WSD1fH/cXXw/7knYolNMjdokD
pT31wLGp9aA8Y/yTobjMA4B8xCTO9pkzVq9InBZNFKA5tECzNn07L8EvO5jip9//aITHvglehNKL
qxf5xaRktBYTpDTg2qab3Dr9VL0Bx4StYh/vA0UucHm4c2vIRUiAxa3kgOM4HS6NsXrryStC1HAG
4LwzzlI1GF93ulqeOxNo8ak0woEACPDV5rYZsCRZCjehoOzb6OZNqQmzPu2u3LTnNiE9eXJ4EbA5
MBQ4Wb9mTSO09Oj4yUpa71oDooJMsMryGkh9dHWrK/H42TtN4yNpGtum5G05HRBUYp9hRtyH6Yh4
Z9FQFATNFxyMzkQyPZ+GI0oKxh7KLBT8ycRgQ+KiEneefeWXnJs5yEsqJgFNZdffHD9Uv1q6ibzf
pg9qrl2r8odsgIbOdKUAiDn94fLWOfc9HSk4eiy0SyJ+OvGURq/COUfBf0LjIY8xdetQ9X9/eZRz
G9QhRLCZEJWnbdE8JbcwfZUrhIyt6kA57FeDTOJTA8rjyvqdiw50M9TEjY6igrM5CpQVu8myiLdc
VWCuGPTlH9HU1W8odyBbDMniIcjh/xA7xB8vz/HsSnLouTqpKb7qxbpz7vmNok6TjKX5taqRuoxd
f75yMvT32D52jIClAvmHRWh5+r3UCMrJbSjRSHsybun9p3+kVtXcNP40H6ypR67MdeStKGFjYcKb
Xgm+zn5IauX/GV5uzknXTKlbBkyytBqXzvfsvEearwstu09vL6/n2S/p0mohVEc3Ysvmh2GB8K/B
zuzIHfa1GUMrLuJ8v/p4OlXRaoV027qj8ld1ZY3PnkHmSByNsQQIoNM1xgZuWFn+PvQNnCJwfxB7
OxFOmBDhhWBwiysR3NmZ6tEEvTLu701AlTlwq7qR8eoyKR6DpIzgpVSwpfwSpZMDytzGU7YO6mk1
/frK0/EMYdhuKAI5gXc0J+ZVKcKFzVVKP6a8SKtluZtapNqwcFvzLyAfhLwjA8W1VCEh9X7KcMni
ncYKoxiTCNcMfMLcUGWtCNBqSnAbjnJEQXfzPCNC0LeeNA6L3YuvfjYiJ2JEo2VfWbtzG9KlBqlx
ixrwvznvxiItKD/cLEmRDAcichyYZ7EWYwhbyDL/QbDycrTNbQkNFPkwqfck7ODjXOSCNjNA8ft0
9exr9ahz25D0X0pws7QgtsXsCdxbPwVUG6SCJ0oWViJIhuWdXyz1MeihPF8+cOeuFr6o6ej2AI+h
XuoXQQt2DVm5GDRt0ywxUJztCrGz3WURQHOXERqgjYTDfjCH5Au4c//PebHdZH/5N5y7RGGn6+qz
o1tWm98APDtBPaqjMFYk4mFtOuej65bT4fIor4EI9HxI4wQHTgh6q5sTJ/l6aID4mBLUyZqDfZbZ
r7ibih6jhjW3dhD1PpVViVeWiBC8Sc0i+cuLkHKmWdQN8GWLmDbKhEXCW6Oy8Mc0eyivu8mw1mHn
d+X6vRmg+6PKVkLjz3ojcjQPALIxIs5l85j20kzDuMBAbT/5qv1tZA57gx4qtQ5KR5YVbE6F1zY5
5gcsI5rfGIb4URMGDQr8Sokr7+2Z88ezTo/YpmnrA2E53TTt2qIS3lBVyVsHMn5bO7eEWBFSXL57
ZW8894s2V5WuoRCdUXvWOOzTsSDKEcj4ZP5BBBM+xLFticI1LprvaSaNDzRXMUqMs6IM7kqUDp2P
qqkxk0WTALJviqdtsVsX5F98imB4lYtmSN90fTd96BeW8tjEdtBcyd50oLr9yUQEgJx12w0O0elP
XkEFL31GodcGM3CEKI1jgiHxUl1l/2upE6T6mhK1miu34rl41uZGp/lGrUvDP07HbbzCbdOEVLuz
CvsRkp+zp7+BdkVNWWQIO1fQ6cSAEX3KvJ0O42IEO7fzkdXLJ/n35dN2ZouQTEpKNRTe+M9mi6B1
h1/9ilVrj5PNzzQZJfajPnjXflzya2/pmQWH0wVgj7dbeNyapxP3DUoOphY9rqO2euPnygrHfsQQ
rLaQES9k+d1yqH3/9gwZlBo39wkR4Lax2qE+y5degdBObbGvhwG5lQFfncBU/6DV86zB9PxcU7zf
zK8VIzvH73qMYMfy4De0ULGikVrT/Vpd5dxS6lMNJBkAyitwK2LYMwaOZHkQGI0juJci7FdP3bgN
EOEmDZIHz06uxV5nNgsIKo1Q1vmzs2UirBNmnXJqib0GfOLtLFNHW3lgAdJe3f7+V2MZwXzz2gQ8
N6dbpZhE6oxp1UNBk8lNHFTWjYKOsq8G/LUuD/UaZu7oriqcQw98nw3O/HSsNEV/Umg51irlpOWB
iVbCginALOEA4yc07Z2hVhgwNjMKhNq/YoK4feVHnFtbh2KESTTtEddugnfba0QzRjVViaWEFVvz
WT9RqIg/rx1k2h1SxNyTTW4U8a2PPJIOpJqmwftUFWitrF784JkzvT5KfS7GJh1hOdocy+fLP/NM
2ON7JP+Agdl4VFlPl2pMWhxYXYn6UYLASlwl68EarM99Zxb3UeDEVwr0ZxYlEMJz4dhDTiIKPx2u
hrXWUhcg82eAd02L4ItlIFHUNBioXZ7ZuV1AkGo70jGJs1xrEz4S7I0Y9FJlaNo5cmHDI01Lk9sa
Q2dsq9u5apEaNaNoujGtxbjJliFG1slwjOPlH3JmibW5IjECrAeTPXk654b6DSxzyitixFHZnBqQ
1DJdDk4woMRQtfGXy+OdXWPwcpqCI2hL6N/zIrJsBAkCusAqtPBPB1IGBZMyh7ofKQn8djxCLhNY
3Fs+1RNqYadD1ZhwSeViQ2fHCCU3KsUN3kwE7uLKubKKr2elh2IQOmcQG7YNpb5EVhP8c4d/VjUf
HQdTBjFGw7FAt/LKe/76g1Fq1+xdjY/XbMfTWS0tdNCojnU9ce12ApGsO5rgyWF1ZbujLdDeXf5g
r/h6XIfI8tElJmjSTR499xdfDEMHlM2HiblRzLcwL8dd4TgapOLQ0lqM/yob+HVQmYixNo6yH+rc
xobHQZuuR5d9InWwprjAZNCrSmy6Ste6z8oIkV2/lDjzpirfdzMm9azdlO8bVNNQ3Tam5HB5ImeO
nGZZk+mRxkPaszYTiWpjQQbWQFrNtqe/KOCXd7XX53dVCedMWy6oQz4bwU2LteRd4EfiK+V2lHEu
/4xz3w9KGIgZwF+SnXm6nGnQjXmb5FwyhisPRoxKlegHlKkiKcMpKosr3+9M/CfpUNAA9DgCXPmb
AYMusSykM3rylcV5W83IwCDunhk4VyYobmbHBAG9Nzk3X4jboIdry3A0nSq48jtehxD8DNj0Erg5
c9/yJ+zFivxB8cRasT3tEukNN3OR4JDYIZe0Unm8zdE8vfntxSbaBIpNAZC+ib/55A2J0YyKaRcG
nQ/rx6uXN5GV9o9TkOfDrlnGYrhyPF8XcKRpga+0gI+AetwGLZM2pYxmnBbawgAL0KL8X0yyO9Ab
RAwKlcG9m04CmyDZfro8V/06neYXjAwrDyyJxuluXy/KgXMzNRTglmTGPQ2q8Fsfs9MrkdIZYDvD
BLrnR6eeGu5mSduhz9doDrpQ2C069pG71He+tknQbj9otUDuTg4G0taHeKHsmqVG9mkqUxMXtTz5
oPyxqI8d4h/HNbH8K3vszNniIQMsLGGu8hmC07OFWHmeyZSztWa1/IRRjn1AQzJHmx+Uy96MqPFd
Oc3ndjXtVk0OkRyuLYKmjVxBlYwRDaGqQ5nYNhq1vvcOgTRU+w2eb4fq2JVBz03z5aCblN5psVlx
ka8MnSF3aU5k7R55tDG03Ui+G6PZuhIXvd7TnFvNiwQNRQK7TewhV2dTnCOR7i4BTmq+6nZt1BmH
GhFFxErn6UDREulJsQZX7uxXM6UPAf2GKhC1UGLzzUyb1Fvgd6M2ZBkpunS23cX4cOFeFyCzXIj8
plrneLxyaegdfHKQyEsJiEjiEAoC/rWp+UaILyGAAEd4QKq6vJGD1b9xusjEnM/EVeQ3T60eTItj
0KSg9mpujtPS56rBEIoMOF4hdw+zPAZt5V25G159QUZxTSoi1HZp079q7QgYTAR0AGzQv/iQNjQI
gFo2VLA9NDVWWIsTFUzMdREruzy/10AJhuYepIJHioqe4ybAjNHtqWuDEtnS+eaPQdboPOLJtOzs
BWgAoZjl3o+Jlf5CTnL9MqkeibV4boLHKOuc5dDgwGUDBY+6p8s/7NXJ1b+LF4HiIrAl1v70rvD8
0pwNtVAAyVSAa2QTmVodJEUrkJit67ExHBf0Oa68D69uabp5NvkWpwkMOG2pzbAa+YxfHE2pMsq/
VpWPpuJk2Ffhz2emR91DN52pnAJS27z6RJ9tx2ZgnFlkN4WNU+rO9OfUCqd28T9TNyapM4xh/Hl5
Wc/sNN0RlvBvfKCh28Z6Hiw+NBXGXWOatFXfYRKZ4oxTJ+aKka4Z7AGH2Dtqktcg5q9XFlUG/TIR
pRKBbxvF7QwEirdnCNEpHt6akbF8bFPVX9nPr28kgkciffA1BBSvouEhyRYmTvbeZ3EQZv1o3/ZO
+mNd1XibzNR5Ly/n688IWozNAohLuhT/9Z+/CL4jOlOok9DOT+ExFyFSIP0xlyq+zSwneoqcSd53
RtZcufBf34Ba3YII2SQfZp9u3lGcjshMHfBcWBvIY1wjWFGX2Fqm+dxcOQ9nh+JG0pgl8uAttFHZ
o5OlPjiaAZGXn0k9R9oE3HyXUf79+g/WkkqCxrOAvtvyzg0zmVhqGpZOQ0Xkc4kFT3LAmI1kpRI5
GtxiKVIU7H3cEy+PfHaSBKC6l+IFr7p6i2G1HeVfDqNoo5vGtVFsLkvvxqI4e2Wo1+ePxBC8H2ee
ORLwn26YFA9Bw5AUdmD1+zeNDenvJujW8cZCffkvLxbIOy6L4721q8S90hF+nWGBbYSkpjeqoAWw
BUURiSQdeVQfxl2nrR99oXL6RkM7h13crF9T253KY7yO3SfHr9a/A8AqEtDgMJsfL6/4mcuAHqYu
GxI76Kv2dBmMKMmnOaKPmpd9+W4wIJaGZlH51pXlPjcOeiLQ/3SWATDrdJzYBEkKLps9ZZfdQ4xC
43GRaX+8PJtzl87LUfSveHELUMHPRmx9gaPPuFeinYrJDyL18a5WjTpiqDb+dXnA1yR8jXwHuYD2
GRQa2qOnI9YUAI0KPWSEjUr5qUgnO9lHhfQeK5rsf4zcwfcUbMxsN/uTdYfsiHpTBFb6VEZVee8l
qGr+5j3BwYEI6NA3cDTJ3NkEZW5vVyZtSGffgEN8qyIBohWnkds1R1X4yuR1SPIyANT5oj5AFkUW
7l6xWe6cn9EN82qg5yiMYZ/kM/WBFXfDDE31HgHVwZinX05iNd/bNU0fYPkBic6tKjevbK/t9c8v
0dQALBYQc6GrvXnF63H1284y4oPXYr4T99LZra2hpbx8WcImRkxYNcU18t7zOT1dABqiZJJADNkF
pFSnX19VKAmXnkoO9rjg/q1KmzZzphrstCKja7DAmfJ875S4ueidQlsgT4Jup3LHflO0XZOGgxzg
m2R+v4IgSAoc+rqgRic3xy/pnaWqzMdDlyrBbkCwNXoDiYsqb49/Qbovcyv+Sg0U8a1EyOwBL5kC
63iEgRltMMd3+EWOyNn2iKndd1i8fHUS1LFww1yz9eAJijx76aUDGl+BgdjuTBPlC7v9/zg7r924
lWwNPxEB5nDLJrtb0ZYt2ZJvCEfmVAxF1tOfjz43Vregxp69Z4ABPDDZZLFqrX/9oWmvbE1LcjxH
PT1/AFHNj7gm4JQtq7Qj8h0pa1iTRfqhBsaCONqv6jDg6j6F7oRlZZh1k+ri99fa6ZcN+gsIDApv
oh6D33/ygsdMpQkITYVv8xz8zjEROfbKyG+WIkv2emm3/9P1OAR9iBJg2SfHwzIPHMNuXcX50KV7
Eh5IAsIOVSNXbrTjbK2c/sISPj37Nnybs4CzyNxaHP2kllgXM3WNtK1iy15qPtfMOKxDtt5odikf
33+YZ1DX32ttGunNdwlyxnYv/+yTtVENbYk9XmzIRd4uY24dJhvL6bCEqf21C2Z9inLNWW6LJuk+
q8z9ay4rM2wC5unSrPMMKfmL7G8kQhcmNrPqs3frQoQXHYnNZm2MV1VgrvdoQ6CJIMW/7VKthXha
ql8LuNgud8TwBPrqx2rE9Rv34/S2FTnxskl/qUb42za/+r55J5vJEEvOA9I95euT1MJ0snTK2Fry
pDwMZWs8+MaKFSHW0GTDJeXaEacnsS2jXcjxrSb5rv6mNEFctoZDvbtL0GaI2HQ0D6fiec5R7uad
f/ScljkF2Fc13lSrp4nD+6/4jdXE63WZn6G732w9X7/hZOlVYck8iErA3GPn5f0N37D+Ca1U+5+P
AUOnLuXww1aFWUVwci2XvEtTX1ItqsxheNJ00RyJwai/r+kWsGCP6bfMVe5VV09qPw+m/yNv2v/K
AWUNbbalLCJeF2D/ydcDlWiZU9dNogIjOCJQdLt9nLB7J2IBPUGoUp9c5Pcf8RkNjGtuPA5Y7WwT
2KWd7BGFbvWl1tVJROBs5xzGodbJ7gPuI8/Xz+snEsnHD+TDVlNUOdqE133XE71Hvx3s2qZG/0pY
hedG6dS3ViSrlZpoMjmlOiv3nmCvKfwsO714mpsaP44Ld79VJidr24arDjzpgHUzzn29QuA6k+YI
wY10kCQhGEC1NUFsEGCIxUwwnt5tE04Zcr7Yc2SPOUM+uEEQ3SD5uD8HOyXQwtOlJcIukOZ84fb+
1t8nt4dnINvTX8IR0pHXt2djvpGLbvYizkeVXEshyL4su0R+kAmmLEhKDf+jY5OMG8261G4kBsTY
USurFIel8AuTwDstJ0szC4bbpZgHEmLnniQOZ/CLKqLJ0YhNG0VHOPGQDzuJLdFvbTGwYe40q12i
0VROvYNzRbyCHgwVzg0BEsAnK2UIE03E0z+CLXbZjiN9mF9kmi/ZXa5cvCtzpyjvE7eSj9Mwmj/t
2q/+wCXK9LBHKoAUrjNtPPi72jL3lR4QZzd0GLLAGXP8D6sRqM+JOS+/G4sbu3PIDbKjmXaB9TIX
Omdvmvd4ygurYb+xcvHRLsfkRRXe/GkoeuiGjXIIoixcXFVVktYvOYluv0qL+GHmFQkpCWCiXuip
qfqeDRXRj3iLc7R5qYWvdwLiwGIe/dVlqltY2sFLsuU5zUv7k2tPU3nhM9p295MXjTeej3gU4NI7
AwrSFBkrJr5axDY23OUJbD3MZohTy4bmanXlJVD4rPnis+V0pUrGiGSjapws/LGbi4aZFqEQiUO4
vFxtOOpbSugamHsl7Bl3SQQqe5xRh5/O6E37zOidC6f9th+d/mo2TGqLbeegqnm9vKlm7EJzhRYV
0rD3VVcDpTWkXJqLRXg6CotlzbNPxuCsYT9klyiDZ+Uyj2A7aANQL6bap2AqLWUdlKafRIKJw66A
IhsljaF+jk57sI10vQJGlhemzHwZb/xmOMkIaPmX/3GyXzpC0wJ2DS3K0mAknsSevbLdTU2fLZFQ
FUIkHD8nHwkGTvxHoyCuI6x1WzzOxDJ5ob8knntYG7KUSr/ICGduKdGiGsK4HZNYYD9q2YRPJRmf
+o+2rApkD9pK6rGjEjY12EbsAVZW6NlO1CVZKLaWuUcebm7uwI/yT2WPof7OJFhI2/W1P9hhUOmk
VDm16puoJ1jPIb7aGB4NBx/ksKkW/4NMteGp7X37N21e/TBWovg4lHlCqotfBCYZVUtlHDrRJg9V
O5P47WlK/XLYPaud48jy3p607MdUWWsRG+WSWZBFCyppOVZLy5izMLtwwerjzpA655qfl1DRqOt8
M7KVRh6VFygVXBPbIr8JXJrI+Ktt/Vsi/UKPcrMc8RLOWvkDPGVCWgi2/GklhWcKl6HAQGR0u+mT
GgzivBYycD61ZT4GoUmsyTfQl9aArt7JJpwsN79jfuHrBMaXVo+oJHc+tMNEdBu0OCWidGHOFMqq
mfBwXqfFCwla2zIzR9coibRJbG3nTlZ167cCeL10PO2ZdJXsV+94NZkZtu7el2vTPTuzxNIk09vx
tz4vNeEl7tIdSX1z/hilnzU7pm31x5WAw6eORKuPwp76zyQbyC9rAHM0tMdEpgSnkoPMhi1tP5Sm
JrdkZC39CtGhbMJi1gLCMJ1Rw1Vj47IQxtGKr5km3GGfjwZ55WOgQPWsvPEfiwaZQqiKTruznYnc
aUNRdUV52+qHjjyZ8tp1iUI6knZafCg9XIBCO2uMK9vHcw2Hi81CO5UyvWS0d75vGqDVG+aw9eDW
adXs5+4kjaAham6G1cDJ6IbkJa33TmbjuBzISwTg86/XYFpIuB99GGPbU+e6OmvtfNBqDuQaGUNh
WOqjw3H7MOC2cWFzPP9pm6MbdRCdCdXc6TS6nqvSIdWG7akU/pfcr8p7X2oGaNlMpt4ChvB+LXT+
0wDEEWZtau6NOX5SaxgzTjutQ+ZI2wXuzq9Fc92kKZaKjXuJRvTW6cM5R82Ixg2s+pRBZ+apVrYO
ofNouUkWX6pg4xr4hP0VqxF7+Wg/KZs85EMjc3lDVTs8yPKyo8EbJwAjaR4u+ONmW3lyCFqt7Sjs
FoMIt681OMIUkyo2Nyep3ZSNcxIb49QQRU964Hzhab91aazegF5ZRMyeT0p1X1RGbQUiibK1rK9l
7U77AUvqq4Xgq2tVr/0x05byQj90Cvdy6MOkAj8AH2O6d9oPaQI6b7tULKnFtOQhKwlR2hWqWIqQ
QCoOg6ATLqFeU4Cgf7yksHpjQbOe+a3cADdxygUwW5ekobLVohQs9mcuRkmjiN2J3xauJGt46F7e
X9H0H+eHLcwKcEl6L4IyTudnpr7i8Kb6JGpTt8z3hlD697ScBhlOQon1OAfr4keug4l1hJETQz0j
Q8f7MGM6O0YBUfa/nHLFeXk1Cb9StFyQPrHaCPY+Nku7stEIPQmJeGLQDHGDoUcKSe2jl4jiRzPN
9AkC5+67yuKYinJ/TJ9x4QGmkXYqwGPl4ol9G/Tus+6ZBDya/sJJJ/UC5lRBkXxXU6UvRKO15dc2
GCVpNexN1g5xU4FooLMd4Hmycm5mD0QmZqaA+zdODOO10VsrcbhTWrEzy0I/rprRLshzJDhdDtzz
sxnWpIgJYJLfZOP6T52TVCgT+PkjPyjjvMP+rP3uefMy7F2TnMhIGypHhLk1cbwRZ04UaE/gThu5
qS+fVLb2H5osq7Y78BNk25aCNZOSQ/RYBWVHSnazFD32b2OCNcqUad85QUbsS7K1zsJhUVjFibVU
ROjowiVCB2uO362cnU/CMoo/FLI5kXp9mqaf80In6VBiHfDHX/PE25H5Nq1R1VryszvmJamLS7f2
OzkYdh/WWTktkFGzDIV/V2+JQIMUEDUlNkV1EnRTpCXTgCaOCd4uASqkHST6qDqoGQ/JIEcoHuqk
lX5tcPIHvrTXcSR7TPrX5NCbQQitHKPGWSUm1jK91fVfl6qXP9l5CtxRStKOd3VGXLrVUbPQWK2C
MTqVhgjNpbV/setMrCUbshVp8+SSk6yczV08doObRsnY8bfUeSLs29Q0lXFlpMUA+ypJE3Nfm62S
oR20hLnpYwraSiqG7+xaoo2W0En7+Zusq7o5DF5ekiO6TN7zApesCiv4xJz5lOB9yMlaOdgANPbD
bAm1HF2pLT/yVCT4JGjG8pOcS+dnGvA14TajBX8ozhzv2i8twuhyf/LyY7XqDkGDwDxa6LZ++8dS
asFrEPThFgZ1BlNVbJW+aJK5Chtlry8I15abztGb/C7LLXPatZldfB39xv5pqKRjXtqTmLfLXcgG
7E84lR/NvHfG/eqvtoo8bVqN0OoclcbLOmtx74jViuxEoFCYB8kAhBSOlohtl+yjnZMmcogEJDIU
DWXTkPyWVJgt5FlVYUigFouQV8yCb0QBcr7vQGz+e8PBMJgJO9wfEHPEkK/bHSzUiG7zNXxSRQM8
0o8GGasd8R9Q7PS1uBrSNjuU7XDpuH1rF4TmRYPFhN1DLfj6umnlOYu/btAUFRQhEplHACcEsEM7
4sqsOQwLPOy0H9B+OllotwD172/Eb5QWDNWwS4e8TCVzSnPzRr0YtaHkm86d5tqZW+MuTXAOQgpw
Yah4fqzS1Hk4JG1FDEYE25//g+ky4BpSb7H9KKizrfGYmz4mPDD9hbxDHJzOsfYzbJ0Lh/n576MK
NQIIFFuItHFKi277obX1yfOQZCXqiqNhBTpY2gfl6+WFR3l+hHOprXTapEE6sObrH7guVqX3M4CV
qfT2rnTThVR10J4R364PXs0TpfB2p2dEFxdO0zd+JIw3RMIw5uAU/4XT/3m0RS5SoxA6j9aVxr3e
DvQDme1/UTzQS2DqNjN7DQzAx6NCxEiCIhF07vWvdJo51Sd7DCJtrNL5pVtzPH7mMV2ZMFbjb08U
dn7IG89VO8R3MqKsSGTMfcMt9lUHa9fq0rmF3Gjbw1WZNeL7f13RG+YJF2hjPuDmdzJg9ODDzBBo
k0iWhbwzjVIdm0rDXh061oU3/saSti0Tbzaoiptw+2RJZ4UzFrOyk8gTuUQGuJZR2ZIF1/dSY8Bq
zjF/MFoXlvT5nsEYFygZYRwtCLPq129gtVzC9jQ7iCzmXemh9k3wbHLnDPppzSZtwNfaK5houJ6Z
5qg/eEJHt/7fHzLtz0b1oGo8KxgZFsC66oiZ1Iu+/tMAprzoKzGQYc2g8OH9a73xlNEFosWCWkK4
zWlpLID9bLds/Shr137YZ0vQryEhkW6xN+yl4ldn+hdnTPoLgNAb1wVeZq+CcsfecerA16WO3S+r
6UciKNp4dPXiT0vr04ACpbzjlPzIfMzVf2/2OIfglP8dj8N9OEHeFjfR3J75KYcmAqSDt7JsqbWa
NoatNV4gCL2xZ/ELAdsoWS0I1icXa3TMnjo+lLgAWI/9Rvf3QsOqIJ4h/f5aCSi4wjfYs0M3wPop
fv/FvrFtbSQaA2oSPR4IyuuF7JVzZpALlEEw9tPPzTxMV6D7+p1WDZf4p2+8S9p0zrlNgQZf7+RS
pe+XxHIRImWotTVuLbvTcB8m0SGuAZIh/OqlF9sFDPb/+hMhy0N53fBcBgX69gj+2Zl7hyhVx2JM
awyW98fT+/YrTIHiykhm5/j+pc435teXOvmJluzHQprMTPOU3n5X1YUGvEMm2IXPYvt7Xh8AJhss
LGIIBaitT4mBwJSTqRdrGRdNhhrT94cPDROvW61RZK6RfbZ//3edSYSx28GQE/9SOuSN5HmyoU90
WoUpyioO5h6HvraogxzdJwdNF3vK7rD4FfJzH2TBsvfJ/nsoQQ2/MlwTh4TBTxo6mqEV+wbMKIt6
qyBuopZJG3VrVVw58AvbCy/9L5nv9BH5nI+08hsl2Nle1T9vnZanoNnXsjibRd6QephWT5nssvFD
D87GcDaZiN9IME8dY0ll+WfCotWLNFE3BZkLVVMeUjPznnVypcZobAsJ7Nu33jdRdcw7rHJIPs+1
lX3TzaF/WIiwKkJRNrXck101P9UKy7yorm0/D5ER10RH5/Czws4cARLefzvn3/BfLyQCfVDjsCRO
FrjhYRoy4BYU24uZb45h/v3il9+TxDYf37/SG2N4iDwcOswEOeDxwnv9VAsYWrWnkX1sARjvZT3g
bWPN/sfRLyxsukz1sdV7+WmiZbq3yf0MSyeHcFln3brzSqOJs6KpiWJMPIY579/b+fYC1IkFDl6t
WC0gwHt9a6qbq6DDcifODNEcRFarfdCpNhRzoT4YI5Vn7qjswjI7s+bmw4DE///RVAhAT1kSfj5j
1tIFWmTMKyKuoCrNO7xqVR91jVz0sGwMXAhQTxjWvipX03t00nT4Zeq4ht8l80DWqQgkEEqySnKi
SVnznnGYzutDPblpcHj/GZ2XLTRXbB0biLn51ZivnxEUrTRFD5vFgwe6YY8rocqiX6o0guOc+9eO
Vcyh0UDSj+0mKO7pDYPf79/CG1sktwCuiLKb//xdYf98l5uKt/QNyKK8jHovGm3+DftZfX3/Km9s
kChxSc4Ktn4SscPrH9qvA5wClWRxm6qKzGhpaLEq1zzyvGnUKBzo9t+/4vmnsVHc8EsBSoObg6Dn
9SVrkuTbXuROrBNrTwR83lWPDv6QdwR3JnsNzvbHDHbQwVk7cRUAuInQTx2dkXHpic8yS/XbUeWY
ZhjMsd6/t7PXjjEtcCYURIaZiBZOvtq+mPS5F64T+2oAOpqo/Z9Vs4o01gerNw4tWc7ZjkKDwG3N
lliV1i78lfdv4uz75CZw4UHyTlkFCfu0ZE5HBCDt7Mft0khocLW6IuUTss6oJWGNZcF1Slp1/P5F
/0p/Xx0DtINMEfkycevACu9kIYxmKrU2J/xkGuwBHM22Vb+nbm1UaKI1auOgcQtrn1aJ9cksk+w3
IYDDTzer5Q85JB1om+X3f9ZF9WzvlhYkYY6ldo7hRZV8N1u90+G2KZcs8bGSfzyJOIX9vhL+HieU
+UHOtnigiMU0DkxSZhH6SNvYuezRBz9fijqsFmv5gU1sq8fDmBoft7wmAj10maqr2S48E8XtihVn
6ToNcr8qyT5SKc/OdeUhwbpQv7zxjjaNLwNnsFBK0tN3ZGtz31kChZ1XdBExAeIDot90TzbLDf1b
tqejDi4tjLMdgR0U7Nmw+C9E8lMfC2z1nLVvuyHujWwgHbHRyPdbPHgl76+F87HKVjHB/KdX5F/O
sNdf6CRdZPcIdEB4LeNu4lDdaSRRHexC2HHvN31UEPd0DDJBzq1DSjy4nvHl/Zt46wlTAG8idVgF
zmlDA0UM6rhni1gYeg7ggzqc/UDulnWw4tK1+yM27fiJvH/VsxaDL09nNAdmwNbP/OD1LzfgCUHa
XIZ4QXV81Sgykmtdy6/cLKnijFTdwyqG76IZ9Ov3L3z+czdeGYQNppDY250ej5nWm81UGkNMKmnw
YjJN2pXT2uPuSYi9ipLBLHbCKLRLRj1n+z8/eFtQbMj8g9ju9Q8WqqhxP+5JCDVEeb8gIDrMOLdf
zWNt3Mi6mH68/zvP2ZLbBak/eLzEOFKBnFzQRpVVq3yI86DUV/wbaidK6iLpN9KE/8dLCQd2C1F7
u9Gw+mFXeeN638uF6XxuCv2ScvavAc7rfY/7IfAKYBN1Bj7Jr++n1bxs4UwZYm1d2yaPRIJlOGZC
9ZRGVqEVVZgpAYNmJNw4iGVWbHzsprZNzNL6pN8hBxhudNHO1bXfW1YZi8EbMIrkdHApqd1KC9k5
je4gKsk029RU9ltV8ImuIXsXH7A0W79pNgm0lNi4lQVuJfRQpKC5EeIiyuGyzW11O0yqeNEmmBih
zL2ZUPoEemBpSgIBClvnpqopdz9kU5U8smysZ4u0tzF0ZJ990bVNQVMNajYYDxitg02n3l8NLRTD
Q5f22TNBwM69kvW6Rgbjq2OgdKuEogtfMyYp2Eoip6/a5VciwAhjCZX3QEJY3+QhvGGmfkXZB/mj
CIb84FU5vilNLrP2mOTW2l9RHad7Ix8W0uBoD54aaYD/k02trCMmS5CDZmvszUM5T96Rga7uwyCp
1z9rIEQf2/0WL/f+ItzW2Ok7R5iIenbDBuHsvH7nHUJ/U+ZdGwttnY+QllDh2IU6OqD1F85VsIHz
i23OS3SfQOdYXZwcrH3X2oWTmnVc0jOOz7NmNy+V3xgGw4WNK6dJzftBi5oQWb3kywvVkWV+bgat
WveURvrPwhmWGb5j1eq7FhXLH8McEy3ydU2tN1OSjk8lgKp3hTOq615Xmr6Yt7Jpasjkouhawqm9
+TEYBUbIwl1dOyp0pXNQjmXzuah0ElS7HoYSpnm0pdEMI+8pGFy55cDbq/9RdFDe48VxrTpKIPyI
qNct0qMnj1DpeRq6aTfr5ILvgjbb/MuGCgKULSfHQb+aif5Iwxt8WJqy/1XlKGdh408llm7QHR8M
zN28KKgQRe3kiGF+hAOI9rllJ9BjL83aW+acKew+DMX7a0K9NguPCnhpt7DunF3q1O23UhthmU2j
2xJvXWcYfDjS9Y5BO6TzvlyYRLPnOCllbWbMuwaWob0TzFtltFZ0SpFb0xfuSevicFPYiQEON7I5
5jVGQDvyqI1fCPz6+tlOZ8uJllEHFgZO1q/c2Z0g9SxO0YVQFSHDlFqm/aKc6czYWdP0bq5G/6sc
Qao2q4rcvsfWu7WQTC/dFGq2syYPa9p3iDHH0jN2cBzGF/j39swMx8p/D2bZ+5+JlxyXQ7YWgwuV
RyZjWE2okbmk0JzrzpJJsKtS7mgviKMswykdZfXI0h7KD2Ie5UOVekYVrwnyhmgsAsWQcOns/VDk
co5WY9DkXWCk5ZeF7D/7AFWhwy9Ac9fIk6Kxd9SAg9zpiY0W2yxB50KjcsHNA0crVLjq+IsdhqSe
s12CHxqlI/84BxEwijpgNa+IfDfqqUSCaYs/zBwLf4/RdC92beU431H3BQvIt8GIM8ksdZ8mnvo0
9Lr+LCBxYPE7p0UO7yjInx2tLdLIWYbhsTQWMq+NcuKmhoRZ044o9vUeekv6w0U9kYbBlNQAMHhv
/Uq9uQgYVUG/CkmbzQPkYcbYPgxpJaoHa8IMLXSKGS71KEorKiq5Pk/55Dy+v+28sRNsAhfkLdBi
qLHN19sOcjxOAnOYYhBG+UkG5AeuSfPLJwf+AQzhEsfojVpmg/K2ISG1PYft68ulTt+sVWZNcYNH
Qhoy5aCXW7S+BH8opxhSDXbehI5cYaLSX4goeqOcAawJYEWiwmaitd3bP83rao6LzrqpY9U0GUAX
ib8bL+DY9CbMo3Exnysyty8Ub288X/pkUGhunXLGPLmo09OHzP3SxsTvwrtrEVOXMCj3PnDPF+JU
nMP77/ONH7n5BGyIO3Ms/TRkcJrsZWpSjpGmSRUCSzzvc3edYqsYxisvmV3AvfoS9+atAmoLH4D8
AqIC9eekONcI5tKtEYRIG7XRi6nt5J/V7hGpeSVG99DjmvJ6JbsOijk5Q9WT72VNf4T35T4PpY0N
6vtP4a2nTqfg00xBwaWpf/2qB712m5VoudjTguxLrwYYH7B/SdcaVCza5dJX9MbhjYM6vXnA8JKR
2cmyLoe50QrPnmKza4tPfQ8hAvJNcAvjJr/wgs/RXCZz25idYQNlNyLT178t7zJPWlMhY9pX6wgr
obrq+P9GCWV8PDv1GFd9ruFqWRjMI9IqInAMAuXgSJzjPHw828Zd971rSivscWeO3JUQQd0cHT96
/y280bM5G/MZVhEOMCzHk2UxkbjuOJM9x9kwVF/Q0aUf0Oitj3aHNWyoyVS+9G2mx5lmOZ8DhqDH
ckrGSw/sHEDZbA14NdCgt8C/k8WQbKObhjBZmElVWR7s0U3rxzqFlhBXcDyHqC/X/nNmDJMbzXlh
6LHRlfXTZCnja8qxaYF5Y08qIWz/LLpcv1aFLT2Y/hXgVCvb+SuM6OSznRjqwub8xscMhZ1OACo7
ANApENbmad64gxrjNli8mwkma0zs9Hyjd00XF3D6r5Uq6wvV4dZOnhSiQMN0Q/TZDkOlk8elpdAj
MTaZYs8vhsh0GvGl7VKMIv/74mAPNmnygPpIDj1ZHPAmCpdtE2oX0bXrvlj85kUMZnrvD9KGZ+ut
4lj3qHqrzO67/Vag3yZG0vwPz5hpMDwm9kzckbZP+59TIahpcR2/m+I+gNpgS924ESoTEQhlcdsM
6pfByX2h1j/fnmjuGK8DbYGegO69viYkjSDAoXWK86aorqopW3/kKrH8Hd1eFldZYl1yOdz+xtcv
lb6WbRfZMCgi+uzXVywq151qXXHML3llRPba24csU+0U8UizjwamGJuw14Si15IqCSJmZ8Z9D9L8
TSsn4/d/fvcINGi5ORE3FfPpxgCKUCf9OsvYT7MMGRlbBFad9VGTPgStYTKjptHnu6LUN3FtkCNe
stOX92/izM4N18etFCE822e8FpwyW4JgFsOqOTKeDGsw4k5B8MfGsQlu1sAtJfIojRvx0TlrtM5C
PPRqXTGLXX37wUsdcw2xn5iTUBdCvCTu0ldxYXTaEi3gFi8rfolZ6M6luCrzqZLHWZR5Sa+bmZeC
fs/nGOyxjPVwNd4GAyiqXr/dGSAiT2csaxEckYbYquFY+wznqK8snt1qLGyxorgqQS3jVssNC+4i
XPwQvRRYp44HMKaA7ZU3dPV1nuldrM/WpdC6823YheuwTSC3bQVThtc32Y1LNWbY+sQOtTsjHjzX
xqaF2gZt9hNKgeXj3Ez6VQ3/MTbnQlz4zt+8PNAgziHgd8Zp5hQ4WbFACVtjN5uJ0J4LSywhlgVe
clt7rebvBsFoG45r5eDWYi+wQaGfJtqFIvTvsPXkS6QKZdJHUhCjjdPHoBy/AuyD2cIp1Pl3Q6OK
7DY3iLD5ABsVGVLKdOxjApj70mkYf987ppxbKpc6uA6asSmJFrGsgrcspzUsbX9WcWUon1NqC2gM
Z4OuNgw0Qpl2CyNW88rCHAX6FmV3j+471743VgGk3eg9FenS2DV026QF2Dakhui6LnGlwcqet7BM
sHxX4WQ3mBdOTljmqMyjIu3To6m8Idk3csUv3AvS4kpUTQE4m5FeGbZlpoZrzG+G7z5ZOV9EMtuf
UjcryyeZ2OVVT3vQh+5KWeybld0dVqyLb73ZxW8EXFu/QJw7r87g16BHIhAKxyEwvtcrb15HEKzZ
5kN31/y2sWndqnZgkZtts39/Uzmzi2BToRJmULKRejhUttP1n+NEBirQZ30jbAVmb2ehTuBNEXVQ
toh5LWz87zLQjfre0NKeBjytJrw4u0V5P41B9PpV405D9shSZGTx/q29cegwM0SYRdkIdH0KI0NP
nPphMMd4Urn2ghlbE6FK6H/IefhK/KOK3r/cG3Wqx1ANa0cKL6q/U0r83Cc6LocbxpRaaJJD9JMs
2ETqXgFlHb/BvVfprXWdjGNXRwHngYjmuq2M/UJiRx0HSETmXT3jPUWV5SJN75SFVKwUw/wRb7fk
4wzj275w2+drBbMzJAR8mdAZ2K1evz8vyKWLXrNkzJAwLyrGad5PQsqbbsiSS+btb1yMS7EpYQXJ
SPV0eDJwtqSrqdrYMHrvOlCriH2vbm9SxmoXftcbtTiHHEXwtgFu9v4nZV0g6NxQYqmYHLj5VhlG
91UDhd7blZt2IfGh7VFSZu45NFMUr3n2tDkVXViD5wUtYD1kqW3kTqfkb3/+z9fhJYHJZDxQsUN1
/RMSife4BC02HiLrPLwSfX+G/O203vH9xfj3E3+162KPD+KJm7GJnBvFxOsLZ62Fy3CPK4ZYUJZd
T6mu34tBleWdUy96t8/E0BWHDDjmpchm66WZm+LRMUpkOnol/d8MeLOPXUkpt3dKBsOc8fAxw2Lq
+iWsRD5M4eytK3T1hI1cQ96NMLkf0gQrkHXswlXVTrKbWht2uosL/09bG/3nVqzpFHUw79R1XuvL
J7Hk+rLz3QmH6Z47++2C3M/hkswkhAJOpuXVMHjZ0/tP53xtbJ0RWnf6ZUQW7um8AdHVgkDOt+M5
o2kVaYBlUa53wrjBpj9PYqtemyPJwYIjwu6uiYLRsxsbQs7z+zdytjx4S7wgxvAWhgy4tr1+SzAw
M9tMcxVvsGAZohforsQ4GG1cysnwwlFq6d6fNXxN3r/wtvhPlwf8cBMlMk+C7+Dkwo2T0LnberyY
Mmuu8UsioJs8iwZS/+SUT13mFinOIL4hoZgv64XffbYP8LuhuMHMZH5LPNP25/98FmWKLB0jXBrP
quLA9Z0FUWJh7JUPEvaffykAGN86HwM6vzOJrp1CjGqEilMfBDLMBLPwMHVxrsyEdG9Xm65kDVCx
YM2XHt6/9l8y/sljhnaLISnOi2BFpzOOPNdp6NLOiB0wsW12KFvA+aDqb9vEaPxoYXzcRJqfOMcq
n2uNKLUG8BYDnILAOHwOAJJrXV+u5iRFOqevao0A+M0ixug1mQlrqOzPGrfvR2tGJCHuN0Wyrz2j
1aNRb8019ltpdjs1tt0HZa7Ot7zJEOqXRp/+6ZK5xEyT5wL/Q9TDpY/sjZdMNjTE9o2DawJAvn7J
jjQ6a0ocIw78SXbXGN8bvxbLy8T9hDc02HDdtuk+cTz1Y24ChbUTwnm5I3Rq6WLRr96hHoSdbpIy
dVyoT5OdaCqQrfdf0hvf4EadxaCY5shHP/76NhHKN8lqbcOCIcMsAPcBtXnkkHtwBzjrykOKhA67
ZFMl+YWv8Lx44rN3ydrF3wpI2j11uZeL17BLEw9hyEZTu3XN/ad5Htc/5OuwL5Y5GLhvA95DEfLu
AXOHDpN4t3yxUUHtkPvmF76WN3ZGtCyoEXC0ZWP0T035fCttC19nxVoMEz+1zbxeKU4KM/KaIjjS
OLbXIxVDpJqufAiIoYjUQJV34Z2c05MgvqJugQ+5gYwED79+KQYqWR7GqsclJF/tutP1Md9BoZq7
iEl68rPzcCHZ2Q5UfTw7nfKYjTBQQx3hIRH1STZ+3CzgvNDq0Y7vCOizL0VOnVWXFr0dgRG4iRNQ
eAbsm9P/cXZeu24jUbp+IgLM4ZaUqJ2d4w3hbbeZM4vp6ecrzwGORQkiPGg0+sLdXWKxuGqFP9jo
MtaOedTwsHipoeQEfLbae4Fb36ei2DWCvrIehnaYytGrIpBsO84Q8AWoztE4uq0Z4Yhg9tFjpij5
Nycek8V3KrpbO2/h8pIAtkvDSr4HA8SFfv4SptpKk3iWSspCi4Iel7ncV8u863xjgayRZbhWRFm0
hhh7reu/towImLwVgCCyvkfW+XzxNheN5aaWeWwEVMkBEvyPnhq6ILMo1DGYU301dg7/ZcCCCE9T
gYmJAwf9IoFfvckw29g6zgy9HmjliepQF53y2NmpueeKfuV90uK0wE9Bo2VUsomOea0zmJ9LFnMF
fem+VvyxKOLnJS1/AQjZ0/XcLuewmbL/xiWINy7Ij/Pt9Jx41kTaYoFjGcp7/IijBxghS4/vQ2Q9
JKDa9k7PNq7+WRHpOiT75BW/tSOt6pjoaanKkZBtP8GOH1AiaOt3Koov0NJ1PINdsQcZpdPOg/x9
5cplbQb8DGZccoutbvSoV5EzZ7F7bNNZfyGL9ZqwmNv5qyYAwfmNNxi/TDVS0K5qapozKPxpDx5j
4MHvo8iTZBhNfYveB0S+0e4NlaF2jVOAniXvev4DyvjKsNBP7pf4fZsY1QeccNTMV9Vc/Jp6UU0h
Hg2SQlol/Y8hVcWXch5mvFys1XZ8YqeIAyQ21AIIYwohpKYL+bK6dfvfWhbYjmIH7oQTGBP1oc9m
8aBXrYNIxZgm35MUQAHD0waXMbWvHfy8lokefa10pA5uH2e+qzTrCCDEgoHhKv34IwbQ38mBeTwe
ZLbB/wrY+3+cEhEF5UpyjYw4o/elhnQWJOZQ/5cnCJb6GVEUd6hombNjnmQ8eNcpkXkAp6S89Rj8
JsdocbKnxRrjNZjSarj3VN71MctND90lxch+UiCglVFx0CJ/9uzuE+KcfX2MWr0BuWstmvAZb9O3
m4SRPytqCrUD3m8CibfAEc9P+xI0Ya91sY6ij9KvL6j/ZGsg9HakSjANBft0WpVPHX/2LirjFnKp
PipYe1aVzPbKtF0osFrj3ToBTgjHuhn/s3uXZGzOzP5rzTz2v2GsqV4oel3wbENcf9XLbqmwrlja
R1iVUXGQphSouGRa8puiQqsO2Ww3eiDE7C1AyiPE5BaMxxuUSSLUkDKABF8wXdcQ663U7C7SnakK
Fg0Um0+W0YAg7VQpPWfmC0Cmuh6qgFt+Xnzms8kDk5HYYDVGhj6yLor1eWEiDthjZDYD13euCt+L
PWaLmS6G+N4Qmh2jvKV0DjCncXaCBujOr1WN4KVP8NlR0S7T4lkA1UZCTKy/syiyfrmARIoACgUt
Nwj1WA5Z3pg80cXNv2dWzperlah1B4Li2PZ1NDJ+1ouVqsdFH52ntvayVzYO3rGlpMTl21nZRYsX
ET+6pngnO/AhuITM84Al5AAjm7wyhKw/A5RZ7B4cazJSraSj3nh0oSOSeGrf5jdSbTMipdxHPyF8
xM4By8TybdqmsH6XpnbvmkZCUxPXXZEUGStd2fm1l7EOzBq1sCymqPe3Q2gr78vUiJomZACoBXUL
RjcFEvpDFOmXMTG/8pDqx9sb9IfVdR7oCOPoPaGIQM+JAud8g2oXuQLRdE2o2gJNGKOO6rs5b9X6
2GQ9RXqXaHYV6EsFcMhUqhEcmlLOy6HSh94K+kVvOzxanOIjWJMK9bFpsKM3djvapymaCY8uk13w
gE7hfkrBCGNQNWttQ51hM0F0gaK9xVquHZ6NxVuZY8x1d+gRP1nfixpN9zd6YiwwfEwHtGiSQrEp
lRkFNjXKkT8x4/9iEVtfLKA5KXQ8b14ecr1ofqyMo5BdjXHs8R28gltfHRPmN24WVy+pMg+v5TrG
SkhjgUa/mmnDR4DgZnGq2OL3diH7FZ6G8u991FfOFy77aXywADihScH49ZuYRjpoDo7Dz54JqpHP
sax+dwle9vQzIHnR7F2qQ99W+HCR9SinEuCQAj4Ma4BD7RSiDooWcE/AVzx+bWZtng6JkYvuXuts
kYCHL5B0iFuv+DSsKGScJkBkrT9oUblXw18eOlxxyZOZ+9NX5wI9PwDWYi7VxKRWTgrVcMVREqAN
I3Fr0POgQ1vpVMxm9485Etcr2yBnpXK8DNTgfFGzh5amowUYqkbdnNyeyYK7KAtkAHX+dvuEywN8
fsDRqKSDy8SQzAUV3POlujjOizhRgXG3ncLAxrTGJ6Wx25fby1xuo8lYEpVdyHayWbdJxFyGRatd
DHFogGLQsOXJozcgHpw2sAuwM+PSpm86zd6DkFzJU6DwU0NQdAL335ad6NcozG7SJBzGuDqq8ard
oTJlvNCI6V/0KLH2IuoFyJZXhy63g1MVq0qH6vP9dIx2qWLTiIC36k7/KtZ5+Eb3remOHk4t3qPb
xsldaVTo8XWIPnxFMwdauKqh2BEMbRQVn53eBtCIo4t4ySuopXcWeidtgBSWZx30uFeaoB807ZPm
lRjI9swTf6YALuqwamZgTwsQBMSrUoj7fpSi/usvVW48Knwaox9X6/KG9rDZ+V6kG1XoLpb6lOTN
KGVRCnPwFbhaCrjHsgrJ/dfML7GSqsEwgmDj+lU1OzCywvgkFJ2KGWq5+GLnyxz5das4yoFZYsPA
UB2HgTFgnOvHYo7NNsiWpvkgrGXFlQipsDWEdq+hmbM02mtTOx0GeKhfJ/x7mQPEUJoIHVDE1CYK
oMohFYjRbOlysGx+3id2hRqxXr1EWjyPBxyBkBNGGXPNjow+puXEhen96rAuNf3VYgqCWYKX/1zU
onouGk8Vd7cP9wWxkGv0j0wENym9GErVzUtvrTnS1DEPVyPRrYCIkX2E36AEZWwhS1JYhR50IiKi
JrV236/Y2noij6agqF3kYO1uUlc2MB3+qypjgVvcTF8tLvz7ckiXD0ZkOo+e2y20otQ6PczL6vpe
F+MVFsdV0Nnm/IIEZLUcyi6CrVOL8Pbz/UGEnAcJbkFmCgBrGHlRJ54/Hya7hjuMXhYaODInhzzW
DSoM1eyxJ2oBT45z66CUMxZ3xEtD97XZtj7VQGCrk57YM+4fgP6/D0UxNE+j0enlyyyvBFBbpPlU
ZGNtPcMJzXF1UktyHWNB1tjX8xLqJO9rJJ1Wo6p+443x8Owl+TId3MbIlqCcHRfGUqw4/w1dobwt
vc7+Zdgl2pS3t+AykKAqiroOQZJ2CTav5zswQ+t0KkyZQ2uuq4dlRdoti+kgV6rtnejrxTs3wGVY
Zj3JcIexAEli29Ybp6IbcX/LQ71MEg1VI63qn72iWE+3n2tbjXNyCYu0qFmMDtBWr9rS4mmtOIPh
iHrSc+Z0NcqiXf9m6fTl8M9LMZ02JGKESdGF+yPQVtpz1lyEPSDOE+KKIN57231LH0bZoZhctIR5
LGgXspFDz5+B+Oa6ifQYUqqbpmFkJqJ5rISdPMRM/72XaZyZu9jEVAqLAby9mwmbKq5IG1SOVGuB
n7na2Z3HHVjgkeOuECGtwXjr5YUgCgugcAdOSpc8DEPboUKgaPG9aY/W71HHAsh3NYEGEH0c8bnF
tEBiy1cmOwsDaUwgrb77tNS9YUPyovH5FPV26uycncuzavPh/BnKgtZkAHh+VlulBm+LJXaIuj62
nuOEDcSHyFGUR6XoqMAVd8Sj+PbLvZC8pjkn541/FGtAi2wBT2lZaGo/TVWYKbnn+f1g6ac+663H
UijqA9Ro665M68pHVkz8ZyrxsgSdm2IcZ1TYWKPj5luoej531aoLFHelcrhXFiCjNVVUvt4b8U7Q
vsxIILwioUp655AabHOsxDBTex3dIuTdOadpMJCMGqpD01qMhJ2ufBycZNgJpJdfm4c4BF82qRB/
bSuYqHHzkhS3C+FhdJmPXKH1qXIKEGENo7Dbb0TeOecxG0IlpCOQYC5BeytOaMIZRDaor8N1bbwj
GeXRq4sQ0r70XSq9lzrGOg8qhvrt9roXz8gcmCfDUsHSyK22kg6LTdRq5qkNO2mDpNPR8V2M4sJl
NNr3t5e6OOgsxbQX0yvgEQTazVeuuDM0sVlrsLpb8v+MsjdPNJPKV2b/dGeceN3Du8l57tmesqAj
50w6ahWYFG1uAZOQ7HZ93YQD6p8fkqjsJRQZQmDTt9OptDSptpMM/DkXxgMjxypEPM3diW4X4wPQ
ZRYpNA4aAM0o4DfDlLIYG5QJki5McP/7mWmjG4C5sI+LBcGLHtlkPpp1phgwCN3CF/ghHxe3anY+
+cvdZ9LHdwP0D4/jC3jYwrBHXa1VhGqhLc+i89YDm+fea0U8qfwKxJl3LuGLI81xpiiQyg3ciBzu
88CmjbBiohT3lyiv17tCp7EJWSY7lfG8PlteOUs/6RVzwqHYEde4PNSoFjFIBepDDwD08fnKozDM
bkUpK0xtkWsw5HTxUFsU1yRAWbTzmBeRiceUWkl8O7xp2rrni/HNKgv84T50e8P4AbxAu+t7tT60
pj4dPBiZ9zPU6J1Frz4hQE6k7gDYkOmdL9qNBiNys8BNjAbOQdVh47eNp98VTT7s3E/XluJ28piV
0F4Ep3u+VJWj/RjrXh8aWPr6Qow/kN4bv5i9E7/91wBBh9pBfQuZSZK3rSYKNJSibCadJDJRnIdl
mod38N5fkyxxB1B6ND5ur3d5QMEmyUuQiGugUroJSPCDFTicA9AGZSp+OlGeBM4aubbvWox+fX0u
jQ5mWoeO/GK5H24vfvk9QuSF+KaS9EjdOplS/jXuT7LeG0AckqJqhXtK+Ow/o0dfPihEirdQIv8P
y/HVa1BpJfBri32hEOrmUSuLcO1X89lc+8WfW2ZXVuzk3ya0BY63H+/yq6AdwGsEBPcnZd2cGpnR
jUlj83g9PBtb2PODWono0ArR+FqvKY/VbOxBqeQLOw/4mM1JzV16jqD8tqlUSfYxAzvk3hSLHcbl
XPrLpECa7domoBtnUccxIu3NuniymzHeeebLL4XlOUxMB6WKnLn5KBtn8dzG7AvQQXr+RmlcNEE4
YAePIcpONL+2vYiWUOTZ1OhA685PT9w5+kTfrginWRufqpz6KypK9FST0n1FLWkCSLkroHwxmgfA
BxiA9It5K/PwLXILEI6zKqtVhHY81e9iqZl9WkumIICh9HtrNfBTQLSUAQaKYs9pkWEqXHrWq4vN
UbCiVf7j9iG7/IDBstHsleJxcAiMTZwHzhVXAvnP0CvV+m21QD4VBiWBZpaIUbl9cnR6Qzl4def+
86uWTQRUsuEscMS9zfFOFKwqF6xAQrXJ889jT0fX0mtxn6bunmPQBa8KQTJeMqAgZvl/ztX5u7YG
jaREqxwspxzvzkLA54XZ0fpWCnXfFaNldH5WCzecMgOSiBVBc8q14nNRqXvwlYuYxS/hDHhSIoWk
ZnujI//jNKU1OqDFweLU+vyRKXf6bulj/KtK09q5xi9erweBTfISgaCQL25xF0VW4ZRu2HMIIaB9
D0LjaRk182s+5eUdqgTRW7MW3atwdOXu9rm6fE7wxbRQdOmIShjbfMhsNj5J2aqGragt4G8UQiZy
zm+cPP6RV/oeSvbacthLMtehwOFz3txDKXKvep01WjigIufXsI5P2HMwlpoY8oyiUX7efrzLjJRu
JgRibgLk0MFgyR/0192DxaO62MqqhSoNmLemN2VvRGynpzohH/aXYmz9yLOpk7O8/Lok5Rz0qola
3+2fccG9kDZQJlgG8BuyANmG67hRrLJ3OzXshVVUn3oUoO0Xtcm0r9BCgKB5k5VMByquwUSIuXJD
nJmW5olB4ECeXBjrZ93hoz+2kaGtvtKqk4XPY9oCuF4g3Ph91eK8WiHOW6L7HGE1VcVQtXBayNB+
v/0wl2eVBrFkMrGpVBpbvUw0YIbC6ictrMGXL6CWHOfTAsTrTa7Y0Z2hFNkxRVjrUNjzHipEZgp/
33o4i8A6J8dmHAA2Zcs7HEAMCNyq1iCfDD2Ia9d+yJqx3tE43N44chUpHscbA4V08bIwftLNLlHX
oNL09WfmpN+r2S5ehtRTnmk2M6xNuj3tn4sL538XZdoJFwqe2Fa/fnJNKAijuQYxeXzLHAJUbh25
7WE2Y/2j1qGYVjQwIANAYemHegCrvHpL9WJWdXfq0rHdCQxXN4HkicybOxeVqPMPx5ztPMFDRAUn
URFnnQHiQ8J+LeAkXGQlytE4tYBYdr6UP/3DzStmSofMO9kqtewfKYe/PlirjLq6ioY1UFIUySKj
9E5Kl3sfK7OOf2UtkI2sQdygH9X5BNO3YgDYxveFTn2J6NDyAuSrDb0I5LDpVOUduokgs8qh+DrH
GGjEhZvs3I+XPteAJf4YvRGWuZ63bmFZ3WO03IPX68zBebINhuEx6nxopSkxJBO7c+BfFJ6KLEMy
hZ2Z2wcLkMfR0TPlI+BJEpoh22s0XtAROE9Mzf+w4Ag7BMDz96cpNU2jWJcwwWH6rhf9iAfLMnqf
p7V2H+o0UtQD0qtafEgUQSvRRNlF8ctGFfczfU9GKhTq2C2pivpGQWDwc2Onxltag+noVxZwj/B2
VNlmlPL38mlT5VE+k7tvAvUI1KcaxnwBRpf2b1H8Th8E7igHYdt7yevFpfBnLRhZKAFIMsLWKWwq
bLK0AmgIunvDR11xqo+KAvgqLkbx2saq6QPNyjjeTXpcFKcPV2HvCeJub0L5Gyg0JUxJphhb4owd
9wSuAfXd2lh/KVrKwK9TixZT8iz5ZlW5undMZQ9i82HJrIrWl7yD4AScH4iOyhnKM7HTWIV0kV2S
QKGtcMfcE6cubIowT6hz555PTj+VAG79fJ6X1m+MaHp3+11feXapcyZJcYDtLrKA0UNqso7bNSgZ
vEgb9vUQZ2b1oKr9gqjlauyUEH9IZttnR62cVECDC8Ec9PzZFUTEItZbgwGRo3t9AlP9YtVzz7wf
Iqjw8dQFZVgoPQm+qERmBzHQ9R/Cgkbom7gaIXdlZB1CI5iLv46Zgh5KJRLERR1jVU4z4UY5IQjS
fdeayXwXF3PJoYmb4d6yB2vaCc3Xtg/cIIeXRiaxeZNExUvvWSgBLSArKsXvJzt/WVyn9ycw8MGa
R+Y/jsg5qiANmJDDZSSD2uaIrcCKB4XyJWid/IfwJjXE1dICCNGWiO8VBImiXe9vH5GLcED/hXTU
ZmpJ9o1e1fkba9cYXBgyPXgJmu7juJYwAN08RlFG33Nivbjp5FKyKWwxlaHe26TAbbxOa6S4LKX3
yhO+HRNy5NUCcc2yEVmr7eNa98POnl59Poopqb4ovcvkn/91zUVuSlGfe9UBIEv7g9F0cug7FXlc
KXV+eysvkiaeD6E8iTYF485rPF+qyzj+M+pYB6e2668ZOrOBnQKK27u5r64D5B9daL5txhfn6zQ4
+yCeC3ezjKL1gWYIfRePjT3kaxp9NKK8ClBBab7bYzm+SbQF5Br2aEFll+ijRINj/Rza0QxzlFl2
duDig9E9hqMSyUz/gKt6k8t0ejvpEbrydA8N7wNF33yE6rJA9VyQWkPpaKcdf+XlAiR2bQyBTOaK
W17PiPmSndYAidracVAE0sCh4cETxKu393KvPRqH9s/j8Yluo3qeZgugKb6TSGDjq2VgNvs4aYKh
7otTs2jKzlZeezTqcyn+AZUdcPv5S9YjNS8seAsHwVjyQ1LiWlc5TfsoHHev8bttcXE1WIis8Exg
7JkBb5rqLgN61URC5QANCTHUCeF4VMdn45WPxXjqcWF5QcVqVMJWsbKjmg/D4faHsy105A/gMQl5
kAgB920CQz2okYOrOYohTjs/g+tQ3lRd2d5J086XdZnThwlZt4Rx4FyGt5e+TN/k2qTAsg3F57QV
DqKWrQfNhrM6ZUNdH21TZOMJvgZm2WTe0V2rUns90IlgsJug8+ScIrOcsFkGfmv+zteqDR0N1f3n
di3MT+1Ca9bvVyX5HiO5iI4plJudW+lKGD37xZvXFZeVEnfU9gdMZfoPjr2M93DLMlivJoBBJKY/
jCap+e19urYogyY+NEoGDqX8PP4Ko7aD3xW1cH0YvSj9vXQd2ltajt5O2U9vwPOIMAaxcLy96AU9
RR4MjiVjZYIqNJlNPEHNgVagUtaHpNW85FvqIcgaqP0QZY9WhSYoWFTAXIemG837Iunz7/1qDekR
kvs8v53Qy0dYcmjx8DOWCpy5Cznsw+2feO3osh+kOlT/fKWbl1EXGai2hPxmnEonxLlvProjeoMa
4+/fowAar7ZmGbpNsWfDey0gAYyQKo5Sisja3AJalqpmsRQNzmDGgH6hisoML8L67NIJxwu2/fHP
TyoN1Hn/LsoqFziRFiOvIgEMfejzVj/0rpnhH1hHAfab6rGck1+1amRfUWPccwi48qBMNFD5oQ0h
dUY2kRCNnTSzaMYeyhiPPc0cyntR5OKgK4p5ijVzTzj9yvVqc5PLdAE+Dn+dH/XJMduojmI2loRP
D4VrVck9eiu72inyDZ0lyxAmSc8pwBlRASzdLNQgDxO5E1PZyJBI13XJ7NMoov5p6voJ3ZpZObVK
kwdRwkDVnyoxPNuzgPtfxaXt06lI/EnTs3e33/OVLx1AhCwR+QdHelO+ZIuHpJ7QkDUE/P8i9CEP
FKCxd1UX9e/B+RpPXVZ/ur3mtS0nG4DBJccsXHebLV/zQq/wQsHTtq8ORVzYz46StDv9tIuDBIib
ShShAhlQqIDPV8kaU5tKpEoDEWfZi6YdMrSiMglJ1kdN7ASGK4shP4O2H3hIXvGfDvxfATPNaAsq
THZ4rVUaAAvHXjaqoaLOQn0QwJN27tBr6xGBpNw/hC66aucP5zR6r6uj4wY1Ru3gSEfvxFzUflbd
qg3adNpFPF6cXoBVkpnHAQaLD97pfMGVAYWjzzoL6gp0HqVInJ8ATeb42GMmixXx1NXJwVob1Jv1
GHmwBBaGHmjwDLwj/Wj6S7XeGUcFY1ogwMSy0EpFUoW4uia/ZyCdHl5kcXtsDUSt/SZt8qcpTZvx
hDtq7/lK7DR7KhsXZ59nohBCFATMtWZupwMGIvxV1ZRu4FoK5DcdyD5yPTANj9XS6CcNWcvQsHa1
9S5yPZYl+aFDwciJALmJcIUhbFcRYDi0xehBQM42lmZDZQCn0Cdvp+C7+NbkYkjqWeQf4IW34a1c
VATELRYzpXPZnZs5eFj01RzvKWtfWwg5EBqMWIpxj28u70aheG+V0gvGCpyrOdjT+7q2ys+3Q8e1
c88kR5pDE0fZxvNjONm1oRbLApBYd4b32oQPWy2KOlgRVLsfWrSvbq935V1BloThR/eYWLWtl7tE
jLDPSjhdVU6/UVR9/TQgfaz5tV53r7cXu3IeiR/s3Z8z6W11PCYYQGmGTRd6klr/rBnL79WYMt9s
cnHvVUX5VHBkd9LLKxsqldDxBQXWQyG3icULAmkUN5YX1O4IYW7GMD4H7BooOHW+rqO+By2+bMgz
7wSxwPyXcYdkhZ6/wdnKMeQAwBGsKEhBiilLbC8ozltRkuDlSODHBY4tQ8dAYO6cFmbu6p3sqRvv
kELcE0W/+vgkc/LnELi3KBgEjKJa6EkkYRviVI41pDnZ2C0T5yu5fBrefsMX+SMPL3M4Gj8UHzSa
zh/ewfGjWBOiqFJFlv5Anu285N40PmXIabyu5qretb3h4lKiCWNn7WunC4KlibmsTHe2uauJYMow
OmDwswiLZAv95ac2hYVXlV3/QZTZ9B4j4XmP0P1nBHeW9vDIMEY5YYCombRvol3PBAFntCIKqi62
lkckaXLxDeoQAtuiVua+DuDOLugEuF7xzu2BnQfTqA0/lbXHebc3FWeGVAhF8+Q6CG8F+hy576NI
n7ogpfqpTmnCeNv3hnhoA0xYvPLA3sLxa6M50V/XUk0+ZuNQ0V4HQjIG5mgjt2uiCnRs7BolYAAd
XvWYK3NX+NkKsTAcdLdP3yF6Nt5VqVpPfteX5Sc7slD/Xgw3KnYGY1e/CVJsqeJHTcFtdH4sFjVK
+zqbUa3qFhvNDNQaf9tRXT60QHkPvb6W39G3QdNLeM29tma9nzXe9KFQGM34Rbw0e2YhVz4LMAPw
tUkvUBS5wPoId8lEP+tBGlXiy9pOtrwSs/ExQ9hYSizH8U5v56IrQXfr/4GYSUVhNp9vQVs1bT15
mR4Mc28GYrXnAMC4dlpKoJb+qAx0mbOmhaNJEtLR30vh1d7+OK88NCUHWTDZOdbPW6P0HGnpboxb
PSjZlbvGiBeW7AvVOyJJLV5EuUCrub3k5fUCNB4zFj47ppNAI86fusZ/heFyYwR1Vq9Pk9mWPv4X
BZxRsdf5vXw6gPG0mlkEr7cLNwQ90QWVDYPOIpuoq9RqCR2RvWZulh51LftXASwCKvR7Yh2mnyY5
6ibM28qkGil/B8BGUVeYx+TUuEX9edFoeP/7Jsrc9H/BsXgTnm/iMupdXDe2HmCi4+X+XKfiVYjK
dkLGVJAYb692eVApEhE2QUKD64KJ9mY1Z0mpKxKDpDGng15nxastPCwc8kxTT2uaeP1hyBU4wlre
1K96MSl7l9ZlqiX5iSimM0DA/nNbP3md6YjYnID7Np36uBar8YFDI3Ye9NqBkWaAwI4hcCBId/6g
k4WbaVNAOsrmGl0qe4mMQ27AX67oOn1aPYLu7Z29gCnJMyMFFQw5p4QDs1lR7Vr0stIS9lDjuXWo
zbo4DqLHkgrx97fAF6CMFnZeBm05tl8iBh2UHVX0LS5a/e3t33Ltw4QhjUgKszrKuc3x7ZdhbOcJ
0ulgJ1gx1mVylw62epKWCzv7fGUpDc0mGgKQQNnwTSk3L4ahOFBSgijTijdm5n6gEo+e+nj+ePuZ
/viPnF/F1Dmy90ndCM10K/6BmxvmSllnBs7cVe9ptTUfI/KfhoxgSZEvAgr9FnCCuRzzNu5nf047
B3vyHtqSn9g9Fk2JU4ljLNra9i0bbl+gtbD0//17lsaqZIk0xHWGi+cHz9UVtS9G0OwMVlv8yIEo
hGhPlBPKEXp92NkUebduN4UzxxSDbriEXp6vllloogy9MIISRxIDHYhGEysGT9qavHfzxYQzkcXd
t7nwmAGg4TP9V7oMJFeT/y5QzamO9z4D+cK3v4iDgJQfkHdaRptfxPyqU8suU3HMS4ojAgrGL4HJ
Rog1kvJzgHvZQ7AosYUADZHidVGp4bIO/c7GyKtn8ysA9BO6SdeBPGxlW5JqlRqUMb4c0wgRcaaM
vEeeKGv92FPShLRjLL4xlS13JnjXTqnMhEDtARCFurrJBFKUPZXIKdUgqorpQTWH7LHI1O6TNcTL
A11QvLTKuQ6SdiUFLJRY/z6qan1XzOl4qrq++ADSp/4+1WrxYNVW9t/t83Il9qKLz+mk3UFZuAUw
uiYCqGWdq4HdYCJlIEOOBklnJzv6rpdYCqn6CUqFWhcCJl/e+bFc3KhulxhnsabVbVT8JpAS3QCr
w4/npoU/b84fGyo3XepLqG+yFUofErDxTmp65RJgIIULmNQilf3g858x2eboOGmnkoyVyUc9T9sv
pp6mnxFrsB9n8Ko7h//aqeO+QfiJa4drdnO7atJPuXGxHrEgS7+pXCc+iqkoH3Rvau4HowO3xZzz
/vY7vXrkYLDx0YHVRDlI/qq/uncTT9OsVEyBzZX3Q87BHpqpWD4Cxa5OlbsWKVIFUfTbtpfua8lc
wATUL81bqM/VFzOe7cUfYrUEJeAO76ayxmDp9k+89h5AsMERYXYPRkEey79+Yb0ybuLuwORIUeNQ
LI33FoYcmnsITLTvHHPtds75tQU5fEy+QIgTGzclSZp7YsLJVAtGvY7xk22X9F0OY89AstJO20Af
RzRobj/ktW8LBKKkitjUHX+Gd389pNI7amO2ixaoi7l+wGruM56Z07fbi1y5bkmB//8im/CSV4nb
zMy9gqWDQnWA0LaipefFVYky5jD/X7YRgCxWb0xa6Taev7do7bj1K8ypUJ41yiNFoJiOnP8FTcKW
8Vqf7OnuX7YYZB8H2hrsAbhaWzKRspqaUjUp2XCql/eNwFNxznsrFHjx3GNu9IuWR/NQge+++/eN
ha8BfYkGB5gIufF/vT1vyNbc6RFqAREMAdTACXXIu/EFAl2/c1CuPiPfAdeSNJPc6mxmgCQUm8gf
9F48d9+0UoumpznDUJrBcmWgg4WMVBgbGFIFujbH/+omTaJKvgB7AYgZMO9tFzKr02JKXIpVHbWr
MF7Qf+nUtXrbIutwvL2rl0NR1oKRgoUbsl74oG8iYsOsrMaiSQ9W257nR3vMpvkNim1THKACwybj
UQ6YuVLzTnnOZxPt866vKGKLRVdA+BvKa2Qu2nByhkR8TtTO3NNbvBYqEARmYss8ncp9EyoAMaWY
J0d4PMXQyRotxStkTfonDIt+QXdbdxKEa1eEpHYhL6LK/GjzSQ0CyIk108JC9BqeY2l8HnFxu4tE
UZzcqXUOUMCHnbN9rTShR8jYgxdBneltnrFyrNQYNUJTtXai+uLmc/Jgdl47HwGmNuA+M5TTl3FV
hC/SSjEepj6fKl9JgCn6VMpJ/X84FxSigCyp6Kl+t+wvgAdazelTg0SZa+WkxpY2hMCb2/wrgGbH
C7vW6Yvj0BjrdEriFAIcWX3G9oyF+TXTSn2kNgcf7aszHj/A3rV47/BeCejEAW4R/Fmg+2x5q4Ou
lFTLvUobr8UtIo10jLHdJbz9icjAsslU+b8jMYqqAe7uW2dbxqpixMYdI0+Kifu5Xq3PpRDv1KxV
Tv+6EoGVEyCn/1hAbW9hz4u6bogbG92AqTylsYsEEY3yH1k7Vh9uL3V5ylmKmRSvUa64vQsTAAxG
b/R2UDpc+G6qqCGHCSsGBfrBomhTOFvLvLOTVxcFGSjnfADotioK7Wo6kCRxmeNaGmhg2DTi6QG4
oYeC9VNamvO916p7sqSX8YPEhT4GSDJuSULc+cVRYE9j6K2Dt10K/5Q7GDGoWbVOKI2VJ6fGEe/2
1l7JrSGiMumXAEFNTnbOF0QTZxI5/Z2gW5b1U1I2DNkBexUf4Bv3RxDE0bOGst8x63TjOZqd5WNf
L3vX5QV3RWIH6YdLSx7ZBNzWOQnekRNadDYZVqM5OQo+Ug8nzuYRUQKY3a2v6YPxEAtn/j7Uif6m
WKVmkBXBI/L1zG5/q7XtfreqrBmerXJqv6CcgKBmYs1L7fejMv9qW7f1Qq8w3YfUtDrjAYqJ8un2
bsrNOv/6eAw6pmwnoNmLSbSWLOZgoOgTOFo7qSe71FIX/z+9pief4LcH0nueQ0EIy4+5MNI6qOlR
mPe3f8VlpKFdwOyR1gbCyIi2nL/STrd7NTLgCOpZB3HSytJ3PXIfO3nHZaSR9TCcdgmeoz2xWWXF
YrJRVtcM1HnS6vft2BTKwZTmzc1KGb1z6VxdjS4YVZdUhbE2xxT3UpHHtmcGHl6l3QOToyl7XnV0
2ALH7tEjvL2F15ajCYXYAXKtUs7qfAtRGpOkLpxD1iF1v9tuVh1FlKRfa33XQ+LK20K5W7owQ9Um
jm5aXgNOctLQwqGI7pKfGgJhn5s43ckTroQVKQ9O0s3BYM6+CSuAj11QlSzyP5ydV2/cxhqGfxEB
9nJLcnclWZJr4nJD5MQJext2/vrzjK+8XGIJBacCTjI7wylfecuqNoqB+0KdnynqJRB8ZrHajyVq
Ej/uL+HezXI1pgxcf4+BdYAg7lg5OHLAoQLVkJwQJ5rPPWT7T1Q248/rorkZjpPTfMnmRH03dvP0
9f6v2PmQVz9is2+sSKzmuHAiF0QpTzkus1irNwLZvvhIin1vKATv6Z8CZyAz3QwFdrArqSm6AfwV
oaM8s0ZPytpyQSnzelQbkP+wzU0D/hn4HRGPzBE3i9vQNGy8ogE3oYyFcWmSwvhgWt1qXDytbPPQ
S3UUZO0+X6cH3Z4g1AKrjco3t2yozGnAkMmLwVOYm22lRrEp6Euzd/PO/gnRs/yLpH0e/czQp6OM
eG8Pc0BIv8HsUhfZDDbStq+gUjBYgfDguBrVqzYR9Sa52gW6uwwHfNm974nDHmORlvIsbZbYjNM0
G7XMAZriKFqIqoE7+VqqphEQwLH+6/5G/VXE2n5Rhy4jBS7yVdAj18cFsTTA+QNHlHSd/zanaeiD
tk8HMFpFoX9O13Qxfe4rrHZg01SXURiUXioAmEU/Jh+VaBrD+79pbwVwfCSOhLgAz0t+kd9O8IoK
W5yg8wuJxxz+KGMxBg3NdGjZlna5P9TeLYgcEUvNbja9LV3KRZw/LaiBBmk2iR8ZVfWnBgW15OBe
l4u4WWTK/rK9ShYJrnazyJGz4FtZgYxJLAvPbSyT1Z8o+iJm2SuG4QulVH9k+H0fvJU7pxUAHrAF
UjRZU9s8J2ZtLCVhgBtMjelWiEYk7TkhrjTPuOGtsb8sNi4yutrEX3oxF5h4T72jHfyIvSCL68KD
sQcXWxKxrz9nu871gOyWFzRR5iDOPSraGgoH2LDfDKvyKVHKMg1m24mxbQaZEiNzb61TaKV9+kWd
1vWfpSjq72BsWcDB1vCCNgfHiX0ceY0ucNUOgpmzZM2j0iYTsBWjwY43E0A83340LQJWKcEjrTC3
XRElTY1ubKXyz2x4Ie1/vB4Kdf1pZ612UHy+PQN4hzASkA1anMRT14vWTcZcj1GfhHQG+mcnRYUG
6daCpySpDjbn7QXHUC43G2R5B4LiZnNqvZM3SyxADo5De8ltKdbsGtUlX3AvBqlxBIK5PXNUUWWw
TbUUWOgWgKOQU+GPlClB5aHWGGNW77tDdgRyul1A6bUpDWxJE5HxkL/it0ukXdOq6HpIIgqqrpSK
c158SlSvRtN7b94WDEUVAB6+TKG2ADVvHl1s0GYaozWIFtEMAyAWqVDiGvX5/n21Oys5EMsHVmML
z49GAwNxb4HmFNnRuSjrNkAsTz3pDdJm94e63RYo2v3Ke2E90QcxrhcwG6BVZkmuBLpeoKiXedZy
SpVoAbHkvC9V89/7w93IYpN2qgCFCRapr0Mt2lwTKkKqqJcB81tzrhOftgpKyX2EHyseAghUovGu
9rItmED/hbwmvMHve0v97iIEjbuJYyy973XCaiE/ZcP0Skth0i/ooOGG4691i+XMwU++7RLSBSDx
ojEve4XbAn1EIDnQEFGCOartz7aY5895nc5+O2BIyE8bw9hz6gc7M550xFhf4hTB5Pu/4faKlxQB
NIh4v0hjt4iyZLEmk+oSqqeTjTFlLRHqSaufM1HWlMEa/dHh2j0h85s9Fx1kqvvD77RtGJ/SEvMn
PgKZfL1LnAQze2CgiPTnroSAwc4JMmTxf+qGguUDmtGdX8ZZ/T1ZNPEpMdf0TFl3/ImngADlbgwX
C03ac12MY3TKPIz07v/A25eX3wfYBgU58sabTuavklymOgo9PM89mXmUkxdoCeZAyXBBbGIJta4U
B4PKEO36uad3piFJzGfhCG07dkXaCczCkWgny7K+Rk1d8z6JMdQbpw8X1V4fhzRdgkwZkwPA/d79
ILUrUFekUUXIev05WsjA4DUL5GI1DWWDTHdCr4zcJ8OqjoonO0PJxjSBKrpbcvddD6UkelotJisL
yZlYzZlyoFpzPc3hVIvyaJ/tHDUGI0KDhYmnjbfZZzg0p/yHRyPWncX9njZ1H9KmHEJ1WNTsVOhF
/C+qOV50nky0qWCEW56fzNWRZNPerKUQIWwGZs9tfz1rT1tznM3gmWJDl8aBp80abpBJ5LzrXKu8
3N+8e4OxeWklIWJDlr4ZrO4cLRqGMg69YnCw8lPxyfFH/FVB4yFsfYR62BtOXmWcZYlP3bZUxlpX
21rA1mi9CSiMUtTfShVILiIV/de3z4w7g+CeshsxzibJoYQ7xB7Al0AxyVkL0ykfsi7FgmNG9f0/
DEX7T2pdSYSxfv3Fom5qULgyoiCeMw+ridWIgy4by3+UzD56M/dWkP4LXvUIHbGI8s9/Czogtfcl
prBRYJrxOIQVhHJxQVYZW8TSLfu3J0pUakEyI9AGCI19cj1cbrR8sEmJAh3jtJfEnvKgLvA8IDI2
4oNl3HufdYCoEq9HiQrW0PVgqY4oz9ClUZCZVDLe8R72f0aWrXw2Gq36d43ytkOxpzVfSVUdKuVo
zGLgprkNijbr/PeAXnrEDRjPGDgQTGASYxv5+wHji5/3P/juL5XcZBehLW59c3NssFNbEhRI5LEp
G3QMChcuthI1/SlrHfMTEdyg+fGaNO+bVk2WcEGF8aQM2uinUTe8WinKlimmz9zQ2Bae8H5cHxzK
GEeAgp23m2PNv4DNIfuzJSzFHSpn1WIRzMWOcuq83HmG/+AhljEZJ8qfZoiWIP7O7dhZftFBGrm/
UDsRHvxbhNc48KzUlgYQp+XkmRmAvqorh7MYlBHkO89iNM+v0EbeqsdFgAcalWcJrh/cwm2eIayF
uq3H1YlF8ZOOVlSAKTghUldMF21+uyiIHE4OhC8A424f4XJV9W5ScR7M+j49C+pnJzgPyaM3Y5jS
GnlTYb1iDV/WsWi+xo5XPSbdaD+KcXUO8gN5DDfhAKBKRIEpj4P4u8FVox0woD+tBMaor0/S7xaF
WrN7uP81d3YTST73NqEzB3WrUUDso3hxpCfhgG3iQ74m8QclmzykKMsmKAEKnnt+tL/0KIal2vBW
oxi+LjKcRDzyraJFvrkeKkMZXGMBdIPhoHYuEf/HUlpDUU4kZmi1luq7SI4chAU79y3cLfrdv2Bq
TPv6Tuq1War6kLq2WuScQIfmIf50zimaju+/nQgEMQIqn2AUOS3bUpHgEvc4iUmorWJNA7Af9p9m
O81PwlSTk+7l87M5p6uPTDFlgSmH1tDH6ZHew86MyfhtUmeXwJIS6PWM085rUeyz4zBdJ+3S1wSU
FE6K/w0Eakc3vszwNvvWlKoaQFjo9atbNesUCyiHjn4CJ66oHxv6yF+ErfSXKs2Lh7Hs2m9F3nvy
Ya2wJofA+2iKBqZIYUV/DS2U6LmHbnKQ8OxcWnBZJM5B/iSKadcLIAA5mEYGgELx0n+NDnSJESfu
yS7H7FJ73XxwR+6tN/kNmSklWVghm4B6bU0QkI2OAcRc0fqdsELifm4hwSS0Rv/D3Ch5gryi7ktz
ZjMYNdUO8fiBwepOJXOdvWevyNzHuoJfGwijXw8G3EvfqI6AMLfocXE3bbYTsBqltFD0CCcj0S5j
bzgXB1ZrGFnRBZOT92BgbWkqVDzGBCB+g9Hn+06MWtghy/aUGWhVjnGDeN9kfr9/ne0tPHkMpCV6
moSkm0c8w7h0cXMjDWu1ds/Zan8VaLKF3RDFB59YznG7zdErJlrD6QoAuzwGvwVtVBXV1bG4RKhJ
v7eTvvxfj7EuBYW6f/Yqzf5oObD9PUcpPrx5ijQwqIBB8+Grb89ypNhmFEVVHCoVsnjzvKLU36Ww
7o3xP0SKoOgBqdCcleTozWoCO/KGvmnjsB6r9WJhzv7OTiAu5V11JB6w89pRnzI4mr/aftvq/RKh
xl/KWbmxFr0YSWy81PWavD01Qq9bSiZSfgEYu5kQ7KCkaK0lDqt0jDG/EYPXnrIJ+/kuVY+6BDt3
DseSz88K0iXYhr7G2IPSSYlcqFxbz1458qIt1Zz6aeuNIowUsz/Y/XsjEjNIg1jJnN9ShvNqLvXK
4Jpf2jq6OM3ahtAZ/01sI34HbuiI9rE3HEkfqhrSaQa34OsjIGJ1HVvHisOubZWwbzXzxD3U+8ma
uH/knZv+h68nswhUD6BDQXq4Hm9FzCfqajMO7YkoN4+owNgLjvVYC/2HpBYUJqanKoEgKftmo1Qt
HoajKW2B2mYN06gWgVOm1seIx+nt0Qh75JeVLVcWlN7rWTlrD+WqMgrki/XVj6NBeVBj/B8SrHve
XuehvMRg0kUGrMVmqDZNPadazSJcprZ7b+il/YTh+/Scrcp08EbsXMS0BWySWugAvE2bJ6Js3RJs
fZqHetKgG5D3SDCZrahaPx/H+WAJ5e/e3MWScSHtceEf3CAtjXFwV4fGWJhbavsnqJb2XRcf6pvI
d/RmFPSrqGojrHLDwwPUREMqFXnYQfC8LJmLXUaLnNW0uhjywSr3HaGhxJrP5edEOG81SCNUhvwn
KWxy72tbX7aWz9l42ZSHi51MF1CrH4coLb8gANo/1nMWHeyVWxVP1AeoqpsOw5HwbQHQM72IwtDa
LMxLQXBh95FJbdiOpnCOvPKlp574oPSVcxrMtH0PhrD63AHAe44r00yDumyNv0xrSv++//rtfGqq
efg6AZSgoLd9/bRK94RR1lm4pqMKJlGBXpLkR1SWncedbUR3Gxg9IhPbll20EEQNWJbwqRfgoUD3
sd3TSUrQt1hz+zJPjv3Onoho3NlpjwrBO2eHOhqXAakR1eBtaAEjZAEikRdhUSzZP5WjxM/x1NpP
qVsdFNT25knLHNQVhQQkSTbXnD44Y8WHBoFRCfuJvCR/JBZQT9TsjdOEXv9zZPXZhSDAfLj/HXfe
Dt5f+jYa5RYAaHINfgufhi5RGytjjvQx0397y+pO02KMeAxbbfcwlNMRAmxvqlScKe8wA8j08s9/
G7BPVhveEQjnfFDHM33f0e+yFHpcUuComLXux2hcG19H6/rjf5gqHDWNqBQ40xbzTrKTosTDIpuI
RPjIWE9/dO7yY1Hn+eJW3pGn1N7uoWxAF5jcWnIJNhNdgPyY2Yw8wGhV32ZhxQHlZqyxkl7/9+0z
k27dhBoywtmqiDYVcoHVqhahPlU2HLNK+6vqi/LDqNFBNezCO0Bp3R5+qmyUZyBWUdDnAbueWipW
0Y25gvVquuYBzjr1azeuR+qetwt4PcomzMDJLq/qAjUCoRfaH2NVUVvTqv7DPNEyeOsCcsWAcuNF
4UORLl9PSFPE0iXFKmGjifMZpdYfylrbDx6o9XdFNR7hdW9fMNmtp/FC9gZIeFs6NCdLa3M1rkJX
GmXUJKmdn0NSe1XnVaD8gm+xb00yd5uxo+U5y1NxEBfcnnt+gkdtgD4+wMpfOLzfjmETYfmjIggU
gnBzu1CvzOaLNXfDU2R4yqVAoebNAo1Y5EjRDNl7gfKxjVLHyqTP4jKiSjftlDepdlndxKMBZR5J
IeztHAbDnJXGNxAMOfnfJteZjaC+01Yh4jM9fWb6FS8w78TgF5HlHWA99g4DagcymcFPi8TpejCQ
YL0bexOCiCaEV/pBlY/tc3oUBsgn4DrqkTOScRy3F227zWnIkVJEuwe1r7TtTGpT9ugX9mjTnl71
MDNm77wsenFq9H65uElEtz/So3/uH5Pbu5tXgD4eAAYKlTe6S6qTJ27t6mU41qPnGxOZVAUU5BFT
+iyIzHl5ZNMvobqU40ERdm+7SkVsgiuSDiA814uMb/zqRA13QZ+7y6uVLf8Wlj6WPjKjdoDxyXS6
P1OZMm1XGx0EKbHD4w+47nq8rACjHKuMpzrrz0lbzcGvq6l6npPeCRBibvwh6ZMDquje8koMyi+z
O2jLm0FrxEnaok+r0DPpCnUR4RSSCAiulFb+MgxafslTL/1TU4b47fVfB9EAqTOMKpQsx17Pt0qb
nhYRwrBKMySBoVTd65LgDdSjFBUWlVUHtp0tB2nyDieIx5hOO90QthT10OtRlcpt7NFDJJPiLIpJ
lacUZpAWtvGDKyLuTzEAkupRQTm094UTYSWEI68AjzxKsdVu0o/ATXIbbT47cBCM0iRDGcDfdhkI
AodMRctvtYTmt7mzPiGrj3aV3kcHb/bu5D2T3h9CDTBvthBuq4k7y8TXJCxyewqbrMwbP0G4oPGJ
ZHlQrXR8rqdk/QrinCiMhHH8uFjxcGnNzAvub/cd2DXMEXpJzJ3uA56j119iyfuSMhpa1qWTIKDY
r+X3Uf6KWYvSBxdDe6Jut3y0UCAJa0/Pz8I2j1glOxepzHCAJ1PkknHT9W/Q+gjJcoXfAFpgwhBh
xI25qx/ePlP8kxjol4cr0nXXo3BblkqUk+bHBH/qS5tY04vpLh66BSJnnYmTk9q3CETFs2KnyZ9R
kYkJ6RWTPPP+b9kJA2g1Sz8PFh4uxGbR50xZMIqO83DVuuZpmHT3IdfK6amqgYgpRmQ81f1YBCg9
DH/McJUPrpvbzQ4ykYYwDRFCAMo51yuxpKbWNiNyVutSgoXGEjCYDSXxx0ER4f2Z3l6nv0gldF5w
iEJ5Tv757w9yMTRzisNtAJLPg8mrNX+OTb6EUTuXjwquLV/N2VaLt+9q6jkoYECEJmXn/14P29dC
mzFt8PBL6fWHDm5PmENIf4G8NYV4q3K1rbb+GX7FwzK59Ttt7sqD33DzjVlYW7bVeDkBg/wS9/pt
5krRdUVvaFOwaCmwsjwFFIoeQF3AlxoVx9fc1fqU1EvaU6gXc3Wi/Fo8vnH1+Q20qWldkoaQ0G4+
9KQAr9DB9iBBYMVP+dLXF8dss1OSKc7HaSg831sOzVRvXuxfg9KXRfxAygxu0p9O6/p4bBqEDJW6
QeskGR6ixhxO3VJ+VeJovNyf422ZRI4nlXagFYKq2IbwMLRHA2nnCWHN0vuzLuzmSXhJ99Ss6xIa
qEE99J49PREwOB/EkEUf8UG1HobeG57rWTV+tHG/WAcf/+ZBl/VEgHW06GXcsgVFcp3kqC0KaVqu
uOeqbnQ/ias+MEUx+5aXT0HuIEqmj9iw3l+Om7MtR0b+4Vd9hmB9s/MtXD+9AYRA0BdefGpFK0Lo
81mwOOIIw7g7SVmglZ48cszrQ1bSITYx1xsDxxbKK/KLqg+ZV3sQZdacJ89TzkJvha/S7T2IiXdH
ZkiZzxPlb4VnPHutFK9hkq41QtsTc6u9VKDG/rfoa32pNVd8xMRSRPisq8ZB1L+3wPLbglGgn8tb
cj1rvWt6YdeMTfwyiqBODePvYcnoXtemlx91+m7uT5JSHgicwiDtAE7cnGCkFeaqm2FSuGVTXtYx
AYiZYqz7eZq66VIbZfvRWQZMMu/vot1hiU3IPGjT38hpoiFveGLORyi05XqJjMl+0KsZM9dsTU/e
L6OWMhUHW3fnqyLsiA4waARgWNsbE/w1iaSNiGGXiwy7ZTGEuMgbfgstC1bBGP00nCl+7NdsPN+f
7s43hUaCnu0vpRZ44dfflBa5NsIgQMe2UqtHGP/5e9eYin+0RtMPtu7O7Ugtl/cQ9orsEG0OTb60
Rk+0OwaEgGjTjNguYbPRdM/FYJgvVR2LP+7Pbe9TIpdL4Zf4VgJbr+em6zF6OF074oaZmKc4W4rH
wvDQ01ArcUpFhGLgnFZvZXqxbX+hHSiBcUNs72TuY1cDxj+CxErmc4TM3NPUdPE7GN/Jf/h2dGJh
6aAxS/NmU8FRWU6bgzgGAhnUS5oJ9cWdRBmk7hB9v7+Uv9bqKkuQ04JOZlOppVW6rUr3nYW5gxOP
gZJpw/tByTNQs7wpVgCp1Ut8hBVTcV5MbbD9VvGi71485p8K04smP4uzAQZam0NDiQx9CRHZLD4Y
iq5YQTWpifPUF53jhUoRmd88QvKXrCriHy2a/zgA9nQZ/IUy8JvBZNRjCUI5cfA9eag215mWd42a
jB5X6ZCZz4PRd5fOG/NTp3ndO2DhR137XxYVmzWUkspyU8iTvsVa2toSr0ZLyClAU7hYg+Ad/w9F
s8LysyKa4qe1n/LvDiu5PoxVWZYfs3YpppDiKaKagxOlH9wxKj3f0iukPSjB9svXuZhndCwspIz9
dVjHz8WoTQdR887JBUciOZScX27izUrRhi3sJFLmgIQNzjlOdPFPMVgtzpSpl8Q+Wh6pc5Ao3GRG
fB32NTV6ckVidvmbfgsiNfzGxNRpWKY1S/Mx9rz/9XqtH2zrvUGwcqUiLxUEqLVcD1J2a6r1nU7I
kBSDn1SmDRmmyk/3D8/OPUTVE3wbSAZATVug2do0bqr2CrGoNq4PfNLx0Vx7qR4QLw9riYZ5nnje
wZOyc7EbNHAoB0q3XtKB66ll5tJ75UoclgtR/Tsua7KeI8Ux6DegAHcQ9O3NEBAd2jbsE6LfTRVH
HdfOyGIi/qZJsU0rF7P52CM891Ug/YjuRSbOrojtj/fXdefVpJ4Mpp2GMoqhW7RX1k3aVEMnCeZa
7fsgruz0Y7Yg/zhizovEWWHlz6qZpy9FPykH33RveUHxAV+E0EuFb7M9QeulWuVxeciu4GkQixpf
6Hl0qyQEKtPBo7K3T9mgkmUPjv+GnlGp3gxmKZkDp6rs73xzXffVzD6qOO5NSjrPwowB3gs7+3rP
rJ7XCot+fIAb3oLZctO9G+fGeEJsA0nH+x9vbywp++7Q46W2uW3Sz7zO6jIAcx6ocYVWMhPudJoq
nrNcdP/hLEh1eR4uYh1nK91RIRkJrhEDAqGhHh6xPYKFTu/TomrZwUnY+VKkY1zadG8l9nJz7IZp
ndAh5SQYKgLkXWNG7/JKNAf7YedCpoCIIwh8Ogm7k7/it8vRMKveKJeJ3dcmdDKmRnPoHlp96Vtj
UrdPS2HbB8H/be0Opz7wwESoKBhSC988ApROWp4kd0RnrUmVE6db/QfKlPmCjtPyL15+4Cu0rGtA
WXhzqYZ5GpcXtVU6HTZcjdjUm/ePzH4hmsiblcDyegmSMgZoVWVc3ZRR/GxeHLABQ32Z0EM5mPrO
VgW5xctH0kVhfEtKzqZZz6hzjFj61vbF6nr7j6HNDKhyeXEw1M6VZlGlM+lsctiBXFzPyqbsNogB
SyIg/ObZG8qfvWZNr4qjz++tNVcf3BbfAjR2jQ9vXk461FIwBEtBKedxPXDas4yRwRwta0le46Ix
CCfSqSl8tTSWA5GNvQUln5GK8jwaKBNeDzY40JKHBamFyunyP/IM8rOqGNYzMN3s8f68dk6K1LUj
aKUsAz5tM5TZWnajYkgAR1OZXpdO08+/0KMdOzw0xHSES9t5CRnPkQ0rhGFBg15PLff0zms0C43b
ahjPMRUyXxnbP2wtMR6cwpsfK/XQd0uevE1cybXGtyNcwjRxCzy1FRUB03QcgsUy89KP6RF2vrl4
9muMpkfj18ZYfi34e20/btr6i+7m9ZFv484npdoGdISTAqnTkRv7txtp8CIN6h7rHFt5+XdiKvmn
RfWWF9vt06PAfW+NKXrR46S3ivzTZo1tYblpbCbkdRiYPw7GbJ2gSI0vGa7coRSbA9BdHOmF7y3y
74NuNlKvZdoa2yRAjV3hGLY6y2OxxrCMk9zBtTxL3yl29bMk+ZVqb//hBaMRSr+VzjXCNDepbK5a
XSJHR9zHDOtJa87Q7RWcYqvufP/E7H1JWB90JciaeVo2X1KYcUwtidWdk3F50CryrgIWSthntnYw
1C8CzXbnSjUtetZwBG4CDjx/KtGjPhg4o92dVtFk71ZFz94JLcl/1A7aBb6Xte2ndtADKxsehqa0
W780RQqHobAuMngngl7tnzghrBk592D9lQxoqt5fE/lxt78TKp5kHEk+p715+9x51W1g3GjfLZXy
05mTWfdxBW4/dQ30b7RHtM/3B9z5CLAluLL4ECzNNowAM171ecZxgpmGVaVbdC8lNeWzI+L1638Y
Cm6ThCbRktkaGBgT9T4xqgOK1UL5ZFQ5OKh8Kbm32tE4SCR3njceF5D7rCIB0jblpl3QlpW1DEHr
oj+tGDQcO875l6HKFBQxq+ahAUzpixmDvvuz3InLGJmoTKrwUL/cxGX60lHwtuYhKAxbecD+1A48
CAQH++S2pwgogpqChHt4kvUrr67frsG2IdNYTTa0Uurlky3yD47TTqfJjZWTGSvRp2n0Mn9W4TvF
jYnUo1MdeTftbh3pUSXVNWUF9foneIthdiwEr4HKqTVj1wwVlxQX3OAS3l/U3aFkjR9JDQjcWyus
LlahSWUuu9Rb3AfcBHI0PHPtzK3yZnCCXFja9LCIpID2FknjqnGRrDQFA69xolM6Ui7qEz2+xEk/
BD35M9Li9RGV5paX+WtUgNGIG0qHyc2uWRNbLZPKGIIRLfXzWjr5CdnB9dVFje6B5rGznJvabM+5
mxnYK9ZFDRg3Gp8jtZjOhp5Nl1GZUOZz4iE5FeA4wgp0wZGw7M57KANz2XHifzhY11+8FW6cxYXG
qeri8f2QLhnPRO09wQvMPiPE6IU2ncaH+99+5z2ky0dCRQTHedqiRUx0EoBSsc3EMI+P8E3E9zxb
lxd1XbPLOJS55evRED1nAhkBJRn0Ix/xvVlzyiRq3aDOuX2n5qynrJMQ9RjK7F6Kzp3fiZgcLzbT
IWwVvDZWXSkOMDl714jcBygVUJNiL14vddrrnV5Tng9Gq3ZfYvxK/CGejtxC9s4VPXeqRfImoT55
Pcps6g3C4VxWZtt2J62pqr/bsvsnytr+IJG8FdOSKC6yDToeUqFlC0AYIvYMxLwhaLrI9RGXVN43
Vf/NtvvqVVfiit6lqYdqrCxovVZg9tW6wxW+NZ+rvEy+399Tu/OWGEFZKKP/sgk96nFKxlyXz4MV
9WejV/6H6uz4hQZIfdCL2Nk8PEEWShtUWgEhb45M1eU6sXnUB7lXq7HfVYPyWOlZZ/pomK/vU1Eb
HzG5OAKT7UxQouipAeJxgxjOZoJr5g1jvbZDMFOe+6FFrevPVm+/n8v5kP2+N0U05UGsUm9GtGAT
syTI+kfcw2Q+g2qemyaZ/0DMhMKEPtmDJLk6odNWXeRPfddjfIXy4TlPnfYR/Hl18cx6mX23yjLz
NJqD9+ildKDCWKmV02S183/Y8sDroM1JbD2Zu5zNbw9nU2iiSScPM+SEImzhJWlYZFH2bI/iiBu1
9xFM7guqXL+a9PLPfxtqVpZ6UNqGhWkhzaVzE/0vGZr0ne3UzsE227kuZI4rIwI29Y38lkhTpYwZ
jq4JK+Z1dnnSol7/cv/Y7ESnQB2kwjBgduB78s9/m1C7TDhjDhhJ96q+IPY7ld5zAWz+ezP37mum
5OLf+wPurSDJl2SYETTBLL4e0FwsMS21welBF+7BNPsvmqLgdZN2R1Jsu1OjQgifB3tniiybkZKi
aduJkdBXIziEvBakcYReUaHOj0NWJQev2l6VS0aHMg6mYoCzw/WAS2LGutOylnRYIgCPavJ1RsHy
yTBHnBsE0JoTzg7qN3WwjOd8iJRXhdf3YczbQX17hYvYn2BV0otIxzaftWsnMeLpiLbhJNr3RVQa
YYuTfeLbQ3bkZ7z3RV2w2cTmcDIQ5L+eNqB5g5SWdW7KOCkDtAesp65GONE3lHz+dH/77N1M1Aio
2QNaAe++KXLNiiiUleZVUCME9T3Nh/xbCyjlYw1nqw8ne10qX6cLd/C67B1GT0MBXpYNYGBuPq3p
dPyTLbMPyjnCR7bPo7My1Or5/uR24iJpygb0henRHdicDSMdHDsVjJJ5/RRGU6b60PkgIi+lFUAw
zZ+jvkifpxp36sgaj+ow+8PTmCB7p824jf6VeFYipL24C0qY0dVsNZDeFuNkrH3/uDr9+tRbRn/x
Zk+hT2tGB+fn9tMC6uTUEKgDsrsRMhHT3Ga9CZwg19b1+zwW7ilCrS8L69mjMlxGzqT4Y+2oB1fg
7f4l2+HflIOJysDzXu/fyrXrukqSKcBkhxLNUqofOlu8FxZH9f73/RURXdcCaBhyKkmwQBJS6bse
alGK2cg66iNY1grrNKFi8UFLsVv1k0Xk31Vh65dId5Qf85pV72lj6k9emiXvZA38W6ONyjPSt+7n
So2OpPb2Fp/WA/KjpGOyPnb9y8CQVEbuRAOlkgi2T6diuCSwe65xoOoSDCJdy0+79QjxdbvlOMyU
ViXUjhtka0DbY27tmHh+BZ6Xl61fr+4CSL2zu+9gDjU7QGYhuxhjM/5IVrQyz7mxYkZ1/6vcvhP8
BuSmKJBxW940yNayaxzYcGOQ1GN76dRifE3jvvlTp3H9hT7Nm2U8ZJGTvw96Hrg7KPjXS706Sa27
KWXeqaTshMFRHiYCZzOQLfbBkdrZ2swIfAeoL3bbFqEzoJbsiIJ/dsFzHLTJGINncW2kmqojgszu
UIijwbsnt6NCfz0rJesruzUpBale8lq70lGp9LTqna0Ph3aEN19Msv4kH4eykwQ+yV31W9BSz4qb
5kbJI5AX3Z+2UhdP2Apr3yHvOqELN6c/qM3cTI4BIQST5Ei+Lk/89YDW0JeiX1NCiVxJH6Yo98Ko
WfKT3L+P93fj7lAy4IOzAo97yyxYe2edbHfpsCRU+vPqVMVjsqhIQGqTdbA7XH711W0kZ8XHAsLF
XkSZ4XpWdqkMWR/jpjeoTuGElpsN//RJBBNeaU2Zl0NLUUWqntXVyC5vniZxLU0O4hNpR7DZLmu2
LAZCZX0wkha8DEurfownp/C7fj4yXaeIcfN8o3WBrixgebRc0WbfHDkTN123FamsFWM+/E6ZcxdG
SmtLhlNu1J9EojDN2E709SK0AZkkYDNeKFyh9L6ZOHl61uq+/6zktvLXsszR51pEke0blltqIW66
7RR2bqt5PrDlZbksmhWPYVo4qXppBqv52SIj3ZyFGPq/7aqSomArNHM8E9Lu46LSgg1SuzF/uu2c
/9R6jIUeAF2YBd3PZv5A/36o/To3URdbMqP4WzKg/6xcIezQRp7829Q5Y3dZ1jr7JgkLdeBkZmf7
uIfkn1LTAEYldABA8Pm6JPMdHtkXNOG85gFZsNH2J8WchJ+pq/g5jsIuXgvbUc6LHRX1GZgIECqA
VVEUzkUq7AsAaCvoDCgB58Rb3fQBGUKvDDK3cka0cxbkpJd6wQhmUtNqDZVaS+czlY/iwWtQXIbJ
priGX5ZLG3/E/bb+trZG/FclquEboGckZXVkyDpq94Q5UE9X6wXMPzhlZ7LH17VA5DZU0AlE48zT
Z+1dlOGm4XNJZH9XVp8oL66TaJ8EYClQTqkTfSY51LxwyBoZ+ieFkvK4VU72aaTbnp3QGO+p/1nV
8nVxnAQZcL0fFv6SNvtznVc4FRo+bWdrra3YN8ake6lWpAKB41T8psHSojnwnDX9B+5jDEZNyzVs
kuZ87t43/To5XLVx1ZzjqfEEVmqp/qrQZE+feEqr19RxImaaePlTbCFNcy5dtn8AzcH8Vo9Z8hee
gjjnUIWDLkYLRQ2sMVsupcAm5JRqVlthQpjxXEdmjKF6UWVYR1fgPl8ofC3TKa6dlig81WZM/BIY
tU9JOyzlBYseYFFVHH0dy1WzwsntkjkUE6a8Z2eovSJI06rJX9z/c3Rly3HqWvSLqALE+ApND3bb
jod4yAsVnyQIkEBCQtPX39X37Vbd1LHdDdLea+RzAlMJR3CnTOJRtPgrkuOgc5rdRaDONwylOpsb
RTgVTWXKfTnnpowRqrGrFAL2Svm7iPbV33EMkBMJGvAlJEHX9sLmfYL6YIjL35mtZX4skF04NQzy
lKpB5cRav+xumf1prJmrLkiOg60da8Gan0jf4z8WRc7f2WzMo3PaT+tzlcr1CeYToZFSvanr1FPy
Yu0YA8iGL/tXUYx50aYIkC1PkD2xuaVGF/ldUvU9aSCEmyDsBDy3H4OqQgI1RK7yH36s8Gey0jh2
iQvsrfck7xfSlKBqX5DcDhki8GW9HpnfUHuATOn+v70o/XzOZK//W/t0+XA5OLGDjWyG0j4YO9aj
H3zyjyKR8Qo39YijqKDSNJkrt6xBA2FWNovc6lc1RHhcVy9ndfuM57PDs7g2UbGz535AYeDJ1fV+
5wDNlCdYM4BJLWu6/FOThiPWF0hyQStXgfEy2qW6lCUjOTzBRbwcGZLsA3ZUxvezZWV/qBO/ZB0M
i316mb1a59tLYf4rfE52qM3q+aUGh1kdzMbtBTSx/bmZaI0bj5TZr8LhUTkskMxvFzM4+hcjpv/K
M1nIg+HE4qb0aNA69/im44Oo6oi3rNrrF10Yu3TpQOfhEtFgHXaPKNHw1yK+pyOVjdEJkO9xaNRm
0XcyE1Vtnd7mHsPiCpd+az0wTiT+ogILOFQcYNPoxVAdVLwucbMtdJJHAI/79EjpDlBdjbs3B4+m
QXMe+8n19/Wy2g09n+mgGlpCgIoaWGfMZa0iBhmOVrNqvRtAu0QeTZhNSePI/aLj4NgbuIvsT1JZ
CjZX0G19SCSq52kzh3ULzwq/ju0QFLdlJwD8jl8TSUp3gl1sqO7x4YMJKLxMEJYHJ+Okn3zlyHjf
hwjxwLIqp/VPQUzBPwfKFpyJ3kt0BTSmQEGDPhX5VpffxQhj1veQeJ2OCJA2SJXueuAQ5Uc659hh
GpuHPXqVWT7Vf32SjAIuar9sKPCivUuiJkeGEakbl6QwCB4jUc3CN8sAlAZNrPFczCdwFYr+BhYV
I6KahCr8iRJjZA4GuRDy3A85ANH7vqpxZrXJWOv4Tbs9ce8JCA1wZcma2EcMqKP+M++oBf+IMrSc
30e4VUiLoXfo/20E1r39KKp+mpbTlm1+ei7cnNoH59D3I9scbbhV1CieRAjR2PotWv+O6DNA/GdN
9Lq/AlIe1/vZWVkiK6EKMEptqJT6XJeQxwKPT7wPjxMEVhlUlINbrwOgjCJHp22uyBsqgOEGKIFW
mh4gGDL1XyJWqHno1nQmE+4rqfsK6ZhZSqNXfG4xOSALOVVPVcBPiZqgsEb4pg/ZgALfKKH5aj4Y
ysDTboqXyovWqXFGiJIfKtufkd2n6aPmtRF/+Rhu4ziQKh49IsvC58cE70YsmxhAQ5R1Mcvo9BfJ
PmrYDobA+3ShAKCGQ9oX/NGkTuvzBh0jglxmaDbuqxWr/NDUvEYUT1ugs61/8ul6q0xKyuAzxBQK
W6fNOtEMxRciW5l+yAIqPh8ou1UNeL6rvm4K4muJmqiN18UbVyO+FATYR3aeG42cEXFycz2588z3
LD2vVa6yy7y63F+LeK2noygSvAkZ6tdUu0Yorm0DWtJiBIDReqB/qjKY4VEgrzNtQs65aQdpPMrh
dsRFNyqiirQp8f5J4cVkB8S6YDAVjKxQ4aRWgC4EFMCPu1tJBpird4hCnwY91gfoNjlvinlM4saQ
BUTqAgnN7ZYMPT1A4wXUPk929tTbDWhY2JPpneoNSbmr0Xl0IjLzT/VSDKRJ16jeD8ak+iMOiYaH
fMQxfkAlqr30aQrcbtlKhxT3ERT/YZwL8uSZU5/EFTa0exYlW8Nq0ru7RdTISNyZ3mu42hD3jhA/
+M7botSMNaFP8e9jy4ZvJNShiVnUZljOPg/sCk03TJ7EifVeR0lMH/qkWnwXTE+fDM49fHBKlj/z
FC2VtAnpXFS4sLBxt3qRTLUQ7jpkYk47hoNyKtOlNdSJukVnBN4/cSsvRpmjUvEvMSt0XlNdb6LB
qIiyubovBTlCsmjqU4VEzbyxahHVodQrTuZNSAB+MtkVGJ549/pNcG3laRx5sN8YHdOsIUPGpr80
spOA+AKA7KlXkdnd44DS2/kYhmBD1FgEq8vPamE6Lo8BPiVECCN7YOukKizrZIIK6O/EbPGX2GLs
Z2AXpL/EdrNVU1CFiDA/TmPZxbAERo2nuUQ17lSl+n5R+XSO+3xc7gwEclWTIK9tf05iG8eYvxFZ
cxjifgldgY1uu/faeXdyTqYag225czzqQKUOECTCqZDwWpAD+pWCborEWKBSeYV880XRcKhvwYWd
GTfMZQ2EuNvwiMM4mR9BmtD5edRLsjx5xPmX3UTWbW11VLlXTmXPzkCTy8uIKHOB3pBRhFM2rpwg
D7HMTxmDm7+N4XHfu23G7vK8Fp6QjgpZ3akpCn9LkUbPTt7m0oWNy+Oc8+2DQQOlmlLGGFGkg+Ks
lZnlRVOREUVJZSDsG2+N/s4Ti/cklUEUVxG02Ls15sW/otoH1ZHCSn5H5rX8Z0yGONABh+d1RZ8J
/mcxk6zhGHB5m+QrQ5CjrPmrxTHxkimpEZtYbHiGVj4u/SOIIbI1ap85nh5pkNy6sDp9cWKc1gbj
8fojcNxuF0VT3LRiQafEHe7hzTZg0THF6m0YcGSVCB45IFtVuocaSq4HBNvWCotVZOYGR6pETXeE
IItoG7n6VQk+P+Msr0JD9MLf3Tyz8YQ3gb72Isd/dC8m9P+4hY+YzEyEnA07jQpj3AA9Z1dojx+v
AE2dozSxZYPIMAvCfq4XdGyoCOsYXN51q2TOkpa6Pn6m45RPGKsSiAN1pdb7wZmYf0CbrX73vVxJ
ixZjsd3hnSxPCGHOyVdB2UDPc8anqQFJ278bMxkUv7s8qEM9sC1uMOCNv3QhUbcp6wVhPwb5t2+h
qHi4IrwjGttUD1rfMbeLb4O+EfzC0CiWzUAQk3bWGU4BPq31fpTlZthdMZbhMm/4tl7WvqLXxOBk
7PyWhuQOr2a/XIB2rLzJJMjbq92DVMjn3LAHzXIBp4YwUkipcq8N6XQJS+EnfBDz8pnYuFiahcpl
erc8KuoWsTAZsoOmRfIDxBCITwUno38PEYsXi80HSUbocthF2TqksMd3W5RiwK0WkYajmZit7uhG
0BzEBY23z4lIXzVDOfafKc7WsinQCf8zmzT9iudgP6qQyXfpy+XRcxF+W0MndkHYSOSa0eBJPqQc
YZCnfqXLz5Lq/m+JjooRbueK6t/RXhLbkK3o32whq3dJi9qcB63q7woGf3XK4cLNXmrkr+Sd9Gn2
Xx8lrjjU05JXFxzjOFLzEZPqFmaWXFGiu15pgaGqwUVRSTwlIn4xHAv7mQH6J4/UblqdLXxmOGTK
fl0emAr7fLaZmJKfPOxi+zEnmHevwowob+NuEkgQMtEdvkn3XxaQfXCCW9guPzgGU3LN9mz/RznL
tsPG4E9sskqXI4ahVa3tvk4QG+p8jfwDHdlWdsm6quSpT6tovsCCUv2JUcj3hhLfoC8AM8a0sRNb
4ocdCp2LHWcEmudRVpmTUaTHKKZzduJkscN5XOPxR2S4RVvwkmp7Rilzf6SAZPR1sVN+KUwC3+5g
0xDfc3w68HWVeYSmc5csF8g0i+kyLIS8kUEyDBdEzyO8JxVBwWSAck2vXPEm0kSxdstyBoxAkXTG
T885a0DFYalYoRz/3G0vJygA8IxOIu7TTqaJeEmtJEuLOzO6vzl7p4MtCdipTOIHN9LK7e8t4wBT
W68Ryl9TNu4YbXX2lTs380u6iQ3IX4E2y5RqVJWh5NmRHwj/qWDVRc77CfbhlDXbhoygzkDNitoC
jofpgBMUhxvmP/dfklEElazSRIiGHqrx7zptHlXzqFi+G221YS9myQBeC7HRsbuyFdGNTbZrQEUE
TWC4UNZpWY+xh6jvhCVPV/jDo0DRzZoskHZA51Ctj2kOxu0MghpIWgxcHYdJwevtZmJh92mY8ns/
od61iYdkT54nGBzDEaBXmh9NsW0fSMVJfSsnOo7HGEjBgCKXRYdDVQxsxWM8ItUNyfBro+UaJSe8
1ilidDGj8LPLnMwv2RD8eD95d5MGVFOfNUyvIcIOiCrZtsJ3JM+S0PK0exRKHHDqJKqJUCmUHxEg
SVHvg2sjPGyDN7pb6jXd33WEObEL+HU6zKykB5DRA+EygsxIrb0Zi/CO1ujhTCRqhVuFHy2bMSrL
VwSyLiUKdAZOm2HdgbRUdJBbE81Lj54f8A1PYwSzYDNDVbI9ZdSX5zlGesUBuFXyA4c4+0ROJ0Uf
nMuWbxpl/K7aU4XGLj7G80VYzIlNMue2OExzyF4mredf+G1vtN0MI+BpAkbxtVlB3pD8N5sTS6Vk
Xaaz/GOp/SgbQuz2oDNcTv+sjrOfguED6bjEtroPpgrYSApgP4DQ/C+0c2SQZhuX0tZOaTxeow0f
VkPNai9iJWrtepomzzsc5dGZbtC6XfMahpUD5Wtxv2w8zId1GWtxrKuevFQ82pD0MKK/tCmKqN+w
9P3/uw22jv4ApRPiFQmRQj2VGSTEndwzRM/Cu45Ik31L1GuOQ+JvMJhUW0Se8fxCmDI/4y0dXSfm
IdQdYiah0pynylydUBpPPt6T0+xqdMKuy7x/h7S060EzSuQxySzTLWVZeNJSKHYxkI/pBvcneedJ
HhCxy3fan4nP+ueQrg6vUxxhRrZRLJH0SxFDgpwCWIFQ+lbLlmjESqEAQ0uCr3XA17b3oXwSpQZ2
iMdHo5lOzgi09XBqna2BcrBJBQFC6ZY43g7ZLHFmiX5fSFsi/e63ifJItFPPULo4lusI2JBr+uLt
rWbH9Bigz3bCaNPMuZqftTAkOwKt3d62fIZDEDyY3lpKwZRAqLJVf7DbuEsZYX9sgCWIEx9TYA+1
Zuv+retUqiNysYm4X/Jhi34HiDP/1duIFhHFaHbtNyb+VACG527yNvu5I1XzEtJ+YB1GBlRE5Rb5
kk0FCPEfmQGedRSFpDe/r7KyxUSm0JmJb3/eXzZkrIejvlUiHGAjZZcMwzTrAo7At7pfHbxPNFLv
NVnciytw9TAPnAilQlvytnpqsjvuBHt23vbxS4GhYD9GsZU9EOmqQiMIOtCeWIrnpsHRujxFActj
lyFU9VKN0Ky3iIKuh4fcwTNvSV1iTwgJ411KJ/2RLnJVF2YZexRM9Wj5GXJtTkmk2Llyazre8d4W
OLvLnK8Au9iK0Ql3xNa43vI/MKU7D8h5g+fVaIJx3vbW0YYXQfeowqgcmtWxoTQz7Ik/bvk12Add
hZwb6H11VyJn6TdmU4Y6NY3V7YByaHR5ZEnpPkXd5z+iVU78NMxl9nOrMoB1BrlPqDZHbRlg4LWa
fu9mvH3Vaci7AnHnXzfag7YiLFPWbtEenpeMY4VD1OUeDiHuKfIdwyB/JBGFPJzbcseLIHh5rGyG
QjdTyHpo4BXUXZj2Qj3uVYSJCcXg8wPGGj8iEXpMzcGVhU2aGtD52zpANfY+y5njY4L+RL3GWMC+
Bo/VpRUENpdH4cf9mq2RzfE2SPxuOPJERpoZxOQ/toJmO3m/iUdT9UUAGwD+8omMBR44gM2imdLp
NkwPVq6nYVGIxMziOetSwuEwSKc5edXQqiz3+TD2Z4Ub5XUNS3pF9Cx0Ymm1r4hx4XUfnqOaosxr
hX6mccAz4YSJI5E+DHuUfwMczMUFe3z+EORaDGcbZIxQam7Jrxwl9N89Tiyg2FLMVzRxjWuDgUu9
MzKyCBxOZB8Ku8KHbMCAmlaju4W0Ga9Gdaj6IZ4aFKzj/cSrWtsO0aXY7fDblVdfDWXWJcrJp2mB
QeUJfnrgE77eYVbFF1DFDRCnLGpSWoU3seWYLCRSwJaujwj4GBWhYmgPWUjaIRFiaIB64OXBpgUM
FDOnR34VAe+N8QFExgVRbSIGhhrS6QyQ2rzijkYv6uzL1XcFDWa8FonCveMwt8lHIJR+upoV3vMG
DHcqLjwZKDnkU+qf+inwXxMEScfM5NCrkwqa00dkaOFjW9J0jNpZaBYeHCf8w+SYwN4ZL/RvZsY8
f2GEKKg3db4n1wrS+zvvstF0FpQ83qiejBmw1KX4w2ZUjDUgzVb6QEVsH7RS4FEUGus+YZ0sUSMA
hO0ZdrtQNht6FO5FAbj2wDlF8Uo/mf11MyiA7nLPtqXJyCDA3ID3vxsc4h5/1r5O99vXWkwHY+36
RUrJ6QV5mi7qiMnnN+mcwRMLHUX9TTaAcRCyxMO7taz6cP72S48ofgUfVqCM5LCvbl+haia9OEvu
SnfPqnl59nhA/R0Rov9ZQVCYvS0rL2VLQUG7r0JM2x1cIzOE3DFBywrfUtRSIVythogXZ77GvIQ/
BScKE6ZdZRHV5x4wcXReVESiBzbS2SJTkUy/i4kU7jRsBcYSI1QaDn5B5s3Bmtz4Loom8ovsWkVN
EtWLanpn5HiUFmzaIWRkewekU0dnjb7Kb/iHbfYoCN/+FDqenjQywOYWlzsOVZ36eD7OibOihdMe
gSd4dVhbDrS+eNTcpm9zPoJMQkKE3w+jgVL7w4FFm89AlJ25VmOhXtEo1Ltvle371IpErzjoC+4P
qHc3qM30WMAbE1yR36c13qfzYOCtuo5B3FqRJXSYFwQSe/amKN1GtPp6SUHwBMCpCgvezbpuyIhP
sfQAs4v50eY2W55rq9d/sGllkB9BtoPTlA/RdtbgCcUZsnD8Qbj3FT4aioD6M2ozSt+uWz6e0WKU
rQc0CwHmSZO+vwflk2MfGJf6AR0jKH7gYz3BhVpL+Q9GWAIQd1GQ1xdhL0JL6n197olzT3Jim2sF
3Ns9blBRI0YaFBXQbxyq+2FAaPbZQ6ELXYUo9/EHKNcZOk2Z9f/F2NhVm/ASwWAwe26hrYpkexyh
id4amozhN+hfUIRQaOd9owAvAtsGl3xDknJ3vxZmJWcl5ukDmS84OfgUhv8UX3veYefGP7ZZAbE1
dNkIXRc70PPjxKv+Tyj49heB1hi27ZyMmNOX/BmJ4rN8lGMPaF0JEnUYJyN6lKNc9HNurDgnmO8C
0EeWr0gUxsZ0BPaeC3QFQpoK6Iv7V2JgHnyR2L/lyTgbvddM+6TxRtbJaUwxq13mSGM0nWPqflRg
XaZOI1BoPmJP97aVIWBlAZqkYyjJEpyDQanEfxLvJMjEenFYTiu2qNbBw+WQTunil526Eq0qFB7r
8P/nY4Fenh1crBdw4MEm88HAt/kZb4EmYDIU+29J+sJ2a7Rq0lIeFydTISgZQYFueh1kJJPXejGL
aWyqmDrWmyTqlOrSA+HZya1FDIK34gi6LJsA88ewMtlsQzJRvvZiuQP9xEUD0ZZDHIEYM3iUhxUR
cz3Kpp4CqoAwAuId/beokl2ZBFZ3YvEEmR4aZotuwpFygyK5ZNCs4DWntbhNAZtNJxgOCSAssevq
OueViC5EJOvUCSAC4gGr57A32PexyBOOxh+weU7c1XMF+jnFagquukrN2hlcAgCQhwjAnOH690bI
DNa3WrTo6JJKbCp7KnizGOG+jN0U7j1H2ClCOiYKiiXPxjOyOSZ1l4HfxOeQ3B5YJhxqCwaMXsgy
ZPHYIksI+JhaezUcgKMMsFCQfsmaaU2L9dhTWiO0baU1hGu4oKAkIQEvfbRYFndM7uJRziP4SGhL
aNVgMRFfmJ8n32BRZ0WTlBjJkJG6ri/LCFPB/WRLbEGRyp1F23ogR5FvfDuEpbTTNc+l4B1qoCoA
KLkb7hGeNftrBLXtdVU2bM2mU1B4maMIDFaD3Nczrqn455ry+G+eehhAaMWNBpKzcliuWILe3BD1
yNYssdCIDmn8Cjk887J8uYVhiDdI6n9EUtutwsEtm2qzFIEsrYy82ppqpfg6EBUXXcY9gFlAcDHL
GiQU0dd5zFhy1HsPLgvjzX4PKtvSk0oy0HYhGfCvBwUdzsUh9gAdaT7TognbwjYwnN68DCCjVItq
WhSJ2t6AiyfB73eel9N4xMyM0leEMGGJw55lL7Wfb4Xi2TRLhHmF8GJm6OwOA5qGqjOjfEwuoxvy
dwl+8s4GlDi1K7j6ASPTbtnRiyWKGoZlosBanYifHLjK+xI89H+RvUkUTFUwfehHyMuaCLy9vItA
UL9KjE3ZT2yDSvzIiJPlX+DuFDKBcgR5wwEIuQOzNAHGY+YRU+9g1290oypxGmqVYnQncX/p+TSU
jfJzNl4IMgbRWorQcHIAa977f0UU8A8NlqBXKDUQDBeICqSB+AfBo0rW9XGsaF7iPOU+PTMm5tdp
kOOvYQeP3FKFAMkGAmETYIVfpr/gNBIQDAFc3Ijj3FXq6IPQ6QFYAYQQmMdRhwOuqnANrXV9v/gN
CsSSSg+FFM+hKTKrEN/YFDAKhKpk/63gzUzjRqBQXcIR23Lv55l0HkY6cww0lYe8xyV2wa6xq44N
+x4dIPos7tLspj5AWFnBW8gvPG44ZFuAKRf5EiMTLwvb0+qZXICNQdDXrAJHm2TQHJzNvuK8rrZi
+QE1j8ye4xTf069CBBbOO85yRAbFhhavUyXSsosGpPn9cgxL8yN4D5x1YJYBwqUKvSmNmHu2NQNg
LrytBVsAs3CkUmD+Ie9gjnD1cz0N23thcex/sGxkWEFvdz7ud+LbvdbqDebcfu6Q7wQfIT5m8SHt
Xu4P44Ka5QtQFrD+/P9/SogrluELxqzzDH8cxAZOhOnDC0+RBsHdhmJDMUzyOo0jchOWPYgLCsn5
dkbiK1KhUtknuGq3qPzMAGXgyYI4hLduxihxTHiGq6rE//lb2jy3QNWr+K1Y3fgn9hSVohCdxN9o
Hi3ofb/Jkh9A3hX6mHgh3uzm+d9KsC108PhN9ip2vtftSCopOzRIeQN7jB3JXZKo4R+PVEURCEpX
3UwVj1+wA1HYC4F3wyMUY8kyaQUl1pQnGve3wpHeLn0vbMfsNvy3Qxr1ptPb76j7KSkOVYbejmbL
sig9bPUy2F+iVOsrPIE1REpBDewII1AKXQEdiwNflYa6H/iSjw9xskE/EGStxwNsO3S8KoYQiGaa
Kw3adFAA7yWgyWuAEADKIu/yf7I0dj7qUcifmmxb2Uxb5V95IZKkwd1DwFzP1ZBeg8CReLiVv0AN
Dni4f5CbAsSvpIvKTqB6xv7azRJnrZm2PX4A/Y62p2wRSMBLo549VWpJHZAqhlsM/ZPBPBc2KorD
tqHc5W6CwwZP2rxlD0WPnIcO8T1IAA0oM407HG8ibmgF19NBgq7p1kpsAV5OSNxu+Ky/LpVKiqPx
JkEu8iqF7xb0nhbg+Tx7jwzkgYAIdnzms4UC8LkfyxoH9i6K+x5zwmsPpwb0UvXC0S8TTR53sCzs
sa638gljyPoFwotsj5Wap7OOU2fPq8R/uvMzmx+TDG1T3SCFeIqWufxXBIYpAYRrtRzBw2dPG0bf
L5AFK9yNWPmwsLE0la0UrqyanEIAcekzIEzRkFb270xo8M0EdQjYUYu68AOmTEhfVAAFIrjKxk7K
BV0iNN/HX3k8TBUIjxgrUwPdDWbQWETp2sFRgPu671GE2FYMZE235HyAAgx0/otMV0Bc2hL1p/c4
xu4nDXnGoU9YYg7itklilZ12DNb9MD7tyvHtbZyh97tGRMRvN1FpaKrMh3MBVFl9YZ1V36BqOXnU
rEc0D1Qzfd5FmFyvAV0vuk1gcb6OyrmsgR4CIcIU+P5+dc5trzTPUVqOJxlHkNc5jj94H8TjGgpo
wqG/8Kwx1vNfBd/z+Q73Wf5t+3189EXu3molixlXZb7ilszo/JPS3qCZNgbiCiVTXP0Axp9p1Mbi
4mnERuui2ffC/AljBkjeRgS1pyyl8wMKlkeopMDlA9jYFOQQyE2p7jCkE3qgCRiQgy8G/mYNnEdH
ytMtfpqowcmDXXL7s3g3oUiuRyI5WGWKRaxn8zHRYppAIAKJ/fAL16oxEUwzDYZ5/7jaYLf/8jW4
J1hdTXXCcN8nne61qaFhjOpfQcw5FkIWV0CVoCpK/isJtILdbMh6ijMNp97OCcXohwBR2uIosup+
IoPTYA8sqGZTjORJRPn+G9eu9chRRdlql+pk/RgmxJu0taoBqSx17IY7Me8KjKfk9WMi9iJrfV+B
WjaonU7PQ62Xn9i9OShpNw5POARkeaDQ+H4LX05f6EIBGH8Dxz4yLunb1K+kbAdgRvib4TjHwzjP
1bFHlcPYlSEefrKYrsm50JAcQT3E+gEiuRUH6uCUfAH1UTe9hUMDSlJFAD4pqFoxPlT0k+0jU91c
1eKtH3scClAM5D8gjoWQK8Hf98wVrDw4KoaJN/smM/Ww82j4AsAKd0M8jmvfoFUbx2wxzAo2reA8
8sBGux+tMu4vUL0ZI4XeA2v3CQR3N3Nw+V0ii3q77SJl/DLvbE0hV3NoWYdnmD+GeiafO4EM7M5U
ib3D0pbiTsOtYk5pFkh4ngF+/Z4q71DTvpfYKrBmDsVx3E35HmB6mh5RrJkO2GDZ8oUa2XLvXIGP
BGfsGLCVjGqNu9KXGsAPZUi2mPZ6pVBSkOECLHpajqjxm+4LAuUxOHGGK5V5D5Q/BJb+jlyGwoqB
MbQAg45JHyaAzBGeUruJAwrQCH6OT9NPrwgrTnoGm5diCbit+5v8UdkopZ3KczyZFURYX3rmgEXt
QBZIxxl9GbdyGFq57/l//GaKbPm+5D8TviSv4xyZCCq5YoYorTYla2WJ0eMYcZ1/lUaz/8YxMe9I
FC2KtkAsG2bAJApAsKbaNHtehn8GUpP9lBYSvV/w3ZIrjP32c4SKTx4taBzkQyc32hmk3B6aBCYl
AYE3prYRfR2+hThrwFi8CHav+9Iu7abS6WfWk8S3VpcuOgV+o/xrMNvPHNoocCd9yd6h4MlWqBES
fFDpWOSgjLFH/BhzPdhGjLX9beIJp00EOQD8+1BYHq23lW2A1Q5f/bzHUNFGecIRdcm4b6IJzDuG
xxpqj2EUUweMlH9yCBkhzdIJ8weXrQKScgXX1RkAqcIpn6gUqOE0PPd4rCEuHyMAFWpbKkhasmIJ
rdtJeqZ7Ei/n/3F0Xt2N8loY/kWsRUfc4m4ncXq7YU2+zNARCIn268/jc3vKJLFB2vutvRPM1xBK
o9xoxD5R0qM+LBPLGZQ6zi2XPUk/C6QLfqwmfoyq1HpGLoUoIxt0+TaOcHRtMrK1nlMJX4a+aioQ
PWubeTdnVIQ4sjr/sCrtU/yqorjnH8yQ06F/kGsiERHTp6fSjqCOQUEYxrgj2SXGbPwmELL/r/TT
6C96oOjiqQAg2ZmY69HpELW2FTFlEbvMm133EPEZvEZx4fo7RHDmZGzkoQ+3rM3/pt7K7QfEGMGI
33CuzTV3OvEE3ylbUuiU+1iSG9qdR+k03y2ibyRXvq3npLEm8+C6fjgllfGKO0Qmusdp11jvMIQ5
umOE6hu3C7kp3Kmpn2RnRT+TLHT8H2JDT+9xFzc+fOZU3iOYB3zsjB//ylEAK3koy3YqEsB7aAdl
sRGj9q1jtYzlin51WdtzoFM6lJrBaSjrQV3o30GGpI9GwP/vZ9V2wPBeltr7eSgh962+r/aY0Wkj
b9haX2z0r/WexSLcqyW3KRIM/QyHyNqJEcWagVisIN3a3SyQgjyPvZm/skGOVxOKrNub1PQQBKHq
U+Jebdj0KvB9kICRUJU9a1hwySakf4k9xNLsq5rT531q/Ur9RNbAPbc0fWltV2Rt1b0nlrZ/Dppi
mhO7Y1hAuD9WTmKq2WzDniU3CZC9Owk9bFLtTYnuYt+lTgQT0wX1A/E02JMQxdl71x1dfBBGL5es
HTnq63xEGqZkk/0WunNDhm7gmQvPhbejXISzEAK2c9Ed91zhvVK3wuco6H8mVwx1kspJ+ZvQnkpA
H0FkMLdGX/VvjnaBdVhUYRenm9cAKXmvmwOx1bI6pnXWPmdVQf6jIg0CN2lfThc0Lt37YgX9Zakz
zwGwKjjW7J4sACipZZqdre9NwtlZHXbre2Emuz1ox0ztsZOFvZDdwSQM0gQQnDhhiOPNEKtz7ANk
3InCToEwSzrVD0uRj7lIORPhDQXaF6T4+YgaIsYGGNQWnFAe5SVPgvDm+6ZVXr1DiNbu7AIbI+uu
6PhV6ll9+cOC3qcbG3mK3Q5WmScCPnzi2xiehi5DiKlqv7uPO26LJLOWPEwQjqr0KkanQDBEm1z8
mMd+Fu0qkwfFfTSyC22cRcXeSddZ0zJuhPW4zWfSxaB5e30H3SzlgQ3WPAXGR5+WYfiMEycVrjpx
bA2aVU3KvyIC2EJ0rzUH+RqLdhOgZkr3gZDwsoBF0jkZ0Ik9owcnyZib9VUVdfUbRfBkO8zpvLxR
P5hPC5jd4zRk4SN0zmTLHrtoOx5EVw5otZyxfnOLfMr3TeXZTuJaXK47K+8CiOl+nLhp2gwbXlh2
4n1FOcFATmIV6Ec5I+2f0A2wT0iEuQXyXCCzlIIpxAw2fYbk6QabKVjGq+bvmXe1jXt3s66GOgpQ
pba+byGPuqSIXWpLqjVkvF353Gfe62qZt5CvaDG0FVqHkVNt3A+T5+b7fPVvGoN5Sh/8eexAp62O
Ar/ensaPMmjV0ySVZm1sdV5sOqT3AZQlRpkkaKpi3niVadbTxNMMmNss6WfAj3z0vEi/NMOYFruW
DwLGMBoRGqs6Ut2ZPEj3HiTLmA0YBE5Il6vjqqa1Kvci76IoqZZixoKD+lFRgG3bmHIl21xScWr+
RJgGvF3YkUC8URBXrONmxnsuZIZ8uPAl4tnY51BAZNinrNgjoqgeDY7Z52FTvlhjEamTSQP7rnWN
AFpzOr0f0D2CHQTSCy92hAkLb8NUPpvCG2DYona4kLQe8VKDUv1UqS3DPQA0/11acaluACf0i2bu
SBOyrosrgEIgdsUceNU1CjrzMrWePX+UVPa6J20qZF7tGM6nevCUBVmf5vbvAlOmHlo10zaB+t3v
Ntqpao1Fd64OLmL98q8j+in8Z3f2LBOEAbl1Kd3B6XHB9/ajpwRAXbcOwcuqvKZ5D1mTFXAsAeI8
6uvtkcFvDPRuKXHgt/SWI04Ic669JqOqyqtdRLbRSvIDiNi8a/m4arinaaxOGTanmb9HwbangHaf
WdZytlgo6/+1mW//plOP+Mi18vCa4mECal8yHIwlUFN8MBOw9sYUlqWhaWuDjNwu/Q/QM0ftuqiT
MzTsGPzGusNOgmwS9bSDIPpLd539nSoVh/eqHlfzMXHRfXKNrPHWD2fkQ6g5sg5Spwl/cMYA06op
UMXDyMaa7UqnJ13PywNL8LVU09HvoItQROUVrtS+B/egF9x+UTkc54FfBiUkC0v3USMJpnYNyeiw
cwsPOQOLQP13wK5Y/rPCtP2tWhQch3KIPL2VJF48BwVsW6lW9n8P2CTQUM358m7zWBNZUwQZW0+8
rtcSme9y5u3uu/dijhBxJdMox29gkl4ffAjymQXVJ4UUO+Oi32rynMpn3QWBYSoN0db7a9z8SRvf
ufPUBERURQyu20YIgL1sAk12FttZLkgQ63VTrrV51lGL0YO7k/Yaf2xNslgNEkkYQ95VRU5TmXim
5uxRRoePeVjPSNmtTNwPntSYsnNLw/TY4VpWm8xTcf7ZlEtWJoyQFaqm3nc2KBv5NuiSzi4FkkJ1
0mPUo2UfQhaCVLTMob6fKsZkgvynreXjUEmEcdTCxOIxW/BLuI8z7JI+jIU9v/JyqfFYlrq0DxkX
3xGmDCGV7rV7T6+Gs/yM0Afpjg8Zoag/+BZaJ2O6u7gayGZwIvah04zVkDo2Dq8smeXsohYjHHH9
o31Sp68uOW7pYYSl8++6uRH7uhxdZ+8OZf470Yx+D9SEGHsGAdoF5Y3p4eO1IY2j6f9HcTnmYM3S
/NO2WN8qhZQ1cWiBffGrkL/Rrgd1tRZ/kYc2rIH/WmtqGuowMjA6b+VF3xuNXoCS1pJAsIoUoPaH
nFGaxGOnT/8BstD8Wbn9WO37AccI7m0eMiacKvvMaxsSjZl1ijdNu4K3lBG48yaTCFbO0wJOZJoB
lJZ+VhuaoQOXZy8sm/pYwmV5j8qabulBC+6ySYfLpWZH50q2dc6tPVCDmawVC/sOqTBmygI0MXyY
R0weuO04EETv2s8II2jQdLido/uxU21/omiaqdAnwcLZsV/NV2bSskrKAtyYxRo3IthvzaJwq3cz
NIthHdwGGsh4W9FI8ypKRuazU+UsSt5kpZeO+/Jke6H5IPYJTs6jWrfZs2IjQNOCk4KocNf+mBQj
WtKUvXkJcOU9Lry1aL7HtP6y9Ji+2kDI4HALlS+bvleEwnecFuyrlkFExkzwn+2BrgLdMclDudbL
Y78uIw99hTnmIOzWDrcVd9MTsEsAvG2w7x6ESIO3xStb6y0uvZRxuInEh5Td+imZG1FZrAVT10h1
44aNoPc31mgjLVROMzzUPKj1LsqwQLKXTWFxl2XDAmfE7wQokVvsGaSJ2XvfCNu81UETZSe71tnt
+2lyLCP57DHAMtlBigRenYR9VLwARlIK1tpV/oU9xp7B4VoFfxhgWdpzRrTttW3sgCqYqUA/Kufl
tala65Ovpl02yOSaN3njdDfSy6K/42iqf1LZjPfG67xgq1eh6l/T6jK4naDuJCGNO/tNuWMTnNE2
r+0L/Dt1quWqBdhNadn6V/FmwtSlYc/4W+YOg1plu5uCliUEWYtVlnA8VXVJo9Gbn5HeemejiBLf
VCHKgmPbdlZ/dAeAeKZXYfw9KEKBYnxCMQSVWsYw0sr/0bZXc89Eblgcq3zSj7SK4vIssaW/Ul1v
/+cN2XIeiDYB1KR6hxOoWedHrL/dE3K1TAJr0Ff15Od+/1ZI13o3Ta08gr9Fc3UG20qP3WBZ92g8
U/3mtvjuaD2uxyNtK4DYVjOWz0yJXs/Xl9FLisHbvoheRshyY56gxAV9IjIgmO1j1JhIHrwiW/qD
v/TjTO2HQR4qOh2Uj/GcVsWXJ2MVXwEG5vFeKYbLbTeHh9jSm1Ab99tfS/cFWscemLmHJTjkKdXb
xwFjg7yRXe4/XRQpGGpX6ifgsSo/ImosrtWyjvkj4AOdacUaTn/rueJ4ynGrz1bSzlNh9n7hRBKc
ri1Wug4jbui2xR226fzCjw7LDNB0DJog6nY1MY6HRneWTxm7yPov0qKDnKjRUsE5l2jHwLeAArZm
Ebi8UTiwItKtLvPqVHem/8vRnb2uZKiNO6cuoao6b8AnUxL5+o+u1eqCbH6ZLjJi6934xRTlO+Os
3m5yu6Da9o0oxX51qgI3xQxiX9PadLDgSXUSBHRdQvM2DkZXJ3W8E0714gMNiagwWdLbsGEASvtX
a7HaHzwb0D8dwCjBAIvpPIwiCp9nIaW81FnvOPtIU0d9mAa82u+LE00aKgwMG+5eFiFDfOAzKFNH
zUHgxzzq6EH/y0DPZ1b2tkJfjmkZeJy0vyTHY4Akt3dcfhU1i2JvpWMXoLwe6YRCioJPi3HUfEIs
1t8el4DDA8ZCjQi5zPYEm+EzRCEQvUJD5A8zppw8aevelwcRUL+9HcOVpEc6Xf07h8n8n9tGi7Nf
qWJTSU8uzn8D631+gpyr/rpFgCoxG8fxh0Okm9HYM4buscnJP4VTRAKfC4dOgsfNVcmyYojd1uyF
OHmCNoVY9uPoG5tsk9Eu1QgHJqmRP1GEZ1qBt0abkoHvkmZa5Nta+eo/RgE0ZHLyg5iUi1a2Jw+l
xHNbdcB1gqKQAJyykv9GY4sv32B5IMYHUtfNZt772PK5Gbth6MSBPgMkrVnYzj/Q2mV/RDxHnDQS
oOW6aqQnR5Z5CEat7dXgotT2L74zwDF8Ctm5sfGSIIR06poUYW92dhhYMWVGOhQXB/St3tdrjNWQ
BAI0fr4j3L/d6kQfRnXmAZ4WiLwV7fimeY8b3vKwuWCGQezWGlxSZePBWdhLVVyngTjs/TJkPkdJ
plDa54i7z1bAjbPt2kBdx2HsfkTh+P+Wrq8u64IfALrMlzB6mB7/NebmWWAvhS0V/mDti0jbz2s1
gjK6XrtS/Gp8taJXzBDf8Auy2yKZWB95q9V/KB7TABgTJooeQ7JfGAAIUmilhRvJGlp0iDX6kG3e
e27wRageQGuZBa278ds4X46eXt3xNNVVe24D8no2mdVG/hHuWzZEaeesZ7201+EzsBbXOSEnh3cn
3aBBvIRgbkAKwoOfTFE737HlFfHZYUUa7kckyE9y9puQJIKm4D4XzLY7YRO9mJTluNx70w2Cccop
jrbT4Pv8I4TRVt8F6SXpAWCcx1xUjqWeRYSfZ+OnZXzJLesGuKVheQ2sqf1rIyKx+b8X0cXORfbN
JhCvSTSldXiiaKKtL10Nmv3sFL1VnMjFLtZtiqIfgSuF3UBE2FyisuyqR3ooS9pHCYz4bmL6A7Z+
28IiTk5AhJTOnDHfVrjNHzCBYldkrfQxa4fTfIfHEu49YvBwk85tDJJUQ2fv01A1/rx1nbkKuDQX
7ptuMOOdmw7Fryu0L7+ifHb+zPBCbbm1mz5tSXbz8wcBvFUfKBaJUfVFPd2NmoP6ihjDc//jfWrS
S5NL94FzMudwlsGk7yQHAobGmr/PuauB1rxzFWZFeQrgBK9Trsc/EWqkX5td8lkrGOEd6VDDpxiK
bNzlvm6n5xbB9zbHdotrvye0txUmIsPVXbKjTekarGem8h2NtTLbRiiqs72X+qI5gbnSvFCnMacv
vz+FiwM08JuJB1tfa7r/LhHPzgJv1YM1pCPdrgcDCHxPBXdVbxwU9XjyhMDqPd2EjyjR47dW4ONN
winqv7Mx928cdFnoRIZl7G1iWOQi8YMq+yNbKBnUE2CfSWxDV2y5VOYXWYa8X0WJHTOxONfUKS3T
8TNgXn3MnFoyPfju9Bs4anqdyxSDIYY+bx9j0fouVTE0W8Rj1tEmp/OPUJqFvPJancBmufP2Jl32
tjkk9rhP/SKXW4cB8BPFk/xjBSWdJRkJDhhFyui5oRYpvbjV5F6INZm9UybGHnIF0rY5ExNknls/
6tYtxj0MKR15IumF7QnJTdRA+CeUxMZDotzQeOxBMviClIvzo8NjzxVYRc07MNIw3mXI8+p9uKDO
3xOPQOEOKmKP6CsKaLml3Hbc4nYQ/lGxAWGjG3qJJcSdM3dTlje12q0+sLkbRn+c9lWsPRjctpZP
DSwk0JBTCmT9MyGI923JCM08Y0Lv1PZuTEsxWGi6J5NRcFlHFBzkINfsxXAQiOPSpt9U2H1HjOV6
weW5uNZpmhhQdpOGnkps8BEUBYvMCZoYJ8m2RVKSuujxJgh3XW4bcu6GCDlVig0MfWZ5XYMALssr
Z0UUzTRG/l3T+Ovez7C5JnZN7kvSjbP6nqahfk2HdmnO9dIu16FKzQNzMGSl57sLssnB7+9SdKNY
rK10YAj3LHN1cfq7+KqC8TK0Ml7fcf+vD5FNBxirv4tymmFWAbitAiM5r8TzHBGEtLcoohoe+FRE
RMQLp9C5FNz2h0A35DFbUI1ctgjpyh05Bs01LRpeWq4+/5ld2W8p6yTVJJHcb5+qTqPL6nDcJwy2
zXvvlc39aIUUN2c14bRsYQIjGyDPiUEXBVMlZS1wFdhiTwsDe81MzwS0dRT1628nfVQT3Rr0W12k
6QOBJjq7AyoM8nKjGjvmz+rHd6vKgnOHyZtPFQrtMNeLP+4GRIRUcQOXAswXkdv8upO/5BdTYngb
E6vwZ/lRE7HyX9N7qMcs7czE0yunvk6jH8xJKz0Z7RnpGH7oR+KAiaHfoMuqBV0iBL2T7ZoxtS/S
CW9WIYx+JYJ6y0OGcFM9bqoZ2TkeONcHpdVkSCaqm5dgG91gGIAZP8U/h099TXqUSPrBIsl9vXZV
FP50uvPQ6DMgqN1Ksqz9wQ3XifO8VmSX+CGHb5LPUmEPm0MLPURQruewgo8hHH0atbXveibCrbZ7
TvAWTefGxtufbWLki9iHuRs3cyHGB/Byqsvznrluryp8qpu4dWbvgpxKTMQSZNSBAgmo3zQ0OntD
OZoP+4DnKN1o2ZMuJGC3MPdXRuG8xUCYP5rU7Z6REY34YdkFxYasjvg/fzKiOkUyH3+becnvjRhD
Qn26JrjSYRK4f+j7Yf3Heh+R+gi7YahOUDlLQV5hPFTjEk4kBkw3F9mShU8hNUjI2VyrAwh1zTA8
NRXueX5Yi21MhHMx7ETR+8/pzQrLxG37zY4d1sedPCDNwMGUS/sJcQXSuNHO5MPNd3SaG6QeQCsN
CAd9pdib+rjoB1bvNioOjE34GrxweQm7bGy/lwwH2DjGonlcpJ+3pzzNVfuXGl2EylgoIPclPPVw
RJ8b3aNnp75M9i7ehhhYDRgojXnzG6SDT7D/DDbKNeT+hATyfKgI90jiLcHyChbuPymj5p8CFvQr
TNfOe/DIDSfMhg0YcKZrG6aAqP7nUEPx14bDSRO9muGl4he6oSKwv9sqx53ILlbYn4OMUtdLVl8J
Xs2Sv3aEMusoyQONlwGifeYk6NuMRs+SyAwYCZCMnZOFqJAQ7eo9ziH7nK2hU8gDZ4bKzxwldrDJ
ETGHOxcdIbem7a0/aIrGdVv0xEKeqwoIcuP7ar70DffXrnKrrCecypXeS1j3uTqLNjV/JMwHXigC
Vd5vjtaCKIVifuBEZN6KCi7nvcobYGc1sK2TtoHOYofaKm++c6vjzDVUp8Wncpicp3wx/Xx0eG+y
JFuq8cEy8ULoItELLBnBwOQ/9MrQUtTerKNwAhPWTSfGSV/7sv3r5GNXJE1cBXrnta7lbEpMAoAB
9pQCf7lhdqcRfX1FEBqQAkXuqI1PQ2G8JXAX5KKk8vFRtoP3YTXLOrxqjyeEp5Q3HlVo15g3FvjS
fBB/iroxyFf9ZhHT8wHUc/Pu97l8TLOKvwaa1NyRzNHbGxz6KHTiVgcvMY1OzWYqypVbgeUePSTG
A7GJS1tcY0crDOAzat8R3qCQw50feQKlhpPpRy+lhnfvkFHxEcFB/+Hj9oKjn642C/uAb3Vvq2oO
j0hsy7OT5qnceEPgAJoBDhAMpVH70g+UQyBnrL3iPq5n1uFRCv7ZJaTR89LLZbqTWdYP56lIIxg0
QUzMBhBJAI2APGCB5T8BIoKjl3t8ALiExoEkuQ0WEIOLq7LXacsES3RHvri8bcuYpf62GnIEukZl
SACAUhlZu0ataAXIS3N2M36gA2qLPtxZWPkYCkD57C0GS7dJ1tbHTO5J137qhxQnNkek3OF9za2N
MWgUNoR9ri4+IlGq4zSFnC9lLbPyv4bdSpO5QwxyMi5T95UvayyPaPv8MLF1n70W4Zi9jZjg4S6D
WAfUHrTqD1AVn5fIq+FrqG0bdghTCe03XqHuoOVhBbRaCOJyvTkXB7yF/X+ViQ27bS4W0pSLFt9H
ilN02RvC3p9Wnw8zsVsUu2SeNNULqTKrc6DpAENaGvI1nGsaVKeac81GGknzMRtlF1vBWeAO7s5F
HRFB0DLNDwe29vJlGTjeNxkaNs0/AJS8i7DyT/u6JXQlEQVhcFsvj9MX09ilc3VkE55QA5hiQ85O
tieivKqPS5vr4oLojgttQMlqn+MRpDqBOdP4M2LyAxElhQfYSKXuHALWnI1Qo3wdJj9+dTBR+3vF
i3MzvUvrQLZ4nx14PG+nvLEUp7Tpqj2srkE9NLvRB7ngyAyH2ULANPq8k7Fx/cPUG/QadeE24jDK
wYTbCUvp/kbX4nPBfnpDKH2gUAyOdref9SSeLSURfRR+q2v6D3vztZDcFW1rtMLPKNFhm1Icx0jR
Fx+xu+ncoCEQJUfDPCuFp8eCKYkRmWLLYvwqWNTmAAUh9qKZXLabmDDvnb5MNHFsvyN36tssV7IG
ECC5/XXiZz04K/6JHeEZVsbPrYfjgmXKugDReuFmxoU+Ic2tglOKQdVs6zYHMOXkmKg1hf26ncG9
KB6bkgTqtoedShy4xvQyLYbKGFOT3H3Lx/H8vwMFAg+i12qCjic9B80c9XNOgns5sjcFZeBPfHlj
DZnRyp84LoLPDkFPdI68tLSPhIUuMWOz67Z33mzWkLctcL+xd0Xv3PCVszMoPtl2Cyf+cZTlvBAO
wPY70L500zIWPNdF8xv3w+puGuJkzHlNMyc7AGLHf7uQxP2T49lZ/JACwlubyTPduus9rAl3hE54
xZaBijm4IWb7Y6WNmLBeS0gMzFbuIGARATM72di0azhho3l94rqZ957ERLDtMtD9XRiQ6kHe3uox
RWW0e76Q1ID5IsxQ3+5XoEVAvWD2Tw4QcAcR4xO8FpCleDYiYy8mb4ycg3ke5jRxbV9whCBYpHV2
Ln34aAPOnSMTvngCY/sdvB0BcSWMEcF9rjX/IWElffNCqy2OuMncH8gigjkZzyZiOI3r7hawN2cT
imGQ8FwB5uFqrMiby/HJcJfbNJhvghEvTIJwmIEvQu/dJiKI238+9i55jgJms03ZcPXvQseLbil+
OT5N3isifSPyR8wbwxbfkpzmed36S+SUX3YfDjOitY5AlCxfm0cvzkowDaZgnnBwgeaZjE4JVrn6
YAkVx8KnVaM5PyKPHciTbCIARTJyW3TYrRumeI3pgkft4vBRX2sFNXFiMKndE9vUXJ0R7dgDdsCx
Ino0qHOBr1cQnIApG/pvbXpucg6Ldb1EtWnxijRrLR6wzlKyAQAdfkU9lNyrRQqM2C3gdvxAC1kX
wRZrhzXKq8v1EOJQBSszRdb/xMgezw3mreUOmZu9HrwJ3/BhFEqNV/jU9GpkWP3YrR6KZ0Tg6BZ5
BhcgSpzGbBG9Zy8b24xB9O0B+ZdnHHNFuR0oK6AHii9QYvB0kYLdmhutc+6m9nu15FZ4rMxcvtpS
E3EwSjlhI6gyfEJCFPWFD2Z8jAcpix3Xj2x+yoGZZzdYxdofTFAs9+jJm3m7OCr8zCvkhTPvN69t
poYcCWyUzdf2pq4EgRLPNvFU2H1dr9z3oP3UNGOZ759bStjmPT6CytxVsTdHe9tq2sNqswHh0bV7
Iin4Ni6O0439hjy0ONyNpT+K/UiWKnr9IEaIIdmy2tPkCfVF+mcHReHBXx3bmWTI3TSw2BxLQiF2
Cynu8hoHuv0MirX6EEQGsgM56fK6rGUp79wZOd2OsUa4u8xFv7zN5jVLt1osqDAJvA55NzK0WiDL
DkwRiyD8/ixcZIQNFdM58UHrZSZAyBxknFX+hs+vGvH2ZjMPq1Ttc22Vk/WGvHjgCirDNbqLitJN
d6iP8xjOzGZJcqaprY/scJW6H6x+eLRnrxt3o57GApVCmQc7h/jLzwplVrGPhlibA+RKfia3joVr
7lxUHpAkDRfhapXjzsR9d+d5svPJkYnW+jCks8tbHKDiZe+wGvNHxzPqqy4gAxALeiwOK3LGPGGf
cNknV6fxCH+stPyYuZOQezgW/aQYhFrYMzD5GZeVXzbEXkSmS5C0evMj86DbbciEBMilpDA4uyUC
79Oo5FScOr4LYAKkr90dStBpojAu9u4rMWbBddJVXN1PczFDRlfDfEA+WvxOlhXZ+zot+dIcd3VP
oGeEPblhe3vBByv41+ZjPz/A/UZqP9TNEJ9nCycg5MGECRxqTWc7h7hPgrAG3363ZGBAQtZQc/1H
C2APuTklttGwELgVgubmUbOEvRG6tckLXGEjQd7czLkOXZxN5JSFUbDrpCYuqdFMXXunAzMisYhg
vtWzpl/UGsG/Sir816IpsR17Ui73+N7yX6aQrrnZ3vU2nmb0f7ezfMvqM8PK5nP2LFUJvot4A0TQ
VrZHEVTaqr/klRU/LFkQSCnz3iECA8jvcIsN8VaiPjO7rta1eSkmyV6ncy99qnpH/k4a/zFJDhgL
d5Uz+CluvxVQwxGOHjYRaGdMloNLzJbg0OAiwt7wnje9FOc0k+Z9bdf1hRAN8heYxv9ilpIcPgSa
d4QwDPHRG1BvEdazLq921Qc3McOCIjDk6XoavLw8FlaYPbI2QUCFGuP8uQ4G9qRb6pjcEA9GjIKv
HKtMhB6d6NTRQvVr+gmLpKuw1ZNH2+NdEqAPy9HGjdC9dzUhtPvGW9M/QTVrc255dw+4lVN9mXVb
/QNRHGzEZdq/BMg0NPGjeFD+xSNuKZA8lL68vxmD9ygar98RSifjRHlpc4jLOFMbXPZ9fZ7LsnYg
/VYX3DbAqYBqpqseyCrL6gdCajiK5Vgx5YYekO+2r1kZb0vsmJ6FDbG4s901kjtbxWTWUiu9VIlP
nCz6TNzt+kHypn37Kta/fSTTO4J/qNnGLYYeZOh6B75Is9kw24fVultF7jyRA430ScV194Q6Aop7
4Gs+DkSBQeCzI37b6N+rLTJegp1JjiV+fU07p9pZlRf+48tSzqYlgzs/+cXsgtZ0xCDSylJXwYWr
zmQH8oj8/ICLkq+A/+V4FGVbczMFXjTcUWfIjRFhJeERHFrxkTOjqGNmE2PttK31N7DTaj2urSnc
/VyaVd7cNM0TilewWH+y9B+bhCAPmYZe/zUNMXv3xLcob5+Ptv6vdqP8L/vM/FAgbXzyJ4ntr62d
7r0SjvfGoRc/FKbRnzE+SbPLrFhgkW983FqT+5ExSL4H6zpNSUYOgmZNW0trB2jenipUTSjiCtvn
OrcXPWwr9gxc7UKg+tedIZY59dPgSrubtjhCS/Mf+zLsZT0Vzp8Cjeb3aLzoy+7GCu9MSdgRy3YW
vNSuQRglvRo36VKF04V8rNDb1AAT0v6CEmvSk5SZmHYNsJe/KTEvqz0ol/WypsX67dpKqa2X6uAL
mJzHPIxvmxLBs+pxIceACAMCW6C+kSNd/QwgPGGIcRmVWqd4sHr0mEmsMzntYiusQc7ggraDKoSB
UIeBQK7qTn/9pawfKddMUTlzhZFUlfoDwrk0LOpNEE1zeUcWp/2mR+YCa6zTeoPtAujSFvBsUxC1
1iaNKXB7EGvskLo5BPZXiM/hCfVOntMgpFaBflMg8BU4ro8wItj4294SHzRbRc7WYgbcA2aSRWTq
kbARJ8YMvG+58dANoMXb4I5S5Q5PGDhm0BDF9ozc3sYrR5oI7rOOVmhrvlERLSQvVosaf9G0uo4+
5MgKbokAQ83OVcABJ0MAN0hyGOKxM/GF7sGr66m/DlFJ4APynP9xdh49kuPMuv4rH856hEuJsgfn
3kWm0pXr6umqdhth2sl7r19/HvXddCqFTNQMZjUDFJMiGQxGvEbRDok6VHjPUoCUoMMLM/3Ymkhn
gWlm7PeVWc/SuSm/aCyr5gfuarZN4w7L1jtyqfwh6hsVgY2hL36OWPc+aNRoKOXTIH+UsVa0e3t0
QFbHHFj5QJlwilxDFg5RV3JjP6kjkIndlOIstS+S1v7E2yBJt6JCbnFDY4m7NBwnJPzKqGoQiyED
7PepPZF2e9LOq7m37Ieu0cNocPVIm9u8iuG9juaY/ML/wbB/YX8Hbh0lUrW9T0sEbjaI/KGR35V0
ETd6NOXmLsuYEj0GSiebINSN1z4ocvoNtkZtPypDKOT0g4ofoznh8Y4IeN27IWTXboMaWWlsyWDM
nykYv/tqrMWvGVjkb9SONwHRh+rDpkVdcOYcAdlHEnZ0Pqip38XPvWK3wX1YFyZEPkj8HMcK0muZ
5xG0qMpvDmkuYNeZupPw/lSm6VtISQfxu7xS97lvNjolHVsHH9ggpPzolejobIwB9YFjbxlUtOCj
iWrjNYrxIUQu+EdjoomMhIvTv4udyvO3hqyJsF7I+d0bAVCFfVIZo7EZZZE/obZL/15BnwX92EF8
MmtZf2uQIQdRo5GGHmyzEz8j1VOSJ27b/AkyU0Ba5Am13SmVJwBKJxAUmYAfUf9EpfvO7pvoBfkT
+lFI5lWvhV42CPSPUfcdha4y33QYh/ys9Fx4LrITNDJQPLOfG7xPyA6ItmjZlXr0y+EIov6rdRFd
J703H3oSYDhKQWt9T5Gw7dCbQjtnk/AUtDaoMBEEskT0PYz7Cj6dQ9v1bsJucuDpNZAZoM1j/jBr
IN51VFXeVks8bo9cVtYj6HMILiCRnE9gyoOjVoWo8VRpDxU5MhDk3rEeQEIQLG8A7Ay2NbfZAtAW
qizj7J1IC+17DiagODkIRqZolNfiB84eityOfiahjGZmEx0EaPUn3R5SPI00b+q2SUVvczfO3iMH
UHfjk2kPLbSVwVcHF1fK4p/E98MvHkDGV910BoTehorD9MOJA5Ee0H5q642ZCl8Atmnb9yF+Ed4x
quI4PIF1IKcGZNecbD1XEZECPv5pyEL7k420PvlL1w3AXlJsnUp16v4JU0m2PjX4GOuJzpMTQKTx
Mtm6RTETWS5oiIY5NvRgsDB9pyiq8ao4CVxgJdYThJdtatwtCgYmWIm0MsETU3Ka04AcNPoHo5kI
ikUB045uZ93Ve7PLjC+tj0X1NtYm+WJOAApxTPDFLqJPDVIDbQ2N3rPO65QzFBjojUK0cIEjW5Au
C/iBG0FDNNypo0WZSe+QvN34KaHVDaiB7Xr0mfCHqejUbzsL0PcTOJAGvTKaQChbC0gQWrhlLKfc
ibaPkxcfpREPmeuB5iPYSafbobcL78Az44F2HB7e6ZELOfRdyiF6cpQSNN2u0Dr5De3fKjwWIgCM
HViNfEDNvovdFgQ/0V3HD4LNpsjPauWbL5gpKvZOpuqUAFGC3uZKCyyHC2qHNBUGY/4wYJfyMQUP
8a3NKyWj9Wfrr2k9dqhkwL2mPOEX6me055O/7a4amT4or0cHKYqqL7L7OBnvSmFqNR3w3v+VEVtH
EG95YCOm2BXU3JHAxlfDsofXtGuHz+UE2F2xoxgIcj1191U4UGOWugjRwgXf/ZqAw9PuBzwI4IWR
Y82yAtCsDpY0q2e109ggPZC6l7GQuXpPKzTkxQjD5wmRxh48FdriUDBMkJzKHoARulKNJdUPyM/5
2lfDrKmZ9x3AnYAo/l1XfW3cmxHi1I+YWFXUikfHjgivKLxTDEyl/awnAfSDFgJHuZu0AFplFIxy
dH0gmCdulDZBkDQHOV0ruvF3mxotN1nC5VTAIW03oVYqMfmkWd2ZXeg4Lg59FkkKCjFyZw1N93Wy
RvlRDcZMc2u6stZWdKXNtvb1wHb50iPV4wxSjQR2lN6PhpCCIovjNV+CHvr2A/nKeAd/WWv2laSm
7xMSoNjTvkcPHDpv/gz2kycqrdvgtestwpnT+jJyaQfZFOY9ah4uT6r4s4LeR7lFsnK09gU93s9Z
UJsD4jPKcPdXycOE1xBdJisxuGVEjlBHV5WImP9VBk7fl1mCE40tU/FQ4SPyTapBRBU4FfROOg9u
AtLcpfzuN5BOoaEBX0OnoPf/Lgw6Ori6RJT7shSNBsowogHo0qIL+JXSeGs/l1WQtY+0sjVy+Lzy
vRe1HcTkauGkn+AahSlMmzLINn85vZRjRm7ngq2J7ukrOOiGs9Xj/V9qQcWioEDoBpZn/qBX17xm
MgrnBAoYFuan3ae/pgkyo+gk7F+zxvAwtgVgRQV0K7WQIjX3f0GebBxheckuN7VAbgWX552IMeE5
RmCYxxtGXit+RprOmvFXLIFQxWyt9IctlCp8xF1k0WzBJI0oTRmAXPZD3wzyOLR+8jCBsfs6evF4
sikcuP/1n//z//7n+/Df/s/8+f/bJv0na9PnPKTy9X//a81iCKdFk2Re14WjLrz7enIai1jH0wd2
B9AlJGkp5zk3PHdX3KE0pPJ0QI0gTBx7YdPmR2OFZRCvJ0WjuYoK4y+lbaon3hnDDfvRC2c24gSo
c11I3j4GH/T8Y/ZYwOZoapnbsFLC+35qtQOXab/VFXwhjFT+U5k9AucYbNzXRvv9+se8cKOjAceQ
qqXjyWfSlT4ffDYqi+Hh4x2RVdGpEGG8UZHq2Nd+A0NQ7wI0eOJkd33Qi2/7e1BmLQSAOm3pnDyN
Rd8EBqi3qW6Lj0IijJ0VpfIOOfzwhpf95VBsEUOXNoa1Gv5li2WkWTY0+BtAMCuKep9ZTuZCVW3c
wcNV6a2z0vGtVFXD0lEmNMXC5Ev3tK5AAx+xScv8UDlR8jjI8peedunT2wfiLak7hqXSQBULU7ZE
NQ2ATagFoJNbbwYqAu80ouqeHjjszOtjXRjAMRndNh3Dme3moOqe7w8YthiupI6+tVAbRUt61Dax
zGlYgBLeYIjRvfVwz+M583IRVzS4cufjRUXjI3TGeBVo/AOaj8pOb6f0/ZtnpfHQdmhSCEobSwvr
tPQnbnObhBM7sq2XR84ewijKuI1A/ET25ofr463sQs2y4PY6mkVHaHnEVQUebCrA4CWirbeaYdLM
LZEn0nt7+nh9qJUFg12pGex3i2+oLxasm0sDaYjdxJQl5mtUtDQcrEL/1SBQeACvGrw1Tlq6FBpY
PsoDHDBtnvofV4GCHwAXJCg6BTHe4+TnZORAqLbc3vXbDxjbAgs7JJp02DGLA4bGQTMTFxCcQQf0
iKELJ4DqzBbuWvtWG0JmBQiMOMW/Djv/fFaaBzMFDtF8lvVyo2ihOHkACCsl0m8EqLX1ImYQC4Ha
Ev0X61VogAyHgKlU4Bhg6PLA7v0hOgRGj+LaVEb/5iPSNdVNE39zoS1uT7w++qRz2IpZltmHoZe+
q+MZdmjq6Nf1nbiy6cEmOBKpEVtYXNjn3xCSP945FsTwuKItP7W+t6ty2e2iwa/+zaQkdErBJzQN
uRjKJ6XX1XAgSvUaOnkoBZwMD9oFwg/WDdfIy9uanYGsJ301AIqWufx+aKKEgYekMFo4GWDmHtWc
vU8+TkM+6opffVUB12s0hS7IBC75bnQkD95/8WltYTu6atvSVhfbM+fxnlUDOg+ap5R4IME2p1hZ
HYXdRzcC8u+/deZdyVGgrQwTUtD9xaT+fBmFnzY5DTG5zaYs+KxUdHA2zYC1UQHK7J0Ikvg5rCr9
nuZY/YAZnnjHlTvtaLXbJ6A41s8xLrqfwLIzm/c92Cy6+/ExClWKuwr0lxsX1jz1az93sT6KAkw1
Nm25jelX+FlAB9YbsD7A6GKHXLvYpmMTojWMUMj1Nfmdd14bWTv/UCijQHHpGblGvBHAA8pyqf3O
pHC2LVWzu3dmSABFgl9eJasHEabBsWy9G79i7dAR/Fkvcw5c9iIcQx7SIwm6B6Yf2pJeiMZ4Ddz/
hEh4eWOo+VBdzBcBBU44MGDTXBw6Si5RC3VP33rNVwOM5oGmTEZbFx3ZAhGh6193bTA5G4uC9ID+
oC1yHqeIG33Wv6XtmPnqNlf14kGxoupg9ENCLV6HdXZjfurat7SpFJCRaKalycUpc+BYk0XgwYmA
S422L14EILC94mSRrp9G3L4Ao2jmHrnA/rngpqDDhSfAjtJI9Kpojnk/gvouXfgzYl9SLD9c/ybz
1bBYAEjFKvIpNrU+rpDzDZfNnz9HQgtUHMRKuwRvr9N6210fZeUrcC05JLRcUJoQi23tTQPdV2QP
tvUokNTVEUixDG0D937cXx9pJbQSvlUudo0vLs3F3k162YG2I/ejO1SdpiDzTgXdnS1llLkFYWaH
rlYDtCAd5QHnkOrtQZWEmlhnUvMmqi62WDrA/Az7wNg6Sq68b0wBt0KMRf4A5Tr5fH2qK9vZwOJY
56XAxlKXD2gQknCAS8YCKDy7AEh8aqnTgaaeSohlWJ/d+LYrq2hyM7KEKoko3bzzvYKJDmKeBiV9
QGv1XdnHaP8Vjf1QabZzY6j5Ty22JUM5qkZaw8t5aeGMS0+NMZDHZZxYtICSOmyRKA0DRMAxVdv1
utAeccZ6s9m3hbC0rdkmDtzo16mLRAoQZxWhzoQiGqSLPXVOUCQFmuiwOvLjm1ePzgR65Jxh20Ju
9Pxjmgpa8tBLSXInT3zQyyKibwDu+AirMnbA4XWldiMYra6fY/Kq5M5XLXsxO0M2KjGQDSN8vyl3
CqJijyibGJEbQi1/+3OFr8gSmrapSTLg8/k1PJxQg+NToqxigjQiz7Hw695VBfDO659ybV5ELtvR
dOxgLbmYV4yMdg7+2NhCODMwGEJ9WEnwqG0BH7rXh1q7oOcTwOOBkg5cz8W04OoLs22ZFiZPlr8t
7LwzgAlY+RFhfQUN4wDJ4aR3sp532tj/rKqyO+HlU91NrUpyfv3nrM3c5C6jeU5QNYxFuKkTXKGs
Hp1MTHetYwsDaj849WvbQ4r9FyM5DnpY4Hu4LeZg9McTjdcbBqX8ArJFDUMB6GFIHWngXnHEu/GN
186+Nb/PcFWj72svLot6qIBo1cApCuC+J/QY6bLhXuVW9HDuEI5WTlAT7X9xHHlfwL8lclOjkOfz
8y10HkeEs0EUJz5MW2AYaWCqX0Y9PRaT49148a7OkfYR8Uba6FkuFi6H42BrI7pNXpi3761Qj7Z4
8ExHFDXiB1iCWE6gVfj2ZyKxW87QKpzkbXMxxwkJOvB1SLcnYFXV3UwaBSfYWNqTw9jfjDAIv1zf
NWvTtC2bvckONYl2518VJTTdG9Dx2JqjUb8OE0LjVQ6cNcKR9GMf2MlD2yvjj+uDrh0K6sooijo8
53RjEQ5ElVml3qOUABVmcPNRGbdmokAQoFt8ePNQ1D2pyVAVnItAiy+Ky/bMNKN3AP1XdQOqlQ+U
leN9UnrdjRtxZVaUyaE5CYs3IznO+adsoS9ByqpRinWE2McgK+mFJCby1/av65Oa/9Li7oXmx6Yk
f6IaIxaLNgjPq+NCrbcSWMlThWn1ANczw6Pz+jjzHr8YR/IIhipHmcRYhFLbKrM4QtoWvEvlHDkr
+cEcahPfcYng1GRar7IDs1BwHWKCYMXfrg8/R6zl8JYwAZbQKDOp1Jx/ULvKWsO3JCdeGP0HyxPT
36C6kSy1u2xfjplyo+K6chYsvE6pkFPjkvYygrZgE60gpqVoTz7MozS3fuai9rch7X0ETGZ7SiCQ
f795ksRs5F+klELwkDifJNLHiPaD1d52DuJ0OSoR70y603v0INE04UV5Y01/f7XFV+VSZH/a0uAM
Wovg7ST9SJu0RlitjeNvRpBa3+cQ/01YUDrhTlXos6vBEEBhmiB9gObyX1IqkKZ7feKXX9uwTIeM
QpJl4Sy+OC6QOZBvCimUClPR3mOamPyiJYEDKgSEe6QSDGszQrDRN9eHvdxUhsUxZf7QQhBtmE/x
H9ekib5waGOqhH8hjmNxNkuZYDN5gs/yk00Y3pjl6nCqPfeYHNXh0jwfDslCFeoSIKdZA/AFHI9+
qhJ48YMyQMoOcmTm3jy/+Yvi8wUJXmWO5wPa5qxKnPc19B+FtmQk0+bD1OrmKTK8HgPNvLkxw5V1
xNCNMS3uEdLWxUUpyy5McVmC+umk9TGUBer1WDu4iufFxyBQvNOkKNq767OcI8/5JqamTzznicMr
jufV+Swp0Oa0kTiqeHqAbqoGTAZjMh5LLYofZlCWP6Kmxj8AktGN83MZ5eeRTTID3uMm8KvzkXWU
hcaqNLgw0S/d0Xq2TpW0tQd0fvIbLcOVvUMFV5VU5SjlEgTPh1I8LSoCXQfiUKDZWA3jtINbDdh5
Kj7kHk7e17/p6sxYQepKoOt0Y3GrxKkVKFMI9ASKc7bPySCB+XvKHumc5MZHXFs+lQKPYzq0nYS1
2KSRNsDxSGf9mAkCYFcp/k5HdweFb/mRxq92QNBotkkYlBtZ3RxUzvcN+RVD2g5pJF90sVnjfsSZ
KK0aKCDUlxRcivYhhY8bR+Jy4Xh/UD5mXxJqLs5gp6JJAvG72dZ1hKQOpAAXEZpij1InikM4w9z4
nOq8E5bTsubHGZ0njex4cRwqUSCS3MiGplOpP0UJL8ggyjA102UZ4triVQdR1JAFTJEeyzJFqjR0
ml3T+RJZj758FIiqvV7fTpdrbKLfp1HKo/PMDbLYTiCvfSh4rHGdJqhDdATZz37cDAd0gsxPTQMT
8xgNsAtdcNyALK+PvrIEDu9Msj7+gbexCPOOZQ7wcksa+/X01Uf+mMYLJtMjlCZC4P76YJd5ElFI
pU3LuTGktmw/z6a4CCLiTiGAdh8x5EJkx5r6o5dimUthzTrlfoqYZNs00c4AivD2erDFIWJ8foWJ
IPviPCWUSAUCT+3WjqMfPIjqRxzaPYRkY/399aleHiBGIiGDQsrdzXzPY1JbYs0XG+BttCGDcVwG
zSGk3XljQ6+MQgbGA3NODehJLFavVBxktIXHB50caL+Y/9wpGlKp1+dyGfCsuQQ5zwZ6C9vlfC45
mrUoSQ/Is85yXmMgu5OpRp9lP02HfzGSSYYnedlRNVtksh2iZbBXeoxdASPjZ+pbdyniw+h9yOR0
faiVvUjtnEeIiko1nfXlAgU2tjTmrB2D72MNS6I19vqg9Y+qRr1+k8o6fklHeHu11ZWf6t58eyUZ
9TkgQxoABZNO5+LcI9BLfScFRoV5YfZAO3za5T26lLEY9N31ua4t4G/QgvN7+ZYNQTRgutZqtR45
nhKaVAyZDO579Iza4a3OxPzZziMs7rjMaAayCASlFzvS9jCpUkfYlqWc5Af07opPhWJqnzQFfO+m
a2zHTfMsf/N1xagg13hQqtTOlouJXM8wJL7ebQeglPcYKxWu2jvGvzgHGNxRB5zxBDRyz89BP2IM
LXQk2mEcogs6SbRa5VRt8fJ7e5GKqfCeJH7QWKUieD6UqsFYBmQN7MnCssRCpHWHE56x8SVyLG/f
HHMtZQYR0AE3FmdOq2pMgTrZbUuvHg+TgzJ2QKN4n3TDt+sjrUUrGnFcMzO8iub0+aTMRqbOlOC2
UVZFe2oqXsiZDdL/+ihrm50LVRpwa1HFNBbRqpAepb8I7mVpYxuCKj9S0JVRHqcm725cnhdDMQmy
al7CmHyBMFlkSRM6S7XZ4u0qjM46YI8yHsu+pcYAC2l3fVYX52oeii9nUiQl09UXN5eCkTe8IuSO
4iz1j8CffSSImuAZT7b6i9PpUFIjHDvyGzNcGdYky8VeiC4C18wyStLKZh8UeGFyBZBVN5+xTVQP
SRprP5FctXNEoIzyreeMB8Ofgy42v4EUTuoHw4SWXQ45TcNgB1WOZj+GfXe8/llXVpBOnsMMJRAa
cQFFCnkCaWgmbAuEN+9ALKPMaeHnBgBcv3HOLvK8eVZAJ2nX8i0BTJzvfg9wSSiHeDbmTAas2ZB2
1SUCPMAXlEPRaeZX8rD4w2DVN47dxU23GHixddB0AVavB9O2adR+zzsQ9aLQgKqpTlFxh9p64KLk
BQMf8+EHGsvpjQO5uoe4DDj4dFCoTJ9PHJG9qakcrE5EgAnVJhTIWrp+kGQPHhIBERSNEmWQEYmL
G1f8+sDSQHeKLhoZ5/nAlaUiwYrTFl2+uPuI6kf5j4YN0QEqjOWWwpoOMSaQbz+oc4+caiDXH0Cw
xdfuC8VRMy+fZwuIf0vJqk4f2ibL+u9TlynPXVBHChXcvPp+fStfRFdgRbyCqd5SQJHA685na+aT
Xo4o4GyRX1Am2CQtqHgci62Xt49D0ilJNx3ApMveG9eFVtoV/GmTMtTsqDNW3n0QwFu5sXxrEyK0
UrngyGHAuJhQ2EyWnnixmDWRMW/N8V+Y6u5Wf3YlAlh/jrI4lkGMRjvCH2KLHEhzsEwPFffAmVWI
rDeXRFghknV6JJAzadAsrgt0pMq0CzRAN2aufQmUUX2vtRbdLvBE7vVFWtn6FkktrvXm3Hte4ugw
yrGdLPHEFsU31PbQrEQVvB9PVSfso4+z7qZDnP3Ggq1EOPIV06R9oCK+aS4yCWEFloLJlorEXFp9
p/LyD4qI01NPTLiHgp+5xjR7yzkWovLXp7u2iOZc4aKaQL1/uVUwu/ObNGaXtKk5HqClY8QYwfLT
0Nq5cTmt7Uqy9hkQSfp+AZZ16PVUvoFECAXw/JCLvHQtigo3YuYcJc7SaLYKxUIgfBbsRXvZObR0
JD/LCRc34NUj6pFWeZr9bvflbHfZl6N2o6G29gHnisgM7rR4HS9itDNgGYfNl7atjCzd5UE77nH+
Gg/wGm/VQVeHsggggnTd4Dl5HqdECROKZpO2LSEl7oiWCBNiUIbupHULIrv6Fbn9qCtSGqRVcT5U
HILWT61E29Z4Yp4gMeinAveUuwHm4rvekP7h+jZcO3UsGZFRI1OjvXU+Hs4JUdOYTE3K6mcMXfEY
NrDmYhxy3QbDCMyrp/zGmGtz5Mnzu2xOTWUJGSgAvPvZQNgfnUZsJ7WMI3cs+zSDQ48PIyLU2cP1
WV52RticDlcb6BmCC3zZ82kauYkhwOgQmCOnDTdJ+FvyenDUfYx8MsJ1qIYR5+x9GBio0cE3VPde
LqCZXf8ha/GGefOEB/ZFk2YRT2NLxScqCMG/Rbb2rGDIIsBomP2Bclr/PcsbA+oSsvRdXclbcLjL
sTn/BFiM/CjnU0s6/waF4ptDN3rYdeVR6ba6PsTo5G00Zw83qXZLPeh3TVoru+tTvow+DGuo7GV9
xmQtH7oQ9qlrzRc73ur6zhoj7zFG++54fZTLIzoPANqblzQ3hVhOLranESO5ASytZxB4fMy0kHvZ
D0X56c0jWTpRYH5Tk6Mtkwl80SnSDZYGO1FqOyeegkNvO+VBnXrzxqQuDyeN9Bm4a5uAMS5AZr4Z
GkpWh0DzHWTVZZajHi4UZKky29sDiFWQGqhvAZUuTyd9Z0ChvHd5jNIGOd8mrQWZuzUA8cHdDI96
ibdthc3ccWhg3tYhOOK3fs+5nMRznncivabl98y6OK7xn0ImK5hauL5DRWTIeXg8pOBrbmzGyzNw
Pti8jf5oERatF/T9jCCyqgYhartGK8JvpSsmo8eqF96+lRPiU1y9b9R7VkKQBuwLMQWw53Ois4i0
uTAaw6f3Scc9sh6xMey2SqB/zhQDt6IC2VOESbGPHZAwLSscj41U626EwculNbkwYYrN7BICwLzf
/ph9Hjp20Ah1dMdKce6UfvQPY2J5xzgtJxSGxlsp3eWhZDz60NBYGJAKzPl4CRKOSAA5I046mvNI
xXnADC2Qrq+3t4oNlwtrCYKMpmomz2KIGOdDoSYzTGhl9K5RVB2qhl3dvIYOmu1q28QtlOHB+Irx
SnXv48Z+Y1NdflbGZlFBNutUVpYUq2RU0VMd8t61sQp/7GHQHDMKsuheafUhEGp7I1O+/Kxz3kgj
mPTHBsMoz+eKY86gmKHVY4hYErydaNggp4HRqag+Xz+bv1ue50mdNQNcuTpprc09r/OhkqByqNj7
o4t1LDKNfQqeaFPpWKUC9ZPtxw7NrGcTpZ13oHJHtP4jmiObWSAajwIMdjd9kpo3eqeXF4qlEYAF
SfN8lS1RgIhHtQIYMSoqnsB0EDmfYCv7bPx1fe7zVbyYOjwuY05UKAFcxEF44rhuqTrqCn6NghBU
d7EF9FOGBxXfUbBpEoADTCnbRa6zkZt0RDfv+k9YWWiKLvPoFOsQg5g3/R/nVXc8tGNjm01tiPiB
FKE5isoQdwDm5Y2H0OpQ9NOg4BDzQf6eD1VHkiykVntXm5QGL7QsUPVtUNcoPluyb288flaCIcVi
HlwSJNz83lvMLOhYCYFkCUpIvZJtW02FL42mzp2EsrrtGhXeuhzDAyxh+6meKv/Zn9RbfM+1FYY7
S4fIBsYNI2g5ZzQENTUf8BdS1YdRk/jEhFTusnRCrxA3WJQuNcVNEvj9ZDHty/XVXR2ec0XwMNjP
ywevntReEBM4XFWNDTQoVRrKcQct2o6MAb1E8PGArFtUHgpsYhXrzXhrmzWgsTyTgubX4WINGhNo
RztUg+t3afGtwLHwIL3W2PRt2d44sisRkouHvQwnlKrIktTiq63daFM/IJMSI6WBg/KxHwB5I3UT
onqjNYfrn3ZtNwM8onNLJ1MleTpf2QhTzFi32F5l5wwvJgO4MByb+6gIbyE51qLRXByZ0yWwXsud
3LQC48gQrGMsCy0/BZmN3BJGaBgPXJ/THGoX8YgaBfc2nFcYtkvKq5WMXeHn3HB5Ke17zFGNnZcj
Q5S3zfShMRC9Rm7L2V0fdOVDcnHP9ZgZWaH9Rif8EYHQObV6P0ZQz/SLHhMxvILcQs4mQVWN+NeN
sPAbEbecIz124EawSGb+wfm6jQCP00yMWDaDPu5V9M4zB8O/KRPWfio7ddr1Xtjk6C6n4zdEGQy0
5ZFbRfC3nOVoeiqk/aYREXKgMa4WT+Czm/FAT1T1932LlPyE1sbXVlgYzCLdxhphG2NO7xXVV7yN
UfmdvUOpfWjuIi3MH5m4n6DMrL2ZM8pekeQ7pEcOTAdtUXbKgrxKLKNFlA9VzA8i7+/8HrlFPLSs
u0THSuHNqwgdjtcmIFmDgsm8yn+sIsJ+XZ0kic4Tt3U+243lP+QIFHyRWjfdSHNXNgwMehvGKGAC
6COLoeq+RGcpaHW3lKn9AZmY9L4RRnY0B4QOr89q5UDMjSyqMibJyUU229YBfLKWoWiED/ck17ar
NlNwFyU06OBdag8a5kc35rcSyUgu6XPyJWmh6YuVk5NWWR6SZG6amdn70ApP2FiQhFU9yPimuYUx
XJvjn8MtDkSWzE9q6hruhN+Vc2xsH8E1MWGWuHFqrqqODilONHohdtc/7to6IpGJZgCvT0qkixwz
RDoVuUGKvP04iC8x1ZrPpfDL1yROp+frQ833zOLQ02HhhaADqwLVs5hjraJ64tOic8txEjuKiJh5
t/IXJjuYeA2Kts0xgPlV1jQorg+88nEZ2AK6yWKqkHLOj4URoaPVebXqxo2FDk+vKS+gpn7lreie
hgZcpTmq2Y3vurJ/HAo/VHzpuxPjFpPt7QLpZIsxO6+yuSgQKHlMAQFGm1rDpSkbbWt/fZYrKwlN
XMyAEbotFGjPZ1kjC+a0EwKmPVpIX1TR1E+jHmHhSyvvxvty7YPOJG5WkyBOmet8KCWBHpYi+YDs
aCNQB22q3m7eW01m0QdpNG2rVbb93Bewhd4+R6iNUqLBRCZlzF/9jwAXlpR+JEmkW3keFkINKqkv
ZaJUyKs5aXUjmVn7oGxWCopztkwkOB+ssrQmDmmuu1nm2Z9kPuYYS4SYRph2ON7IEdfOhjFfhyD0
AYssETcx9n0NFjCqazleVeMDp3b3XWIbqHXxEKUcM0cCml7aDlWA9gZofiVBdQD8kGtQHWb0RYJI
bJ2istKxNjAKpTuNVuIfLQ+t+W05+uDEmkTT/049ab6kndH+ymrqU9fXdW36VCpnFD2dSX7I+afG
F9Qy+rqUrhmnyLQntRENBz1PjH+SuBInA9PxXQDyz61HHmk3Bl+bPvUa0E4zo/QCvyC1oR1ys5eI
hQVZshst6ZeIXWrlh9gBSqvnXnyPYYDp8lztdlDhb+G91jYaz1sUGGZVIS7T89nHdN0rBdUhEJ0y
Qwi3EZuwcPSjgjzHvwgSMIRn9Dz5wUWCHqhxFFjolbtpH6DnGNjtIcXj9ZQWOJ1cX9O1CMgQgJ54
wJNZLo6P5mcqMmeRdPGrl/62p3zyM+uBJG/wdunvO+ya3z4kUgucH2qM4JLRpjn/kL6RF2iFVRNx
qe+eWziTO3w7Ma/hvw7/FB66ZdfneBkIbXStUJeYdZJmiZ/zAREYr0yEAic3UbXoM3gNVK48Rd3E
AjunFL/EDTLMw43o+/vuOL9IIRtLujiz2AOlkcVpGTSBB3TcjSiA+iJ3h25Q73vd8P7pYZV/SLwx
eGj8GkXsscjMY5NG/WOM4/Fh7Bzx4/oHuNy6ZIGkDfT0obtd9FU7VE4RiVCo/GEG8CKgEX/LwAs+
FlmZfbo+1OUxJQucwUxcqbyKlumDJukNR1U0uS1q27sh1ZxdgF/trkhr48Xx2nQn+rDacLtaxzod
vN314S+385yEEiHosJIrLWHnPkxpk3IYqhiIKGaoNsRI5EWgGkjOtKp86DqnurHQK7tLlTNygjIY
KHR7cdvZsKQ7DAtHV51pGV1iVjvZKs4Om5bpGx5I5SHWrPfXp3kZiVFwpkpvc8uSaS5Lx5iUqUNb
IlFY1WH4mqTac+3Z+d9EQuWo9gGaozz+XZtk+Ea4WNtJBD+wwqCweYMuJuunmHY6QSywXkX/qBk0
/15JwPbHTezfuNgvsfa2TeYCtAK/H3bSsrBaN22V9AYGFxJQKIDaPkJhPsZI0K68/InN028SLGbd
SOuHk6X6498hedcLcqt4oTZJ/KiVln+8/uHXFpumJdV6YFhkAItDjbtYhJkBoSScIBtgCmoDRse4
yd962FtgroTQ8ClzDHTfrg+8tuKkUlRr4MuBoNbOY1iUY+YVDf3k1kXRP2AYpH3ErTU52bVMf4xD
JfY5ggd7Ndb7G/t77UgRvkCIa7yPKXGfj6zm6GN5JbrJ1Pubp6FWc+aqKp/QxWruqsD3bkSQtS3G
IeZMGWBx6Xydj5cC1O2tEHtK6KPtfkCVekvqh1HEYOc3LoZ5tRYhmljF16TjTrxaVnTzFCPe2SET
idyheU+DQkdwvulf37x01GvmNxV1KfLhxZkpEQEc7Toace9Mh3KLX6F1KjMEc1QlLvZIblJFqsMG
d1FYHsqNfbOyYcnUYP+SI/O0WuKAKeeWXU21yp38qcA9qyxPRtFrTy3WZPeUy9vNoA7526Mw6QR3
+wxWYu8sltCg5W+EYTYrqNZ4uuo6lhv4Qu9FZ7zacagdrn/g33iB5TqC1iV/QfbA4NY93zISNVst
xtzRpVEabxF/jndYVY77qTfM94Vs868qys/uiGfKbhC4Iu6qSpgHPDTjl7At0K1HUVLfOiWPohs/
bWU3024n2lLFx419WZAklaOPWTeja+aW9hw7ynSyurb8APQt++bjCrcTI3KqcV8Fnwtejd8jLH8E
opF6vsfxMtxN+Ac8NMSio4ij/sbuWKn8UzyhbzW/gnWq/4t4BiG8mCzZDW5v5DXSOkXfJ26IzM6X
WkjF2lsKPql3JioZ33uw//429zPxgDYzSgQ3vtRKnOEEqoLGHU1ZQETni5hGFIeDnPq/0eFSibte
7O9bFJ7v5077tEPNRd6N2K0dTTySETx3su/tOBbhLkerzC0tJXsEF6sfQqtIH+Kqx4SvjRXjxtZe
yW+IgiRSaFLOzYL5///5tu1KC76XGNzIywdK9JMe3mtjnt5zVzpfkXZHXjdH7Z1PmY3FRjSj9/H6
h1o50TN5gGYBaHtJRD7/BQZifThGCg5XaGDt52OXfYevQfdqJjbNm65BeHuHW5/99nsAxhVDzrRF
gCuLeyBqSq2jY49Xn9IW2I1W2ET/DCqpQKHWgD9g9G6l2unNk6U/rurQrUCxyeWj1/BUzLHCXrg4
DlXFV18Zg2NE17M82HgFhBu/xi3qDqeb8c2VRaqJhG0qJwQxjtv5VwaEqGOLlFEZquKixAfHwalF
xmUCi9lTpiOO9TK/FSzmuLiIY6DMZv1aevSkPYtLHvqnBmU6Rr8+N1G9U70+xmKwLe6dbvwmwSDt
I9E+D07cHQZ0VrY0gNsP1z/4ZbyiPAHBjnse1AlyeOfz1mU09QGVWhekmfaJYpEBm85AwKnO0PK+
PtZK9AHXIkhjZxQGzd3FkQ8c3jti4rBMWl/n9ykBKnNlElhf9Laqq8d0Gkf7f5k7k+62kS3Pf5V3
co8szMM59WoBgqRGD5JsS97gyLaMITAGAuOn7x+cWdVJii22e9Wbd9JPEoMBRNy4ce9/2AW2nG18
4SE5broYDW48a8r6HJ37dS4AGMT7Regiv0UX83DiY2YhbQIZA2t2wkrYtUa6X7DMObN7X0e5w2HW
n/8jfqixgVviW30EvM1PcCb1++uuwdkAT4/uOcgHe/f2Qz41IBuWyhG4ARpiR2tK5W7vTKUY8KKD
MunXOAZhZQqJCgfEMAZucyZDPvUcQcyvr5OCAmp2hxPEZNMAkNANkTXI5LZeuurBdKZzR/7rMEyp
ArUMC+kmskTj6DGCmQvGquwHrATabgcZU7hhgAXNBzpV8sPiBPGHVmjWbd0kZeQOuv3h7ad6Ypsw
NtkNCaqz4k0OZ0lpI7XHnPHTsqsivLdwGldddzsvc7t9e6jXmT9VLwvIB4GIzOmY/YCYdW8ukGgi
bJ0EFilNrn3JS9O7SgwDa2/a8TiBVGb8ws1AnKu6vRbtW2tulIbQH6Jf9aod0GpYDSSmYqIZ5hYb
HEHia2/sxHWlK7dF+AjF2l+Wio8pXsmb2G76z6rtv5epsh66bCm2okknBAYH74Yekbp7++GcWgeQ
cYHMrvxS2OaH76FOJxtLoXKgld03VLQRGbrT3Drdz1pjWfhG+x56d8OIhFFu6feIujtnks9T6508
AJVUghjXpKNvEPuVHcuAbzA6OLCGaVwC2M397kz199Q2huMJ9B++KXz6o/AksNYbTFzmIk3Th09t
rQucJjFhnffBsrS7gbbx5duP9uTEKJy5vzgar7v2WWfjJFCxkTmYv+iTGb+zXC4pb49yaiMhEIIG
E0EDhs9RuIDOXdV1SjysCqVvlRZ7UVYOmIPV2u/jdyhagIqnYoLWHNf3w7USZynRNvUQzBj8fF+P
YxC5qZ5u4yRozuRKp2aFcBA1EkpRDHq0KPraqIvMCvoIRClKr32vtmZqYmyepucqMqcWhkdcX0UW
TQpQxw9QKek3DvF9xuDs2tRVHmH8XWH2nLury8X420B/sgKwXitOBfD98TlJY6NqevyIohgSEVrf
pdzLqU0iAxu33dtr40TkM3WSbDAWXFBIAg9fGAAoK6eeNkTK85GcjZdgk1RaDnhk6C7MJOCSoNnA
NUcRn9nUJ26UKBMR8sAirfWnY8Hq1ATfRBuoj2wt7T5VYvayCFNOLzQygHkXbRMYT8hM44Ct46E2
b9KRciq3ULtaDdYxpWI197iVcYJdJA1kxOjtR3Niga34VSqcVHVX3ZLDR1PPftPRTBsjG6eD/dIW
Tw32QOiFu2cC7IkocDDQUdzpYq7wYwqacgE3MEWoiGBZYimnO1Pte32r4QoKt5G0ARwUHYnDCfUY
cI+9xjI2l0XfB8Mgufka2lbaKAn6eqW/09ATPDPoqdMNLqVLZ4D7FJS7oxVm0hborQ6j0j5303qz
aDNGwBaaoRt/rMxvWlPq6FjoyopybpojVi+W/bGymuauaWcUqYkcvSCLipPrnGvnnh0zfXn7TZ96
MKDo164bEcU+FuAR2BG6doNySm5o7kOBKevWynptm4iA0ko+eRFm2u6ZqHxq0BUHSFeV+s0rRU5U
9fFf9eIh8lnMF3lafy2AOW0V9qSXmIfh9xpD/3x7omtMPLz80JngFHAILwYh+milxXm3wLbRyDSC
pHpy6+FRIJC5zxpV3WhqiC8zw0Mqa5b1tYjFy9uDn+jWkB2zHcE/rj4ox+Taxh9jZbjr+QqloIvK
TtbvstlLgnCuZ2ef1arYlLE+7qbMaMYLWQAXGrsKsCtN9HMMpxMxfb2D0a8B8rpiMg83Az6XRTIU
Bu+87IpLQuz0bkzMZ+XJ+cqd2m7/9uRPxVm0ObB+WTM8IFBHwwmcE7UW74llcdRPnH7gL6uycbbO
2OLLjoNpdp0gEfducZrgzHFyaqo+dR9a2jSMyFIOx14sPa+x1FaR0c7BPkh1nKIddE7CIJDlVrbj
mc7JOpfjVYYWMIfJerTA/DkcT5RNagQ945GaTtuixPNYc2W9E47Xn7kjnHqskGkp+wKD5z+O8o28
WmZRYqYaZZ45ZtvOd/ChoxiKfVfXXXBRUS+oPuNhCkzb/PL2Kz2xgVce4wrqBaT42qfFTGpRJozd
V5q76zW1OpBhH3zr8/+2G7vK1dXktv727WFP7GHAOzQ9CR5rBeHobaZOW7C1JQzYJHOrC6HrI5Zl
GjWELNamu8mzxnY/mJp1P4NlR1ehs8/dWE48ddAgFIHdtSmHjPfhC3Yx8/MXLe4izVdiF8zFvdcM
2FsvZr/Tm6C5RHw/jToO7zO76MTKAhexQlyJ8mgEHRW948yTwagKFWl55n/Fm9beF7PZ0KSqzkkZ
micnCU2WFABFYWhPh5Os9MWPFx3fnXHynG8SA+MrOlPmXg7FcLmoPo3SxE03npFVn3ssEV3IEMA0
Ft3GA0n48ZCE0BPGy2GarKhKgCMSWCvUnUGed49tY6V4JlXu+zFeMgvB9WX4WsLmHnmey3jVF1m7
IUw4fkhRCte93G0v0jk7561xcpboJq7FP1isx7hM30+xtO1GhR+VVj9o03hVoMo2QzE1ZUhvfdbw
rZyWW2qu7ZnLz4mwBHqJqw+hCejy8UI2cTdMpdepSGFX9UTkvG+tOukAv4JOcFLz09v75kSWRQVs
5Xas8f6V5Ejf5n5KHqkit2u4RcNX7M2wrM7pp5xaogCImBc8NtTSjpao13bxUKWaivS2x2CjEmWG
gVzTzVeNj7vn23M6FQuA1K6nGAqfdKkP1yiur7lTDAs3O82eP0nfltXHRcVQyvuxs25H6lEzlkdq
wNuS2/V2FFj0vf0VThBmwF0gpEDnEoFxipqH30HDa2EYLAN+peG0E8L+KMeiF9F08Y27VOBdZGLJ
z6iE2OWtl87magk+JCiGKOO7aGbxYmTl+P3tL3UiNJPj0g4icQfreByg0i4o2sLCxRio5XhT5thX
D8pRuzKp5m0mOzMNUdM5J1x2YlT4xCt6KSC3oh91+CRSUwR4T2ptNDSd+yWAY4bnYBvb93pj2nNI
0yS4Fmlf//5k6RsDWaWAZXHmHh230pcDuFV0sYfc17uNgC10I2oaOJsAJ5Qt2tJANTipzmzfU7Nd
5QCBPVMe5Eg6nK2lZ0bqxgt+5ZUTfHFac+IiYcc5tACZNDtdVf3OnZLpzLC/yo5H2QWoE3KotdeK
TePRLUavDCl8UwOVL9hbt5bR4Uk/WEHxbaaGfpcH0hJhAc37op/tyg0NQUchise8NUG6pxjN+kjj
Rgaq36gyQltAw0xhTRYutZa8vL0OTwSDX3fHtfnNqznOhAxHpGMTjAhdycrEgdgugmz+4Fooc5TY
NvbyXEA4NSBhnDYjF2tC69HJDIKtoaiOspbuNWD9SaOLa1k02VWpEETYvD27EyuAzUWdYl0CLPmj
FdBPfuenHPdRHOfOl066n+pmKW99HIWjqR2aXdYm5zKAE4cGOndker+q3yz4w1U306i0ReO10Vxr
2MPkRefhJ64X6M+67filDcb/hzI4lGRo5OtFYS0FHI6IO7K9KFVKClnpKOBP5Iu6SP2JJq7IAvTS
FkNLb73EHsurcWltLQ8raZrPbz/rEy8WljcC2fS515z66FlndB/iUrZtZJQAjGdPWqGWeMSxFEO7
3dtjnXrGyPHQBEf/hBTvaBEFBQUBtnMbpbkc7hKjmD8JfShDhvb31dKkZyp5J9YR1El8IlBcIg04
VqH1bEodYFC4ERZG+xG5P5xCJz1PJ+QtVf6+bWIyPH8YzpFvTmQEq2INREMSaXTIjk5PqzByx+xo
jWWgb7YpmhCR4XM5fvtpnnhzSEtSvqa3YCFnehSeMz3IvEA0XVSIvoZibs9XOa7vmzQQ7e8/SDpf
NBHIqdYxjya01LMqB6tXUVA5bRsmAmCXqBP/jifwAqfI28FwSLa/Pb8Aa0doWvQXUT07mh+Aab02
fZSY40ouH4YZl1ukQjWwgEZ+JvafWJhIhKxKWX8d7UdD+UIg5982pHC9Sn+OZSm3Rq7rN1CAvLuq
Ns+RgU+NR7eB692aRVA5P9z6fVFJieS1itrJ9tSWgzVfLnjGwTUplXk/db1zLr69JoTRfIB8BvEY
thQt0qM5QozMimEeKNKZBXIHo4fIw26kDl7mYTYYdR61nW59MjJvEZfGQFF3l8yt2ieDTqJpt3ps
IdZVO+Y36Uye3Ce6k7/4sSPnXYmGJfnAKPPy48J+XAUjrPhD0lXJj1Q1Cjs4LajBby7+l6L2y3IT
xJWZ7P2CRuCZtPHVnmcncIKDJAJnTvX5KKpydZt6J5NME9zLx5wjKposqYdFYy8XuTN85zl8enuh
vh4SQj5liVXdDS7KsSJKuoCAFFXtRG3e+cM1oCSub3aBd31IjUAuO02Q5lz1QHnOZYavIg3dU3ov
XF05QWikHUXvLsflbp4TJ+pyNCa2yep0n8UsgN/di+s4BFLuAzTa8cA4XLCdH+Oh0GJDg7LJOIcz
UuKbUSusm3nyy29vP85Xm4OxYLyASFzJvMGxuAo6HZXXo88e5VYc732r8R6ltD70Whpv67LnGPzt
8dZMEwww90WdUu3h3EyvlJha8gwpKJVaH7ZuHPxM02zAfLtgCd8HVoXuwduDvroerxhcWvt0n0HI
vqp0YFQtDcyhGFRP0EbX8y5amryMpMz6aAaus3HwGnpvJtY5h5h1SRykuYwME2Xlo7HgUA4+nG6N
w3DfZbkbdWmrfRoSgGoXOdIZGzNpzppR/krVjkfjXSJnSmrF+jx6uJ3ZFzp+8NBOAnRZw06l9k2L
QfkYknXkH3UfkmMYm4nJ9bw1kbl20lx7b9SOf4eZTPnTbEukDxixtCI4MssK8qz69FLkkrQ3wDrs
VhepgUxFnE5XfQ5pKjSVDlzSi1Wdh7qGEN+G95d/dWsxP739Fl9Xnml46Fhtcevnkkz56PBh2qlD
woZHWtQkmX4DVcAcw2ByypqvKXMZjpPfO1uuds1170i0Mr3ZkXmoTZmn8CWxvPLi7W/0urq0fqOV
Ck81i6vqcVNd7+xUUp6skQ2zs3HLSxXdLrOSRduiwmjS8FgW7iRVBzIhxB++eLG57yAPmWCft1ly
3e02Eq92Gepg4KvQRZS7jpZJt/VdBg1BbLIuzz9UrV6gmW658xP1bqcJFWr1YltjcvIwmx4qWIWw
ccfAoFldZssYZNgMOAbkHoj639+e8+sVjXAHEurwV5FkoRJ9+BLmooVxNVdNBPvP3cy1WVzIUoF3
WMZzna7XsQkGEu0crkK08l9xVlsJLyRBkSQyfdk/pYPtQuByDYx50PYLdS6DZ+LEyRVGl4s7wpoq
IMhyODk86ZJyRcFGpsrHLSc8GNlCii2JEZzOoZKR1vp6mOaLs10AcFxUcxxvUq/O/gJ8/ceB13z3
y3v+e93MMkPv/eif//W+eanulXx5UbfPzX+uf/o/v3r4h/91m32XdVf/VMe/dfBHfP7f40fP6vng
H9tKZWr+2L/I+e4Fw2n1a4DkpV5/8//2h/96+fUpD3Pz8u8/vtd9pdZPS7K6+uPvH13++PcfZJf/
WHDr5//9w3fPJX/39FK+vP79l+dO/fsPx/6TVUeJDJE+3g0XyD/+Nb6sP7GNP2kmU+xbC9l/K/tX
tVTpv/9Yf6lDS2D9T/NPgx9zRSBzYJWaf/z3ND/8FUX/egNM++9//6vqyw81nP1u/d5rIeh/R9sV
7Mg+ABfDZ1LBp252uFgaNUxO5gCnqgMt1fZWnsrmw8JGzAhQKkjg/RVTyQmatJ2W3ZhOUjp7xyuX
994CJfHS9WYhQlTLtXZvWlXbhxmX0obIW8II9cqqfJrNwfIoICfzCtH1nvxaLNkG5cf6i29puRP2
41gRj3NAIN646ZNa+V+pE9bLEsLTtYd8I5EZBHQQiHnmQ9J4GD7RvavFLina1GoIMDLXfoqix9dr
Yw8pYK5Qn9JM1KFARsS4mrXM7LJQTwzN34xWU4sbSi+9tWu7CmKW3mvjbTFiWREthW6OOyD0eRk6
1uJ3Hxw9w10mmdPUqqgIS4f66dyK+hlOoJ8B8nCtRIaVRw15a3j47YTSwzFuM4saiZN9PpZjfJP2
SsVVGINrBbc+9s5zzImlP8RB5kwU6SXy50OYOZlWpdcwquryc2X57fB1nrCF+yTFOBmbRk4lTgtj
FZOBw8sx8ygIgNOUHBKuNb9bitZMPwZLHHydynJqLuMJDejbKatdF+VVAkYuEczR5thZM3WRm+hh
VaACN4m/NKW9L/2s7aJ4hTDspGWis9tH9eizMoowb2RS3gezkdszL8bz6kXHH3JZ4mb4qWfa7KQ4
bs+9aUdG1aTpJ22MS7fdL3lKOypKrLLyhnBw1GSpm6KFVz6EddXG4rtJG2O6AN1cmVlYKhSFL3LX
l9nPtrc18z6xk2qPgQrNV0cLxKdYb9Rz5eFK46QFSolBBUSXSJoX123RN/klzVu5FnhHXYR55TmP
iLxJgBnB4jZX1VgayUWXmnNMuIc/sPRB8XGM5y5SdtB+RM8gL0LgAfhKoOJvfAQRpy6VOYzb1i/7
T7R4gkelI9qSu/l78g/vi57k2hy6ArAA1tLldwLw2nSzehstH72Xj5iFZPL9lNvFY6NP+n2bAMGv
hiZ4WhIzuU0S00PstDEc1KudgCogcWk3Ztq91eBjNLR1cT1nhatCe3bUV0hSzcciHe2v0OryaWOm
torDqs9A5RSLtfNH3wiVNpab8pc/QKVruw7rZqtqqktyHp2jHOKyP0E8YDfD9Zf1lkskV4JFfxgK
1W393nRvKHjwEbYp7xK/uhu6Va6wsKefdZPL65lDc1uvPqVsDrG1QSqL+67sViMWfDWHUDdbHIRi
bLhcRCWF7l57dWHhRIuEs7hqHSoR11kGqAh+16j83QAcV7wrdGPKtxbF0fKRdZCPP1bkabABlRLr
74ahLFpsyRPNfUryDqfCfJ68bNNDSsaXMl3iKqqWotTeLVPcLRuNM8t7H2jKQ1ZSjW0a1otIfwrU
8IZQi93mbnCH4MM0ZfKbbyBEEKbC9dKNPylEa6olqz8Fmi/dPUpEA19CqoHFFJRVtSWXxI3VFIqq
cw2lH0reqFIFGcBQWG8luvk4GoOstoZhtRAgx8ZGi13mwtulNtH6uexSIa/gb9X5yilOjG3hUlfb
lXjYW3U4IRw7fLHo2U77RAw1GqF9kqc3Lb6b+iYGPbxgXQRGtHjxwK7kH+ymbTClRAFd6hdLK+eF
W4ihNGgurUnltVIlT6cDkZGE1jAE55TfD++VKKpQK1h5xWQ7IMY4mQ4PEmp/2GR6OHLLXGmrCE8O
C7ZppDqTup0cB+jQSg8ArnWMIHRGY1opLHG4lEb7rUnH+Zsh03Ok5cML+l+zAe7mo1qNJDL+1Yez
WZIJJNoo43DCPu7CKvNsF9RFdYfsxxS2JMi3EKiru38kCSdO4yOA/F+j0j+hmQw6w/yVGvwTLV6M
VUAdm2aQWVbmRmmT1YSlnqit7S35trfzbA+ZRhNh3QbtVq8RAwobWOWf3/4eh9nxX1+DyjZcbXxe
V33mw8kHRQ1DvHPiMKmSL76eJzcctUkY+LO8fHuk1y9zLX4wY3SHqGkd5+FI9s1ZbSxaqJIqeHCW
2Ngt3WycqUW+ng9tSVBmeJsC70M45nA+lQfZaOnqOHQD9kMXmB398iq+mdXUnEm+T0yIS8WqoOQH
lK0D83CoZXbyxHGrVc4orq/92fiRjmaye/upnZgPlekVIk69CsTH0X284KahUj8PwlaLSX4Sm/Rd
xb76YIpCzb8/I/p4rEVgZXCAj0tVeZe6AHb0ICRheASMHEMtFNmZdXBqRuShAN9ZA2sD/vCxNU5r
aZk9BiH9dkySdRC04loM1UJeBVHtXB38xFuiQ0l1k3YRvcpjbpM7r95IqOGEwu36HQCWYAvJp9i+
/ZrWL32QWpNQr133NSIyyLFakReMwWhXdoA9CtSlbkjFtduzuaU29Fd1dY71f2I4rgXYeQKrApJy
fI33lG9lNHtRXcm17MvU2hZcbZTUZR/U76x5PifG9DpEUpyhQkPZlGgMxvrwnSULBO22m73QC1IX
AGzyTGe+Cd3BeDe7sgrNoTxDIHq9Shhxbe9CAOZie2y+kWSJlQ0VI7ZmXe/QOJ9CjohgI3VxzlLk
5OTWoAE1EfG1YzUHx666oQBtGZJ9TzshxnEH5qF/8HzAY4mRZ5+8brTOkZJOTZDFzy6A7o+7/VHg
lW6REEGgFaDvMOy1Juu2ZiPaXdcU50CAr7cAnUuiO/9L35oXefj2vIQASNIbh8aQ9NeZ5q15ZnfO
LuV4Ta5JwVoEpv1LTgUg4XCUSvmdwFqRNV8M6TchhbYPDFi5ai6G96WjnYOQnxwP0gfFWfYBAfhw
vBx9nNnP2xjPgJWAbUux7zN7fkSkou5DG4r5/u09/nqdkBvASkKTgYOb+vPhgFm/aMMqiR0aYzUg
3In7T2imnniw8WK/kuiKC+Au7XiOPntyXKIKPhekXRSXDsdV02DIuRccAWNpPxTNbGyqIqg/VtJR
32dDH+61Gt2Ntyf7es2A2F3rhNjckhYc5wV2Fsye1lFcVXRLoCIhhPrNHNtzlmCvd4FJe5kmF+UI
qnPHKG3kyKC3UOYPXS21Lp05+UEMqrGunM71Qk6OxCuh4MJgqEgePsUh1+XcSoNqsW50T1ynkZq1
l86+cAYDoPfbT+/12iQ3/mXfxvJEuOrolU1uInvD7RgsLvZmsbhYKHrfx8RCpthqzkDdX7+qFfFK
lgBzeNU6PIoksEUlgq5VQG1l0Df6FNeR5tTBmSkdaXasmeI6DDQourYQbY5J3GnaTEVaeX44x8sY
R707Bk3Yz2YPAV6rq2AzzD7PNB+89BEaDiJArd5VfWhpqdfsZrYHTQSU6cuwh2juRW8/8ZMPYU0p
dJ4B3hFHr9fhponxMbP2GrhrYFz03ezG05mH8HorQmjC1pXTHpY4sedwEfnNiKN9X/ph2gntpl7m
+kOiW4L+fdfcz55qHzN4HWd6lq+nhmQusDIEg6EBMb/DQUfNi/thEX7Y8Vj3qTOXEUCz9Ex0W8Pz
PzMY+swwHjnkaTqtDZmjqXl0fYWGMXmIypf87mSz0MKsEFSiMrMEACJj09HepW1e2jeOk1nneAmv
tgzuLBC3VlFxzija0Iez9JYuK5XbMH5Typs+WShb2CjRXEzVLNpwUVm5fXvJrJ94NONVc4xWCEn0
qvN9OGIfxA2WSKYTtl5qV59s1CYXWFV9Yl8uRj4GF28P9+o1riQULj40nyEAmMciyGZjqVUj2QkN
NZrokaosRBLhtw+pdRQiKkk8atavSN7IYw4+1vJOWKD2vwO2ZOwdgf2xUZvGxgIj/6ONnXNed68v
s+BbEU0g5pEZrfjww0dZAf4EDZj4oQiSJKyM6TFzjc9V4L1D5eHBKYdvdkzT2xse0to91yw9aoIQ
mYxVsg4g6tpERJfwaIMotajRmAsnnDRHbhFyWy7TJO83YnGmD25LGc1rVf6x7fpxr3Vmd7FKPbf2
j996v+SPq/ceX4OM7hes6PAZ5AYuRoGFoHXuVX7YqFFtqIVPm98fhXYPgcCy0U86lgstRDIvTRaU
G2dq503Wpk3kL8I4E+eOgsEvr0dOEzIAUlR4jEfBIKvMkUA0yk2wYMi2q2I3eFZd5heb1UJ2fo5d
Z8x3tIhXcG8/F8vz27M82prr+KhDrSkP6Th3xTUO/4NK79CX9NMFhW4rT7Q7To7BhFrhTuZOkz0l
2t8djbMNLTffI0fmaFt37j9GcymRYZPjKrqctCEEjz6lwpv3YCW90T8nWXfU9F6fJqgsesLATwAu
U6Y4HG4ylljCNBo28Eq0mngwBNUYurLzxv2g52giY0cXoMtuSHd+aAO+0NatqMzv3aDQ2nc2MM58
jHo6I+6z1GPDi+yhU3hNmYnxMLh1SXvWA/YrPopqnGz8PozeA9jj6l/nwpT6NhdGE+zc2FhUGioy
5/oxznU7/+st/t2T+7vIddQEPPrn/7nTd9AdfLNz+P9jT3BNwv/jv5txr3qC92v77l/3/Y/nw87g
+ld/dQYt589VQo9cgjMXGurai/urM2haf9rgaEHSQgBZwynR7L87g+afBBa62NSRQRBCxfmfTiF/
BOCdUik4PIBqyCf8TqvwVZoDXW81xHERtQJZZx1tvyT1UzBcxZOTG/qDIxJrW01FQR1jVpFpxy6o
16G1z0Q2+tUs/IMDmUeyCpHROMdtg3h+uDEcXN0tLoufa1lXlECFn0x7GHrxo90gxxnl+jCO4YwV
+sdg8AivyF97D2aTq2+Wu8x7lrHlXIJQygqIX1lu7JteOebnycUCLjTdbvoxZHN2hY9fp+8sLLjU
Jjfa3Nl2vZqSHd0gs9lTk3Vvk7ofHmMFAJG+wiydW0HLzoXnJeb33KZnTOJz1+n2uKqOXhgXwv9e
8bbFLUhaz99k/iRqWgh8l35Ta03jaNRKHK34qTK9i58onaM3E+YZWI1u4/G0zWbbimWiOYMmDlrX
C68YfqA/Sc19BLKJlZaRBLGO/N+USiePMIjug+8BaGR06hezqT6io65/G0cjf6rTrKn20KCkc+dn
tXVrj/6YfOZHE7zxyQ8WbSfbzJo2Y29MMrQBpN7XRj991rDFTTfj3C2NCNPBanYBF2u3C9t+8HSN
FlLSJ3viy3TXFDL2d7Xe+VvKidhapWmvX7Qsqg4N3SVOwmSk3bzvJ60xIFmW2m2WT6hY9OZa6i4q
PHoivavd9/Uox3JnLLIxLqZES4ONX2s9GmoDaPxt6VUxzRrHFL2+6breHj82ma/Sh9Qrv5lyBCvE
+YB1RxaMHb4pi/u1EQBNwpyjYwgTp6fI6Dk9/RrkmelxEvT8jlbxVIhV2W+mbQyNBMpEU4rH1HaH
J+WpcuFqY8x+pAexoNGkDLvZ6lovU3QArQxR+ylvKNhnKOZf66rQd1z8m0/cld0nrgizFg4uz22P
nTWOJVqv2mK9C1I8k0FXthcTn3EZ0O28XuyZsVMvf6E1Xr6UvVi8kPQ+TnAFcdKXDpV+O0p0/P68
BJ/ENmUv4njZmBdNjVDupilrtEJi005Ia2SZSG5Z5XgjJ0F9eLadFWbjowofWlmc/dDLacJez4rl
Y7+kjhVa3dj8SLoE1oqrZ/RMy7n9ZDdmi/LEQrkzBGHo9KFejqN3OVZjtS+5H6nNNFvx3otpQm8W
PwcTn86NnmwLEZd2BNzXuQvypvsBPiu7G5MYBJeOb/u7zHfqz7Y+uOiAa914o8mc3bRCbO9qxxg7
gEGjuvKA8Jf7QTVil6d6N27qZvL2hlQJA5fTchOUYokhlFcFoAWrxo7M9zpkk4KF8cIgtkYrjMnF
XcTGskGEAm4xQiFi7BRqkwOakyl+u/0O6vuShE3dywea0M3HXCQ4QaN8sty2Uzk8TU7nfK3pJn+x
uC744WTm/Qdoztl9Lvrq3VJqS4LJ0xj8xL2PPhtP17OujKSgXuiPbftox3T+MedxvXdGMc0PMyrv
LcFABXd24c6fRb8Uz/ZAg38bQ1OON0WtAaj1h4KG9qqJ9gECkzlv/EDr1LbRJq5lBdcTl55uR0e7
M6vEiHQ9nYHNGjjrbSFFCH0ner+ts8gt4ExuitjheN+2upk1P2mbjPfCSTz5klnzAl7bW9RtgAQ7
6ZZf0wy18IaoMfCrmiEcRWKaoexZ7htz8aWOHVFXOiGOWlW2Q8SJTCZsAK/1O1Ex1dtENo7zo6TB
4Fx1Sdt2Gd3u0ZJRAXpgmrd6Mo2gSEwZgCekWpHYWbLzl6UZN77TDt60G/pO+8xLzrj1ycG3N8K1
UneLKgLFB/aTiSBL7qC+d+HVc9WpndZ4PJedNna++83tNYziXLfMPLHjhicQiJGNXxGKzMQBN4rP
6Njlt7VcMnqk9KPxkq4Ho7tIK7rrxaa3ZJ+GNul1RbqJ1Iwy3wkgvBlLHrndYN+UpW+kPA3NFU1k
mWm8c81a1zdj4In5ItbUhDV1wE3HvlqPKGPT0YUOvIsWIwwX68UyIMZxk6YkdeMp4G+3cxdYEDXB
eXbuQ1KCGLY2ViYNfY2qlbdvXFfgVkr2Vg4P8SBS80mi+w71SeZr+UG1Mv5iZGP3E9Gk+PNII90I
e23QX2pzaszLSk/GNkRdrqdEmY/OfqAQw1nnpPoj0S7+uaAEcaPAR/7MET69zJVqVZRoml1tu9yH
sZTXaCWFUxP3t/4s7DxCHm4yQXVX9Z3LNeRLkyTqStNT9Yx4KPAFzRPtN3tWXFXycmLCQ5vMyRbm
loG2G9ZsDbqJnOOhNjhAwlvZ6HgexAA/wBDV74hY9D5ZvDoRF6GOS+lxJ99yCJnQrrCzMcK1a3xd
GamRhsWEzSdMt8p7bqc4N0LHa2z2/mQZyw6bx+U79MgM6S+779neotR/AHSVD32lAy2xOOhEuBTC
u8Meoei37myiCWBaDV9+CQr9u7RsVMmCpkjuA5mZ3ybo8qQi7shE+7mZdLVpNRAA+8n1q3TXFGnq
4KwrZqJNmk8fndH3Py+iVWqrt0XpRE1WDd6WZGGW+6m2ymEjO/yYI/CDYweGohueRssjZNX5nPro
sdsGga5tS7p/Rup90kp0YXaoErvNNgBADvciU9YYogJdFLvEr/Mnax4BSlhBYv5AXpUyR7706XPi
sn/C0q4CczMlAtiGXoCCAVuU12bYQJ0vdnade+8wraxEpJtLnWxMX0w2t2tLDHRvQeaFUGb16yCd
gnjTy4wchIA8wAcNssa9LQdZcAo1uMOEpkb4IsVZuF6V2jq2dPXGvUQNTfsiRqvyNs4ym1m0SBDJ
oTvZRru1p7JuL/wkpZ5nBoKI7sq5UJA8/xd7Z7IctxGl63e5ezgwD8sGamYVizMpbhCkKAEJJIDE
PDx9f2W7u21aLYWXHXE33phisYAczvnPP5ipCi3pTvMKZns9QxXiYNrMFfXPNC9eg1lUm8t9O1aD
vUZC7/XbeXF6CKxWIjZQ1Dz3IHRR7xzbQXIzmHGA13vcu5xLPiduM7qDiHAAjI8lP8zUsNMMI2R4
gpYVjJqVOiCJcnYJg6s2apcpex5HJTh8TcyNwqkw2o++0zxjQ583lOE0pvMcFVggVWFdTPZNhnji
dkBrtDMWkOgLH5jzI6lRb+uu5ly3Vlq+BkU6nuzO5ezOZL5cszSnV7IuUnNjT8M4hXYntQPaJO+s
T67ehSDn4pvqlulmXBytI40z15755owI/SwZHrCWgqTOBM8hh7FNky50Z99+q7yq5IoKrG/o0RW7
046NLKIFLTjt0iI5T2WmvfqZ33ydmyxBPVT1AZ7qZZO8YNuobuJ4TE8j7Jxn3la/V4MjsEvza6MP
YQOo76VYlmxlwsh7aOrFsGCnTqjoJjk147ZqiVmPgWWcVQ/ba4qGys++jLA9i1D2BS7Uw+gnMftf
G5YoiasKoYY+5EVU1aVTrHTIPvcyq7pkW6EJLSNKfEiMXT7JZ0xexgsIxhETAga51IOU+pxgQmMn
CR3yY8jZmMVRMg9wnT1lJU5oObWDdUE1uccRCPKO3LIsjXCqZASCiaDZwgwR+Y3wW+07IIV2WOD4
ckmi930pWfA3LSFJt0HX+fvBK5yWh5/bRpQi2ZcsBa1t93XgAYQ3MdR9hBKLq0Mei9NrJ++Cb2WR
WK8FZ80Qtanmahu9tDkUHErwPPQ0dKWbi7zX2NOz5cdsmi5Xj48V+Kao+iwPA7H4A4FmHA5hN5QE
NWWaUQAMYH5jhXVXxfXaR1twZwiSaMmJhYmxHjvn8uN1r0QUUNB1297oeyjcWiHWVDKsQQFP7Qwd
Jmsj5Qprky0lR5NXOuXZG43ghfC4wY4WseDLlsxlDStvzOxNlrRutalxlP5WEmdRRL5I+uKYxXmL
TQOfB9jiS6AM9l/q3vtoiIgKpUycICzDOkXFfzEyFCiTqATqRMfDYGido3AbvLbirPb3iIrqG5nM
OIpJK4Ea1+Zu7pK/nY+obDEL/DBiKV4KNsHjRIijCmlu0McrbyYURmlx8Z743vRFDC2P28cR+91f
TDiPg212LSS5SX8t04C6VZkepBLKnsfGNCBhxFpc3QwLf1CUY3N2sUoQ2Xtu6/wRxBoHd0aVQ1Vs
M+U/yNrwvNVIFNXWbgcHxuwyaiwLpQ+UIEYPvN6aS+PuPKdsXECvgHGKVDp9T1dry5F06q5YB1Y/
FmuNY7UMS2ZzLsh8b+2w3MBjstDqQYSjlfaQRCg6HquxhqtfT5djSqBedcPU1vTkwGHP8w2C2SxW
XMYBrv1For0w1JhvMT6Vcs2Oyod158UGD3kkLDWkpnJos9w5mzdIX6Uguc9SuO+PadzRXJnV1jIG
bsTJMyYvYnTf+OGiD0vLqk2nl5ZWpPwDovz/4NL/8y4kbYYxFzySqd6Frf0zsOk/3udv4q+E9R/+
+z9gpwvp6k+YyfsNPjkWl+C4tOfoff4HZtJ/Q1R58YiygabQAoLD/ElID34DsER2DeDOQBr3on/F
SP+kqQe4h/cAs/3imYCFMqjo3wGfKXFi0ti617mclLu2oeHVTdQ2jNSWcMqJuyX7xS3VPm1jaAXW
3Bys2rBZfswxGv+upYuRcWhhjaKaV/QGDbyvUeSNt2Kr6XPCBDK1va+/P91/tfD+r+GVIG3/O1r5
H9+T9K0k7/7vaCX/5o9F49m/EV4JGQCx7cW965KM8McicvXfqAt4fbAEYM5YF7bdn1il5YNIophF
pe8giPmfJWSyhjB+AeDE2PyP//VfOOrfEOUfixouNlZ/Qw1ZpYhWaSzRrVkG0tXPEZS9SvTW0bR4
bRCieNQs/9sMq5ag6fFoi9SNpDMeGP+khxg3qoM2pF9oX/SNTzYWAQHm2mia6lS5U4FRDnONjVZy
/TGjRr4QVbGO7V/vN8FN7/Rxsm4H0LmQgK9R3uSZgx13ndpOrfNbatMD3QLiqsyvTqvs5sNxmulq
QWGuPavArJJnoMriZei84dTZ3rvHPXsry0LHEz5oJW50KRLDyNXzddK7wb52g9UA3ZsqXEv829Se
NdcIq0kv1WkEk4iBu6omgI7lj90x8IW/7IRdwJBWEmdP1WP9wqivbaRxGNIOdKgGJ+k0ceNxrRG2
1MLcFvV1ofHVtdq6SuP+dW7catXDBFehAVX6QOVzbJ1SyBDasreSE0rg0oQm7ZZLHhrEtqWtdWWk
fbaVORyxzVBjLB3iM4bqXAtKo1gPMZAPDnBhOTPUuIRMGAnYHFfsxUV9IRzNcAUNVHXpZ4tg1daJ
dM/Ya/mgTsb3XptPmKWN90ldXDf93CbXqhhnFBu61zw1jR06dpedWn5lH7qLmxv72M/53FlP07OZ
m5D7bZkW31qANCciN0aNm8ZMA1Iv0y41V4Urhv4Ctj1pTQMeOybJQtCxPi7RpT4sTXME6OydeXya
ZyO97wMCTpt0fKrFSN/oIkTZGErPNr1uqyuHx3ajZ2rf1wuBr+qmKrEInY3aRCfjmaukcTfG0L7l
1ZCFjtHqW2dBg0Cb025S2TfbAaspTCZhqsAKNc6oXdEI5mY1ulQtvTEcKNjSm4R6Ww+13BrHPb5C
Mxw15tw4harr1vF2cZcdqmRc0g3sLxsQepEKr4EG1UgIcIXxt8gsIFJ/PMWx3Ddd3rUUCNWI2qBI
yXbES00Qx2L5Y0Py50hn5WSWj+BG0+kYSUizcZ1CDAuGGJmtJ7atluz7aYxfAxObHZG2pAs3/eCu
GMKu2dZZNDGYvZ+kUzQoHPF972X/QBSxd8ZsOaGc9Mzqg3tAbFp4EGFnlPbZ8qewj8syMpR7NS5J
v+qUr29K0BmS4OZXMRTfS0tslVEdEtUdL81GkQfv6DNg8imvQ1QUHPHKip9sapVw7ukWdZUwR3DK
Dmb3WAkk4Jlbxd22oikrvplspg1rekYvmmcKZ6GFlASnLDdpXpb3NpagIvSmvj8tkwqWMOXoyQ/V
UE83TDwywmGzwcdPPivpWQSDhBCIC5P7JWsPmqkXd2XjeffJoB9dU5mohJQ2H/pmuIqTMbuqLPQa
F8o3gTNp71KpCQYH1masbNKkWquWm6Wq2q0vqO8j4empxC9+ad70WuvsLcyKFsiinSxzbYvJQVXe
57d6L1sSwwnXZrBRCdLs9Lm8Mfu6r0I1KaRgHcLu9yExknzjNeNE++VVHghGMGOxbPubTCuS70s2
u5xzzICKwprCZczdW21OUjoLJhvwX7MXGfR9vB1EOoR92htlCLzLgMSP82mN2EncxdPwFkx5cKhJ
+F210iiiOifBSUss6yFH6HLwtKHd6q1pbXGwarDG9EeNfk8Q/EEX0+yJ4gmYMwTq1QZAPgTogq88
NSdz6OVJNwLcyWzbEUNGk9zU1ripHRlw9HXNBNUe+CBW2FrLcXzrJLbSVtslGx4sy0zIdVUNDbIv
lFRXmmr65qLNLxFhweda8C40lkPVe8V15tnqhXDJ0YiA87d5nzaEl4tm51b+g+W3mLRNzoPmxr4k
xoDGh/TZ5jGxzbNUDvrewd+5dC+A0JO/xWf9hfO1ObTCG46BM0bA43m7S2Z1whPNAS6WOvPkkHZh
QnsECB77q6LOuk0zuXMdto656lynP6YAIFeaNp6dIEWHgi9c0UazbQoRFagB3Z0Swr3NtUIdrFaU
Xway6B6XnjEgLFvzi4UiqtcaGZYppXzRqEdWuQ/Y5t3C2UlCchNu0aXPerik9SkOnG/ZnH+YtLN5
5Gm6v8pSdDsyy9yLYXuJ9kjHyx/YuGh6Jxrri92obyPcLvyDKCVFWmJPp1pXxUNZmCVzKL9YW5pe
H5URAGcvsuTWiRsakAyf9LdKNauhK1YVHROY8pIRe1ly5YqiPeAmBwtZ1POairoImxwnC9U0Vh1p
KMqGUGmLu5LxYq+LAOF1zOShMq2TPqk7UPel24ytXXLCCjeOn0nwwYBV4MSeh6UbbGKt3Ep6yag2
tWQnhchVqAmjf12MoXzohK/tRWeW5wWushZlmtWjEGtEIyKB3myJYEg/xJ7IeJHpwqkZlHlbEYW8
4CYOewyrZQSX2SHlGnubO+DlqOistNnawpvvzUwYBUJL9yJdN/uvg8fG3dh14JSR79b609L74kCo
fLlGkEClMSBCOhCQe40bKBfL0sZj6LXAmRjCHieRILkC6518TwtCJ007bgGnZD6JJd6X3HNSI4LS
aPgb7OCLG3fuLXsdS12eurxwuysgq4kc3Ekdg9ocvngE8JnHqTWvsce6wB9wN3tww0yWX8tMXwk8
2rCOT/M6j8yy7h4WkROsS3rg0cVgOg51SsR8bQHehW6RJds887KD2VrBg9VPkxOhb3a5HWW5ybgq
S0x6xBEZ6J2ITQKOWCZpvU7aIrhJdV7ORsSUqwxkR/meGB2Ql+8aGcjwgjgpEnYbq8hXcVoxLWRU
A9cD8sMKbyBLkXjm9kRt4gQBRKanZfKQdLP3TZbDLeSIrgAP7rx5bysqqxVvsDNDxh+KaZYCOgM0
o/8AkfW9N5NUk5PqIUMzWi3H+Dq1fJ2MeTcTfYgNXYDDUE/QWziaOLftskZoCzoIoWFBy9AQG01b
G79nhlfmHKDakygqfzWzlHZaq5sblwJlCrWuHKxN6zBAJf5Ohj5zgHRCv0NKqn8Adug2ohqemzRt
NsowQ/RxbNA+MoI6BiwuwXNZaat8AlqSmcrYKC6cKZ6Nep5ynfHj7OoTeSW2ftMawKGVOW9U5cRX
cWEOGy1GKboq/T6ftovqNX1FHDWOyhPpAFEaixmDton2DGB/WfauX4nDmKWmFvlxvet6ZLeOzpYH
iPom4UyGWW6Z10JvvFM8D2MdLeSMVqFWKvNa5yp9h1NH+N4i25Ne1H7kMmXGljm7TSdgNjbCnByg
2lw5uWFuecsU7VZhn2bLwe6y1+4b0MpkNXiiPQitmtZZ1jyaidtEVLHp1yWdiWAqypU+te0TGrsp
DXG1s957Mx53Pcka33mxapfIzN0Go3ZLywGIJEoB02us4udOedOaUIrgta4hZG/SqRWHBPRyfOTk
9vtDl8bmAXOHEY+S0X9MuadlOOiKUFNGjuP7oOni0Ypl8Tou4xC5ldVt40Gi30uUpe2DypJvqZXn
UafPzKAxjlFfl6o0sjU81e8OahCxLrP6kGsXIeqcMMvcLpMzy2NvoSdDb524yyoYM/myTEPxIS1v
mA/AV7bclmO/BHtfU9raIDuzXqmlB+Jfqj5/MFwIYOHsFfycj0K4jGAYtAWjJDjOJ99cHOeUOhd3
pyovhbUDJC7XyOimMQIHtEvISgnujNnMcRWmLgG+8ejjvcnPDdb95AVZt4fPlGXgWjVOQGMSjJYZ
Muiql9AKOnPeoolSeBbXQVRq3M+IyUcQZX9y37OhGG5kOif2Jh2p+MY11rREOOFAJRokkWCF6hUk
gPrarps9J8FYlGFQq/6NZBrD2CGjnfNji/Yz7ItMi5CGA2c1Tl7fSl1MH7mXolKWdUAZOse289Dh
yU5h2XuOWiuMSszVPM2nAtZD+8A9UvRc1UkTr7VK3hvClNWhS9JlYD44GQwA+lnM0zpuuvajTvWg
3zA6OOPTt/WstHiEoN6+MLirYNm1qf/smAMne9bIGqddvW3OioHQVRwL5535LKr3IejsL4Mty26d
jkPibMCGS9wmUZtCPmlumkt44WylwZuQtEcRBfHttNQGSlqXSVSbcKSsht7BCRsPm6kNMyc2qTsD
RnLrQmZ5ymRcCWBoLq80NHTe/VZnIgz4aWPMIro8S3bVElsu09DO9Tb1mGUj8mSwyUQbc3vT0TW6
r9PQ1vY6xxwTh0DV2U+xVgCb13Ju8/VsQjkIITs5t0VecbelyST6o0iTPGJOngBcNiC+QI5F8b2J
HVduqiAzHqlgGtAie7iUSUm+K4ehvI6LpHqfZiYQRPAJ/dnVRkmfNaRlcNTtvCKmTTlyK7K4pIqz
yLcicm7YMDOvspNDpxYw+8wMLv5WufpLABGjDpWhtJMUibsbqiG+bvTLhN5LUQyXCd64mznphlsZ
G9174xp6pBYr/t4Szrchw8O9SKb0ktUyUc3KRllnqY+YFE5GXSX811Pgq0wornXw6fGOKCQZJYaz
WCHhwzrRMJXeYc8u4jI79cEsampSjyKyTtsKzXXv0x3F41Jmm9x3zHrtxJ0db/p67p8nJLl3UHF6
NxyWUeysgUPgpYJGFB8wHBhb6npfVuQV4dUcZY558rTFvrPz4SATPd8aiqomdOvJvBkChbHwHM89
CgaHqiCcZ8jhpzKA6IOnZUeGZFuKZ/wgpuIQDELL9xhg6xS96YwbnFyS5AhDiiZobCarAEOBvEx0
YSPSe19ixI51I75EZ8sWMHJqY3THPfNrb9qBnKjulC40aTdtkgXZSgsyszn0dFtfk7IZcfhO9XhD
nctVBpul+xLYMTSJrtfcqynzzXXGaqVURyx3O6eYNsGB0lxuwvnObWiuel8Xq9jGvzPLhH1tepm7
B4lpbxoJS4vktSqUmlu+eMiyj5Qg/j6gX7lvDCt9RcFiUzRItEAWTfrFAjTGTYLQthoWR9UxTfSR
B61yPDKOgzJ0ypyiWrtm2R50LJfPSCFp/Cdx3TFcXAUa3mQxx8FqKokRvvagqXU709CM+V4qaX9P
rSmzrvJ6kMUuyLR8lwjo6wBVw8DEn2VOtL2buOWND7EgyKGTuE6XhJ03lcG7ZhErlnOu1vnrMBbq
2NTsu7OHnVaxw4MgCCD6lP3Ojv21biHyAMW6z1R1j/fFcxY4H1of68+j9NiTRv0wVVCgdK25KR1+
lY6zgp7s4EbwxeNsPvfUe/eKUhsugHOKVbFDsKvVVLtPXc69VzqE2xXvFK1vWlbfBq26Y7TyrTCy
o9nr+Gtmxbpqpzcz1cTK9rp9Ei+QiiSapFa+1QUhlCQOPmsWu3FwqpvGr259o/jiNPa90LXzKG3n
WBFnAKR2MSJOq3MxtWeQm6sxYJE1xvLmVBV0OUmgrkeIZaFUG04c1WFaOF/JZDI/pCHpCjr8NnEy
fUP3jhFCftQCBUQTgKNIGN5OT3ZOFxAPaOGEwIKBeIXBAMzeVsZRYWW7QokHHR9NcBiqTlb7t9Fi
lRiDeZdm1VPT0hE57QKjQDGlxd4iTETeNntN0efsdOT1DiYOFZm5j0Gplnpdqhn3i9BzGzt5zPGU
XetLc+SCvo5n9JiBBfMgWKazUwe7dHHvAHVOlVFC4HLXfgbuIR3OLYOewpkr5kD5TqHW2Y/aYK1i
M9t4+nSlteW1RQ2Pr4MbLu5AJi5CJlemx9HVilOpGKfOXnXWB5h0UD6+wMIgLhiLsk1ei2BvZhN/
yaTOFFxtpIEJpE45rgtiwdd61z2iMLtpjKA6M3o9VnRSOucTI6Rgqh/rzvluStc6GrPtH8aBNhfQ
pr7S8nq5NtzpmloLSrjn7Xyc0kKn06PMjb/hwe8wzl/eyOH7YrjEVI8y31cCN5u2Sm6GqdqOk3k9
dLN9B41gpP2YG2T1fXAoWc37ttLKHe69Q+gqECqv9y3GyYW6MnHR2NvZ/BKk2kYp/kBu/5DC9ZBS
rkbor8bIqL0tNNnrxnCmvZtmENpab0UTGV9kgeJYaU5rra3LO4/pURdUEfHU2SG+ZawJwdOsJA4T
RcZMw5RTt/fs8mxo2f1SSGCkQc1n4gHn99b2924SP/XW8iqq/lBYrre1YKaCJtQhtmF3hJZEmJyJ
3TxgI1BAprUwHNlliJqOqWFjplY4VqS3S886G5azA/90N3rqQtMcQq4hlhOndwTdqL3nY9Tax55r
c2mod15jvNWS6hfhwEhkmfIYRhb6zoWuDtZsntAO9GcfRC3sVf7QuMWdk8VfiPtUkESK71QbAAN6
/E0Cw2Che3ILKlOGvB3PVXAN9cFt6zfloYJhRjUiSROQNNLtevSY6LRoW14SUjo3ICBnpPGvVlxf
VQYsPQ/bFlTtwaUu6iMZJGPol9aXVsMnKBHLNQxBFqzRHok47V6DdMDKxBb7WtoHvavRdM3M4M9F
4o30kZlrxmtR26m2a/tEOjtwfoDS0nGT8qtVmrX8aAJj3C5pHhyFMpZ77FD0sCZx9rZJfevBXbLl
OJSJGcFseg5os9apI6uozyptxcAaXgG8iXE3Stk+46KCU8swe2tPNN6mN7v5ro0xjbZUfBnTTtqm
nwH/dbPx3vsCQAMjqPWgKIvSTHHTDFN9n8VGsWnsKYn8IiXJbcz3SVkbGy/LyrBTgG+ZOFR59eAX
yy0poA8JdX5Y97V3NTTFvMvmficpSE3b3FLNnUoLG0edbXUJiBtCJ5jdjZulpB5Y3gMOKnUEzsQo
WpjGVU2RsvMLBUErvWLjuiiB2LPk7Tw3+pLtc9RduwJ9Ba0LCfKD8oq1IRbcNrqTZ4FOFLk448/3
ONfuTm+VIp3JjbEtV/U3baEKSPoJ0i3NExYy9lHgjRjO6UQed78fvenQFkV8n6h+PiZJZjQrL7f2
iUsHCdG6fVFOCWS4ZNfYLRN5U+QnS47dujGH/CiGzv0iavnV9hcnjJmXwl/pHhey1h8YBcHAwwJk
M/rNYcomfE3RMzVeUUZpYx4aEE4FFR6cvCifTeFN4dRX74mWvCuyA8eYjr5wJshZcvwO6WxXQTU2
Qk1WxUbYnLQLXSPtpAW+QUvKb83Nga3Ut8lGJuRnwLm1Ias0H9movXpzd0M2+xYSY7sXtvygweGC
1/StWRe7zk9fJj+OHGN+TBDsRaDlj8QL4Z6zJNaGtccf77fEhwVDfsJd4H3xR+djdJYtZP/XWJTP
PQ/UNwz+ZmxkttOs9nbu7qc8Pg3x8s3UB2gGaJD9FYmamBiZU5/sGYgVUdvDstEBzW28t3MoH9MM
6xPuMy5FTRMfeo6pJ0vvXzLc8Nd+7T95MTR1L/luLf05n8SywZf/mrpwRjPlgOj0VoRiOF6VKYgN
v/MeS2YanphX1zTLm21zAPVZ7d3UsDzryj4Nlt8BJxi2+SYz4ktw37KmGCYczBTwdMxmATIFUfO9
167shv5WoPjhYIEhdMHbvPOYdrxNn27BbFPniAbWX0+dtgWB8dZJGlQv0q/cE7bK04ejx+2boTkv
OsRJZL4NdBJ2tczaM6YgmsbA0YnFitlecE3FVVq7ZYhjcx/buHqt1cgjiGLIjk9TnYBhZNmmmpPx
gAxJOeHie8sj+o85gzc8wsod8UASfTRJ2BpcfHKozgOoQsIzdpYi9kO7qrrsbljqyVn3RtNnGzqp
Mb0rNNORkdMxrpmdwT80HB3fcyD8k96P2TfT7ZI+RDsnpkcnl4POieCVO7+22kPeLKMMewMOf37i
23npOa1t4RwkCO2mANtKMFDqLBiPPa6PEpI8JpdOFBOQMhfFKSe9rQiwknQhQ8KchMJcke4bNg7h
12XuY3mlg7rjQ6CuNd85YVikfRWstRujnQGzwHcac4biOMZAzR3X2qIf8L2LN0aifXDcXJeLtZZe
h5OVn3gXSHpaDRVmRLjC2wAIQb7Ohs78cMwxXbF17NVU1dVLTWfDGGg81zHZV2GVVDBVAn+rLGyK
xxUrrFMbxGmJw8ikcWCvFN9TV1+07NjROpsuzSZ8c2oKInvzLJYEVymILlQDZXvhR2rS1CPHy5dN
DyyKqsQe4he15Pl7ppX2ALPbgYufljCBe1dGvh2v/j0/4X/1V/y/rbr6KY0hfCsT+fbxrU3/SoYx
/5vGEJi/XbTb6ONxAXBt3TX/i8bg+7/pEBJslI465Bn3ktvxJ43BdH9zedsXLxK0liaqqP/mwpjG
b2S2gdz+bupsuEQ6/wsig3XhuvxF/AS9AsqPSZ4UhBxU/J9jCVXXGViFcUvCLKaZXMq6tVZdp6ZH
Cfsvqjw1PVXBhcI490ZwrUtuJajEybHpbUZQsdORJha37/gpaDd04fJeOr3+OnFrX8pAiWDBUPgx
OvHea/vswzIg1FZLZ77haxEk4VR2o86EY7Ce7LbVqeXKhT6hGKA4JIG8/wvD5E8ex1/NKC+Syn98
W4/m0sDEBknURYD6F8mlNoxxDoAsd0uPaS8jdJQMs6NFP/8U3tvnT0EPxwsy4NejPLpQR/7yKb6T
e/3Ev9jBzEhe8PoNVdy1+6FZnG/+ZQ7x84+76NM+fSnYUjhrIie/aJI/ueR4U1unS8PHWUWVnHIg
b/6wKQIN/ZWp0SeB3mWxGCjWWZEsGVhYn5RyxYTqw2pbuQP2S040otNj5uryftHq9tBbQt4XBtPW
n3+9vxNtvN8/lI3D1sEgCtrWp6eJ+JDAi66k1LC75B2/Wd9fQ/JH9QJ6ZlggYq71NNPwfck7rsrL
6fmrF/qjJ+zAY7iIdOHGfXan1kbXywY9VzugTW0lHL1i3fSlmCPTKeJf+C78YPXwJi8EuMBFlvjZ
YAYfmbTr8qTZKc2T99glT8Bwo7etJm7mVHa/crv7PaX20/pBy26iHkcByQP+tCkqR89EHRTVTq/r
ZYnsAbb2Gq9eqBl2Vw1MRLV8uTGQga1SDf8bsEFfHGezYUQ9pMLHDRMb6lMZi/a9d5v+vTAV1U86
xhAIhKsdY7tTX36+KH74RiALYgTIksQC/u9bzCyg25ops5EZj3RUdRLRjSfLK7Rt9cPPP+pHix5F
LFZGxGnBP/z0UeXFr7TmK+0uapeTwQzk1Lc476AI8Rn+5OVVag3u7ucf+oPvh4MvtwZmZWSef87o
XEa7zs0SVGCySnvjWWV8msfW3ZVOrP3Cuu4H++tiIIDZByN//N4+v/50ruXCQBHyzphC6Xaz7EhK
vb8e7Lq97Ttj3jOC7BLwpso5jsT9/WLB/+i7XqxGbOIKdBplrs6/Hpe9vnij5nXlrkBLiDkr39CY
VXCmfA9+kXl9+S6fl7qLGyDOebAB/+F+ZeXIRDksi53NnXWYSirO1gUMDn0IYU8JjKJs5ZMwf4DW
/KtX+oPnjMc9pRr57hYr99M6qn3QaGd01U7U+rC17FjcpfUMVWDyZHzKlpmzS4zmJOHnY4IdSggE
q5+vqh8tZeiKDsRFmDX/eNULiQkDJbza2anu7hLTdfdjF+vrSrS3sLENlAum1G5+/qE/eL2cmA7O
I5fkb+hUf3+9RNFYEPQ4PJPMDq5jbTCN0KN1TFewHn4V8Hd5iJ9eMF5xMIvxiyOE9/PhqYwWEt7o
V7u6SYJrUTSPiC5/9Y1+8CEmV61OViKHwj88a4rAamiAUk6EBNVXyJgmgF2TtL+yc/rBkzNxxeFo
hrCMaP/Tk5PtMjAdHdWOXE37KRdt24YKNk40kMKgfrE2frA1COzBTtDG99sxPlsJNtWYk93YQSbi
G6O1DsgHCvSy2y6uX1ylWq3dwK1krjBq7i9sN370PG1IuRcLIIi0n20F8ee2rW4qm53MXW3VDPa7
lnHr/XwZ/mDtX6KgWfwGdqv/uMMDCD7epBNtUGsOy3ChaMCCtT1A3oL6l9ejCEWQ/Kp4+cFlzl6H
5MQ346rSP1HNFzud0lnGxQ7ehP2EMk+78ZepfvAtPHkh1/xqh1/6jM8bwMKwCVNZbg/cdy9/0F9q
T5xBjQLjr2qXWVbh7qZ5uOSGCS39zmbwHjkYAi3sccV6XJQf32ABQug5M8XholnP6u/KNuT9mEGF
WTX4IOIQ2FmwQMb03bEFtX/udKMVURYwmfDrAGA5rYddVZvtA4WLev75S/vBDiB59cJV4O7FxvXT
3YTvX9vZpV7tTIUYCxKLa628OtaeGZYO53/9WZeDkYvB5F3p9uVv+cuTgzuufKIoKG5dLVl1xrhs
lkZrt4Ge55t//1GX9G3WOo5TqC7+/lGzDll5Nme5Iw5DW7WMGyMdYssKt6Js9/OP+t2z5u8nok1r
h3cmJ/7FxOPTI4TNqI2Ys7G5pgROX+da45ZGVSFrl4iMOrgUAFNOtZw7OXP59LPvfujpf1J3Jj2S
G9mW/iuN2rPAwTgBXRsn6bPHPGTGhojIgcaZxpn89e/zVFU/KVAtvVr0oiEhkUIqI8LdjWbX7j3n
O3nx2GlTRYuFdXa3eON67skjf2ZoQF4GHwl2xVqrP/78pzWvW9qnn5Y9iEqb2y2b3mcWhxJLZ8ON
UftyqpITBu7mvXAL7dwQr4vuPE2Tj0GX7VNvK/rsOcKRoG7N9T5xpbrNVgG9wND7e/Jr0SIwK3/A
V0v+t9N3R+TW3v3kVfNOT6cBsJhTniYaXJs/fwlcuP64lXKhp5SCamNfg8ls3vVPN5asa8c8J89q
z1wHmfLUDl9j04RApzdVUwboQ7Ev4fwq4WbQp9oMOTkt6D8VEpxlHUuQi7N3xf43UN0jxMBiJhPc
l14gPU28SA+C/2YSZu0Hde245S51rSaql5XCZcbpyPC6YR687QWD9m0WZwn6xCVv36XwEOzk+lXE
yMVtQKAiVlq9HgHouebeE1pTHRX+5ssi5viSjK0CiA8x4zZDT1KiBHbVGrSoWKadmvr6Azp+poV1
7KRh7/oMPhaRbIY1c4+xn7vPhuixZQ4CR72o/YhE8H1sGl00KyPuUXMgV0kL+mpo4yyWZlaMP9xu
fVjz6qcOOSzEOLpGkr4VWDh/CBonwSscD+u7DqDkcIULMCar3ZvC1FZe/9jAd26/+4geL5io9T0N
BURDpB2KZ+Y3TFQtUBgH0+/Gi/K0ddghrfUOSByK20SqAk/bwsdBXIH2pOol/bKYCgNzTTjDXtrz
1XvZMZNC/kLbOU+X/kx6mf+UgrW4rfCnsV5FVUeksHhN0PSNve2bzl4jDb1TmGE8hJfhjv2FzIar
txiS0ruvLKgJ42jLYG6mN7QV9gcLoV42vV0uX9uZSVGXKW1gKNRBGo0tieaudeyogibwQNVc9DRl
xq/sneU3Y+5ppevML4uyaF6I1kAwYQ/9xfklmMCeiMLWm+R7KeLHzh1f/JJ4qU0lVl9sTUGfeYNz
c77tptLdZHOB53Zd1oEkTx9SQFikRb2VOqmrNNpzMBimgJmi13eaqrpzygn+ihaC8Xgbp0evj+uD
ZlXI5kvhXRaQ9gT8kLvx1REaeuoOlUCuwfRBQ/QFeiKOhlKTx8yyv2ftaG9jQhz2JXESIafDo5jr
d5dcyj12V+2xH/P2yUZIs+9WLqGDWc/Wpm7L8abEDJFvcHLJqDOcEbm+Mj+4snT3yNjUBitGfuzE
ah4S5WTP6Bu0CBt4e9ZjGSEEfVrjMQuH9MoCcUSLtRchT1hlJjJRY0VF5zNETrsYo0adz4o3yfFT
uaX1vWxjQzF+wrSMeE6i69ogzxmGqEfsq4DFQi8OvAWbJkwNBk8cYjvQ+d7HrNKcqw5qd6eSa5DP
sR00FbqRZvXQSa5Fch5WxVDYleOFfBALiRzO1DAhu+qwrgas4kXp3glumxZUqRgY79seOouMzRqh
ZFgBGOoC1rhxKNuMkD17tLQXb5GXfo3X15aBy454AuMHOIXqZ5zYybOmO/XHqu5j7Zq52bNz7oi4
T+BaiOx2Jo3j7FapJFKk7FM34MZTBzaa4CB3J4YDKDwwCkzNDQR6/aNp03lfIa4iLlTTHzpRJG+D
oZnRCIv+AMRgxeyDX9xvbY7BqTHGB9WP5g9nwCqcofzgfJz7rV2Zr51uVcleq5Rjbdq5J8lulPpy
yl1MFogPG96uum6GwGmU+4zFb3gVOde8pHLsMbIXuyqZ9erjnuiF5ZuHNKUL1plqJp+gI0RuM+KW
LrMh2YCMsG4X22PLtksx31cxJJaBgePermYznN0Bg01qVUSWDGrWPoxsSXeEusgowxryQjKJd5qZ
vwSqZa2BSVvJ4oB9kwdo2awuGKu838kqzaJ41tK9oJg52hirnsi1t/G52zYkRfIdmju7sqQGSQ1Y
7CYvY7FN9D43IqNjYrKxJ8y3W+oh/zyXfrnVB7Kx06SxnuyGLMMNn3N+4MMzFT6iZiTkoSy/O1xW
HkdhWR9d9RMmyjqxORc/6E1aTIHdUz6d0ZSMoZ8J+76z2HxnN3YDuWp1UBS6+6gMEiH7Hom+i+AH
WMY0splLS8Xvztj5tz0EF4TxI2rwRmgxPl0mcM5UzhcDQkdgj/Jkt0mxL+dMDyoc5VurNYpgwaCO
lqFVOx7bYetq5hCtq+C12uaAc3/UtkZJSI5a+usJQg3xNjmY1iBgTM5jyiww/1JojLRy1+z3hsCz
zMJvyo3qlx+21gwX0EvisBRL8xU+wbwjcS67N2HI7DrPbR4L00Ykgm/4O3739aVBsxopVe16kinv
B1e8dLi/kR1NU7hOMy4Dac4Lu1cdG12AZYdXGnO9/ioKIS6DZycIJAaHcWg+NZvZXCSYYcxdqD4s
WAca2rUTMqcUD0JlAIDotPxcjoIB0eK09RGCmG1G/AU7NK+wYjxjRXK/Es8QwIlxolKrOdlsn+xx
XbPTJ3Ny9S3m/vmprTVvBwtqjDwbK5VrMugSI7Yu1OJ0uqu09x5Xt3bA57oZTvHCwSku3bm8r/u4
getkajLdTb1Bddq51g+pt8lWFFanh9Wi0nsHHAShhBI9ZyPrBEaF3xyw8tch735xFrq2Xxg3fOAJ
8g9zOWZ0MoQ97px4QiQmYXScx2XtvstYSRhOjZ2sYSEUXELMWW4ZJm5qRrO/DkGZFNXPQhuMm8aR
9jO4QvvqzxqT81ikxFLgjWeQ5dcAQLrBwclbV85wPyYgqlavrg9mydx/xnh0WqBNQwhw5E2zWNel
PayntuRlakQ2KBTpaBw6ByEJarz3jntA4GkF3Buti68Kdz0PJ7jp7LN2+aCDK47AW2HREo1aT2xY
P6TlVxGpEu6JZEa1r7Oxeh/nhAXvJmFTa+Oh72FaC0+N5yRl6GBlVnGrejeJ6ANDWbraGxthIS2e
2le9xUQENcX4knaetu9j98VA6QGtSpkbukhwNyTxu4d0RtG/1CVJgpWf7Z21lhHi72s0ra3t02nx
Q4yS1jmmRDCnqUYeyNUxSNj9EK5x7mtMbgKknfLR7ONylyWtvKw9wnD+eKy2yh2t2zzH9WDl03qj
NWSs6xMMLntw/YcWid1jK2vVox6YyVkq9WEz6Yt3YO3Xr9JqtbAn3uRlzlR3r5FBgxWhdomvvL5F
3RVZZEO1Cl1Etqh7piSy8i+cfuzipLAaT8LIV8r+BW4rDWAuJkZSpZekcw4oPpMjKqJ3T5otIDGS
fcwu1/dGhUw7nhSDX63V2wcKnJ8oxuq3ca3a0yjb1wE/1Fe39T+6ZqHUdtkDkevuJ9JXw7I13mId
PR8sgyyqknJ9cPP+hYSpeJtBErmXILPSTUMxvcMSOm/wDq2BMTggMVvgC4PJxbr1+/KiO50fCadX
UazK9uT5SKRlXfjbJJ5IGcrag3DT9MIlZLdwwBJ+aC0G4oc1eW097IyYSx6EVT4VC9qlseub41pp
Cz7GuDr7FmJvngFCemPxMaT5tbabHVh4/EKxGVVo/r6mlYNCjOIRHYQTY39a61Ct0ou0rNMwezBi
n50SZXs6g/9H0Uih2V6WbCALo+1ffH3Eo2LZA1JRvVk25EV7gWGkoD6wzPr61o3jMEUp85wtJWmM
jabQabtGg7mjNvygyxM/qpDBXrICRoSx1uNuLDUNbA5ZIvZYupfMm0vSquzmW1NVzs6t5sehJjLM
yFZ9K4e0fB2mZNxNXH0iPKhPyp9NhjyN/XL1QV3aJJmiDsbWJUE9GurpPhXVciTVUz+YxaRj2O3H
nazrYW8o+MA9qWOh0pruuMI6+YaQRN/2DlyRRLkUZ4M3PwuxEPOAHSGA4SSPrtkNUSWtt7Swx3C2
ijUq+okVbsQtLYGaMMdsRbyccipCWKNK0tLqBg9tE+WtPUTmpMSth1z+QED9N6NL+5c+VmLPjj4e
keLTNswMlGDI4D8mHFTonSvJHNTKXzoMQe8AGOt7P3XSL0hzNkLZ1Q5WhnXqp7gLLY/K3LT9EV+5
Ufn7tKKXUIu5iZbG6vjsCkzSpRyrn3BA09Ba0JdmCG4G2sypvkfOJW98RxIghuos0LVYizQ5qCMM
buwSYzxuXaPWQz6yAlqI1lKC9wa8Q29n8Z7iQzc8hC4os1XXB1qa25GNuy3L8c8aI5AkbSnabXmN
j7c6v3mY8yLBBMheOJV5GzXFIkC+sPc43GHwbJX1hcwjNEm6dw2TSvNqC1oMxXlSaZB3EwJNBIU9
4u0sHy8ka2Ild0bnRI+mBbduraxT53gVw5DUZk31rZFeHcxUgHuNqu7g5Tislp4bMR7v5AF/X7/h
G0whXu924yDol2DtvH2hoaWd9QZNdacgzsXruajTD33RnZtCifG+RMs1VhT4o7Z+F7j7AxdlkJcC
wTcn0/xZS7RKg6qW+9W1i62pS+eLlS7aqaiBZW6Wawj0RneG53g0q7OqJQESdnXTj+MbMwGCATr9
tcrz8VYjbiwc8C1tzAaCVQdHbV8g6+Uu2+f3zVhzbtME3+i98S6KBgJXG4vhiLA35WKu4h3IPcnT
PqP+g7MEg9PMAKyk33J7Ws+qo1+JLmZ1A3R/8M4RpmIHl+X3kdpq27cyOxhXrNCU1UR8muy5rk6x
smlbxo+BwnjyJsYcvmBZaFGM8/EZxFB88nBQb/PYWYAbIYWCIQCOaU4WhJ7Oh5c0SzisKdi0Vrof
uWrqgHuTsQf1KZ4GmytvVTpNaAzQt/K+xCeeOoXL8ZGtb+7Ap4UvYN1cuX3Pte+fjXyY9547Ia3t
5v6GYOvquaz6igOljlH6WflxYhYedc6C9rwwnSdnjHdLPXUHX0hnB6Gpfe8Hkq/0dr6pC+xCKO7r
jT34zb2TIMTWC/ViiqlCTumiBluQJa7enB79Mna22HDdMHdSHGWz0w1nspi6R5SchEuW3B+DqZg9
krPmND9ZMUqlJJE/AW+RRFlqSYS6Ww/WZSyPekxfdTNWzbzFfGluAWWuYVZme2TTY9R49LEg7RCN
NHQiKLIh35u2WH/OVKRnLXaNaFrji5Za/aOF7njLiCmOStQj8H3c+rsVJ3VgKa2jOuDJo4VkY6Ji
QHKXIQ/ANsTu+Oqm87SzRYPxXKobGBPmaSzmNz9vf8g0c7dIb+v9dI1U11dfx4g2lcd5BDNIfLkz
/tB0HWKPltTjc+Yv8rXwMhgU6mfWutw17VrfmzGBsASXkCFpruXXBFt1aFrOcGzHSRxzNY93q7lw
hEwOniLYaN0emJ6HQQUbzg4Ygwjm612+kUm9pW8XPyQTm1ecrMU+7avskdOVjMKmisMsudqEmnyu
N5Yr6m1R9zxJubYS5McUioKxzpu3uJzm/aD6mE4UYu1+SCVvq7EcLdf/aLGhHtvJj3c4h9QLnWn3
FlKMX0KH0s+AQpLzVBdZgGCh9rctKkGdGzry/q3khmFsKKM1zlG7wScjlhamkaMAekS2WPDYGEmr
J/xAqpnCzlwU1TEjuI4IzHXTcgV5AipabaEe2gc3z++k7VpRnVCCyxUMuljyIsjyVW11YgYPBt0X
Dg6veVnLeplBvWL3AX+BqzEwwVNtnb4lTM42BmMBECCNaEjTB3pWTARyWkzNQjnoujnuVJTCIThj
I0j0qtjybaab2OviHTlEw82MEzcwJTbmonQDQ4/rwFHo84b0nQAtUm9E2u8rOmZbw9citTrYoGKd
9oTyh9MEwhSBr7jDMkPsZIu+jrtT86yPog6UPuNnjTGhRvUUz68MR3CN29yka91RP7HXVe+wmLP7
TBuXAPtDEoBOkDvDSawLybrml8pB9AYh2E2sTVma2Q+IkAaEWPHmN00ZTX5lbgaEVgdDh9DnasYp
qe3XqvOqg1t2TZiq4bk2jPxUCGvc+2XXhbYSa1T6Xv91dAbH2y0xqt0Gsx2oFpT+uwkS32OBQjEs
rEHtrKYYLnPW5scGA+pWmkKiDmclbqZWeqHqsIqZRdxFrt+lP00vTW+0UaH9I/ExdKj4jgOr9ERl
UO/rxvX3nUi0oO2vHM9y1alhe+uZloL/7gJUBAHidBd7nN07308Y2Ew+q7D2qMOHpWq2Tscjy3XK
JLh27u/XOHXugOYCmpR0dOykHa61mH3q5lFQtOXW8E4KWlvjJJkFpFnew0e9t1LiTpfE+Z4y1QUC
3aXYbUwgW267cJuhbjjGQ9IhSwVXo3uxe1KkaKSbytDc/WDm5aHSCMvbuIr+jrK7+MvqyvqQuaN+
8OrEeDHoMW3zNcfmGetyYGsdV67IKF3e2njGnZziJCY/bY4IJSe5HGgvgloiH1/JK2ofjVaom2Ro
qbkhua1JgK8tqfGeaO2VApBjnEmyKn1P6oWv3TpjCS8XsDeyfzBNGHrnbz2Z7jw8kCzyxcDrHpPM
fbtqWntfx7l5KuKqecpAU1BNVAt3wTEHli2d8ZQ7k54FSdYPeeiuZIps1twwvk/AFM5wNMsPvQQx
Gkhnzu7GRWKUu5oinHPZVxQB8HGzc+f1TPtzhT0hdOfUfBXIuX92Q45dfMHdfzJhH8LMzlxPw41s
xnfVlA4cvdy4zzpyWnVp3UozA2Oynb1Suvt9ScvsvLIv/kyWOvFO1GHOnugIztVZMyTATDi9SETz
tjo1TmXTKeo09aQlUrz4Rdl/g+9zdZjHSeaxhzEjndiq3oYOMyCeEX7cgdC3czKg98qFa70gdVU/
BT7tNz5kd9OZqd9GE+BN/GBAqkMmlIkX+Kid8RZZGjIgxIX4+7nS0b/PzX0sLfOxAepys0jdIp+n
TMG1JSayatmVzKomnfCHjU5krhXKwRfI5JP5uVo9Y7xie7Q7U/z6uax4tIMOX1C2pcBUX7tlxo2f
5iO/Nj07Hs5qXonh+rcI/+MLVO6W9ogv4z3ZrvNzHZuFvpvKxcf2uq4KaPuQq0tSuTqAjm5OO9xo
E4KJWE+SHVGP6ieAAdk9jlmTG1syZMUWHy/JziOG6UdLr5L8UHixTIOeRCKgUHkLlWEtKwsvoy/o
bAAN4AHK4BN3HUMhDgSJaLJc0LP5Xlxio+iKR+VlPTD5Enl17w68IR0UIm5iyI0Ay9uNIbas0szY
MjCjsig7RrcgHni/m4TuRhBjQX6kpZF8oQ3PDdrXGrEdjEkHWuZ2R/rnGeSArHjR52wE42gzZyq0
Ggs4qPlv3TT0NwZGYzA02ZCefMa9NzRk+fI5Hl52bSaWXu+zTrnRx5e5ZmEG6FkR4vlD8xVSU3zB
Yp1c8A8jz1JjtvdihzFuhaPmw9CS7GwvoIc3I8ShMWqhHKYB3G1+n9O0HING9/s61MelfnTLZs7I
4M5JIepTrPGbBEvudzDw/La14vQ80Bp/oSMAdQQXOnimusDEV/u2eiKAuv+WjbEJM5848HfNRJZp
15Z6oqupcblbaidMvRxvMx6X6bnVrfZVAewIwLB4L9wZHByRCU6QIvchODvUB6ogswgSpYbTtmO/
YmxKPR6bV9VE0SQDAPEMtVhHSLc+YyDf9GykUFY1iA7gaxmsZgNpahvLgDgQmg0xu7ADPCvZDe6k
f2mKPAWg3aMApIPFymrHTLx4dOhB9yiLD4IAAYYS2B/5MAEGncYUeS6sui5+QGHBuUszuLxNUbeG
avTkxS/84s7vq7jYQj8S2EFmHvqVz5sGaIk/HAXDIo8IxOwXS5UsAiC/Xwuzd77Dwc7OsklM2pDL
xPagE/R76TUBaQKXOnY74ETZwoxB5+Ep6qtOJWtWAS6lsP0nKTWWPP46cF8NuDJMREyOtp0YUFuN
mQ11rzI95FcjwX17elTTs+al2R4eCA8sA4NHxqM4qyYWLsdCfJGuUzwutquect+ToBUwvH3nsjMB
aRl7no20R4JMQbDin/a1msqsR063o45OsDwI3ObBSh/xS7GsJnUWUPvugIBbPnAUKQerTx5nB9zG
2b713KQ9JzwfZTAx4niDlcX6Znp1U+U8nYtNQjzgM3bdfEmuMFbeTtcwl+p26ryFokMmK662eL1y
uhhcDwjQfkKsv0ZbxyPbvdNAP9/A6Ob5hucwqBvMpAzm8ahvr2IWaFddVcGLw7FjBnwTvqi/TK+F
5dMWnnyzfexhLjOKikHzZNedueIA2GLDnM+6jSXPr+rmAWbEzOTI6OeIop4TKHf4YzrO2HhgF1wc
3Wt5D9D93nUuufFvedEWKVdI6dBEpa9+7VDxIcGrA1lVSS5DbVk6HtjszCluJXGBO9Wr+qBrTQ04
QtOP/Sr5LDjkGgeamUeT2207a2vP/BrKFW8WO3wa3xa2wx6Zrhb7nB3XbCK60qwXrpT6DkSICgnj
lg9k1/i36uoKmqYBTqi0x72GYz1oZmrqAOQPbxJE57I/uWPdLaFbVXRaK82LteNSgrQn94oFZ8K1
EoTGZePONJm5wlRRFNs6XdKdZFxzZmC6ehv45uwk5M4h7fKmAnlzP6inuTF4FoGl+rdjA+uH98HZ
x8rHUmjhsw2n9hoBAbz/WDNPIAXbQ1ZkGo39JFjduxxTYEJdVtvvBQcKVbKxqj1csEtWtt14ZhTK
kQXRQAsrgfqP4iHb+3Nm7YdstgHb2iyVkQltAI4sD6YKhSMGqGV6hv/qUDe2HFI2rrD9NdHkkUJL
yzaUPSzeHgc7tWnjXYM23IIDk+rQPHGNH24XNfabqZECAG7XIePPZuOOHtXtgK8JM6NubBzYZ4Gm
zUigm1mD5jp1R1oTvBpbWjG4J0XLeS4UJWDpjuzxWtXhfYp7WyR/IVT7JKlCTo9OFLeEQN2H1sL4
pIrj7KSRr/npfs1qdhFU0bjjLDdwSGXYJUg8/0Ks80k4Bh4UqZ9NeprnotQh4vmPYp3KMvJurBg8
EsdNzx+F4ZMYZXlAqZFdwPnqZ7PAOvvnKpJPwqdf3xSpvWF4lneNUP2kEDI7j0VeiwTRsa2duyKX
oVEx9tT47V+8vk+61Ou3Er+8H5bQLcRqnwRC1dgS7eWYuHYZWp9/KZKAhFBsXXVPmIpxAvZut/v1
O+np0/Ofv9JP397jRXr61bpgoPtBuXYVB/5OdkVKHI4v22v3eQ//cipKa9vXK7Wd7KCOKfISNsSu
iJss9dQH+Ii/Sqk1Pr3V/ACIoxA8usJlpu9+Fj7mPHOgKpAcxcP1Q85n8xl0ZvqWYzEM5UJOAjQ/
KU6NqbDaqWEHAgCceTKbThqMfWc8us7AONEYpi/TYhX/4Xr/9fOhnSWD1bQtDBCfJIRpzaWIpBe1
V0wsNwUVStjRUNt7xYgzgBbpX+h1P+faXb+hdzUg2C4iWnRwnxa81va4F/uh25NXzaEkjIGDn1fm
eBE3f/HAzCd74Lob5rqk2eQxPALu6C7nmTqvj/58eZifHr9fBiWU8JikUPob4vPjh3GyblEB5PvR
RLixadD1sgfSnj8qOjPEM9OthHDh11/SoflOM7ffdZOzRh1d5gy8nicfrDXW30RtUqniLeawgN0o
XpJ+aA4tbt4G2JHLlWLu6adsJo8HrmZ/OXPL0g6lZPcPzKQwt/FYxxf3ejj/eon/Edn3qS7593//
IXPsl63rW90sbZrI/n8Yabb7Ud+8AxX9/KX+8JVJS/vnT3fNEPvDf0QVq2m5H360y8OPDub9v8xl
1//zf/qH/+vHr6/ytDQ//vG3bzV9mOtXS9L6D7lkFo/6/x0PDGfyMxmY//83NDCeOgMDEqRfgT/I
wDzwO08dgkrd5FiwdAiCLk/7vzx13t/Jf2daa7LXIMG/HhzdNTHtH3+72u2wEfHP//Ho/etl3/2m
TvwtX+7fw4GtXyLb/1Yxaui10dZbln/dan63lyVxFYu5t829jW7oWFNohKlFkF6Qalil0e21R/N6
V29BHTJjti2KIoFbbdmkVmn0z2nh5S+abr9KgZ8XPXIDm6roZ0pBFzQTEQm2K+/xQo1F4HPOMsdz
NOPeY/DShFIv/K+z0ci3yWydB0/DyuLSmkPrypVxIP5E1A2z/6mzJ0aImpuc0QORlsOk+uH6BABV
KRBXwFVAt5Bneu9tGLkKN7SNuTmShZi8KM+Ml70FjgBUsSNjZG2marekVP1i2izpnWZizA80iKHg
VlvXb1C/LVkV0IbHMwsRNGcMLLzqKQe4cm83OIvQzE1Hyy/o+loEeOiC0CprdaqLNObijbvucgQS
7Z8ZsaR7Zx6mgOJJC2TVtTB9U6RK8dBV26VRtAXwD+9yQ9aXTpbzKSkL2ruw2Rp8eohEbXlRGGlx
bPeoAzYWPvCdDWhoP1GnARCka6HZL62gblXeHIOumrz9YpN9i04idb4WUNz2OWjbM30DdSpV2d1D
XHlUpHDt45goLIGdZec7C+WxB9YmEfaFc3v+xsSHfrm5LDeCcuKIHGwhtEoTT43ngnCEkbyy9SC0
shDohKU3qlc2fVA1BTvtxph697DUWgI1pHGrQ4nPmf1kNG49UA/PCKhp06+Du3HqfL1fWZnI6fKi
iwTikDlcSPh5aNbG3IzGyBRXdX7dhdos1x0SoZr6vhCsH12dVNbvGVDQRFaMUpvM67lS5eIkE128
YnG1Qm4Mr1qij6fFyMXVqJm8xuMAw27tiTnIR2UFbUNGaMJlJmDoLq9gEwuu+lW+WjqvWZ3SoZuk
2HNsDhmLEvcsglcXRTn+TMLx7JIQnw3of+CfsfKuSXMVLwZdaS2+98QlcW+AUnpAU5BGS+oZO78V
GUeDI5YLBCDtZA25gOE5DDjQieAqO7q8k24C0pu5rCZZOdwh8o4f0tWmY7raRszPGxfMGfBzW7fD
AjQL732BgrFnzuYxxsisNGRwOZ0qWRoXxqbri2trrsfkqByb/UDT+Vy0tv6U+o627iD0TZHTNzSf
bVcXxkNLI8IdNwvOSpKjVGYwOO1GU+NvquTo5ORHMLG16+PUzPO2StAshpYhtHuTxCxmcKa7061f
j92k9Mui2f1r4mfNJaVUhJCzQDCDwcCElnjHfmfFDtwj7N9VZADIvWjDJANXn6oTdnvhh7VW4n/F
ludS3gslt+XKlHyqFgmfrZfas25Y1aUYUTYw7dUfhF2bbEoKbZysxDABbvOnA7I6+2DFjfHTXfz4
PjHisg2XpjefelQZE8VcbxqhJM/OjWJbmyEExnF7q1DEJ8wqDJx7jmzMfKfhl/02YHeE2IgYbdP1
WnEnsx5CcZGtI9MKEE+buetcBoqWXd+upqHd18iwwaavihuXTKD3TkN94E5C1vEAuKJEqwGOf8MN
DhAWvnnjrfdIbQmUP1XHZZkYG4OWLoian3lS8ZWKOxbXcjbRBMRAP9YmY8LXamqjt5kfKk6XalOk
o9xDn5Anq7bMu77IWHOOYrBUAMcjsmcYzfPCcNQIei9HSNJ43rQDj+wewHLEYtNNeXFjx4Z71kcF
brYoDefQ+YsIy8SuI3+W3BtNNZQomboenJLeaweDlCeGNngRT6i6unPpaXSouHMvPI8A6IAPLQ91
Zz67cOIfHSCjXxsorR/eONEV570392M8Tz/+nxQu/z+VJFSff1KStEP1I/29zf8aUfpbSWIY9t+x
MAksKdavioSzf/rR9f/4G0Xr3wGCefi38DVww+GC9c+SxP475bVAnHBNADY9cbXm/rMk4e9w7eSq
yw3wetf17P/E5v/rvvjfFQlCW0tneVpEX/iUQN5n8+HaEJEmjKk8kFyFDD551tp8iShYgOL6y8uE
enzjZ+d8PDR6mR8QuHK/Xpubxc9+q3YhPPz76ujT9f23n4RSy3Qsm36S+ORWH6BElsAky0OTTwf2
XRR2pki/2j6yi999OP+sy35v9v+3L/pKN0D67II5+OzoAW5s6bIcykOvx+xeVWTOQINjx9pzaTC2
TRwjlSFS4Ua7dpDAcWKTgNa3XU0KDWNAxfXnPxAXNgrATx+DuHpxTMu0TSq7T1erlH5wn9o+oj6l
gbNZ1EMW7z3fqB5HgsyiXK6nfOizsKWCZfBvurYIa08n88yZ1M4QaXlaZjWxkXbJgy/t96Qj5Usd
xqLbGl237dIxiv0rztk0SP50ZPc9XpWgpVniTmyWs+h32Pt6ht8mWHqnRBTlvA5rST5g2Yf2UMKp
dRm2cAVuXQK3tPkGOmy7BrV5EdnBX7T0p4HY9A6P7fBx3RB7PbsZmHhvRaeZIelVZ33WvyoVf63R
0w/zSfo3CeMdQEMc2R5YsQrAp5mkSIiK9Qb15sEhCvCDqADk+cX4aOBiOIlaU3ckFvL1kZLcSdXS
a3EAjOoj8hsyulVIN3X5kOtavNapG9lYHTysQ4iZ6+VMuX0hJOBSoSYl34JO2lJ+mcCMhiPJ2hsd
wUznOhdH+rt69SNiGswbQuYjIyuGu9htnidLighI28K4nXMTkmyagyEidJF2f1eHVYlUqJ1kG9ly
9gLQo/HJbSu1YR/QUAn6+UpLUjnBNVFzOxbrG8Z5grlIEKwoNrEFISQ2N0R7HatBX9DeGq+1Wdv/
xd55LMmNbNn2V5698UMZ4NCDngQCoSO1IiewFCS0cmh8fS9kXbtNJtlMqx62vRqVVZEZGRDH3c/Z
e21i7dSDNCrlTBboW8mXvbCDqlxAQG+2DJnimzgLihpw8ojkD6QqcWV5EZfIMibnACXPQBlYwuiW
mNjgk7LpinPLq8Bm78HY7vJSJ1Mr66t1XZRb6BuviVtd6FAiCRe8n2btUKjGXhcxhNQ8/6rb6gNu
5KeQ0RGxcxOMnMlq9qoF17PI0c7jKevYTnTakQi/ng0z9zVq4F5N6oJXHUm0RYWDNUA69Tlt0cSz
Wb/DbWOvMlOJToGYIdbpbGJbsidehihUrtw8J1PXbmeSE5XBOdiGjEhSFM1lMnb2WUUzjGyLQvx1
AXMewzrJDvyLtUi27Ggfkdv4lsxK+KjVRnBDtAEsxqE0pxea6mJhC0aXrirNdUBfCjUEfa5Vbilc
NDsVLvzeaMQI3bI3dTtNAziomy9uTi/WrwBg7DNQnFeMFsa9a43ow82sOiCbcvatrWBRw2530xrN
nK85edW7uYnT5yKZ5u91Gga7oSrW5aQXr6LTrEc6c/LZ7LIC0Gk47EnGtW6GkXZwTqvjDIAru8pT
pT93KJnD1UBn/WiapntqQPISMNgS11lJmjkXziTbXTWp031FwPJV2+EVMZNJvaW8vaaNVecrYefD
t0zoZ4scjlviMEFi1nahr2dtRzAINiugidJQVrpZta+1qb7R8a6eC7V9NheYIizOo1P5Ua8EWwxJ
ZDHmPfEpRmfszeZrMVC7PDiDlUuTas7HhxSP0U5q3fhoj9oBR4d9NReP1vLnKzxuXtdxyMAylSU5
lam51zFcHpii0UUG4aQYZ00xnxBCpDGQQpP5ssGhQPQD1DPj62RP6rY16jcuCb6kbvIVDl9+BkNd
qTixDaLDS5/S22/lRizBEu2hr8cNmnnMa5dBDwJOY/jkLudNnkmANKtOuQtUkIv51qTnT6XV6DMZ
L1nQgmdH1VoSKauNKFxygvwScXDs/MDg/7FidqFD+IpRUimk9g39vhv6dRnqx3icN5VpHIfIXs/l
Zqge6/5oEcw4O5NnofyNbHJvAbhdmd1rNxSgxjCGzDX2M0qJpm0GsUttiNQIFru+OwtbuUzg1MNc
DxOCDCLp1eYzTVm/7KIdyh1kTAjhdw3ifGj13pKo6BlMj4iygt0+d5ysa4z4ereb9VvaNp4Ewd/0
3xXmzz4UUPSwRKguAke1O4ZO5y1Y4CAOrjpDbk1ZutuF6x7ZTLpnxYNUiu415zcpYoREBSK5HgsM
YDNyPFaaXq1qxfYUZrGxeh1C8HPhQfrWstLM8zab7mwKWpdcJpVx5Ky7yvq7LIpfiFKySuaqSC6z
bdXH1Rpb7IUcz0ow3Sq4rnzLRZhqa8oVCOH1jFHqPDYKgSe4IcqA5ljeFJgFLYIGBv1CFtqRAuL9
eS0HkPTTWs4mSsDMMFwolwaN619cnhXGn3xCqr7H6afm68GuxxuKc8uxQ3P4j111CJYCMTvFtK+k
CjNcC4q9GRMA7JdLUQmW8pIvhSZ4rznOUn6K90qUvFclZSlQwVKqiI6KLsulfI1LITPea1pVp8qN
QmfoUavG5s1RkngfaiNnnpBzzaGRjXtEFWJ8bWweFUbNhn0mQri9LAwrek0d0znoCmosMzaptyiz
lCuTHN6XEDzTPWmiyU2FmvykIJJedVp3l6rUyLTK5dmxMGdZS3GflzI/R0azCVDQhdQQjUV2ZMLJ
yj0r15k7dK+YNPvbQncfCWVVViXNrVVlPIWucMF9hFdpq51GM9NXxGo/z1aiIYStkuNYMmS0++By
Jn4bkYU/zYQXiNTcqh3CrUiy3sRkOjFaj+o1Bvt129iPYyaRDOj9UwqZG1cgWZPJPuzD7imamh7N
6ZjZPlEr0CtzXKWHhjXPXtk6UEbfUUDFEcGI9DsSZksStlu7zTV6yvGWdJX+jHJRvyqXOkuCbrvD
ekzxHd8LsVxqsrFU5yGay2P7XrLp8PRnHDTZFVG685lO24DrjirfLfXeWCr/vKwBCPSsx2JZF3oW
iGpZKfJlzZiW1UNf1pE/P72muoxVPuxEUS6aNq5OE0Oo/cGjDIYh6hFnprhIYLyWMRv/8GKANbqu
eR4raT4URSA9s1T8EGFbZAi/NZwnMTXRNh+3nHc2TW+5vquV4R47cNbGk5/nRXoRlQglYKgC5qvX
dFbK9aAq5Q02Lu0KNnPDmm5AX44u65mWT5loT4ThwhxTMRPhsIuiHrKwUW8aq7nHv8yMpe9YEZDs
rDUyxEkbDb6oBmpsi/Yn6DWyapmirkfhXND8Ef6gB6CNW4NRZNcXX0SjXDDJLw8Q6e9U1GAbM+kf
FYJD1Tg5MOQlFVWIWw0FKtKbEF7x6J6RwiGKwGoRRNOKc/mw0sb0oHVLVicdwYSCgLaXfZUMOcI0
7JfZeS09g3xJWgi0WyrdkQSY9BJviS91LCrkErCnQR8Bi5FMZbPYDL17M9RdA3Z8ZNLVZKxoYHAl
C2mnRF9abO8xOg1iQNcoIqGHT+6F1EffiRFPDvlT1A0W7RAQxSqZtq+WGJTVrMT4PWRa7oljq9Yh
TNPd2CApLMWOY9ZTP7WXcSq+pQlmHmla5dah2YX2bfIwLIDhtmhTGl23qwo2csmg31NQtlJtXpQg
YqmoS3657Cv2KprDwGuHtt7OzUzHssMpmtNEW0nE0yfY1E94XdVt32BolBD7sbhldPsc41bKpclM
AhxiJuxV8B98lr1wUUlcCQzcq8ngD5TWA0MZGI6MJX01zp2HFu2Ej074qyhVsUKETbuxmAgyqjiy
4adbc+V5ZXsbpVMpxGF0TMurh+LJrPrnqrGNeyzCL6Oq1RtAxNk6wYlZ9B1CMBooFbDXWdd9TGWn
SRXbQSEFqFZHn1jZxK5fDWVx+U3Xmab6SsQRxI4oPPhx10rUHhjrY4er42OkFTD6A3UN5fQmUMR1
o3ZE3ZTKIc3LCxXfv1G2PAOZQpFq0QoRGDe38c2caN40xgNRIPjuMvEg5vhm1K0zh1tP6dlukfjs
YGNi3CjcYh+Ob2EkTplACjBm2wypOHHGmcJ6XLyoxrw2e7l3AonXfPIrIg1iQfZyFCF2uQ05CZeD
4RcoO4C6EthEPrH9pNPEHZrcF3VwwG3hNbiGrfxUQk5dNLraXsnGa7hrD47qdRXvYVhexcVGLzTK
3jfiKzb6uBbK2aG6Wx2Ao/SC+naqUsfHeOcCG+jkduoHDt8oYua12rL3Gr/SuOtadgppd+rqy7Tq
NyWRWXP91XSmZyN6rro3ZeLaE4uHmMFO3lpF9TPtKtTuZUvZp52tiqtCbdYjljwkbjsrIhXrLSlo
wUffxxnnX7yp2jdAahxs0TIqx5YkGac6jKSi6c06cFHR94CueXjiaY1z6yLPqT+km48SsA/zm2XX
g2LdV1zeuq/ZuCbDgV6uPCzSba6u24w3I5GNIxvteLioAPIHGVeYEYqEY4DU8EKp16VQj8bi90oD
4kAMEsHdtcLpIeE4moY8tX2+aZsSqwFFx7rW61cznzGBsvo2WwUjsUPkCJDlS9H3Hs1AHx9NKSyv
lZ1vtsGa+KG1bFHCt7yKOVRoQwcquzME8N26WKXJhnPejVmbKxneslz5veOsrara0htHBRdtasIj
Fmdcg9mxCJ5ybfa72Z/dxB94AjPI/ETt7SaIMaSMrFMygwGsHi3x3IdyA2QGsIx66mfnEKL0ltta
lQ9WgEezMM4iSS9VyCGjaa5M9TTlcks00HGaU16rct1IBVat4c8JOnnrhqEAgzF5YlZwINZubVlH
LKBL9TgXWGgIbEjEVxxpXp5ra2sqrvWOoi2fh+IyLDA0h69miRVlOMdjs0a7vzaJWgD+6NnBBXrU
rcjZbjazxGTKxcOHIhj4ENi2pQOITkknMbyS1UUqcXOluroFE31dSOc6atO7OEgqqAp6swk7TsFI
Qi1+CgJ7PZo2BICdh3yWHnLE9YyueEOm/EMuw+9I6s4DFI1DnA23oxG6R5I72J9kaX6oesY3/R0C
k+/sQ64k8UeutSXsxFnHijyWKpvb1tmqxcyTzU63V7JvqGnDVcIv2cai9iwizh60Bht7YObb/9dY
bDPt1E73dSDlBaif8ky2jfsE4U/bhogy6SQQwLnwnDM+ug43WPndPeoS/YrdDuoHPH/kPZjJFq9K
e/zz9mORlHzYfKAtYFVXMUkwrF3+/w9zUhBE5eSqarYPysH1Q9N9AisX+7Iy9pE1AK8v0bu0qnX/
54/9Tfftp4/9sOdRiGfUpnrK9gOyEq8wWZnQ9oB8dpzrP3/Sb5qcP37Sx4Rh7BZRluJq30fR8KKE
8TZIACx1s/2WxZ99K+3nrdxyEGEEpVrv15I2p/rha/3XvY5QER6z5Z5x0nCOxnIf2+WOMq139z0B
XugDud9zoud7JV4eAsSn2jZdngx1wM/6dwf2/ysbPlE2LBqi/36M4D3nL+VbDCTt27tMYv/2H/93
+Rv/GiSo9l8WHWJhwqJy9UXA8K85gir+ooHvCINtu61R6/49R2DCAJ+SfpLm2hDpFsXOv8YI7l80
3InbNun/Q3m0kdf8A2WDtmiNfnhxoWAurXQXSpsF/pVf8ucX162bfO4AsMOhNJvjWGfdGrKJ9ONR
5CyQurzgpFViFTLlJrWwmE9OFj38cLGu/v60n9r6Px+8mV8yZbGRVyDJA5GMJurnX6KAYcTZdGyJ
RMyJnp9UgqvyRBo+fkobShAdPfbVVf/CA51Nm6kd1B0GhpyzX1vE93lKPuGffyXHWN6xHy+MjYbO
ZITjoEuhK2B+mGq4ZjgSVp0Oi4EnIyA3cdibV/QL2ZBFdf40Dl3I6ae0Y5peJG2R3emANZoDd1iP
hpDVHoIt+XO9JuxhkypKE3vTUJjG8wDp6juYaE71IsnZXxdtSGQGESw0m4x2nFExl/gPRdi9DiRZ
YKM0GMGuWl0vHAiFDvtIUYpsRxJYU591MlEJM2t192lqFOeU2fIbvN/oO/Iu+BbLg2ReG/lA6HRM
sEq0nvGejv5EhI51KAiZXpz+FJpdrNXOher2DN7dYfHPjKkzhkctHKx8W5ojAAFmsx2mBdzn/UrM
aL8PaSa0N9sJkCc0dkQih5AccX1hBHnjt7nU6zXWAcheUQCaZ9OPblGjk6E1vCJnvUbGOqXDW1YL
LCq9XX8J9ZJhtMi6GUB7lM/RigQdlBTY3rpTHuTlk1Jh+1y7jQt0g6gbCiI/1F6lNKUxmEiRuCss
MPw+Ztih0NUghui4jdVqLxgg4PI3BMY6GzXIM6139DpJWTSljygMM0djj5zYCkYm0PPY/7Ht4p0m
Trrs5Mvc9Ea1KK5lvEstZ6xOia4RVUHzljaGNCUsEwO0z1XDQDwmq1VGhD1mg7i0g276FuDpNEhD
GLEEIxAjpjsYFGMdYELZtxJ0w2mYQuPLIOdeIrvo5clYQiVjp7BIEYQS/bD0iAhrDZQEF1ivv0oj
Ny4mJUsyGpYDdKBoicBtXIZNHvkiUC5wwygXGPxzDJcJ/XZuDMqUTYH0HkaolnD9UT0ehcFAjaND
mWdHyPXEZZbc6JKWfAUCIGlzwdZ71OYXXLuD43XkiMQ0ivnQpc/SeW5kD3cVMme+tQoHybT6SW5F
LwhzHawGH7wxJ8Ud1UypVi7RkARXjoASwA6KniBRgPatcTdXWShOWIZUzpascsj4pDUFXtMjE6BV
XQzMzoYERktLqG5AFuHIiSSH87Bq6HDdVtYYDZ6bWRH7+8yZvtPjnE9zatUZVrE2t30VP3CJyqHt
ad92YD83NDJkT4+rM4mRY/96aiczNK9HmkfTyhgZxHhaNWEqh+hhPjoRcAHiwB+qnE1WMnyjiBON
54yR39Fkf46U/jbpxDJh2jM3eqkms9/r86yeB8Lc2wCDvDx0gSHOqc2sCZkOc53RuQ+n8btt0b8X
jRr5kBzkRgJfozu3xqpITrTJOxWTdRW6+ZtaEXZrYyDmAk1mfJjbZkMW9LnSJg8PdrYm7fnabvtT
YreHONDukFuuJoUDgKEyNaGQJAaInhBrf0kahFQ3VUR2dUSylNvcAL5ZI1D1R6a6JxuvX4munVci
sDjpIt1aawMplm1sjE8O8iKBU9hxzGiH0KXsGm5cn69CIFw0zA3Cwvg5SJCt4SBtkGk62muITKZx
54ScnF0z3wC98nJ3SDn52yY5CgRxOWpn+4XhVl40lV5ayyM+t2xtyuiaYcWNWsqOmHmIjrN7XZI+
58Pt5rSH2wvE2fhV5pCvEqe61kral9FkPjZ4+ms1u4RQ0K3A3KVbcpBSb2yqwCOFaz4WhnFZiCdz
QKQSa7u5nDYy1dS3mV2+0Mg+pD1LAppzqEcddWkhkuQY2V1z7shRWaVDHj9obnUfVOYFKLANLCCY
Y0nZrTuIMgomxha4msWsoopG5Dj5sDf1MvBooEDcauprpG33gdSvzaY4oA4CNdMeQrLfvwf4inwt
iOcvgUr2lWWA0kGuhOuMrM1VA+Vqq5u564NUuMk7FDrkXazmfrptQiAPWeDcKaOgOVLpW0I1ylsd
qa0olWStDkTJx1hdaCN4ql59D7sQ86Mx3RiVtnERTXuVFvCAFXXNhEHv9u44XTYKWDYFpg+80esq
nh+HBBwg2wWHsnLSdfGgWfltQMVeMainzUD6IEZN09OatH2e5/jCqpJLYUCBiAB2yTctcjd1I88u
2ImBLDIiV93y5AR62e6GpIU8QhrakzJox6QUFZfPgIQYXDYCp9FKj+f+ZcIm6dky1j2rUe+VPNqi
7b/o3HL6inSSxkKl6if8SdIv1F4+BMx6jO6sMQIKM5XnjYTElaoatLyzbNi4BSczRdEe+7D+4o7h
yXauaWrbq9awTku8WEbcNI09A3xWjKNZHlJBn8g2vujqiAUHmzEJik7MUGoEtRdtEreghRNjPFIQ
YdVpdhrs8HLqwuQwG+6TNur1NhZyKFZGGPYbNW2qjUKT+lqNW/kN3hZtwgRL/CkJyg2ytsyjhG3H
EhyaSKMzneCT0EuC5NXqPtIBmLT4Lme6dktSlbElVAh+xNKwyJLxpoZ9AE8TS63Xhs1dUbWEjXBf
ObQ6QXan6Dj0kvBpVtx9AXSG4fgeunTnh1Zv+aD58VFKcANmYJJxalmduB7V5spB6aDQ9VMqfUdh
1bcd9AxdPrhW4nGihw1NNK4vNexEJHSuZOxuWVEgHoV7NcHWOwQPJARP+65udjralWOvNPduiXI7
pw3ZjErHDomAPEWrriRG7SWl8qjwv00C2lZNxd50FbPeq9Z4TgJI/sccDeMK0OOdZicZbWcidKVh
YPC147fJDo+dBJ2koytV56VFZjgh6MNDaadG7FUR+E2Btxn7pNoonRcX4iywGxEOBwMNjxTUwDoM
YuQRlvbKF7y08E1tcbiQPhaa94WOV1CLnO+1ggd70jtiXMB4HdIy2MJsiLepVRynSj1oSaMdR0u5
ZDtmP4p0+iYGeZQ1wfdFr5yD0HauxhImBkrSE+W3uIrNqn51oTGsxiy4dDKzWvWy2ACb95xGPiDX
2MzRSGhNCE5DDakN7EM9BBk7Fi/p9S7sUjtAVDI55PUV3wl+AH33pBr9SbPwCtkZCI9SZ5eGVJFA
9Kir7uJi2GsJ7A+CeaxcTM+JUqZXZphfVXGTiLWsUNOHZgDKRX2btME3wlerjU52QmZe3h2sUj4U
LF+ebvQ7dMNvk5lP21YztoOrh7z086HJtctKutETKn6WI3YzdlU0R7WCf5iTP9jkUfjcEatF2cfX
1ZoT3vQZnXPqHCc19LEtQnDL03sbGsbt1DQG29CyqR6yESIE0ruxCajZdfINOhjd9UTJwJS3eZxc
D9gFKm/M6YXj4U1a1uhU17cG8DkV32ONY9TsbRu+AUikO6vMnS8J9u4vzFlCPFJq41zKdlC+J/Uk
evLGeOOFGyPy6/RuYAgllNTwiiYhyA9r3ci2J4udapsShMt+K20y9N5lMz85YGSfHGtcEnyV4Uso
nGSjJmX2YrVq9q3I5vG+Dui2VxWC69UgsvmkD3ree0ytDPQToDEWpQahj3JMBkpjX2ALk6oTpWu3
tY3n0FXYuTtZwGzcApW9T1vFRKWO75EtJhlroKv0odoXpct011AiPcKsOiQBmu828mFVOtW5sIuM
94UwYwYMMkHl21VNfQs00pIbQgb7cFMHY/1sjLP6itwcUQwG//hRCw1n8CxHuilnjVzdFwSOXk69
Ky8TF86K12lZplwAaKiyDRoIcOVz1463VaW69307Mi2MA4I8BWYw2G9ODQIDOShongWIWHiQbric
TIv1PTvYePTSsFW4+mglGMykoWr7TufQyR3hEV256VSxS1ZEKABbKc51DEWMLRStKyYVAbHOK0Wd
qBlskYq1aYKVXZUREuMDPJf50SiDodqqgaZ80wrGal5aRN31hMMuxcZTce8tWJrJekaProOSH8fM
mxOlo/MXjQSIZ/oLPvn8BGvEXXeDsR+dXAH1ZSvdVWbW0RtvOnQjnX0AmZ9qHc6eKp3kpcupi16d
W8O2ncL82+ygrF3Zw9h1F5xJLCoVwcZkDc5mCnNJG1I4lSmxjzvY1ANdbJEOidcs1mJEXcZ0oYOr
FeuhGCbOp6kEzAiDUL7UrsmcIJVTolxWUO0egBXEjMvqvosA+rSBQAZNCjRbjY7IYadFnLoLNCv4
kg+KuyLHjHQ0c3ZCnKIGW2xviGdmdHFUxy9pFIuYPIYAnUNWpLq1UgfQaaTOOubTgP8AWXHilqaf
iq4/I2oqSCgJic1aNMu5smkCzYl9Pem6+clUU/MWxlavrrMi5DxS9zoTHog4ebsDxzHW65zt0p0K
XeS2xtL6ko+D+SWqNKQDSo/Wfg+Hiqn2ILv6Wx07sbpWmjz4KvWe8cSEgvB7RoQjvOS47L+CjKis
ta2a2RcqVAJkiOON6wHvgykaRSO7Eyit9WuflcSHonxiCqkP1D03iog2rnNDK9ZSkXAFwXdG4OmG
ENFTGMX1M+Hh052L5UZFh0JwC0fX1CyurDDhEDxjFlkpcJaupdNDI+KohY8VzVoD8K616gczseSw
cewkfQ6JHHc9mv7u0YzmCQh51qMt7GZL/cLnA4mehpYN7J+bJR+6sLRIDBdpgSCECYEkySo/t290
oaiM+7CXmZkI9qW1qPxpbW2pTZ9Z537ujBLvtHwUui8shu8S2sVb9kOfeYB1CRvYanYJfwQbCzAl
WzDe/vMX+vVTcA9ark1TyhZ0sz98ClJzCFhyRlcjdWXDIsp4yKHC/PlTlp/yY4cJPx6tJXaPdL5s
FV3Bz99F0VOzkuDpdkt3bNW4HSGaWml2V7MRG/cxx4c76O/jJ1D833w3fZEu85mkCejvcQM/XMGM
zULeMh/dzRbHOlXyqPHQAVb585f73cdYSHUtk+ambusfWtjlhFdmTNViF0fMAWyxhI6bY/pJ0s1v
LqHx3ihf7IQEISzdzR++DIO8yLGxEe7ArgybAk3fnRVo/X5CAnklg0iDpRqkhz9/tV8fd9OAp6/b
Ft5hFYvMzx/qwnthYZ0a4OKEVwLqCdBHGkjABuMzr+SHsQqPO+o/WwgXQQemNOvD9zMT5BuVupyF
oDp8s9KE/pNhEHiDeM5VroEZRWxki6jZTCJ3xvWfv+iv9xAtu0lb1rYc9CTvauwfrq4Wd32rsDTu
VDiZh8Qd6YXEU/eJ7uq3n+Kojs4LbZDj8+Flq+dRFXXdNLtJgiRAjPoldNP8n38Vi38WiyH37pd8
hpBzUpcQ9rojSpqjO63UR6dJ/vmTQdWgLY+w2CDn62OqWNuM9WTrEtubZdD1yFvzEgc2thqwnp/o
fRZv44fqAfhBJW1C5xGh8n7wk8cwvtSijpodXEc5rOq4pDOUDJO2cqyqvVUANZMIDRb4Ppp0Tm4j
vag3PZlICwdIZtegvVF2fVLSfn1euYeMMnSMOhzV3qMrfnhi5qSFM2XHzY4l78WZ0G/2TDIt53Wy
wm+azlk2V+pPKs0vaWesCbbh8OywppiabX94gESXa5XZ2cSr8bpujLCaz0Y+9gchgois3UZcy8ZJ
gY62Lnr8KCZENIPyG0XiUtcz++AYHAFiux4uEDnSsRc582G2WMMGPEbq//md+jBHfH+jLaGS5sJy
6SCF+bl4jBm9KrPhjYbLASssCIvLfCCXcaXDaj67LhziT+7Jr+UKRaMQYjHXLikoHyqxyU5HYBns
d6AUxbaoQdxppkrOGn/671f5H00H/3cmhhq8fv/9/O9Wxv/n9FykPw8A+St/DwAd7a/lPWXGprIc
EjjHLfh7Ami7f5lCp1rYhqX+PRr8l5HI/YuCyGiB3QF/S6U2/nsCaP7FkGzZnkBwcXnbTOOfTAA/
PB6IBZnZM5mkOOJLYkPy8wMJYpGA8kWPp8nevEYAXx9b2AnlqknyYfPDVbn6ddD34eH/+7NI8UIJ
YDDU/Fgf45F03xgyMGmPGWFhulKcZ5B+u6Cv0IwmQvtkafndd7Mt09EoDugSPj769mi5dJUrWq5l
E6IWYaee56wtRg0k989f7UPle/9q0CY0iA6L90t82BQYMVYBgWDPN9zAvdKURr50wdTd2YPQkG5n
QXCWiQO6TUlkY/v//MNxzYNPYX6KEenDPWQY4zZTrcDbNYtip9sM6FbFrBZoauLyzJizuVLhz+0T
+h6vf/7oD6v3+/fG8qWi9dTgXS3vyY87MLjeusIOZvQZSuVnYeXpTq+6+JPl+yPBYvkY5qTAqU2L
Z+dvG9YPC4udTZk5laCOskW2CROqOzkAyLdVXotbwHmjH8ZFxcAqm9Irq0GhhzpngnvTd/0n9fQ3
35ix8MIqIGIRgMyHPVnQGm0y5ugIa6VO10ppKd4AQ/mTCMX3H/PD6eD9Gy/rO75cEgbZ6P98YYHm
jQwxuKfCGeZ5k2updprrLEYiZCjTV+REJLpg/S+iTTtbMBLZrYZ3mpO12icX/8Mm+/03gSlDVitK
BE5fy6P/w7U3QuniC+E3cTvyKun2hg9GOxhHpRvD13jowSdx1Lj5x88VyzoFiSWSp/qjoMhxaswx
DPsBlCTcXJftw+SG23/+IdxA3VxMlL9+iItbOqWL2vuM2SGeLG406tH/4IFBzkPis7pobSn0P18/
yQwoGggJ9mvdjY44fxKvDazsk1PJbx5LznPsBtl4LrKFj7sgawisXqsZuKUpCSsOexopcveTCv6b
Z0FnLwHHgiMduXsfKo1cOFOGFgx+2zi6r2lhT9gQsZ73QLvVtTkSc2/ZRvvJE/ibOq4LFjoN3YJG
rfnw3fQ0aPtYNlzBYcqJrihKL+ypOWoOFvfPj8T7vvnDe8eTgHGXl457ZX3QfQC8MrACzr0PwRba
hlvE+jNIQoPUollCj9RQshfbUevp5Cs0qOAP21PyTWuq5jLSkqBe8GPhCBNVS6NPntffXAccKoiC
FhAKidcf3sQ5mfSYJmfrS7PVDjkk3I1Wdu6B5LDokxv9m/rDjeTkB6WIKGr6Wj8/tW2v9mRXDZPv
ALZW9GrL+nIXK/1BU8OTOdALJK7Jz6vomCokbvz5LvzyMNNJIrSSvRI0ZBVg1s8f3neBNmmO0viD
bYbeLILcL51/zB3jEpoQFnieFukRUckfPmV0pd3GVevPip54JYyLFcoJ+v5zOGx1R/H//KUwh/MD
f3q2OMEDJqapZOGV5k39+QOhGcwkJiUEinFMbL1szGA8qOwp+lUTtYHuReAu3yq6sMxw0jHDnpYR
LLFTKxvZsjWokb4KG57GjWBgFh6E2oGjGGurIx4MvvvObfvyNQiZEK87h8noJsuYRq7ytEn1FSnU
huG3sLHwaI8oTldxjN1yZQNuiDdBgbZha4AbhKLPnGmkA53rhGzJGSi+k6sPduIwoF8oqE95l2nC
EzGL8ZoQgyjctBnmFK/R9E7zE9MBXID5aHRXWmQ6CeS+MtbXVi+S6AomSzkd56K0nKt6tALdn1xk
EsTfJdErWgsXB8GEwISh6VTuCqNnKITgt7ttRi25TZ0AILbAUQzHQrHd/Lbok7jxcn6hvIL4Ypjh
unZ6SkRFoyYkEEFrIUI0Vlh4HQP+SzC8KdxEqOFozHX6xk5n1c9ZABbEIwSxUD3IOcltGdXMhALT
Tp6Jes96ePzx9K0J86T0EjVrvgWaKlBTU3RVsIUGSnxGB/Ep6Vz4Yjn32vSVZSYIi4+mLDliKXTs
FHmQcSG6OSyPNYrj8mTa1dxNK8uZ3Ji7CycxuwAPbqjrrjelvqJXBzh1dhJyBrOOhWNtw4nVVwNv
frrHu9kQkBEoxVdLb0nuCOMU9XpVEIkSlo0W7TVwHLZfznm8gaqqtgf6I1ijdUaObYsXD92SHSQ+
nsnEueldmK4HuxXKtaOkdFhL6I0tjK3C6dcOczpkGpI9BxjVFgb/6DRdT7pATeZi6YTuc2XhCtjK
EXL0Sskc+hK91cbKoU9rw+bXnyAeF60WnJkVTcERZ4dKuxpk6YEAxYZR5ZAYEGzJGYCe3Stw1QVl
h7CoKTCuoPTocgnpZuypczXvJsZi5cEpOsg7OjT89ljaRneZc4Y21mGuxSHTTaV6TJNxEp6ThZFK
DMwoLuMevCxsQ8jgpGQU39kDTI8Uu6jYxmbUfAmnAmZJXQWofVrR6dYmSoM63MrcoX1CYkb82tJv
R+MPVneJazA1RjxsrlfBnDM1oAIwuM4qwhAtWi30XuoE3UYSzcnOjtp6Y6LcsG5HGMq6VztOMq3p
TgSWLxfJzNU8znPOEE6UGqJpvTM2rllVildVZtPyRKhN04HobhRzrfZGjsaMCT8hMoaaOfvSQW/t
qRSFAUN5VisX7ZRV3asd1ohMmtEFsO1aXXVfWaU1PkVh8Z/snUlz3Di2hf/L2+MFOALcZqZmmZRl
edwwynYVB5AEQBKcfv076e6ulmClMgrrty1XICEQF8PFuecb3i8THAkgqgqOa0UZ4LWnVTkEeARA
RggOlrJM9jkshzB/44jeBMZEG1wwy3y8D5Mx/xwMQYzUTlE3/BJ1cP6/Utb/n1b4n+Nt+3RaAYX8
3cuUAv73f2uKg/B/WZwgrwNrNBaEAXbIf6cUgv+NcGeAZUmIG++/kg3/MSfBP8HQBIaDCa5rkBtj
2/23qhheJ8ieHY0p4dsIyR7ucf9AVfxy+/6XWxoSHr+dGVAFDj+2pHig3TyjjkiwazmP6z86HPy3
9eOvPruHeCzKsbKQ4iFPIAubQxQB9XXfnDn4nOp78LJ1McHZIJ88nokeFSwM9qywGgzV9bMP+EoG
5FTr/svWC2gd4wiWZZnKUWgIstA7bXp25ux6qnHryFq2KJ5ldImyaEg+Iqv0ESdb5jjo1hkJWpO4
0qEfZm1ZXi2BvJvFufvl6932E+s0tOF5VMCFK4QTAX2KcqyeokVxz9sDbp1j/zNbcG99OeKzjBOw
CUiYrajd+lzCwPy2p2P3DS9q7FIi+XYBhE8AdtngX1d6xRlFxvWZS/ypv8y6r/SiQAYNvttZD4uB
fV5HqITy/1Hi5b9/1/GM+SwK2jxRQ77gg0TLnEHnM+8kZedyxqc6bh36KWTqKo7mIBtpB1nIVoCC
KzqnqeQnxx991nOGwnS+eI2fRWv8A6A9VNgGf779tU/12wre0evxLJB3PgrL8SW3aH6nZt93Whlg
5/ay3xKHtbXK8VowwtbgUnoE/Bten7MfONV1K3jxLtUUyCj5WQJrCG8u3pc9dxxwK3bVKntYm/D2
oW0hBl1y1Bqi0iM5cyk90XFuhW8UgHg0BrB1W2cY0e/8SA4PBgf5wq339h0wCvQ0sakvH+oVyDm/
AhY3GNTHtyeMdd3/O4zsdAn8Z7uI9U3x0EX1k48i2EM1t9HVJGtUjXukmy5nMnjQd6MaAY72/R7w
mPgCr2fLB3jOTQfwRwGSfrszp0bSCmk8pwHxTUad5V59BWNifu1DDnbj1rgV0mZaKQoHwVIfm/xD
fiT0xBuIAW6NH/+iZyFd+MUm61HxLNLQy0VafV9K70xp4alRsWIaDrQwn1dcZRUSwx9DUe0reMWf
+f6nGrdi+kgti0i7qAw+J/CjCVG2c6hjeCA6flIrqnUwI3nctipjwuDpvDXlPp7K4Mlt2K3AxjUz
VmbJZdbhOQAluuH8LgLz4svbrR9nxn+zFX+Hhm0kEcwLCn5Bis3mCWb6cL2BO6fpotuob8vD2z9x
YviZtTkHQIeU+brwLJ6jixx3ZxjJOH5a+zk4mMscdqVhnJk4Ka9g1qv2g98Rp7OWz6xYhdOTrwMP
d0jN/Hcohb7XhTjjp3dqUKxIBfYq8TdcsjK/1lC8kcisn/tcabf1mh1/9lmsor6p0b0G+izw8htO
npbx3DPUqQljRWoeVh2qK1aWVSE81nKRxJ/8qSnBfTTemXj99Y722qS0AjYmXOVQVvCsZXjcahJv
uNUFSn5GNu4DALjiwwK45KdKzvtp039tdRFc6SXaPq7B4AN8pbyrsVC4+4LkG996VQl3AcBcj8o9
8b4Yhu8wrZh2MGZ7NLK64TAQRd1PON70uvWTWwCdPjnN/MiaP6FQIqhG6mUzwxUpqpv4spJ9feHU
OrOWHcpQtq9J3mWjv8FGUMCLqqNdfkZ1dWqCWssOzHknpf0N+RNT/4CxL8wl/fdOHT++kD+fnNMc
NPCJ00nGyPw5iJED2bqfbk1ba03Tgce9bjLJDPVhmkZVlrPE7U76m1IQdlFhWS9ovIjYXXw3e+2Z
3e/Yu1fme2zNk9xwn49oNGOoPk0jBefngnrA4vUavj2z1GAlq2jPiReeEQieiOL4+N+frQ/BmOBp
SiiWhaipv4faXNyibimC7fMSHdw+hb0Ehd4UadR8ZBJhtVNJ845NjdudK7YWIa8bIlE2fZLhRaN+
ghuU/mLyfrp067m1/LR+jiN6gD2RC32rffkNVSdnvvSpcbdiFoCnNmyKFoUEXlOlUQDUJEqF/Luc
m+nMpmWRMf7e0u0nSFEqw7st4NkkGvZVrBFqlmIYd5V4AXgau0i+Z7yHlWQLusJF6antSlRACM+y
QzFcrbwHlGFATi1ZfLGouvvhNKiRFfQRsu9toWiUoSoZRORQAAKpPru1bUW9qOK4j5DPzCABuebg
t6GyqerdTnf2e2QXgBWQswFHDNH7l6EEpq6cki9uPbficPNm4H8ojODHGuWUsJlLPsM0NHdbaKEd
ehnlk6cI9Px+Zo4+VoBPAewj6b9tIk5aAh9beWXViqwg7CCDZ5OXx1khmhGkjf5jk2jjtv1EVgzW
hQkB4kbjoAM+ohQJOIU+cpwuVhBCf1XPKKP2M1gO3UE8fOjqcw5tlqvH38EXWdvmhBfzRBY6zupw
bu56PhffAUorP8R52O9rA2jfDl6E42PYoE6Aw/r2g9zYj6To2ifAGsa9Fy/8c6lX8OScZpgtiwI8
e1kC+GVl0L6jgmOCnvV9NaHA0a15K/RosSZJCxN92MLHV9h0v2+xOSc0PTHBjqq455uUpwXHgzXw
ZEA5gg05gPONV4/FcWDsTReV6YRw1mSo/4/fHVHisggHtw3KFtoBDo83SNz0s7YLP0Dcd1UW/0zl
/PcMO+b1n48KiRXe8EY0jYPwvTfs8O79j9Ql/23ZCmgR6rjYYq+BvW7zfas2eGid0/Cf+pRWOLdb
2w4jW7eMEPq9633QkiG6PbjNQSueBe9r2q9+k8HDAW+ltT9czVyHjvPEiugBUJcGvi55li8qh2GZ
1Ptm9Va3vtulE8zEED9U1ZZ5R3QwNJMhABf83EvEMVJeWaKPD0fP5woA9pDb55RneUj/3FDPdTE3
snvUYGtfo2Yx2A/VtrnlngIrWmflTeHCGEe9c1fcSb9oL5agGRxbt6I14ZI0TdQKVO7jPE/y8QlQ
lGun+RNYm7ApIBrpBiQoTK3YDXLZ5aUB0MRtKThik55/g3IyQmxzLjKSN8NVC+86Wnj0zLCc+sBW
yKL+zotrZfKMgXECUNEKlnVk5gb8VPjm4Pkaht7HgxbcDt3GygpkGm2zCfIVf02MS+EObLERlDUF
XwG39q1YTladK0hC62w0BMgWGImuBfEu3Bq3Qpl4sPgJQZfJ1kLB630sVxDgouXMNDr1CmUrfoBo
ALJAEiRdoJEA+Bp2Itvmiat2oPllWw7jLWr1Vhy54Tct+yT8c5QeTn1Of5tvhXqfwyIAhXh1Bie4
HTdQ5iZ96ta0FdkCgGpNl1FkMPw8mDL8c8mHz25NW2HdklIXszdsWQjxws6APWUM1BBujVtxDeuD
JfTaoc5Q4IUC7A6ioNk/E3gnNjTfimofn86HVW2eQr3/kzS4vUkNQzq3jltRDTjVpLCXLRmbpwH8
0iKFWTN3izDfimAs+MBpy7rG23fZ9juU+ERf4YNzTiN/amCsAOaFPwCJF1c4+ZRXKjH7DcbKbsNi
hS8UwhBb8rDKKPzjYSEbQE0IK0vi1ryXvFyo2TY1zQo+aVYtEJeDh/XBLDA1dur7r7qmZwkXr68F
UMIo8FQi+jTGDdC2R9tgt8atAFUl2XCDL5ZsG/jRY3dOYOETqoNb61aMlqglmzfP87IGrj4/Fwav
CN1M/JNb61aQAti2hnqgW9aU/Z+er7NkPbduHZt45fTz6472bMzhPAMrITWNGazDKxBxZ5DVo6r5
2APP/uTWeytSYT9leMj0mDHUa76HT1EMSlobuq2Ov8oCn/0B/SL9do0YtMa4KV73reLvcKvkZ5aw
4/d7bXisSC2LaSCM6iFjgIL9gaoEeCrPtbpaixyUVDgEnRP6Hqfhaz9kxS1gI1E+9rLPNExBd0L1
7A/WSvVp4WvxOIZaASdmAMt1+iS2nybow3AuXweeQjt4WYHtTCANdGva2mODOo63Emq7jBrYdEHJ
vOw1wIpuUUytKK4F2DYQMvJUSH0vvQ+ert0udtSK4FiG0BrokKcbzBT2w7xcbTAHcuy2FcBA5SXT
VnbodhDCPEscqfJr3l+5Dflxm3kWAiGA95EKApKSqATDY4DHiKMkiVqxC6DBQmCdTNKayWsYHD7M
dHPbY6n/stfwGCkWiYxnGrcLXKc8uG3XjgNiRS3hPptNv6Fp032gEgqMqTUXboNtBSqt8WwtS0rS
kkTQp5eMgA8izy0Dx0/2+zLg2RIwwGuquBcRLAolXC9qQeCgaRanPBTUjS9HPDIo82CDISkk0POu
kvoqD+vY6XPCpfVl49OUVIVcQ5JKMn8ktNoXojjzIHBqUKzQ9OH6Ma04qaaaywsw0G7qtvvq8jV/
K9+JzeDFHUevh05ceuOnAfJet5atoJw8k0QTX0lKaQvD8P5SDW6iNC+xgnLiEXjmOSLHH8P3Uw/0
GRvdzmAocXv5GT1qhJkGdHsp9LsFVbCNiv9yGxErKo91OqtMRoLHO17s28h8jQbPafVGVffLbkcJ
OJNTh7ZBXuGoAlweQt98dOq3retqFhiKzgOmHyR1j6aN8eY4sdFpZ4AN98uOx1FQiJgumIAaHvgR
va7WcxVcJ8LGVnTFsEUXMH9N0mVa/d264q5hwmm7dBsVKyhFG2htqhkTRS7XcUQOyGm7hY7tAzOI
PkCpGYWPPesugG/aQ9XjdE33jgbTz7dK7GD+ECXodQlPRJwfyKLOnBRPjbYVlLOYC9PnE0gstYx2
x10YFd/CcZZYUdlOKHAgA0vSUK8fvR6Q+HAzynG4rbjURTgnABlqIGcN2Xkm+OgRACbeniav3y88
bgVmMhZdWXhbn4lNfqrqqLlc2fYI1f25YrIT426Ls4Z+HBJwavADqlrg6RXpXRnjfPV290+1boUn
CotwMgljaO5KEFHqDlQXJHkcG7e2zKiavW2qmMpqboJ9VwDUuzaz26Zp67KAvoIALtjQc9D3LkDY
4TdwDjr3wHKM8lfOKcw60DbUD+YNJtmZB17htwg4FxgkK3PtCwHImUTl75nJeWL+2CItJdmCXKeG
bjAQMNKtkcm9QF1O8gRzG8TY21/51I9YsZsDXrnSaVXZAF+Uh3Bj7I5X9fcOznFnTqTH+fLaeNkB
rATBs1EEqQ3cioBVgRX5YSvCOq3V5j3qHrAcjTrJy6WjKCR6+686NXetuK44qslIT457YvCUJzmq
Bkn/w61tK6wrVuuZ57rLgIL1gVqNxeUowsBtN7fFT6yOCDyic9w6iiW5g2f1ja5Xt2e232qGFZJL
uGoXRyV/Wb5TYU4fN6/enF4y4D9hbTBxkZM82SYkO+qncJq/ziZqz0zTEx/UlkAV0Ja3gV8PkPyJ
B10XD1Os3KTxni12mruxpl3bD1lEtb9TQsFtc/vmNFni49/z7H469v4c6rodMgoDfxBJH2Bu6di0
FbkGTvp68pshG4ws7kP4Zh2gADPXb3f8xLpgs4zlMCVRSfiUodoTKJqhxf2jotO4g+8gHo7e/pFT
X9UKU6m8BpalSGQrWN/t4i688wbz6Na2FaaeR/zRBw8GXCJ2S3L21cTmp1PTtlaJYEeJ5rHl6TIA
ZDkY7z4e4Hjg1ri97Wpdxh4I9HhlX0FU68QjSnzcpoytVYJ1fzKBkzRDfWIexJZ/Q3XvOQPIE9/S
FrMu2rCiXgggdnpEqbc/vI+4Yy4GRnhWGME1tAK7IUnLChNlHbv+UCVASroN+fFPehakOCzUw9iD
HLvF/B5ufvd53T+5NW0FaXe0pugCIjMmsbaEcNcOkOl0WxRtEZSechJrDePcMkq+FiEclCXyeG6X
HJt5ApMEHNHirYPCSj9UyJXW5bnQPHGCskVQEl9TeDV2UDrHf6oOnvomj78a1OVfSzg4un1VW9kE
UkcU5yvBrzC8fNRjfMlMOLtt06EVpZ0Xz6hJyess7ib4t4FVNgGPeebEdCKUbGFT3UwDdFMwxxew
nbyqCI9QiR25yRlwgn8529shKGsY9cB6v2SofsRbN6wOHCu1PFvZ1AIdWXZyrPBAnzyRAoQcTt0k
JKhpftlzBecyWLXQKlu26mqL8h8b0bPjbLECFeU5DVgrvMr8rnxfRfVfsJhye2iGL+7LfvvCw6MY
m6psyAE4hyV49zUsA3Jmpz41W6xNNGmrloBfBOv5GjyMdv45Ao3rOCrWJsoAqCVBJatMagU+qKEw
YG+q0G2e2+KmIVCoIgIbIms4/QyP30/wM5dua6MtbTLxCCPTRBeZWCEvn4vqOtR54di4ddKlgxey
aThWxALICmhLUcK5PfnktGXYlrLQ7vl1ByxURqtFAo8ESEW9xMKx69ZO2mxjOUx8yoHsnGCwD4sv
mEStjvkUW8zEYBq+knZA3q1Ovvnc3GqvfXAbFitASTFsjawl8kBVfKWD/ok1nuM5NLACdJridVJD
xVNSA1cL+FhxkH1XOw65FaBhWLXCWyVDeiz5jBzcQU3xR7dBseJTmQHONH7BUtHC2rspVjjlCMcR
t/VK0AwkoVxInsqODNdJ4oHp2bg9w8Kk7OWaCGMtiLcGEachW/i3pV7jv5YYWWa3hQtgvBdHOqmo
p+ayBhFLaX4J2zXvwojkL6dRt/0d83KoCazTgxRvskCFq7tNTW4ndN8KTx94qDqeYz+F0Z7agbVX
wz3HrdfW7mkGWhOIwOaUNEAET96yOzpGX7o1bkXntgnAVngxp+HM7+A3jI0ocMvm2YIkndTwfSq8
OY1WmmT9FlB92RQjc1P9eb4Vnis8dySkcWNabULgbaaaAbsY3BZz3wpQVFHRZtPBmAZk6HZBsP2Z
rNRtGtqCJA0nPGiP/TEl0gdaq6CAXHDHJdEWJOl6CiYaeGM6g6CwGfJo8nPH/xMHFtsYOoIMRi3I
JaeKA5XnbUAEQKL05DQRf9muPbvLlQEPlz5pxrTousu4Tb4kJZhLbm1bwVkNwI+gXnBI4zqE0VLc
XKKM2/GoZauR4LhuNlGwIR2D8KMw4oFNrduiYtuDi7nvVSvzIYWHfFLsPG68m3WMIrcDqC1DqisT
QzHIj82XP1uKZGs8J46bp2dF5wb15zxV0ZDqoFz2EW8YPMKGD24f1IpOj0+iRkJRpgucPuD9VoKJ
1BeOIWQrjUIAKY8GnzLNk2m3mubghdTt5Eyt3bPm5dhHQLZBK+EflPnDx+3WaUhslZFJ2jYaR7Q8
xAuw0cWiDgULHBuPX+7KcKIKNQxzu3RJ8va+FbNfgw/elO2FW+etADWJKc20+V3qAxWpD7UfDusV
yr03N+EOXLpf/gG6KSb4WW9jCvbsbbSZ4FAms9voUFt/sFIyziCoqpRuAJtttXhPiuTn2yNzHIHf
H2FoYoURASmzx9UZbcPO9TYH8+DH8QgmdwEIjo6jbx0wNj7QNdBBl45DeTeZIe04PVOPfGLLsLVY
eMsZpiiOurQJ6gFkFMhX2Q6uHdJtIbAFWf5SBA2JdJtOCo+1+6Bfur88eKM9vj36p7pvjb63mRwV
QrNMo2aSn4jKY0DeW9/tgEStVSxo9ZCUXtGmSTs8iUj/NKH+7NJxamuy4DHN1Kpqk+r1WzfQH2HI
nPYkaguytiHKSSPQ8jiDT7vBoxzAI7dOW2d/vCOasJ8rk060179Ap3XRu10swLR5uQLUMStmv8vH
NDdR9wMJo+0jbklPbj231i9eoMofTOwurTjsCYpg/RBvkZNIA+7sLzsej7yoeB52qVp1ctEOzXKN
R4tzhUavz3B4s79sXQUbF1U496nXx6ra5SBNbVklh+icEc2JH7CVSEB1Bv7Qb33KCwLPT4VhulhJ
GPx0Gnlbi7QGkFHPxazSLS6yZlLdYWlrNz0cfNxfDo405QqH0G1I60q/8xeSVXntpGukNm6Lt1Fr
6q3F2Wuqn5Kpv4qi3mlZobYUKWrkhtdFgWW8JsDtifmpjcl3t+G2JmNZj5Pu/EqnUwgWcb0FN8ug
3Z5zABN6OdybKbaSBIVOhQ6W9zz3t/1aq3N+8ceP9spOyv2XrbNoG+HGQVQ6djSRh0RO/JsEzQ90
8BF8+qg3zb5u48bxyMGtvWMDRyivdKtTsnjhPm/wWHXBIYztD29/ihNuOtSWKfU1DF/DfOhTJZhh
f2yeptM7PubdF7xdc/OxjfUEMvpcF6y7gv8dDF/gPELVp5kyv78NmQzafQXKhbpFlrvudkjOwcR4
VALoydkLgKFNapQ2cjGRp1yLoklNT5+WAVTrmzlfWXtXETjbXk1ducKzGKa8OzgfM+m2HdgqKQPu
0aqA5EtLpq6g6f7SL+du9ydK+qjtXcVzPgUlUTrtNLh6t0siKf8aAcFR77kc+6OP2Dp8lBJc+xtl
Ot0A2D7ARW6WQ+B06vrND38oxBIM0GWnIgcovKu/o4zUbY+2n3QLWfIJXFudbmI48ESCZDufuTOe
OI/axlw17+a855tOWdWb5AIkv4WC4Q3iIa4zBMzktyf3iV3DVoJRKT0Fu3OdAo95SLyOHQCAT85E
zqnGrd1aE781XPg6Xakyj3Bn1xelKQa372qrv/zYgxuhGHVq6lI/dW0bXFbECLeDHbPWyJjNWwM7
tCEN1lzuKHodo3R97zbq1hI5cxThjQbzRuMRdhfk/LZhxG1O2q5W20TWzR9XDHqTo7wmmZodqsjd
PAwps44xgCOZUneLRoYnGnZ+Ed0wIs8M+Ykpbyu7TD62Uz7lOs23JtpTpKVuWMXgStcu+ZkZaWHQ
/mPRQG0ohN80IYzoKTaLNmn/EN3w19Tm3TWWeBT9bsXyFZar+R0huTwsC113g2jNNfDGw6WnTfm+
DQBwGQF+DndLzYabMvf5bYmK+n7n4Z/ODMSJuIms5EWXqACEDMRNUYq/+qaZAPRdliunuWeL0GI2
toIGTKRABbzfAl0eognycrfGrcN/yxJSzwwxyZbmz7JYb5R2c/rBRHt5rAiCqd3KtelTUEIBEhB3
MGL46dbr43d4lhJlBH7KwMzp1Jdc32PiJddmaM9xWU58TdtrK948idwiVvKhnt9R9pBHxOnSD17O
y36LJT4SBxKdJtp7YqaMM8Lq1enG/xvaBcWeC3S8BTJowYL7ysq7Pdw1ntxG3FpGclOiglogiZZ0
Uux5yZsdEBznyr8Z/v5XTqC2/KwEWacn4AWn1CCRS9poelevtLsdoqi5bcNAfsLJypypGjixatnK
q6KAzxJ48bgYNSTfS9OK3UokdLyQCrttF7YNlQZXi/WLUmnokVvcS6/6fnO7HtkeVEHZdiqhOBxV
bIo+CeQc3i8gYrqtNbb+KoxkWYoGnxlevWQvK2S+AVh02/9t/VXTi2qZCaK2moi8bGZYHrOCf3ea
oLYCC2nSsCrzVuK6zn6GBSDxiwKa16lxW3g1ywJ8CIH7VwzqywFmINUO2BPH+5CtvEJVD9G+MDKl
pLrbUNmOsk9c1926fgy5Z0vlRtvGzAMeBORWflE4TAP24raa2bKrHGeiRCxTk8aajLeDBEUjCXu3
eW6rrgqVLzPq92TKg/AAm+/Poms+uQ2JtXtspcSrEUfTALKzQ9UUP+SWuL2o0dA6hup51LkBAygV
FPakS1x8Gzbf8Xxuy64CeOGTucLSJcdBXPsheeC5PIexPLHthda1fOjnPAEbtksnw+TFCv3Voaq4
4+e09o+i9oB3Ab8xxcX4OyuLu06zMxevE/22NVdtVE/NsqwqBYo+uJpNEex8rtit02SxVVcVmWFe
t+ABxhPYI6qC3HRandmJTvXcis1Vizmoi7lLiTo0YRihwD44h2E/1bZ1sAsl5wOPsU/QqfvRlMNN
tcImx21MrJPdUPaw3UmQWqwDMMXyfN8XjudRW25VVtMWkwjLuBnYp8jfbUP+xa3TVmAKKCAnr5sw
TWI/2ek9mLWJ43hYx7pczUWnqqpJOUebaswb8FvO3A5PnFYCKyr56Au/6GLMkSLBSYXVZvmrN7Xe
zeM2P7kNjRWcyQI+HgP8EEK0sbkgvM6WaNZue6etuUIePZnBwmvSDhkzEuY3Jp8/O/XbVlz15dat
PsXexri4DdbwEkSrn283fWLYbbVVPxYodgRiIlW4bd6MYaf3NdI6NyHbHDtvBWgtqVn0nOPAMg/+
hQeA37taKTebFmqrruTa0xZ5Ypn23FyGbV9COdJUbiuubQXlrcRDHq1QaVdEVyI+dKVb3S3qDl+e
VkxPREFEVaaQAYFU2A0fRlG5rba26sp0cTShYkalRK9mxzXLBo+4bW+24qoapzr0eqyIyOF8gTHR
u6rv3U4rtt5qEEd0KBhnKW/MJ7Pyx6iv3M7MttwqmHgwyl4en4jGaZckCpnu6MyIHFMfr1zpbLVV
oMQsWtWqVHtU7eOgDB6ZR+srHo/JgUf5DIN6Sva6AHju7ZD9taK89pPWdhpNoAAOjMu00eP6ZR1m
1PaWLeh/JmHVXVsBP8Inr98pMm7Nrm8T8ZhsFMdXydTnuufLY9yNZo9sgsmEl7dXoqnXJ9oC+FpU
7DEAjWsPruK2H5JE3I+oZ98JocyhHxS/qlQPusk888t6zb/JoSVXdF1o4bbF/ErXPzvGTzSPvHVc
2zSK4/dNkvzwcs+pyJHa+jIemSIktFNpQMd2hxoks+u73vGs8Muz+1nHE1UVfRVjjo0DLpN0Y9uu
7t28cqitMJsSyKcpXN3TuChgJQoa1RoJcXh7Pp04Qdkas6buCj9nokvX1btgqw/8YcLc9PaAoL5c
6KScgMMAMT71WjhVkog/JEH1p1vHrSMDqz3gOYuoTQtPf4mj5Hr1lZu5MlB7L/vNdd8KzhE0rC5+
FKT97s/c7aBgK8BW1HsmucGQ1F40XoLquSD1cOk0JLYGrGKgck4DK+A05csbn8rm3puS4Uxwnljr
fnObYmQCfkS2ae17zdU6r831BrGAAphoL1hIDiTsot08RW7GfdQmERLZiXLCe0fag55aXhiDQrmo
9bAWuQ3XMSSeBa0pWauo6josCf5VwFAjQ5R0k4VSW/m0riwe8xZXwamqPpJwHg663NywXdSWPa25
6nw4I9dpSEGXnWpa7qrIrbqHUiuwtg1PDdQvRaqRct7lwm9gz83eu425dQiPw6AfmxZZCUn0l2oJ
/V0ydk5ZiTixVU8wPSYB9NQyLespx7X+fgvVcmayHLfX37ZdtH2MimeTZYBYw/cBWoU4Ll/DAx1M
tUc1gd7rPvZvQuAb72TROR2H8GvWJl+BOLWGqJOBLL/6ULY3gJx/dvgAaNk6kINdHEO+ObbpOndi
F3TxDLBO+/h248dGXhuk4z3j2SABS9CtLfOhaFuTyzJJDlHNr2jSfPW2c6qA1zEY+AOsqO2qqAIk
OcQfMHK6XMxx9bOLuuqBNCi8JFPpPW1zEd8VHh/DnZiouA/g8mB2rQn0Q5gz9ER5c7XuvbxcfkyD
15zTDZ/smnWuh3WCZyhUZmnlbYPeTQq7aVPk6r7q4Dmyb4NW0ss+9KtrhXvKVcn64D4EUvFLt1bB
LdNivSZzU76TjMUHCL/0/u3Pchya1z6LtQ0nflG1kyZturE1OjQU0HAxOKVe8T2s5WKkWwzgOPZh
EyTJZTT7zX5NoMV067q1XsDlMyajHCR81KYSdUxzd8hh2+bWui1O070fB6ZTSDt4qPIet8LslsHp
3hGDy/syGID7DUYo63H1pTPbxYBHwF81OLMcnfiktjSty0uzxoy2abDNe9nQv3KfOAFA0HFrifCS
GkmBFlmBZmCYKl1Y7+DadubG9GrKAY1bSwSdVE9i2eHtpQB+cyv9Zd+tAb9bmtZJ/oKfsFaIpoP1
XihjkbYj54d+bG+ntTo3ZU7134pxeHEBNrhMLSr3+HzD4Ry6F9oLEMyauVxV0H8rXKsqwBFc1m2q
42j42MzVQ0DG7pNTQNmyNAHLppbCqDjFa6QH6VvyqQCo/cwR8dSstKJ1xkv40nUzen6snGDyvuHk
wanfthqsXMKp53lL3iELHu9qWuc7xofvbzd+YnOPrTXM37rZH7xOpM24dOG+UIJexl5Qf5IaJiGG
xev9YoLm4u1fOzFK9ktY3g6s9CdfpPlq2r2m/dPQMLdhsi0IVlnWvEZVX2rWEqT3MEj2YzQ6rgz2
WxgUA1281jMiK6TBhzlBRgF26efoXye+gi3Ka1rkgLoeoQXS20Xe9Hd86K5lwC8q1Mr5celyBI0T
W8K2qj6JaI4IEEX+JSmS+6QbnRTDaNtaOgF29mcguo5tT3+GtLwukujp7Vlz4mxl25dNE56sIygR
kdjTSO2XgepuKCRAV50wyeci5OLD2z90vOS+clqwBWwdvKMBIk+aNCki0HOaGGQU0Nq7q3Gj8023
6gXa/EX2O55TAQ3QMJ0rRPmVF3jlp+3n0CTquhLbfYssupreLfNKH9kYwsBoKrrLcSRmB/lHsq+6
Cj6wUUH2fldXT3HHqvt2I05PhPiI9hJPsbrMMT5i5/lfqkZ8E8rJJhJNW0v70hl4ZQo8E4SsvRQt
anm7Pvzj7e92YlmxFXbJ6mspN7S9kfV9HYzBTs3SCUOBjlsru/a2pQJoDusKk3d5EdUHXsXjpVPP
bYUdUtZywrsdjpCmpXthxj/w/OuUy4kTW1rH4ZLXtz2v06r0oZiMp3EXVOrMaebEmNuqNePVpZBF
IfDgu/6YvX7cb7Nw7bm1mEC97RNvxHpYj/7lNJLvYzU5uXtjVKxjWFSWeo4XfM+E8hAOXvLLUEQu
TxBo+zhYz26B0yRn1ehVpMVCg8s8j6M93FyrK7fJYkdn4nsBq7FGrENPPoBYcCu9aTuz9p36nlZ8
qsVb1zbEBheuW3ktE97cIMXv9Fode/ahvdFB2K98XW6bdm4OVLBSgLSDjIjT8cuzD+6otBtVOATz
bb7x4gMqwc16IeBuec5B88TZ1yZQNoksNa4wdVrSsLqIYjhEw5WvuFiFdMp1x4mtkQsYK7aJGZEG
Gh6dS/OI+hi39dGWr6qoMwNfpgpvNepp6cX31chrpzlp+7M1dTv7eu5F+n+cXUmTnDi3/UOPCBCa
2EJmTS7K5bHbvSHc3TYgxDxI8OvfqW/VJVc6I7TxwuGQlUL36g7nnjNbUZ23uV8zTCGVfvGiC+c3
Xd1DlQk33tiVpzVNHnSIWQ6/rTuOANq3CdRRkL4T2r+D369gq8yLQAlf0/EEIarRZIBe1ROrgXJI
QpWGK2IXv507jgAShf02WhSCAKJgj5LoJA374BqM70K45WIEx6gZkdGxBkzUURps7I+lmE/h1H5R
iTKev8BJO/aKajQtaPN0YKp3qkH539Tf/A7Hea8xEESWcUhgR6r7At7lLtt0eG306IKXdIGCjAHL
n5QL0oBRDSlw1TYtisWrLM8Tly0s0jSw8wokeBvRE/Rfv+yE+p2KC1vbaE/ILOHe+bH9OY83rRF+
zsXFrJkIBfMWRIpPyo732qjPjTbX5mIvBOQuZG2ycl42Milw57dT+24chPhSxl116rsOxKqhqsBl
xeOZpaKryN92XQu/SgR1bpGMA0tmZVswvVNAoWcQVUMH9KfXFXURbSONQauWxLiinIhb1Gvo7dJv
q59tuYi2dkw0NHZs8xQE5G6bii7dEt/IzNVE5AswLXQNEfY1W/y5IT09kXnbrkQ4F55Zl0iMlxNj
jFdIIkeb3PFqL58ToMV/zhpOKfM7fMftSzrbcO03/IJJz2m3alQoO+t59o7bh4o3neiEeH5g1Y+2
kE8GxJGeG3e8/mbQaK+nuUG/Gu1ZO9yqhnuRm/PkFzqxXh58qtf2aSqD4Uw4uYkE9XzFXYib2Y6B
1C1ihEm+qIOT8nnsDr/4I3bsVKybNqaEKRk2gZUHZA7q+7gCquF1WVxwW0/3eqIKpQeCSdNs5mvS
p4qI0vO+uAg3xvdobunQPtWcfgpro1F0SLwYqHniYtwEXtl6rFHbK4eoySgJupSV47Wm+AVbdSnF
lJbruL5EfgS8H/fVsRx3QdOSjDUk8MuOXZBbvBCmdr3op5BWY7pAKimMrmUMl7bvWGpJAFJGJ7NB
j2LSXTqzZjqPje0+1NWwXcEWXyjruWi3Kiw0xggmtCrCYzjLozHZ2kUrgjVcICPEn2s5emmq4GOT
16kn2w20uGOA9ZMyFO/3Srb3sqaeyYmLf5vAqqt1i1LCpofbXn3nkz37WZhjwNvRBBU3TIFEiq3n
jUbsNhiLL16L/wKAmwyDGgzStmIRfcZJKU82sj5sAzxxEXAYhTBja+EbCkLaLBRLdwri9U+/nb9c
qf9UErp214ksDvVkKf+nHXYD1rHEi2cYO3fKK+G4LE3LFxSGMAh/p2mxPFDd+RWGXEDYBHg37SBH
/zTMhUm3Jfm7imfP7+kYLYBa0hARqqdVLsm9hUbDaQ8r6+duXECY0pMQEwNMmjD7cSRGnaG85dnO
dQFhYgqPSYZIS0AeVT5UfGqf5yqZPbfu5lNQ3BrmEI0/M/f/SmLf9fKavMPLpXijMu0iE1fT81DF
Ctd8JMeCVnGCTv4RQVkO0tjzXddH/ErM/b96xBv/lQs+qw97hAEHQmzXWqe8Lou0EaG82+ZlvWcT
SNqX0v6Ih2RuM6oDmrahmFNMm893LeSNHidB+A2ksMhtMSmZRSysnmO+0tO+huuHBCRPoNUoojvI
EPCbfgnVTbEiL8rYDCr1E9kPcy6LIr4xyaDPXbIVYVqPC70Tq8H49gIW8DM99i9V0LU3k7I9vYls
P9gM7f9iTFdrwGpY6oF8bmoCdVu7BO12AkI1yElxgJMQghDnMHyZ/apRorptFzUA518dQqayYvq+
5kPUQftp5MWfdI3aT9ANQoMmQv32qyTz/oxpXnIvJAKdMBTDMyhruytP1YXE1gXnVQfv97bBUwvy
iSdCjlM3dVdCtAsvrYvNM+Cp4UE0oX2z1fMNx9AhpPK0OLNgK++9vKUL0CPxPNmmxh0l8sDEyhj+
0Q/LNfzTpaN5+V3/ccWBoErgSyHuFiLJDhv358a0g8+QHU9Cx6W1Iwg5RqSaTy3YfNMvISVeozZY
2c0X5AHOlx0FxbnZ47u23yGFhtvpl424QDwopMseGq6o4Gxzl0kQWJ6NnPuz3wd1/Fk5bWqIhwEw
P9J3Wbyy9zMm5P2SNJd9jAVCKBRZEfoF5R1PuipDvcUvopcuEi8iGrW5tsc0/z7fxGp7BADJCyQO
LnD5+iaGGzD3DADop73cIUwahOWXZCvp59+f+f/euV/dr3Shd0CHM7RW0Z2vaSnexYiLf6CNHp8s
sITpsRfh16ad92wZwv42hjO86UwYV9kY7fxedcbW+Jf4V14XTLp9N6YDBbaItgZ8v1ePtCB/z1Oz
XXEYbz9q0sUC8qiIN4rp56c2CCCiTuROwO2KjtlpXF5av2SEgJvXdZOJ4z9k3BqO9EI9yap47Fn1
LG0Yea7teI8k1oa8iDo8mfJoEGy1SE/7jnlZoXS5IzvUeUIkYApzQLNNMXBIgYmyXr0y6XJHVoNd
WSlEDSKiOATdfYmXr6Ve8ZB0oXl1ZcyiBbxTn/RRVnQCr6g113Kti5biJC0CeleJnkaUyOk+f6qV
Zbc7oFBnIKlnmU4o5j3u0JbKW9tCQqHV+rmT05xilrqYsoHp9b2dTHzlLr/cozfM1oXyGdrK8lhf
crNE/jVXoFcthy5AidTOV96oC9bi4vk2NHmCpGI1CDPaPQsxQwwQRtlhpEiyrcmqfvAD90m3T1ja
qLAHS1Dw5cfjhp+W1jq+8ivefscxqvnKe/7eR15aw7FlMfR8gjQnbJkblLKMQuTWrF7FJlAOvdrg
/7EVTe5kBbYdgkf8nIxsP4sm+PL7nb9N/MWlyzGnDm4sIKXqKZojkyH+BM9HtW2gUYLODxDver6b
klGr9BB0T6EzOeVBA+bV3//3lw7OKU8QSDe061DDlTDyXZXNLRzXlbTh0tJOrNDFu1w4R5Kv6fpB
7BBnhPigl8QzTs2xdD2OiFVHfJNutiCHW5Yvtr9aTP9fHeIN0/0F2me2fS8ChDn9HmqISo4F/zRb
TLOlSh7dkZqO9f9o0cxFVhiUk091rIoha45wuYuGg96ypQi+llsDO5l0cSJFTB52wLAwt7DIFEJ/
499TQUKvigdmnV9f0JBFRoCQpH4Cm9+NXHoNfo/y2euCuGAVcUD4aNiPEixIsUgTuss0OLyKKdLF
qsTAYRxVzCsc85rpvf9C18Bz6ddO5f8GgHcXXUfVE0icjtOyjOoRFScv6gMuXayKnM0YCI38sUq6
+HmxbPlbN6Lx8zcu6tCQgUzBuqsnvq2fperAImw19QzfnAJWW8asQuQLzEGd1RZTmYyRa6XnCxbv
Yg3FnlCjkD0/rYbsZ0vIBhLL8oqjvLS44+JlNA3NSDGVzNr23x09vwLjmH7hmgswRNRpVwmyxSca
DFHKZfl+CcMPXgbkYvdWQwFU6xHS7qq9L/BIoVHhaZwueI+RZDqU1fVTIYYyS5YoE6MxnjfF8d8C
sg22XJP6aSvn7zNRWxqX8Xb2OhUXkQV4M5vxOQGeZvxTKdvnPhk/+i0dv/aGTdORjlOLpXU3ZEnc
y9McS0+/4ryXElwEKFfzIE9UO2S2vR3svPgduIv5jgdGFBhPg3zDpHwWBUWd0mHY/e64C5WqRNhY
xEjYuV6iRwYr+qzWbfF77F2UFLhq44JttkKhszlXwymZvTiguHRBUs0R47WspuqJyvF27M3dTs3f
XjfFBUnRdozLjZgKHPy7OFG+7JiQl9YvrnVBUn07Hm0YYePNgRyDRsh1ppp6UZ3hWBx3SI8JBU2N
z7lWJnw0VIWZJLzwCwtdmJSawB6gNhXkU1sXtxCy3U8roM9+x+4YaCmkWKC6U+RNOTwH3fpuG7nn
LXdBUtWBaUvwEcGGmg5vm8aUTTBMnpfc8Yh2PQjHcHT1FHByx6K+vBtsUt35nYoT0cqhxEtfD/WT
2A99VmEtM9bt1/g8L7yeLkAqiVuo4hmsPpv3e/J9KX567dqdHIFKcF1NEcKJuLR3nK/5WF+bV76U
GbmTI8Mm2ohHAcLDZqYfGFi+04Yk5WnsG/nObPxn2XRdPhbV9hSs65at2+jXV5XuWMmCl64CyqV6
sj0/wOl4bOfSdurkd2iO7e68i+w+8/KJ4dDmam/SZi39vI6LVQsifOWRSjC5hPWQxcHxYOOw9Ny4
Y7m8K7UpA1o+yak+DXTNqJ/OOpcuXC1ZjUAhKMLSBVep6o5vcTV6tT6lC1cLR3B/Bg3Wbib+mNTj
z74DZYXft3TMdjW8asBtXj6RsazTLrTqziAq80sFXESaMm1gGzph9cVsaZTwc1esu9/WXUBa03Bd
krUrn1o1h2mlAp6tC2RWvQ7GRaRBNBuanBYHc0ztV4iifUmWyou5kUsXj1b2SQv4n0aIB6T9HS26
LxUV2s8Rx451yqibTBtuuC0kRosxeDDAjfmdyYt3/k/LqkeARIZQ4lm1aD4U4UFSI1e/1o+MHetk
ZTdy6H6UTyLYWTaYGEFkNbErtv/y89+oibhQNCiKNOAfSYJcBVGRomU4paPU9nSAfsnz5J33FSQM
iWkiEuQLZMYAPS7BcW88czwXkSaDPuGL1uVTv7EuO+L60xyNfoGkC0cja4T+tSZJXiGQ2dV2J6PE
z0hdJFoTl4Pq0X7PBSgLMf+VrHeLMNSvcuRC0dpabqap9iQP7KCzdorEaSz2L1633UWiiaWmIxqd
6LLL+VzU9t0kuiuncqHy7SLQWtKAaG0wQQ5UQXdD597cqyJe7je+sD9RqVI3Xj/Bbb+DyL4tym1K
QIBQngK772CT8QR3SpfOba+NkAfSvBzaaOuDgqzeHcbjzl47dzFuskxkGwwIsou9Dc/LCBLArQvi
K+f/v+v3hjdwYW3rIcparzBVFHjVKQzD/qHZFc9Ms323ZoL7CYnNwT1ap6ZYnwWd3usuLE578qIt
n5QfK8P5rd3bLUNbFniO/vjUx0xn48jC21VXf+hVl59YPd5Fy/R+VqDBCRlQnkxs1WMUtQrILvnV
76wcv2PsXqKPchR5hR9E7Ahpaj5+9lvbiQ84IUTKKJD5XpPxVBXVM4A01/i7X96NN76Ci6M7lO5q
u+7IpGj7KC04vjpczyvf+NLi0nmsuhFqK2Gc5MUgHhcqX9DBfp7B1e1cuqAKWq6SXE+xmVNtw2DI
MCjW+s0QSRdJlyRGTRWJkhwUtUtm1uQvtPv9nL0LpIujdYpWscmclmHJT8tWmzqLukBcieAvPLQu
uVo0UTQLDXxy05RTVoBc5s6wVZ2jpTz8nIOLqCOVJfW08CSfeJjrsQPOVraeSYKLqNtZfeybxsQH
CG94m4IAAPQyNhlK6leccIU8VTKAr6OwSX4sfARxnu5uuqCTV9q2l669Y7CCFKum4CLMy9V+nILw
z50yv427ODpzbPCRxwCLIvup7c7hUHm+U05V/zhAORoPPQyK0hsmZYJBh+hag/ZSW92FcQHM0DWb
Uvii26pOtl7lzUyOOWsLOzyQvmpOeCP1d7SKQpLqiRf3RgzBeRSJvlUa7+UGLeQrV/dtYRIuXQ62
gkdi5UNc5GII54dBNt1DYlBsS+sjLM+t1HRELlNOXyczFW0GGHm8pcwADXUiEa8f0K+rT00sxjXF
sPT+0JbHcvPSgq3TsKqb26gBh/3vff/blixcNAuS5GitplHm3RJ354Is8ePRWf4ZQk/C63kRLoil
pVAN4CaWeV3Sf0oyfB9H7qXHwYXLa1WoFiydU4unq+ppFvYTSzfLvWJ94WJYZnsATzA3Mi978oVh
KDNbw+Hb78/9bRMGoePrlwuUUAuoQaXIAe7g50oftxj/mU8+i0PQ7PXiFqxecbnKJA9p8C6Z19uI
6Y9+S8evl0bIBlCjQLQ5HuRLNy1Q1dkmv/l6+QswsIUlHHpO8nilH5vB3LcwVr99O/HTxmMy0X6B
yyzkc9GS71tC/LyxiwnkiszxHGHpmewPqpA/AyW8lhYuItAuFQMPFkwnZl2TMbGAbRG0Xj5HIlxI
YFWPc79pKfOEm+ZUrMBJ27G54gMv3W/H29O4aG2PMnpuJdBZYdMeIAgSXpdQuBCtBNqVcQgUaR4d
xXpbgJwPI6/00++P5e28TbjinnQj1qIFLZFv8u3WtCpMqSiOkzYHPIyKkit57ctJ/BoYCxd7BRZN
jNXSVSKaX1FKMJAKrMDyHw0nzsPmLkw2oFcrKGf8/mdd+CAuEMsGyXjszSDycQj/Sjr1nkeRVwUQ
rZHXPkGCf4hUwSTyDg3HlPH1/cGaZ79tv3yl/5SjQPQFbCkkc/KJ2U/DXH6H7K9XqCNcUjUuqoWX
iuBdmvvi28qr+guEer10OblwEVmc0OSwDTYu92I7gTTvj5EJP+wmUPuvT+VQGxmKAos34yHTx4QC
TPb7837JnN66leT1yiamFamg+5uPKqbvYkXVQ63UdhtDsjTV8VjfNNEa3HRhOVyxtwt24IIPmmKp
rDSjyOuOoY451mndlj+FjXOBzs2J6O3z73/aJQtwngBdJxJ56CryfWjY0xDMUaYD4YdSEy7aK37h
yq74JvJDCOCexxcWWBv4vQMu2OtoxhUQLsVRYdP6VK56Ps/bNf7RC+fiYnlUX00TFwPPAaR41La5
7abiX68jd1nDWF1tDQiDeR7LOjkdKnnuX9Sv/RZ3XEOzzuNBV85QWYC3RoZYfQL+przSkLnQ2gOR
/mtLYCDdIEvT47okNOzTrmLzH1XC4qfEzt/6aNzPfXMsZxjLmo52W94h2PJjRBMu2GeV4WxBicZy
jCqVp6WLmxtKNPV7m11Izrr1pNwPwfJoL2I8+iF9f4R9fC2luPCAupRamlQTJHYFz5OpAsXIztUJ
HNvIWIoptB8OtIr84kXh4vwxJHsQhvQr5xGdPzI+28wyPVx5oC/YhQtZrMsobJWiPGdVIs8TeB9t
6JcMi18gi0sZ7duxsHzrpodyiP8t12uzGJe27bzGOqwxGYzx5zyc9/XMyB7fz8wMJy+j467R4cqv
APa/HLlds5629MSgbOy3uGNyWxDzsWkpTsWYJkVlL7iPW3F4rv5yYP8JJcqpG6Ytwm0RUQ9p4sZG
tyhA/+O3dedFrrcaQ/IqgTMKoPvckxxdP7/ZHeFKQ67JocumgqObeROmw7HeTG3l6UVdRNc0Lhha
7w+Wl3MQngpdYAYACtie18WpVLHR9nvNLc7c1D/Fxk02lJiU8TpzF9DVFxgx0bzFXdSdmrNwAUqU
F5T5Td8IF9alUZyFc9Q4923/GKJ+ly6UesaHLrBr77apj5qO5XUYFPfLNPx7gLfZz8O7uK7yYOg8
AS6fJ8s+3xeb7G9A/3FtKvPFYN6IEV1clyBNvRBMriOXjv4KafRox/nb7z/pi6W/tbRjo2peMMcq
D5LTpiEfOht298NUTHelbZSfW3dVMhEimDEEQzr6ckMAxjGRBnHJs9/v/9LROOEzxdRTxNqA5nEE
2p+S9TdMxdeo0i8t7gSw8XTINjQjFq/NkoK68oF3h1+e5WpkBgR1l4BVL3c9hOqCQb0dWsV+JRLh
QruAvyoisHqzvJIgLWp1BkSq38ZddNfKGK4M71kOyaAfk1LfGsKuZCYXztsFdxVVGcWTxq7jRr4/
rLrdovmr1z35Bbx1FFU3VDXJY92zkzXjkI594IcjEC4jrC4qIxQdSA69uW9RHZzmkP7027hjoMR2
jI01BIbWBOoi0GDo0r6kx8lvdecV3TZyAAHc03yJuj8SpnHLAXLzyxdc+NawYgB2Q3qbox1g00aV
ZVoDVudn+S6Ai8llAGPIRnMweA8p5IP/Pmz7p9+xOK/oMYpymhND874VP8kU/pQj++K1tIvemupe
JvXGo3yYoKiagqNSf+2o3PxqjL/gB8Kp38pwJPlc9iylffiuSRY/83SxYRORfEJcRPCChifeNWGm
q8oPMydcaFi/mDosyi7OWaH/pWi5aO1nQb8Aw0B0GVGIwufhQZ9BfvsuiRLPSNHFhZHNqKIcTZQv
FIQUYtOo65ay8OuHuAKc3ZjUyU6nKG+0zugOVkflR2UgXFxYD8BBE0cjlqbsR1JWH1swZPjdcOdJ
7ggafQDnk5xD0ACEGMGPYfWsfLr0ZHKatjo2O8kjtYTntpc3W1L5Lu5YfdAmpRqbMs6rrvsSHy2Y
LtXyh9ehuGiwIQbXzrZgjrKfrU7txJ8HlKH9XKGLB9t7C04HqUkuet79HTdh9amMqh9+O3fS22PU
Ylf9SvIp2O1dbJoP/WI9uxYuHKwoQhqWWxTl+xjsN/E8Bidp/OZPhAsIo/Eejwo09PkydJ83MUKm
aPHSjOPChVJVQ92ixrJE+VY2U1ZCKTM9IkAz/M7cMaHyKFq1DEhqddP/tKWBBfV+bLfCpQcDyVPL
D0XCvFYtuxVBu2SxxISb384dGyrnsi6raAjz9uhOiyaPAVV/ey3tApsqcNMMpNMhvOGRV0x+3Vrj
NcQhXHowM5FxtKw48sZC0zfDpCz9sqy2+Pz7nV9IslxoU7tQ6LObMMxXs1TtSaipRwmziIO/ymrs
rlRbLsgSCBffBKDsprujDPO4rVmR0XjQH3XYQhjz6HUmQa+bWtqBnQyJd0SgiwAtTRvAjR5Buf/D
hqo6//7nvh3Go7P+uu4Tts2QjLQ9cgmx1FsZ8G/jKv1oR4WLtIJ0QBWvSbHngxrtmM0TOHjTqIsk
JEQK2fnxiwkXcDXYmIs5TI682zsLwgjDs9Y77HaxVt1QLMM84761u/kJzrc6o0115aXhb2f0LtSq
25JkFzY6cpEAxk8V0d+qtSTnPWzZwzr1ivmZugu5CnEeZU3EgSoZ27+Jmk1ZBNr7a+2AlyT7jcqE
y2U2HNtYS1UfeRIn2xkDLOpHPUr+TwAU3z0XBqz0UThO5347ohNnkJChIgqgZ3ao2C+ScbFZJZmq
GSSKYX7QfwVccTqFtWdtwUURl5FdejRPwhy0ZCxroWMf1810ZeP/EyR+4/B+4fEKIjFgWPfI9zks
QWYGAgwLdvPHpdr7U6FkfcsGDAYa23ZZQY8o1YnqsibqITJWJ03K56JHi5/MVSqnID6Dxha91GqD
jhSt9v1WDWHcnopuukbaf8lnvLRH/1MrNlvbk1k3NrfxvJ7nBH3tI9z9wnQIg7xefagH/jKFjtW7
skrRmd9uBJXGK4mGlMTr1cNgaovQavuCosE8567TSpZ+zzXY6V8vrglgyPMhTW4adKY6DXJJCGJ4
7Vy4ID4gbpNm3uGHgggiyoW66/GHn3twMXnJfixVnfRHvtH9r1HXGnhS5leDcvFWHeXSlFF35FAF
+749H436x+fpEi4P24Jhk0keMxxz147QAuAoR6cr9Do9D5w4XzM8NCa6qyOnIB18J80wZHRar6lu
v21EwtVEXYutG4ZiOHJOF5JCea8776S/hlS4tLoT2jXLSPpxxOpQuC9SXo1hurHGKwIDn/7rgwkw
B7BXmu/5uJTss5qj/ZnPc+B1F8GZ/Xr1nknakkDueVf1+qx3zKMmdPGbmQOf7+vVA6Vp30Xjlk80
+ptEkzr1deTHRQoC2NeLl40CjG60mJtoN5XNRhe3wC2WVx6Kt9EnIB50VqdHTLpqsXnEG3FjCx3r
U1KH4lE3TH1ngkwPVpRAEiTL4vmLXBxWIWMzgNBtzW0FZzNOmPUOd6+KCTiAXv8eFDPqkc7lmgOr
sN4XcRTdMAwK+wW2Lu4qpkbzAiyjOZkiyGTWQtxG6FF7ru48I2aIdsA3+Jw3Hb3TyyfA472AVyAG
eH0qc5yQ5ejpnM9N8W9Y/6wh6+dnWS7qirZWbAUys7xjxw2036Z0MeFPH2eMkc7X2w62A9MmZJmB
qn0nGjukAF/VV/b98vL/GiBxV71y7ybFMKI358kwTTds2JczAB/xXQxx8oduK8h3UW7Xptbf9pzc
VbPUW4SkuMIPiQ8ZpaxNtg92ntVffsfk2LBOlsEeSzxhJmc97oFv31LIcfmBlYD4fv0Rdt6XmMNq
pxwq5z9MEeYM89JeG3dxUHHXRHMv6JhjWuYrC+xfdRL4PVbcBUItzZZsUYcr381znyvCh9OL2/Ez
VZfUqGdBXATBNuVJj1k1FoZpYms/ugru4qA6Va2TxeBTDl+m3okDUBIdDF6i7Jy7SKd4bgJbLgaE
cepQYOReMQhhlw9+X9SxWIDl+iOB7ns+NMtNELY6hfim3+wZam6vb6JAqs/njY+5VSK4m1XS3u56
9rRRF0QVB1FZcFKPedeRTxhCyFprv//+VC5UZiB4/HrnFmNO+JTjmMdk5neFFXej2fB09FkR989B
xM5TIr7x0lQPeinVO9oB/LTb9lof4cIr7wKr9sqi5GPsmMtI7wNGWjS9nUdJ/umqyj5CVbaMUqNj
870eK+V3FVzAFcS1IU4nkyHvonl+7PtpOHcdnT7//kgveFSXJW7FuTUSoW4eAsV92oLlj0H75QDc
RVyFZlXRrJchn7uvFgWOtJ87c+XZubRv5yUWPSNj0tE+h3jpaYoWTEZcq/tcWvrl7/+TQe/W7uCz
aHAkRn66ifCH31E7Nj0NQu5KG6yLgZ/o6JuUBtRvWJW7SKshnoOEcTvkcHPjjQBb6TmOaJH5bd2J
nRvWF/8LzvNVFFE6lG06YcbUc3HHqBtwrK06iPrcZE0XinTeO8/Hy8VZAauwID6J+3yqwu6Rj9P2
SHq/OVvugqxaMs6VrFmbz3V0f2zLl9ZeY2q+cAVdiBXotFtViKPLFZd/YQytTEdTf/T6li7CquFt
ATTI3udUks9bYB8VQwzut7ZjlT1QrWGNvlweUK502g6qfASRQO3nCl3irMSuNNSE61zadcxqrfbM
hrvns+jCqyrZ70VHki6nSfE9qIsjXZfZz/Zd5iyiSFVXMta4K3N0PuJgPjVR/ex36o519sVCMfT4
cupTeIcU5etUxbe/X/rlw70R3bvgqjqmtYrYrnNMOvA/exmwEzvQJ5gh83plIvvCXXcRVuD32eOi
6OHJafAZYhYgnE0Cv3zNhVgFIibK8kPn1G7yFIipBES086MU5C7KKmz5GpVR2eWy2/ZMtOPDAVH5
K6Z04eRdnBVbKm67oB9yUDnMHxZKzEkUcnynC6D2vT6uC7Z6UY7HTGHd5+SAOR3zojI+9tW5tuHh
BVnkLmHWUG6HkYuCTfE+h+jz3XrwKxWXS/fGeU6rPjyQITdtbklb5xAHLc7KxvbK2VxanbwOAlSz
2KGw85C3ICNuhiJJA2a++p27Y6+yjsEhFPRtXoXtcV8aJh+HwRYn6FZfa4pcyMpdJUcDEpBwY0Wb
R8EQfgqM0XUaN2Z+VysJvHGg+HmvCL/iJS4cltsJn9UwTyMI5fK929/z+u/58INf8v+1Zf4Ti4GV
gZelHdp8OtjXJOg/xM01BvkLm3bxY+FUEmDTZJ/PYtbnZXo8RuLH6M5dgFegIbKLujTijr4Xaau2
hygqPBMsF+C11OE2JiZu86WvwAARbE1ajoFfKcHFeEGRAhRdoILJWfRzl0AbbjX3LB67GK9m2oaZ
mHrIm71AeSshzf28buzKzl+qe288VS7GayEinutg1PkCCIx8oIRVKgNq0kBiQbDyh2aDH0cGdzFf
E4Bq2z50GiS44a1Ytk/D5ifehtnu137HzJI0cW+6vGmb76im/TkEoADy8jsu5qs3AEgPPYKQKqn0
mGmu9s/NXGI8UoEV0y+ad5nA2lU3RRQhRrOz2TKpD2jcFdeYkS7YrAv+QiSCMZid6DyKaZJFfG3P
g5z4lfO54DRd9BetA5a0y4z3PBnHd8YUHSR2e2haoRuvtiwiYrjdWx1dwZlceOFdejA296E5xq1D
7y3qIXpgCGByGGKMdP3j9x/80nG9mMp/vCctWaQxo4onMmhSSaBdQVjpx0vAXVBYPxczlIexuOkp
fWyj9Xbk6hpPzKWzeflF/9l5Z+bELuEAMwCbyzmpxn9butQPDSH6yse+dDZO+NAmAhI1c9Tmmphs
LqA+QG372e/cHSNeErPXQTvrfOPljyoYvszBeCWgunBHXezWComeo9xNm4/MLB85YJZ/jJj2LNOm
YVPa12P3/5ydybLUOLeFX+g6QlZjW1NnntY+ND9QQE0UFBS23HeSm6e/K2sEgiQjNKkBFaHUkdVs
bX17LfiGJn4sceTiXLa1asLDOT6D0OFDtI36LBUv/bYKl+aySXdESLhjq6jmfzWdH0OoRPvFby7D
ZaOtGo59aJCxLrvzVrLXUb10d17f10Wntq5B1Rx8416amCZnGQ3xXQ21lRsH2ZWZ6RJTRsOQhErT
vIitesVwZ0nltHzx67kz603JwxIQS/PSb9FTP0dlWsDZ3fN7OtNedweJezXULytPso2sz+1i/G7+
LiJldlMhNAmrl24sIWk29lsazovfTcIFpAIquanjtXqBpU97Au0TnIrw8LuCuugT0nHbYo5Qv0yd
+qvGPfFolhtNX9kLXPIpWJQeZpQnvsCgnCAbrQf1xIdpeV5JH74pgiCEG3dTf/aaOi4JJaHA1Knd
6Jc+MfIRvpHFCflMdWO9XtnwXYCmnIsmEvWhX8yi+r/XfZnuCxruzwt8J29snVfWlcvRCFXthd4W
/dJphfKcuTpOzRjys9/wXH71hxNrUU0CZdsCrYv9yfZbebeN0ex3wXJpmn1et2FuowI1Hfb1IMyj
mg8/s5/IlS4Ko21RvGHFSwXi8dQUEUsDeCj77QkuSVOjcraz8V68rNJ8qktYiMblO78Rd/LGsWlM
TEH+ge0WH9Q8vWpZ98mnaeGCt4oXw5LoBk2vyaNp+o+0Cb76Ne2AFTCVVnYuxuJFmxn6PPzAFS7y
w/PEL3ge28ZB9UGQx818Xtv5yYbDR79+O7EkDVaCHBqaViH9QI9oSKsAlmh+jV92hR8Wz4iz2kaV
Ll4CpOzuNgDJkFzQfliR+AWJCqzpNZVBLkj3RvPtRZnEKxIQLg9VdKgOKzYa5Ike4tfL3sevC6O8
Dj3h4lDUrEW7DGXxYnpmXyclX+9GmXCvvKtweag9iNdw70UBHiq8VJ9r6MSS8Eac8fujSbg4VKmx
flqGrmujgzKVAR9fC+g4d5D7p8uDwYv2OZTBrZvt799lhUtCAb20SWjWIK/HQIvTFvT63BfR8j1p
lugeybbufh/G4HRwUXptyVB9/HnKhgFs63Ssg3w/TP89SILljAuF8qo+FC4gFW42LLbZ4A8Khy9z
WbyJIXLmtdYcR8D/K1UvWkgH4yyJvkNevz9rKuiNQ/Dad3DWMWczQpEuKF46+JG9tNEw3B/hUj83
DV6DGiZN2qKs/xlvtX4JZuCHP3+GSBnZLcsc5N2GWZxUsOysB7+iXuFyUyWXFrMXubVwG+4g0flm
mIobsdulf79mq4SLTSm5sAocosyN3T+0a/XqqHavOAclKD8PSWlXHXQoWXjhao/TYd0/Lkp4Th7n
zCXrDmm5DmcuJ/szi6PvrZz8cEbhAlKUbrOOoD6Vm25+anbVpjQMid8J4yJShkMLWRSryuu6fWpm
/nlH/arXgnIJqbmM2WILFuRgJr+Fwzo80HDxUwoRLiAFO7l2nI5N5gtpv5cheOEJ+TSv4Ey4gBRv
MLepmnAEDJBlSBr7d0yM31uw+IWPksOop7WT+V7tn2E089YO6ye/EWc/z3C+LFptRKhcH5AJPZj9
sk+iuLH1/vcm+5ul6eJRzSh4VOAgySG2073sYbzc2yUxr4rKEPOscYl4GFEyn8JgVz3EhQjeYIvr
nnZYU8IbcjLrp1AuxRsawsQohaARPy3bIpN0sPXyjaMM5n3cs/prFR28SGlZR29N1cVF2rUR8jiF
ZOa7Bh/4iREOtikY6wak40rvmiJpTktCzJcyGY57PDCgKHht29dlGQYm3aplhTErAuF0CORi0hJT
5qWP+AHTbEpPUZF00FNqyJryssTj/DrFGcCL6vOWBCXkORMr7ul61HnRBs1DADHdp2hdB3RplX7Q
HGQDf/5yAy/hC8EYLKHrWadHNeMp38/ZUbhw2C5mcPqTVLmAiUu/Rn1qKDaRP0+5378uCJf8GuKu
rM2l4wNq3r9PuOw9wZb0Xx23xauC9svjn3/myrHgwl7zNkxi5JHKw5E8qKR5tyKkv/EnXGv7Eqv9
EGTrqIH8jZ2SXBG86wTNfif46GcaI1zWq2mT6AAyofLIsFwr8QH6hH6BqusHqizyM42ck7wJE5Wy
4F0QhrdK736fdhCuU2LSxz3B4pG5qlECv7C9eGhnE566+fAzOBaRs1lFrZ1NO8IFfYnmLo34/lLB
/9bzm9Kfv+l6AM6tgyjJkZR5Co8qPPU2rPyOB1dgi1pw0HF9JPki7H6+WF+dxrof/a5OrmVi0esl
KKHXno+z+qb78CucXv/351V05fbhYl/iWCBQRRaVl5a3Z11Qexcz+GtXCax7ZBccTwfE82/82JVl
5WJgDdIyG9TSVb4NFUUSrnsj2tgrFSxcDgzF5XwqNXadfZHzaZTbXbHGfsigcEEwK/icdGJGxxVp
7gcyvCpm5ae2J1ylLZSmUBgx4+vaLuGQIkiqOxG1yfnPH/jamF/+/YetTLRbBNUAREXzHKlTEI5V
Kg86+C0qFwSbhxi2j7GQOR/w7AcPEJsevPrg13VnxRZVqC/21zKPOgMbFvJNc+W3UQrncDXlNtV7
i1GBmvFjMj728eh3W3ExsKGAe1xwhDKH0dMLSmwh6CGmt14D4vJfcTB1hq+XXkcosCaqPsVJ4FcC
IFwALKnDoxurQ+Y9fGfKIdhSDk8Dv3ni8l+YdgVTHZf51stXXWumc0kq7TfFXf5L72yGpkAR55vu
HrqK2VOVlJ5L3yW/5qQqm1oXUa43nbFWPSWbZ9jvEl9bqaM+EmWUs7WY0i5cH+gk//abKs5ROoRl
CGeDKsrr+a+Fd6/r3vpt4q7CVgsdbRJXOsobjdUuafREeOeFZwpXX6vFzhQm+wBzxCXIA/s3q493
fuPh3MY3FbYdCS9jHUQkD4MqeNwmpNu8WncBqaaFd9m0t1GOXJ6AMMC6neokvBHo/vdg/ZtblotI
mbbZYPUA9A1ixVjue2fIaaui4gk2Lgjfhfwmg7hM92QTGRFt9AVruX3cZ+w9pRqZTouarHcRWwSe
GQMUFxQ40F5vAy1DvFE36rRXY+i3sbpgCIOMebTKRuRbmF4m9ez18ChcAiQqTC+qBu2SKFqhY9KT
tKtuXGOvHJEuJabojAseZTHWYZ2h1pKlNI793MuFS4mtQydFGe5RjnTH14i0nw1Wo9+sc1KIHazK
o5BKke8dWc+aTOs9E8etBOW1UXECh7qs+jksCpGPlr8T9VClgH788kAuFbbJEGY94GRy3coT4suv
cjv8Eh4uFRYYWGiLgItc4vIMGRqLbE2deB6SLhcmZYHIbIaoBeT0/rUJNN048/P6FS4OdjQ19MYt
ID/NhwCCOWMP1YiblMeVgjDhAmENZVPfWMyWC4SU2osRRRzBtigNcb6duiJhbwpFp/dEwTD1pBY5
6RS+VvKh25f1FC7j7jdtf9HfmkdLAqnoxSjuVXAMOSqrvCr6hQtaaY30wrQbns8ly9uhz0NVeDbt
LIdE7ybqhoTlxIJ1C2D4zJbqFk53Za25yl7Y0zQxHaP5oM2ZRc1DeFi/m6lrkLgMYpgBR9IcD6l3
WpRZuYkbTV/JCPzCMnONBwWJkY76oYNN6v6dzWI8HzVt/C6+LtM8Ut01Cw9ojkD66QjnZ+/V5tJh
fbVWBCJZNF9ajElE3g6N9JsqLgoWIhCQm93DnCXKpHGgs/Ao/LY3FwQjQg/DEIY7trexOsvSxCkU
bDq/lzoXBQvYQFGOVJJ82Oi3fRrxLqJvdPzKZHFBMGpivsfmOHJdyj0b2sskX2yVWsk9ozCXBhPN
dpRmoEfeR2ObSqU+D5W8dY++ktV05bOmaep0kYwHXs8G+77jRfW2Wcfys9h08cjHavK8FbhaWgeS
j1yKfcNjgHyH+kqwootfoOOiYYq24CFXseaJbfbHoOj7U2xivzoQeFb9nGkgEo8YYY/WJYvPSzKP
940m3G9mumzYEu9HXdgZo2LaNQ0W+XpEOu9G+H5lbrp02NGYejpwicw1NptTG3bN46yT4sGWNb2x
V17Z4V0kDLX7RiYdKp+LHiwLhL1OU09v3a6v9d8BTgISNHTYyZrHewzX7XBoc6iq6NdW8cEv/naJ
MFXWI0w45jVn5Tg+zgFkrCtkss9ekayrrQRxmR4S2RgdBhwhbSj9zGLjF2u6QNjY9BWsvpoNRSsV
RA1knE6wbboxc659VvrznK+oGSfY9mw5Eb29Z3DAeSAt6pb9hsXJUrVEhslQJzaPku486en12s03
tuNrHXcWqx2ZVENrbN4F+5ukKZMTLczsNdm5y4QhXTcvfCBT3izB2XRf4Qvj9ajOXTs7ykVkm2Ob
cy5DuH12/d1qa78HZO4iYXbky0b3YMp50BcnXiRvg6r0s7rlrmDbGPM2qUg/56X8UJPW4NpT+473
ZV/4IccbSEtQwIC2De8/62L+H6pbvVYmd4Gwph7qsSmrGVxHoFPIeY5sabwWD3eJsLJlSH+JYsYN
E3RESckpiMbE68DgLhG2b11bTPbS8dIep6FXz9HC6J3PwsRc+3nAt7qHLghcfXKYjL3UJP6yy+qd
X9POwjxGyKVuKLfLFeRd0ootb7T0O/+5y36Z0eAYTdopNy35V9noPWlWL+SZu4wXMsdTvS5oWs3N
K7U/kGX2ui5yl+8yQpWDhE10XoamODeDDk/wbLj1WP37fZC7iFcDU+VxgJVqPuMV7IV1YXR/SeH7
bYSuCBaSdH0jimDId7m9p134Ug71e6954tJcnFSw2OiLIY/26LhvWvItOGK/Yhbu0lzHMYx1hSrA
fCm2fyjAFLPcDLaujbhzZMZKyu7YdZ9v8foSTcNpXzevpDd3ca5KlDV097cuN7A4zGQk7RMJWz8B
SO6a/w3gPQwHs5QjtNUnVB+e+QajPq/P6RJdrNE6pEjU5x2Uke8G3pu7OBnDN36tJz/vV2pt4NCw
0THfd/kkRM5sdCNE+f37MXeJrs5yWuENo8ulqoPlbrQ9yJ6ZmP5rDGPbt6Etk8d4bY7Bb0W5kFdc
S1h6hgvGiUfkTsVGnup5+uI3TM45SkULHd8obvJ4Cr6OXdymyahavzPDhbwU6kbDI5BtXkz9hxAG
xVqGXsEcd901o4Ico176Ng9iwx7NLM6NOqRX5M9dxkvsWlK1LG0+CzDJS4Ai4YQgY+g35M5Jiv0x
GXpTtbloyXDu7YTqS8jze7buHKZ2G8oWmtpdfhTxl7bfc2WgFvjnnv+XnPv1WYa7nBP4o0SiCLXL
MTrmMVJD2aVjN+1nw9v2FZS99L0Yw+PNtMbmZanm/a4N+/BJdEGFvS9e4Aemm/Z82QxluvJGzSdI
MY6ZqowN78QE6ouO7Y7Rhhr1qeEIB/qqsC9wnPXD/aFg+/O+QAwMm0aN1cv2+Jvl4cNodq9cA3fV
skoaV3sI97Z8HlXaDzDXFIb7peG5i1C1/NjGsEIeqaEKDlzja1V7+pNzl6HSLLEMe9me2b59bOCD
+71c+/LbnyfNlcPPhajkUa/WhNWRBdp+a2d5Xqn0YzG4S08ZrkZkqesjKwmD7FQ4Q9MK1Ul+lpPc
fePstzrZEq2iDBDCK3CUa1r11V9+w+LEBKTfAGDv7ZFBoH48bai6fJhj7icLx104K1pVkEi17Fls
Npop3lYpFD2MF/CBU8dZQ+2SJEMrRLaZ7ngKWaVPjT52v7jA5bMqqfBoXdRxFgj7PkZSJy2lCvy2
R5fHimFONJSiiCB1wkS6IpJMq0L46c7BkfHngVlavEiOkdkz8OTj/TqX9f2q/Hxbce3/ufFJQGRt
jkOWrSL+XHT6ns+DX0E0d4Gsihhs5aJmWQ+Z1l1+6FTvd5a6qlx4BkiiqEtoxiTWflxO7IS0st9F
yWWxLJsRYMAwMAsqkykDj20SexYFcFeVq+oi1eG6TjNUzu7nWcb8XDG/FB13aawkiWVfjjPNjjGc
TluPDIOCKO6Ng/rKnusSWUmHOu7Qqi3redl8ammyzo/lQUril2lw8YwA9WDQ2GhYFpeobUt02pLa
D0TmLppQxn2Au8CBYY+GKQ1XKCFehDS9dl0XTYABXBPt3bBlZLVb2pdzfJ5wQPltLi6stlkKpwdY
cmV1WOgUkpnPTXKLWr3ySV1WrVhhKXI0ATbzXg/pOsyPI7EfvEbFRdWk3TmDLjTNRlby+y5AEYCV
SDr4te7sW8nKamjnLVtWLTs91XR5UsHsRyFzl1Xr9BEdpohpFp2anQ1pVEyeE9Fl1VrDYnEoSbNi
44/Qy4JdZnvr+eXa12Q/7+VyH+OkHqMoa4x8vy7qHiV9t4TbrrXtRBa2HeK66NY4C0v2BhXF78Qe
+x38Lqw2sK6Zqk5u2RQUTXGaKnqR+Bc7/Dj85ooTWUThHoZTzLGCIMuJh/yPlWk+ejXt6kuRpisi
rXAQIR0Dc5Klj+BmGWm/q66rLwUlTiBrcIjLBMUlqMCz0Ru9bebRr+/OdKkGyljXI5Lrg2lO4yG5
hzjz//zadqZL0UAtPZgNzcxms3BZH/fj8NxtnZvueIhol7ulGQRFt/uAGzxhJivxTGS69JBcNkCw
IcZ82AF49IpV75OYBX5j7sJD4yEh4h11W9YsMbtPEPLe1e3W+K0kFxoMZ91CXmjcs6UMeYp39jXt
CGq5vL6piw5CUrGCGazesjZaK6AedHrs8DjglzNyaaaFx0uzlj3LCClfmdU+7zb27bmTj5IT6eke
BWsmLJHPstztYxRu3C9lTy9b5g+vRq2FQxH85tasOuDStdRl8yHmkzj7jbqzSkPJBzyCVQwHRnKO
FLmDK5hXqQd3kaZ5jTXXc7tn1RCNaYC8zgnmR3626tylmnBricZ5R8flNNInmeztnYJShOdCcvZ0
NgpZFRyDTkStn0Jtpky1xy1JwsvE+E1KyoWaYruWrMENDptAsdyHJGbfGhm179hupht/wCVQ+d1P
JD/PGrJMTQBJ8TCb4i55XSR6OjfRFN1tbRLgDGF+cCt3QSc5wqx8XOMwi/vyM4/HN0oxvwjPpZya
wAbz2PEQKFxNXrOEdWmxRJFf4ssFnSzluNbpS+tr/JbIoE3NRP7xWlQu4TRpMUDgat0yuJbWH9qm
XF+vMYPO+J+bv3zD331bZ83GuyExWOg1a4NhfzeEMLVJYew83DU1Dc4Ha6c3eipQ/9CWZfvXn38z
/u1vsl/kLzYcVRDuMlnfhOJhD3B11UFwTwC5fYSj7/5mCUdkQv/8Y1eiQZet2hfW7/XEsaEK+z/U
AHyJpfY7w1y2aozKVQwdTpluTU6mn/8phsPzHHDJqgqu4CNckyzSBk15soPF20Hi5yvCXbJKxA2B
jP9oM1pH5gnWb/YOd83RL4Z10aqQ88FAQ8ZmywTRictDFCzZPBeyC1WxJkaaALxN1oiepUmI/xTb
jXl5Zaq4KluCqmELxhAdD9fgvF1Ililu/bSeuItTVSQGDUYw69sCOjhrYFND1u2t1yx3aappg+1G
A/vkDBfY6lHHgUrNPiY3XvyuHAAuT7XNDYpchmbNLDTV3i8UanNpU+EdN1xKaNktlafUEXfltoIl
2BUqIddMH/TzIpZUWeS1/cbIicZn0HJ110U2s3oWKVRRanC04ye/xp1DfuhFA+p3tTgCig4GuPJl
M5tXlo+5bJXFWmrrdTSZjLfmDu4mPVKU8TefjjMXr2pND5DAmjWbCj4/zMOWQEMDVjF+rV+OgB8C
ThgSrFHMxjUbiyI6kcO2KUnE5Nn6Zb7+0HqvYJyOhzibHXo0aT1D+72V/S0J9d9HVsy1xDSzkX0D
hfwMCVx+T7Aj5wXvk8c9UrXXCcJc1ApsdLnaopizNWCvUAzwfQ0jP0dP5qJWXVhU0VhjutOhWu6E
IXuKKme/Z1bYJvw89EsrF7UotWQB3/tXdOjsY72I+EbE+fudmLmwlZQlwSF1rNk+DX26Ufmu0uKd
15R0iajLgR2ppbLZyslT1f5tC78qF+YCUQmvaSQIXbN+3fvTvhw0PZjpvbYv5kJREK1kbbhiTBhp
7B3ZF33mqD3zSlUwF4oKa0uDUWLjJXSvss6UEMOHcZBn3y9L7IeFuhoWxrOt0TrUx+/1MU+nMZm9
ruPMxaJkLestINpmYxJ+gMjkq/ggfvPQhaIwxU1XVxjznrbdXdWpNx0J9nu/iegsId5pKFsRtmQa
RfSngkzdaexutH1l73KxqFaYGtSGNBmsDbdTO0zNw7bM9VmvlV9OjrlslOC81MWil6zC/7ufkXV9
0I3wC9uZC0d1RUe28UiWLAHXkgfB8TG0XX8DKb4yOq7c1WEZrrQx2TJkROv6ETJ/zduajNXTXNDo
1o9c2cNcTCo2fQc76HDJaLU8diH/uMelV7QHIbGfl5PZW95cDD6yPpxYukzBlNZkv9H472+EyPH/
3LiGeDOBdzD2Ry1QXz9ZebduBq6toJnfhQvtTnQoyGlUKPf1WgguJoWKLAo1amuzaZjoyUSkuSPF
4ScVwFxSiq5iDyEVMmWVnvNNJG9Y1d1Ip12bR84K1rwZKFmQNo46yp+CdQT6buhwHiEkdCNCuPYT
TtBKElSsNTEe7JKSbv/2RFZ3q8GqS6dO3gqjrtzHXWmoBHJYPV1wj5VjZb6aqiR3Zmb9udJ7+FRE
M3sUO2m8AmXmPm8GBt+4OYo624/+W1eN1V1EcNHymkkunyUJNFiTabBZy5KPxbDqdCpQ0+rX+GXB
/HCIlaBYA7KJGa+E4l/UjT+jaOi7X9NOmNxXHGm85XKEgefpU9bZ5p9xHkI/UxTmwlN1pMtwkPGa
0YY2rwtVwvXT9l7VNsylp7pq0MKoec6SLV2PTn+bGkW++g3MZXP9YcxjeHHY1sgJ6an+Y0v126lP
Ds/v6aS+GKwCQAbsfWb0PqdzIZ7Gmt7ICF7ZRF3DwXK5FJuOos8KFS4nVmaUdDq1Qx2mtVhf61gd
96Lxe/FkLu2kugipZYjHZaDk9ImFpUijpNGPft/AudpKIltoSO8mM6zo/0ZChDzaEIrYXq27tBPb
pe3DDl9hhgv4a7XX6iG0W3ljQ7iciL+mN5mLO22EGxvI0GQL31mf9mvCTjEcZAqAFTjJ2pgGfrPJ
RZ+4mBOoDZI5sxehwR7OUilVe3cjp3blGHDZpyhqA1v3x5SRaFfvdAcLgWbowvslgQTIjd+QV8bK
OfiDPujMkRRrJrcmPO0xCqJ22gUvKzXVuZZlcd8j85wma0gh74hbq+fIOWscxu9kqaM5fBabGu4O
eGbfBZsfH8FcQmqylo7bYcPnoChZqg4BntmzkoS5hNTacDwtCjTelE2XQt6vF4nfieDyUdHEooGF
aFpG0D1Jlq5NF+BdfmvOWdHdfljbx9Rm8lgRSjAINWdjHW83HuuuTFYXA9q1joqYA2tubGlUOs59
mRddzLJ2S9iNKPUyOX6zsF0cqA7oQLYW+fEt0t/xVnTSC9Qt/jw8/yXwf9e4cxyX7QRP72KeMiCv
pcTAg2LeL28HJdxG71AlODyqop6e1r1qT0sxtPfEtuqO9W3775+7cO3PcyL8uG5as+IrZaKFSmqS
fInU+MWvaWeZ13Tblm6fbRaEG7yc/lfFfqrNzAWGqvGAaSJfEMW09RsIfTDrRwsy7hzVqwAy2Uk8
WAgRvEXu8wsv/Mzo2C/aVl2pUFM1YS0Q/T2KUYs8J/U/fkPtBO+dVfB03o/x4q7+Zd7e0mDxXMKu
hWHTrJ1ZkjJ8bmWLgG67Y628cTu+Mvdc6luFbGu6vcDW0wJriIf1xNfuo9eIuOBkLeej5AptF0aD
P5w7FEBEfkwJc+FGFHxULOx1nZmu+8xakWlG/IA15tJTzJBgULEkz6XZ30kefIhNfSNWvBKjuOiU
7qO165aAPBdsNI/BgciBD0PyqjVEnKFodLz3G3tnEeHZrOuPWJFnqGamqlavoG79wa9p+nOYPiP1
XsGNMnxWsvu3mvXZwFr2xm58bTo6i6gKtl1Ea0KeUQPzL4njT/ukbqkoXGvbOQgDNURFV2BIim54
NbZUnOGJG915DYoLUGF5Yh5SdHxshzc6GWGjKWc/+SDm8lMTPIGrUQnyLNfpdcHMo9n9VKiZC09B
Hk62SY2mk02fEia+FBG5VUF1ZcBddKqfuB34zNFthqdh2X8NcE3ymyiuElTNhqTQCSPPUVK/75rh
r6TvbkQ017p9+fcfrqF6pVCAmtBtdoRPVsuHaRZ+9x9XB2qCn1asx8uIlF/6aX9OuuhG6uhap51F
SdqO2ibEeNC+vkuW09bqe7+Z7SxJpqpgROR72Unqv0h9pPvgV0PGXPknukMxdNIYjqkqXndNnWrW
+N1jXVKq2E0pYADWZjOxQ5q023E+yvmWycqV0XYVoA4eR6upKwoXxuJ9GezQTzt2z8ulS0aVJV0Z
mTR9lkZ9rqz8nNSb34nsklEmGdeN2cuqGdWrbtWnqCN+U9vFotq+lLNdMU2UwX1uKTQUw1R89pqD
LhfVyKLeCxQdZ5Me9CPU+9nZVOzWXfja13TOygbIOwnaEAtems+2me62wfiJJjGXSEqSQ1d9fdSg
DVmSspb/M6ybX+zmIkmVppEKijYEkhqkizUPx9p6Nu2clV21KZ3YoMoo/JB4lW7zZ68v6dJIMe1b
qTY0jKIObLD9qTWJX1ziokgCOpNwhTfHsxWWpVU0baiUhPqIX8eda+IW0FqJUFaZNdVLWDVfx2j0
g6iYyyIt/KhjraouwwICQEWA0rIU8mCL39d0aST4XNi1JnOT2bo8HqOCtefI+qZ0XBxpK+pZirnu
s6oa/p7Y8HWKVz9Rf+bCSE2g2qbduuMZViRRulNLUqq5X8zm8kfH2Ftaxe3x3LLhzFv1gbHyVlrh
yp7imv2NSUsmoN1dFrD6szpQ9j63wvMaS5zVSeYk6fve0GezbFtzElMVQ26/sn7e0tRlkJTV2KzC
qclUIP4OoLdRkcovwqcugrQ1AZnCIu7wkqyg+TjM2z3T8lY5rfhtpoi6Ek/rTGYImck+24eh/7LW
nPxv6o1+V1jJHnw2AuoKPSXQCOXJwbrsWPe/m6p9oZp4sV9Q9v058pzoSFSIMuNM9q1+4UNMnmox
mhvT/T9+/tdMF6xCfm4+XkS1bWvTZVD2bs/x1o73rOf7fdHs4YkKbk/F2BOVhnpZPhxRcjysmMNf
1mBdPuFZoPhEcb6rM3zN1UNty+jLNiHFEYVT2T1Ao3I5wUEnVHeUiOlc6Dm6P2bReUUA1AWcWGmg
CYhxf8bj0xmGfXU6bTX1ukxQl2/amd4FX6GdmpgjrdrhoV5u1QP+p0v8u0F3wufq4DCsCPs+0wG2
4JMGDX2GMqOJHytgMsNpgTuMOJFqhPobXL8egbwGwykI1HaysuB3c82RFRRLFZxpk4RVipKO+T1r
QpKpwuqHsrDkXEPW5CFGJfknMybxKxSpo5BcSzmdVbjjw4SXqKZjPPxrNaq8h7Du9DJRPC+3et6e
oFbYZ2ocb71f/H7voy50pWZdV+OM4Yzab9MqM2L8DGSoC5PH8Egx3TD3CEs4eTvaZUvpImOvt03q
Il16sXaRBfoN85hX0fqp9gSZqYtzSfiW4H6A6iQVFWcUP35OAuEHj1MX5uprmEkqEdTZuE3vZKng
q6Vu7BjXPqSzH9VxQBsUEZbZUK11uiRT9QD3Hr9ieeqiXC3d4m5ohiY7gpG9bHG/QUDF03WFujQX
MCUhVSl1FlXxq4gQoCaNVwxLfzEsJBtrG4hxZeAi/1HB9OEIuecUdHaLwcL+NdBaZxj6N3GAjGbc
bn6WuEhG/bz/t5XuOXyMdFbgTpLuLZ7HhqLySkBQl+ECiR7GQbsGz7wK/q4XZHxQJ+O5QbsMV7G0
wV4cS/DMdv2RFn3GGz+yDcL/Pw+KbkpeFz2u8ss0Vy9bp5/GlkVvvGIFl92ag72JysSWQH7nV6Rr
bVrNg99TKnXZLaM2wWM+FFlHy+1shu7/OfuOJUt1rtknIgKQkMQU2LZ8VbvqiaJOG0kYCQnP09+s
b3Sj/mMietimzAaZXLlyZSIyQe1/VO6kH2VaxCqqkF+Gbmdi5AEzkFvZdfaPuIL0o0rLEiTSRWBj
b7o2Wg8ulaLANNjLnz3zD0zYPvZiX7GLrmCtxksm9r3qQvpnLeb0Y2rf5sTSTjoR13Gn/q5DY+Yc
d/mfydfSj+KsTm9wmkbM2DXQdS5dnZFi0nP0R0xe+lEwZV1ImgUGkdchyZtySPZq9frPdH3pR6up
TfEh4WwT18g5UdSUf8/6cSz/6J1+NJsaAvx8kAIsriYi+l5G5HvERv9nq/GjXkqMSetFDNsApusX
6chyaLP9v6av3q/Kv4F/H/VSQrcB1tOSXTFUSY+cEn2FgspXrifzH77WD7De90nUrDpm13Gdkirx
6fYpX0P+5d8f/f/Ghf/uE3xgx8i+exLrll8DH1L+HZOc/GVp87jQu0muI2JESkZgGjd72TxSGxDP
NCTby6bp/DQiaPbniECI9kgzuHvKtiXHrB6WZ57K+IECrB4R+hV/Trq8Oc1sz8sJDtEXjAQgHntH
Nu2/f4h/ADIf9TqZnhM6+ya7ZqTr72FWRu4Gx2Dl8kff/qMADP7ckM5Ill3pIr/5yL0kgKh/9q0/
AIIkwpJ5xzLXqE226y78WiqW/xdS/6fV+QERWJHDqM6v2RXuHB3GPj3by5SF5Dkxs/0zYPBR8zWm
GZK11ikDWaG2VzGJ7cBb/V+03Ps1/Ter86Pmy8XINrTIlboa9MSfG6/WS43DU5V+ygdSxn2A2RCj
6X/5U7J/+Hnvf///NYfQ/Jxmt/vsuuQirzDTup00iZoKlibmaAFTfvzHe39/BX/3wT5g7zjZm7Fe
0B9K2ymZXxwVdSj7YJNKtKErHVzIi41k7kV1WUwrJEamGHFL3IQ3OASkFeTvuts0ZPTCmpp+Ndmq
PjXNlj9B+jW4gvqZYD92MZQb+4L2HxLo30Htk4hb/VCPkTrBgWv51MJQ5TLZoIciVpbdgDb4vNdU
HZx2zanDQE1oC0Hm5JRvdjt5EtnPLXHRrWvZuBQZJ3XhWjN8VSkiOf/j4fzDs/lw4llkDLfGy/1q
JwsnxcSuB27If5Cl//SGP553YQ7gLhp2rbGrTzAiqI9ZR92ha0L/PJit/o8O1f+SJf7uDX8AKnob
am/zHlcD/InjS98tHoEf0EsUCyKIDtA42a+wKvA/MByRHZpU/0rShhZJt7WFQSPkNOhN/Ics4R8O
yP+j5qE+aRR0w9fB7T8HuNIUssOj/aPX9VHQE3kH7z8a0iud2Pe1K9ph/I9z/R/e1Uc9D4lUU7MW
4D2O7FrM1oQyjpes4DsVZYjz/c8W3EcrIASlM5NIn+JVNaSM5Hiy/A/12un/Uf8NysN6mCdX7CX+
u+dCHgPcqv/694f/9+LkNPtwxE/TBnuuKaHXrM3zLzwe1yupWXdLa+4Og1LuuPRiu3Iqlj8jSD8q
AkM8b2xuPL3WoF+vFEu1Qqai/LOS6qMWMNF+0/vY0avPabgaa5MimCR/+fen9U/74EM1uDlG4i0j
5Gr31doiOCAStYj0879/eyL+iYT9GGYJwrtvDSjjq4uZVrTUNfxhQ+liEtG0yGF0Ej/vy8yGnwY8
dm6Leq9XOA2k9RLBTMiINJOh2BvcB32BaDtbs0eF5uLclmFIplkjF50JtO12N2xJU0actPTL+L8t
WIwr2qi/1eRztRZoI0z7fc2aTP2AmUEDampVCI5Iin7vanufmqU9hC1PTwou6tFhiB0ui3WezLnD
oK84aMxyfhulDye08W/TZqsRRWgR6Dz3NotL2umsgn0jjOESjQs4HzECd/aRyG5beAs+JSaWtIp3
o5diko0+wjD5tzLR/lO+W+y001gXPs7Hr5Kv8t6plr12+To9eG3jo+ZwRV922dW/t2ELrmhX1sqH
APuMb50QcXTSmNJuH/g0YHkUA9Bfh0Vu6qhoSOIfctOEaujiuoA7C97x1syiClPWodYl/tYkRiOJ
2fdFw9qXvtnpbY7PAMNoPa5lOySyYlFTl009dU88rIhnTIPnxx6v8zGGxcx8n7dydaXMbPYAj3j5
EEluzu3UJVExwQu8bHY4Ap/3Zk37F8ixkdGuu/xbVMPSTXDF0op06WeqTPxD0vQ32xp37WsTvmS5
UK7AOFJsSujHmgoK7qzq+mGoAh2nYy3UAAmIiSTIZA5DwTAP/Zd+aFNkgLQaKadB5+l0XvSexg95
tEKEr+fFL+c6yJV89q73/BA5i6+ftmx956GpbcqZs+7sDUsueAEOv6WtIa6/9IuCMUy/gP0ZC4No
vvqLVGKB89jQ5Js+4Nh09VhGthX2NhH40oIYN5d7UPGj6VRMyxYTVUepXIcs3WmhU1SNw+LUZWxa
ox/sOoWjwXq/bTckIE6kHxBxx3te2cGQIkNRYivbdqF/4o1o42M2eB4fbZ4SdqyzNQ+y6rsdnEAB
Et31D5ZHk7jLvPT6i/WexQ9OJPvICgnkGJdW28Y3+E18G51AHqa7LY1FK+nKqJ3aY7oNSzhigFaR
t3mczf4YSYtcGAPZfv8tnbdmQTKYI+niixQdi7lo+nm2t2kat+R2RWPK/DC7SsxtYgb81w7PJHtC
ik0cFRteRnbUJrPsSIaQi/NiZRCljSUEZkUfI0WnnIctF3fS8ly9cmhjwxFKd/jyCIcvqPbORTAl
WFY6yidkQMDOC2Jvthy176n5BZOvAb08FGezeugJFuJJTPPMrs71NVLe+s6Ab+jVhC73iIDZ+bER
kzrUIZJo6nrlZ14M+bKwry0hpH/1G6IjnwTtMiCWWGB70inpyXm3lK+/61RHM6YtF+Nh6L5G6kI6
WDFUia5rfRmZ7sdfJA81uRNx3YyvTchXcYYg00SfVUd7AEg38FVAkVETWgq+9PILvspOj73P9pgX
C4mEvTc8HqYTLBfZdKDdENtPLafrdMcTrGvYAncRP/iUbf1X+GtNGSrNVmMdIyYjP/XNlPu7nahR
n/O67vy3eBdpd7fRflBJOQcfT6pASBdhFw4LAvszyPp9nsRhquRUJ/AmObdrt6mbHpLL5Mx0DuQO
Hffa7pc17+ZFlU2WOVON8UrfT9cpieavdmduPPaT78ltitNoyw7OOFlfG4ORqq8zZQwOQMzmLC2s
XSRVBUbpINtpcVZ0lxWfqX4KmD1yB5nLIbtgYDlrX63cBn7ViJk8mqCz9tQu+P8wId+dPMANVPgn
mSKiqi3qpEndGTBmW7oqs3PcnjFwaFZ73HMBS/WtxYu5jxhFNxAJs1PHTriIMDeQ5MaMl8VNi/3F
kfLJzqnDaGRhYFyhiiGwEKp+aNrk5x7maDp1Cczr6iIEPm8F01lUqSExUVfGnfPTm0v5Gj/a1jYW
0eUYlFbwmUpir0BTMdBIQ5vX8V7sicMFlWedkX9hkneJnrlPkulq4cyznmjXcnGbNMksftQuTZLP
IyyN7LFmZJTfSBKW9K7j1I/PtMYi/T2n0cwvGu1bHxd9lCb0L/iTjOFMdhrFN4OdV1tkUPz7X3ye
500XZEbA5leemiE5OgPZ9F0zxmy9XTxBcVS0sxLN2zROMr8XSTvo1xUbYdYF5csgP4vNyOhYyyVl
x5Rvq7o1GCCISk+2JNNVl1IC671oiU5NmHx2s6CLbd7AHaWtx/TSnNRDJU2ag2eJcZnEP5CEF5sK
P6hrmup9cwxbKeG8uy1FatMQ80PKkqy5NSliv025w5Fj/rl3fmjeapvV49u4m4ijPNvq7bNwotGf
iINK5NfUGrK5KoiITdmRGQI+6TCOfSJu4SDXhae0juJBnzv44YmlxCzp6M+T9itR5z6XZvvVQa6O
68FkhMoDBj/zzhSiZX22FmzvTMZgjIypY1qMaR/Nt6nwRhY2l5TjtpVygBEuC2PIkgN0AUwMlSY2
c/TEp3mcXgcDI53stCARAXacG4VS7ns9ZX7cSjbNaJZ3m8QgWCE2q2ZWMJtEYsYYkFlPshVuaE4S
I5MqqQzLRWSvoOcn8pTOMA9cSrLmzL/VnZ36viBNos3V6XdTqZKapO32ohULbzC7NPc7q8Q8Wq7L
HD3J+FTbCFlKcKsjdXaByeTWnHlkk/l3FveMn5bURP1Jg3oSVbazsJQD72oAptUMOjPHxHGpWjRl
ZmYPrJ737dSypUlfI6ntcFgnQX/XO7fJL97NpDn3KwJbxpSmZTsa+5hGaxYXrElqekKKshI3uUrj
FUFumVi3c7Yn5Crger3hvl665ihDNMefLWnUfmB5JLP6pNK1iW63IZqTH6JL4zOlCa1PAjm19QEO
3EM2l/mMlL47o+MkvXPrBq+gEixdCjWRX+Sj6pTF1Hg3zx4DEGS7RFOwB7VMsKvtJzgczvAQOOWA
UeE72rgQruEjk0FcQpMvPi+0XXN+EERA+VTsiEWwlwXIEqeGqc1U5HDAfBLQYFlfAFUt1J62ZkzT
52Rnq4qOhMd+vXbMmfopSgZY2MHmOgVcw9ZN4NHBic31XyoiPpyF4ddEUHfRKQymcMLm7nXpc7iT
+WFvTFXzLRWXLBmCwL8NNhqKCCyc+avZJOYv9llH+gpkzci3MeDmeoDIr0ufZb/HzWUeBRYggz4B
jY2xzsbuhCxyj99ENHSfznh/a/O0swx5p0NnfqLphMuwlvtZIV7xN+eDnoZime3cPxL4ck+3vNdb
/UAwlpQ9bCvI3ZeNQIZ7hk6xM7qYW53Bnrol23ZEJMPgfuVJEmXHVo2xeKUTn5aXbILQ+0WqLsgf
NX5X4J2G811/lyNHZDoEw7tmD3uX1w6jk207xvhkMbOFjluD4YqBbti/YZjXpARja7bCxZSriwC/
faxXB8UT/Jt6c0qbmQ84K9amfpBsUhEQZRsj5RKyBpN3kIwcZiEQRJyxGBmPZWy6EL1Mzpt+OaAx
IbP+3LZ1e8q5wFU9cilyXYbcRgTgbM/4TwkLNuJLNvdLfM/mJTOXdN0zV6TwuT7tHa1feN0phCw3
HHXc0dWOGlEs8RR3d1QE2+uiqUXn71PZtC4pJobwX9zPUUgHvLhI1fsdHEv15Mq637YCfx9BXNVm
enoacEHg+IOQVoa1UIOxFdnC2v/M5BY9sZ2ieu9gs3djAdPHHSdaGnbwdTRSn7Bq4X/KYWu5XAYB
EF1glGyL75PRCzRjZZ7l6pYhDJACMsxOTAd84/bcwMhg/aR5ny/rnc+T3j8uTm68aqe2jZ8AFEyM
UcpmG9Ux6mLGn6ccaOVoA5vEU8h7vZyGictbKkaMDeeZOgFyqQajJ3GTdydIsEnysAMGdoc+xbpy
h4AZ48Ff5sxlvQeifuf3dDJHd2aq/fx7WOqR/7XAauHLwlLxC8UpDrNjvnUwGp5TuU5VD6vRnxsi
mkqDVuJxHOA1I8sgpKK2xOFD5u1QLxjg8Sc6gRH1F4VAZ39AgZ83oqIT6ZZPutdqGSt0ZEevqoju
giAJYArp9Jjlw5I+Isw2ejV+EZDLKFQGoiSbNY34gsoYfiJT0yNDEAlUyKblZR0FFsE1CtQqzSpN
7QjzrjEf7/RK4reBMK/7cq2jOpVVOvdRwouuxiTAN5/QaKkistqpQeT4Iuc7vy41AltGCSQ7od0V
t+lhWJXsvwvTi+XQYEdkzwIfYrrmni9ZW6LlM1a177epoINwbdFF7D26zsIVN0W527fzmyNZkpw2
8Z7IU/I1CtEXHLIdC6hdo2Y77BqxKEuRh3SlWeF7GCueWKMzfbetgZDzghTSCcHlsFTRxag6tFuG
HZ2J7AXpPk247WCLmeZwAZxwk8qYFDw0DtcjOIIra99TSymcGQ9imbLKEkXSKjTx+moWEZ14mtIH
O21RVEUr/gzunfzymKruj2Pt6zusFXZDRZOjCTVuUTnOPbl0ZJs/1StzLxPPmrWAn1mOcg1E5lgk
6BZtRQy7IJd/YpSuaEPY/hepB7KAWofkxId1L1aVsycxo8QCJIENXYKy8GRw0kKKtlOM8C3N40AC
TvhV7uRqXBdusLuGpHSI0gHRne+XBtYaJRv3Eeh7mc9ZPAKgrAFB35voSqiow6nuZ1Ul2T6cB5LJ
E1dyudYGB5RIZlf2ncvukgSETaL7GoANwjhBZYD7/R4f+BCSAp58TSlSspTIPHSneab96zAPOLTg
LFbVkicHeFExQATLCyKWr2HMG5RlFMBpRMm9t0N80DXOjCnle9mMbCmEQ5TpRkB4IIz8C9FIux8l
hO84KOQhAn+S4hlE8jg2cUDF5MbLFq0/EM7JgBoVCraO4/cxrlnLZB0knr9Kk6HsmtHfIN0+RRVA
p9/es+Rz3+L4oCaaX1s3LKWngT0ivq3+XJNaXhC2KK+18BbniR8KEnlWdnWiDpshcG9JWKcOUI0D
NuncR2dMGk/V5mtAOgRijN+nrRZFLyGfrqET+YSpMXSbGFFHgdDic9MDBEJ4t+60zKJOwrQPZfMG
7dEJGi92A7WJ64sMR8NJuZkhX5eQUR9WSUUH+6ps/Yv6AACM4pY++sYZlP987X9BPBmfBxptzxSD
nyen+Nxg5GHHQ1Mmq1Tt40NLfP/Dzou4mRgbXtTap1j5qUEzhYFJ1lgMR58p+G7XPT1nteoOMMvG
Qg+dPbcmbHu55eNy7CLf6CL2Uv9SbWce6pyob25pWJHOUdcdiE7cl9bKdTs2XT2wq4ldczTdyKYq
oa19yZTqn3raZm8y6c1v5LlFiJZiAGa5EJ93F0XkDsEF+mEOVl6WVOdRscJ5osJgOjDA1kzuZNAE
ehtxDvoz20FzVbVW8lRnEomHtG9jXe5GbmeZJ0ofXBxFS8Hjpk6q3rkM5NYwbwHUUT3ZqsH1dZC7
3JLXoVtxLxem3eKbhPJ9/JJmIyz382yOzKFFHTMcUK1TWgx7ru/JztUdSVgzIbyVtyCRuu1HHG/d
K4Pe4I5FMHvDu0OJiLJyBp+AezI6jFyEF7ioweMzTIg6+S1N3fRlDAx1r+p0ZZCUjogS580+PKoE
EHPc6+m6TSkSv2wivLpHN6xv7nfAX3VoRqoeaJrbvNoVMnzx2wNflAJX/RtjK79A5+eOKYvCbznG
YQfnucgrtL2aFxZYNSuxOmpVtjHSy8oUovMHwhdso2V+DzLjSQYTgDZES3ZM14yHIvA8hzHswPsO
c5w18ZeW4/Y7dB3x76bkvQGC7LInnfqB3UVhFD9jbqwuGaKtUOMhxPg17inHKkYHID5AEAOYwvFW
3aEV2/gdGG/4itg3+cv5QLIiEZFKS7ZQQGM92Rlq8BVVZrnN+TxhswzxN+OW6R6HQvIWvF5+BbTl
HheB4cEijhusyWjZx7tlydl10Ur/YO2Y/QXIxr/auOOoyZSdo5sN7ue/tQR+K9KebnWlgJPu533Q
e0lXkt8kakhxmI9D+tyMQG9FjPWvi31u1U0KBKJLX9t0OMp12O1RDXR2F5a47uqTdwqE44flBb6F
HYE7O5AarddtSTAJwb8ipZu2lcomCI1TDBlk5bQgg/B+zOIGXqG8x0Da47BynGyC4vx73PdJRt9W
oLprFtbx0MDcjlV7vIJxhfdRkx8g8BhfYJMIF/2YriJDFI1U+dOOXusZjAdqMxyKsQQxJFp368c4
9iW3WwRlrsd5oZ1n6Vet+vxhT1f3ySVwFat2PspQUiT+hGr0ctgnXAfr4F9aRvcf4wgjtjUWAz1E
W2efCWLIv0eu4ycXxGhuJk8A/zJPm+G8LcZ8YbshcxWjnn1aYKb5q96btjlDYrdPZVhB7R1Zh7FN
DES03WsLOfQDhq/sfc8xtXOQmdPhAM6CzaVFDaKuCqz8dMZX5NcUEiN7IjxhdUVZcHhPsfGqXEUc
+gNj0BiXOuYaNQc0H2M1Bkqe8mXDC8X31r7g2u4PcQftcuFwWSDMg6y4shzMMu3NourlzWTDEAq/
tehnME/FKaZhBIGybQDhdFigQp5Ns3CQs0pXGonM+8GQVbmr2Vvs1AZSjfSC56bYISNjfTE5OnyL
HZP4kuLRvUXTAuq9BTC5ywkmE44y7oftwpvG0YvNKf8WJjc3j5wZRLBPzW6xIXCzMX8BeaCbQ+Ag
yM57tM6spFMnbqReN0yWIKcEtDab5+QB2GsbUSXMoy7FvMYGJVw9L5X05P3+TaXL87MaVfOVmlj3
T/mY6OiJb0m6lQDobj1FQw+P9mbjyeM02/qtGXcU0pnZQGfC0qVBbyWhyY9WcyAQIrJBHZKxhwg7
DoFMdzSm2Yiado7XynjDH/o6mv8K42Tg0NW4/IAKD8QKRnv6FkFQun3L5ppUfJ/qFEt9m3VlGZBB
QGHmjiJf9Clg3JIXjcmiH/vM+R0YCcFOG/Hb5T24sv5B+hA/z0F1qIWC7G77eOr8I9ckvoCCfNTt
Qh4ShFFe4QyHJ+s2h9nKkEoOstF2mpzssEKyas2kXvu83eoiTsh86dhY0zI1qzrtKRzsv40IJDjE
fggA+G657WlNUaUvq/VVtmYqPkU86b/6fkjzCqg3OGjX3dSf/DY3uJInFGZF36Ti4EBU5kXnEgSE
zFT3d2ki6rEYgCy7gpJufNYWhg84XZbu5JJ2/6nJhK5wq2Hwet+ncxgPeY5x32vmcfSD5RVAF5mx
w7tnUASwFqcehiPFmBmqq5Xtbj4gXT6vzw2LBSvBjpLuCDumbqlszExeLgqD/GxYGHoeG9tcwQwY
myKJF5yohNr8PhPRWkZUmB8raZoZNYaJ52MdB8eRCrkC88SbOrLU5nUR5chCQeUAE75CadeNl932
m6+s27Qo2hYZhlXnIWGDhXvfXPhE2AN466yqW6LuhaRYJ6nhX9iYgq8SKHMLWF/I7ouKRvgiN2ve
AurV+f9iuWjdVBnaje8fBSKQYskn5YslIeOJWLvHRTeQ9rBmWfcqJz0e02VC0a+HDn2WOQ/PU3Db
9yyeMkzWd2gglEsA5D5MxuAkSEUm4kcNd/lP7b438OCSffMcNYhjuvcCcTIo1hcYfTi0JrZDJqMV
7Cgkyv3JIWaZlNh43BZDD/f4Aq207dkpv00VOH3cA+kE/q8Y+7gfL7Fq+ZvKdWN/76Rf6gLlJdiC
uHd4SBY5uTcykDotraUWelypo/3RMyWbU3DR7IGQx/wWWv3xUU4wTzswa4SoDERrY7XyvNnLIL16
XjHZMZcbPBY+obMWfvUJ3xCaUif1OWuT+oR7HjeT8t21Ay+GISdUje+dhVk/mAVrCmZ1W5vdaL/o
4boZzno01MAznCeVd+uhrbf2zYPsPignzbeFsvkVlrDbzw2FzRUEPFYd2dZPcG/CrGCLYR1xbKSn
DxNKmwu2llmqjVDfljZgYAnVTcsJrItINHxKHB3ZiXWu7S/vEvmtRHNgubcUuoAbNLBs/n1b9wTd
uAD0jQMjdL/6Pmw/wq5TdVziOflUK3THlPHJBcoFdjMtiUTAaJ8Np3WXBggdzZhfIwtYBUqsCeQz
pOdoDDOPulciqTVjIP5mzIp8EsvykMqMVl1Gm/kMgOCKOt00MIUff+ZuHeY7pK3a9GCZ2m8aytKL
8CTcjkuXnXQsED4MWk5n4HyRplQh0ne9OLxoEKTw0b10fMAFBzRnhqJbaQDtALoUIY4YlDhBXp/+
1B5NlWKO0JwZTT3/njH/Y3DUz03hlJFfttavHMtr4K5SUZhx8Cx+vMui1fzuaA4QnMHxPUOWAkWX
hSuz3PWj9e7sRtG8rJFGkxNDY59XXG24jIfdgMBcKRrBXtir7PLkeYsIHBJ1FB/mPnWHJEavrMYZ
g4OOABkSofkBA/TquveTPS4EPz6JR30cjAPnlze4ZDo0eQrLhT6CFu5VsfDZ+GoCs/bcNDkqMdhs
ovUeYnnXGwfIOzfr+DbXja9kyDLcKlHbFb1I96M0cPhDz0rJ0s15el64nb/wdZracgw4QzBxwu+W
jvdnsklL0dsx7AEVGPrdaJqVts0CSACpyOvQmvk4dko9QTkgqpHxpVr7bPk6RcNWpWg5P3setQ8d
4lJK0JzurLmMvmC3Qy4aw0O/ABuWnCYZ4sMygEDAXahOLZka7CAjUZYIBKKVXWewL7vdAsJtmPdg
i35LEo/xy0w4lG5mug8d9J5CAveWCVpb53QABxAHZe4mYtMClOiKknOEWeIaaCiQcAXP5ZySauv8
8wxVSJUSjFJlK8/OnZPrmSZoxlq7bbcoNrbjih3xOGeROUOSlF3a1onjGHX7Ca4j7e3YZvnB+vqH
xShbiS/FUFYfpCkm1yBqdXNmq1y+5o9NncVfFuPSCo3J+AGkbnvfmy75gcVOqp1qVxIyS1mtLkaX
Q6WqcETHhbS7PMhmrt+IAmdIulidB5Poiqt9wCkeRW+Qm0kQmuYt2Vh3QmyqOM4CeiysC/qTY/Rw
0ocd1uiqqhGS/aS5GY9gpNEWletakcCnEx83HhVGzn/Bag/UTD3tF+/oTwDuX14t7BljughIhq3A
/VqjZ7WAp/8Uq5if0PZNKxOt+UXkIbofFv/GetcfGq/RXVEyR8InWnsoQWrcljWnn8AsDCeQVs01
zjC0BtGhx0W+1b9SOrozeEj21Ibx08Bb86WNGWLZJmAATCgNEvZsTXMD51TxnPw/js5sOVIkC6Jf
hBlbAPEKuSsztbZKpRdMtRHsBHvw9XM0b21WPT0lZULccD/ut8rD3dajRxysQNZxqXrpxm1r6tiM
ob1LG+c3ubKB3+csdpvsa/gVZYJw35Da7RNIliaWi5iXREFPKA57ogs7XYI16XXMnlYr/+kWtIh9
qaXxVppCQ7sJ/H3GbsdkUpuqveMyThyEZWDhxzxpU9jZtZ4G17MOJiBahSo1jtkmeABqMf+YN7k2
J8Y2s74ipRYtZpXpffmfGmb/tyhNqx5ttYZ63zqR6f/lxtvGMl6XUnQ7NSjt3jZJnfJXlGu7vfDr
Jq4uXEgCbO6+U48uVfHedevrcudnc+3+MJ6z6YtbOjV2ozcuSr9IImU9x97scEralXaW/+TUK/03
spZAm7jpcqcH5+UPmDYovFxi2qcnlUx+kaHpGkd+TmPFDO2HUXbH/iydfT836f/TiMXeDcfxTS1T
XsfLEPXWPp11YRJE3ZDR0h9BxzkRWTILQ9q1rvoyuvTxvFLLD6p7nqX6nQtlx4xU8bqpk7zazLtN
N3j/LPNoUQeKrRw7kZXubogqLjhDmZbdvxl6r3nrCmGaF4fC/z6ROQf/yvaPpS/inIe1uLZDp+tE
OjRscu/ExvJjjuWmeWzGceM3nW2otXFpEKyTanF6rAbPB5m5SOn55kreM80+Rqs10SPTlp2/m0Vs
XbxNfre8543my+S6WE/O3jOL+xPjNXKeSkSW7J+i/u/fFEJiUzEHqJ7vZmFH3GZbFIZz20+Ol6A0
bdYTo8+Y7YdIWW9y4VtC/61fKm0DJuRhmbI2WwiWZ1tT3rDRbczRjUcx0+ycRCqa1tdRYc7s8gHq
yYrDFtAXlrYd1xrb107t6Z+zdBB8e/y81hfXtVKsCxqCFPSBc3/s9+wutqaPUljN8lciKUUuxXn9
yqZud6LLdU00xzqaMsdTjvk3rF32wyssHHH6QbzIOtedGqJ6V3TgZpfKBTkqMeNZNnCTRtTOCd6n
N+eht4a63YVDHVX3Ye1XeQxVEXX6zPqojLGIpbvbpz9PdZYstkdaNmsmnKZdXdOC+59C2vKeV1Yi
dHq3DuEUpJRlsH6d3lRnE3cWecgJ09qF0LB9fkNzLFKAgS62rGy9Dg4t0/UDd1Juu3HjUpb2Rxgh
xHDw5iDfwH9Ui2TxQLA3a/vDms9oYJOdBdVN44dVvzGwmu3HwAtL/Cuc0caYDPJqye2TTQzUr5kV
Qlg5vK2Sn303unUeOfvNCZqGu5MarZEG082xUBuONR9mVp15n3CBY81d624fdjaH3c4bxigvXzAL
zNLeI9sNa3tH+4jefgVOFqxfVTipEofbBNWvFUVg0ofc8zJ16KJ81V0yuGLTt2zDwKZvOiBVvCIP
1MftOzv/0m3sGsSAn0ed4Idm3Iyok7QJhRbkE2KaE91/6P1luOfpq6J5F42mv0GlV83NEVzN2gNn
aRix+XcS3E+Mx3uC33Rddb94mAv/Zo9urmO9eIt/cIpR8fSXrGhNZmeI6B8Z5b9M2fnXzPyzjvhc
SkRDwuZMWWfHzs+26iUNBo7rzWaNFS+ToDhjbtXitYzyKX1c7Goeb1YHnXqhqILtaenQ1zuYdbFn
07xgNpl19EfJopTx6hWaRzRjrGBk1KP1XvPObvf8/NW0z0GjK/Lzkbd3Anub7qmPoPMlsi3oPiG+
3D/aW7cIaQEDFVl7ifyrwKTmzoG14R3ToAe4clpZvURdLtkgtgZ2EOzmynZ76gT86kMB2UyPkuuF
STBGQ31TLauHD8bj+d13EhM49qZ169xEK6KB70s7Lt5eOvY6xNwftkfTtsvWxjMBjy0pCvTXJwvq
RRywmFnMUnhGGAaSVT9oV09rkqZVqk50xilcSWXYl8PDQ5qzddcXnVmL/8NeAnv9sllv7ezMxIUc
cXQ276vrzD3DMbWNP2dHtsdxgVjzsiA8S29E9hOwpYlbViz4iVybRwkho+BBz0MUbMkWjURyjm27
toUCiMWmQir0+QK4b2kpUIm6yqpooC+qp8GPdPA4MO0ytKhxWnELi/pSlnm4nQMy7mfw9eC3kKut
9gAb9ocbhPNrxidL9eCiDZ2tdQANGtr9Sw8jEP4J0OZ/pSlPy2ktm6XZ0YOAMhjajILnEPfdvwAl
zM9+7htE/rqJWLYk7Pm+lFZRPhSlapk2vHr68jvprXd7ld0nXt76p07Dukxklyo/biffx9XLyIlY
0KvJItM5Soq5UDUHB5tUkBn5x4lJGKuJDyuL882qbl0VBfsmq+ejiMK1oGt+QYawvx/k1pW4Iabr
P9UybmSusNM5K+YuC5FC3fLdHeb2b4VR+IcG5HZ73XyhP41F7OC5YBVS+tD3pUXHsLFmeUhxyPs9
4OTW7WQz1Awmi6eauzDUoSVNjohyIPNVWC8BfAdhr63sf2HJfXPG33L9EK9rO6Hor6rDsiszu09x
YrLCS5Z8goATxpMtK7wir+RAFXb6iIBL1iuGdy2Hf+yWypy9AmVh2LLlJMtdI0ztHK2ut9wPu01b
/c5TFS7f+QcErkWzQPRRImP3MR9cHf4dZFf+yp1WO3yHtkkd6OHsggcYMo7qfCD3FchSh8lmOe4J
QKkYyFYiLIxD2z3PgasRN3tQhfwpc1s/e0GoCl6QYMvsTzBwp7CnYv5o6W58JmK6NokT8H4gMjUN
vPutqbJeMt5dz366ZmEShrOI9sGqSrDTUFt+/rBUnVf9KP2u4XWZKUucFi5g4UlGSEaHMEAeOUB4
5dMusxcQldpEZHdEpmF8wqqwzavmT9c+Zt+Mz3sp9JvIDHu2D1C34WWZdt/qFXF3PVZuvXm7kuDe
UzayRWDvQyXxvdrqpU4US2qRZxdXAq7EFMOH7aMypUo/K1EV4oogNKdREnRp5MeISJveezoIxS3K
GI0f2U3Vn+s293xM6F7zXpoKOVzGyCxv3bBplg0Ld1Cx1DWuQ4vFeazNlJ3Dmjf9aTbTsLCMEYAP
g4P30ENnBrafg4/a5WvLqQTU3viGHy/rECo/xDa1/n6Rnc9fY17mfrdsOT9FkNOAGkxp8yrXJXyz
ZSB/uJpvcsI6N9v6Z9ZO8c+iSf+6o9d/RvYctocVB2uOVdqt2b7akI4Ti7Es+O3y7rNUPElaRl6i
JRDbfq7VoN99kv3WoaLbJP3TMGaEP7ZOzM995lYPFqPOy9BFGgal7Pm8qlQYPIZpCmPb8osB4Tg0
A9/6qWq0evJ1U9mPswOHeq3S0bp2NUQLJ2dj7h1L5l3o7KIs73pUeCqQnwSualVVexFaih6AatwE
brmTeW8N3Ny5dcYge2rqXiULt4S44zI9x4sI5Klv4DvnxtIfrA8aZFxlrnrsHKp3ngRvRbXbirH9
yc0kAwDQPlNXi4jT3Mq66tk5xkajCm6pLFRiR/7KS6xxJbUw3uryjorU9jMwTpuALQ/TNy7vPlXD
YGfP9Vz07WvEQs/i3KtKf8/+PCrxZjzkJTN74mUNxhz22gXwOyqm/3qMw9RssC9ola/cSGS71707
3323EbesS/VZMi8AWkjL9V4gWlZ/x2VrGN63ygWvDJegrt7yLrWbfZ6tEDsOHgyK4JIO2d1mH+Vj
6diNwGEoh/KQLWkdnZpuFvkViK9AIJ71mP7DUijGn1pWXfuWsiNaxAxSI5/AVg+3FEHWP8DAjxHS
4zzxh8PY6mMPKK84iPCYTrId5+VcQfa+FJNbuofO7dJqhzVssidnS7G6lQWMea8xwyiYqR3u5rHX
uvbyslkTX/uuzMaRlAQnn7hhcPNDNLkLqFjwVJGUF0MQN+k26ptHZX598stNbRgsIywnGvl2HFqr
PlQwPme98KqIC/IWc8KgOt4Hdl5f+ohKnqZts2cZDu1lnF2260orgAayDPRUj9ci9oLtprcM/ytp
J4tNmrpPPe+DicIESWj5rXf2N7H9Kzqeordlq/Jbtbr6cyByksVFy4azhOv6Ym7jKAP4Co6OMcGI
hfzrjO0UDxPu0LKvtTWcF1oO+WvqNnwS6XcVrjV5091UXf6rl0F3DNfRJp80eqt9AuEX/UEuW0i7
4MaQnDTfKs8FLTNFx0nVdvRZaDr/jaQQYeLPi9MkUz42ZzCE/kW3lq+YN41v5E60HF0JGNiinuZp
g0LgSRy5qoX2P9CJOqnH1i33/J9rH7tBB96Dp61Onoda99WOOBj77dKSO/hvvtXTZ7aZcQ/nRRzB
D9K233dOzd3er2p3PrjZ0DEQWuuj0HN0KLKiNMk8TVSCjQ4vq12r7fGot6H9w4RV7mdRLlfhO/WB
xOS0WxnvrlOGrtmSOfhcZFvwhexKipC2rt35w1g/OUXa1ccqN+Uj1kh9Us5aP2or9/a8y1w8x9XM
h55ZKC7kJk+iK8wTv+Vx2jMSVh00SWCPCTdc6FKvyw5Thl/w3HHY9HyArHp+tVd2BPmym3YgFZS5
rtkErOr3EqK7LcMeWXBbOC+GwccTafubL7bsp+j81f2v6J3R8Y8LKSL3o++LnKUDxVJd3cEWr64K
oh8p5FuWkDFK5ziyMIlDwqtD3NeF+3eFjtpiW87LTYl2OVVeCQRTbxi0Tf8tG9Ce/kCBepTxu++9
315bBu0Bc5XsAPZ2VSdzQzX9OdvgJ2rHzbqTnQrpMRK4NFbZmX/lE2MMWPsUsKp0NL3Gtn9P2XzM
49X51ngQpHMeV2XGG/+RD7Atik0oItheyR4Sai2jvnSSVE32aRPQRvusKq026eHlNlqZOCuibcjO
2WKtccf16wQ+Pry2Ze+laErBbF7CqEFo2Gjma+OyDy1zB5iFC2fos/4LZg87fOnn77N+a4+OK6Lx
iNFl1n3DkWj/te3pe0sDpFOZIEzAGC6eV227kXuueUQXBlbjxaJFt7c2p15om3Y4KzaCPe1xtRvf
2mncUfWCucTepMmSXCxizD3NYFnY0pKXtFBpD+xTcTuSEEfiIRwnHFLDAX3iNQiYNTZdygVzaecn
7vP+l+yGgMiRP6uVxdF+9h4At13s0NJPgjYvf+9vfevcGTendOe0IPI/7Ly0kAVtK9qHy8q0zJc2
Omm+E8xtDNgqEVwfscUc9oXtCHVNJq7DoO2ftmZRKWLe6miU7yFLITpga1+ZVOaJ/22eEcmo2uaN
mtLQuiwdN779IB39n++3644XSvbG/ghGW4r1csbvfJMBK9qwpFQMp82LADmRt7iNCXCnHY+hC1d+
3vMZO182F5O9mnwhDhyVsAoZ2BCeV8kkHfdLCXmyGAjb28zAGiScputwpYxeFwcHCMQ8OZMeHEwT
1t8cvt/D7L3BlrSjWFRQDAlZEkfts60IgqdlJRsed0G3Bo+yFuH2CMinljNcxPfmApun6lbwqNaX
ORSDfzJZl3P3s9fFP8o2ddRfl8gBfYFWjtShMFyX2C7T6KdsIz94Ysvu4PNQW8oladRW2S5QNivr
pjUtg2TkpdAkfTcSM4k17Jt+NiNnL6/+rALCSmhrtJtk4ADBjJjSEZozMR6w7VVOuhdAtIjZ1n/8
u7N/XokdsxjXi65137bpzem9Kt0vzZq9e1OjvoiHIXf7Sizhru+NQL6Vvh9N77ixfvNQLyGmDzIl
2CY4q4bL9vRw6Gxu0PFMZMpFV4UB2JXQ8YhFw/CfS2inO9RDmNvHJgrnv5nq5EEF29CdRo/7Qsxi
VHMIoT4z3Jlpuut2nOrDNpuof2m2qbSAXvKMRRGp6nq1n2VT/rYw8Yd7o7Jo2Pu+NMcgtBYTL22l
rLj4ThkwL9fZwaR5TniEsHISrEH0B87Mf9Fpl19VG+KARsrlZhstObDJto3m0DNKrAkpGbt7w7fl
V29loY0KT91zEWfV7KWnqe3q9O5Zm/2d9hwbD6Dchha7+RQUNj/bZcgfm6YJDUuCA/EmOtaPcke3
o+LqClKTt2XAnPiblSE5r61R4Wv/jXFh0OEhX3wU7frgFmLDjrLW7cYXyWGSLpftNAwifao20MrX
mgv7k8+hC0NArm6XimHdrm6Rl+Ehwub+ZNiiU89teIvmMZzz9sMehezJAvaQ15HxZqT+Kffj0t0E
X5xW/xykbnY9zs/fILMNowp9didrXtQPtQzNG08zxqVI3dOEy/tb52J7XVcRXN1m2H6ZvKgOdCIV
19AOAzZqwDTgPgAY5n3xm6KLrkkqVxhC12K9WoB5QzL1esX1y/qPmkADV9NuCu81yVBOCM5Ox2pq
koklEnnojt1PmQcWdlq1vQMxro8b7uO5skKyg3Uq831Blf2Dtbb53almbsZbaqF+hZpqHK5ibghh
nk0H7bjzEXRk/IQrsx4XleOwQ2I+ECzVck+grfkDGmUnJGZQ64fFeovU0r+0plu/aOVerw5hlac1
XC8lX6Qjs5J+tWfN2WWH/XQEPs8u0dz359ZyoautkhmT+i9774j5N7oEaZxBFVeoMFJg7uqwvEWK
n4DDHS0+q/w+GGugHLa/tuctE/bJXRpzC3kLA5zU7Y82A6q1+ER+qzlv/zVVQJhlHa23FWrohT6D
5VrO63T2gUCunlf0f0rjWWfEvuXMf4qbDWO1ukVBKa/Z/E30DalTQRI6xDx75uJq7vodb7II4dFp
Msww2+zxTHEhAbIF8tgKcyMLvElS9KRgsinoXuhkWmcQsMjSMVfP+tl1ARzFYjV7d8yXj3qukVwR
t5TcmblXp0GtI9diOuuTvuDSN3t+vuvC2uVItYFOWUw70HkjULiTrGJPO5JXP8EAhjq7DZYGRejT
tkrs0vkaytA6s6AivaTRGv5cLd9DlIvEDQ9k/GUKawLasIv3xQlxXabFvWKwLGdr3qYHgjDNLpV9
tM8oaLx0k5XvrIK159iiFLFG9hqPTL7f6UPn6HF5pYt0PRCQ+grha0/jJucTl1nvK9Ld+DBson1G
NER99QZmbZrrEqsL5wq7xfZ55eXWETa2JJpgy8NKCJNCz3T7vTkkzQrC4D+Csel/ZSRonrHGCTwv
GJWdVc1HlrSNnJB8jaCP+2mHgOUOiWnC7Z3vL9CKbqP/UvytcufOdvbPlI21xwjgzopnfXd45jBv
p9QemUrt5jaYUjiJ8HznNbOEXrHm7fpisrLjIl2s7o1bmH3pMDw5bKhjBmLGtWHpAnvn0dnFuzL9
mJR6yvKYFWNEpKOFCcLdhl3pTkBAqCrmdbSmLjr4pal+RIGPCosEt+c+BCsXzkPxBBOGqoNQYJ1N
J+tT6+EBsqaP4BDv6CZm8i93ZO6m30ET5B/kMwZMj3ChaMwvb12m6hc5mKB9rn1SBEp19cfQsKc2
loa2lliNfsQFh1w0iboKosgdy3tXeiBcgGXHShTFZapTZG823694gKu55J1vP5DQ7o8W3ku9Z/Yt
31aGQvg/Um6EMawKh5FFZMLtvB91W342UaDJHY8TB+EUFGwFoCQFYzLw3MRZgKtPhemBdNXk4kCT
2t4xVcy7AE0BfGiqj35hxJcLlHcfyJLs3KjhpOVjDThFFq5ACm8iYSouE75l67sNZDbFWGPk7wK2
Ap2FvQKT64EburKa/LBAQ5Brx28IL+Qhved2CfrnbNvMSTt1OeMuqwmqSTv/WMFbX4io2/D8tQV3
KH0uYEBZWv7VKKtZbL6jf4njsY7W9afyRgPOGD5g7haCaD5XwxOIuoFugi0qYoadJo0XQmknRsHo
plWf7hGDwUn6zktqlgT8IteGkQwJNu7tQY//pWQwnR9UGcjn1TGAGpnOp6qIA28hA0gYZTqE9eic
6x5Uh8jndDBzRuZL6Tqdktkew4uuMlr5Wtk268Whm4DRbHSa4zisDu24drc9iYChvZTdPO/CoNp+
pIFKk1rRy3osqeP5zNpg+MtQIU6GK9VhE5W9Jz7Tvrlb5Lxt3uz87VrSK2KKUs6lDctv8arsU/Wz
q8B7XP+q6mbc0wYLZoyeI8rYI7mHALdQBytzy7lAXCzokKP1OUrCeAjMYfmfXmr/XI+59YXE4Dcn
QwL6gXAZJbFlnZ8XW/c3kVkNkKds9bW0Zr4b7BC6K8PPJgWzLU8UkhQttYoM07DIGPVr/ecH+bAn
cSD4O9nibaF5P4+xvPHloHdf6QBLbzbwyj3zuuaI3NaRR9LmMCIf+LGVzZ3aU7/Xvs6t5rJWVEgx
qvDau8mb9leTW82TJQPrJEK9vWnoL/KfiFFbMsqpK8i6FCiVQSAP7lRWz9u2eAeWbAvEh1b+Dcgn
UWCw2d8wNouCR1qMWI06yievj/JrmZrl/RuJubs4+/+FoT9/VIrpgzzV9qd3BmDxcebuEHOBrS5I
aCbx+mm4WPD/z98hQ2IvFl+KREt7vq1DTZhmdLffyva8lxDU+px6Uf1UuNv0y+u9xSO8EZQtb3us
BkhfVFZq1kpMAC51AxEIhxehH07pwV/T+Q7JR8khtWpNkfhDgZgNHBFARmVR+180k5ndc9KYx2yc
imY/sE/wNbA5Jkryrb/WyQctWiVG9N0mi1V85amDz+QYKHGJdvLPhjTc+/1UbX9zqsgOw+hP0WM0
O3BFo1VN1z4jd3Fhc5L9PgzIVHslbA0COHZhcVYZjEmLKJyN5S4dChicvKAa70jyOqpfqVqRzn4w
qr1BClv/uR0i9EE2vlaHNsTBTkp4x+xAmEj86VQatEejScrEKuL8pgzJre330gkC59izm81NTMWH
QKHGPG99APXXkMpeJyu9DGZepU46jgF664xwUpNw4Vv0FcrOsC5Q9sSpkJOKWZD5UZPhDkpI+uBP
llegB4DZrId+HMXZCo12P2sM+WSsUmd+4RAMx7dliTJ13lp38Z+pVtvWuNQWTy6XOe8hNP/Hy4fU
PIJ+RdW1Tq2KNjcG6WK4i0EXK8t+gTEONHWAhK997kc7q9Oz1R48EegdELrLEp0+tLuOfzVrzWTv
jArt5Sdw/rddyE3XInLUtRG1JpTEXCv697z3Bj9JvuHNli1vxqo0PzqFApvfumDwYBoavTh7u6ZK
0ByHzXDfxZYtxY22FHdJUHc0bKQEyp9f1rHkGlQGwC91avvdmhTCH/obNloUkTapRZ/BkYXQd7HI
mn576CbpNS9bD3n3aAc28HdC3HDrn7yIezuUsxDyzW7sfozX2Z/WK2qb+RKtBAaJyclMh1bhc8q4
T8HZGKhDEcystSK8QmnB2O+AKdrnFACH2BC7Aj+DNSKfgUC4egn+Wf5SM6N84BPqCx/h8CpFmSIj
WD5hjVD4vzR+92dGaOUyaR9K31mocGibGlVJ4pj94nFBGO9pquG22T8qZ8wTNomXsYh6EJRlDEhT
EOD72Xhjwz1RVjejuuiNU0Ee/W7kYMpLzl43Go4b3Cp3BDTwHTdm/2dQ2V5HroF6tRiSwUmK/puK
QXaskyriorXL0UzY3dA2h6ACZR+GohLopmnl7yCQ3KeyysTD2M/tBbKtfQGl/8UG4JzYXjH8ZGws
DoMbFHuT8WhIv3Ze7agbn2RZVm/rNKfPA8UBIoEitm9BH5K/t4dhTl/Lb/k8Caw5m3d6szhp8C3b
gzMZCg82nZUfvkz18r6kedgdJaukV5pKeNtTydZnHHu+489Qmj7tD9EC37zj1JhZJtKujToqwZuY
iTzvu0NQrByscwqvSINBhMz+f2W0XtzFOeHCR898HkW139bIkfe2iDyKOUaw/l1ZRar9oyj7SA85
zS3BHWaoNgnbefr6FjZrXhxctWl9FBjXvBnW0LpVpFdgs4iufgbTRtZXt/nX4ILB7UEvvCc71Svz
ZdDyOWHsefInNUu40i6ATXfQ5cSjvEpaes5BGm7jGe8O3WHpm+FrAbTPz0SrKouA28oyJoc8raTu
poBVDEHqqksTdMuXXsIZ3AJUwkeP0JEde71N6o3YcV+e5rrhtQBiMbhPG3uApqcgyorx2AvXhG8h
tNvVHU2X742hCOSEeDRj3g9TOSagLWO9z0TmbvvKuHn94qIqcOkGcCJAAdTRfpQ1K9ivuiFqvptV
MTFHi9Zx4hoIkEsOs0B3ZYUuI1NoY4rtS1SEZF3qdX5q7JC/ZVl0VrPr0nYThy4UcwdGUw5bTIDM
5XJTTME/r6o5UjhiwvfJ7YbTuOblZ4RaI75lupm3diDPNmeLSGO432AigFqK9BbORCt+aluS3rFX
jIuXQdhuce3ZN2nHZiIjlABDzMOTUTj8eZ07r4NPgG1HitkcRyJUPYBqE33v5IVpQdwid7ZvV6sO
E3fNGheEGMXjgEhjRazNCIl4zJmNFQw9thaPpFC6z4CF3Plh7vyJUYiOwzVeKHjAOct63jTDzAIL
hoF5e2u2IvssymHh9Rg26IwQQAEtOE7ekTwn2bNeVVGFH2ZRvkhKdjrk54mC/H3hro119buyHI7j
dwPJEcKy6mKKHLP16CB9Wn8pRp+LZMiz/pvPkUX2u+JhW9jJM7sG+tyhmPXLErKDXaWOpylfjExr
HqVpLKkbmFJf+X/mvND1v7EOcfgR9svqbCguYERJV8pxVF+peSfdvgG+i6KeRMemqjx7MGr43gBN
gVfI6RA2onuRja18lfhcn+ZL5S9LeCTJOw0EmNpBHL18CfsTdQPNC06KfOnZaf42Lt3q7ns+lHrH
ebzWN2usp+UBzaR4blho92ObA1Ml7LBe8oMX1Et6qCiqObWd3z3kTYn+yrUfw4UKCuey8r1LVKmj
93zsSZz4DKy/c5YvpxevZbr4WVAIFJCMoHYUTs+YL4Nuq9mRsgxfwN5UqM0TI+aD6GUaHhGcRbrX
oKq3rHTyr5Uw0qtnGf/HyOyDQQ7uwktJqNy/TJQqmLjvJpsKJCbd6BX3YNGvRdomwCDITTXnaBfJ
h5RugX1UTKTbImIZ656ONWh+8JLxpUW+PbjjZt8NpQQ3jEQBCWJlI32ONBrRe4bU8h8AQwGgWmbp
4Ruqgv8qQHe4n4k8qScxnYvUEVO8LC6YkV01n1n1LV5uc7R8IUMXr2paq7/riueZ8IRBzI0MQTte
YPUJ6SY9sPizbMhXp937RB3ZcQ5V8FCnFEj40rXuMuPYmTq052PmLAtorYUTV/NfvssxCt1jtY3D
faCXiojmkIbXNYCaKaQ7FHuVMl0mpV2Wb3KynI9G1h4tv+7knLnJFlzWs2LdL+wXt3fo9AL/CaSf
I2KzCqgdBLajn3piJyMHP71jNzUVHIRQ4q2rHcJQ9Wil2LN9jozH4vW4HCgn6HVo45pt5iwIHlKC
o/3tmHL1iOkdnr902C1E7ctRLudJmvDQM34eRF80j/BQFPGAuVSXtmDXDQ7fcq/q8ntSSNW9aYsU
oGb0/gtryykvRVWT7Z7wKO7RqOXRK6S164V8NrbvXHw6eLDn0lJeuAt3f0Yck1NYrEPw1OhUDjfM
yv8yri/7InTbnTYr3VLSUryZMMx4rPX2zN9C3FjGPZ8R7gdKZZeRqjDABapY6gu5VZ/5tBHngYve
+FhRMkNojZ7gjGqCCA44zdX/ODvPHbmxNNu+SqP+s4feDKYbuEGGT2+l/ENIyhS993z6u6juO1fi
ZEQMCDQaqFKJyTw8/tt77eRDgNZ8zPoiOmA46+xRJ21bjyrvB9LR+osZpCW6P0z64AQqkCK6SfNq
APlWUsulNKWGEk8reUjRFf293sbQPNZx3FScF/CLTieDqYDTNSV2Tx2Vs+OqisYbiCgA8W68QqnQ
bF3J3xM5l27qFLAeMwxGY79Ntqk1ak9NIFY/CIkuqWjU1r4MIuUxQ9sC35hDpcdQkNDYmAYyDlPK
t4rApRgXM9TlSS0p2GrgdtRXUA2Go1L1HXsOdm4rxpikcl2oqjWCyrR0uRRMuFzKs4jLV330r9GS
moekLXr+GUTiaOPlTF/6QsrXLvyWKz9XzW951FXfMzBFV4M+MWn0ARUUheQddj4JwRflkUOlgwYx
ZNW7UbtYf2BlbZ1E4mYVFIb2yClFuNLjrrkqJD+uHZWvnx4QAEoHXSWBj8EPUiTDnjrJABrrJUVf
L9k9a3JwpcZx/q0oS2mX+ybNqqEpWHtqHe4SALHHyG26ycpdd7uWoL099eDGcb1a/s72YHgSXZlS
t9kXWclVlVessb3qm64b8GOGobWTiXPCD+XGbLnAd3+ttALNfoF9aKWhJN5ya8pwdEUjH9Yqh1Vv
Z2ZR8WSWUvdCGoWHZC0VIODlqAV6mY6JTIEPiFQmX7VVy/anwiw8shV8gJSoXZnSL51EJxfsuQQm
Vcq1cr5KajG9YStXozvTuAhwR5TksV8WuyGu0mvNt9x1rbr1sQ8prKPudQ9qIYjPxENDThlEAetC
NrHgVlUhvucFx7suxgsi6ZL/wKIe3eq6XzierOcvYtTEOyQK+jWF1GozyD1zQM497zYsasvhLi06
MLFRrtH9gDxhpDbtuk5GHWoluw4Xdd1UDmKsUn7+KkqD9tpVjbARejW85tSEWVpq4rWhIL/0MrMF
1gYl6T3C8v19nObbwZCjW85q0uCYQdJfS02GF7MZ63ANKELC+5JxToOkBbOzI2shgJiq7mMZBNWw
sYhICIEsBLDRv4dhJudXIYuajxup04qKrBok9vEKaBg75lUpGJp7I/ps2rg9Jx6neUBkGaghm+I8
4d4zhIQDhVHxLTNB6wktDO0TiqDkTuecrsFxcf2aiTXR87G64dqb8wVHlzqJblmHcTevMj1GY3lN
eZ100M0IYsT7GBKA0xtzRO32ICAxyz7OM1NPIVlnIOza6xDhGMQNs5u7sZBUFvjZlz16xsaF45AY
3ZDLBxrna1H1h7QUL1CkT7z1PFc7qFTJiONUOmCRxBK2reJ6YSrPPFZbkFCnRGyjD309cHQb9VUl
dvkyVrMyA+B6gsvdRxnJB69qbjnuvLL0XQBen2qSGTp9cJnEkOXJBzB3mLW9RyFC8L3oS84Tu/VO
RCsiY5PIEve7Wg9vBl194bOn3+c35DtVBnQuitEcoNjEzNXSPhAWZk8oc9i4gi1T5tb74KOpd5RA
VkDQmOXCjzkjjCOfN0NNBIXAlhKTU7RB/LSM6q/McgmSIgfMEGj5ASrwKvuihMOF1p6G9SdUdGU2
JksWUJ8zWX7Q0V4IdowODvkMIpwAgOzCnJV5WrdqaBgvspIfIkU/lTy5xQvsLOqJ86zunssB1vg0
P8SW+RaV2R03GT+XPXo+NguljhIjIjYagLGorvG4Lkv7mSd190VTUlAKhoMIiN7s77QhWgaWl2ez
N9C5AKe0Nxw8Mg0dVZrSVThcLOvgvzJLfhuaRi6JhVwJPcPeVG5RSxR7FJfNwk85G5x+hba4Mpvu
oHftsZK8rZiF98s+5Wxk8iXHAj59e0jlek1809fKqBe2+GxkmgoAwFqq2oNLFOYaoY22NopBXtji
s+EJDwu3O+KdgzSE7k3Zc8QFWx8sWzXnqd0R8IZCU9CqVpNPPG/0D9fVlr35PLM7tNAxdCXEWM2n
8m8JGYeFRI0uTFsnFjdpNjZLIcndRB5rqJJGjSCbOyXXl5Z90nlst2lVfgS1NCH/xUCs712VarZs
CzSP7Ra8yoxarywOyCiQ2MfYqgsJoNeibj7P7Va9XgNBDbmcCRxIhOA9h33YLVuCfuVq/Db4SdIc
ZS1q8oMrSZMdzWAzG4FSWvbqsxFqSkhJRiPLDl46moAy2hsu5bNleRLz5O4UBlIoBbw6ZpBoBRlk
I2FyXfjw2RBt4ipImpbFLRDjJ+gu1GLS5lJ8r/ZrIf5kgRatP7dDWLhEZQg1GgaP7JMshNtMbV6o
IkJMy8lZhEuTTYJlY58b46HPSnuo0vFKM61k3MCT8F4wNEb7UCPPxnAri7NOmdnTQYcybfWu9Shc
kHA1E3G+tCl137slp10YDahJBLyl5YAmsUFlqA2ydigG8O5d+8PoQaPiXlxxGWDedakV3cYi6kWU
a/0NbozgYACTWvm+sI8b9TEorduQhKqma1/7we/X/RhxScYxb0z5sbmRCt2TmabRptZFb42sxtpE
pTVVVfP7CHvJOvYaCT2w3+4lBIIaEgXY6cOx7w1vM2ZaUz0TALBT4rLLVti6hHcQwAY3B1qLAgIa
bwsUBRGPss2psV/hRM24hAoByfrBrVW47i08zLXoVe3XcJBxONa6MxAOu0bPf5TM8stIuXavNvGt
kLYUH/xCeDLKrP/WW+wMdPGYpBEkGTc3dpIAkAdPJVACM5hIv4bUAnboWwSYQtWvJCVFgIJXN8Wg
o664YrgKvAbBZnaU8njPoTV97E3X3WoC8GsdGfsN6DKsbQMSvxYioCrftZpy15pat+EQmGAaNXrc
XBjC7dQV6rUSdo2th1b8GgbIqoJa2EpIRO4iAFcw2G4oVqVOkoXPY5yYNruzdNiMubCDV/KUC0PH
tQgWSvabjkVFbHDgK9+puHBsRKHAjsp+2MENAGUf+eYVVMYOlcFwJeC1xPum2ZLnurbJ1y8ERTPw
7uv91oUsutMVCZNBamzQX1Uv3DIiR2ipKMP857bSSHQLWk2MitGWgW/ZgE3Ejd4Jsm7jrMWLpsvl
0VQg1EOzUQsIy9TtaqXS9nkx1FeuVd9kdMYJTrs2LTB9W7NklwVHp9PspB12Ta1fdV763NXDVorM
Jl1nLeYm1dLjh4pK/dWgidchJMp1BS3Y9g0Ly5IEOrOFM3vE3VTbdSE+SyhCNiIUbDpaaCW2ZibR
wRgpxhro6nUTp6/qbQHmU3usprquSYPmzU8rMgcnMfBjG1w+7RssUU6hYpD0dDMh0WKEC9yIH6M6
3tc1sVN3lmdUYMyrEraQ1F9BvhvgOacMYf3GlFHRUHjprwfC0GChDMWIP5J6EXbBulUOHjkVX9Sm
wQVZmuIjWAr9SusyjASwa5PXDtoLjaB2NoFX1vAIvOZa415DfnazhqCDbB8pungVgHT9UhWVuGlk
664Qwnw3dlSHDN8BY7TXFer6Vt9uqqnWjL1NWhdauWpU7i9NNFhbM/Dg48ArgJdAn7Ynaw8emP4+
ggS0SbrgUEfKEY7Zd8NrzRsplKE31SUjexjz8csYxDFYhCDQtqD/ZTvruDNtC/+QiAo1r6QaQEyA
uCVlwkJArmtGMG6KNlCuNNkIPUduenEDr/laCyzZdGCPI0yDxrVGVeEKTjrk087qzfcJtYByQrh7
qGcfkpsKXJxHxUsQUPKWqrRc+/g9r9rRfYkDffKHjW1yq3L1s5GT7EANnrEBfNdqpjusTEU1iGh+
BTeHacZVd7gMvmGQlF4sgUMcknUSYameFo7ADScaQOSz/HMr3mqALtZ9NwjU4fNJ3GSUgrA2ccM8
+7il1mZVGo4ZlbByDK/kW/iY64ZATK+qIb5FWONeE9twKzCF5yk3gIoiIM5GQ0OWSAdijOlAAiH+
VdLzXRqVOzqYcOth2dm4hg/0mAKD2aPTysoEdYBWQNHC6MdwdovxPU8RRkWVEj0i4JJRE3beF0mw
usdQVPUvZdoI12KG8tHumtqy3iiONz8E4LslVJ20eHLL5gPhmnCEfYdWcuBTonBtDp4Akm7gizpF
bYwPbCrGTZ34+eggAUYCQJXsR6uWnKdbnTw2AQOKmOAAGtT4jYvxgUjTNsI8l8traywLx7fKFGJ7
eVd3GPGimqg9Ra09dCZlz5dRM90CDW69caXo7cS6CF6RBNTZoRXUdrBrFHhXYddahq1Y9deyQgeq
ABI/tEmHnC6qzIFCjl5/a9A/2KlVj8gyVO3JUiYxSY0B0aVw4IA3wVEGoxj3BwgaCXSIXYF12llt
bm7HKPOuKJyAfJbKAz5gH291od4hsUgchXLjXrBESg5yvlY0YNL2kHh33DsSUDSqTdeB8lF8Sqr9
T8q3unEUoIYXbwblHTvqS2+r5QY4L6t8av1YehX5pOj6EtxW4CgyNdfyZ9hNY+OYRZkpjhnKxpe4
tai0FaJo3hTJuIPHPOxUDe1PT/zDtghHTK6CGn3zIl9PHC7SUwRnyk+wGuZDVlIxrePgXREp1aGq
k7IvzZCKx5xQ9S/tVCEv8Pc6MRMynInMN8IVe5rY9oOmxvYRwL0IY6m9FRr81I2bQKcyalPZA3V/
wqEl7T3UgthMDf/ZKPLhVggTdTuVOVAEq720tmRMaADoqDIB+7sN63a8U8WRg4eiHZjQPJCJMQT6
TV7FRkiKBaIO26COW9iJGJcsWZmCFtuSKHokeVodUROCqyKYqbnvMD0+ZWFbXZlGmz5jlmrWtaZ4
L8hSczYI6OHrDalAw47qf58dIokUIEh8vkbaVEWZrvFT5qAwzlZdzuFZGFUMHKovOAjX14FbwNLX
B8XpMvW6A5S7wjLNrNbFz2rldkQVuPcFGm4J81IZb2VWUvZ1sGqUhp8Q/fKWBMWzy0bMRkuW3g1e
yJdLDGFZJqY4RZ39tvGvMyRtoMLUQ52pRWSHcqGhbK9Q0Vw4Kp6IlRNnhzmspjWQgUGBWYLydwUk
gZaXweEAE5cBOA9dt+xkJ87uREMff7vPLufACsMusqmwcHL9CuBi0SlG1P5sKvB7bRLm2K4qRR6H
O1fvY8Q4tdsn1rJbXXE6EP/2MeIsspoSX/UhDYjnOJYWA+OQh578suw3mF3CRPB0FGR/ysHQJsFu
YR3jnLCJC11paofPDjOzU57FfkMJvXY8eA02mL0iIKL1XQuknpzLQbvsGCzOrmRQLTeZpnn0J1PN
XvQy7V/Repa3y1podt4zpJLuqovDoekrpHCkSXZHTFj4zJY8X7JmB7489GHqIDQ8RKVALkXD+cqn
yJRHi3qQZM2GM3VGRWmxVHK7gczGh6SHIytmR7FoDEjWbDSDkus8taPuQDHSQDqkgF8Xhgztz7L2
mY1hH/M/eEyzP4gjKLCiC+orq/WsC3PR5xdLkjUbwYiWStR4vnRQEnjrdlIYEIYDjoQL3342fsm9
doErlP2hRtwZwOf1MifwjSFb+PzZ+PUMoR4Ry4gHCeo5JwW8dxEfObkUAHyqfWYjWCU/xkWbOh5i
EV15YlbIWkiI7BZd1ErWbOhWYBpFKcm6A2pJ6U7uosx1kAUa5sLBNR+8Md6jRoZJpMVu8y0FpkAk
oCY+LOqa5mzoml2VK03ldwcMmUi9soD3Ns2kXpaLKpmzoSvLSmklHa1DbIKVAemRxAfQk/3Hr9f/
jx/9f3of2d2/JuLqn//FP//I8qHEP1nP/vGfT1nC//5r+jv//d/8+Tf+uf3Ibr4lH9X8P/rj7/Dc
f/9c51v97Y9/WKdIwYb75qMcHj6qJq5/PZ83nP7L/+0f/u3j11OehvzjH3/9yJq0np7mBVn617//
aP/+j7+kaZ38j9+f/+8/nH6Bf/y1y1Lvb8fp/x7/D5/6X4/877/38a2qeYSk/l1V8SipGnRowKb0
/O7jX3+i/N2kW6rmtMs08YP/9TfCZGr/H3/J8t+RUotcIKBnlFHy8JeqrPn3H0mapHMstSABTH/v
r//3fn98of//xf6WNsldFqR19Y+/pmnpfyyogJBn05WIAapDlyQePe4rovFgpbEtC85vjfHvH/a/
efhsrmqHKkkLuROPHWmZelO95IG3h0+6Pv/4T6cS3n02VbVGPcAQr8SjBdajEFDAXAqIn8bDZ61C
q/++STLFPASJ14jHgrytGLFmi04kxMvPbYmsoT5rP5b9CrPpKiXzQXZHflBp4qa+IvFudf7Bp77r
bJ7KGnmUAxkjWiMTOyGD8yY1NTPHJXf5KtHpfzZQoJit0GFzPuLA1fNnI/92/rWnwfBZy89nKCEk
7wKrhHSU1HGjKt7BIjy1hW/VGRnE2/a2gSk7hZziddvhkL0zygIlPJADLb/qLe3Wkwhaic2jCXE3
9Ll+Fg86vjduj/IL+59pH/JJ5zBn+5Ms10zgRKJ47LXwC+F1K3Zczhj95Hx8wF25Pd8SJzq3Odul
4EGWas6dJHikbwoarD68MGpO9Axz+ve/HQC8VCiruGLEG+LLEEXknm0S8/r8S58YN+ZswHs4Bbh+
56WTRllztDVGErngtcI/LeWdm134FYxTvWQ28qFkyeivRvGoKR96Xx2LmGxdMtgH5NbQIGGrCCb6
YgNMBSpRUdt4UvOcROl6iCaTTbXuBrSsZESV3JI3ab4RwDIQTOmganR8DeeSJ6wDNb0mARIMOzGZ
blfuetGy4a9AfEZNhzd8RI5WepZNlrPjly/98Jo39cbvtaObX8OdXAmYkbXWvxnE9HZip5ncS2Vy
bEdNfwMugzfRVlwvZJm8iQucB169NqJyy8TjBLK+R6phV1F3IzRvZITgV34HP7RqA1R+Jem3xns/
hhiMQnsqpZnqQzgq3GaXF3ZSp/rJbA5Mu1DzzTEUj0P6WJRvanglAd0+30/k6UN9NoZm814YtmXS
xIwhfbLfUwVC4Q+6cfIZVeGuH/ZDTUaNegfF325kmJcQoZTBdLrAP+Y9Nh4F+kIsPCklYse6OURW
ivXYTxyy4OyhaS90tGk6++w1Z7MosQKIgkv6c9vm607+EkEdK4c3CQR7RkVnKjRChj/fJtr0u3/y
w4zZnMqwBOIu1OJRMd3XIcSzZ97pVWm7xH6NFv7m+APOMkNLu631msKFKDlQG4/4ahGTQn+vib9p
xFcvjqmbcQ/i0eFLSTvmcKNMpcRFlhOKktiypdokNuGmR8keHiwFJ4T6VaNv+Y1wJVWyreU/JR5S
wr1F0rsCOb7irspOkVJTHLFrODGe+MhtdJZdY37GZvdkRh8Zzm4wPkt22gRdzPaq0BcaeGO0vQyg
LUQ/TFbO+Zb+JTf5rKXnMzjBEliVJT4rxSaf8JoGoLhIBWxKM5HWvYDOumTdx9EjvZkDcI/IHpAp
y81g43QmFvW1p6BGFCzLi4S28x7Svd1IsB9lklPOv+WJBcCYLQB6FioFiUTDkT3wDi3xdSj8OP/k
EwuYMVsBLPKiXO72WVqghljKWgCyobwnxU4i4vP8jzgxeRizhYCQ8RB+MYtMLbBiv7TdN0X4OP/o
U+0yTSm/rV/oBNuoQpl7tKxV0e4G7cKCe6pVZvNdHgMfySWeqzONuE2zkii1FuXeJGdaLR/Pv/yp
dpnNe3qcYn6o+CHEr2b6TVj80MMl10qMl9lclekdaScekV9+SSAa9VXn/CurJ+YlfTYvFVZhGiKR
Osdc8smQK7eUMddYgEgdwQ8YmnsjoMiBe6t8DsJ9JcGsz9Snrq4dI/fsQKgcCda7QGhwNznl2mBj
VRoS3olfUm48V9m0Y7EVEoJNImnll/o+aO6qoL9vjRtZ81dV8q1SU6hoe2yZeZ3vA29tiRvg1KoX
XtjTnehU+myyEVqDRHDXYFNUcplebEpLWPjk2Vyj50irgyCZDikP4UDQfHxhfjjRX/XZ/ICtOk5U
SR+PSVVjLIo2YutTZLzvCbE1YvHS1/98UdJnc0VBprxA6ipTpY/5e1+qFwbCqbefPsRvo7hJAjjB
yE+OUSCvRu9qDF/H4efgNQQ7SBda6NRHnc0UgMKIASKm9xh7Pxrp6JLVdGFInGiU+VQRlnknY4c4
TkApVAr5hRc+MTvos9mh633JMFx5POJm3OgSiTCpfyt4F+bkU80xmyAUDYa6EtAcoCKcut2A4r7Q
HifeW5vNEF4kuhnJtOMxcx+rSlipLrtwZDTnW/tEV9FmY1MUVU8th5LNvoUFKHrqiSVSA5uMOqih
7+d/xqnfYDZKSWRIGqOffka5q9VnI0J2QZTO+YefaHhtNlKDLC4bkpxontQpGKOXzvinnjsbmz61
otpMeG7zLQYicWl7dOqx07//bWjmtSnAbtHGYyfufNBNo7OsGWbDsbfwmJcxrzvFQnaYgPULK9+p
jzcbjoKc51ozPdjzblvxXuIMpiyp96nWr736b20RN/C0W7IgjmkO7snxs4dlbTEbi8BBiC2ePp3F
uWbcadqFkXji26nzkZiMgFvz6X39rfGQNetFr6vOhqBscQ4p0CMxW18Hit2O22XPnQ27qGCTWGKj
PSbefa+8Fd3HsufORlwd5YGrW0xIRIv10bWPdHHZg2dDTuy7Qo0z5lCzJ4rF8aOFDTEbc2BmRjdu
1fGo6o/y+FhfOsBODfnJSUedjTk/AClo1DREmN/rUX3fVMCyOpKaSnOPjm5hq8wGoFf7hL9m/BQf
Z9ogHLLeWzZ1/tqT/jb+8hYWCqxH8Yi+pR72fb9sLVRn4y/xg4j/KXToeEcqVLio+qdacxtZI+Qh
QBKeO3BoaIhNWbaLnHvIlFFCChkxX3TJIVU37sJDw9w+1tWJ1IyF1cPmdJCTYjA+P06m+eaTfqfM
BqDpp5lZZLTDaH3ryp/IXreg5G3FrRw0RaqHwrG+O/+jTkx5cytZJJWS25bGyDmZq6TmSUq/n3/w
iWVFmY3JpOhyo84ZkyJZwKiot/LAMqBtzj/91GvPRmaEdAccAXu9HnWqFKu2/7bswbPBGCroalKD
pm/LtW7s3GbhC882p0AMiSPrTTanhrka5dtg6QvPxuKgyGRU1DxYze+UZN80F7QiJ1p4bhorlSYJ
DZ/vl/rHuAFsN4QXeveJnjH3jMGarRRrmj0sgucMDraNfJeSInH+A/5yuHwyeOTZqigacudBRR+P
UvgGZOvOt9C5Tci6dCVJBPZozxkIAWI4bKBuq8EAXyw9xNIWZawi5LY0iLsg8C69zfQZPnub2VAO
miATlJK3AaJiu0m0Aji46jHK1kRKMDLqMLAb44G0wGVz/lQN/X3/2WbBhDSMh6Mb+3dFnt2WFyb9
U59tNqB7kjf8POY3IRgvJJosc299oGTnv9qph8/Gc11Rumqm3lbDOipinNXiYwD18vzT5ROXML/q
Zb8thGSTK2VFOMxRLrlLaXvc7d4m1Rv0MW+EcjoCwk5PFg7y0Bx1SV4lWujkhJF1YCZAuq00Wd6Q
M3aTpYITh4SEGuKhBklz/vVODbXZ3DDqUgUIhiHsizAJwn2/TI4CymQ2OfTY02M2K8w65DRne6T/
59/4xOeaO9dUElSxrPDcAEYNqEsVUiYxShfa49dQ/WTQzM1ryKGHVJ/mtK4izAbWDBkCIsSVaMIa
yuO2D5WfVvgqttY6bL+nxpMqb6FmEzOqO2nxHnfqEc7UkL+qY7KuqsjRk2ibkwkcItC1YmWfVy+a
8HC+LaaR/NnLzuabUgwrq+qS4ZiTYxQF9xUcgkQiBUJSLgyOE/1jboij3AMvXRGHI7HjYCB/DvWy
OX5uh4s1LQf6kQ5H4kQGDiYLj9ZzI9yIApesJm7tgK/aQhKuBr1cttX/Hza4OO+lPqS14XNqkZ22
F77iqTaW/5w2FUkbS+CGTECGTmWxs8144UXa3P5WYPKR1CIbjjpFT8wZr+f73ak3no1tq8XNRPTq
cAT5K995i1z08E5mZ2CBmu+AUns4kg6m3Sx+7OwMTM5cjaHD7Y/t0xi03/O4+nG+GU5MRXP1Mlp6
ry6hlrBh24XC194M1q4SLzs4zAXLBNUEmt/1w5FMNmqG5bJN5lyn3A5sjSHlYp8LoMmsioVvO/WU
31a53q09Ph+PxX7zEPbLZh9R+fOp5EsFeanSIVL/DjraGwimS0U67cTuSJyNulJX/j3q3Iooo/ar
xdKs4UjI3I0+7oVxIFrCuxdDgllKbaVhYh5qa+2bH5Wb2vWUp+s+CkK+ybKjZd7Tce2BAof8FJWv
BHzwH0MYhNUwZCkJc8W+h8SVhj+6Uthr2CtMd6c1DzWOd3NH3I0bgoXipnEdS9g1StUeCgXc03pK
RhpH8uDFEjymZAv+cyl+Od97TwziuVa61oykBFc7HMHkV6TslM755/6aDz9ZlcTZ7GBYQVAMntgf
PXQ1uvHo+Z4dSSKWry+ucC8G73H8ISSPRfeqtW+EvS7qLOZcPe33Yu2mpLkeTWGdpjvSYc//Pp+3
kzlXTUdBR26LJXDj8K3NSEpdtJqYc7G0YfUw57TpsT+x+DaXNNifbwlMa7bpZ8WThnj6qm74qrOZ
i8cHXf/hdsuK+xxm/hySCuwh3SQDg4rBi6KvAvXCVfC0ZfmfnQaP5p/P1Unrw+M59pS2cTFOVj/E
E2r4oJF1mVzajJ/6lLP5xIprhR04l4BSu/XA2uYXuvznCwFi0D9fHiJe1Zbq9C1J+xbFVZhaJG1f
Ki6deuvZHj0azAY+NW+dIeDI9l2+P9+xf7FvPmvz2UB14xxNGeFCfMsr0u7uZeAhneq4gM38Zx8x
1qh2jthqmzgL7wKopYJ0I1kC+FeSeqpiR4LZTlOHQ0rhkliY9QRHEzPjXhI0zBGcUnLIvh9NviuD
J5GA9FTCH0gBCLSnExO3cv7XkH6tXZ/8HnNNo9pKrSkrnOqTSocb2q2bXCUWV7O74h18o51xv+R5
CuVhgKaiuYaDvhp734n6fRsD82+Mfc9uvypv2pwctjh1THUKMY8xb+5CuNayOCLmwW0JB1hBupXL
6ZWeXvWaCtOaCTuKCYR97tV3BZxbGH0xcuFRldqNJie3WfRdrF8MsHJVDyjbIwxZ0DcKvtK0DUj2
+jGF0vgCihZ9U2d3vv8ahxvAH9dSOzo95DVT26cko7fjfRvzkjUUIEDIpSatTPMZpI5TEjkcTzD8
r3Eq2xUxD35JOIdc2uA1V71RoUQHrJ88A2A3Mpk8NWOrReGKhFWnA/UrYvc37cRT15Go3ejmi6lc
RZm1GghwswaLgCjyEEwcbeKdGep2rwvrUpZWWfJT1LW1H75By7mrlMYmE2jZnPtLPvjbdgLPtZcR
cM89DTlGod1eIjb82vh+0lWM2ViiqGzGRsdeO8+fMvPKfM/gqa/IqMM8nENAjvZudmF4nZgU5rKO
QPN8FIWcJN340DaANIkKKC5WJk/Ml3NtRysJcO1MfhFRkFZ6+Q3vdzD8jJWrPH6KM7Icgdzf1+Dk
LONH5T1meYcrBxDYJiGFqgCDiRHI1gpI4+o1h6adGRePYtOQaMfVg0EQSJ4TFfkA9/zFLzdxDDeW
UMNEJloIRbVgrZM82qJBg4fWNWs5LRCndY4qH/zwJTDuU29bG2TKXtIdnpgD5zIPWMM9TAqRDiFO
yfRUwe/Pzx6nHjy17289zYVuWnYC7ZhYNuldZft0/rknvv5cDj36uhQU08WKWV2F5aEPd0J/Qav7
+RW9OZcxIw8vSOxlqWwjFangO6x/O62lVeqHm5YZe9CLQ2deIsuc2FDM5cyuQiJA5w49LMw7rXoq
o2tVr8h1v/DLnHr8bD9hQm8e24w1yA16vG7BOh/eKiuwdbCI57/EiZEylzZXDVFwzbRjEdOjmhJs
Zu7dimTygx5d+B1O9CFztq2QiSrG48ICzVFNaTbxIuiWapqzbYUUB2Qw5jw30ja9v0nqCyvmqfed
TYKdIjeaonPjqUf7XrTJPTnf0qe+5Ww/keJxl9LSG45cqDpGmSKfTuxKvWsmxsH5H3Gi78+ltvgi
WxWgC9dzxUtcvKnCTRl1K7zn1HngOwyT4PjSxuJEM811rJkeNRD9uaLq69SWG3OL0GzZrGPMZp1m
KLJU9avhCBrAC47hpWrjib4+l55KEeExBAH2lNSqa6kb9lkW2EUj0Trxgaxk5/xXUKYe+NkyOhu1
ehbULXgyLuSVq1TAp6IQRFPYo3g3EkI7xNk2t77Xw52Alt4MdgrsBbECEkJSaDES1Ef+x7BxSwki
R+F0QrAtA8vu8/EpL55Ttd6OAZTq9COCYQ62SQjKDYmHpm5uzr//iVtec65yhaGdYgtmZKX1l3gK
WOyJ32w4YyftOvW/h8BPex1qEEWGIr/P3dtYvzfM72Vegiwo7DBBdTwStxUVx5F7NcGynDbc1MRU
VP69FL0kE+3l0gx8YikxZtNL3wtEXxBgc1Qjp6udFhL2oktYc65ENH0pFJppkfLK703fOORhXBin
J8bOXH3oEkks+sXUQcwfaXYndF/PfznphASc6LA/F+yxFv1mtDjglhRL5DJbeeVD1L0l0m1JIMVq
8N6m7CyCBe61VdlojqEe4vxF8t6UgrAKknsKLjsIH9qqcmB7w0/iQokm+BJ3hY1rAJnaV6nLHNLA
q2IbeulKhQdDgoQt19q6NQjs9CRw9xhL+uHDnWIJj4T6icmDlF9rpKyn1+J4HRMSMnzU5S5XN5Lw
VY8eg/FOqKpgE5N+JaI+F4Xh2pS8B6M06eml9BqpEee7Q6l/Hbpbj/AhzXyry6tSd7z2NY2LAMqd
tR7zilSyn0b9oJKhV/vXo96tfJUDiorinYg+xXAU1Vr5SnXt1yJSuCdjILQbP+1T0T2MTeM03p2Y
Po7g1909aPUoJfbjKi9uB/j66lFXDmNgOv7oOYZ/DItwZXW3kQwWv3yO1GOuvFcknekSsHN3G4St
Y1bvcd2tRdW4NYvqdcD05OvkRrZ2Jdzz6mrzfv7Ln+pRs1HQekpXZASyHjGWhPVNsIhxoZr6bJFV
QU8lWc9zOxkzyvV4aSr+VVP+ZI6ca0JBwsLr8HseLLokFsRkbluO7957JNX62nMsOUr0JXz96m60
8UowvgraDzcaV6O5t8xXPfjQ+uQhL+N7jZitNtoRFyrB6tE4nWYkvinLhFGmPlu0SQXs8kBChUGy
9UozjqJ3Yaian68Rc21pMQYKaQ/8/iMZOkyGfrFt+2elP7SiQ1jMsolmrjENCiVqyqpm/15QP3c4
nyzqbtpshTb1NFWNfFIKRFeh4cSXCBUn7p3NuaY0ivX0XwKbFncqsQhkIn7zCS9nSSH3xGkkUoV+
KMaPYjjkAVWbqgEPc0jgtJUwm3r8slVjG2DkgpYMgfF7OdxwpRGbcKcKEVeTo6Y3QnWj6DiI1rUM
+siN14H8k1CTXUpcgZnvmzS9yUt3FUuHqBds1xw3XkBKdf5clbfkAtfNtfF/OTuv3cixpN2+0CFA
b25pkukz5c0NoZJK9N7z6c/KvqrJv1QCNMD0TKOrKYrcjB074otvhSdNOUJZhvH+wzd1lTNYujBL
ecCZvq5vU2lvUMD42au62hGSYcJcJGQFS7Knv/fxN0nCFwFHuwo4QMAUIb/UIEShsSP9OaBy9bMb
vgo5s5lVAow0miXvAjC/yWi+Eb1+kSlci16LfsJ9ANLCrjUxGeOkHOn3AwSgf9/2fxarf4lo/y3p
P87KUREpYqSpHAVhvTaRsVNHhqkyUaYq1a1C5bdJAxPkUAsERrHzNCNdEXM7rpNjB+Z8DoVXo4h/
W4L4s/zlWjS7IF3PGXKYd7nefShPkaL+bLO5ls2GY5BC6hoXlOu2Ac3lu1TuizWlXkWV0JTjSmm4
bk86G7nR73+/ma8uezmQ/fFiYlzUZqiTy07WnzAA+aEo2VSvPtlSyfVaKLldfNQmc9V/2/u4bC5/
WUnq5Rf544YHMemrqOeGO+BwhgGDXX8wc4w9i31qDHY4fBYzB4vOTWow4NENhUwnAbpuTreF+R4l
GmO9M/O+8qlMmELJnqt5uBsZo4ST4LLLBDkTfZIPxMwWu3LdInobnhf5uJTnsPazbN1LPvQaR+lO
Y/ushD+CEajmtWo3kbGTqwHg7NRXpdrW489C0cVL4s/H1c44e8cLj0sADDH4YvvN9/PFcfFapBsN
SiJ1kkIfXz2NWJHbaUl9JEpo6+A81EU//JquUoxwVOaeYTzCEmjOwehWrXH/o4V/rdotoS6LlXH5
nqZ137rGD7tc16pdoQzCpTS5riTu++fxu3mHL573tWh3UhTs6IwBdXtzrzPbW5T0SB+gwZft3c8e
yFUkUCCW4KLbUxvs8kPfUoLtv0nnvthbrtW6kGuwTJK5d115qYvFlpV9Y1rfbC1fBLBrxa6iYd3X
Xi6Of2s/r1rxm+t+ddNXe7hcqSEmj+SgWvKiW58Z7RT8S72fPeurrzIOSm2Cm0hCwzR2AB3sm5v+
6mFclecMkbzZKFE9dABn10Xl/+x2r77CyZozAFLcrhG8hdJeDX/Wq7lW6y5Cg1uz3BPzYHaIXl//
7H6vtbrmghVxJ6YEPcmVW1vLvhGTfvF4r0W6M7ClVjESKs5+cB4efvRwr7kOca814qJz0WHfeN8Z
fnx1p5dV/ccuOVqqtWQAwi93Stnn33f6X937L3vvNcohaAvOANI07UaAcElqojDJ9V+j1GMP2m6z
vMVJetfp0irJFCfFhCbO6X4WIV3Ec4UZkt3iDFpywkhuBMRqRXGoi8e8es7UcD3CVok1OKrh+I5Y
zqsxiTAyrBfws9UgZ0MZkbHIgrMVP5jxOWHipNlow1GRKaGcMHP1e2hmRvOUDfUmVyhPJy8oRICd
LsomjTANT3VoZSKjMc6EZ6kQVhtQ2ZuhbLcR3rzaNFeQ/o6jXGzNzu+C22mioLKLwnWbyb7cYqsn
TTJSVy0EEi0A1ozPy1juYsGb9XEts6OAHBxtNV82VjluLKvw1VDyTeaWi9G6t2Jds6so1OHVZz87
DlwbO5YQm41gLGkVgWwu7Ur9Jo58Efyu1VO1yCqfACHv8Mlr5WcdO7hO/KEo4Vo+ZYV9XBUKX2el
ffTy3Zzf/3t5fnXTV8GvrVIx6bKF6Yp5NZiSp/a4C4fuvy/+xQd1rUxq4VJgYx6yzTDHmLix+k3j
4+83jbHX/36oTT431SDxpKPBJxO383x1yaL+fdP/aW3/7wdrXAuQmjhrOgyU2GcmYG+K5HaFRaR9
bKISD/3BaXpc0aXQzXPZ7c1PQX+u0L2mbeCrw3Cjqt/5nPz96RnXiqXEDKUuAeO7E81noXzMf5az
GNeSpViMJStE7bCTq8fWPCk/osqoKED+961I+GfmYCs5Zq/Ch/nXv9/G3x8CIOP/vWgpWiI4t5im
0Co8zN+sn0t29n/fsPnf7MAfgV5tK6vuh2jeGYvlqtS0F+xFMwFEwnfzml9kntdqfK0LlHqsGc1Q
An1VYIMkapObke3H7X02P//o2VxL82NkpRCoeeDZpj78sEdxLchPpUDHgZhsCKOHh5r/hj9Lla9B
MkIrarpKHX6XqJ2XK7cVwxX/fg5/DwfmtWi+7sdmEplAhhS+6SeVFhKy/OS7EYUvVuC1ch59nzxJ
PfddtIhy7kSm0H5225cf+McqlI1ljsKJ6JgYr7Ww3JhZb2N69SO6mwrd+38vnwd1Oxb4qe7q5dTO
x28pLJcg+5ePR7r6IjGYnVIhoJcamIFToVKjKYQ5doLHduoIoug2cuw1381/f6FuNa8l9WFfLvrQ
0hVWIn+pLLcrXycqbUA2/DFrfTUfwErAbW1AQpl0ZfpzGrj/fkFfvfmrDF7Ry3FsY2JPekvL5pt8
8L/Jzr88v2vVfZMgMrMqgk9hhjsQ5F1a2r2pnQoq6kEWg85t1gWOrxW505yXnigKVKohDKM6KQp/
BiKfSy9cwRkLPzUfc/G0YIUeMq88PCZmvwmZSglQEAbS8Gsc3tL2Lm3X4rLp62E14ZPaWB+C8Z21
5H+DHn/7dS7tiD9WcZIrc6FozbJTJGo9WxXFeFnl3ogFmtgXO1Q4arqZ0xPTC3krOa10E8u3/34/
XwTZ63mAJNIYeU44bebRoQ8vnNVNKz9l1m40f9hXvZ4KmDVT71gHSEIewSX8rLx0PRPQNEmbZYo5
7bKUd2l4A2iNfz8Rmf/89fM0rgXD6ojmJisLslsNvEfvyOUvfdyH4rPZvo+oC3NlHQ6ntLKcwngb
opCm+xYNCZ6gjYP9rz0M6yjcm9WEV9nTaDyZ+naUnlmxNjRY35RKtxWYZcRuzRLPUrs3lI3Cv9Kf
iwBFveb0SuMvZe8LCPxKfY2/67rFDK2LYHFEW3DCkxpsK6vaSc27YYHYrVJwypIdTHitqL9Lrd3I
xr3QmMeyQ0WpHimxe6Zm+pNY+XKMC0QZu0M53y6T7KbVtgvOo1RQetTdABC4CEGjEdaBwdFKr5j/
Nu1eKQ6lBS93bD1azg6j8m6T3OYUJvKlcibcy4ZwvI0qcaUJj0X1uzKkC/FpBV18hE2RmZknB3dF
uA0yeRcAc5+U87LsETY7RQ2xqbUN4QBQC9ytE42K08FPEPYy3KdSWqtJuAJOztMc7bIsvTr4LY5v
42TaqoHmU0o+Kx6RPvQOTu2eIEKCXYtj4jV1uU6lkIEqvMMrWJTDLG6mpfVnEUtD4feYT+eZqFsX
n7W4Tbt2rZiv40V5G5eUcFcavbREfsqrnTX+jiFcxI9yCR05ryg0Ru4sHCdz8NtEe2yD2xQNf9Pk
t4A0opkP2KKVHY4r/BDcMdVdrf8cy8otuoqZRdkXtbOV9HasHGtIywJhyR7nlRRaqywUXQ3KlEI0
EoIG7hVEn/k9TQ5qJfmyqTgV0w/SVMEKXlzVuKNqRsXIxnndD+bO6ePMsejTyfKuaVK4ML+NOj6q
C/ZZTHOOynHBAdGE9IAW01ast2zy0R+7Y6P7SyTZRp97bKSoQVp4P5aneol6p8nn1roPp/shgQNy
HubVxN92l/+vCRc7SaeucZZ8qNIjfy3463Bv+b231Cs6p43lOSkEHurm4Mqpnfut3Ngy5+xhOA7o
UCL6d/oxb3a1/NzNNaoaAnHxacovbfqutK+wiobgZQ5epP4z458Zkp9ifRcbuZNlwiFLwHEcguU1
kNeJhk44d8LhPGWnKjvK2YZ02hF4oJIFwUVCjekG4yHPD6BrRvHWikX7AjivhWOAliKJ4GrNJ+o4
q1Co17UZum3+PCQF+wuTUmQXzWuebIq+OQTZjFHhtBLlYtUBUpsYeokEa20W0zpXTwiCnU44asNh
1CExdd4I/kPK30ztvphL12gzd276+wnrMpmaBC55B/Ikr5NOecgNt9tmEZw8fVrKjdZNgBR3fSm7
eljbsbZtisFWWaRCatkTUUeAO25dGrP1SiYQGcz6JYbdqimSbB75mKRY81uURhCYLJMD7NqtTR8a
pB3zTUVZf7Dis6aeDPGcm+iyXQTp9MSkPsI74c1obiR52oeqfDtlqFAU1RbSx4S66oLSqaC3yznd
LO7SLl5bjeBiH+FhkFoI9IdR4Wb9bV59NFN61k1teyGLBEriK8ptAGIaL3+7FDAJoUEytQpK89GW
c43zaO9a471lzXbVqlAqX3SYOumM/rwK3S6cHjKKKT0U80S6w5fX1tTRbqyHvkUDxbdnhqprRZNj
mMeUJ2Dlb7GG8KY2nKTK1/T4HQGnj55hZkXbAwV3y+ZBldDltfF6yjYac+fG4DJvgNAKJpXyaOl3
gfzYx81RxnoyZN4RaJcjK9UKab1Xta/hQN2laJ8bcfoloegzLOEwtWwCxZJdvDOdUs9tqELrRMyc
UOk2DSemIWUGQaxeSiTw2VTbIiKJPtPcyrx4NwERau/nurCtPlhNc+820BeNQlsl8wZo9K7KVvBV
OoESse4X090CNX5IvKLfZe3zqJ76+lGXGeC/EYonSqhCtdVIePgTkwULT3gtopuRFVQHFse3i2Vs
bidI6lPlJLFi5P4uLOnJy+FKH/yo8czylIwUqh6T+A4WgB0VHa36bSBbO5pj0IUSV09fp7LaEqwt
Zs4EJaJCJ6K/lrxKvB0k2U/Y+QblQTFuwYfPYuZmI5Nn9VMZMOtppfykzRgeyqL01FqlrBZ5hjzd
x8pr0Wwl6FBKVLm5QDWO8TJUWjjQCuNrW31o8kZpSfqqTandVOE73Ci+iD0mOuukXnfZL6nbJtxS
GW4RS230oSMj3A2abAfJ/Tj7wtC7c/CIgkgqJddSZbuqVqKB9ip+nxiys8YbrXXD9s6qnxtzlU8n
Ydj2crzpuluKPWyh2Ty+L6pkD03iyYLgZwur6EUv3gAp2ZHUUKQztgMhNqkwVEg2csJU9aEoJFwV
SpKvZg1Hw87LVTYfS5iMdUH0itxWOktp6Re4wdbtAvgqsaUw9GLtzDDgJguPgNm8rF2Pwm8dD0NE
O2LJ1y9R+GwcyoScjDQc+kIG/Ipidqocgh3xZilbJ2i7+55Nvr3J09UcnlTFndJ9xJilEfui4rMZ
ox1z0riy48wVpTdRXE/yTlMflv4kqY9SdlaynvbYTS0g4GKAuVftQD4NprmS6EHhg5GwHY7RUxe6
UK5oJWHqcBsPDwJ7X2PipN5V+B8vDcVbfgajH1YRwpFHS50Iu6Z7CweBD1O1x6HZyH3gJgjLStEb
LBKyYW2U/cHMWjhWuaOa5AVLfZKbIGNBH7OcPgRZS56mLvbCTthtCM9Ho9r1RKeyqpw4DJ3Ian0B
3p5sjKRa2KoWgyczGt9Xd5YQrtLhkIytbxUCDnm9bcUr5sjOEcWrqKU8S9s3jj7F+ZDKu7z8jVWk
IJ2zaNv1d0HewyN76ZbAC9tzXBODp0MVPy4xlrhL45qK11G2VuOXNn9K5BUAJbbeVc98jZkSwUK2
9z5ZGXi1QJEjgH82yZpBJScuYhaR4bacYRYiwPRkWfeZsV66Y62Vbg17Lut3pZUfpWo8piE6LYyB
JiHe13iKdejthZj9RZ8MTka/mVz2p7K9reraqYLAjZfMj4bqvZvq9dR7Br90YDVOGdT7fBxxxr0h
OSQUmCvUNnr2Bk7Ohnfnzp3gtmW7kuR71D92EabAOfeD9kuWNnlwea7KuQ1ke+Abart01/EIdE4Y
seDryYCftF+I1apI3xf2t5zsZSGnV0xqECxihQy7BiA2pporz78ENjgdN+C+Oc7hW0kyDRS0N6L1
wlOGleVE2nLqNdErVPXyAVhRvw5b69Ax6KRoH0bTrkB0eHDcVnFQbLpZtCFVwKfI+DLLdSa9wj90
9awjEXCkg9QpMNJkr+nilRTr3tCuG7BtU8YwoXDxwtim/SHV+7tE/9RVKEq3aX4mAe3a1m/K0VvS
nRUiL5Fqp0zWmMQ4OuQ+GSwX6rIkyQ+ZpLlqEtm5rh3UMnXbmtywlNd5NdvtkvtlxsZWZ35bMw6m
SXwaEFEJz53KU+tlxqpUf9A+Rguvv5nGw2BUT4pxVKaHan4mZ1gP4vgKDIIfD7tQSh3mUghuI/qt
97nyxVADiBm6i36cBsOWZNJ5sIsGaXlVD+c4z5xWvinG1jW1ig+jcwQSql6fEGmPHAgmXzKeolxZ
LX2xHwoNwMqEvVN90+BWGTXSWdXYcsbebut0JysFZwHDC5NdXLsBtQgrs5x2MJ06xyRMh6TGirIW
spvGdNrYcAxxUzdkiykXyHkoTetq6QqEKK7S1XnuT3VVrKq0PcQGABkzWiMjdwTcL0wuaqDPSCqM
ovWFJp+5Vqp0P2D4rfCYF2HZWwX6MVV7yQioDfY6EknRIn92DPrpgWFDJd+040abMqdmgmiyyPAx
opG1zFPy6TZdRr/g4zTLAROW3h7I5Kc0OkO/PCwd5huKJjpd8aEb5UmOd0351iqBp5sym9fo6nML
zxCVfnRsS2aczF2VCjYm1B5OepxtmXMrfayN7eBzCGI36B573VqLdbHCvnynWFt+D2h5kRb50QzR
zVOUCcogk2eKP+fm72TAKscqvNSY3Ch0QeyB1OyBv5XzqjNOhsKNM9VXjAjV+/5YV4anj7eyPPsd
NaBSNG2c+FZTLN80Vb6vOwSRDRJWsJQcY2Q9ojn20HFEDPXHMALvgjiezBEeqWeGpRcvBuOqEAPN
+tPAG9weO0Kb0beHqrrDvQU66k1fxr9yNTrPRBqmIIvaj5fYQb6Q5/giT/tCGkjusAOXiNpxOxWb
HGOZTimPlrnTmBPDYMce9YKZrRJ1srkOqtu2gUqnEx2fY+sXxnyVXWHkmcYRWxonoLhDwk8UxxNY
6aXjaFLnWZrQkeppJYmlmzbKYcRjwJAUl2/Lr5aHgmnJkI1XAxwpJF5lYlUelPejNt2L+Hf3GSxi
NDucUVrJz1R+4CKAhJ73ljB6w2isYEUgFHD6MQAr2Nt6ci+FmWvIljPPnCc4SI7J4ox8glNQeP3y
aLSkBLnq5Lq+tgCJ2qIl+AUiyJxQmXZ47zfT2QKoh0NT59Za8Lg0qZNr0XFRLVcWN2Kanq3606xV
W2WAs1Umd2E8eUFrPk2q03FYmM32qM73i3Iq4KXBx/Tkiu9R21nBzcKhPIo6P4Dag3uaK3eqA2fG
LyID/MSwr0r1U8WVHpf+ujx3ysoojqG0xRPatqQXOX4copvBimyr2xO3ULM38aFOKGvUPUrolY61
PkSyeyFKnCCQnbTMzrS5yB8qmzavr8/WjZJE62C2Nl0aHtR8XGmh/JGSoepDtB+Nx3mo6VaRMcCz
LZBixY2ysvLYKRiNBUyKwY7gK1a0FZFitcPMgZwCA75tmEPLtqLgwJMDvuYsQZN3pQfCLtCPCieN
1qCZPN73xgKfhmO/sSh+qBwGnQHci5d9OdmZ3ngy2EzNrJyUaCer0ikWosNIy3gUXZVRMIFMJw+Z
UZJdQQY0MOuvk/lpZdGublNbin91RfxAV+ZEVQTzBmlbROxwWW8cTbW5b7vAR27HaeFsluWpim6S
6fZyMHVykuG4U5xkPGQFDWZDPujj7Jggf2NCz1ztQr05VgHbwPKGLaJjFKDqCsFbzNeEmuLIV0Td
CD1uFtEiHxY7o0NcvJYZY+uXSk502zVvCeUaXVXJzDK3Dj+hX1DXCqGBMsiLUf2svE0II2W6vrr1
Dob1zhxYwbOv9eZa7zmq1Mo+ShW30gHaXEZpoNHmmp9bXsOdGeNnaUBJbI21Vh2pODoSrx4rcT80
1xHwNT2DSyvEkKR5jYPKAZ9vAixAZzKjPV0Cz0YJ2zVuRVr3FOgNQfZzIXB2jHwmAfxSYViHJK2Z
wnlCSlEgJ44cZ59T1TpI04EP3FzKIhL72Kh2d4m8NusjTTemYLA2K37H9ZvVBrtYhDdcs+9I87mO
cs/IPoXFh5y7kgNI2Yo/RZYTLY0vsmoThfxz0tYa2QNnY0lZvGheiHmisqkNk3Nt6SZ5uM6z4VxY
r4XUH0uqUZqm2P1Arh6Kx4Vb6xhvbUExxMZzvmxF42lAohMKv8v5TFljNu80N/XG+KORzb1FVSg1
jnMLeZycqhhTprxfZe0tD7YjlfZmPXaF36qrlllkIT2kZHJD+5wUm5Iihtp7sKODuAP8W5Of/yow
Uk4i3YbKbjexulqWz4mEZeF0OWHGrbT7VBq9mgJxgqmSxrgT9TVk2+MpH4WnBmPLPi2OCXG6zoAn
5NkmqplosWA+J8jRqptimNw0VuySc+kyuTknbbTfeyjKeyNS1jkpXK6HtjW95oAixeBUxTGT+Cdw
nq5Q925nvamtimtWfEhoXYjcbyjqPP1h06npSdBqMuPP3BycLhi8oSb7K1s3HQZ3CGO4PgHlyodg
CdaW6Zv0uHSoPrGR7fLmsSoCx1rIrUpt15uM1IhUcrvLOVI71NG8tVqHuQCnMdCm67kjZEhL2tyZ
0albqbqvJoI4IFY9ar2ynCg1SQw/jE5OVjDVKhU7hKgAV+qBBVhLzL0wqUzm1JRgxopHI7xY0yen
cDY8ESB3qFuuVgduXo380d6NktqJ5HE/miyUPN2H83GSs9ukns7NVDBpTxBLhJUqxf5QBtQBmO0v
xnVKqGqMV0NPgeRKtspykUXSECHmasQN/aljLksSpJtatR41XF2oTjwwpevg9X6oF+shLcaN2kqH
Th0OczD5LVJakcq2LGzyDNt9CpCXP56oAtl44RmgQ7NB2LAdynMDH9wkHQuHQzf/mm7NTtl1Xfci
j0hRZE6hPajYUA4o6ZYa88DCXdRTYmvQo0kUR6DEnsXGJPttFjZ4PBmMIV6Pc/MuWpWfy4tbi4zs
5eo2lwSvKzXBH/PXJVB3GnKDWQNdknpynIZMQDH8L4buXL5MLaLoej7KgeQWw77EpGN6UaCzp8G9
Fj6HjbXtq3SHt91LtBC5rdFvlhnENh+I/mQO4G6kz3p4quFzqJHhLQIQnS7worTycnk8tU022YYe
3XIoQR3gDgUHdes56sztGBVv04h0Vy8Pc61tJLDZDB4KqZ0YHS0p+lAchEYCUZqggx9ZX7M3qoJj
1HtBGvdKwzOe78J5bwqnKeGVrdsohyEdPiSGV+qk+VYHpsDEq0IudVfVGmAui+jUzY2Gh1svJCFJ
lOYswfG2jpfPSvWrpgKlIlB9azlnWE23Gjn3R9aD2NwaSXkj1LVnpfK2aGfq1/WqxdYnVFBDTXcW
6WpbW9umkjmbscLMwcIwqAIMDqX6LqdwASV1K3YGlc26tLtGI2daSoDMxyTdhIi2L9W6VdiUa1m+
UZdjhBbfhBNdAmnwlKzOkFPfaiFjLEPxBq/emdJ+FVkyTbB+dfl7YDErhV5Vzf92NAkuf3+ZFQ3K
xVtIBkfJtCvG1Lq4uJx7cEviwnkvkSJmeEqqFz32RsSuRan3HQlDu0Q3htzbghZRS9U+p6DEXQgr
mjY3Hb1jpkU/M87oprR10t2YU4RpSKUnpblrS8OfxsYe6ToH8NvDnvqTdQpjxRURvfRi7XRzfwfK
5a2ymD9oCqfPXwNartOn1twbwfvSs00KxqrTKr9WKQfj9TFUH0Z1Xxvb3BrYc1uvGQ8TZOa2jz2l
P+mmsDL449Xym9OxN4Bp79veby3VxeyVGQrLJgHYdT0cqUPdJH44vxbzJtJ2uZzbebG39MdabL1q
lOxwEV2BqkEieqbIrKYkO7FuMJr/1rL2K0q8Ej022SIPLykYz8xSSKi+pMiPheY5HuTHatQyPsfR
p/R1m5tboVqnRuiN3WbWljeRtLOZOoymGIAMN8G4Dup63QsYexbiKoqpUvX9KpC0lciHMPOw++hj
Sou3uM35wjJX0Ee22g9zBhk9mY+xgs2kZaR3JshTKUVML6A/WxL5gCHMKkwlcuvtMO7YNjYscL9r
xE0jEQfS4VMnSpVttV6k+xB0ic791zz9Oe4pMQaGO5vqW9cNKOXiGyuExD6wR2sFblolBaRlKdbF
YOauIarutNwACpIci3LfNM1eocR7XFtuYMbsxzbdm/qyjmJ5EwjiWixMTnXqPoqLGwkhV9e1fsCZ
YMjVVZ0Oa3WAPELbQsoOofKQzk9l8m4l78n4FrIFSHibpPtOeStHSu3dKdSOo34zcGYr8AoOqURS
MIHs66XLe9I+WfNT2n9OjFsV81Ed1tTwkQmK5ooKqhJpnp4ypnC4tK8bKWQE80xDUWoKrnAO5RuT
qgwwd6HbTuNN2hzC6qhmByk6xNJBnN8n+eLnfccydIcqXfWCcIMpaEFoWsTEyQIGk9Nxfo4Y7GyN
46CdsssOeF9H6e2scyCtcy+rB4eH8VGW7422qhTkjS077uRNAMan2CESmTi4RHc6+a5GEb6I8PgM
3VqpnAVpCgaBW0PlAMasrLJVsuPleDlb51Q4NT3Vo+IgBMrtojR7jS0tVGkFrrElp/Xmtxpjw2T/
y1kbN0H+iUkpcot9L75LQrhWFD6o8ZAkXis8TvFDMzmytKVUUOAalY4Xn5p2J2t+pVhuDvKY439m
Xt73rjeUoxAf2+6kqViX0O2lmRZSvdyN6bboTeUlWWSf6aJdVr7Kk7VX+lu1nfBiLkTcaKy3vuxP
GqRB1xreNPGxi6QVJ61VaMUQD8FddRBIfxHzb5bQWquCcrjY42T9jRk95T3C9v5BiB9z+kXdnVm5
SWVu1WhrkpqvVeNDGO+0lyLZCE3rtbPqt+JRyk+M8tPWcFrfHJCbhl4YYNjTKvdzLjkZ8XgMatbt
UcmGmzg9Gm3kYZDuZ3Lwokc3ERFB1DD4IUekYcDBz4ztwvCbDceZXFed3rzrhWwjKJx/RH5QBZnp
HqWkJ/ZUJYW7KvzIw/zdqktvGay9qIQ7XV72ckXruW0VpzbQ9mLAmpGHW7HpaYTvuF7pNB8hocRU
Ae5SjqRqkazGDoROZ/ZeE6FbihRXHh7gAuIT3NJz3ondu9yMK3RTtkzpI6OQoeWi20nC3VR9MH5V
t9QyKv5JkTz0Y3ln9neSKHj/VhP8Xf9iXHuEqVHYNv2IUDBrXaGgf/+N99hX171SJiVTXrL/cV2z
XdXWoTJ+pIw3rm3BxDgWS23mugmNzH4t/lQweaWRLUCYyZWJAmxuMJPmFX0jAPtiwM+wrgRGYV4r
U5cLbEqKvkni10EYPEmX2GPpyMqqP6W1E2byKrd+m8F0l0WtXVF/Da3GDRl5L37pafrNvXzxTq49
vZjy17Lk8jvWGq0pN/3Zq7625RnSUTfTklci5seZVhYN8B+tTfOiCXp/u42LEGav9P/MRbeGOM+Z
GJLcPvHi7wQ/f5eGGtf2O7HSmGkgM9/MZlNoua+YR47tdpAt34h/vjCoNsyLivGPO4/FsBOGWBhx
MaVcVzv90vlhRY5Nc3yQNkYi2pMAg1BRNpwYd7Gmear8FMwZaeipsOitDMRhKiNSUB7FZjh1+TeT
Gl/e2mVx/HFr2ZAuYhSiOM6peoOLZVZ9jfdAWFX7tP+gB72p+3XRPaD2UfVDhYW6jouFUBvYOKR2
xhmCkxBUwH2Q38vaz8Z3jWu7H15HSTHBwqY2d6k5Q0r92RK6KKj++G1rM+/bVkTp2tGaneXf/c98
2S+86f+58Fg2pdEsXFj1hc6G4fOz+72KFsaYSqpg6Vg2yo6ocAx1f3Tda48fo1HTeowbbneW3RD1
oUYZ5GeXvhIHQsSTi6VnErHodmK2iqefRfprP58InEARDvO8k96Xp/Lj3zer/F1PaPwfN59YFgxt
NgjHKuosZB6DdnGjpXwyLTGN6+wU5wopYHBjCZeeNcYgDf3FMdtX6gstCEHYq8k2JpuoErBYsrqh
E7FKIeXWy0cxYCs7TsdLdz4WLX+QnsX/z9l5LEeObVn2V8reHFXQoq1eDRyunU7h1JzASAZ5oeWF
/PpeiH7VnekVDLbFIAeRTsJBiCvO2Xvt4LWrTqDcN7ZyF4oOQdRem2zww7xMmXb6/Z81X+v/KdB0
nLPxxtHjUNOp+B/S/naEVdLXHVkMTf9slNVrVPInhsHwZ4/oOednTKzMTiseJSe+muq14z78/m/4
YnY6R/IYudnmmhkx2ouLIp73Cr8/7hejvXM2BNhmW8La5Np0SsFATAqjElBYckkA/w4Q+/OZ/NX1
PxsNulg11MriHYj10J/ym7y4UM27onuRqUeVMaCBvOuMi6a4cNKXvLliWi/yx0pRELolC6qYlK5T
v6jes+7FU24D5zHSn4lXt0cKtiRqkITezF1LBcyOoLRTpOui+jDok5KEbesl0/l9lDxY0RIt88Kl
ZRN7Gw34klOFvnSOertx+muVOqL6FsU3lvbuTc9Un/0uvNKG68mes9ius9q7VOrDEF9GBbKDoqLJ
+FJS37Gr+lrkBrpIFDziBM7QrScydovbwVSXZfbQBfsKfba3F+3u93ftC02445yNhDamMBm3MIlm
NgebQYRPtGpga44DhX4b8aPnW0IjcaNYluyETYrvngj/CD9Hsuzfh/dm8Aqlx+h1GKqjCLb9d1Lq
Lx7yc+aiXggzVNAPHNpP9678Zk7/alCzzxZKY6QUblch18+7R4t4UaSglMd8qFumwPnbUI5r6/Ug
tKU22gtVnUiYpiMhnGXZ7MJkx26/lxsrHSkacrHpajiWfhTF9KRGzZVn5qgN7Bs3D5eQBTcaxeUh
sndi2mbC8MMsuhipJyfGRUY2S2R85+z+6lrNL/Rf5m5ppn0+JRprgj0Egv7PKDTOOUara+hm1yGH
jS7pxkXfEVN+bVBxzhlac9hAkmU8MYFFW+4HxomtXf/hXGgbf78UUdO3dQV77hBNMBhWWfzNQvWr
kz4bGzUlw3FdctxQZL7XUelATNL/WXaic05rUonryNQWaLn2Tnf0z3Yb52ylRtHzJh3wijhPwZ39
9vvR5otH7ZyrlNiiUTpkOjObpImXzR/uuM5JSnbfFEE/X4Hpabr8jvTxxYRmnb3tWQun3Qwy1nJe
tak99OhokBwVmYQrl392Pc5ePTNmQOlTYzgUL+0y//izg54tUmJozGrk8rDVT5WzoorzZ4ed7+lf
homsjth0F6wTUTHS5vKef3/Yr67y2SunW6JWel1nC2e0WwcBcCZK32mMjZF+B+D96ivO3r5Eh63p
osSFK09T4qOzb2KC6r3kG3LRF0vdc3JRq8ahoWiS8XPsLwbRLby0P7iUM0f9GjPPny3TzwFGcWr2
9pBAztUzZOZbT4r172/AF+/kOYhIr8yuHRsNT/2DuFP+7ME+hxDZZkHDVqVFYGnBjqI+nvbfn+0X
I+k5hcgOBOjNebcSJdsEkRPrqyLMV78/+FeX4ux11D0ihTPcjnO1tu92o/GHV+PsjSzH2KIyziVu
mvU468UXvz/fL568cxQRCINKhx82EgmHKFgCrk/QzN1UY7wKzOmbL/ni7THPX1A7cYWM+RLKorOu
g/6CierLaP5sojkHBBkWeSGigelgV020sE1tWSA3/P0F+uqGnu0XhOVqSetyQ60AGhzkh29WzV8d
92zR7MITz8aRc9atZf+uxJvfn+7P3fEv9jfnTCBT9paXeP1wUPGEjTABYzRpg7iIobMqw49JdCge
8RU1eDXGaqkMKhaunY3mUtUXNu2stEDNdWXrLgJgbB5VuIlLg6ZntumnezMf507/IXR1H7HkTAc1
yvDey8yVO9qbYqIqa2w0u1tSMPNNEBpB/ja7I5RERarwMrHJIs3hwgbYN0zpwVQlUs3bBml3ZNM/
hyabOa+06FcauyxBqc+m5RKm+WZKh50u65WE7+fmS2WyL1Ix7ryYj9sPi2aqvJ80sQ5xJnXZdQPP
PzBPro4yIdPxo94DsENd8M0qxHLm+/+r63xWS8EqrGmsTXvI3RKv7UMw3FvojRQElIV7W4xcn+Cl
j5WN7hm70ZNrmdT7sbHpYewdOdKX77eZc8wDyOXoU03I5YNHq7xcdO6PuSqRFPvawUykF5sZQTIY
qwQZgFD3SAU3wsSww6fjdFUlP2L9FesDDoe7nMZhbm4nes9Dux5MdCyTAG+47KtsGaHzjvr3At8X
CCPfbJpFiljYGQZ8QFtTi9cJ3Y0JUVJKo976QWq03R+M9rlLvU3m9hsrpEiCQnt8K/S3mKSSod/F
6DK0K5muFQ/dDT3bSvPrcjfon5Tp/d5u75MmvyoVeRgTmkodnUpMyo1R+DWSsgCNSWLAgO0fxgal
dHc9IpkXGVcivnToyWFQQyMFBS0Cu6+0pyas0ICZ2zQ0/WFUToVE8/mqaeOiZbNZhsU6mZKHgfzv
NHoopmFV1AfDXhcqvXp4jq1WLx0+7LOHiSjk3upvFBzklckv61GHQlZRlwaC8XbUF7wGpX0JB2sx
lFu7lIu6uSFAw8+jdmWY72l1YY3WMrZz3+i1x7ypsCmiSeesush4s8G4EzW1jTyo633XrtWJZGs8
KVnYnIaqnNVfhtWcxk4uXZwUra4s0W1shuga3bST5asUQLmjaH4fdbsOFb5wUp9YyakkdiKcdgoG
K/OSgL1lihzdsxKCMlxf4xQsvrpCydIJpFhzg3Glm8HSDOqdFjTrrrchnXp7DaunFwx4qrJV6Mht
S69NRuEqRayQ1MOmsj9lF6yjyNvmsDX10HjPBdJpDFqCBq2bqSs70pd5ejvWxoyI8W0FtG+dXqb6
j8i5HrEyUCT1KYcgTfXIz8t812l3MrT8cfYdTgFioqfUK2/cCSYTHRRroeBHUJSjF8tjSeO3GlaZ
+TQSvztFFw74u3bLRuiaetmVO/UXmnfSwo9B4NbUkCSUKNutwh/MO7Xv916yoaJEXzTYWOgt+OrF
INZ06WBw+B4adGRBXkOEw7HXVORiOSLMatWn013rYgiqkI2q5iLnjpn5Yz08qjyJSKMGmgRBF/hZ
UCCVyhaNUPx6hEFC7MvkOQujf4R73EShnwxYTDKUqVO27o29iszBliFyNrqWJWrfFBPAa5EY2Ap3
VWwsQscgJxHMX4azsb6IxmENBQr04CpObpPMRTjw0RnugoQardkrOeZ06kRDxw3vbN+AF2SoJwvX
NcYd8OE6+KzGemmKbB3SzXDju2w8NSoCc+H53Aw0Vgcdx7CXo7f3eI4pRsrkUclqyEQGXgx9m/bu
jbC82845IN/KkD2X0b6HaF4Oa7u2jy0DtNM8KSmewASvaNQs1RJYc8zSCuIWbRPUs2mYrFL5NFi8
ny0yHRJHOuMDYqOvqxiwRnNZWq8V6lY5PMgh36iRQ+/1JnHBZrpbxEGaTPw2JDtyNj92yb6YrjSm
MC16bFpU8fGrZ5vbsrSRG9Zbz1GpznWLAitnanULReWlw/BzZWc3RcJjPFgLF12/6m1H7xg4xLU1
DsTowu/kvauh3kRjvyyS8EON070IbzP667xL84TYWwignEezzxki89UkxWNAt0siC8687GiLF1cg
heeBk+jnevJhFiOioZJXVHUfYpQeORE6RTJd25V6n6GJHzPsxUPOuBx7L5nCiBgOSb1JB3tpy8Gv
LWrPVl08152969QLRKkhtBgYD1iHIZDa+dqIDrJ70+pjlB519dnth3VcMCsPNCWbGZnbH3STaf/H
KKtdUxqbJD6hNVyNQX5kB+Cb3DfSYOrk1iphMmMDlB76WknzKMi2muMda/3Y1W8VHXnR+xJ4vS3h
GIpyNbo7qx4WlXMv3RdqS8s46paV/WBln4Z928XP5IYtTawkgkVHm785+Bgmknf0xrmp4+uyIS5F
3Mb1QxateaM2fcDRrDQ6imS87skEi5R90jto6RiB0eDCVvXpuGDEs6pFEjd4gt19k6t+nyEeyJp4
1canoJCHLsengRbHRuZdod20WZmwmbI97zkYT2qSo8NFwCLCOzHdchpLFdGR6nZvRhdc1OqNYt73
0UZSE8ZKNUT9LlX2TkBN2DsmtJBKROwzLiUbnfe2YMbpPgq8edGYrrN2uJAOVjeP97d6CjxtN4R0
WRuUnQoPa6qq+GWChUWTbo60VaKBpXDPQu1ktd8R9L5gWjjnjLeQ8MQAQ0x/8MZL2WjLiLG5qXGG
V59mH29yllYSoUtU54RAYWfHP0D670rYit+HeN+iz0nPTknA5Bbc1lm2zCzBOk9fFryecUHd0d3J
tkN0heE9kn4dKtu6LVCFe3g1b70UZWherG2JqAph8O9Xtqb1xZL5Z031L+WDQoZtUoYdld4OvWKK
6x14TXUT6u22UaplxGCM03jbG5uqnC5c7bl2f6CBXeipvXSKbhFOeC8xYpWoPIbYwpF9RcLIYsIW
0U8YSJVVZbYHZIXRcBOX6aoEOW8n122OaTXWD82sJSxZoNLqkyaueKf00/wu0W4k4INJ9ku3MFZq
MC7Zq/7IMKF6ybSOBFQqmgbjDYHp6wIjZ7Tr8YlF8tpCxWSMZBCp9x1oRgczSRwc0/AdKa1Vdvve
PsXMU3GfrwR7Sbd1jnGCIo1qfsDKCgMbfYYiISaxxzrd7CEFaYusirCUr2ss9z3d6RpREMPBVL9M
1QHmDysh7MpO8agqoK8pJc4Y2la5sCpxkgxcI06AoVl71dGzLut6KaMbvZi2arwbue8Nbq5AoCpW
iq2hCx9xGuuCfVBugnSn941v2+FyYjizHPScmC1cE3G2Vq5M9ypnUFardqHLglEcySdGIuPVbE99
dgrxn1GFLeZSdXRTIpSDmOHV3jpKWIC6G8XGp2aoF1F6OSkvTBkoMvulwcqp7E5jTJ9UrNXgODF5
1tWtO7lLoW+UYdGfnOZYDdMimHst6kFMN3p+52jXVlKvCDtemDTJo/bYOk8Nvsx0NzCs2SyXLY0n
edbFwxNIuO9T9OICm0iw/Te3Qf+gqjeheOvqQxQ/BnirI56FjOfPsC5L8ebVeKk4cHxX1NGceM1a
gwHXxbpPS4t8hUC41yEunMFBt0wQ2qrFiFhn6t2Q3hT01R2SBxDartxM33m6tnbt4EQo9yrxDgRh
uEm9Lkvk97p+IYtwl7P7CZCIF6mNcorb4420C6qHonnJgtsmutcyb49JCCCgcRcM7ZOiloeUV7pw
3id7uOnI/iR5gZi3ZU7wWUP9qS3uTMkIoWJkCIt9gPrTiLgAuKUjRdwi8PIbbKKdyiQw3hRZQFTZ
sOiCy5H0zhKlW/UaaKdOLxY1RgzPgV9g3lsAarMIt6yaXJjlfZdu2uEpTsZl0e7Blc1BoSxbUWGZ
DIyaccx5FY3yhtThBS8ZHnh8zEQ38LK/avGpZXmhcve9e/xd5I7I/rUODgZdYf2acgnL/ZWOkFhO
R8u8iLph47reEgKIVA8j80dmvsQ4HQbvwXQ/NCL97KhYia44Oaa4zzFrR2BGYKBIMPDLNkAaHzID
Jew/BWzvDf9TS4E6jOEm094DOa7cgWUAqnC/NrdmuBn7Cif7QaOJmdrsfZvHJC4wRCfo5lpM7WAY
uubeVZqDWhAaU4WSPbMdbCeW10XbPIUAsm2vxYMVbkwPkAFdIhsPYifReWZyJXAdNGZ1Z7feDqb+
ZY+r3xlRtabLzAafpmG80zy/J2InnrfiPUsh3P+tfW1h/g+Dy9lFAzwlcNdy8OjNMYwL3MqABbIp
XGNoqtgD9PNijlg9TxnWIXLfXAxLF9OE0+wj9UIvHgYKaEY6YhSZ/CRgRY6XQ7PdUzmREzLfT2/c
5N226XbzJKSn1Wdkpts4MHws575bY4gwb0dKCBnVJgVL1pSKJYYPkBW7qEUGbW+HYd/E7pVjZhhr
o6NhAMlNERVWchWKTQx0xW2yU6CZG4kTRtTtZWAae7hpmzFEOtUT9lYP28l0d06rHpqU55ERyQXE
3FvPCrafIGeAak4CgX9dv3R1sHYy9M13ZPaUY3Ax5s5tmvRbzUV5CAjnm+nsi/rBWaEQ5xIXA8/0
YcRYiC86rD9+f+CfvLlfVSbOSoW91tm9qVfDwW3lPYPZZQCmZ7BZhxqAIciIGln/uxmiT/cDXANr
ENvHXHaYFO0qGdyd2kwPofsZe+LSCz5/f1Lzd//qnOYp/S9Tdz15Ffp5G2xYai4SFkGzRLkvi+Xv
D/+T/var459VGM3E7boqpaVXqsZSTup9L/a5TlRR/xkpt6LVaMzvtB6lsdz3zIntGF+mzmX1bfzu
TyDfr85A//tfCKC8sHkG+Qupo0w47PUxww9SrVCS7YPew3VBymRxNZCjEOF0bpirMp1ZJr+Q5QGp
6wBVwdXVP6v1G2dlyxAjWJTQGD+Eykbr76fom/ois+sXt/KscOnYOf4N5qsD5vtFRcYu1Th8iVuk
EbdsnjGH5AcWQER5pH5O1z+P3qsUUL22VKfmtmBGmUJzWWFSYy5YmVilB3wLac7296Yrnw1hri27
XZuTuQ/LbhUqzyYK8cJwr7ziqS87fxTRKsseqsnx+wQ3XLlrmotgfMhltYRu5OGI1eRVHcd+BlSk
ptBcBdeGu3cZTRnT/NK+wPlXVY+J2lJeg20jOQcMZYzuTYEhKJl8p3wGFZIGuNn2soPIrS5RgbSZ
w+IRm7wiH0MGygHH0VBkcyXBD5RmMVMGqrZkVfGahCwWE4S6ADRSiTM0dI/SHnaKiaJ/JnWs3PTC
U1eYWM0Ju2J1GRa7Zgx8ixKhTh1iMLJtDIgrYVtQSMz02s4skwVANzyqxXgfy2JZt+EOYCqkrWfH
YNke7ZJqX1JiI2opEq/T8JkX4lBi9KlC9NO4GCG06MbG6i88cNUFuQa0yC6mKbqso4jZmHU7s2qv
xbwr2VIMOMB77IxiE6yFpUGbcrjVWF+H59jUj3nxaRTVNnXHZdrO7v59Gd5F9fSc9Cx+bHyDtrZi
y+mXETMONr0mv+uSo54cEYoCdwritTe+GZm2GtX45MgPL3w39XBZ9sDjMofCR8xeK1nUuuoP+VYp
T9Ipl5NRfvZNvpXKxJ7t2TEPCMmxu8qLzDBW8EzYyJs+VKVFZ2fXE2byHr9R3Q3rvggoIKUXGN5+
JoyLMH12ERaEabFqy6eEAnE72ysBKTpTTBnJOWTaZTgdJavHehT3lvI4xvXByz+cEFetlS0Ho1qN
+Ara3rs0Q2MvhfEWGVQgEG546ofSGXiPidVqLLC1JUHrjzG+Lehibbn24GvkmXkdO+o3fZAvmjn6
2ZxSJXHHIxP0rDo6qoa3gwiXiouEJMQdN32ncPhiLNfP5hdorbkORKg/yOQ+I2bYai48bK2/H8m/
2OOd47m9KWeTwkrqUKjbWBCYN4zf7R9/PW7pZ1OEI7TIpLLbH4bm2Ha3zADfHPiL7tY5E9f2jKLP
HSrlLXiILpgggwGRI+w4V7+b3r5oNvxUCP9l+rScPG2SyeLG4uQoE0mGoE25bB+DLIni+1DdjLnL
OBP5nun6v78TX93ms3E+nzTVGec/qw5fDWdeGeLpAwHw+6N/cdHOYbluEobZ1HKfhaWSRH4YdIkB
FQhd/+P3X/Dzof/FhHxOzo0DiZLWMpgB7XEeqXdRHV0mpfmmCYr0RPNGjKxSe3e6ge1tepkFT27N
lmROwsNwB2Vp2ZaAw8S4TUp2tGrx5tnZTuK3pHm3rjttFcfpIWc1/c0Zf3WXz5Rsqj0KNSgHWo04
DO2QtoJdXPTpbRI+9+WTGCSUNfE8geQygX54CUwfRwFpJhdKj6qrxNrZYEZyC5WW0muuvMdA4H9/
bl+9lmfdriaINehyLrVEdIdMIiP1wd8f2Zrfv1/dp3kw+8uzXbEP1lqTJ0Hm8XVmjZsqEytP9jvd
HjcFtjRFKxdNkS4B10P5gcaRFw8eBiGNorbIt27c+7H9osUoKQtjT7dpEYRoUmO/cN5EzMid3FYz
qISypqaxzCATVMUh3MOCEg04LRWkW5BsG1eujPA5CV4Tq1zhj9uWY/JQjMM2QW6cRtcGzfycmNXW
ewkC02+8TR6BfpiGN3MwT6RGUyUwvrkqX70eZyP5mHihqEDyH7S0oAiS+gPAYMLe6OT+S7/+H+/D
/xIfxfX/ucTNf/0n/34vyrGORCjP/vlfx+i9LpriU/7n/Gv/98f+/kv/dfnaYXwvzn/mb7/Ckf/1
zctX+fq3f+Ari+R4037U4wk/eip/Hp5znH/y//fDf/v4eZS7sfz45z/eizaX89GAaOb/+NdHux84
TubV6n/89fj/+vDyNeP3cAaJcWrk6//8pY/XRv7zH67677ruWejgNNU1PHeWRfQf8ye29++6bXqm
5bmG69rOPHDlRS3Df/7DNPjIRtHF7/z3R03Rzh8Z3r9rlGENR9M1i0U8y/H/Prm/3aD/d8P+LW+z
6yLKJf4ZQ9P0v70stuc6hksSisH3uZrunucPjEqe0PAww21T1zle8WiaVlGQKpug1XXaM41FmT4l
H3iQU7tNCN3aOQ7bwLioFNzveXlAd57+SEtduUpFE11rQXJrh9pUgwRVqpWMK20nU72n4GC3EiNj
Un9SSKNUmtRasLRoZHx0HZ7mhdVlyrptM/MuyUkX8Ycm7ISfDVW9yQbjoXLHkhXsnDThDHmOINiK
4vmNy80nYXrBu1Z5yj7u3BoGS4P3gQMqAfjluUtsWzhcO5WaayG2qta4a7pml04RklFRSEt/LKPY
/NCiSGwanPHwM7Nihyly2FXEyhHaHqrxamoc+yajuQZ0TZ9WdeY0j2HUNVRiQfm7dv/ZeWXN0NKl
5Va1dGzTiSFUdjCtGt7Nc+9eLQxKC7Kv3psss5e1kwZ0WMKrMWQT4mHUiJaCwpQp5VtU04wVaTkt
eQBDbJFxtHYKqCiNHa9bB4ygMdLiS9nZRFm3iAX4BOW9qbIr14U4UFlp+6KkNE7iFqm0WxJ73fYC
EkxiXUbTUTO3orY/eimx5MfaierBS+nET6UMHHbxGXWsjE5HqLMMaVHM6nMpCxrvasrhiub4QheT
U79RGvbD1l5U5BZjjyjS5yiiDTbVLlBhwBhWadQrC29PkmeH2i7krZNU44Mp213iYcXScdkiKqYg
xVXsV6aK+t2m16u60T60hbnPc/Gjn+N6Y3rRSRtYflYxRsfQTJJNQ0f/oornYujYMwIX04zyAk6C
CgQKY6s3xVa61msLFlmrcH/YjUdnOQNkZBgAJtuMObkPn+j1PZCKQk5kpfAYLsIMcJNqMHcGmg8P
DeqE3SR4RTRaBGrYKCsIEOwraljvPjOE/l66KlFfCnYmZCkU5bsbRdIFSeghxMSlEIASLVWT/B2z
lWxC07plAwS6Zo46K0D/UP4LrMy9a9Q0wn3KZpIi/GnSw2ytQQt6MKs+fk9DGMFWDyZGrWARerXe
rhUrcAQIz8ggiKY9RbYx53cbLqQ6r1vHypwYmGQhecyGdWSqurV7fXwyMPZCCBgopuULa4SSF1h2
tbPQoFy6+hzm0iBFaYWRPUrrZIWk1Dq1xLKf2jRx0wlklGs5pDOD0rku+WRVJn21M8zEgMOauWAu
lK6+pyi8iLs2W5oqcCAt02gK2mW7r2NN+3SCTuxiGs+t6rTbwm3ElRqqw5L2DBscGaEqkUl8U6pV
udfNYvLd3jNeFSdGtFMOLPS0CwLY821C0a4XFAkqxxvJpK/sI+I5sbaCcpvmDCHOUB+tIqXdGUv1
Pq9bxAxZ1bxagMzi1PLTBFSx5kGGMFqfDvZlrY4SXoqzVcAPVpSvklERvCUAQF0I2wswvmmefTYK
ySGGIIm74qmyOoi9Qu3v45Ew+LJaMuSMO850OPZe8RgBDRgiN75K4+pZGPw5Wd3tGzZXWsuFFJ1O
AaKjDzTsQ/qheYtsI72YnOBm6CkxjdQuW/CDInwgFtxaVFlPjVwDGBOHL9FAIa4P3WKRpeVDRJyw
Yad7aecfSkgdfBFGdnL0hmnapiNAs5TB2euouXjqs21XgvJyFJ+MyDe7XuN1d6Tia3W8lKpyDLJY
u+jYqB0UJn7aVWSkQv4MptZYZtRhqEknPPEzpF5kRzmx4AFAOOp4COGOZBsFDR2YGIeaDchA3c0B
Dlm5LyEUqdMQblX1TpHgbbVWReauR3ujnp5KlS5cLpOWJRwQgGa0MCW0j3ae0FZKUfeYQHo1GGpu
qrIxNZPooOT2REOteU6q5nlUZOU3jC1LmhOXsauD0B27wTcik65eL04Girlta9bV1eSIQwHvNgxh
YAjPxaERNY9ZnJQkq9Y3g0pEyzwgBoAsZEnjyR33g+psaJOsNNc9KnHmg0JhmvHsq7gjdSlJdNKu
yUUa+ZJ1abcxwINW7rOKV8hLXvS0j3jnqlVdduMyCUr5Ms6EVKIePimAGy+DomHYYJ9hVyCT1aZ7
8jTaJARTvrhZuHKVgO1Gm6tP0Kxqs6EogwCQBzgsT5YG2Tzf2/Kz8YbmgbeDgTCywfM4OlUeGoB0
7ZsdVQSxsZp+I1QvYG6rLsEnX5O4s8yzMrgvPOPeYVdAl590E92i+hR3hvMYqP1hapIRwYQgmlo5
EP+ONs7oYYFXcImrtoM7CcSxKStKR0Vk3Wf1YF4b0qR+UpP+ZMYkThIysTLJre9HHWhKIp8QnySI
pKQ0N2Hg7DrbXoVmKuebhxHHSaCCgxTTo6k3fTHRCCsIPogqmEZRAhIuJb8jiXKQ3REoEItMTF8T
yB1mCIpblgQHgCrK4/Rk9MQl16OBq7+BuzAWb0lZvbRev6w6aitdSFlsCGm1hqK+zB24vrpxNSpG
vBRJyro/QMHoNLRDLA0cowuxEaZ6WI7ggO2OvmPpon2hsSmDTFsGdJqqqoAFpykdaN3qvtTirSYk
JNKmco5F6ejQJIAHAkWhXFYDrS1qpBkaoy08TQ1gZK6fBHDFi6AHgyOkxKUQ2Pl2Apn/UBnVtAnD
dmWDypGil2xWnK0+g8smfYSL0Hp+2cRrozdXonCjld1GCGTsybvC+rAs6KnmpdftbTOD0tMAuFSS
aVto2QZOsL1Ke2s9Ad9S5nY8mkCWA5hRFkkHnLURwWao83Uiih645NQsTak+llZLx0avNnrhLpLR
0NaDzcyku8A6zOguaCdzwRLuqHh4jQrRVr5hWq6vdjNou5DlqrMBnjJW0xAM5DaHNC5dG9KNKm+i
ELS1LHOYOcD7zATBlZvDmTbJZC60q8AVCZIN1g+Oh+gwiQIkwYzGacUGM5jZSI16WyvDhW2RhKBo
2qUuCuhDeeVdlAIEvEjUx0JDugcTgBYmvCea/yPdctYjR8htL4y9lxHARhcNG5Z9sXN6Fgt9O4L0
cbq7IGfKyuA9daz2d/hKYIV34SkN9ZUztSa1iQj1CjrLjC63UHfwrGqCDukjUo/RHoWoan8o6gfe
ma0G5rHLUn2p1X38EauWXEdhBJrOjIOlPUJYhODy1jpFcZrC6qbRuGwmzalVwwpL8yh1KhmDL4UW
V7llQdr7AAUJp4N6YSYQuUX4WSitdoMljZmsy48yrXbTzPo3aU4GZfNz2YOMRSrjWs3Seq2RKLDu
c2rOYfZhT61ctaG3hRYLF013MT8FNZyUVl8b3hC+9vikYAYTfJenBenYJGl2W1sv2PCW6vTS6JG5
sMKB2Ht442SqqeMFsbsZi2Ieq8nNtXuvst+NQG82lSVVVBWRwwoyp39YqwOPiCLkrVoHRrgwvHy8
qrr62aqyoV+WCZxc0yocmJoB+CIzKa8jzR22sT1tWIDtpFbdOs54QfaLsjK7uLrNIrODKOwSvhYD
DK0LK7+gLDGRHKHFaFqghjalAI2dNtPWGjUAerLSP2Sc0WwbvbrZW3axHzvts3EN+N4FnYFS0BsE
RhRUL1ZUBNdFmZYrqyBENKPCt02tT6Nn1ghN49p1RzDUiC2nCimqVZAGNu9N7Bw5HPUHueBid+vU
1N/CJtt6YqAHnbkbhzW1EyeIFUcACUFiH3JFpUJuedmqSmn56w7qvC66tPuc4SYzPsIakB17xC1d
o3qnuop5rbQWBevrzjPCo1Jm5Uo6aXwTw/IE/8rzb40nNzLuWi730fJU/itfXPXVQ4djOu0PLSih
9LTw66tkfJji5q1241MjjEutEijzHTymgTNj4m2COOKyhhrj5Cw6EL35lLLpfvcJpshRs/q9wSrm
enLb6Urk3QRgSYQHS3gGaGLW9tRASfZAJnrZ9tq66qvPwKMZrgHSnsCAu8QjiKRmpcZ8DuWgJ/or
bOfvMFYiDYtjT435f1N3XkuOI1mafpV9gMYYlEPcUgfJCAZDZsYNLDMi0+GQDuFQT78fq8dma8q6
d2zrbvuirbvSikkBwM/55TcvQfxLxuTwwt5IaF+NJp1F1vxWoUlekloinBqq8ctTGv1hHI0PrrZJ
3yKlqfgp28Q9p1Qt6G0VmGQ7N8oweQ36GymeJCYnrvepBCoO/FNoADPGl0FbV1307t2i8l3dFjEh
XNnKwDkEQIad7xNKJPgJcrd4S21L7fMhVjw19HffWdbUmi8bkTicdbdEvTLTNFfGRsC1ZgthkxGU
tHcLMixHUvlmUkZ1tutnMg8j4w7nHC7LDBBX3HUGcYXUOyw7msD1aZNkPD2rhNyxUHWfvb9kK8If
N6jLF6BZ1GVNBsvnoNAje6iByBjt+2VwHopaEXVG8ri2yuAopNQEbpJmRxRhlhMIJkNcH6JNSdON
zb1LsEZEPFHsjfO2kcv3aum6bIWbubkAksVHxGpbPXr+ezRmz8KPyzvf5B573+jcjeX8s0xv8KDs
qq88aZ8FWbhh43FYUyEh+Vdjic4Tj4n/gLeZxeAuQ9DrIlvIydcq7lWlyfkK3B8jIdNbkZJJ3EYH
Lx0eWFGX9VK0v9oy3lGFQHiVe1ssAQJAqsmiDTcypvNidEJJiXYSQDBJd8MK2mxMRWhAlXcooUy6
TptFnPySPofOpqydLMNoJwz1H7O+1H21K/g2n3UAgFK6wcFEPkH/S3lXBeXJFkwx4yKmY5JaYt1a
dvIuXNtaDSPJ50TsQWXVnqCMpO+9x2lGaO8MMjp6fcxyaS/xfWbYNPPaa9DizNcu9MavrsqCTRMS
uD7p2HmOYcl5qN52hECaWe2I4Wu3ksrSFZwc4rpYo3hMirDYgl4N56lx9QtBl/3ZJivx1vWCqCOn
TefJTTB650s67tgmyX+O8+ouwgNGoOOSbMzgRJjds9F8dumCQcJ397bOfxQWKcAb7BPcu06IaiTp
h2fdLhF53wFtpXbPkOIVOzdFKUhAXXGa5/zdE8NjrxG/0PuGUNgZ2ucm1OfBSxl6uYdRODgsHFSF
RVsrHOOTGJrjYBCUahvFcj7Vek+V2S3Nq8929hQB7Y6OekvoNdm4dW3tTWAPX37GTLPVcHbh5H1I
j1O1Kfi+GQLYXJ3UfQ+KgnGzCXK90QXdHZOqPqZE7uMEKXekUaLn5hgGaJDFqBxWdoNsvbNqnAEm
wQdgyWM5TfFG+hSmWksZvc3N/J5ODGpFEdRQmnQUCo+bOzbWx6Q5aUrtvtRzf+rdvNqbFmAGERR0
f1Lfuwt3pu0EJLCC6FS0A7Ly45lhSbV2sw7Ua8dDLWobl2O1Kmhu+BoCGiAbCkBIeYuqOztDPUbH
tyY5z321jUY/LF245QiBGRDmfGc78f3YcRCk3uTSROLSM+IE7PP9LVggQaEXzX51rp36W0eqxW5O
ibRxUmOvQqfx9suszy7HjZvR/lT5pcvTJH6oA7uERS5/UtJS7iBNSbCXDFJZmB+tLkYdbvBxLULd
69H6RA52hf/+RYD1zs7lC0Lf9K3FkbBxGvwLIihH2sCI/7Yn+VjYIn6LhoDjfizGGwpWrmYLF1Q9
pdZX7WCFiiLxGoaTA0MNr13b4U5m0ckrg91CDTcFGem8mf38VBaENscqY9aR8tkZ3EtZTwih03Rr
OueJOTVd4SKwTzqI3poOnHJSrMUecrlM4RL1FS756JHokW9NN6EEn+84+R9M322nLtiJhrwCF0d+
wI3sonQII3ftL/kBVuwlKdqbdyaYGpoK7KewQU8ncL7bQUXayMBBwS2ess96jGgSA1bcyPRHgtEk
YSSesp0qlPwuU4PVpkvnFdCK3HVex0zWExS5BKSxFsuTg73gR4JN536Zq03K/zg2ox0i4LLeHPDR
X7rm3OlNeRT9Lb9VQxs1Hg0HSf5VEnPOGuggBJ/ZwAZUrKPYtqZ4MxmNF1lV/fJTVH5jIikUsApJ
bpm/q3qrgsWXRM5mUXgbPtVWxYZTxPX6h0lMIT0mnrMvw+lFl2CUVdcO73zEmjxg/xsYL++ukuAM
Iapq1I7VPsFxsXPbKP1VzeMTETQ0K08cYOFg7W7fyKYBMFh1LoBCvwwvowaoslvWgdzArddmGkHm
gDa1uhm85uri8XuDUM1ProfGHmRv2HtOvM+r9gskJt06BSoFT/TDNma1WYvKAQYe8+Gj4XFIonr9
Ilr/LuiqpyzU12KY8b3NYXN1c37lePbfy3l6tBKwmkEZa5OOHkHaE6SbGf3yyZTKfVLj7fFZqb0/
Jt9rLe8N1++q8Kwnk6TuKfwjBnTpj32IUZ2ag7vxVlY7JtY6nuuWoOZpNXcKp4uN0yd1hmM79FvB
bf1qyTT8SQ4mehJZgPN5gK2+ic844drLWDG1L1V7IO7pp1mSdUW5m1ObEN8W56cbH9HgLCtdqg/w
49fKm37ziEewFyfNQ10N2GBydNo+iYZhEKJz1dO1cnHlKZmQDjyGtyotbRGBDI6ybbN4Oojc9AcL
LFgR7cqGOY+PTVmfhi7rN5McSzYJ4jnjUtd3uG7KXB1FivHCr60ZrgzjlRMuTEU87FcyAWzKk3Ma
eQiZRbYWVrcQE9p8oE1stqWY7hhpcXvBDhz5hMNDwvYsOtDq1k1uqxBx/3xAyaZSPxX90mNBqywm
9GZ8tRJtTnG9HOWQ5Kc6KuUDg2IHvJy/piMwYircYRPHU/jStVw2Vm4Rhtm3uw4Bjhrij2Us5KPr
iX3SCKRhPm6+ZsG25v5Iw/7RneffMVPupJZ4W5GN3cDQQPIDYwTAz79x8l27FhcTkGZ8ix+ldRal
piQYtvvtmzDeJBbfK/t6t/E6+6n33Uu9jPYOc6Da2YFTYPNhFhtgwvFuJpC86KZCYRWbrvEQlEew
GO781KNwCYJx3sRUbZBW2aM60CLNN8r2CXFP0AJIt8GcwuPJz29poU17bkNyekXe84AbLZ4QXY23
io4zKe11SNLtJacVF8TVU7t6xFMTfu/DWp+rhoSJrCZFeJp2yOuAt5lDn4mM1Y8ypfymSVhgyjI1
l6JVJ9vXN6CLTSarbqiXi1y6NM+FG5LiO2ynGpCcOYp4xfKW8l3Xe510x4pqW85zkLucJ5NtrmFw
SZ1Abp3OlrsqbFDI19m08qX3aDVteYpNvOwCBQLSVOFWMRe7VjdRtuMuR99hEIPVCHYWr7/paWjx
PXPfxdYdOyooi5h/VV72y2uDaFW4+ZXzsrgrtdxr+r9UETaHaCDP3XuLUtf+Da6WszZE+ZblT/2K
jPU9YQxCZe74d22KsLdLqI7vBiaGXFGBal0tIfXeyxoKB3Al6gWZ86BDqtwvWRgePFMT50pFhQBj
73vytC0ZskA4qtprVHuESar7Fjnchae4hG2z04MrsKUIwL+DU0ll7zFWdYBO36rMlUcDiMNlOHmv
mg0eI1N2CuqAcOVm2WVRAw/R982Z9eIzKLxnqSDU+Fqf6SHYMKQ5BMXkMqOWIqV8KnX6YQ2ZRmHs
TIVDhEI3TdOO0OZqn9YjI5XJkh9lPwfbWQ/028dcaK7j9gcnxhtGDE/7hg3zZv8Y/ebZno15gUI9
68xc3F6Fv1gvn5pyce5NP6ryQTR9xygn0uyHcsVdzeg03djMuZbnSqJ5n+ms3DJpEoSQCGoH1YRD
alFzu09uVEFTFngtZYMf0P70i7nYTllZAvYPB5gCOhob/1kn7Ql4cuHxafYi7nmg1qH4Yfn2Q0hj
hO2cI3Q6fhlZd1NTsJ20FQTQkNso5ZLpJ82wyzaZlm/uUlFncitlrEqeBQYMVw1gYWnz5Lhet9Ml
VT0FtogcrHT0wnXUR/Y2194hzl9VRl3jYj3xTKRFopmHdSflS+Vy70wZlTC5M1AWFfVfKkp6dj2P
gKjAZ2Edst1gcI/1LhYStyTgGjth60xQvBI2wcoe80yYjbaG5yEnesozcquTkqT9Gr0c+m87Hi44
vzasvi4GgZy2riyB9ZDLZ8TYdpTFp9O31FP1rcDOQsUZOLWmDCC39pZVWg9zL3bDou6baiIudoRM
8K1a1mi1hVllZoju8tbyNkGyPCh7aPf15PPP0z6hDjAmUYshiqA1e1eK5iFBBW/bAHfOjJPO6qIX
U8M/zn5AmUKm5qvqghy3Mz2CXdyKY0q/YOsQKm97jdymHGhEFw27OnzUpj0OtXvtYXyR4yt32wHv
rZyFpp7ZYMBqnfI+T+IHHbmX3IBrp0O2WW7JV4Pc+B0WntGLc8Qfy8EZPRy4GmkI0m/06C4Q1ZIu
IAmWR/SSH3nPie0Gm6mP8avN3OyURQIxqk3uO/ds97cSl+AQsMPwvDGGvsDZOXuV97vsXCALDIc2
BvamDOJdYuqEMsFooXqC7h9GINPcHLkm3dcMif5KhaO7I/TSp/1wcu6qhEEH+imZ6SaFI9w4ZZE/
9pm2NlGTua8QsCeZu7tgwmcbZo8cmQhZaBVO2nI618h06WhSYV3Qb9Jx+8+WvWcX4eP61bakKOu7
K4z7LCTFlHoZH4U9KTyZftRt87rN5LqXjtireBhXzUAKOi5/Gl8yVGYYtNUldXEjVT4m+2zy3cdk
1PNHG7C/dzqxT5FVvoHYalwXoMKpFaqTp9IU7mlMN8OSPuX0pW+mIPnhEufuMJyM1Td+2XVMJdUo
qnSbjUPJW4ChVeY142gb3WyLLA1EphQHJs0zRV1QAuZooW+XMYVPSUdSOhTpRSfF09xN+qkxNoBG
ybrUT/s6B4QoqI6ksiSzs+8B55JNl0axTJd4zglwNRSWrUkx/jTeDxM00Moqp37KizPYzU/hP0yM
U4MId828XCMNOpBl3pFAtuUQO8RPpM1wH6GVwymr8nCXet29yBC44bJGO9tvFAjXk6rdr8hpxntr
wtL1x1vO56+YdsfB7zZFy3661C1PJDM+JkmR8igf1ho7y2Cln3qs32VwqOZh78jkFkKLG9lxvydx
g3g2Hu+Wua4Z+Zwx3hV8DdAP5CfMDghgPEBQ2Fa/zn3rLs7rZk/W+ECFZA47W8TfS2t8ahu9tRr/
oZho0PB9cGyUNK3Oj6qvtuNSP2VjQih0YmLSr70j9Zb8WnPinVoPkqNuLuS81/s/oNZSR6CVsXj0
GwHdZLJyW9nC2oRuYG9iu+HRGqOZKlVk3uZqjDfBGPv8/6R6G22MhYmw6MV0QmJX+/vJIPYKis9R
eFfd03OUNdQuVgJDtJVHbPYd2erpMM1449SxXwATw1vfV5FWDJzIszJBcxm2qgMEQ7+N2pqFu6nD
+/CWEGHbHdVLYaUA6+jl+KpyQt27VrY7D5HCyzKmdK4GbR3fdU1NYkE8jRGSwsZ7990JJcUcDHIv
Hde6H/5gIwpRBBlNHzM/Gvkh5ffMQa8yGcL4cFQFD62PyGOvnIYLqbTe/EKF1zkJq/usA1LcZQGr
9UQPF0nTbv9QiT49SxNYj/Hgdt+LLBSXtp7ir2QgoXu1TGN+Bmywd8kSQVnMDR0qK53XvC8qZ+4g
HxPyz1Pv1Kkkwl03Jf5LN4h67wwTtQ9WmG9DylDXpaBqMhyJ8phtkX/5wTKuCbMHxWncrtpT+0ac
ZhGn496oYXwwHpW/NpfdzvFUcCl05X2TJDGtPHvUD6FAUV2GrficJnWePGf4BLTN13OS3sK4r6Wt
D83kPIi6yc58W/rcV7X3YTuz/bgMiOZ7x6u3tRoYa6joyqRV4rzHdqjyfNnPc9+vRDOLJy8yzheV
d/bWqfA64tmZGfZIIw9oV55Zbs9JEbzHon9DMeBCoyY7X43Njtgi/6f267vQvrfj6X4mqmuFezf7
yAR+rjx8FFP5XFnT+0Bb2GoSKfUMmqE/9vWNYA2ekgLIMeM/VOgNhf27kqO8VFnDhxym5By3Q46v
NKLyJ44BSSfUNrukMAzW9mtH/de46ahTxGqlcFHpjs4Nss3Wc9YMsCR40g+Ng5GtDNhEKKE8Uep7
st2I5kvTxY81OlZRc3R5FmVO9Xi7rTo4X7RbX/h/KAYUOfoYF6EBB8Emg6v8UC7r7DANI3tc12/d
PPOuERVva2T75Vr12cEoouaRYJHLMfgBiQdsEEgdHEb/KHRe0roY6MC+VerwPIYNcFWXwcZF6lfa
EFpPDJTTH3D2gHJXbQZw88+xWmw6Iju+D2i7UYVouAPhfw74KcJSlIfoBrWkBFYeg9CqNpBr7MN2
VBzHHiIsbMF0yz4dj0jTrLshn6P3ph0MidANNHU4YxPPw/JqexEOX7+05od2urWYRHAWYMbzaumY
mOUSzGtCFVgjTd9WND8at/qUuS63xmqGUzhSzaYpeNoXleffNPRqG3Wz/b4s4otj6SP04rtGjeIM
+sAx33hW8GNWMjq1dGhxoM3VPeBeAL9ZqLM1SYHOvJmea+Boft7YAmnwnVeiyujkAZwdzoPR9Vc2
097nhBHevr4Pek7lFp+q4WlTWZgFtEfUwZAk5ivrU0z6gTHfUMKKdONrM5MLk0jwendckmEjdRK+
YDMeD8q06gBclW1CSalsMbZXh1ykU8ONfzc5c00KRyxOVTi251j5iI2ESPKd15XTfW5X1lfaodVq
cyN/EgRnH0hcH+H0bFJo7LBXVHeMCWkcqdvcGufKYVt0U3JJ/Yp0dAuLf5VHdM31FPsuyEVYtIqL
o/jle31PLaDZslyHb4Mjb1NgiCE6B6Apg0RTENigYAnQu/hh4zzPTpneib7soajYb1ZTsOhLBXBy
MMW8oAsbRnrJPPmj0HRMKadCLZeP+k5kfvGO/q5Z+z2d4XYovjqLehChG31vk9xzcigUfvULM4ab
SFIkHJr0gjDLvs1+cw3XGcrhrpL9+DM0lX6h1WKiVH4e1xIDx6j5vR0bB/XiFY9LrIbvkpjp37bu
HeR2oigPXuOaew/xDkCDnQ7fVBeRuRNYcb52nBRIuTK/U6yYD2SZ21tA3GmbtQjmiOzNnlzfG7Dm
lIhEpiG7DoVglezzktJP47DvyzFPru7Io6izubWRMztn7i9SUiKarPMFzGsmFOPOMz1NF0oW/GLd
FPEJYvnd6sP5vopDZGFgJBikWkW0eYtVvfdaajFwj7sCI3w0thYDIQm16ZDwuQviFhsrnK6kCwxv
VqPKK69EEWevgp8iwFYHT6R8upva0nlFJZCBOpa+uKRR8JiG3buf9QU1uZG/KYIUG1gdxYfUONGT
DVrW7i3bzS/pEg/35KctH31poHzzpfweD3QwydyLH4IcHUXoLP2m65D5tEFm77y8LR90XQdAYURd
DXYA/hf29RmbeLCqPdTkKqsTlHL0aXpRIZAgaRpeEzcERDDlNUksjK6SpM7MqWAQljp8cIpOYZHu
4+3YJP02o0Zi4nhYGzOn586JuK6mgcaqKcqPTgHHtiJTQ14apccPKSZQwbnB7952ffxzSKbkuZRu
iylxKIgma+JPSY7877ygEGPy5uTSiakZtzBfxQFGIUbvLjUFnVlzG4aiqLi2vGWifCtdfJXLoN4s
CDqscTc1YdzmD1bavWWxHVPPVoQ/MjPV69tCs03ahtb5xKmns+eQAFWiw/liMtGX2cOYRlUi/8zW
wW60eNbHjkXnrhiUvcpobsMuNgWOiwoXpRU7rY7uMTn6h9r1KGv1hv535Tv+bsa/fNfXYHQ8AnkL
YSr1oayUupiBGJNKlR2BCAUAqYNwr0B0e2F5TdXBAoWiJ9U14ZN0eHp1pdvvsj4OgddmRjlVgygO
aV3p40DkCCBo5zms/3X/1ZOhS787hYknTdP6egAFv1us4GbXQJ43SYsgcMdaVl4lxDEoNPFbE4VB
c7yYsz8khHc0RgyQdb2/tUZtfyMuY97CmkG9dVevlQD5rLAWV89GEgfRRM/O7MmLyLPlZQ6wPHUp
NY3rXvg3HV5VXufCR7c5VM4pg2nY9ho1nm+BzSunsHa1HLuTM4zpI94SbxMnN7e8HZG4llTNIS9a
3a+cSchTKYDmoZNxwPcwP5Wpx3flTtTpjfinIfdQPCm7+vKyILrOc1h+Thol+Dosbo9aHyClK+2v
TIwugF0ZzXvG3HZnVdXveTQV2dRZ1ZOEUcT1pzsE1kZAz278wEOjIobiW6ea6nEWpvnJ8o9SBjmh
1O6drT7rMVjXHpqoecqz306P7bG2hpkSsqDpVnUQN9cQaeDtmhqpeSqG4CFLHjslR/BYjw5smSA5
hB22XzNIZX6a3opfYPXQ1mq73M4jIpogSIRNGWGifpWe2zG7O2J5Vig21/lcTl/aQ5Tg0MnwE+w3
fYL6ARhe6gqVVW29K8PDlt6gFHEJ2UaTSzgsHGzwkJfkJwOjt7/s0XVfZTmanWyK6DyXhqEiqJeT
QF1ARQlFSlbdouSxIXVWY8UjBBpcAahkdX61+IRHdBkkXJMD80gy+fIkrSjYGW+6JSXcemnjtqTT
1pJiIyOP9t2Z+DCnpJJoRLEWQLz1XLjD5HOsWC07UHadJm9jEUr+NCuGYGRCGR8ZaR2RVw1h9z5a
8dMo6cEbi1A/Jqy/tJQXDk2NngEV5Qqhjj1zzbOrwERX9diJKx1g3rZrZ/Nq0Vv36qs+3w+Lhp8V
aQ+WMOlbyyfpZCjZu6Ov2+oTDw75HXNfsjPS/1W5S86x0MSvbWmCLythCk6amazx1NkWvOBGErZy
Yr5D3m91Dmk7FrAQW0JKwo6wtrIEkElDGnCpQ+VKLiPxDe0SQX1WUj85xVICfWa3gXMqsf5HpN/J
KLeuRGao7Rgiz5NFXTzZffMRdUht54WxLpRkR3Lzkwif1BNUSq/O2eKEz7V/ozZb+0bkd5r2SwIm
XXapTOy8Ysy+yS44OlRB3LOnZGehreD7oHW2GfJe/ULgNREpwqh0N0/hTCSRY6Ek7m9NbxIE9DGr
0DwhFLDORZEUAOVelx2U6uuHekDMshLxUiI2wGxP/xtwGBNz5373+yD9TBNaxTwVyp/WPAHX9axR
aaGSXRQhMvK51dqj7wJpAvWO8pvXoIgSVVTeR3XU3qmksbnlQi+lBkJ63SG2QOMn1r3VWJZsSEEa
XOh9LTZRUuS3Ilrbp2ozspG0KU4/bCSvlGTqDwsc7ymM0/YUdIiBy1zMqFlduu1IfdFcg0304mhg
Jks50AX8KUaBOC4uWVJ0UOctJEoEcP1SwONMEDROOBzNWFYu+FnvbbpxKrfZ7CPYa6Ss9p7qwTUR
LECyZKNTvBopv4cLC/NuiQX+4VwA61CnF94vAgJ2XblltMnr2SEVkdDvdR2k4szFTqMk4UmPU6kd
Pjy75sqqS/aQiFgZJCUZlms7MdG2d1v/OAxB95rw0UnfhkP0G3LHAJNpfNAGobGHRnNTNcQHdfhV
nj1FXk4UIdKdDL7wsAnVvhnLZ0IjL66wkpMZlbedomQ5EXpfvutFJOuUaK91GgIUdpkbbkb8i6gI
+hwZW6V/mKwxxNvM0Y3Dd7NDa4tu60wq29UV6qwc3OelEH5K7A5mxyRI9WayEnFxeovYHkTDp1nx
0nM6uzuzoMZOO7JTljBlN1wQsZbAStb0IhmkT9qxrFXZee6rH2vabYHbHmXUJHSkxvUz5ZDlVz3g
RiJxclD3vnCgejsURITxVMGNgvLRPC3S/vCQKF3KNsGM6XBiBLYQ18whOg8k3/7IunE4+wSWEApr
7EskaRblGi8vXtwTpNVO2buXyX7XIa6hBb1Ul5HZ4gh9D+rstkQwe2xsnB2w6gT6qi0AQbStchFe
4pFC8Wx25Qu14fO71iDYsxckZ9LF5l3WBNFXoQQ5YmiOf41VNKwkCpx1sHgVC5Rf7uICz9GqkGXw
4M1d+BG0BV5PPydstJlVTK4kMc04BMP0VclysUBqwYWtEYXuLCivgXXw7kCEk+92nBVX6UUTbZaZ
+rYEeUkYTrj8lI1XI2rw+1NmjeGhq25iK3+hO1VHg70yFkCirXjjlrCyzxK56ouICnMetEPeZ+3p
o6oWpgCP09CaLDw2oeNv8HFMSOWxhLP+9b/GdMpOo2+yz3Eo5HbKW0RAvhAx4cRG8UzvYkL0Fi9j
4TZo8n6WLaG3K9918AXEIIaaM+2HU8Q0+qr8iQGQ6L9R9MTSFfUnovTulBvSdBIVBh3SPu5TTtnI
blZ9PKQ/aNYc9mnMgyzuonoHRNcfI+CkNY9TGOoEQ0GH7WVd0We4y4OJxEJcKh+M8umvGFXjq4v6
Nd1bZSyOdiQ5oOIGpuHmSYoR9JXyRWYj/H3vWPGBnlR/M5PHtfdCP4IYHCfCXdv6fnIx20ztQoJM
SLDgPrkF8YlS3Flz3rqcVku/ZREJn50mg8PDaibJ3fzRubH/pp2gP0zG8ciMVemLo2rW/4lqdj/J
AWeaOkVxpuXAF2r86fEm9eaGH+YcucNA1J0SS7OquHr3GM5H9oeEIoPChUd3k4tC/PjbihpQkt4h
18G1RoxGTaO4tp1pIcyVsuCUQiaSV716iHYuUmj4mLg6OJnU9L52I8M2XUHHhhuUKciU+V1727EA
VuajaJvhk5rT5FWmggxMGnab8xRGzVfrL+FOkDm6c6eWL8MmJ44gXLAS94YHt1N7+Uc9wK/O1Ozu
e6/MLmM4eOTJTYQ5NaCpL6HJilUK9H0AO/9yU4eC6ZAHGfgKsQpekqT4ZW0Vp9vFGsqDm9nUL7nI
UtD/NQnRJY3tXr0o5c8EDvrXoDHFN+aXaN3YUbv5B5x13Nb0VB1MEreHUnv972xBfYOumQdlWfsI
6bSF1MQZzda16Ym0TLJsTUPgJqgKdfQU291RhgJ23bl0pZrlVwu9/xDEBK1yhIzQOaYKmAYjx4NW
9cvihbZvm5JK2AhcghUMcdn7tHI30D50jDMNnW1higORs/65HW97dJ7TTSHn6pD1nmLVlpAvUTip
9yXUcJdchTBWjEVXJon7qFfmp4rzaVcWlI7PlkWwRY8oeatDmPbJQ86YeY05lw1i+wgRGR293CBd
L9VzOVnfgoJJsm8L90jifXqsVdu9Tks64dgo/avEKnSsWr+m/bMnrzGb0+s/vH5gJ/dDdegW6l68
xop3WoTRzgtArJRG45s5r5xPsPH9zebQJwoRVysWtg2r6T+lJJu3cHLcEp4uiZeR9PRwcrntB0+H
asvqsuxwCHsbM5euXv3DFyrCqOjF2GLIo+Dscq4ejOXZFaSVpFYyvKP6168SoczmHwrxzVTbY7DP
mH72WZoiBulYjP/Rd2kQpV6RHiYkeY9Zgv7YCmY6jf1spNm1b/aE2+p/WqP/0z3832yx/2VI/nu+
5Yv+VT337a9f/f0P/f+Fe5lEgH/vXn642Y3/16luf/34755n/q1/2pexP/9HEAdULgY2J1hsYx//
p33Zcf2bE5mos9COfWgW/uT/2Jdtm6d1FLs8rmPH5+U4s/+wL4f/EeCFjoid5hVD/vv/xb78rzIE
Ik+4f8kQGAcFOgLJ+RSHAFlMic4+jRb7b+Rp3V79LzECYZDA4CSNda0y8b3kklzN/2NJ4L97539x
43eOwYENFPDEk+WC0CnadCIUuz/9iP95Of/Z1f3vXvwvcSoeSEFTukNyrYrsQweuC+qIS+3vvfjt
L/1TuII3dAAuCe+8GxkEAYRPuNT+p5CCf5UQcvvK/5KoEovFB+Uo5BM4R7I1o1X/KCobJQx0yd9I
yb/9FTcf/J/e/8jfYC1Ewj05s6HiZMx3YUHQ49/7crjg//zikeYBj7A0uS4F1qrE99+m3uae+69b
81/8qv/uu/lLekoHL7fMSsXXcKiZtVomUo7PdB2l9v9w3fyrIjm+mlsQwZ/ffV9P01IFEPEy1Mt9
MWp9aEXngD6rnuPupnd2zE/LDvO/kQFy+wv/cv8WEWxkD6Z0zYx5WJAmgrX4fyed5/bif7l9RexV
VSWC8GrLAP/7QMVaK97/77/FH1/JXyNGbi/+l/s3J1uABl8zXLvG2boN8ALF7lFy5/Zv0fJatziB
GcTzS95kWxyp6C4Phfn835ydSXPbSpZGfxEiMCQSwJYzKUqCbGuwNwjZljHPSEy/vg/dm9doS4rg
pl6U6xVMgsiLHO53ThAcYQTyn6X3i3ajT8ge/+TSXD7MYryzWG/FzMHFgwpqOjEB7oc3GlHoBH50
Smv5T/aUVyN7l7157N0XPJMwyK1VVjMX0/F2EVH633/UPdZk85hzRBj1Ducu01aDyEU+/pPbdrk9
/7pti+LB9C7Ix6jvHzhgPFrWz4ltb8kdQTZEjBDH1Sonr6k1Lo01O01Va9AJKwdbJbJ6TuTqT0BE
fwf7vz7Hos7Q5J1oDTi9Bz2/RCPAlHPngKTjmeAOEfoyWY+wg/tASxhb3Uxnz+W0dgzoCnSwBQL1
XkeLmjymKRoZa8Ws6eM75Lwzyv9iOv5TnujnSOkPruKHOscdYDbOcSB67NaCPiWa6roMNnVTmqRN
q6+GlqlV1va0ytvJE7yLc6tDw6y8c1zlL54VfzEn7VZ58cvYho9aC0eFBD45kNPAXLKJphvX0G4d
RWvIGLVHWK6PnLn8TBFQD2wkEFgdf9Ctso2yeuNFEVBfTjuD4NC4CY1U853sxq/MC040YO2Vcm60
KKQnRz9d7lgM0oM9h7u2V/tZGA+J1v6Ii/q2qCDjW2Z98OjsiuLsIQZJStsZiZmMuHiWPQ3asMuA
mjZ2wm44h+pmNp7suDqRXN63fX3D7uWdZRRfsqzahX1a0J4V+GwaX1kFFzXcGPKQuGFa+2bPCy4a
4VtcwpZ7lZn5rd4WghMl0N9g2j/5zd95XRvLwj6yXWVPLOY5BN+ZccM2xTXsMyqDvqjoyUDG0mNm
7ouBB2LuAAFW1fePH9V3Pra+KN6izFNXVlbt1+SFVpGEmOfGXz6+9jujQF/U7l5rCbo5du0Dxmlp
1aRR4iEhHnHPDo53jWH6cnMWNZx2ugky79QiCPEelMhOiZ76H3/+9+7NoiI7TWt4ZLtruos1tUKA
80XR4bb5+OLv3ZzLX/qfEqHZo6sl2IlIbLrDWrNT9gzaVN+ntC5uP/4r3vv8i/o42q5X1dJofKK/
/qxp9AzJornueV+ShpRHEq7n2NBnY8FeebjWDkOTRtfNKfTF8OVIOmldkbV+NmaX7eGVlOHbdXdl
MVBzL5piPVKNb9C1zy7U7Audw/BrLi68xVB1XC3r+oGykwWAlj0++brInavGqvAWYzWxtKK87AH5
6ehBRmV3ooz1T+ZC/35WhLcYq5nZTIkogc/nrbsvGnq6Ww6GPynG7138/43Rqa1Tl4ubXrBjM2cm
79JOm+tu+WKUBvbYkDR1qTJ1Ex2IyV3sBDCePr765Yf7/3MMAF//d5jmPSciA42OPvuDagX5aNdn
6VeImhDY5j+DiE9FR5uozQ7sJ7DO927WYtS2Uk6znl5uVpX+4XlaWwW9nB9/m/eubf7fb+OVTpgO
dL74ZlNR7T2oAqUQh48v/s58THiLQUvw1g3jighI3znFa5Hb2vfZmZFJ9YGLk2PUdymPGUyc2rxz
HQ+YQE0Ycp3axhemDPV90eNSmx0OJ8dZWneZTuNlUQGb0aRhr2jsGc6cXP5OOaniqNSQVz5Ai4JA
+wymK03v/Mp138KR6IVCIPDxPbkMzX88Pu6iHgQK3YNHm5JvOql2yO0GXqblPOlgCuSQNWdFRGab
Vfo19jjXEu6iRMzdkHsFm34++cyV0UBkNzpgHx9/mXeeHndRIxyT+FWjNF61kwzW2sVC1rrU5o+v
/u8XonAXRcKwCFWREkZ/AWiMpjw7vxFDl29aZRhXvdCFuygVKrE545Rp40dayYphlALUC91XH3+B
927P5c//80YPaqvq4tFtfTRuJidS7W/AnZ8tdozLIPrXk7QoCzDgpjzmmNT3DE8c9a4kUTbEv9A3
MBPHa7JNxp4skxultxNHH5xCgiDOIg5arvt2i9JROhlVVjaNP+ftl7JqblTh/bnu0ou6UWqJaJq8
6/zSEb8qXfzmvPP3x5eWl4/3r9u2GNx0I1oquFDNknJURwN2Jhv0hcd6FbQ9UoCw31RkFDZp4jzL
KBKboTaQCFGsThqIRGhKRDS8mbQX6XT1Ff2ahu/KDXYDoQJWN5MGTCrI1/D4eB0HOJpmU2bbotI9
BFf2t7oP8o0xDxgVc9fc9hrnSZEb2XQgQVvojS4/dOyWb2gbt3YuLC84MnVN761dHSOSS6sO0M+d
5nFawgFou8nN2X1JOe1n5Ue7tEUKEang2L0E6TCdjNquNpwETOg39F+4V9FBDU6ymVKApvOAiMR1
JGkJ6b04fU7vCdki4H49iMWx/znG5BDrHKPexzf/nQHhLAZEO2gZJsuy9mmjSLEDprRzdPnx44u/
82J2FuOBE3JX9Glf+eCW8jWHus6l/+mN8Cp7DtCEyAFXQQRSg5XHXCKE+PivfadKOYuC3jeRaENd
Vuh3nehIgILEk5fXeA37T/6G9+7aooSbkCxT6ep09DTBWcvpxCjN5jPF+aWY/mM4OIsSnpqwznvi
mD5HrIqey4YeOQ9Y8Bhp09GYtPSTX+e9L7Eo5iMi9Up3jNZvqxo5RvBDL8pv1/0CiyI+xhjvpnqo
fZIX1ne3sfIvhT4D9pHpZ1zt9z79otZNc50WTjxVPgDDM9ml30nqPl/36Re1rqkmMxlC5khNhjen
U3RYTzS73dosjj8Zdu89oouSpywzdSAeSt+MdYBY4Ks4W2+qdTXR6Pvxt3jnBsnFKFCacqZmMqUv
OWCnsQLtgDdcYahgCiMXz//syDruK66tZcBXVdLcVu11O/tCLh9/eh1DyemXn2Q49PaYe667H4vH
3UldbbIhIvhZ3x1zb3gNLe+6OYtcPO7mOMq6aXXpO7FHg1kQpqvkote67oNffuD/zFkaT5uDySWI
VUcGyStCmijnok+E2u89JYsSbQ1jD7Y2xyyklcmmybq7YNI+A8VffrJ/VLK/L/z/fvKx7kxFR59P
I1yF5YiDlNAj3KA8A9iNh1+sdoi+fHyb3hlScjFqCZA0Tttbtu+ONd2FCX3drttodzRsFruP/4r3
btZi1Gqel9Jdb9j+UMUE1eonzfTerrq0vRitYUybVNVM/Mg1Fu9Qb2H52XRhXXf1xXh1UZfil1B8
8CnoV4ZbfO0j47rXiL0crxFZQBozG79ISmi9tGFHlXj5+HOblzv7jyfIXgxaSQ9FlNhkEMbkXHTO
XndRsow7RHBBBOmouh1je6Mb+zF/M62fmfWsi/nGkuTEaFfnv9WneE7Ba3xS9/5pCqLw2YuRLpAo
TGmSO75Lzlmi8XIhoBi0BU0endbBmYMKoe5RwB3T/q4o6GQPqI+12IOaSerLIUYti+vqwl/V4n9G
15Ak5SxlVvpMDnZlhnhvahJ15cUXdaEQXVyxlCz9wLVvgcGdBlP7rBK/c4wmbPP/VrQIfB4RUTf3
sVwNv0AIqAvF4ZXN+XhHTwt7oDVwJNLMP6Og/yaM6glulvtlnGZ8NDbgKNA1sNxSYAe95Nyq7I14
Y1XmcN8bInwoW/69tnOdQ1lW3+OWLtx8NH9w2HBr1QgBP3423ykG9qLejBz+2ypoCp+I0B/TJLnp
ufQTfnzxy/P9r+d+UWnmvJQ1Uafcr8fsFkAVHREs7MDb5K9mOFw3csWi5gycIBEEHTLfCcdXRVxM
Dk8ff/x37o1Y1Bu6XcGk0ZLmB6O3zb2EvqLqs/v+11Xzj3sjFgUn7qK5hi6Q+Yozy2ME2P5rZZXJ
ramBlKkgM8Gzaatq7bk1DsxQG+/oAM++QC6CczogyR3oG9/AwJM/o7jsz65V6LswZuuwYyVIL4Tx
zTZHcxd0w9vYWAAYBgIUeFRZteTxdSfyQiwqW5hBXFVFz83vIB6Y0Z4VxXXVXiyKFO3ThZU1Yeoz
ivYQIJ/sLvukIL/3w17+/D81x3FtVq5Zl/opkmqv8l4M+Ulpfe/Ki4KjD6Ph6KpM/LCxw61oZUNG
qt1f9zwuCo7tNK5w5iH2yYzkeKZqYwNE8rPBeumy+tdo/fvn/7krVqHZOBNHLu/segAhzGrYHHso
1JEj9/ySikkgFZSv1uXVHtN2C4FLEE8jz8zWXGrMwMGQTIG3suSTi1bMhngQehHBLZrpja+MU4IB
31Iizm71TGMDc+RVaplfg77etuxO8jd17svAn4Ku/d+/1gid9XU3b1GLBl0z6SjPMn+c9Z/wD9ft
pc30qmtbixLEabSRWGmZ+k1fclY+7srYvO43txY1iA7QUGppkfpBHZ5Ls72v1HV101oUIIJcCcjq
/FI32fJxQTeHY/Z43Q1ZlIWMAhORJcx9Wx4D4WPNue66i5pQ5llhDHJMfYuWYzJseXikgdfZXXf1
RVlIA1QTLDi5elnDD1cv7Ms9X3fpRV0oyjpP8waauT6nYEJUCmyS5MDmuqsvCkNkl64cezMlB0yP
dlumdyIwvSsvvpghVKUpYa+qxJ+y8NmQEbGTC3/kuk++GJXBPLgW6aDCn6oi3YU0WFtOed3PaS5G
ZSp0+t+Y1foGDuttP4BizD2IY1d98mUv6cyuUyiNOAcsIsD+Fz8B6X52FIiW9t+1eNlLGoRVmipZ
xL5uansK8Zlhb8snaq1d40fNmlWcH1skM9Ro+v+3UfcMkG1rTiZyyhk0JUvsXHsIocVZytpjUF8N
7W8r/cYVMjaGrcw+m1xFEsW0pDqw97vCJXK0jDMxFewzPKTlc8nqU1LbrRSGKorKZvYp4FVhH0p1
7PXdpVS3zrCq9GTPn8w8FtqgH3l/1BZSaPljLEtn3XS3/I9mKpggQBhwp59u8Ft3H43AWAlxz2L3
zMvAmt3fzXjE/bCh+mv8WC6B6jqJLq+FUl00BWLP3147HbCgejXyReLqS5IfU76PFr0FU8Xv+6tV
0JD4e7ikwV4w0aZVn9zyr7m6AGh6tMHYujlbuPn/3sYWSkBj7TvB/AX2HymnvAd8vEuCN9VXO24I
b7Ner05BJjYq1oFKBoTR6lOn77wg5L/uLu+4iYhA3mMZNeByjfVz4NFpWT2b9jEdwrNiWWPkl+CR
fOYzhOyvhCT0TeOlaUngFvZ3cpM3QQF7oS4A1xOFCIkVdLemPDscIEUwmCQ7qKrN1iG8u3E2L4D9
w+UWGkhDWJQpfacaSWx013Xfgd+t9GG6Ic+1ySLaB6tNWpFbwMajXtxUwtL3oAHrm/rKTYW/i6T/
TB6igeNeD56i3yYhupvA/kHe8ZNX9+WN9I+p8t8p9H+uHQLXJCLOMsLphm9QlwdOoGDJWzB3V3ET
dSA1SMJfN6wX7wC3BEbQ0xPip1F4Bk/zKEJ5c92lF++AOq0J6Kk29aWKBI68ALTpiJD8uqsv3gGV
Gj0JTo11tFa+5AMQjS7/ZA/WuHzCf/0Ai1dAzaG1bQ9W7Bc8+9EYrTEMnBhgkbJJrO8uM542fQCx
1vXRIZqNO6N7+vhbvffTL94P2dgV2ZgEie9a2R/OvDQ/8NrqWy7d9I8V296dS5Lkk3fRe19z2c/c
TIGQ1Sxj3xVefTN4hBCLNoBVRMxlpZQ23hZuEq/DpFbET0FAMiYN71ihjID8YKgjGVvjk9fLO198
2ersSCvLmiwvfJ148y15iOwOUmH2EusC6JWYQrQVWXvds7NsfSbzDGZpSgpoQ8MrqfSXfApfP/4B
33mRLRufs86a84YmFt8IwRLmnhPCqSAEd8lAHfW08Q6al00bEI7ldUuwZXczqc8pcMc0880i6dc0
uHDamF150Ggsy4NjmwCqpsxPh/J7Qdw2180fH9+pyyX+Mcj+PpX/qXJW1LSaK1TmX7QIhux/sN/5
ycP03qUXtWFSWtqhS078ztGfgjaBXWR/tg323rUXtaFM2gbpvZGBBdOf4fPvsrr7ZAL3N8bxr1uy
GP1G4JYq80TsN46Zn8ZJJ2lto/lrwU5so8SMw5VGUH0EH1abFy7wgyMcMreenSebCPncviwjE/OB
lm+0qe63QPJBSYdevWFTwTg0ALhXog/lLuVLbAbTKFK41nXwyRd4b0m97Kdt2gkxVuVFvgLXntpk
PakkIAFwAbirsXhgPjPRUME/dDyGac95AlOtQT7bwBMS27/MqGaCRLzV29k3U3DXpwRHX5YAU9B3
LKo7mW9TJ8fUg6hAbC9Thx579GW2FVs/8vSLapF6Cc7kW3Ho+t+6eunVJ++Fd376ZUevzB29shO+
HRPfeNobnw0y0/nbtfSPX37Z0Nt4ZTOwO5r4mVFFX6e4Ujs2T+dHIQf30EOp2GLBbLapkYNcA5q8
LzSIFxe0j7U3XJ2AIpxYZji4uTwoyOaaNov8KTUj9iu0VqA0aY18E7dDczc0MZvepZSr3kmIBCv0
5hys9XcYe1OgNbSG1ZWNV6g3S8LvsjN2IMHSm6Er2nUT5uZJbypmInBN+l1EzyG/kNAe3dL7omf6
xh6N+whlL7ZGqJ7AL+xVN08ZuJSqWTlRdcGpFriai6KH0BrH1lmLPIuZ/EToW+XWoxjEvJvMAgBw
psV/NDUkry4gj7e+7Ku3qEra+5m4O4xIL91ir+53tHBDZlWGesbuF24ZIc4KG2XB5jL4+DgZ9XNA
E/9OVmN2tBLNxW0PhM2wfyaRNW0DUv1rQEANQdVoPNFn5yAkNhPsN164T+v6NXabHhxML25dkb8J
ywyfojn67iGsecZHY9/gKwz2AwT6na1X+VrPMZ6sCmvo7ws96/ZDN6rDJJXcZDSorC+inpMgyLmh
t4KZ6gCrMy/jJ4Kv1V2iwcjQsqB+Yk3kID1wK/kqgB/fJ13zwOt63WmROEy1CLdcu1gZOoqwdFIG
/wKn0vBisfNWZbrNHCe8D9I2vo/xR7AI7zRi18mPYYS/NqWUkSkHodnnk7lpNKNfp9BYvmqJwzit
xB8ah1B1mWFxz2Xp9Gi0R5XRUJ2GI12CPSySU9zH03Ga44BUfiK1n6CEzI1VKPwpbdwdLKPWVuFs
qV2cO+amDaP+EKaFcUyEwa9DvhqYXTeFR73InL208vG7Dmpy49UCTUkx6nsMwvoK1Rs8NjQ0Wx2I
uK+5qvh5wd0T/qUhaEeQNjkFMglX9HczK3Om6VtWZFCXdS1ifx8WCqyATLoo6amttI8B71GdRwcS
rCi4EAbZ9xW0wCFbw4edzx7v0IemE+FbJ4OSAHxm/RShaHLWhQEqNKCaO0+D1W4oXd+XgeluJk+D
9e6OEAdn3XrO7RZxcKsF3WuSWc6xGKpw207ZtE4iHWeAqfr2jy5sntBST08uebtXoNr9WkysLtUF
3jAZWrpXNVCKXoYJMAMoLOzgEn22K3x+vRq7wwx35diAo38NbNi91eAAKyizamREdOI0OMCcmp4F
r2JJZdWIwcwXG8CNZ0bHpoEIm49yONSxMxOV8TyASlFxKrzZ+t7qsXVrzOpiD5y8+KQYmEw9M3hO
YE0eIoz025C3yV4f3LbeJp2TPxl9YZ1tTQAkhh/JiRlGgJXnZNabnbq5XCeWrnY0mLQ3jWK7ho3T
2LiLIi8NDr1xUbBU+pjezJYNNIIsj3GEoF3cu7WeelvTM+kdte38aSjsZJ+TqHns2gu41bbqkix5
5I6IB/IUwEkdG3DzSgJUc2SyNoNfPn8FQyXXYz3Mv1t7JrFCCnuSm84e9WkHEoUQguvmBs2vrsbr
xxQlSCpZhYo+8LH7lWjwkbiQrZ6Ul7KplTbDnwrqDChKdRGh9KalHty5ldveNPN5m3lZu1GiHqAZ
1wC0R+yQeCdnooOBqu5qM+/3c1daW7tSpKuE0+abOTSLU4IvlzMLvk0RYf5tWgu1CFrIbYPG6Jwj
uL2pW0Pb5mXDJmbp4oaZQVxjjBpReBeDetDZINyMidS3bUdXW9oP3jouLIR/AI1A3jjlW9J182tL
b9zKnuYAVnS8VnW9DkpS73NxrvDflEh3aCoreOBH9FOac0haZW4cDYDmJD2YAbE9iFXQ46yCvaRH
P92+Jsk06LZvhYacV5QKsSFbQJau6jCe2aChAPwBDDeRcilbgQGTKIcyI5rXOHuYv7ZgFauow1YJ
HKHZiKTt5J3RluaF59D96IZOPQ9oq84hrbiH2lEjLq7ATb9CJwoeoi7u2TVpYLPb+Go2yvQiaC0B
qayVKPQRNxRnNogWwAN6GfCvWBqv1mR3PycoZGtY9fVdB8yFqXqYn8SIysOKRnYQjAL/Rsk4au26
gtdhyXs5xe24SmXJ9GbiXL4I4MJHTY810uzFVvfy4hFwfnGISPzfVTAV/ySRJKY3jvduGzBviVvr
nm9lwWsYh7cgmKaHXrjeukM1+DNPhIt4pdeeBQCP46Aq67vCCcvTBXsQnCa1DeD+Kkz0H0ac/NJz
5z5KcPUmrWE9ZKWYV2LqsXAYasB6EnwdTF4AuQAk6rYF+gfPTjZ4riuevFFhXbZfZzGJlQnbZu2a
Y4aWhDMMN9JmTAjwW2iT6+7bfGhX7cy0su8tmIcWnsLYgP6eWSbIGaITqyqK0J1YzO3qVAODk9Gi
CZjcXisHNSiz1tWU8+eh9VoVCVSKfI1NNl8jX6semM/80gusTYl9gejmnnZLcr455nTHbrLKdpm0
jvS6mDuvzo5T1MT7vLl8o7ALd01kYM0MkYLpulvgz+ycuwacws5LK/3LIDNjy8Fduk1FYNHVq6fW
PobOxt/fQNorwHJ/Q/JoWbuyNTLmWUoD5mk5ZrTB1akfg1kvaOScmp1Sclhj7pG7yXK/N736VSJ+
A41rBtsM7uheMnffWnmsbTIouTz8Y34Cbc+IYIwGW9Mcu52TKgD7QSm6bWna3q4vwjcEhMAbnTgT
AM2KPl7HOQRakpNx801OLqBzVgKbyMBDCj4w3bdeOe0pRuzhIW3cNwW+zeSSzYyh8J0sowdJXg2k
Rqsm9I59Vltnete+iBiVk4jtejULDaU2AWY6Heq3y8z2jqCuWsHoBzyKfyO0MQOykijNEPpj1OBL
1FHpxXZl7zULqmlVRKBioaFsc5XAHOFNcspLEyI4QP+bTPNeojmRxyIW2jmvhsdQ78H/0+177GvD
+i495AuJSP80EwbhtCufnAons2Aix9ZpSn9IM9vao4C5+MoOqL5uKrvYFUznkMXAd7IbD8TutIts
V31v+YDrVhjFXazZxsEt6+BRKlirM6/PzSXfiQLxK8Vk2HTa2D/Wsx79csEaYz8b56NZh/UOVGW7
YcSWK1AwI4Oj9eK9lbXevoDxtyZkr8FFHy3zXAx9uasLB3CQ1ZMU9poOgZvxFQQWE0WPbGzVOvKM
TCm8qRKZsv9YWKeEuQlaxKZwQRc145uHvNJZD+2EHTkogAasNAETxaBArCqRDQ4zGo81lOZOazXY
2V2NsOcs65HZb2j0ChHg6H4rmwY0bmjG1i/8GcZO9k14A3nunjmj+S3p+ye8McF6oO0foluob1A/
5V+StGSmQb8IxHfLu2+CRr3p2DFPoRf/kV6lb60qNvFSgxxcEW3HwxWaxiGCBktnf+LcZiX4V2Qk
7LyDoZrOQc2SYl1kUX15Z9erUvXTiloZcGMADOtDrWvQop3ie1qgHFpLyO+IvuOUWgi+Nko8VPNx
ezfVoXMDTj3+ASUw2RNylqs5z7ONE0fTYXTzP+zhs75RbXSTUndvFAmT3diBNw+C4i2znQ6SGfo+
blh0N1kYHwKDGV9l9g1dp8a0axJ7xldmeQQg0mYl8BYeDMuiLIpIcGo7YKZVaoYjN09QtNxkXE9a
7MXbFL0RBdszm53X6KJbRwI1DQfeUJ+i6iXXA/cMF5bZIZMYornpr7LuARxPJc4OHLA8UTrQ4FUv
ZpLlhc7sovHMmyEK81Xi4hMLL9ne0pnGrRanbwLyy4NlNdNWsUG7G/GydFgGtfwb8LGcCETOzjqf
+7eq8h5uXYit20yc3dhUcg8pIj/WmeMx31XFDlIpbe7dUH2vJcDvKkYoazkzWjt2x2F0xcCK0rrd
aP2g9ihY2vMAfOYAs7+4VaNRHpquB6MbTIi26IlfJxL7t+ot8dhgpD3bXQPhjVaAldfxSIUEKrBN
Ut5gCWYsBtCDlSWvm0SbEDH1JaJwQOa85wN3zamDc5RWVTy5aKiYN0j9rPMRQN3EkvZzZsRyAk83
FllzZ0RhxwqWs7NaQNMWYxltwPogpXNU+jWZ+ATsnDtHIjRRzG+neTCJwdet8Ld+z9tOWFu3DN2n
unO6ZDVO4L1dBHu3TTDM9xmTj3VWOeLPzL7CDJMJBDHr2KD91k8YDVx9lL9DfMUAWZ1mnUrIf+7o
AL8No3EX2/KlVIO77nX4E8LT/ghL13cAYSxYUgH8L1JhQOpITX/zQt56ENbzm1AoeTOVurGpSg8i
WQbRn68378DjXg6JOnnSC4O2lqowf5aQ35qCyFfDioHlTWLcDzOinZUtCuiJcXtBjr7aqd2X4KKz
aAuj6vcQRPE2R3q9ykxDHdqWN3ZXgZDUVavfsRKeaYMnUpk2tb2bUiqUq9rpvldUt6mCazsk4fSF
pZT3ZTI1RDNJNG6VNsSbQucHIvUAchY4KKdQMyKNwCGBIdzytrisSWxTeVvEnPpR0125tSBCn0rX
mVeYI+2vmcuSnirEIm/S+mLt8vR9qdoy2gYEHOj46R1GgrS+FlYN+Y0lJ/yspiSxZuba2qUpb9cZ
AHF7pIVrvJz1UzKO9G1QyJFUx3/CcOrWfYetOhpcY0NKKdsZnlnsk0L1+7KXxnZISAYX5ojauB+r
u95sYpjwbfUnKoP4BUNyeMOL0nks6y49arZ5Wa7XAtoqArQ5DAKIsw2rx1mVRwhh013pZTiVs1ns
LVSBdwFX3Y96jzA6deqN4dIGGVz4ZZXCe0bUaHjgjJabX0baoe3N+fdUW3IDdZHD28qb/Xji+Kcv
8l9gsbQHmfXatmpK+ejOeXComH7f1Oz+rtyZxcSYQ5N0x5lZh+XGO5GQkSIsa3/LK2DAcyaCh74p
mk1vk3/ImZ4wy8+iGI+aYX3BKQSkn/6mY1jPDXFAu38k08yqgpXGsRd9s5X18DIISawOqCGniI7L
QaXTHjpeULi9YnUTcKSwiifHQajLCauqC/e21VVx7kZsFJ30JrSHedgfJoOWgyIXLc9FUewNtLHI
N/v4xcy5TYVjI5xJHQHbQP0IYrCJvAby7zhC212BEajpxb3ZT95+nCJAnF2c3LXE8VZOOZg+mnYf
F5kugWOP4qSXkWphQ+p4b0ZHi3Zd7T7J0jHAO8YvLvBIU086hD/zGyuwlywKvqdtlv+B1B2vG+Vs
YmfUN2pUSOEkWDtkKuMPPUA77xID36ZgD9cWKE00sGj8OI3GKMVGzq6Nq3RbRmNPKKiPz5OtEUPS
GMqh7Ootg/11MqN0xZ6FzZjy3gK4YWyVIWg0OtaxymrjExtdDyldeBdIX7FFboJOC7rsuMqYFW1V
BMoiU5n9rTEb81QWVCtRDIdprNUXYx61XRb/hPQ7U/OwfaZi8lkeOQcW3v3aueCJVFY+J1F4L/Ke
J7lpB1ZncnzuWt35jVbZZFSoyv2ScvJ8Yyaa+SUSMflKS+VPCFOEH3QNUksIqqseiOMWHTxd7in2
TTZODFxwLJBLHZxmq3svrZrvrEjcBIJzfNipJdZoEw1SKaebIErjzQCm5TFnu+FWZ2r6O1EonBBQ
JIe+m7xVhy83LZNH7hnMNVH9zjqjZjvJU9shxwI9ld3T1LlfmZD5sARYNhvma+xl37q8SI408zpr
VCsFdlUbocYc8KoZB3YhJuuOtUq3YrDcYktdB0NSYC6csyMo8RI/ie4ktyrW2rNGpof9hgKYYeZO
P1C3XSYZjbHuECnha2s2dWmjbvHOnkrEKi00B+lNoPj/QI6c1YSnQEKeh8TNZrenoifDiyDJu+cu
M61t18kXaduPQtjjk8XjeoiNsjnLPJLf2OqPQUpH3V524H2bPHD5Oe1NoNS+bN38twoVCuTGGUCh
Wnp5imQGYrzo9IMoLblmMYDedZLwgYeC9pOVndOSPVTWw0W4pBeuu7WKGCA8gJSTZrUQB1jPb8o8
xlAJ93GjR5445KgCkCTl9g6eKT7gOo+2GfOgjdQ0B7ammNZGPebPdeTJkzI571URFoqkSO5ms51W
DrC9I20kJ7262NTaiPeoMezAtE5nWJnaAxT95NFKuOv80t6Na2IoVF7HLEAz7x3XYKVo2wwvF3Bt
W7CCZDbwy+4AY8elaNcXyTl1C7cvL8/behY3KijPjhEb6DJqmiuKvkHqBJswsKZXUJTROq+YpNgO
EvByzLO9JtKeGcD8S152oej2++o0ylvjvnFWjgulmnOlGNxG88to6hcturQl6vFdP9Lqx3HHzC6p
8TBm+Y1pBfAJQutpzh2wLZWHzcU51wNhIbNV56ZpMNXwmKzgX5/bEoQ/ZmgMUL3xy+LVVo8VoPMc
E4nea6wN1I+e3RSLOagxBg/C9li0z/l00PMmfkbgoV3MPNF9xYLiOEyleQNUzsYp6Mq19LwLrT06
ObN5ki1nuqaxr1EuGux6Okb9GNWm6yNvKSktuntC1AMv0mSdN6LN5ZSh57Xs6ptUSoUz0TvGUTlu
IyQnKye9eBRs8O00mCa/DIXuqNIfeSJ4BWpxjEyoc1aGqR+GDkoWzBrmegfZZ+dZD19bC6FjVt5h
6UpWuTYCEH5oZwmgcdzHUVxzPDHQ7WFr4ca1ZbMTwvwfzs5suW1mzbKv0lH3qEACCSTQ0VUXHERS
pEjNsnyDkGUbSMzz9PS9qDp1jiU7rK6O8MXv37YIAonMb9jfXtvKgpmiDH8xV/k57vuCPBhT4dxf
9RM7/ZTd9nNw6XkGxNgIU/+KMPMmTeZ1Zfv7lgOubb2LCW1wmM897q458KisPsU4MNZGjnVk1j3Q
PL3GW2cvgvGmaXj6uQToJBJHLrN0HrZ9P1yHSKGwUtbdanJ0fp0kfnExjHN/54UuFXE9fwlzq7zQ
xktdxi+zTV1f4nawdDHT5aLwW6Wjpy88VcNxyObLYur7bYRx9ULHLJWIMA2Im5+Wj10X36f0vOpW
PaQyX1UNlv6jkT+rpPoRNilKag6LIE/FeSrzoDnooX6JKyMPb2mxLOdsvrFqM9tZFuSB1qKZNlc4
2ntZ9Dga3c+4t7e2i/q19EcSoPqWckGyid3BW3lzHi3CsT+Q0x3SwWwB6ontiA52mSRBtFSNn1xF
o2kcVcTli2Fey9jcVyiZ2XqyBAhs5N/NrRmhI+Ke4bhMIRTfjrmV6bKqnDXWRndON+XLTgfYRvnZ
yq+pJA1RudVJiDrWyoDdJnm6yNOufapgw6xlFOBu0ESHpDK3uMN/YarKXA+CMIkYr8MQs/GXfRpQ
fZrGq7JEvCvGb7VstwSSBm7pGYCa+NWt/f5ybqOOOli99cZ8k5f6Oa70gfx870yc/UEblfeBsPeV
+u441lNh1pe2Ga7q8URosEo0xRDXT/Q+jltUwZTmyWsGc4A5kjf6KXfz1waEJaFuclHb+ssQtGov
R6+/9FpqflZY2VeZVdxSy3UWSNbvEyrsi3qYL5u2blGoMgZtiMFYWmp41ha7S2W3V0lJO9Rpr+VU
XDZF+EztswA19+LnBQUw7KuRzVcLXFkPZkVKXWshdlFtnQGb4PnqcNVrhlv6zjphEIqhbw2ik70p
3lUdsxr+/JT5JoCAodxMCFtyfK2WHb20pZJlxTqz5OUMDBb4M6YmIF2usXgvF6P3le3+KrB/DA0w
bGTVRHvd3F6NCntomY4/Qul3EC3ZIiZp/ExsYysst9oxo7Ij5cl3KL1iWi1d+m0IitS47MXkORvG
Y2IK2XOo6hW6sJSONvBxAnm7W5CmP5SGP3GueHbIlqlGHy2bqr82Fox3g9YUXU77JrL6B+DTPGic
mWkiKNI3UUqCFaNH2VP6FGh78AcJA+xG1R2nmhQ9q4ggSPeTe+r7P4zUKLcGU6UVFverNCnBapP+
ghNcJJoxzcg0nbXdu8+Uxt2VVYqfTerfusgHRY45XBil7ZKiZrW2gyLbVME3jQPyZHTFyhjrhvJj
8jQJ7S1lmoGJOaAfN5cmfMqk4Z2FTxUuFNAtOGqLPi1/dMR/poXHmQpERSSbo5GbTDo/prwwkKxD
m4Fa57j7FNJ6EZJcgVJLGdHJ9j23qJ+gtJkae2oTABN/lele6J2peXc+zqxq3HdmnZ9Gd7xlVGYd
2e1Gye5J+VotctX633H63JguB15AIkRP/DXMBLbsw/QjTpqFCU/j1fRgndQNA2sTVmhGeu3V4a1Z
kXKXdq5oSkLWcoOL3ivi9RTEW+yK4SpneXTlaCve+Fb7ODS1Wk5ufkWPE/j6SJvE7jE2CQioqc58
K1LEcB1n63ymS4UgabWInyl1URtzowRnPBptXVetGgP8QwHd3XWjib0nuzPG5N50bO5Pc7QdBBJB
+bVlfS6bqr33ABiso7ybmTadv1bC/wbK56vlN9/oMc5rw7PKpcjHfMUB48K2K+662TrE5ncha0WZ
1Im3ElX1oRuSdDGHLbyl3JcPI8H62m6iS4E73ir3aGrEhl3dYhrvrMq22Ga6JXWKQAPmFnXxAADC
whBV+l2PtbMsU/Op7I12ZcQUHaopy5bOjDitsjmglJWXt11E4hTi/00uOdVPZIG3AS5SG9yFkXiq
MWFXmuTWC4x6qVVfLk0pkq3b9Y9OYTRHM9DBevYEUlQnB0A4JuNdKqvkEYonhWEZNXeeohQXReFw
RefPXRuj596prlc3ZdE9V5GciD88EAEECPP1WLTBFamNvMsMbd5zEti3KoQU7IMzgrY64vhTY7Jt
dYQobqS+mHNfbVTW5Nxr9vLAHOzbqsyH9Vuoirs5fHMmfbpDyRF4AN6LmrCZint7KuTaceLbwgPK
aGBIuyAryVez6PybwZ29vVXl7CQ4US201C+MsuabjCAZU/sBKwNBGwsFgrWhswDhuYL5O1fZPfTW
lp3b7m/S2oHVPubJwu/w64sKit9ggo3WaK56QoO9WyoNBgg+ZGEEySoRHegjgPPbeSguZsHqnaLY
WLu1HX5hxwZs2TVfYZM70CJg3zAeZmA07hQQEd2w2ouklDtjtKw1qKRpiRHDPs2sZonFtn9MQ9+i
Ehh0DJ0wOncfCZkfLGvW+JPgSqmS6Qa6DyqAxGTgzhYxLo1OzEEZ4JmXxvYJYcJ4E1XGWX1j/rRb
nleSO/a9tPN05Rgtjce6m1djZjxVI72BoU1rsgma9IMf3ClXUrbr2TjLJa+HXfEKxtOK+oLxgGsG
haWRGWcWECRs1Tggp62u2oqemgHVRddZac+b92PETewnp96FAUyNJTKZ0FpBBjtDpqS+z5Nmuiwc
o1ylgzNcD+pccpCDgvyc5gRShn4cOpwx56nxYXIN91QXsOWmjS7Zz4NuC6/JP46zFx6sFrpKMKbo
CYah3vS6giAKthpQgoNPVmnr4Gpsx3jnjtp+qbScVzO+8AcN6LmGREsnC0QCh4ITRZtWk4ok9Ng2
dH1tnlmZyb2WgaYMG3iLanCz70EjsQbqM0GAiI7EQiE+m8E3mFbJzvUda9dWzbwbrE4esJOGnhO5
cfY68Fqd+MulXEaVOT+6fYt7U9oCPnMb81YVbfpVJpZ9CXud7DQKyifpDfY3mmQuGhjwwzGdvCXy
Ls4KKqZypecpuqLyGS7HMLSOuVf7C8c2MyrILsVUzQTswcpHMFwd1NdSK8bnkqbZ1V1KOW/qvQ1d
aPupzkxx3fNQdlabt/ua6OY+IZK/9au4/h721gRPEPfxlZmZ7bnZhh5fIHHRLdIZMVTGaja66Hqk
aPZTGlG2ETPlVhB6xdAvgcZT+E4DP18VcZJiF1MZVPJbUMEafNMV8moIYR2yhIUAW3w590l8BAc5
f7fnvOUdqXHz7MvupTYr8osi97fJZLIzAv3Y4M0uf7Dq4UKEcCvQL3q3c982Sw/yKo7/+ENN1KMd
5zkEd31V115+kfQzKb4osNtd0KGVjGkV7RhtJhVxDUPkNitAePVhsMfous1DcVBNaKwyrYp1DLYV
vC0tO4qh3qbie6LNsRX6t2r0XjrpZlvRULjWXXe2G4DJbVCgtqyvrjvCovLyYvoRpGhD6RbSLA3z
8KU31LAzTVvdqyqNGyxm5LCyrGakX8PGS0OaGh/VANcEhCV9yoCFV/2MWbkizptjrHiYyOKk9+LQ
a72hKZq/WNodfhZ+7y3iOKDAZnnOdVsrNvpqDH+OrkxudZupleps2n5BMFzCHlVLcBF0coQdX2SS
MDfkuD+ksmECZxr2qWvXu9SVSCfGxK2e5oLDx0+/RaEKm3PlJt0aVjUsh6rGntWXwTYBfzqgcgf0
PRVUlQzmBorBY9Ldi470xR6TkpMTwhurxAzuUj8uH+Z6gl4YUtUo1lmTua8yHCgtGfz0cBjTS99i
H47Bal9YIhEHAK7mEmJfi/QMGU9AtfvFNPzwWKqeNlMCm5C2rzp1tsTipKqh9NVVDWNz1uyJ0ez8
AHvQM95GnSWOwYP6HsBYwDrZFczRNlmUdE2uC2R5F6CHorumKZEIaAOxAIQPKnQ5W/1ZuH3RgFu6
sHsux+jCYlcyr7qKPMdaG0lFqq4Ke597QfQSJzQhzSh9CovcWOTsBMYSUzBHryqRV19V6BZPA/dk
rZyR04H5YozVkABNPbKahTbyZFNFzcuQAOVrZP1Ve2rcMDvdXCfV0ADQ9q2thXPlMZWu/aiSttlK
PWV04WxKU2NJpN84E/lNLS7MAgif6lOUHk46LLO5RK0GmYlLIZitiumr5UxnZu0QXNDF8UidPbVW
MayDPBYJanz6xTOMhwvfM+gXD3571cyJS8OE3lAYYMEsBrtdVDRuvkOM7ylFw5jqEP4sdMpMywzq
ZGMHI4UuM0yuQuXAhW5tO9xYtmRR6txZuQ2sIu3xJnA+p8+RXdenYvRe3dasD9YQsik0Z9Q8MMwH
9vx+HbnUPNt7ExOoOzmVlArqwt4FHWwHGalkP1EjO+QWXfM27w2YHvXPLHMzjKja7DAMcUV4G+PJ
OQzt3YA+k766Mzw6YxDT4DTpb2ARzkByQqHGzovmaraSaSUCoKf4GSUXbooNn4Uz1cmR9TPLX+0g
hI0rMrZsO2aN+Zx4QX85RQPtZIV2CbqF+RDXBkrOpLwlHCvhZMNfD4PIOA1OAxNXeWqFQk2Q+KUJ
bUbEsDpo9QJDS/LqsOHrx0g64Zp87cJhRhDk2rwWdb5WUVGsW68mXytL/4joP75oFdG0QXd7Gbjp
98grvU3vU7SKIhPAJlSjLYdxs3c5hgo6bYO174sBGi0s8lttTZBOizHY2EbwJQhaazNGwKjGqLNe
gqrmt1U7HRLVO7uIMe0NQPdol0DL25RFH94mI3WBRT84xlFX/bCUvd2/tpApC76bvPNhsOI33M/o
ayJdblQw08av+1egb4iIyfavIYxMJZ1lTxycUMXLyaEjVdlCXkrEPlDWm65+SYpg5BF25BEwgl+T
TuR7gFvuNT6dCPMT4wsM9/TQVrQlLWll6yqg4GSovoW0Yw8bqn7TcY6NbhVmeb5s53b+YoeRWkWZ
spe2nJo70OT1fTVk9cVQ23KHJSeoMs6GZz3kFyjewN4XPaWTaCk1KgvD7G4ppFMGb2y5AFJXnYJR
JGttuVa4oKHNzy6KetlmEduhsOBQ04ekX7eWve4vyqhCCZztaISvBm+KYCU1+SXocu7WYPb3fTpV
a6Of9L2eEY2p0OpePWpUFN3m+rKaSmetpoDfhpoOBDFEsXBG+cg/bS4dzlzAr9ZrhIqS+9n2GzfQ
6cuML97DIJP2go0hONRdH+1z5J8YTtj+2p0Ze5hE0r4IdBVfDdl4Lm9OE6yy3nzs+FYb7q68DUC4
3vmuV0WLsu70uirmahWMgINHo1pP4Gz2osdqzGqt6Y5ByQkPOWmv1JTmN7UokUIlJZp4q/LiU+h7
zhY7NGLvWnSXCBfG2/kMOY7HqV31VuVfNTSlnkiVyTAjqDCvxggWfBmU5EFlrChtd1Z7iEU/ncig
H5SdTRvMVKGTi7CrDqEYHsqZvNaq5mrZ295Lrx1rX+OHfQYmLyYajwmtSFSRTBve4qHz1YmLVy8I
Y0oBmvoqZg2ULdxy+GlaM62fBN4qm2rershVgQ9H5Bi49ZnfLBXYm6xw4p0s/ZLRNlqGwcIKQxvi
bmONNTbw/G8oqMZ2csJk69muAkmafzWGCQ3ojEfd1vU1RFY9oYvymHRUJQC9Oi9z+q8O0BlXX4ug
oMOldH0zNfN4rxUmdSXdOkbu6JhHWTJsktj4mo5evESJ5WydktZJcvaO3OCaGO5TDygyTVF7ZYds
DpiO9tUR/fLDZAA6r2WZ7nJ8M5c9+EkY9c6zg3Rlr7Pe/uJ4yFHiqI8u/DF4dNPxm8a8b5VkmVwj
iGAYsGBJ1YEd3BaJtzWd4wBpOnI1YD0308fKq/Nbp3Y5KGEiIV4RszaYG4xmPOpRvYf0LhZuapzm
tASJLu1vJRvyktP9Zww+snU2YXVj2k17tCCpHl2mE+fODdcBcK21F0b+lZlO30Br5ytR9hR7m9jj
7OpyTlvqdmmmSHEAU3qvfoUTGxBz1FTRDLxyss3mYtQVvnzUKdatgwi08VHjMWn1pW8KGH1Wh+mO
GShjhejXvYNxX59AZ0bXFQqI51gX809rKvJ7y0SIodpO3CLsSNiIupx6u6HAOPbxk2M0jH2i+wN3
ichxhegelaZhbYPOKC8NnwwQXreV3rTpiJaImm1F2y9Q1TffYj4WuU65LhFhbQUtWHTaGrNsUEzI
g1OxRAfL8TEUcjMxm0qLyyivI0pzu9G39HaCBUlzRzQHfMEJKQESBM2Q7dN0sKAYdgFt9zAc7jqE
dxvEXpxYQxrAoJ76+8os0hVR/bQtgzhcCmrth0ib4RLZBBWfngTHpZ+yeDOpDQzKEqGf+JRo7W9e
G1BoU8KgjJjMhn8aRgLxIYz9jY/Y7ntFj5V0fEboZPXJuul1/li5skB/WFMLWXYw51aOW1kbpghM
bx95Ce27lNziKpkaABAMXGrUNq5zo1XLWYnHQ0s28bOhjH/sZKyBs7q991PlHhK1Dt1OQEd0E2Sz
ewScSOlH6/xuOLPrmZejKtnG0zcfZeplYTBOWCaUD3uHcZwg7uOHHuEUBal+2Ld1iRAi8Av3Aqji
sBDAgfgiKICNya+vGpSrlOJj5AZhqm6VmSEpMXprEY+o+YhUzE1pVV8oPsJwK4DkziES8jnqv+Mp
kn3zzbE9koMHDxl1rY1fzcVlMScj55kmKSlZoLV2py0ZkbUUdlZf+l2uVx2J0eOsZ/ANTd9yDgFA
9SMXYnyRNJd9PTAMoGK0HKPl9BsP5OsxD3L/pe+p6tVuE6xVNtbbKCGaKfpiBF5Bh+NyHnpry8hG
T/DqEs/4pGjRhIZyTMI5pjzsVc+1I+f1yF64cGM9HpRmUJGIyIXJSfgAMIHupi2gloJva3+0ljHq
pWyK4gvl6ux2bJB9FBqcZIX90VrZ9HpnASeszbvhMHaIKTEVZWYmIyc5Q8DogaXurRLRXWRWwcbM
Y/pxmXhGSNPFy4TD0LPrYItittjkQyB2balQcMnQjhdF6Mo7G8jcYUIxx9qvk2XFe0RtB5jgANOP
CSuXSr4BUnjAQviJlzw+BhLxKUly9tj6OA4srMGdqN94TbT2O3s4QawPv4b8+TL2erLimMOzKANs
PCbdXYrMi9cNFsHr0g+B3w7k+alDVSPEmQ1HK/Zc6vV3DtL2Ff6Z9BFDXX1rQGaQD8TDNkS4vRTG
1O17Ae+u0kOyy32vudCzP/5UTsC74HOCbjh+yiWI0ITm6gBNw2h6ZlKaeA7XjOOwLzc6pVQTTk9g
DNWS+vDrbHbdurdRVpp2OEVLfNuNrXSrr6DraVsiMFoj3AGJgChlYEYE/gZ1UkY8VDV+H5wZxmhC
+7NTfbSKBx1tKt7AoxnPTBt1ZvuFlnG6LhImQmeS1Z05ee5lWnoxSoIg/5ok6XMvTAqdEXuIVAx1
BMX0bBjFzGiMdNCGN8ayRM97mzDBwAh9yqs8OcpJUI8Aq3HDjtdBgh58G3P8H8HT7ouMXx95aK/j
//4nbu0/Nz+K40v2o/n4l86f88+/BZTtH5+7emlf3v1mnVOFmm5AlUy3P5oubf/z//Avwx/F+W/+
v/7h//rx9lPup/LHf/wbAua8Pf+0UBf5e/wZg3H/JDOdf/4//t35C/zHv92dSWZ/gqbxr/4FTfMt
E84ZmAobCj1/8i9oGh1q6Unk2pT/zuyJf0DTbO/fQaDb1MpsZaOcOE/Y/jc0zf53i2oI5RHHZoLI
xzzzv7/99X8N2f0XzY678Y/f/0oH++AWR9OIS/O5Oqlsn0kE88M0poOOJYTtEF7DZpmuIwe6bu9k
9cLpBuMIM7Gg18i+WHvwpYFul3TLyzbdQgVqD26TRvCtUuktmOIerkoW/4pwGYRT4CvAnRY+05/N
cZ8v6F/Dg28XDBVNSmUC61DmRzZOXUYA6to6vGaIxLhBQkKhzUq6i7S2wqXbZV+qUVLpzX2mngyK
CZsKr51Phv3fz2+frwHFvsUd4xeP780S8Jep3haBVCsVtkNG7MpTMCvrJetFtUPoS5+yMZNmJas2
evplZf3pWZ2NcN5/dR6Q5Qu++fk/zivpV4erSI8N9N+muI6aXLunllGoZydzreNkFXqDi5Q6zGUZ
3mNxex6e6AthLfxy9jyE7kGiL7Ix926sdgggsCdhvkbfKT7B5L2fCD/fGQzDhWcp05W+Q63l/SVm
gd1MXZmn160/5YdBMqwS+Q2MTRclW7U1KyV2DAo6R7uPxs+cmt6e/Ycb5HtKWa7kXVPSP1sd/PJc
GrOObeU3+XWk62NsltE9zF5iGuzqrgza3pd4ElIWhSUAQlSKetcgmVj5qY4vkykSq0+e1/nLvrsc
PswTLnfEZoTPUudl9Mvl9E3Tx2UWGqcJrx0GSGrSoRFT3e/CmszTVBby1ijOGXro+Vfo1c4dT0Cg
i6Fq60tXu/7j3y/obV3+dkGORIQqEIbZ1ocFBAfIi9Clky+QrN6oIPJf61nMFybK4Iu2aX6mfe9v
wBWTSc0jE15DeIPcrPyJHypKehZlR7eyRLtomPF6bOpgb+YMqy609h5kl5fbbuj05u9X/QGvxpqy
cXERphK2x0vnyw9blNkTq7eeZZ+IbKAVN2W7NaroOy0Iyl7VgDk0G8J1mMcIQylA9+sgz42DgjC+
7Iowotk8I/9NiENxOAMGUJst0q+QSlhe9+LocTjefHLJ5xv5/kZzyQACTN/xoLh85DYUMsmJ0SLn
pBKVMpLS2Bd9JJON5i24qL3G2bcAgXdeODnPI93xiyQcnhlKBo5bt3ozuqB5k2mKPnFPEL9tXOdb
6dAlU2yeXN2H15N9rSSZrOVpiJr4ER+fYBNL3T00is4EshrrJhvjVVwzPFgErg9ltpoYK41b40p0
s3vJGJI42nPcrwLbbV47XvcVo6P5+pP7d/YX+Hj/HMt0uUbbIebm+Pv1zcm61MDlWlunJG7Zyppm
LHZ6SnDM9ImeuTLqlszv7ew6fcl1nDDlP08bo7CdT3b68wd9vBDXOb8rLEFbfTweDbMXNf0g64QN
kDiaFOa++9RbGO4Ks2PQtJ993tm+6rfP8xzHF0qdoakfjBeo33Kq9al1sosgNmEQv+L8km+KMpbX
5CIO2nmmxVDY9YsW/Mpn6/a3E4b14fHZnC6m70v3w6umqW3Mac6rNgaCEYTWHRBluN6x81M6jG1/
qeScHLxMapRubYkcsKpunAgaV5FnxutYlPcepaKbkajmf/4kBAoTHgKm3g5TB++XRF1EhWMOjXvS
6dA+aAG8To+xs29Q8Twjs2se/r4G//Ak2HPgX7DlsPXYH16VKYwNCXfAOTEpHW8dZpgXWLkWd1la
xMMis4mva8Y70zP7zpGOWvz9499MR96vBFNJXlKllGvZvLXvv+8cK4pibaGvKTARj/WlPbzOsmMR
+mOTXURGyDwjBYyHwq8s5BCMdrNBl9MhZMGEV0luZUjS+ql9MD8/5t9wdO+vTtA+8W3TIh9Urvfh
acCkdzR2Td6pKs2CvnIxH73Bap6F6PXmrQ/rdTRimJ5s92kcG5eFKJLVJ7fovXPR28HAOeaY3nmj
PZ8S72+RUQtGDkvPOSWG0+3I5MJt7qX5a3We4BGxsxKTJU8mczWP/ezlV9bk3Tc+Pj9xMrjbkKnx
T6KfNxua97fF44IIzV3hMq3tfrgtNjlAaZeuezJYwg91XIREYHYcvhG3a7rS6qeUsVpGNXsIbubb
rkrgTUZRzvCORakKfb/+Npjh8AoDof2M/vKHNc1dYjW6cIVR8324vJJ6sBHayjuhioHk1tWy2DVd
NrzGkVXsEpGMr22IaOdtSx/H2XA/e2S/Re+25xC7e45w2GXkR/u+diykr3GYOnl9PN024XkeN05I
vqdkXzhtu89C2oiCcaStHsd0k7iy/CyF+EMYRJAo2GSlBQXN/mhx0nVl4c6ce9e+011SdMqvDDG2
G1S16jqFC/zFGweUDjUqoIXVSzy99U3iJt3eBgQSr9I6oWduNS9dSOGUaqlGxi+6k2uIYlHhfohr
hzKtTzaEPxzd5IiS2JYdxZYfg39acNKghY4X2/kYQPGqbjrLwpWjdInnlTcx6eh8Gsn8fv7xilue
zaL2XJtRrvevWMYIEs2BoDnRDS6fJz/FXpWxKk5j7uKzzIlkPnmpfz/67fOeQj5qkeDyld9/YqvE
+fR3hhPZJkd/AmTkMgXjxcgvW34BR3flaM0EsKn6RUcdbTUy7mgwr/WJb9YfdmB2fbIsFqtipvQj
0y5A0QBpwxtPkYltXOs1/kXZMaHbB2FkL2rH1FfoFYL1kGTJoc0HjVZPI43sC4UKiYnSmUDpi6c/
I7v9lmPZJP7uefVSB+DxnP/8l7QCPE9YkoKaJ+UOeiPGvr6Ulh3RFi3cZ1Egw5f+JBZhMetPrKb+
sL+dD1/eYT7VE9bHbV84Xegx0C2Z7y/VQ9n3KRXAvMgXNQCPV/pP4igpnl3b6HOXIeaKixk05UBF
DXVFEpnlasqHYTtGU7H1QtWOn7wkv29wLBnbtYXtssXh6P/+1lRmg46jOm/6NkFC19pU66qu+8pL
Xh+iM8FazUnUMzomHESVqfvtk9Vr8QHvDwD7fG9sJZAT2BR23l+A6WKVjcqVokDhG0/NlNHLAl66
ElaIgfA5tleV0FdhbURo5OMpfOzDIMaNTvjDA/5I/zMEzfmIfH89H+JJBGRZnwyRPNHh/8JMzqXw
45+ffOffg0Y+g0+iJEPU+tui8EQf117oMbxST9pcenPbgbcmYs8ZuT10YRoe4gQOQG5ieU8z09mG
c48qus+TXYRutlsKKdrvBfPna+F3/ieL9k+Xx1I1CVgIpcyPQBhAZrPfu6gCeUnah3qoq82ESUS2
yGrC1PXfb8bbNvx+AbA9uy6vx7kMYX1EfURxi7MTSpnrkRmDjet05YOgUr4bmB66aXJY7QvHb7FI
SSKOd1LEBBlLHzFg5rfF9RRFtJGMOFUwBML0cZLyjrr6uCidqKkWWYcNk3HOOmjzDa/BINTNKIGM
A57EqyEZ76uxG5iBhoTGqCiDAkFc7QdTlPOqw1VLL4Ywzx7zYKIyNJ2DR9OcW2wCpnlPNbxdhC1D
ddHsF8/M03Kp8YA/w6KMJ7GaE21t60JPJz/Mh9e/37bf31vKn9QylcMpwzT9h8Ak66HqyZHDTerB
PTi5mWAqMvZfImkJBlIAVkRFJHALKTMEsU3+yRL508eTZlpE2pZLYPQh3Qz9dEZuM+jrxoiMS3R2
yUpgdb0ncq635VAwnoS8vbrg1HotMTe//vu3f6MZvF80vslUEQVfm4Vqf8QuTn3gozAJ02tiVVZF
HzGdV/mkpZjezcOr8GT5/BZo45Ynjkx95z9F7TG8nVepD+CLlX9TIqvFp4khpVXLjHe9KLtG0BDD
qXExgQBH/BNEjMbRQap2hh7Fsa1MvQmZ+ksXAiODbokQqZgXxE31XWCM09MMIAfPIAyxBNNJgG9X
2hm5KCPLxTEu8GVbcOgRJOVzS0MoO1dTgHWZ4zKn2v7g+PzeYGN7xbjL2SPgyL5EZl89tIg5L126
+PvorVLp1qa6wQa9fM50yc//+93908P1LO6Rez4QiJ3eb8m909j5UDvJtUHNmslc21TXpbDDneVo
gdnuPH2D4EH73J6itTGF8pPF9Yf6lY2K1Gcv4JeHJP/9BRhOO1q5xzAv08bca102/SN902jvZc34
mrEdYNKFS8fCNlA5kLL1a7yS+gNP/MFDMIBzfuhUFyGuNivUmcCbRFhjDmOGzeZsGrE1p6j/jNzy
VmJ5vyZtqoQUPXwMrH/P8GbHdwbHasSp6soBCTmKnWXNGjug/uKSct9lnLys7XavmDu5V1J+988P
r0M1/LMd3OHSKrqzYXWSL9zGSO970bQPf3+0b/aZHy/SosRG34IRP672/a2dvVlQ2eYim8rsMZ9C
WHfMVZJfSJF2mzAt/d3k+8F9eq7eIJYfkF3rVVZgsur0+odjyv4zf8M/3jjpSGJlh9FD8bF2xWcy
S18hYGpmh/JEI9oH+BHlKtCFuoOLo/dQa8ddasUzU35p8bVve7ZaAzWyZ8b2ndF29iEuWl4gms+v
Mor+v27bW+fJlpbiSr33tw1DMJt5gVTQQhjEEZVTeu3EwZM/lMzFUGxbAl5Pt/h1FXvTN5mWKwnu
ZtfbcZC0J4Oa6t+f4++5DdIdmytChHnuIJyjql8i2pBBPExGB3Hyy4GMJtflcx+UbFxphM58UlZN
85mb+fdP/UMRg4/1gGJRZ3H931Iqn6QtPU9EnsLcD79ZHSYhTtenSyLLZm1Y83ATM8Cwr/1S3djW
jPnB23b196s43+v3S9gHREzHxHPJNdy3Jf7rd6dfm0oJKikcA+sgE9lCVtZYWdCvNXWKQsRH96py
6V1SjrI/uQe/53e83iYFR2ZlOYA+4o7cNoWaS2uE4iL4Uu632z54qWceFU5oS9XadPj+/n0/+L4S
kjLbbdvsKef2EKHSh8UXJdgeZ14X3zj6/1J3JstxI1mXfiKUYXA4gG2MjOAQnClqA6NICvPgcMxP
/38IdbcpWdkpS7Pe9KqqKBZjAOB+/d5zvpM36y6OhMOsvYIbUFXY/5dTHsOzGtin1V7nXtusc4UV
sCk7Y+vVRf06lwEWrsYjD1oHuHFHzHixN1fX544oddV4OUATCKNkfj6PuGj9m4///CnOWb+/Xzae
cM9j9kdzmErvv+o8DycgxrGpOwGBrK+CxlaXrlAYeLV4mNqcoimyMthIPcwQlNHZe5epp8aaOURH
KsK4TxV3kIlIN6ipkaOi14w3/SARhwfFdZWW31I4yj49x2z+bo5dtUcp0tB39tWjHzvDZwZc5Pa8
u1aprA6BTOb7kRrvAzYHYUDmQgfKRnf8Xsy2/ZKhNEB8HlI5JmBwTL/hHfrKubAnhUsR2dRODT1J
QgPiTfyFwSnE84ifj3ShdnL9bS+N2uLGDIp9NQCY94MpeQMgJXhIp7yFEQOyYH/uyJapOdz6Hh61
ea6fDQ5hVwwQmm3vdt1DIShqZvdkizlFRzgHK2xmxluB0etO42HYymJ2L/22tbp91pgxVukY76Ld
Zj/jwCifWM6qQ9TWNmrpsa+ecIWZlyl6xKu2S+d3P7at16QIvQObhoLlTyFUKtdO/nAXf31uGKII
z2LCyQpikZj85ZznBkM5pVZjnrBdUeSMHYW4u1RFwi22QZ+OfyiQ/3at8h1XBrygEMHXHMcgG8bI
GGHhZHjzcphTvkY2L+NtKq1ohbrrh6nm8A1wA4S05edl1/4pouhv3gSKA8viXItqIbC+1sleBynE
Ge35RCUdX1YVz5w1++I9S4R144VDhUY6v5mHPNkMrkt/Wgt//88P3rm78fuDtzQ/PMETJzjls2Au
5d5v66U3WDUOD2GeRnoR4GCkSdm4bO8RErF8FWIxBOGaZXJXTnN8I2JlPYylqj6rLonnjRRu/UoK
JmU2nOD2KcOndjB6Yd95AIEv3aWjFSV9dWgsqZGSDVgZ8gm1Gm7pPNnBZ6CzV7UJj6bv0Qc7D9LJ
b/pj2crX+t8n16XdxxW32KAc+VVmkJc9hsCO4dO5kshRKN0Ir0722Da8O/gz1mVDvNOmitRbirr/
nifJvxN0py8JvKFXFrlin5j2dNWU9kOUSLEdDeiEVQAVN3fdGWaVGD4Bojg36Li+NU5PlT7OAz5l
YgShgehnTtQLxQzV068xxDg6zknNKLA3fQBEBAeRQqoWC0CX9jjdgyJTQE9t4GLpDA7QWiYWTFFo
UZ6nc6waGfyhHnXUbFz2baqOnQbbEWStu83Mofymioj6nDn1FnxORcpFk925Yoy48S3urQz7WWsF
FrZJvn2DS3WQoACOgAXV4xTU3c+5BRuOhhm1fG9H1zHV6T7I7RmHigF9rzeMHwjjTLIgl63G4X/T
xIIbwImpcnsIbKWzT2NPXYe5P+5p43Cr0Kjx7/qhrA4+wo87FcBlK2pGuXMWHkXkvZhwi5gziH1k
RoDrjLpL3isJ9eS8WfUzY9PUqv0jINf02Hg62btMbcYijXcZ0vcjlJwR4JWt9nbYj5fzYKMqXo51
adcPuHLU9Fl6cXaTpMxXijJkbS/y4VI5ShNGKIwXvxw+yzkLbgjrTGsUlSH42xAydOwUb0XWBUfa
NMauazNgkqkVn/wA/26B5hpNdpdMIFTcWytnsou09CrJDGjIQ2dVBzyB7VOhnP4etCh1KnKhZ8/K
FbpobY3EiIOsW51/SZg5XNW4cR8aKwP91gF08FIyJcUAYKoZg/xXRQuh2sbDShejaXHfGxiUXuNU
uYeCjeyW5ERz77gIsFfKxUZLh6QrVsHST0qWKcW5B6I6xddwvmhYf+x1iITqR5pl4poGrbcvNTrM
rg9KxKNstxfTAAdp0JdtHVXfnbC/znvLwwfj41h3y3BNGSzZuV2UruQvbHIzjPaumNrHeiZHM8a9
fJW42j82WT6uW9BUq8xWGjmxKLLLc80KeSXBRalmzuRG6TxS0tXX1pSRnyN841jnVb7FsShuEjup
1hO9jR9DparbkvHuIXKNfpOMqFH7EjXGlAz1xuujdo9ryoOPyLQb2KYOrlUZ3PfgL6/KQI0XDdaE
TWKM5i7kTkY7EuFoqUVsvWJ8A8FhTrDuugKPxKaFsLEWwowR/Hu0G6fEiDcWYtm1XTfiRasEQSSi
SoNgTQIcAlTDsoaUha54jWH+2dKezVIavhVRnt23o+e9DV38LdSRtfVLUewj4Na3OQJTpqLAmc6r
Ysxj9sQ2tGNUyRtLym6Dg61Y8zC+zSzON8pkLUUk8x1lDOrQsaz6d8QReEiXTT5tAb/gWu4h0rS9
84ZLVj9xOG6fxNIv+NWaGlXOTYgWAyf7VMVvWcPqZ6QIg/mcy/TG8/eWwik/hxQt09REVyGO/r2k
9HhSRHFsA+xQu3FBQ+nO1LfpAGxzEm10Moo2OiAEhZfmlsWlYaFFw8BogDTzBUrbFbPwaYuSOCXi
ylcvfmqGN2EtY/q4HstLkrrj1mune1K7yCg1Zf2KiYWFsB1psxEWmnUgmCQKKcdll9FNql5jhTB5
dW6enr+9fJKSvADMyelcvIcqqXBFEEq6B9JCbAI1F6OrPn8HG+N+c1w9fBTRWF2PRuKfZFEZDziT
p6MebHfXjNo5mJ4eDpaYMciErd7OSVHvoJsB2SW7HYxwWkOSa9Rapnn7dJ4pwRjnYD3HtG7PS9k0
2u0TTiqgMlBW7Yu4QElkp/AOVDe6R7Yc+1kWrOqBUz3aiXk9j+yyc0ka6ao2WndlJ1BcugoIv2HN
x2JS1R66WHalfVCZSTTxatNk1c/CAGsw4qkY+JwVYPWuhRM1Bt+KVtSfdRsy7/ZqbGIAYMzXSib3
5WCjARkQKmC5uPSRaFzILBe7Jp/969bxnYOwbPfChxa9tnu8OgvovUrq9mGygdUEje9ubUTH10Vc
3Eo5pJd917p3/nImDTqPK3ceepGFZNVrzo3eHq/6MBT9g206FPBzsOXoOn/Cu5+v+ymvfk0h0qU4
ShNDYKpi9JtwqfZ579DzdyJjWOPIg54S4WGVRmxe0RXP0Q8Heg9hEZGLSiP2NiP+Bsj4ShpuCjMx
Gi7NAZdNMVTmY4GQbu+3anovqfs2nIYib5PO8HBXs9/qJ+ANaAO7QCWbOrRQTY36RVS1gaU2xY3l
hJa9BuxOt16n09EORMd02iuwrjf0iEOVXTcJKO4ZmAdk+ezGGjsHREpGOBWtvz3IQgxZxfBZETl8
beFQOGa0WLeOoi7OPZE82JkpYf90S95BH+4wA4f3uTG2l7bXVqe8nOj6i1AtHF6eevxZ5hPnovwE
DY5EsHiy+u/ASzUI2F/KKFqhIKnvlJMVn3PooLdcwoxLnUUrbUi5qVwRrvyMTpA18HaYL2MlEpPy
Th4CwVUpMH60wTA955NhHOe61IuBpLkh3jHZn5VGnlmKtWMqHwgFXyRcNUrNje1ojlk84C9hB2ic
KUBw3Z93SJXOxLYJRWiQs4zVGXvXK92lPOVzF7CbVTNiFaceABMsz7JN0RapyrnvFglPGYDcgce7
5RzXR5ss55vqfJ+pWUqjyOEx84OHyRnkZQfoZ08ZZD2ZBsThDB05t53rM3FMPOS5ferflVG1VMWL
vHOIpPxu5qPBx89i/260LZ6ZIDft15qygkNE07B3K1zqKRgtzcoDw5GfDIOi77TUkQCk6leskfwT
UKOUJ0D63X2q+emMS+Uy8ib9LdIRd2Dgg8iBAC2OnJriY5Ja8j2AA33TBBmBJz46/gMieX2JScxG
Yz9r9UMIxcvlzBpoc8wgDtBAP0a1b5z8KpE75cwjYC5rLg/VeWRhGx6xCz0gQszfvZzErcDpaWwn
BeXpJg3xYCRJNt4PZXLKQkfN675fPGmJ6/UPzJz1h9kZ/beWzu8VUQsA1qRiouKb4+wdzuMhWMX2
B/lQxjeTqhf/knL0ndPV6rNqbCYrQF5zkh1qunYAizqcmrpNgDraCSYwe4dfd4YqqcZXVh7wRr10
mXHBoATU5pOD2NTmd+yRkQMHJh4ux9l+0n4t7vFv3U6p++TlMnianNE/sI72+DcH3rxlGlRdJU9Z
Ra8/ZFZkU2hsJ5kaG+51LEzUK5GxloXVrOvKxqsPYmjlePW9G5rZgVkVukINfylHlvIae/VwZWW+
2MVOP+wcL5SXcxUfReqWFBEJuEgvfkNgS+UWg908TXi31zb+QxyLqK2zdlJ7EQM+zolo82ACOM37
6NcLlzGSMxYtFIY/MOIprGx5G96UpIyVm3Z0xAf3XhgcQHh26XUVZ36zltU0XngF1JBS1u4N5uv6
ZxnUctgZUxITPBKI9CWfzGUHoNsAJGF0mm9+H2vjikyRHjh1ahfqyhsL4ztgGW9TWzqIVuM47XOd
++sQPMQKi/6p8J3jNBTd0faH8WaQIIztNFfXaWh+qkRzHErTJL/LS5/Nm30ge2NFdCbgR2NQrGXC
YraVnWtfTYQoBKuhDrw33VPLw8rUsT5mZSme84gILBJPuvHUax10t+BpYhXgXctVtidu3Hy2MHby
9/yRTpuH1H3lOnOyJ8ei3OYAHO9A9oVr3PMCAUHOCWA2ndJdn4cpv+qHXCrtr0jiC0914nSn89zl
3BdRBnQSJjnVQUnOsfY0UkUXocHzbRc9j45dVDw6519LTSuZNhBfq4OJ1o37JbZQip9rj3pZatOC
U8r5V3VIvZUvM5yIDpW/CUTR70RDKEIsnfaWqEZ/A33NumHTRJAgaV0XRaJek7QZ3lnPB2yyHOXY
hnnFcDk1R0VNUUCazosJQoeQJgkYZU00dP2Kd4YIy2BM5E+Aai6r0bKW5eVyICijLr10ZOVeStll
mxyCYIo/Mame2+XAGxUDA11mqoxGE5+1TkwW53SYTrQ2O6jarM3LhKDNBMvOWMu25qGqgxYXVptB
g/DHO1g3+mQIr31yXMgRMoh4DOPQ/vU2qlrzB42oPq+Sgm9tWGZ1+NvhqePg848Ic+AK4Ni9wUBb
hVgmS6YnlhEvfXY+OZoisYp9pXY6mMeLqYh/dr2P+0yhB2Y7uB0UaMTeaspDEQfhBauD9xQNxETG
SccmxUdcUe5GF0YW5kejD1LIddRWhp9HD7oq7GueWfIHg6Af16lorfuq7donLjvfH9UmIRtjHG3b
DK4vPPXirhDhPK+d2TGPdWzshs4FEdpqOOylwX+J8rdzJ8QaXA7jGv+rbWbhBhmus/KtLPoIDH++
nnyF9imIzPhHmWB4X2lISzQvly/H85dbrNT9LRMj53I0HJIXJmxtvy4sBv8na7QYMHiZvCjY0Tmd
5P2GHpR7n9UF4F0u7ZyaJieYzAzzbSk42w+6LX54FN4PJLJU22QoXow85riKJROCZmoVW2Gl8rEw
M+vA+Q+e6GzS/MiIEKnwrdwQUoOHmArhwUhaNlvWQe6PKExAD2WcGoqBvuP5Dk4zWv8R3Dq0sOQs
rc4bxa8d1QGkulaIcQ5q6VjE4NkONNwnEDbVU2wkPxCzuqdUweBjBxTTxrc5kuMN7K4GDTrUQlZx
101N8w4vxL/Xscoclga+MKEC41N7zGHW+cB0GjgYw/5BZPVNNEGtMOQcT6s5BYgPTczEOapbIj+W
iUFdqPGHBSqcvpZJmTh1Yb7DPQ7sj+jYCxHn5sE3vHw7+GN2mpu0icBsJ9/PDZooB4KNNLHGsTAr
b3r+JQTwJICIsM+dJ9pYLyJf2OcZnrXvhs7AlLYOw+HzyBwvQ/mRj2F4e77dVURoSUVtQTjX8nRn
eRas6YY4d+2YP2bLlMuUFYmrtqXAViBCYBVZROZqMFiNnIQmnJIGxnHDISvj13Jk2WB+PKz/a57H
1lsNbTJXqxwlg1ymS3sztZuFvkN0JZwpOiBlc5eIiQLeNYaGhKA8Z5g5c+wuoFK0oOGbCPvsGCqK
HRMO8K6NUX6v7NAuvgNG7wnwcOLTeXUTCKwubNd9SJrEv+k1Jd/u3CU8H5HodKgENlFu3YZO7T41
i3D9fLxjP6JZiDiEQylSujvYcbC62CXDK9KR/LsBcdLTfF6IG5MPXYbxZdpWIFfjkal9h0DoiACw
vwQ8Wt+MNkBaCEX8CMq+gsD/w21kuHUSZd6aZhPvwAtmr24yNYdkFFsipdwbmmPGPVmlHF6WTl/t
IC1orRLqK/dacT24dfOaiwbPJNIVWDjdeH+efwUQTi9lMXCoGYvdoFxxaIE/ns7uCfiHBBwtDUnk
JNVLLggXkzqCHzZMxrqpw2hrVEuLSPeVvs/g5N7kSO3u+qAnWGns+psOAdneh7Ppr2rPfXNsL780
l40Pn3t3EwfwSFBggxPoU5O2CDZ1sxnFznUAZKygK4UAtKigx8IkswjW6kXRTjGTSid49+aJng3m
n770OhJwTJKCp+rGcmYL9E9LhllghlRFlr8zNPocL8U7sXIVVXnvTzWESOHGN27C1EaMmlvkrI7V
wLk4xbd5snVZpKYNHTIiPbIg7z4sWEXi2E0EPbDjpMN75zLOyM4ymvM+TzoQe5Q3L40AT5nca9LL
uQ7LmLgKknBdBa63WByjO0Jyxj3dI4/mBaEm53sJe5e1qwJB0wDa3xEwXrMv6cEeMN/4F75y64Mi
hukQqGFbl6F5ZZl9/Nhn9RuO2viKgoaizE2zK0jgF4CH7B+6Fu1Tvkiz/NoT2Gphr4E/jq8tTgcg
4MfpMbOD8RG2f3YTBBQGEvD63k0J3yr63t5Vwr/xOFRfBZVhf3A/Ja890vXL8x3/z83/v9EfMq32
0Hv7LDP4Fb+MXWAr+hUMbEQJXps/0jz/8OcEROgAVKK33PLYVKa/Hwro6Uncv/R9j1jCNnxnnQRl
+PlLJa+Qbu5zOYR/kPH89ySXEbJvYm1Yxrje1xFNN8KUy+tsPhGPhqEawV12Hu0JEdvgIaosvezg
kBETUqsw+JO157+VhyiHTEFBI30Eml/9CmHulnLwFNHbUQK1AYtz/XpekelSEaeYZOrajM3nocxT
ThFt7dw6dRV/ZmZeMWUtkt0/X6qvAzIH75vp03da3BP/rbpJGsIWu9DwTxjaXIrQmrmFuRwZTY+u
YCZYvM8v+P/aenydvDeVrn62X73Hv1uP//8yKKOm+L8blC/f5rcs1u3bF1cz/6df/mTf+w9iVwSL
eGtIHEDV+7/9yUL+h+GTzbRN+gy4GXf+H3+y6/6HS4vQFV+KXGT8/Ln/5U8W5n9cyT3IgYMWCBNy
8W/8yfyd39URi+zcdhl/cRJC9I6H8q/TvjIGM9q25MtUBLsBHx7D7NOq4dNDLDTsS/Dh7g2awST5
g2jsy+jt1+sub95DTOzhZv3r6yaoiMMhNBkaSUC5Jm3xHXApdv4hl8ffrsftr9Hl7xbsL0/K+aVI
pkFpTgcCmeoXDVMx09vtWiL6+nrwjrnTPQfglnb2PKNTto1/t0j9ejUkHwGrBFK3r1KbQeFUTdsR
xbzX4zH0LFjJ7LYbiOjJrh6GYQ1EAc2lrB7+9cfEzoeFCzMs0lP3iwouGSxnySDkSvoEo8Zamj87
WUzbJJ2trc51dfHvXy9YfC6LoNLGsP3XK9jQOo/DjF5aEefFCFeEzM9N1Mz9nYRHE+zg3rV/Chlf
ZKq/zab5cvF6IvCzuWF5cL66W7RsGfkNbrPrQejDF6dJ7lfWn0bgX19FoiwzBZYEJuA8G19Fb9g3
ARg23rBz/SUyt27jC5Wm8td6+ouT8De35dcngFfxbD4QSna09OKrLikW2ijZUcYF9lRyQMzH5CWt
ocCuEDibh3++WH/3Yrjpcfmygf23L7WNKddCiUTeDNknZDw+RTbIDiexX//5hf7mu8NVJzhlLcIN
/1xg/KYeqJ20LBOILTsj8E5I0RtggsH4h1vvb19EuMu6xT7MsvXXW487mhJGt4TgOOLdEXCgozn0
/7Bs/N1XRrnBt8WqiDzgy4s4cZjLiJjsneXLfl/PM2i6oLrKmfP/YStfnpTf7mqGF4uVjaaChLdA
ifNlDZb2NEA3zKnKtzQI/7DQfvnjOAeWncWkoMPrw7X/8scHHLWEVRTZDgUXibtzYobNvSNTq72r
CsKxLsYWT/y6nMPUxQRJlNIzR5twvP/n++LLPrO8DcxSZ3MLn5BR3l8vmQFlyp/B0e1ac8gwgFWh
gpqQAFvAZZr59YVXxs73sYc+8e9u/fMrs+zb4DcsMBxf6zZ3npy8mbt8R8sq3090kHdTShZew831
+O8/JMsGu/wiNrTOMvTfbn56tqXDtIFYsZiwJyPSzTs2ue5Ar3Hez3bR3WfK7/7gify7b3Z5pCXr
MOp28UXuF6a2CYm7IcI4saBedV7bvvQwdA+lbEmTGSO7I8Kir5zPf/lhWX8lpgKOC1xPioi/XtHQ
NqsyM+tiB1+ofTCkxxkpLstXnQ9qP+iO2budi5d/ftEvT77jMkLBOo3903EwnzrLv//+DQ+28MrA
KnZqsjjTt/6Qb5whcfo/PDVfHv5fr0OVhTqIJ59S66+vEydhMGhC8ggTj8JrN+vFbW17LkdmAsb/
+SN9vX4gaCRtafTzfJfcoV8qIbpFkmlSR75Cu26/J6d//uuLkZ73+tvyQkIYKicWY4avEmlXsHzW
374zpxOE1MKq2PdtzNHXnOby2MeZiYYMtyHs5KyHHMyRFKKYV6U2fd/SZ/TCAmuVq8GKyEXK4d9j
exEkaXr1lASrMY2Cb6J1Bb3UWM9LapBGJtr7bhQRPUysE+nJyntFfNsdc2Dy0drxxxHAnqPJUHP6
5LnGw+ata6MsLtKBFMy1zhrn2M2Ndq+RExl4eBg8ILhIOA4XhhxevMgDx5/UdnxfZgHHP+0ar+E4
iRsrbd134g28D7M3yzsUtx2ER3pXr0nmRi3TLwcuLGgwt6FPSUrJOtYRoO8a3U2ykW01XbRxpclC
ilDZbAuICQ88xOFNp5tZb7Trtz3DpwxipJydhUXYi2CtnT46uK12GcdabQKUxiKU4AK8IPxZIws8
dPHIfLejr0a5dq2Ir58zwiguyjPk2guM6QedPftbnDtAfabSKvIVin6SoERkq2PK0r5Ey7cuFoau
q2rimyKwrB42o29REuqCjDszv1OerBnNKWJGcDLQD89JpwwvwlZGzkr5C/SwIfEZPgfsg+4icxV8
R+qcihi3wdOPYYY+ukxoCmyCCYXaKm8ItwWBLdPxIuQfICUEbbDPHaj21CdFfvAiAwydkq2R7Ybc
rz9CJKYnWjkmMc0TtoWDkdX5dQ1AzbmFJTzcMpYB1z1ENCWvumQuR1Z+uuGrYWrK8kL4nfUxJ7LS
QG/B8I6T7Xy3rWQAah3DPIBZRwcJoUoZAyFG7lpvgJsR5gSXHZhy5pIyxTCgH4io8h2CVSVNo/s+
yxoy7Air+olotPaZhfpluY6pH19DL6nsg1dFdXrLqH68VCIPjD39MWo92x2LV4o+y9lXhCPrHWIP
Q1/kkYD2Ng1xgepKat7h6Awob/VMFkm7OMI2nZ4mFCudIoOmnUkyrjKZq01TKcMkh9C1GRsUqnsH
b2vBsYYIUa5Hp7cva2nH3q62uszC39OZd7ydlN6pqTvE2mEHEWHQygKVLmfiOBpFrwqQdY1/e/Tk
cJpLTOdr/FfTd0j4NcbvyBv1VoRlq6+ycGrrvZEocikMsk73yBY9vSksV1fbCIpOsXOYrYUHIOVt
y3hu1tEd2SKh2EwYZY98E1O6zahSL8koW6K7q47oVj928ycrDFxYUKU2y2NoTdxyy1TeXc8VsmTA
ecHAkuLEHiBUYn1ggpKL1q8MWmsInlutmCYysg05QwgHda/Q9PCQcNXk0MxmG/1oGnC+m0Llrthh
kLLJbc2J99kTPN+Wj4GoOib0ddb6WzH3DLvM1reGTdyAnV/FuTd8Q0vszWvXibsXC8GB+0Qr1ntO
ErSEu8zJpg8jaF2bLGOzFQeNWU+j3R4rvSIVRB9H5bkuodiYf0PIsO0hMnP6t5UnmxdSsvNs02O/
/UhCt3Q2k5tLkueTTHasXAgg1p7qBEzIrgYB5Ofz/CKo/K9KZRLJ6pZ27EPfQ1QAb9eMxG4wi6pd
l1Ll+2aajHjr9tXEYFkaItoFddz9HPrRsNZgC7Ob0HbRF7k6nz9rVfJrwu7c59oqrG7tVyW3QK0d
4j48r43f+iCu7nsvgWdtQctHVl7hOLzM5GIvrggYm5BuyIbInRoH0h6dFYTlKAyMHrVDUnBWJi40
WEmLkN/VXOMUOGqYwBeFP1rhFlc/ggd6m2a+zmxZHtrhfKvpQtHAnBm4RFnX2xsbXDx4SDD73SaP
i9De2rEIb6XQ+XufjaQNTB6/pswUAo2aM4xEKHtah12qdT87UxreFU4V7nw44kGwJYhdBmDS57rf
ci1ifj6VCanjTU9iXT50Erxj0sNqttgH5IWlgszdM9q3kK9WzNwQZ2riouaJ9ahoISUPGgpqVqSg
cr3RDQHxl+W3unEbPOdIw9Zu1xr49AKgBn2b/AAK+8FZYSAOJTRPBSryVYm+cO/MOZFaFRUGMEB1
TzeZIMIqN8mKonShdbg0WUg6DiG+ehxq+WZxW1xrSgXeE+GLl8zw+nofgJteHA79MWS0etVRjrEw
VNvODd5KAu0QVQbbsig+kEWiPK0YxnPJP9xOzw+Dnf20fW8Xm5BCEv8hV10F9sj8hkxvg/PnG1zs
CzqF925UVWtTaY1pNU2vyfRFGDSTIujnmAwYc0N5VlcqbqbLaUldqhIerYldbu25Bub0oT2KRfEr
iS6nq1ytsf82Vw0xSs/Mf+KNyIpbtKbRliFZuMp0g1yxT2BdkVcCO5iIOpIK9DGduE5dGe2Mep4O
Fk3yEzjs/mqY6llvdczCt9bpEj5qujzz5N+oT0dZ9YfURTduUzjsjw0GyGPhTf5KF5zu0Gvk015L
CxEVjrt3PVf2zGfnXltBlbYfZjjn96JwqGOTYHpMCBGFJFnT8Er5IHvUwebeCsr0JBTCXKGt70EW
elfgg/oTHOIkWtNfSb5FdcTg2AKPclLAmg3qqaFI1kPbig8lCxokYBdC87FB2YwnRWToUIZ+egtd
yPGTey87fCwZ2kv8/Jp8HPuh9U3SO/Ro3wNncEEfhJM6yN7x7r1kcBhqa7lBgjdtTWifYEzNzTyy
K+G/q3CaWuQVbpvGbH6ElLLpGpxGOK39bBGYzH1jbt3MQZhb8h/Ghimr/d3RjnmFuIXQSYxMxYXy
NE9DNehbTHg2uOxW3TAUdX6kDBGH57aYBmeLE4Rw17Cr8nRdm4ioZ1uPx2mcPyvX67bVYLTXIR0A
FFSF+9JHZvKBqMX91L3fEnSZUVh0cfU8Qnq5G33aIcsjwu2Wmvgb+wjSHZgQBz2V2XeHYBDmTz9K
vo/koN/ZBO/hBJouKI/yrWVYxk8DFvZVFYRqiQ/9FvuqecHZSCpj1x4tBfRllSHrY5mK5uZmyMpD
SrjZGomVulPtAMvc78DdD1FQwML2f/Yjc3A1kageooHZZq03b5kY6w1zPtShGAcY3QSCMF+UhltH
gHVPmKCsTcYCnxhVCESsCYC0TGXzwlZ5L5PhIjDnk28QHrdCaOYdlVuBPY5CKT91PJVsoxA4UMrj
2n+DI5j3S1TxsKUqNVcSlO1ukn2wHQYTnJjt7IYQMJKwE5sA9iInBash58GHwXDAE+cQd+2O9TGc
Cx5Zqx53ijiOTd/JYJN1oYuYSZs2IrFQroN4fA47mT3UlUYxG9XBdFQmUoogNJEADWH56gC5f2wB
8l35KVGquOHlbdqhxS7JbrlnJkz0JEd5SOtJa5HzTXV7SmYor0xDuKkKf8iuBHvaymvq7ljj4d/D
tR82ciYoZZwclhS35ZHD9+NeGHB3M+JGtn7fT2s+c7wbyR4m1UFr6pUWlKz2ijUyjomArqIrj7h1
9YkisFm7RaEBsruSC1fApqS4NvR6IuL2NkVZ8yxqPTorJ0sUycYyh3ZcIyhjxI3lZOqnelvkbOi7
ebajE93cmbQzZyq8VZD2aLzsamLVaP35OHCVdnFgxcaaIrDmOZq8XdtTBa6aModFO8x2nK9daYQz
FOMh5hwygIBLXQryC2wT7nthVX1yWZDE6hwcyXZ6jSKxbYloU/1w5RS+RDWFOY2KxSqdLe1fpbe+
qqg//IwtL6kM61HEBmFUPoXtSnlxFK2R38wDuj5zLnZzohBbI2q2pwUsDFmTz9ClMm1PxIhUzXYq
JMHaA9imRdREtkbgN/GjRHPR3SlT1KBIjM+6NuF5TJBtHR2YKLldY+c4VcHbiNqngBrnU1VBRywd
Ar/7iKpuWyXaPA0ife0cSxAHkp0SFMfovGKLTZqybO1FPulsA1Ey3arxa1JGUHt0qMRitLVRR8G1
mqJgfJ2zjmm8ic18Pw5TthvZZPM1oo6S8yYR5IXi/FomhoG8f1loJQ2POLK8Qxlb1+WcvkQGM+M4
QvVVOulWUvwc87j2rj1TRVe9UXYPSIP9ci/muYOGUMSgjZEd9FlTkk0l62TNLDrRtxiV6qukE9mW
h8e+xdJCGrms0TjuGjNC1QEt6yoRWt64I0ERhttc9Aal3ZxGJtzwJIpuOVGBJia2dkV7Rl2Q0DWh
Mx/y9JQSltXUuto73mS9Qzufnl0nizmV2JyOXEQ0C68fQTHrk7ehD1Tv+AaemTWYCnI+LkoY3rAU
dnOQFWI1YHZzVlEOqmbLs1AeKA29/f8wdx7Lsatpdn0VhebogDcDDRoukZ7eTRAkDwnv3Q88vVa2
SuqqK3WU1CNFVVTcW4eHZGYC+D+z99pa35ES2xgN6Iw8PfW5/a1uiUNGpnPW67VSXVHOSUHuRzZH
Via91itCskyR5osd2/IdavQ6GJBWoAYRX6boqmurGNUV3Jb4w5X1wqQN/RvpTQ3icSs9zQspvrhb
sF6n8wPbkb21ZOS/r03Ce0uWiLxX6mT1srp5R7p1OzdJblVKG91xqijbfWwxXgIqsOFCTGwn0pLJ
9FBENl5dV+orxUP2NJYTBP8e/YhwU2lM2iDv43LZOYNInuyKgNDbjZ2QexZDA7lV9h+cjORX1QjU
bJ6lVFIVBYYFPr1UkquQ63hv92b3trSdnHq5GOtnnOQybyspEh7whfiRZKgZUb0ZI3KwKssMWgXI
eKqRdogKTHpW6lUWLoIqO/Pmqur9ZZLfbgKrx7Ixe+Et5fy5DkiNJ8r+pCA6AzVyjlgRj1RW4/CB
/bC0oW2Vp2wmjw6ra0xt2ViiuynrOX/MSn7CPLX8ZHOWRUj+XocbVRjqfkzortzOHKSFhXKipub4
aZ3+ZoVIYdSf+0q04lnue9JZDHwozIHrd+Ix9dcxcdBXaogsIWWm9pcl1pgwN5PYOXcbZWUESWCs
YTLLANasupJJQeaZ7NtZ82PmhM20SiKdCRO2qwNqa+m+K2+9A4Ks9Z2woopqnCLiEpNXP++Yq9VV
UC2r8Zyl0kBbQXX3IduJ7ufVWv6oA+p4kunXl8WY5UdNaW8R7hJxfqDMnJJARpCaSL6aeSdLCgr/
La9twptzImfbUSMQXCNFL003YsusWoU5PtlAStt8k/y2lnDnOFtqUXzydqCNGsYVP4wYVAeNI5++
V2Xg/VF0qCLUjU1T/WKewduukzm+THZCqQ+Q0TwMg2W+6mlBcFQ6debME9ue+gC7i8HnmYi69ucN
v5uFCjIJuUDKBSZuVZ1VQjMlF+9tTc4l9snPSaOi9DIMUHcxRHLBVkhVZIonRcn9alvX2V+UTf7O
Bh7qPgoEEwXJwhgFqfBUPeWOXFKEtrI64ewgZc03EQklAU8PfERWZw8Pi8gxhauI+whjbWd0E4B2
lF/JlsHkb8OI7cYYrM50QfimBPwWpYwCVMz5QH1H/eV3nd7sGCkUtyDK3JSD0rLa35g98eLHc1US
Bsu86YxoxT7l60obnOcWT3UbZ9Gdo22F4kMPVO5uykriGwkwJ7Sp62klqOXEeHJEAu6fMEF2Ysx6
6QrVnOYkjWedDJqCFgUZ2aZ5PWol8vf0aXtjYDMT+rcMI1JNbSIHLjbEHFoF1ja+ziAUjwN82zUC
/AudjEip3HvHIrts2VJWH4i/bpEIJdtEVGyTp8NYBhgxdtoN4r4m9R5ZM8iCjeyEiepRMU4NGhiH
OZQ13SccVRKDGEGDp/OoFQScWmVBDVpa0rErVysPrH5sW7dPm/6pLAeiV00hMamyyBT8mm+UEEwN
GY0Ho7+ZibZWZobvNGZ7lXOZQxM8KU8kU3NIVOkyphV+gX+a8GRnrj6QKHc8QMVczZ6YJ+NXaxPj
rXN08iWH1iE0UimN2cL+0kyGp2nyetaxHCiQarQOXpdFGjZxk8kX39H8bVKVUjOeh+TdUEf7d9DE
dovdqUWoSQTaejmkh3W3OkVK47cOpg5bi4UgolK1a4PGXJjZolMdCRmAOZGFOHu0N1ypaPJbU5KN
yOzqnhoRZjOeIJnsMB6S03oyxk4Zb0MwphtxuyVzwGRrvibrKmxPsh1BPrsjSbbfoT9hXm1UAlU0
VRG3fY2/ZgeOx+n29dQlRMtTK96nxNNoexNzy+Ymc1rvDJCveK1EB3VHaaTCurOMXOs9ieFWGaAG
ZCeFj+cWGKGmpuyWmrl+WFZmPPOancfMXmGtdKqWmJ7InL4/1NPMy4IyvHJwWm2hH8lrKmCPFKP+
JncpXf1IG/sGgURCxRybKsG+YjIf7Vxd+VYJ0gpUn8q4gsjISXcpHXV6yeQe4aTpjLX+tdoIKC62
hJ/mTNWrdW4Ow+dHKJOSEUAwo7tdAFjop7FlRI6dyWhs4WqMvnSffGt5IMqjU4+YfDR+BMByTKAb
APdfqlRpsD0ZF91A1nQsLKW7SwoTE/bRQSxXcWaC0F2agAQnwprc2WCNSP51wdtqeggSGymJmsYo
gUTP+C9XbylgyN7ZHMZoMBm70023BS27KoNR8kuWOuTaOFuBOnYioQzBKrW9X8ska/htL2to3puh
ql7R42PtaG6pT7uk6GbLmxxRxj4rw0HxTOZ6LTlvsj37RdFNVNw8rHnlI5YKPFdlZh0GSLKKNxe3
8LySbXEeHytwz10Qd2Ui3ua2UzayKAs7Z/JIq+kjLGZCrUpLngYEWs04Yvu47R1f12dzl2qL1ryO
er5Qf0C4zrj881rFeCI3KTEjS7ohG8WCEHSt0jafnCOTdgQX2PyZlaQjjsTO6NPWRWLpwkgYAYM2
JLT3oqWq3RXmYAPm6AsteWV20MeXYrIrit1mdUhS1WQCMA36HoLPC/b4jAnmpPsp9AG3kkXipBG0
otKcd6y1LFKLThmorwy9JgiJV5QezDqfXvOc8YiH8F6HZsaxmPmSlI/YLtd10w5zFesYkq1bt3Xd
0htEwk5ie2R2ZehPmtEiGCcUQ/yMsyE/tIhYG3fOVhzOcRmLVxWsln5EkAbwKlYE6dN6zuCGh1pq
HSRDE1aQzbM1e8MMsORuKprkgbkv6lk3FYMkhXIbqwSGJXbicE2BWCOTpXFUNIdIZt5icOjJSTdm
fbrTmSkUO9OKJSyokk7gRlub6yfeTBBTXEqyycgMhUCgJ7n1my+TwsSZ2YaDi9fmuHCRxJq6P3Od
yAdgWh1uc9MqyPsdCkrsRTHZhstjjm270Wob71OiZbVXxomoopZbciQJtmrrCC2g+KXsznTOGHJ6
7rNFaOIjq5OWsKFWkYWPrqNuggIvnoYNDD8B6Bvi3co/KujGlUJnJeaMWaZ0C7y+GX4wkiw1PmIy
ZOztZlazlRXDD7TOvkdm3bXpD/qiW7heow2PwDfAu+qrpTxuOggBokdwpG4JZpBdU5v4E0YC7Iad
ulUWaYsW/DdfaTCjuESa5dneXMbCJ4zd6Y6DQuytO8ibdlfprf5IDKdVeIpcTX+cBBHTcWNzlrkr
2ap3rTYvnL8ADx91muFPQ02b/LymW/KryTAiXJB7rfRAnKP5QJqkwl8bB8d5XzX4Z3eMU5fH1VE7
89DaZrcdHZALSTSv9JCnSUr1IixHuXF2CCCnhmOl3BaCgBBVGteuyMpHkVizEg7aKmP/UkEPO7eR
EM003lcnj6c/zMjowLc+3eyd6BmQYN8mnu8Sp1NCK8+VNntGuRHnmtaboXsDV/d1G+L+Qh2Gjh7D
LeHOpEbb8OTl1VxOE0FPkodWyHjPtExq6VxpZQMFPbvs2rSy3JNdHn9TukzHCqJCizW0TNaD3ffp
HIpETx+TzuFkdmqZ+lEaK6bknaQ3/rBRnQZ1lxTP3ZCTUwP9o6dImWTCc0SdlkxzFHASBdq2P20i
htVLUmK2PQjnRtb4uhlL9ZFnaqFe6IrZisiMakdudEULjVFUvzLZ7alvj45RclkS5RT2qjxXPsiw
StkXa16WoTHB/fFMxPxt4vLl1RzBrOJXNduEeOGTVucU/fk4WwIWNIpnTzQdaAUry7rmsZ6Ucgl6
UAfsP9ZYm9BYL/3mdWqdvFW1fQu9rlhSk1FtKfMRkjlttsUEQsfmbxQlbfk0lGTSGfmHI7ZW8XuM
+B9VNVG7yMSdpAGeaZnrDzBPVXLTxdlySbCBUANjHJCPYwGTwiXuyfwxNtkgbIh/z/1Y7qeRENFJ
WK62aZ1M5qNVHcaVnamvyZr40qstP7LIK9ihDYV8rLAecssvonvHNmHRQM/MrSkLl/RZQSRfX5yU
vTX7gWLd8ZGwvYm5aM1AYXJo+Y40bFE2liar/LgxVtAGmyMFU1VZyannhVBda/qQuxTDPbhJI23T
QycMrdpt5A7lOFJxd+0EnjbICpvC1H+RWzrogTMR/jBWuw91qdgAs/tgzM60hzkKK04JePpUbs8N
FEX54OS6vRz0mAZ0v9kW1WGCILkPMGRMdjDYaZsfbvtvRJ8541HdbJj2CXi/WyQPON+DdCTbIzD0
ZVDcGcNRtJRL/SMPKmrGFDknuU5dmmPcaluSPvBQN9FiJFTIPUGkp5j+mQDpdeITm/FGNhEsc51R
qkGRHTbsbokrZ/RqYXPW1yIoSdCUPB5y8lvcxTdCYlFvyaFi1f21OokoAjT7DQOtYbzVX0xhqgCO
oamcMw7HNkTBiuG+5+x9UM2ltvFtU7n50trVJsYHLXXczOFhzunfastdObdckbgdOuWdXa361JNi
8aDJBHRG5mbYhTcAo5Q4sTaj8ce8qMaHngqHvVlcST/batZ6hNLd2Jd1p75QlBSGX3KsVz68/PhZ
b9S18Hmvbw3pVvBwuAFrJ2/UYn0N7EJd42gSM2alEkpktWdK3zAstEGXDlHB9fZqsX0nVnpgiBQg
6sAZPsolNpqqVNLiMbMsHC4u6VcLTkjT2PpwW0yj/FxGMx7vDaiTp5hA8fY0aTazNpxnBv2cpGbi
xlQxPupCKKN/KybjfdfqrBA6asg5VEGUmI9G3jvXiTC2JShVfXjA6b3izGrLFntG2WKBZd/Yamyu
zeWpUOR12aXyaBiHXtLtOJJQBzpg1xd+RcqbFQyMho00xKehkXqibEt7LTp8X+GW0Mlf5pLMVR/8
EjYMFiRaTvAsTI1gkoTCyBU0VoOTqAZxVca9tbOmeOg+2q4AnO9VNRMJ/LEMdN6QBAwfIp2tyeN9
ZGGfW83NYjV1xPLFuf4NFSx/2vj0iMUpVlXST4bJPRuA3rAua5ngcHLMtWGiCzsNsYwRV9Mugx6s
7Umqs0w2+wYToEBbF8BdFNjWV2frRc6+FCIAftgKv6ZR5s1nQlRpE9UofhxvLdsp382cpN1BLSXG
4hv5u8ZhS1Jd/oiVdFBOUmpMxsrELganrLdQRV6sTWVIfEJgLISvt+C3Xqy0ohIhNTgRY+mS5zbo
3mJV9F+KmlXLMd3WynFnACBTCHECbk0rGnU+iII2L7CmLV0ikzNtrhDa6OpPjLcGe2aqFa1rwHfK
9+QEL4Rd23b+rZULC1JsSgZSZWH25nGhWPtTGEvZ+1kHOcktsXlY9xPRfsYj1IuldFcCSgGKC7P4
mZFIaKwj6MMOUGPUn7GXtD8sOJnB9LjfuwiVykT8ruj6CRrGZpleZhjLoRe9Oj0s6izeWf2lZQC0
gJTIYZ47Rvhyqv8ORSFJF26p8nkQs/ycGubyYY0ZAeT0XpS1+HC/EDNhpl80C1/nYhjV/QwC5Qan
6hb2A1jbUt+Curtix2V15maqIn7NPr9haciPHPZ5YqhLUAv24uecfp0vbErybths6B+UYcwbGqAl
1YlRJ4UTchtsadzM1RskWP5RoutDet3bZK1ixRQpq4i+m2SvAEuZBQpvuHlaLSm3Q1gmCuGMmg1J
Da0YUAjsW8xGNZFh/kEQPSQeAfQDz78OJ3CIni+fiGIx9DJomfqTx6WpSJRA042evWhJ7pmSqtXU
1BaPYYjHiRXJSUK6MS0YB12WdsI5odo2FT8poFRGFM3xG4OGgaqggBoSmAgK/5gGiSMDjxZi6Ueo
swFAiAE7FbKuz6FSOtLMSBXoXAnAUA8iaDG6NSqJv92OQ9oUBH/bI+WERDApS9J1BiG3qoRmsK23
iHzeylhnYr+0zTFhxH4LEJ/1B0ciP8WrdKc+8unnjielCed2AXrgT1YMgCgahZrWFV29tV6ZORhY
LabVkldnjAe9bKYK97ayq/itqeYYYW18TsdcV6h7azWLkeJP/O19CneFSPGaZaZXqlN7NUd5Mz0L
/aHNty9KxVdyyA3QlYrO8qTeZp+PJac7LYDyOl+2y/QbW52oKKen4tUaVqr8vhyILR1ytppe3ufq
GXe69E1MWveMNgKeRKwX5a+io5YJx85mULcIg49sMNb1kqa1o16R4DKH5tcC94drunBRBAyZqxqS
eSdmKkCf2OzlY2IcoXo2ldPD2C6l4TaWTYTz2mhqC1ewMnCc0/DczUltXkZ2ly9cxuhilnwhBVpK
RJeQm57SZDHK0p50vW8U1sRckjzax4UW22zqO80ZBYOr0r6VNCWiQbcz5fktpvtvsMO2yXDblw7X
FJSLQB9WcIGpQC/DzNTXb9lQjXtLK7T3zihZ1+RSTPHjMGO9Fpto9SBJ6k8mmta+WCaxvs6pbXzi
VU9+LGagtWs0o36KJxnObVuW6oMsrDK91m0nMTqcuLn8nIHbN0EyhUYK7pbRciaV+W3AKpLuekcb
FbdQUENFeh6bvzYALGLYQT2FRDG1iKC2uaEMW9XsbIqMQf3Ao4EY2EpS4sOUgZT8MAeNDHo5zkkQ
SdqCFIi8GdicV0U8LK7SAWu47zZJtq4CIgZfM/A7urERk9lTQRxRTyxOrM1XigEIVUssCPeqDniO
Or41znZh6DIKFVzsLqpiiox+G7NflVt4JjzZIv8JlczYhui6bGnfk/LJZzxkjGfI2J5tH6uwHOW0
37PXVky2zgbWaDwFdeZ4am6ppzQnOiBcnVS9aypF/nWUYnR4oK6kB6vJ0JzJE8GumZBH9mtURfEM
XovHO6iG4Q/H2YSaQsLC4I76styCiDelRm4w5v0TdBW9wXhqJNqfXi/z7rTdJtC/WZbL2Xdnd1kR
VFVakDmuN6LwysrJvliPEhs8LROI3iahAnatckZ8lTpiJT937Ua/mpb83CF+ypGZyk32rE5mSnUw
pMa2s9o0Ub9RF8xTkDGf2175jiswQlnQ5sSNxdSTxQiU2W2pkeU0jV2hV8GMGsIOsg1fKstxJTW1
GlY94nUwC5yJpIaM41iCyf8AgeZQGQmtBiylvtPgHjj8xx10koYDqU+5IZjvsX9ja5NOniEzu0em
EJuvrRlXxrsDa3o7DQXxFGgtLLKGc3Q+cL/rBXI3PIQMNDbqq8dBrcfjEGPM9wsoX4yM2+kW4jdJ
eRKx9jMKX7bMtYg2rjPMoZmQSiAKDsJV3QT24JLuNcdwbBO5pOivwQt0GnUonVquJqm3rMynW0a+
jNKw4SYUfB9daW1bNDuJ3L/MMjSTKxUOPqyck6z6zjdAOYeqV4z+LBH4nGbntcwaNqBK0Yg2pjNr
7M03kjlhv1mUrRrY9Oz2qYK7l0QI9Zr6JMF9Y5RiDAQ8k14mjVAspxHZIKWSjZmmNWUJJIVjywkO
dAo/+AMg1xMOSbJyee6F7Oly3ZvHZc0MqgipbhBZmHxk36ne5eMBa/UwgAASC2CBpBf1N7XI3Ie9
MPL3DopnEU6g5fpIcIFAcEIq4o+soJjYS6L/lLc6KQkuJ0QzWBDrVEeHuIgKRdyyMP03dZHcr83S
L28ZcJjpvNZqM0Xo/XAk18sWozQVWSOru7WQjbecRPXfgau48jqYFsJPGrW8LSVnwjn5XAd2PDLn
Yc/DSurKh5ZbEV4IqtrFF5sG+46I2/yVy1f0u5gly09JNnl8hGA7o81ch5rRb0nDt49zE+c5r9G0
uaWQ1Hg5yDsAzjpd5mclElv3ieKzbC9FAJ3KHCIyS3+pajk/spnr5KKDYcjpauPxFSEbwjctL1iH
EwOQJRF2fJuxLLngiMjsvJq+jAmCItKlrTXRUqQQaxh01PMBloxpJx7ONmuINrW9xYkLgrKte1Qp
FWOJTde+Y+a+eSDnui4z36l5gxllJFkQp/WAClauCwMJaYmqq/VBZbVbqFuz9ZZmGhKFvEIMEHYF
VnQG0WY7H4zSqdfQTBqrCUdGJdUBTlheR7HOy/Hbqig57KUiX3xFrIPDgG7Kgb4nYnWGwDFWadpZ
I4aBI7LCVvbSbYSaV5lrjUBInVhdjkm/OLvYQV71TmARFQz9z9pH6lrJ6RFxdq36KZyrls1JRnYx
+yWyk1E7VtRGKxNPt0pp1K+TPJoaUOVWlhF6jf1wBkmGLpKPWs6PQl2g+XZIZHnM4PNcHrkbCuVJ
VsVtQQk5QabYIHo1VtvWPClSLOM57rcOH6rNYbbvpH5SXJMTXcKGbOOEAp9mc+tlDLQqrX6LzT7p
jg3dKQMcaCfFfavGa0YnpzEDatRWql6HYWNOj/49GT6lnC3hXdHGzfBCAEWinBw1XzEvOq0Aj6E0
ELL+ZD14dzD1KQNxhXqsYkytLjoZy8lS1/X9sDTK9DolmqXW2D906EIueU/jFihkhA7vJmNFijyW
9pjFccWWsE03ihyu/kVRrLcF1YlJEdg28eCDMGunJ65/eQaqIZfOOGP/F2p10XEvlLDTSgRBUjqt
CaIhxo+z72RS3+9zgCbJYS0t1Bxr2/bMKNjj23+aDODVK1hNWdoTJy/N9xtpxchXurhIleu2gK5H
ITJs03szFop6buXMJo5+yywgV8jFUcnfIKXsgMsi38b1SGJ3UhRHvUkGAOezU5KAhjJeinsfTGha
7FqdaI8LU7a+ObGyNLJX00JGc8yadFivy9Cg2Ksrp3FuR596qjYZTt0A02ifAQDoXJMhKSJEJ88x
14MOiGiAWRxmVHEoQXrEijeml2S4Ml3Rdzm26AbhEHQM25j9AtTTaYLHmT84TuReW5IVURomFgom
A2lAvBvh1OhiFy9Uq+2jk2eMnvb5lNdGHbEIUav+05azhjuyKFEtrke7VbAGbMbcT/ezLE8qsySj
giD+MjNr0VgRVUXert/V0ND9hTzaTHk8gOJMOztcxMiYjAPM0BNfUzYIdCE5jKmC7CFbhzKYq9VE
CNq2sUMZm3YGegDCyZOOp6fKPpDTOOlhkZV5Wq2D3wiguOsuHefEyYJF1gbzIY7jNO9dVpy2NuwR
iBnirtRUmaNi5ndzHjUzi5eoZ7ECm9fqEuaisKJ6gGyDvRsbLX/piok1cCYn8v2ibdVvhiuGfIh8
MX441madkrSzXy14ix8OIt3JbZEVP+WT7eyErGx9VKlS8aH0nfEKOth5I0k4nTHEVBDYw55ED0Zi
IyHQAU4iBRdL1sCwq9lu/yfc+v93Vvxr+1M/jv3Pz3j+bP9q2r/RAb6bdu1RU4//nwSG35xm/7Ef
//z5/dn8l8d/xZ/482/54/s//+2/Mpr/n3Z8RdH+xcQph2Huxre2bn6rv8WF8yeA8y1SjGTSyAyN
v/O3uHBV/RfsfEirSRoGAKHq6v+y4/NHimxi3lJg7psmY9f/Fzu+cjOW/btZS+KnWLplYDn9R5MW
YfV22zndfLRmPYidS9Foz0I7L8ltJ3UXA85c4tdpDpfjWJ8KR/sntt1/c0H+n37uX1x8PDqGERPm
fCQ3d8OppTzKS3Opk2cltSOEq97VGPvPuGx9MzH9wYIl1xwwskz6QzdGJV+AFskztx/wURxeN9wr
03fzumAGW3Q7shzYMwXQMY9l7PHmhFjF1999vnf/45f8e38/UIT/4E37i0XXcqa5yhNYpEW2F/JP
bnyV2YeiBfpaenn9biB4bb9r5dcSl/lbMaM08bflTs5X8GcXZ71bnN6zyov0nn3xbxUb+Wajmjkp
6uk8SoeuerSK58KZ3b4KVZakMfFOgDDRwx6aj+63YISbM4rfN9EQ1ef6YyDQydVDRDJhv0OYHBh+
6w/BFAh/89mLnTY3c5MAGbyfeZKX+0VQXyX3y3IrdwhgXqan/KSu1HZBE78SUOdZaqiWT+pyEWmU
d/tYeTfbS1k+1+JA0WFpz0W3IQAIlvIVohvKerb2NZM4BtITy9Yr03E7CWf2MuXhYzDd5sDAxsiu
LfvIB0nzqN7M1aVOHRt8JKxI48u4og4WoMXcTrsv1iur+yZmXROV/RM/kCCcsWc0MkAijsOc0pGB
COfy+NLVhHxHmhEpbWSmkaJHYr7rpqudIL7eyfNem/9AI/RVyZ3mqMKJcDMjMHxcH9IlZiPgAfau
Ikas7RfJqs9sxo3iId3O2AFRdLgVYbCObzwwCUNT2QaUHuOLpJ/Ngaze1df7q9ND1gmVQwN7mSFc
h1Iue19MEyKUO3/q3/I3aFUE2jWFFnxAUjFQZ6Oib9gyesqDsLBZIXBDpPrdxFf7C2/me70beGMH
cy+JaHnM3sDzhp2jvC4mUK/kMsS7dXjC5eLRF6Py7vwYXU7Bxy6ds4l1K8KDmBHgJ/AtZvH9rjR8
3qc0EBZrXTwGcNH8tIw064hMTHvZ+B8nUPOwwkpEJPPLRB2lFZD/DqPzMsxhF6rhHAx7LSgP5bMT
qQcjdEIjlAPHv2kR9V0BIu6feIyVmwn1f3s8ELR9c5f/nXdUmEqVjpDMj9JjeRcfuoMSpVftYpy1
Q30Rl/pQn5W76p9kpij/CPr520OQn/YXKzMcWbz+BT+tPk0v3aW/E4/NB6vTnRHkl/5Sva+PddCf
7Uvzn/2JN3Pu370+PHCslxn4H5WrfCAz62Xbd7v0WpzNk301DuVFPpmR+mpftH9iFUd78o/O/H9/
lX8x/M6YkuDxGdMR0H/nsctjqo+sTXl1LtlB7M1D+SQQv85u9bIelH0XmcEWFhG3wKEPpwP/X9j7
2n441CfnG5Xyqb8br22YHeu7jL0w8L8hSmPCWhhIuxKCEwTHfofcawlVpk5qkBSY9cj3ZA3i3YQB
VYCTM43dpnTVM2Td6UvBBXGfCb9kZ8toY/Whm+eBErDQsmj6vNOlCe9RFgj67BUHrGe8tScVNj/3
3Gmc7+UeN1HYjjsDx9VwSC7OcoyHE5UVK9Wyc9fftfYlXvYLe671V1RwfJmrueavidQvdatddS+f
iSaCmGp/dg/dxTk+DTsmMojOWEmw+izOYwR5FtPZ9AZfb73DWBCHlQSLlknRIdnzA67sdBTXCXKM
in5r7DDeIC7TeZQwRhmjKQGWvOuqw9T9ODx9m/bXwVP8DUZv1F7U+jeR970V2XkkvtXzcpTeC8kz
0FAgT91V6BeSaMKH+SN/YZnaZ78DBrzS77+Tr+0dM9Cc+0Jyqy9xJ9+/ZIjimqMoPoiBSyq/1xCd
Idn1caP0sRuTMYbTM0a1GnBBDL8WWtjv7MIKIUqi7kXr7h39do5oHh+SEw3H9cgqdHk1H+QH+b7c
p0/a2xQULi0gt2R5bqLJ67mJRv8Pak/fDFlIXp073n1l4fEYEomWkIPHtaJCrYbg6Y57zS/DYldH
xrkPNlf3tlC9X1hLeXaAiTgoLpSqsteeEDSEzlX+Te+OiZ+7vZf5fFDuwo/PPWtfvnUBC8QXk0QK
1Kk+HEs9WM4censriEOW+AdeYrun72GQycXvc3Ijyn1dr2SMfAzFbnTuE+Tf6wtwPzd5qtmaNyWo
YNNb6y/5xzl2D+17/85F0PHfItDzXb/5/RCxOdADLk8j6CvX8JJfOYSIkD2XRxONkT3v6QrHJ8zp
Xnplf+E2z6iy+Kt8A7P2Jsa5D/L6aJehdi/f2QtH6YNhh9qDvJfu+8/8Ytx3b8r9erVPUsATOtBO
atB5jO380c39zX0yPSRxD9KbFRqn25speakXHz7GvcNXM83war8OSaQ443t339GyhdOTGY67NFij
LnwX3rcI7HA9FX/ygaNr/Mzuykv8OL3N8BZ5SWx974oDg/vbd2Pxd9gOnFk+kz5Qep+FthszP8fe
3KEy9IYlUL4QbMNDC0je0s0jWAi3XUkS0bg9PZ14NJU284HrTnAGM9vSqeZcx3XCOpyP3G36H9qp
5k2+yaePtrl4VIqegjKXhBwzHB7bs8mEb92xGal8adecuBO3XcVyKWhTxOcnzMaX5D6TXpoPrDGn
mSUZDovKX34XnP2Ex3Hhqxgpd4MWEmuYaaFwQvpKY/CKD9YDkX7Qwpxqydwrr8qrFunBuNdBmcMe
3ivhdNn206W7MEl5kY7b3XI/f6uGy+BvSHG8+9yRw+qmXMmdR15w/o1Et7onCoG9EPuLOt3doMvl
nlRVTK0ZwnvnZBfHqXOXyR/EvaFF/XDcxjsVT7OMoGVwURlZpa9uCLQvYg22nVCCRRza1/qxOCbH
kbnvoWlfVOW9tb6c4sOUXq23ZCveB9mKutGNMwwFWDyHp2T9RaZf50H+DBVZjE9DXX6xywpGzMVg
1dnX8XtE+ZkcQApUgLqmHbCyxDvNsjX9I73NT0iqX+eyrbym6z5IeDxZTmj+d+rOZEdyZEuyP9Qs
kFSlkgQKvbB5dDdzMx83hEd4BOdZOX59H3vVVY3cNLqXtUwk3stwD1KpV67IkcpGmrUfdln+4tNF
/Sf/4326L/bFvEzP+TzSDgCicxH81t/hp37pr+FHjS1i0FtT9Wt7rPElYvPgTmivu7reZXoZxF9h
tnUKazFwza8WOgLs/yobGttwQVArUC6aF4TDpb55f/QP6wJuzXGzhFrYPeln+aluXHK66UMCVieN
jHRrE/DEGsYZgTtn+o7j577fhv3et0nZb+RL+YNrsy92Ck3g5r2Z/a+0/ZmsvfGRv+kPeTV54noH
ujqh1eyAIur/Ypsm3EXJ7+eRz86XVUTM9G2mLbfYxFSC1fwOuX0iY7v9eKq4CiPinP32R/iwDtiz
r6qBBQAy7j56xfK4Lmu50O9y5Z5xt8/TIubY5pB1lrSjKP8ltzZFcITQXFubCt3P2DIZNUduz3RI
qhMukef6FmxIxEVvJIe7BqLyMofDPC2raUVDrq646mE3IpKwHLmIYtUHQJpuSEUMlAn1r3POExYv
zU++bvxowUmu/GvwO/yJ2gUoiwiIxmXKPxWo3aiD+rs0pn0Pu3PijrviljnAABVL7OWCA0Is8j85
Q0a7dayX2b86VEu2rIwff6fJX+yH6cU+6SvRWbvaRc23EMcsOOXyly8X9L0pZ09FC7Od1bzGDdoh
Pml/2KV6mZEPRsIdgQKsHOsoEDmzXxbrG/XoKSKGV6hllL7lY4vvnaD8nc+mywWG5pLn6Y2z8erq
RctbbxxF9+R0T+lVruOX9Nt5rj5E+ZXh2F2U7/GtfBavwRwuLP2G2kqnx2p8sb4unElrvaxeY3Db
a5aDSIIZWFdes12Rriu+TuES6RrVCGuKN+gl1P+gGAhivyN3HUPLwg7UL839xFdvi6R7waGUTbvp
V1he7ZvDVgjjBjtt3ML37kbIXEGleLfO5r2+INJV85KmEqaOkazQtBivw28xcUyAKsGuv+6z/Rwv
qeLb8ECmv8u1c0pYM7y7d2/TXjLYAvTKrgLGBL1Ib/rLCxCgNoa99aujK+9NdcRjSmDfhT2+Sttd
sstXsP3ZV7zi/vKO3a24Zn8M7MRnnnB2Ko/YKtnzX/Hf5ISPgjgXmd7X6JS+B09sVQ2xGJ2lFe58
nKA/9bvPnYylYvW42Ng2wV+M7yAWqIZZNBvzhb9mD1uIufwfMRjqpAzS/hgHlL9gHV6YndgpL7ka
H6SyXiMM2IBaSQKtfFqnzaekPdOVtggODeNS277Z44pIfbUZjB5VtSC+vzLNYVuxiJDGp1V/dxnY
5C4/Z1ilGKd96wPr63os//5LM/j/gln+v8ljT9+sLf6W/y2EMWhI/xdhrIQikcXf/9TF+J/8B6aS
kr1/Q3bHg2D/l/r1H7oYAEsXEp7Lv6Xm2zcV2tT/1sUcxC/pO75rKRcAlQta6D8plda/OR4yFqBU
4bPYAGr2P//9H2w81MR//PM/JB7rX+C4/zOBkjQQ9GcK6iCVw58CyNY/J7VAGyVRKDc/R9Bel6Er
yccvMQvhpK3NtB3OLcyGWKxUVedD9zZSgorqQlqBcu/Ws43qNcGVav5RDwr/M+srYsWdmoZfdm3l
7nfqg7PepUku1XdatYO1KEEDsRZlJzAfWMFV3QWXD823JL6bVYvxmBdEZ8HWrBOTBrEp0niHWTlY
1gVGAjieVMyqJZFjxPesdcQSj9CQ39sWt8ZFabvIT4Yvs5de98oEuzKzXAyLtL1iDpZv+HIS4zD5
TlK+0+QocrzgY9fuyEU7EhCLkXPl61hZC2tRDG0en+ksJluj6DfFoO5j2auzUY3MJ2OXhDfYby4J
1QHPyY+qDO9kJxYGcYySSCJB3/Uc9RRRrQmjZKRxi0IX5xYrGTNL75SC1e1gPhbRWKrUMY8sc143
SZnrj3xIbZdaCT+O9nbjlO2OrZzd/qBRVuGePSRMAqMbsq9wrh5bnNgYnq1ScOPyysiNXwnGlasc
zHOF84zlgcJ0uu2clhBorjHDz4kt74OpXdrB89DAJZRl+zoKHY/cjVOxio3GtLCXlJNQuUURXmj8
iWMWHIuskMW4KuCG0Luet1hESUXbEAVUDP+Yh6Kp/c0jn/4U6o74ZY5mLE6qH6iAW44RRIV1hS3n
IasRY+N4jsGGBOxUGzbNZYFhdzUShG6vuaDL6yDZtRCSqG1j544JM9NQcufiyWN4z8Ja3213TGW9
Zo9oUNOZeziIO8+NuZOT0iubi+PRnvYEcZV61yVeazYLK0wI4LsA/+czV6zWawf9lHm5lb7XQtJa
4QE61oSBlQ2cOlKRb7IOpdzmB99iKkl1J+PkMPmk1bToB0h4Gyuxgm6jjNxxV70/6YHz3dOn2eoH
+WnxJIj3oTK5OvRFk3doTWOXEwfEJecU66JPbfEqh87kkkuGUK38R90E/sEiyPchmbbowo5XwJsC
vGSQ0+xzp67olbDGLykij4VlBfTpprucj/NEazerWRXCpyffRyx4MOfR3flBjK+Spk1SWSPdoty6
TWpVd0HXVsOyH5NHRFnMjWF9NF5XtAsAFD7zrMVPPq3GjNQbf+V2JpMzDfNgMUAehd6Ur6DwYrhW
GLkNDC1VAjBmJSk/bCCXFsRCAZekXSsFtvqRo2ARgQTz3/3e9EkWYzaIpz9uNJbOL+3KB+ie+FNq
WoukSTEMLsy6dzS81bJy3ipvFrAljMn3UobpVAXuOfIscrFkvMi6bKpcAlo6xN0jJnToDJedPwL6
mDs3NcfeuB2noRFflZiYZoTfakAVhIXUPcB6xyhiaZJVOvf77LXH6Ef2oRBtvM6qAI6cN+vgJTDJ
0wCHCGS+g+A103smJI3TPtksZsTJiRklheH6l7DEUUSnAxQvEgbe2tSTNHZpGxn5kuyDQUaCnWaN
DizlPTcKGO5tESdcqmOTuCMgqVh8KMjhHIwOlpltN3kmK12fyCGZWROaOoXB04eCABBv6zE263td
ThNX1FRE9BB2pfzIS5KP9WiNe6of/OYYPGAe7dgSLRF4aU7gWzTxrprZpwjj0NmqkuBcugBOSO2E
b8X9C/6v8qMOw/lJlDQaEAf0j04m++fWL+kUjIlJPMuc1T30txHwZBGDZetAjS+iqiI4j43wM5wN
/Zm2jAB4P4SP8tC4YjcMLJFNTP+Mw/xvFyacHC6TbXFQg4WuUOGY8qwqoLrT9xg68z588yaXtqk2
Y/FA4rVex+OcXgdryP8AyZg/Aovg5oJcxFRtMPaPzh70HYicgIdY0LfO9n8J7B+Q3jQNpsfc0Dhn
mUTlr9RIzY90xGqE0lWHZ4zd6XSzoWWclRWSJdL1VO2nAov9gpeAvGfQdqSPloRLPb33hjZCgq4C
Q52hx3Ulzse4u5WWTydmObQm/1eOoGm0jjaBPUzrDgsXukRRkUmbaEDB04G3/WLOFEyklGswxLl3
M9SWt8AX8HChRiFlRQnmP1pVGqMFNmvga1XYvvX7VA/pW/hYIq/5Gcxl4JPYW4ahrM44+KfPvIBz
M5DIeg5JggPkGxysblb0gu3ZOJBzDk91aXP+YIABjlA0wU3K3qBtcuaNVAa/kJCs0rCsaa3dD9Sv
tduWxkKqSSiPOpqTMD5NbHinrpP+hWiQgmOlvfNAMeGjgJJSphYcA2QO+eFpSkvwB9bN0SMcxU/Q
tlQkduR3m8k4ezgwlvbg2Ecl9a2lsYeHzE7Z906excql9coFVkokqK4xeZZDNs1E4H+oet7FiUFK
qA3TK+TE5JYOibkj5ou6IQzkuK5BASqBB3yE3Zh90iKt1uDgeXYwDhyoDwk/zZkQ1KKbhyd7zKZj
MPTVMjeGbC8zPiCDG8YHzzVyhlYKCRcTZC7cZBQZr6YYypdHldOLAniBF0XV5MpdYr5t07EDcjvO
jVSOybdMPInbhawPAbXG8BloOp5QKtNvZjknz+ZIPxD+Y+84JHO96+hs3uZ6Tl9jg6rMIA8QHt3E
f1JDxmPZ2dZ3kMQcBsS/bsAyKC5K+9T/sInqMbGEdBzbSbrHIK+XUs/ACEvhP8EP8r5DNf1JM5JA
VaDdqw6l3JKA7Y5VbrOScE3/2ph++hLEzNl42JCxetsQz70o86csriPy/tmlpqRkwU2WdRgRolXA
ZWpRWdQ8dIXr73oSzUcOYzgu4RRt+1KaFFqG2MzI2R2B0kDAhNznHf0yApuLVeneWnThpGarTqPM
3atBT/a7nQbFweex5LhEBi/n9CILghwVfMSNKqV8D+mEffxCIbW06CtL07budD0/0SbFJJ3Mgo0b
qamz8rmS6m7eJlZFXqmWn47uf0fEerahEsHGzZJk11poFJjoMbqa4W/d6+TuNRawSj6ruyRPMs7b
yV7To8JLFtWHTMfmqdJsEnyRXybcdvvWZdKq4uTJFQR8a4ON1OwF1bZ1h/Iku4KtJSxMtNy6DuML
z4RgWRgLP9u6gaXEpaRJ/Ul2QfhHun7yJcqufIGIUQMK0eWuV9F0SoKxYiznazFy2NFdvszLCGbZ
bDVvtcxYDzrS55dvXgo8PfzEY3vz7Ierm5OGwjOKorw52hF8w3uZozjl8+CS//DzL4JddKiXRtDB
YNMyuYQgiIhja6mvFXfCE+Br51jO3bThYx2ysiRw59RZ4+Atj3oPlajxjyKL5n1B3JkRX71y700u
usWhk/ZdFu3EGDyWgLWcSNAA9LR1X56xIsE9TXhiCaJiNlgEdS9wWo8BKQwwZxjVCsxR0V/DINM1
43l54Bon56aTNsKi3RvGd4ev4EgjVvfUCHxt2MKqbsP3FWkWq/7vaGJxLj0zx03W1K881t6yGT3F
jRRfQEH71irXUcA41LIGHumQbVUCp2BEUNdjWJ5Lh7ubw3VoWya4qm0qXxZx6ieUU9psCwVTyzai
DHrBPMStkEz9guwT/zbqog3uT+/YVmn83pPv4IbtB5tSieI88s41o40uVsh2b8BJ3fj4FBdAnpFl
zNkZV61mpVtnDBYLw1bOV9jXwQYeXXecJGfM2Pf2p5fZ/d5sC74dqshXIYCOvyTPnvB+4vPjw3LO
i0yvIhfsnC27fOPV7Xi05vpZS8t6qZwOel2Wujh3Z+9DRZT6PJxGHmHcGfAjAvTsmcGqNopTydVr
H4oi25imX1A6jX4FlkneCIlGW58V8s2S9UeX5g68O272QAGTjZF3HDhjkfA+NsWqjcBGMWs1L2GY
ZDsHHt6jFpNhIUvap7qGcIUhM5hWDXG15QClDJ8vhAw79PtDSz5/oQFIfnSD/qr9KDs6aawwneWK
l7z41GMccSucTcq0S5YnHrGpYUV02lxpMVebRPXeiUCndYzi+EX3FvtmzHII4ykPsZ3YN2qFq3sR
S3qTK5l+cPx+Fa5Dhj7OR1yt3G0MC3xCTSZGaU9sOtV+84BNO5Pb4Zq2x/JlKisXBBu/60Ygmo4q
SC+Wn6Nd9kV+ll0kV1wGiA+M1Q0fC+K5kNPB0aAnzOYx/+ZS/s0Ei8DZGqPNNCMwmhPyU94TJewM
PuPuiHDNfRiHKQfYIqyd5FhQGLXTiZh304yo3k4ViTVh52QbqzygA7bAz23BZNx4ZC0OFmY7Fk8w
H1HpkCYWndvA2dLht+mO1dmrhpS2VTWsRebXN6Z88B5cMx6P9ZAzGrFcGqPpKpIqvIalZ9ywfsnt
bPj+UZskUXFEFzRocpaS+25eWyPyv/1uqK4xJbQLJlRGZH/Oy6U3ASDWBnT1JHMRuEwd3So3SFnW
ZN0N8+jvVvpg5+wq7ZESQGot6N3M8U8DPCVeZabP2ANRO/1wfCFVh8nPE8meAH7xyrDbf07eZF4o
VHaONLqINQp7/txGKjlMJZeQ7IFz43TIt20xdk8u/emIr+O7ZC5498s4+vJsAI5sm901ryarWz4x
61C12QGbsLyStL+XgOCtJoVs1Cfj0TfH+jtV/XzgM9PtLIo5PuOOJdojafNM//X4VvGyvFdkrBk5
Gm51UdQRem6MtxpKzTp22uycJxy7DXP0t3pUKXtTwpLFqM+9K/ttOanwqOYRbfbh7izoWD4I150A
kTnXfEwkKyAN5Cu3wQzRurNpRak+mFDG89hbcAcI8zdbzTl8qEjQn3XU3Gefncns2JydYWvCQknK
pa+j4wg29aRBFO67tELteJBiARZ0qyoUdOwV1lNvtcEaNP5rJYp6rYvQ5pRCTogb/cyBPfyZGyCz
WDeqYhuHwtuLCm5lJaEP0V1l7QnVX2TWWVvXlv1bjIt8bVWPj4ryR/zecNBir6u3VDyU99JXV2hC
1jIq7HAPAARaVQODQ3jQJ+MK7FCVBtbZxz0Id5G53sBkeWlcF09nkjgs94eJpszIalSNWblu4Ghk
IO198eSWuP4bQBprZZnfNX2lu5AySOrWEXHtpFdEROJmN7vkZLIaX1YXjcWe73l3LEkUXWffja+B
lzbH2piZPS0qR6Mgcg788MUhbyEnO6KquXjad6dqxdo3u0Nspe6iLc3uDqokY5EQG3d8+fmLaY4A
f1IsBU5Yy68hneZlUQFBjovAOBrSbl0kZRXvai8Mn9sMFFTjVj84jKMjZv+JfBykJ3yb4g/8KrEK
rDINFgqB8JDlDUTomEvbqiT9vEa09CEDMtbKGWZf6nbyw/bm6juba3Zhnm1ZK3SbFqqgqi9NU7HF
ZQzC5e6mj+1bTNOjG6ZE4xE+f5mE3dlmGA6NxWSH6fDuV0Abif7UU9MfTC7RSzjhyQosgL9kdC0O
mdl273nSPGIWg7q0UW1tM6totqbrBG98kmHjCpV+JyLA4jUPrC3wH3KXL5OjCTp315sB5rDY04va
EwVr7g4DBDdgBkanyE5RbPZHOShzi5pl4ZOYjcNgJWf2uD01ZnSU+s08PJJtBSC5EBQwIT9a7Qi6
xbsW1Atxt/ATLSXctHPSrzMLxQ6fgZ9f4jG22OZFHfaatplWSjjfTVTBdxzg9tD9yQxdzsJbWz7v
bZzUxQdsxulsVl26sxsT9HtS64szFqREJnoV2rEYcLNOxUZWETiJwOm/JhkBi7QIp5EL86bnkWjr
O3ixYQP7uLxL+DNUR0JUpiSLnUEA+ei5nsS05QOCZQqH34/Cw0vRZ54LkDZsUqFyjC9t4v0Erj2f
8nEe9naELLOoyNNt3Tz0NjGkvrUNdWXxGO/PqmHPO1HZuYE2PwA1MSgLHoehhuIdFN46EYZxRTNF
ByNBfnWSKb5FJAkXqM7O1tRyftIRNXDLJDdh1SgBmwGAy3UgrHU0bNN7ibp5PPmpIpPoinEx1FjM
6JeTXH/gZ2x0wdfQTwYgC8ztm7HqCTnSy4jrLVFfjR7hVyVug0FnTolB14Ivny3YpSig3synBBxQ
5zvKqfXwStcYX49QCANomdcRyumi4KoMRnVDRzNGFv8hc6YgIvgmCQP7u8H599B20SYQdNTeDECz
rKCHVnAxy65ZClOA8YFwsSYfDQ/Rge23oxAYExCvLzHcxMy2dshYS48FCGwYjQxHUbO2c1juG6DN
7S+Vq8f9eeysb6PV0Z3kErBBvjTD6yORjRRVels1jSQwLOyAplPBu5PNyC26Vog/wehA2ANymGBO
mb6HMLOfOqqNz/YkuVEa3njzugedn1Txn9LQ/Y8ZW5I/hmt94ZMFu43CfJWq8k89L7HF4N5YW09F
zltYMqmTXRDPZu32bNTHcK+UgTzeSQRjy4TvAYJPbInNNBuqf+kxL9url5UuRbxMk+TywSop4m4q
sL9yBYGjirl0gLQt3tt+xJhP5cWSZlCiOfV8SnETL3PQeMiMBJ8hje242v7x4u5kJDREohr99pru
iaRYmi1mt7Eus6gkhkCrBp40zJsoScGXo7utUJ1tSt/J+UPbxxFDwnlBJl89khFIC96bHDnQRz6u
3Fmqq6Swr6J8m3Jo40q3C3pZU9x7hfcE7y1F1p9tKbg5gXT5zJP6J4zSFLHCs7iBJAQNpZ0/T3B3
Hv7d8cY1ooZNLtAkJqFvRgt1ZuGXXrYcghRXFFG1jVFqRl6VMlepvPqrMyt7pzl1Zzscmkogi0fk
2vZ9HmF7LeOYsb8QDVt/x/qeao4LBnNny7F9GyV6hCCJvUJMO88auvfCJEC1h85xjXuVMvnAeQ96
86MpwvGtjoRe0eepHoJ5BBsKpaMx5vjSDFH1AIUHZ3q61Lq25Asa+mvNrndTGcarM1HYGXg1i33o
U7xPMQmS0bsQfz2WyhyfkG08njRmUYBB55R2i99aciB2bjUS6ENRcMKCMSjo4n0VMpHaExAOOQ79
mubV/MVLUu/LskgvDbbPza0s2/2Yju2X6G280YFtM2qD59mLtriJlIT9PKXt3mzqYSMZ9nbBXBpI
KBOl58bgX1RoYWNy82ABA8J9Lhz/EeXt2xfT6XC+VcnwUkpeymH2oOrLUL8FCeYPRqHsfUgfh6xM
h3SZWwPqmpNbAk9HSOIkNniJa9tud+ZE/IKM37BNqnaaF90jBhZH8suzEFih0PMf1CB4a6swfrVI
AlflGmAtCV7xn0FGK82qvYQgVbZtOCVnL3CGe2hRqdCZQuGUFTEq2qTEhk7Vf53ncFZrP7kMXtSt
cwAl9IBMzp1FVLmtEOwOWrjxTvsKvGHrOPvcQgwOyvQ0qDbcjh6KtCyB11lmHpwaWnwPHb0mh4If
68/sufjxJgzZWeAC1H40pALD8EmgGMnLWEaca0mnNkY8BK84v1Fqkxqrz0T9wZIcx3B3MYdikiLE
cWwzoZklet6EfrJwVlUW53EgnXOfORPdGMGAZQiUDOD4kVIHbsgK11tSKe52RrOwWdacWYIhuoDD
ecpSxw7XVYyFOizbT1eL8sqHBJLcSOHYwuOrspYjKpLZj8jcbedeTOFxOBBDKMAP+gkxqupMkhgt
zuyepJ3eAqcMLk4bWEcEiQASTanzHWHs+AldF1Bg3ZFIrCa9ach/cogZZHOFV/eAIVDXF6KI73Gv
bzQZ589l7OsnfhDuRy20/63Oxp7uFAd1M5+ykq/+VG7BtwOH1pRb9lXl7PAbMcGzpzp7fV5cfO3J
bzsyUDyRPOi5hUhM8MUDeUgJyA70pnti6wJl3OvIOqV+9MuYuu8irdMH7DVq3hCmkpCgmIqetcKZ
5dhtf6gqPoVQZ2iBoVKm2KUz4R3mJn81mzYJcJsMVPYAVWXWkFybgE7QBTUpaufV9rWsrOF3ncMc
mXrfQD1rPnybYWRhOjVkuK79BQx02DPeTYiRXJJcn2YVxd63csqz7XDbn1MXxxUBMqiWYp7GtQ1V
A9MZ/yHEm6YhlgUkcpixYgOnxSo0i6CqriyV85eEqmZ19VMp7gz2Sp6KvFTvU+IGTbysw74oly2f
TQtv0ejES9uetf6d6w5FxbAHdjCek7j9Znbpqvgo6g5KOJw5WQOSzioGLNnA33G62P5tEXViSavt
oL/I3uJeSL/6SyM9u1l1Od0xm7G0QMuOTo/z1o8dbS5YZRC3tDOYqOFgi5dW0/S7acnuvpYNX3iU
yrKmEXkq6ImJi005qvBgsAYL93FdxJTejq2aVtAmvK9OGpBI2K3zz0UHLIVvDyAe/qLfOx1iL6Xb
54A61l05MtEXLA9HnpHbNY6dOrsZUxv9dh3/2lez+2tiObS2o4FgfOHR0yLRIYnOZiuY/uFLnCsx
8BIE08kqIUfBomzF3bBt8ApUwul9lTWyOzlZUP4pCzlczd7hracExxr2RkCjU5OG8oM6SmHuu6RK
gHO3GZ4hQvRYHDMPwNPsl/2THPpoPpgITP49lR4AfXorDOdbSAMD1ACVhqYVH5QoMBPWCpy/jK/Z
KPgldihoEZ9uSbV4G2kDRYpo7Y1goaOg1Eizf438tjH2mZZh9Fsbku6izODpgeJAKUdM26rdhzLZ
KcnvdRZ2/9xPYbwFioF4Y/Vt8Tnx8dqoNMVMlmsHp15JTTDGgC4mghzDcoZu1N9jZTgbfmH0ehpm
gz9sQPPL7B85cKA/jkSnARXA3FfvPIo1nhxGhf2oh+4XV17INaJ5bJnbbAUSQ69svg0M3Wmzadnu
bct5MHdFLWG/xoS3G1tS/9yL6a/Ph+CW2z6MEGwF6tVzXHlNuVT/NtUs7/MweO8m3Ke1b8SuWtBa
D5a9kNGpI1l7oGQi+F06laa1rSCUojow+1PNqpbVu0NivM3qE3WcHqoXzQuc8kjNZxdE3U/f1vmu
r1lOpUP7LvuOw1TUB6esgZC0eVvfYVtUizGrAPlR2r5q28f1arDtz7Icv0Ng3MdYWdBxE0fjdPT6
yxRE6DxxyG2XExqcS8Rl0040knAzqIMZ9N62LnhlB3LsrzlP0ZJkbnkFYmrvIkOV5zoceYQNUBzg
AXWxUha2BZubwTnmrdzTPPWejZH9VSvb+pUonp/UKKP72E/qyW/wr1U+u5S6gGMCQirYuXOS3t20
n/fsZm5cu23M8CDptngS+CsGeXCWhs8Wq+sn7yjo0trx9Ls3GNbmq8KYevXKTr2XBaC7RVyIctUZ
VYaNrMfDAN3NW3JEmU+4ZgQxqLJ/96o2vYdQEM4klvsVtofyLJR45USy77ouokNHyBs/mWZmtUGn
sDMUDwRc8uA52nrAsIE8PSunJFvVHczBdW/UHTjLqZ9fgtr8GadwoMspRnSwUFsPhTl3jGiOz3qR
VgunnAK6LrjB8O4WuEIQ4mq2bgvTMgEZWgUwBdfbtaaK9mnmmEzcolabmcNrOXLovqVDMG+0W/6e
gYBwWQr4lXm9sl+g+5RLoFDlfXKFuwnHnlgCV5vHS5dmT3WJGUCpqNqboeD1CgWX/XAAQAsqOzo3
Vm2vEZZ+wcpWXEMTeCqZB+k71DTpdBPZAKgs7Y7Xy96xqnaW+eMSn/EgwtuavZfJC/x1VLXXUCqi
V6Lr3qIsi//qcrQ8TKkwefx+tM+6qstfIxDk28ARgJ3Pt+59ofu/+BTGv7VfurvcSCB4shIH9Vkf
KzMYT4bNawYK5SW0rUvidjC3/WDNV8Hk+ieyfRr42B3xNnp2jeOQP0O8LYymemYVVa8MKmIWwhDp
Ihhm+yVJJtI52fh7SmkWglJiwtDxix2lN3cFT47IWVtf0C37YVM1XC4COFehN7P0lUAyjv444iIG
JS02DxV2YbisWGO+n7vGLsAX9G7LNnhkFzCOFAXQ1MoNRJTRMQ2TDy+KImuJRUS/pSUNGaZMnTuP
BnbEWqb+wlNqB4KSnFZf80fqZ/fU4R9D9HPsjVfMGOBzPJ2mOZcNmWVh8T75abi2mcrPgH7Fpc6T
rafbZjUJc/jmqTdWMze0W1L26Vr7OE4iIDrgCEkTOyXXD/gW8ntkZ7BTAqQjCyDAvITQq1topNGN
VdFwd9Do9zE1LC+N7rkh1CmJF0eWOCmxINrvJasEQt7+h9kG6uAGvjw2JYljIw2jP6gf6LERYX7K
wSJef4zPgxP9lHSxlZjK87k4EU8m1Z02+5KuLvc088t4Ho1wbk+4cBT9NiXlCW1MZTu542RpsGdd
8ZSxrmrn+sbTEnxqXQIjjXQknhso58h50mZxb4hIMflQHefPtru3qMJZpIZUO1juFL+IRJ+Uirv4
LddTdDDn8IEpaZxtCh9o3fo2eTGtm3NhQVXbNqxbJiBiZmEdwBtFEuxONYSQjVNJxJKFaQKf1TaN
8TDXODc2bEiwgSt3PgHPwulswfDoN3pWIv5MTNRs0oLGGA9bDQNK/829jshfYOFuWgxTVidXSKq2
JidYO3e3xJW3ktHc0Yb3qNYy3yTgNe9quaT7T4bio7iLWO728drPTRoDka1Ieh/KcHSM+yBixzt3
Ka6jo8xF0K+EkZFXaNIo17/0ZEvjGS9ZFl5Z5Q7DWtdS6t+T9PsUGxgVFfnHbNQBqQrL8wsMT2ic
iUmPBXAkN/r2K9NK/0bGYARrlr7sYbN03jncYA+dU885nUvIGtCDwEODmnwq7HFemh7O6xhx+YYe
M+OFxlp4hLY0PZm887vIa5toT4sN9Y7awj0z+lW4tuocLmqH672PTX/VmTK4acy/VPCgKeLDcaz0
lLAq/4uW1Hy5ahLfjuFkLuIZ2PpVkUzjHxSK6WeuBuugiVt/95bQ7mHIyyq7lBPD1qYAaCsPY1nz
zE2tY/9UcP6XVUkwwcUZxcomoE4BqxqFdLkzTH9VxLg00kjDcT2BpVpwtfadNfVXRDlGz7E22mMm
ymHH7Ry+JeM6LxuHT2HHuuFFm4H91xtVv6c+gfFn9LH2JHEzBUgUGDFp4gC+6V4d2DAa6pgN1W/J
UsKZKC6synBFH1Zig0wah9j+6GorI/BFae34v9g7kya3kSzPf5e+owybw4HDXEiQYCyKRVJIIV1g
oQ37vuPTzw+R2V1BMIa0LLM5jNl0l2VVdlfK6Q7358/f+y/RL0CfIdU03Yrrrv+sJFaR3mfI+gWA
4rB96aqHclYmBZpcaqYguVK76uRdG40yubYdJ3H2QYmfQ7y37bb7aCI+hRNJ2agCzD44kYCSf9j5
oOJ2MozwwAnG9Kus9cZ227IbGyzc/OGOkjbuZDyhkHH8GBo1ppA+gqAomHzLC1Su3SFYREQNZ3Hr
czWUXrCGKiYzC74SHNPka9Pw+FJVzNYOyC3VmYsEio92Z+9o1BVyRbbANNIi4M5UDCNod71d1P19
jOpf8hkMkdHCFCj9/m/T9P8LcOz/59QKLDDRZ0DZL+mvqP/dHIGyl3/kL1C2RKtASHDVKm0bg+rr
/4gVSP1faA1YIKxRA6SB/gaULf8FTtWAPosgAcU6S/IP/Y3KVtR/oW0gVP5JYfIPYuTl/BNc9jFR
F6UC6ZiMglKTI23bMVfWstE0TpHVtKpLpuFYHwvyMbSzoQ5oKRQCWdfRjebcvlmgd+j+i8XvGyC4
KW3NAAFOudvm9a+vzb99Zwxz0J50xas8cTUEB6EF6u3u/Cjy3WFMIVRNkmlbr0INb5jBml/iCTeE
qiuAW+jS2Bn+oSE2QeefNmb0rUi+JumhBBqZXlfzDnfZqNyqCT07TIuuqieIpoq8ttK7UkGVbNsi
nwejCqIJCRaWCfoW0SMevA0CgJSNAZ6SLGo7MAL2rXYHE10Wu6G/WWC79caCvxNCG93GL8kv4wVJ
BTFvFbSRdfSj9zFU8Z/TzwrnxsGlGosNNcQbN5pvpHObA/1WkKsayLtQn9vJnqKJ6/+lNvJ/xOef
7AO+CcESHQzUM0yhryjNQ81trvXsg0qnF6UmKAgPTnATx/3HBA25rZiDcTvN1uP5j/TeNzKl5oBM
lBbW3qth07wU+AgxrArKf88rgfe/05QXyO/GMVGbXc7spK4zMRQ+FvLBMfWgbzBArEy6dKG86mu3
kq6Ze2HzYXAKyGY/IbuVOlyn+iXLvzTpnSbusyKD0rW32f4TCPbtiI3IlQbmFfOhh9r5msDbydV7
qV9rkrT3PkLiF12xq3FAJf3JyiiT9d+C7m5MfvT5hfPz7nRs1bZMlk5fTtHxdOoplGMmY9UN7K1m
3YP2QAQj3ocBPosqtD641fHC3E63sOTcEYEiMTzEgr9lJwNStD3EMjN1H2JROb+I6I8SXvWV6aZy
3NYNb8rbtG525XCVVDvcLmV855iuMMQGFCnNpEerA5zGLdZdnd8NKyPt189kW1IlFrIJNXulBgJR
wweijWEaeoK8Vap5T0F/5DGI4Jnf9ZwW3EvOD6kt8ijrYOTQNXMEQVo3rdVaGmLOaOYL1IRMqPPR
Sxol/l0oTNDKJXdoBcYqSrpD4RAOu9IIPXuW7vnfsGzy1U8wpWlZlhAWgovrQFVQYZR1bo1uBxpr
i3qJ0dS7DEk81P9U75+PZUuq9ZCAOO5rOQgTqT4VxNOM3RMwp7HbqHiEALgqgEkNar8/P9o7545b
jKsPfpHO4305/m9C8FQaBTLIDKS3xm0RV2CvQYZtMl2gIJDWXxIpt3GCH15sXzjy7wQWRpamo1mC
S1as7rVxRP+1agVTjBEcGMw29qbeCi7cMe+MwsXuWJxDTdWgSx3PDxycnpvM0Q1RnsP3tKKcbxrT
hf2hHavjvIYvoUrH4S6DxaW+3nRvljGJjCI3OvrWcAV2WNhQIgfWZnQarG5K8ogX3+dKAhpypN+s
tMOFIP3O3SAgZpkmgdMkXVmJeszOQF0TRJHLG3VpI79ULdAYdeqBlCO/fh3gWMkOvjDqO8FAaGQH
iGyrjLrOTKiRAU9D1Bvk3ph4IX7W28YBuI4QC21wirR+uTm/W98dkagqVZ2Gv6ouoeLtMmtVggcU
zcS4oDNi0mfjRefD2Z0zbVsqtNpQRw0ufNx3Dv+rZJVY2HH87/Kj3gyKMDg0nH6c3Ey7FzVyF4GF
9k/vFH8m27iwXd8dCwTvcu45jItw1tuxfHMIlSRhLFoae5Q5lV0xohyEeHcJA0C7cATfG42RVEeQ
4xJtVsvpt1i7pWwQnEqf+kkf6EEXdEUmepIzPNXz3+69k2gJqGu6xb8IpMdTM9RgpNvHm0mPALrq
8JjQUQHBcn6U0ynpqiE1AzKkqYJLWrS/3nysLpiHQHUYBQatuRPp975PfkyCJqNuRBduppPYibwZ
wr2OaQvTMrmdjseKKsfohgbsqINq7QZqz3DoukUSNlG/II65UWsckBrcEBsrvD4/TW3Jh45uJMa2
qBvqUpIuEdmOx0YVvKRIry8JRvRzrvOnJoalOQKbdFEGBC9fQZBAWgAw5r4PqLLVc/MEBODS4Tg5
kfwORxVSF9LBxe5kw47AipuhRmp2bn/pnI5dqZre5CdeogOpixS6Nf/B1ElHSQRwBIP1uvrEcWXP
2dgjV41Zrr9ZsDlD5TxakEAoMZpoHUf6Y9QVA0rvlU1p2fyTY+fbVlNy6ZcsI60+AthxwevPwVfL
dFaXi6rYmoZ1GU+zhOo5nmYLI065VuMKpCZeOkuFgSqFYe+RbP5MlVXZ9ap9LZzwTjH78ELSeXIJ
8ODkkUiT1FBN4vHqEkByjR6iFs+AsLBuT8JwicZbPOvdaqixedXD66wM/5z/GubJsXaoDDu6ybc3
DV67q42oB9aIEq89uapWQJb90/NACILnovzNmUG7QGxgUfiw0MNdY+2d+Utm3ZnJndp8T/svXXel
K99DRJkgMMKCeYwWQajhEAyA7nE3zj2w7Yn4DQwexQwTdZv0kx/CLNmVOsrWX+LpWx9SjHwckg/o
nZ+fmvYa/46/L5nukvjB2SZ5FqudNiuWFsO+4bqpD6Z6rfD6lOLXZD9k9Hfr5luVA/e17v3pc5He
+Dav1s8om9D1xdrSpbdXD180kMlB9WiCXYjaZ6vzWvmMgVjOs7bwoO1Ozr6qPHAXsPqRLk+30AFL
nA53lfUQYPjTXhXNXgx7P75KjVt2dt49KsEvPf3Q6zdG+VLkH9Cc+jYmB4OyluV21qOhoZHgGs/j
t1Tfdy2C75/S9A4ojOhuUSOwULH/IcLnMXruMaVTaMthbXVlIHYTbVGiAp0/+Lvp4wLonjfqAIS4
BUX00NY3yKVr1VPhUI9nX30efsZwTKKPub+LAg+PIT929SdJT1R9COc70nG4RHSFmnnnlC5IUZ7Z
wrgBEG4L2I7oBlFnHp6k/6nqtra8lb1H+qLYV0sqCsCgkjdACG2Ejb9B7RthZICKapGSc1EavBX+
1uruVX2fJWhKoBGK6+Q1PKgYfrP2EPrJPmqv5v5HFv4Y892Ec2/5QZ0PZr2XeNsV6HFoFn0M40W1
PlRXCdBJ2J/9zh9vEF3UBBpzV+MCnb5ww58GTPaU5MxTWlJVnrzHgdvmdspySdIUFga9Nw0djzqI
cWzNvuKXhtkAcf3CnfjeEbXIf4VNSce0tdUDCrxzUdfjkuPzH7ZZT7/DTuG7XDgur1Wh9XEhM1NR
DuBm0tRVKFgwFSjKy8kd+nvgV/ApLf3R8BdljPknwoi2+r2sP0/dx9H8ZZi/GxhvPYJS0Nt09Sps
XMgWmMpaUPZ6Fw8lCHxttBOONyzI73CrNa5lP8fwpfNu1/fP4ePSKfuo3GQNcjObYhc+8mgx9U1H
GohIUHAtP2C2HFr78Kb90ArceJAfw55763gAJO6qTzrKVOnWQsglcjOEGx8pKRQOvF8vwDPntuwO
mbHHY+AKmSaMv/FJbT/b0accMY/pz7wPVEzFXARxYOBy6Cm5b6aKtnSEBZ34Ws4/YWYJ/6ZBB6R3
7ekugsfTwOJ5ruu7MjzoGshqd+w/URGw5aal6zV63ez2wwcDpaucI7IJq71pXzfNNzq37aM/fy3S
p8wcNyanrNe+2/Cn22y4bjWQP6gxWsoLuHP8xI2GchhoxLp66LPrRVidZuf06/wXP8m1eDNSyKbG
QYhc/v14K7dFm8oKvpY7WHHliqj/KWrksxRh3sw+/eN/Ppqmcccgj2Hz5ljtLh1HKOx4wLvkOOPF
JlW8oUL6RoLHcnOYwudHO33RUfKlFmXjGAJWHBjv8eRqrCSozk8TND1E2KcMMHxggB4GSwpHh51n
JXKELZVsabt+AjUgLlw/y+qtThNpMrms0GzW97Us8iaTjWVZhF3CfMfZ4TpPIxBputNcOLXvjUJv
hPoyyTIp83qaajPbiV0BSynQHwdGtoHufukR/s5G4Q83dAs8/vLlVveonjq9YYJXdDMp9umMIT1U
J+gVGmbb0p71C9/uNBFaxqJYBAdVUNhYpWVxVThZ16OoWONOdUDiw1Epo/HaQVgsx4wRQLa0w/JC
YF9P0tZIglhEag1US/lPxxvGLv25EnDuXFzkvpU4G9A0/KDPP6omUi5McP3wYCiG0cm7DdJuWEDH
Q8X9mAfAwClra073geu1TECOWJXztPSQdf+6j2pXGtG0P38o1nfX0hWwmRq9AYP88vVR8mZLagq4
KMCrDaQbIi2GSfEGmQyLZhkkdDm4SKXLC0OenENb47Z0BK8d0mye/qsNivMgihO9pLAuSjq0Sv0B
RpMrhwlQvZLsZnACCf1Er+sq9Iln7cL5OP2qKO8wMHUdslseesdLHaUKsPbEKVwHao2MJ7D9BWlT
PVFraGfn4/kFXu9cJstZ5JKmWEUuvU4OKC9ZfqogoKeO980ARVIFjGpXtNHLVoZ7VAu+t/mf82Oe
fFSdRyzFK4PviUWCs5ohpNR2JpFFwdAea0A+KB9KkK5uBc9hW5fdnyQrogsb+LU09Da42fpS7afo
wCMAYSOxOiww2BSt6PzMLeyHGf/qBKiIf2vXT7JC461Gjr4kYwShVAM+cpByAw+U3fI3tEXn4XuS
7GcF+TQEA7+H/RNtfJrP+wjcgsCRD7ud8nYq4t3g8OTtNxLdQf67TvnQaU/8GdBG+AMEtH1y6zRZ
/lEFvxzNv52Lp/OLe7J9mKe0KUSQ8C2l69U8bQjuYrKT3J3K+pM/1Mq2KrEpxDWu3wgLh7/zw50E
Bmo47JyljeI4VCaWb/3mgI5DifVemEWAEHgGghEjgXAWbxIdA8j0z2zgmNWo0UOfmw//wcgaw5Pc
Gku57HjkWQPE1xZV5E5x8jsctWEnB4GGXx8qHoLvewcDbFBQ+uxcGPh0hZkyBUEq5iQHeKgcD9zp
0eK9F0d0KVVvUgNIcZHksTW1zhafigtB/qQZYbO2rKtmLrUXaq6r05JizleKdh4h8DY0qhq3rkFC
Zc14JQZruiuacZ87fX5HoyxwrbQpXOh3F07Pa2n8+PRQcaYfSrWZ30Iz5njORonpQlbjWmgAl8iQ
asL9JuiftJ5sVEf524x2KsjIg6oFn3uF7ikd1ujKRJQwT/FNR4QFuUY1AaG6mxKgV4hk4ewaQG0B
msYByT+FdKbsdq9aD051xcOedygE3E7zAZYAcYn3fvVC8wWtTg4Tf+UQaqhR1BQ4UKSa0y8YpbRQ
wch4NkbJYLc+fzTyXUiKXNjz730SsXx94ghNSnoJx6vRx5odZNDgKEPfRdoIzlBk7U3KQwRekLbF
fHyDWoJw60A8Fm0D9UeE4YVPchK4l2Y5MAIKqeinoW52/BtUX0QwkngKaH2qbGZkrUYbEcz+i8T0
HKIrIqaBsj9/5E53PjexsIX+2hcmjh6PmdrArtq66ty5nd2uQ3AUPhDyByZlEVPdnB+MJgZ/3NGm
Myh1USwGIsGw3FLHww15BwdSGVpXfTR+Fh+JLeoXNFCsaZcEj7Ah/GnH3yo/c8gitDNrt+hue4o+
+AgmWz3ZNOZGfZpvgqsxd7XMzdDxEb/4azd+7Zx7IDpx5dkakowtARtWoPGy0K3ZQspWF5RYr9DT
h2uY4uSsfyymbyPSn+G0gW5S0BNVtpm65WHEX4GbwlWCvht3G7PaYrgYhy7ArEpQfdgJfLAq185d
2R0WRiBC/MZBibyGUka4hyJfCc+PtxAmlqzbh5OxwaHvfn5ooV3Gm/Sz/IreLwiEEE1i5aDl2N55
jumZwa/chnToUXue7xyedP2W/gdFLf2TFbiFdYC+mjp3pdjXmGjF27bexOpV2exbzctVSPl3SFy2
wCsdqD0e/0cEGpBRmHVvaq/QxFv0NYd9/L2J743gGulbrNjDbXiLJ/Xz8Ce7sb7rnnKb/0ZwrU8E
PsT3KMwM021htOCS9wmqntNPBC7K5GeUPWYQSxE3fgCmFmjXoNMQMbfUrfMr/DBfiNAnl9KycRbd
QEclbaULd7xxlFQDHYVxtas2E9vAKWFjS4o6RgOGZTTC6xkxvm0k9cBFZcq6urBx3923dDfYvEu1
fF2kjUQxQlnFjFeo+a7AZxC+vztMvadAb+VrCXo5PTRAYL4ABPosu3BlnBxTpm8BBaDmI02bYv3x
9DUmjKVYwFZTmussDFtQqd0nqNNURfLxwmAncYi8nEKP4G5Sl3C0igl2FMpWNvD1YrMODs3kf/DH
YI8hMeiWKX0JWjZDPFX9heigLy+4VXBgXMBCNveiTSvgeJJ4wlY14Hx8BXFn9rReX/AboFpRWDQ9
onZ2Ewk8yyUIHPAD4z323chW95G2pUc6uxlp2q5IwxuMAho37/TfYG3ta/I2Hdl60Yf7NlKoL0at
j+k3qrLn98jpqpFCsDmXDN9UAVkd/3p4TXqvOPhK9Ep1U4sOUhdoz4GcEefPhcRcfB3iC8/75Usc
rxhj6shzLVAK4dirWwsOp92gOFeRplXo4YrRs6zuuq/0Gxo5CmE1uwS3Ot2IYCioZTu6JnVeqatZ
YkfnUEIBEkXho71OlR8p6lj20Cl3w1R9/qcruvSCAPUs21Bz1NU+jIqib2RUF67CXeRVKtU4NEmI
M4i6y87NA8e5Ji3O9+eHPV1U9p6qcQPrtkWpUxx/SCdaiIx5AVFU7yuIdc0OuI3qpb4+QcpH0C3u
sgtb/zT9MNgwS82TVjitR3s5Gm9y7lw0Gio1SYEjXo/6c0uVceipaVpz51/lOvjj1koHtOAyLFQ6
vUJ6aAi3vZb84zCLBuyC0uKt6pj6+h0HAwoJhMrA3i3RUWaCjJo5KbKIUbb1K6wSKrbwaKGfLObH
86t+urGOR16tOly8TqJ1w8jSlaPt73oHY1SrEXIXxBeW+/QyOR5rdWxK6s+ScIaJcqV8n2ze+2Fn
AIPETLG9m9tbU4+rvSZoA56fo3lyXBmXsEoooEoG4vP4K2cRZOCyCykCIr267aYGdqKSBxdy2fdW
krSeJwYXBajI1RENZhEHSrh4nGfYg0SqBTliQDEuiGAmYvZ9fk7vbF3HBGXExjXkq+bv8aRi4OLO
jIchsuLpz8hK/kBMgCGk+R8Gbo7Cr3YFOXWYSnlF5zE40Aq9Ov8T9NPbefkJggBoIHIMsvH4JwQ1
zUouR5RG+u9luJTTcxnSt4/zW/jWKHXUfXRToLi3aU3txZwUeNg0AlAS8zGI1YZblCPtLUPUu64T
qOrG5Jx2mJXbUAGmjQrjhUU7vSv4wQjNsNF4erFsxz+4M0RsaMBi3TBW7sseQdTALPdWnbipNe0p
Vw14P2HedH6dTjaGSX+ZkhBgXEruwlrlULbiw8Bq4sRdeLp7NAy/K/jcOqb8amSJ/Z8MhhgFKtW8
5KnRHE+x8G0IZ02YwNavA27vhJ5Gon3rSuTq6Nv+05mBj0TemscbotMnUGNwS+pQhzQ8UG78UVdN
fijx+YNC6+Yaeoz/fLAFcUYuaiyV/dXM/KaDGwrh1KV+eYDC5Anf7DdIX2SYzVp/zg92chlB25F0
EcjHuG/NdeI3KSOgNni0LiKZFJ1iNPorx35ZCJZaJvurLBysC1FKuzTm6jJSkAaTfUQ1xPbBPqDl
4BUlOvpJ3qnPXYOC/zzSxsZKIdGscauF9SEIdec6IXXf5ghKzDzOrFExb6Rvo2lhyAu4lZPTw5oA
FqBOQ8PIUtdAtXGClE45EiGI0lYw5jHSe739URU+SrPd5DpJ+GCnQ3khyiyf9SjXAtxjLnV5hl3e
sOvsdLSgC+KGSrVR8a9SZf4BX/9S/f+1jfrvUWyqQYaFUtJCJlg28hpNZYM9CjBVxaknDcs9rp4A
e3HhRYRyeIQ/Vf6AmPsIB047TApqXZ2j/WqS7hlj4ZswRL1JGeZyEdl5IfCWV4O6iO1oxqemhsVy
fmceX6J//VL43iQJlOvY5qtoghJwPfhYf1OVtD4YTnbXVj6qG00QX5W8cR3jWxgFt5E1mRc+v3b8
JRhZp4RORX2RrIcgui6nY0BtdrSDOBNRe4jht2NVOB3qKk33yHPrngoquhEgin0NE+NpDHcRcpDF
VS7q+nswzF/OL8Squ/D6eyyH+slyrYOdFKsLd4yVQaooS7uIo1iuUeHjYbtKIOud0+APEhSFN7fO
M8gbdZOhbHnhvB4f17+Hp2hkwu4gS14jKCO/wxMjZvi+AdUAgfmzgijnrKgPkPLgT/fKeGHE4wP4
3yPyShM0bY2Th1o5otRHU2FRW4xBqIlZPmC4MmPg7opwMg5Vj1oKnP2/dtz/Jx/9F9KHb/ac+9K+
/O2JeveS/f5f//XhJX1B2PvlmHzEP/JvRwhalfQqCRmvNez/dkp1nH9x45MTGZQtoBAtsPe/HSHk
v5Y0AOw09T+iDv+V/yEfqf96/bCYCNog1U176bWuPCDOeUKI48C5vOEQ5F/SHf6d47pKdhJzRlai
LxvP7ObyYAvKi3OARFfq+/HhzbI8/BUn39pPvDcUKwDcCny9DjzmOOlA1CDnxRA3Xmt05kHm0bM2
qupu0mGUnx/pOPrB9GJS9LzIb4ShQeBaUtI3D7YwSYuRMNx4qjk7VGXaybP7qNzh3tzsC2oXHwEt
VrdpX5fPaWcmT+eHX2fdf41PtKGLaprLdXQ8/pw1QgfJ33iyUsZPs9M1exRv4j26gf6TiPLYm/0q
/okNQHwtuya5qdTJ2KBVUrgXfslxMPh7JUhRKJ7TsdbWlfOq78pO0fm83JoI1LS4Rzwi5UW7DZtw
sCoZYOfJKsOb0Ndq/AWRJ839MPzoD2oHqXPCdbmEXfo5sfDVDOOWvmU7FF8mkchDPxTOh/O/d9kC
/75gX3+ulHS7yan4wSc4JjFG+IKPc+s5U42urt4j9YmvAgzNeJTXhUymz+cHfGdPSslNRTuWbou+
fvRFie6MLUrSoHKQ5c11m2Kpj8ebr7SXEnz9+Gb8a3LU8h0bipW91AuPd8XkAO5Qu5pdgZBAQx0h
j68KVe1bF+mi7FlKme8spMIX6qmWoY1Xz/YnNJMwbshmI79PdLvHX8PJWhzBsNz6OueQORTN15yd
CHs0pTSjNa+tOKGtYyDovFOnsct3MTLKlJHjZEY5AoBLdmGTna4h5SQsZQghTI4k7HheeRr1wRT5
jZc06DWjbtBvzZiiiD83/oW77fg2XZaQoSxqx3TobNsUq7SmUXoHxEzB/oh65a4zkbpbdGz6jd/Y
8j60RAgBBEmIf7pJ2CImslBEEghC6zQ/nFr00G3yFn1GVzBOLehYsmm2ptZF+/NDneyRBV+LSCAJ
poQgsJhnv41ceY3SSNv2tTeN6nDdjAJRBOQdLnyx90ahk0YdTZfUINY15DJvzG7M7crL0Uv97PjC
Pvjo9rcXvtYqF+RzAazgEC+vWbAVFK6OZ1Pj0hDHlUrXp4E+dmXUSvJrchqc2kKj7r+LqS9/+UjR
mS7CQRbyiQnyzBtSFTSzJrA4yYe4Cyj0IMWPYD6y1WCIz6/3K4r+KOIs16iEGWWzd22w5sc/0ZlQ
AZgLDRiyUpU7GAD5VTk05o84KMRhnnu5mUM85QxLCdysp+HIqspDYuuDa3Wddp2hTXc950V10xaB
fcFQdx0O4b+go2+DTTOXmtGaQKVlQ43i4pB7iolvYlw3H4u+RFeUo97OunJhm59cW8twNgkJbXYd
oMi6zul0rZbVqsi9oYh2UivFtje6J7PPvtTJBEijw5TMBKmS6bS3Zg1Yq3g8/znWoeT1F1ACEfj8
0m59DaFvLm4LdV61qqzc69si2zXOlGGKidIEMVDzzg/1ztpyyXDGqJUD1F03jdA7ikreMpkXWQK1
GqFsQhQFt1EPCLqq5IW1Xd/DJP8ADfG8X7D7fMhV7If+n8tYn1JPkzFgVlPBh7TtNPrq5OXVA5Ku
+MQ3lmHsYr3s/4PB6eryRYWO4pe6Gty24VK0dpl6hpkovMvKSXdj2evXeoaoI5CwZlvQP3sZrNlR
L4SadcRm4sCAFoI5e4vH4SoEBBPlF1WrUm+ubPFBs8Jk39tKf18GoG7hIk1folivL2yjk0Fp9FBv
cnQuWliWxupQI5BiB5VBXzUetP7Qs6n3M9uKk5P/9hNsxjfIkEy78xvq5BMzqKQzZnJkISataRJ+
2jpaEqq6N7axfVvXdnSg0aQfJiHjw5TZmhenefJzyJXsAi1kHc4JXa8tH8KYJM1boyGHKnbmssGE
ORkx+cUFLL8Vba1faGe9M4pJyZA/HmIwGiHGcaTUs57Xqx0anh00PRJQtoYk81hdWMXXP+ZtQGYy
lMb5H14/pK1r5GNjzxQNtNigeetX+8GO542C8YcrseWrt6Zo1OsuncYDUsnllUQL/6ZBb2+rztB0
cc1J79D4wA76/Lc9iUtQk3WoYKQ5MAQ5wcdzR5JEy3Lq7F6dVQ3hEZGTcqzdERLW1fmRTlZ5yX0J
9tz9S09dLrvsTQSsJwvBoDnUIVvK4ibV1RDexnSJE3wS/GDjkvTiKehwOClfHo8Ch7THRohRjApV
7saJpKdGMDzqTjcPbQ8I+h/OytKQ+qI5zr1CyXldBSHfqaJ5NlOvlFpyQJxXUpgC/35+lJMTyCgL
W8vg+IGPW9PI4z4POsBDqdfOxfirmDXrtmoybDxj24quUTutr81AV7Gs0VDsOT/2+slJNwcM6SsK
cMGTr3NE0up+GBB99kTT+9Wma/HgcWMNxJVfGJD4s0DgGbuA9iM9DQDAoIxxoT14+lGXm2wJfIRs
Ya8RSq3ZzAQdLfUSMpFHu8UdHZufbFvbCIYO3aBfKPWdRFmmDEyO2SKcwoZatvKbrRqVlq1kdpF6
WYQ+mQ/1BFHb0PpkJxqO6HHiHMY6bA/n1/nkJL4OujDRlnoFJLjjQU1Zz1hPtej1241wVaPsBTda
h/2rUSjVhRVdFQ8RY1mNtkrHFxikZRQN7j++g2/7ODfarw6fh22rlOWXwpKZdo2fyfSNBLietoOF
LPgVZmzJhVmfflqd1wf8CwtQNpz65f//Zqn7EBlUUgYsXhfmfoJDu0ABGH4IykRKUlyIwScxCOEH
ngYWDRSeW1xoq9EMFa+0thw8P+rkHol/SbcGz5PzX/LkdQBgxuTAgnSnTgnDVT8eJsfyR4lNXMtb
WBoY2eKtujfLqf8x2iTjKCTJhBKEiMtD2uV25A501V+SGa9oszGVJ12LZIwo4SwXTFjC8+H87ztd
BR6zZIfQDCChovRz/PPqLkWOMGwyT09ZahsWxb6PB+XCzXJyiHjLGjxlYLpTEoCPcjyKWWE+geBz
5rU2pfKuAAIXz/rkmotscltbX7C51C6MeTIz8LSvCAINLRYBqPJ4zLFq8yHHgMOzyeSfI1/kd3Cc
L73+3h0FEOuC2lxK0av1SxqVx4s+dZ5fds6VkL6/h+BjXch9TtcPAi5PTKhv9JY1c3VfEglCzFbU
zrOUdNgqBiZYnTLpd7Ug5JNdtPdzlVwiwr0zNV2F2se8qPDRWj9eQJ/7pVQKqkYtcj0uRlr0tQpA
Tv9wA0Jy534GiqnROuXVcDxKis+jwr9ar0ThtdoA8Admq8Xy4/lhTiIqWSN9Irp1XJpg2FcRdegD
vF+KPicXoGE3xYDXK0d0blYE1f78UKfrRkNWZ0Z4GkF9WHfpsN4dU92XlQcsAVx+KKydVSg//4NB
HElBHYIi98RqPn09p3aQW5U39Jhu2FPo3zqB3194mr83FcIDKT9SliQVqzM0iDwMZ2WovAxFVtQB
KfbiUmJceMicfht6aGJ5uQEJEJyi4y0QxqKvhoYCAG479g1FdWwteLnddX1dXdgGpxN6RTktlHug
v3Tqj4fSFGMKAzsvvEjDKAyluvHzpMzqhfR2WZaj7J7e/PIs431vsnzrqyWkK08hDRpwGozZgaqM
8jPpMv+aZuDwMbLz6UJ4OEkJab2h1YbFKC8yjUfF8axkgA2jjkQCZ6jPvNqv5Ue0+kzEwAqtuVZG
27nOpBVvhzDrLqRHp9/uaOiTV5k+CYwc0wGNqzLcTVhguRjCaruwGdMLkeJ0VeEpgMRDzY2y+clm
tDDUFhhdESmkVdzqTYaTR9qNvzVUWg9IiPWXsOKnUVdoiCEgk0SDHzrIspne5CPKUOhThfEuxZPZ
urZqLbbReXfkzsBB5CaOYPKkIot250/2GkoECm/poMIVo0cAy3Ad7Cu/9hFgRN7WiKo+3zRDlj6n
Sd7f1Env1Ns4SMJnzMpze6NaxDXQ30Yy7unEjJ87I6/C7egE80cEOKtuk89qbu38yC6Cg5HBDnqY
KmWy92Za1M0WiVrxkocTSI7zczjNepYC4SL0B3gRsALKgUdLh2cIOthjXB1aRdRI2pYBKkJ4GWB3
iinsNQxvEHUo+dMAGBIAzPsQZZovIu59xbV60PlbhHF067qdY1jQSOxCD7jwE1fbCcgA5ZpF8IPk
j6RzDXNAt6W0TN8xrixQjo2nx+n0Gfev4reFU9ovI4jJFcI81kEc606ZuHOXaKDax3IC867FAyYO
dqFoSIXp/iNuGphG+GYDHb1JxKRfWFDjFfJ5HFMW7uAShqkb2GBLjlc08s0cCSg998DpWAhSJLWd
7XBzaH9VQEZA8pdFmeDkBFFrFyuj/lxFwfgbI7joB9rheLjItp7MXa4Oiy9EHuNgZlZxQMGV+BXD
0e6nO4oqfYRvQyPbnZqGOjOyEARHt1qkyVZgbH5TGouHJYLsQJ5rkE1Iq9tJcZWMItklnWYutn6K
/BJ3yHbrgfiq+o2ctg5WDPussZU9SKwg29hmSrFDROiAIcyNQ/AO+yPjc2KXc4qS/QzWM/B1YL1R
Sdl6gx+X3rEjJFLGlpgH8xYtXqEdqoL0eTuVevTAyncfO9MYmq2izvnPJq+GK6enKrWdnbpBnQAx
/+yxCnJ13CFcC0Y+Jyl+KHjRdy7e3MGDqWU4simd2hk3uCXMXpQkKD1rfZk9DxO1/U3dT44Gq7+v
x30RF+FdCqjM2TBtTNlwo/K9vkkM+OuhNkJMyGHQK26OCz2Mf6ys4tulQFq7AO+m8JA2U1h+qNFh
FluiSrJQzir7pStrFRthmbYgtvugFOHObCo0A4Man4ztYAbpt87M25vKHijDmcgpzocAU6D7GTpP
s+8GYQR7R0ctX4Z6g2yJPSZfjLhTXpQqNX7jEU45WOPNjs5v2wbenBpjt6vplA4bibP5U9pnsQXj
BEexnR61UNJ9KQG2YK9hPSs+Wrt/ZJ8bpr/Vo7lTPYnBNuq8xVC9qKUzq9XGwLb1pwWb8Tkdgf7s
UYPOKq/FsUS9tabeBoaZBU6LyiOqUNus7p1F+q9P0AaeIwcZYmRv6l/+NFcTUuaYHHjBmJs4eg/Y
e7nB2Lb3ddZgXJtk2ArNiYFuRhIbgGdxuIUvoGKK6N/27YCbUBHhUO9qeGNgu0RX3IauDex1k6oq
LJwRreJPKn553Qblee0Rd1FYMXqcReMGIYLpWZ8SPOsDJxwX11r106QB2dxFOmRo9n/Wfwq4PRB7
yPCnRjmwbQesFdKo3upltCwuvmyApNFvNmGYBfUvvCWV76VaKL/CNJd4cvlPvByRlhjteFtTj9xZ
Zo8+fTOE82Nn52wvTC/tYmOqhXWb1/+bvTPbrdzY0vSrFM51000yOAJ1+oLknqTULKVSeUMoJSXn
eQry6ftj2geV2lJJ5QLqrmAbsC3LwSEYseJf/7CUWxRU2RToRTWIPZmHzZ3WTkvJQzc7ApwxWb0e
kOcS0IxR784wbblsFXVyXS+NHQ7WVCKYiAgaqDdtprXEs2tz/WURqZttpipO5w2FJDQqWUKdC6Zk
QPGoqbnEH18PLa9Xo3kNApsjhV5+tSzYwpBP2qUivWWmpZdZpFSdz/Y2DF49VgBRFUfLx6xNwzIQ
HbOK6BpN+y6ryXa9Fv/xS0jepubPnZpavmZPCUtTZManEDhHch2TPI4CI1uTtaTmxPigw0+DTew0
JFC5cWbexbrei0CtNeVbF+r1U0csKyINFSNNIyqGxp9MvM+xVi0wfBnYP1dpFv7nthPaMTNh3QAb
S58veqmnyU7hOCkDyJfZvsE3trzJrWXCCEdPDKbJ2CPV0mGGW7vRauHratitW5u0Ikb+xpoKHHAI
IsQYxS6HBnOHpdXuKjthM1YmUQsvIphjk5emPm5x+i4nb4Ee0wUd0Y1IsVW5qBzDiXeHSCpH8jFq
NCgZ1vJkS+t5aJ7wvc7TqaRBfq8TbPYk2N1sCMKm/cNOMhe7KGktN/iiYOHhpmN7b5BxTSpSA0kP
nZKUCnxKUbyoGAjofBJR2m5d3qbi5ybipgyH9oJOu9k+JdyFTURvmpMI0RWgfMM8m/kmcxslI3om
7RpPinG5nZOkzqGfJjh1jLHaLEEnihYL2nhQa5SlZYH7I829b3k/TmIVN2ZRoMxTREKsPVr2hn1f
x+1n6LjQUCPWgAa3yC/reCx0f5QkE/WLUluBxGSlR4bYEHc1glqdTlj0WyckRbKF6U7aWGfkFA4V
+R7kbGzjJba4ASdpxL6N4jC8qGRWlBt9Km2MSkIWYl/UxJF7NsEKfEK90E9WX/VrS5vtpyV3BVa8
qY4UQqV4ybYTmSwYxZea3d0VViHmW1FY47xxRMScGrTO+VkIN/rKyi5UXyXwC6JRIsfrDvyF0q0n
HpwObyjGIEVjJvCCibUvRkfuhz8VcZSR2MzSQsK9w4abRZI1rkh6/acRNbgiisjNMGJjU8OdrM61
rastXesl7ogGPIq6wthkkl6171px9dzlQEuEeSu6dmr0OH/6UsKW9JolNn7UJgkpnpax0l2qvare
0xAp7a1LuC7SpqwqxGkFUSbd4+tRDtuaXR4zm7ET6pnAqmz0nEgZjC9xKYplDx9R1T85Q/3yCPit
4PlVnwFMClLBkTLBu3hd8Ayz3ZfEXRqHmelzxupW2LTySOX16sZAwJs1ILJEszS9y2cD9ZLKo8KH
q5ym264HzggMWVNrlKDxs5fAutA2yDucs7lOIjfA6dLQyInI7R+t4ljltkhdeVHOdV0QkOyyi31c
b66X++Z21m6PS/cZ6vBRRezKNKnKpjIOvRkOOOa2EJj7SWw/HuXoOPbrodGApfSGc4fX9xHQZpau
GRtNbR3UnBLBmPCLtsmqPzju9Fkj/Z2hOI+ZtK85SaOROjq1Q+mcbJlE1iGcaHuQUSAAKjvHobrH
OP/v3xf4kE4yAMYrUG7XYv63o9jYjFpTZ4V14PSs++mAlZIytywWJlqCv/0I/yTwg0PD8j3uGs0q
vdy56q2Do+MjMRlSDXITBQfLS/wJ+PrOEQRBKfA70xzI+5hBVzei1fHpNw6wybO7BQOevZboCmJg
JYq3yqom+PjejoCCdXqY+koaRKzHn8dOj2yDmQ1f2jzIfP5G8bTps+6OGMMvXZ/+nCRnMndOPpM6
vT8oBi+rKQgMqiPMZWpdJ4eWZx5C1YlPm6UbN3Ev3E2KbmAzRAq1baLizzaExmecpnc+OpNJCiKC
fg/22xFu6i5aR9ZsbR5INSQbs+/aXW7ayyef9tsvYUUvcbGEBw4M88bze1RwXilJVSrDtdqxG/Vh
RWPI1HQ/+77f3hBqFg6rlASQ63iJr78DJDplRnSyhNTIoclAHbt1+vH+41nyzv3gwAgWa+OBBhyn
vx5kXgiJ0zujP/RZjWyqdnVQzNq96HrRfEKFPG6EMyORGtKghcZAk40hX48VksdTz7UzHMa0j0/C
qNJOSkKnv7dVr5zITpGXZK3Yvm6P1cZxI3efGy4Z0kU2HHpp9Xtaf+bf/kh4tg4UXigdyC+PoeII
/tuozWF7KCwiPQqhaN9KSxnOajPXCRC0iY60+vw0zxzzb08kOlLg/IQkcAHiuIEcaWUk+rkeDxSW
0lvmZjihSMJ6Y1Hr3cfv+O1EgrPLIL+6i9BQjxbUuqzMTHMG46BKnbofigJatOiztfRYT83rNcCm
TZZSuvA0gY4+wM7tw6xu+PbdHGJMFNWJb1lK7wGPyi0wl34AsHcwGLD1J6sdw40b9i32vUN1orpD
5k8ayi0O7pqXylgJYnNK7uQk8HskUHhrii7cLbVWe+QtN75imcpGU5Ez/v33ggO0DrUdWBfextFd
AEYnsSoS49C1lnpXawNH0T5F2FCuytSPX8w64X+rE1YK/UpgYm2m+YtQ8+jj00SDA4AcG2iYVuWb
TqTdNF1P/U6Xe2eQZlx5cT5NnzgoH00HMEcYKfTTaagjqbCOeWISUZ5ZKm66Z++zNwPdcN90w89M
jd8Z5ZdCgOWLnivOka8/dtuMpcx0m/jYctLgPHOq2kMO0ctPnuEx/Phr2sEmRGdIJgcQ6lEZNDV5
Z7upKQ4xRP1kZzah2vlLK/T+JNRHUsiSYVXd2mHuhYJ0HsEZR/ONhcRSr7THIfVnwEkAVrbnn3SI
MAT9+C0fPYn1AgHq134hYDaH26O3LCMnTRegg4MxYDlYCzxGy9ko939/FGcV7vFWIVge877rApTS
Wbe/LO4iYptDgSB3+Ixj+PZeTMwGkCKu8seVmfL6reIs67SQhMWhHZ3vMAjo8JalgAjy8c283ZUo
/dDEwxoGuYWD8nqYpXW10VoicajSTr3l/IJ5ZW0mezI/9c3HQ713RzSP+YOUBNgmR4ujoaypipDc
DvADxoNJjv0WstJn9n7v3ZAJXRh5KiJp59fa+VtN29YjMWrFqJNVXJjnRFfKS3PGSwTS0vAJxWN9
Nr8tKkw3OF3UzZD2aGcw3Otn1yd6Mc1uqMHQmWInaJ01qlwKuTeMmPjeOpxr8KO6wcuwK/tP5vo7
94lAhbkOf54q7Lh2h6fT63HFyQdXg+ZLOWJAh/R/PrEGjLU+fnHvDbWSsTkyAnq8KajVrDMQuhjc
5wKcJrSWvLrYAO7MKu3vz5HVKpzR1r9oXL5+pHajT+1SR/oBCnpKsGob4Xcc/TfmCI63SPX5urBe
O16X87AxRCgNcYjKId9yc6EvR3XEex5f8I+f3TuTnqEwAKf4gGJw3OvVlcGxB8q1w6yXwJe2gw1r
Fcrtx6O884bYXWDLglLS3RJHj80oorp1y5xJj8bhHDRqIYmoHq5Zyz/rFx7tpOukZ6hfyQ5rc/n4
dFXGrky6rNcPg0XAcwJgTLCcak7iIK0i2pPSJu8S4hrVTybhu+NizQCvk/cGKfj1zFDzJaMz1OqH
so4fWtBxj2S7nSvdH4Yxt546Orf/jWe62nat6yInrKMBpWkMLvltOpuJSyPLTWhTwWUnZiX7+yMx
G9ez1DrvsQl9fWvjNORdmicCee+gXTWmizkJ2cwXoIJ/k57lcthH0UoHEcqQ7Zq/FOK/rY72FDqw
Utgh9SmSkIqX7qxzl7/C5P7TMKo372odBaIv3xbjwMB6fUNOqzT9nDPpSeaRhHDMTX3Z28RlmUZJ
VmtOs8PkNB7nDx+/smMVArUWHwHg+3r450isHj1JTc/tAgV9dejH0cYbHs74rWOW451i1ASfZmbn
ALeOWrrvVTOygkLF/+rUiccI4LJs0Q18fEHrHHm1QwBAIChEKcOxA+To6LusWORUdxlK0pnyxa+I
6b6dpFA/YQusj/N4FEgrSEFhidDDXF/Hby9VkaFpRfNU4QFPnqwCtLmfZRVutSi9y1OpfrLYvHNT
bANoUtfsOtaCoyrLmQnlNY2lOPR9jEKyFsM2b8LPrFXfzCEomhRyMBIMYAAhXr/Kj18D3klv9mrg
Tiop7C9X7hX75utn5FiFloZDGO8bGINfu7CgSxKr6vAyjFnzAphOnHXjWkga6ZR0vVcY7tj5BQ2B
yy6alG8Tlc3dhBr0pyktjVztVGYtzuCTDDdsVXa3i4ViBnVZ4hYRl4aGP4Y50geqY23A82dRxVk3
VzPRyEnZXbsjjSq/mfK49JdQxflMbcr6RFQWKrG6NoD2sa8jFTlP4pZflyj/8SnMwODdKC7UXWRV
FdnBS6OHRL/I+VHaGHv5Saek6qYqh7DxWzIjaVTSfXys+3oOcW1YQrFxNWPE+q6IYT24Sqg9m3gu
ZRvML+qvUY60xU9TWvzkfubiW9VPuzFJZtUrW9E72yR38ICYptm8riFg5j7Cqh57jEw14SNoSo6d
BR5pUyqW+VrC8oCL6TjkuAxzHmWePkQ0MEbbGG8Q1ToxPgg2xnswDgvhz1AOD4sBYrEjRjW+Lgco
CwGFXnwuraTKN/nUUUvpNDGeCkLtvGx0+PGAHCbKOiL3wjxE2NgDTPtLNjc3i4Za2IuTGodV2vY2
LeqhEWeNreA/r8Htazw1beubriuR8CikOdwvcdVfmbFi2BuFIFII0NFM6nVtWPVzFRnLVRxiGIdn
ajIQFWhL+iatWeKAC+ICvYLmI9j4Mi956PUj0fBKrE0jab6G6/dmlPuEr0r825ckCtKBiw4cSvyW
45JpP7iRTQTCiMpHYrlRjJjxt3AJAkqL/IuSzRgQ1nVo30hb0e9E7QDRZF0/3JOiMacbp5/0h8xI
85ewh+kQdIkZfY8MmVs099Op4xmFFhN0tJVV8VBxtSNiY8ZmxUxJU+7tAzI2TeGxxtnXaFw0ciQm
TniQ1BxjA9VjvOCk0jMnLaa0X/cp1Sei4OqZrHZMFFM1SXkJnPT2OFg4T6ZYhtNYhwgSSDEsWE9z
nHJ9PXaNiaQTkrO9KdeGYme1Ti69rCaEgJ6wEgFLuCpRu9JoZoxG01b/wTFaJpuWrnPHL5Fv6Sez
Nmq08OrmpA8X0r5n8t5OpWgr3a804Tw6S9dc9S6dmGrMkwkwQ2YmgAc65U03Qz8PSlHG92rkLl8I
7KX3EStRfzVbcXMPnwAW45QnkDWiYZBcUSkxa4wWbX6x08WNT+e66gx651F2oCk24usDMkRbbRTS
9TH1iHDJUM0ncjIdmo66Ov3UqrjAmaqnOUcXOcZNoiBCGFYeO9Y3xXWXH3oaNs9ll7RXiZ6OdwX7
OJ6OSlo+ZFXWn8kG2bPnJg1pJxG5tvcumnAriEcIR36ukN2NK2ucvthZFBm7ylAL/RTf8eU+ymMl
obdkQDKpZAkTIupd56nAsbPYWEvtHKyKNvF+wSL7KSG4mIiCRlaZJ4BnLkmNlM9TKWj1wypqnoas
B8WLJyPzDC1pzqvSXLKNIVr1YsbYJd7QFF1uzKTBd1bVaSdttKnVco/I6vK5Q9sQ+7apZPXOnCL6
zmUPScivLWBHiGFt4antFJue0sFPItHFQatYRVYrAqMvbK48nHvSNUd8EzF96mpaiUNS6h6pajbt
PuSekr+fnQudGd2yfppd69NA6ReoKcZ8MZdatReL2+erRD03A4lG9ormrhYj4GsSE+9o7uc0shPn
Sa9U9gLac8AJs+EU2KirOTNFNxu72IzR0BQb0s2rgzvNpMhlStZo+8oyuItlaeLnSCCw9owQVa6v
mdQcPmh9U/tOESOo1kWpf9Xrhv952JvOlelWBkv40EZrrknI9x3HJaHVomGpNhsZP+IWrz5NTlbr
3uIm0RkhrCbBeIqyvhtlmlcem9GJoFkiV/pV1zUhTdiUCJYaBqf+NaqzjtXLWKz7ZoKgsKct06ie
q47WveLwaXguGBL958Upf7ZdHsqNyZYWwxJqzWQ7LxrMBDrZ5YODfOu0KTC0DXDPpRggYD3rsHW0
FhIvtDov923VVk+5bidMPUwXHqqpzHEpHToohanm9ubOLnLN9GB3LOepNduP89hWyW6UmoEhtTsk
wWgudCZj2t6WV6ZK99hCOSHyszNNnEpN5XuKdDDxZGRaeyuCLObPU5q+9CSXs9AMcVQGhpo19h5m
TvQih6T5JrulNHEkVlKaeJgoCCINK1qhWZa3ij+rJDnDKOAmeghrUQBwqZF03+jKeDra0mTjiMeu
vs2b2NL34K1CCYxaKcagm7lAX8eMLPeNsm3tnSJHpL5wQhaId47RXICb5RoqfIv4rwiTUfWwJq/k
iU/IfKYfOP1gS23ZjSN80rsH9daatGTcE/eYZUFmRM6z1GDzegn58yE5toKw9rFXlPu0SDuxU/MR
uwMMPDNQWwcPdeZSFV4nJvSFWfb2izGW8iU0owhKD2kEWDjldkeoDE3h0Fsg7RB+wvsiFgtm4T2g
hn6l17b8xkXM3xBOzNeZ0WQ/IRS4L+OUM9F6GvWn+GJyIUrlVJvBkiQaDXn8oECY+KlNDmm0fbf2
lKckUexAkWn4MoVddpdVwryCvehcLYOMqG7SSsV4sjamvT200CyAIUEa3BZvi2B12aehFQuiCmFc
QrbrlVZ1yHMxxfemHObkDKfv9oZVSrU31WgN8JJqGrUbcmf6LOjGYXnGI27odvClxwrlf1u6XtGV
sHFCI2vC3WARG+KnU1wPW61xS2tnzJl+ziccTiR5a2m6oek7P+PfbcW7SUN+4i/oau7UPkqxx3AW
Ug1Tw64vGzNPvqdhxFXmmggh6hF21no1jZcBufCUELfF5v9VcaEBBo4EeLOGzC19GRF4jHIDCg+x
bEN+nXbF9IWEyuGp7SEDchuzm3hT0fI826QrpC9cKXE+LpxQZZ/HPHea9EX44VR2KXXg+rXQyKNU
LIGJSQlMOjynnLyLrprGHKGX4LV66TD3Y8JhMQ4gdY9sMI7TcMwCSkL85PRBuGMw20PKNOpWVs/K
vrnppylDRmQRDeLBIkp+DhwZ1AOl63TqNHEj987YPakyekpSI0o8ihTOfgNBZLuOgvO2KyzcbkMT
0s6aK1+dZyKBm8g0s88a04h4SKme2AHYmzoEhtNbjY+QVIT+osnkHK8IAYA4DEvE9dj14Bt6E05f
0T7G39U2V88WNa1+jIoyniuUrc8aCbDafpRYSwR5BUXIr3JNYvw/L6RDW3y2RMdrCm81KYq8DUSK
3fC+y3Wu3XZr49kKF/02givebhujHk/SdLbOR/a5eWMvjXMuw0GDx5ilc+TBdu2p72HqhNshiYcC
Dkjqfls0kulP2qzibQmHHTQYBwVfdnAobTp1F7xmg1bvWGQnJVae52iKfNcG9DWrIhcnDQffMWjS
sp7uFCtabsQQ9TA0DJ1wrlhbDAdzUYuiI+tt9JJRh9l1J3TeIV5a3UWiivEpJKkZY9fa7ejvLH19
ZvSEmfvG2NiW3zcmZM2BsMLKl01LrdenaQ0XMzXSZlPn6eJA8XDjvdTC9AvURR3iXwJr2S9sNX3K
TF15MCBUUfJS1zErSSDTbobStf181k+VvH9oxLRv0hljBmKQvaiWQTQrTPc47DzTbi9rc9mahrOx
oNvPvbKdUTjdhY1Ad74Mc4zBSdOyJzf59Igo5ax1p+EhG9p2E8OtpQjk7/LOvTGpBC5SNdUfoKiS
pLZE9H23Q1o5VwoEJa9qIuccpwBz047dJrOrYMn6KzGxBUJENaFKjam2Aa2AsZY2J/Vk3yRGbgVY
628nF+PwIuSb82GCc4hSzC8Qf05ki7N+2UMEDotzYaN0bkNyz0xIuQbUcF+bEtcLbeNC7xpIoJk1
ftdCfdnYBLbcFkpsc2Szp5MyadXLFA/cS22wySt39ORkdquT1O67jZIY9uWgDAP5hqLykrZw7x0D
PlQd3gqAgCBpwuWL64bZ9UxKe6A2j3h3J72cribdOk8hgTVLsh9ZH1e9OT1QXFDUx4kl0YyGi2nJ
HkMdUug0YicwEEhhKb7dtBuIiJ4TWwf8R/dDMV3Y9hJgynetRmdwSIM0jX5EnBKz7KBqQ4Oac7rN
MXwdl7yGEDUStm7ftpSJio6VXYZHKjYJE/h4NJd+LIQHUwNIOUit5NtCbDpBOZxUSORS8mirwGvw
OH4EsVw2efyFJF036EVSbmiPEqXuolGteQVgoyO1gOwvHVuCSmqRvZ3J+BJLmZ0qoug2vVY/2zNH
C4Xm0Rcb/5t7dny+BAjZeO9qac252dLieWfmMlgsC/OnsN+X8RIY7GmkurIJNPllmtU/WpFtnHAg
FW/sjcukMb8U8fyc5AXZGgpRcRbSrp3bN9eFEyW3ap3op+PQqT+GBsd2SHJOYC1x72eEGZZSqzaJ
7fS+OZlXFlKnoFBQl6T5dWwJ5bRN69IXhXjQKFj9GGa2V1dV63EIOENc3l2oTes+2Xb1KADzAs3K
zc3Cmdw32/wMf8mdwz5LuP0ye0ObfF/9UE+jRhZ+4bR7S61udJFez6wMkBUnT+KyjpXQj1lPbkXz
tdCaZ2dYtr3QTmpHhdLZB+6MAX3iXEPv3OVqdKc6SwiNDx3EaHGKYVVwMfgIasUl/IIf1fACaq+f
ne9ZLB7IJvke5+JegHriQ7ymg1txhC/AwPkRUubdLJHj0Rg2i/pON6Inu6ujlyjd5iy9upWxf2Vh
kE+4/C95eUVjEep79S1S6vkcura8McrYPtUys/SsTvP5fneZZQNNEwg0mt2h1WrKuKKbvXCsm2tR
QUvW7aI/qe1yzwINAyHP1MU3I0PhwOi8cKRjfTH1ABtjzPrTfmtS+HhGjfN4X2+ruP+eJm7tr6Q5
k5Nj+IVKuXo2Est9HkMnveHLJxFJha2K6u9byBF8K11xlovoJtMxPlKIvz0PrWpNol0yNfcBRzdJ
CvmfMv9UKva51A1fQCWUdvW9NDryM+KiIb/TWS7Z1raicM6NZNq3lPQDpL2ki6RnlqV+sGPZBK4j
tZ/SXRIiN10UL802nqYL5sqPuSLzBhykUW7rKKfyb4073JovIiW04U7VUuXi6lNDHmRqhOyWKg2G
QRusE01U4sQ1vjPPlwDavCh9xIYjOzUwDuqJqyZPi8wj5Zb0N7fXTvSms9ygTlLXDx0BOarBCiEs
onkM3EIMOzevIkEPJm3kVsfpNS3a0man0VwqYLUHb1HBHHwjH0DHopESastWmx9sjPEsv2kUVT04
IWswVldxeu2qMi/O1C7VlRsjb1GJeVBhLfWBZa2zfa21hXJoc5JaLuK86e8rqLg8UFl31jlwYaps
p6LUu9u5jCvwkaVuDgMIRr5BMISiuAph/+9oz0VwcfkXFSpSO56eWponyAo6lYmZuyYc67KuMZGr
w9wp7ybeRPtDOPUs2GDxHDWGKflh6PWsbPl1FnLgsnDL+avACz2DmLGJ0w7euFOOExzNQU7xrotF
XW6zrK1ekMdiAglPSt/D5dFAUeDYv5STxZbX99g47May7r/qWOj/cEuR3IsyHWwvbcYJ9AV0+tsS
TfY12wB6iWk0qkdwFV1go79IEjWB9297FeI+OSlNNH7hQdXsFxizGr5hmOXlFAveGbQqYz7kOvKq
QB2qNLoADA1z1rasvYljp8fXJI43nPyn/KB37sD5tqkwIJPApaOPiVw2bXXWnqfQ7hr+14tUEHdo
kmACo+7qG30qkvPBIhUgUmsWsSKV5w1wxtZV6+ZBR8hU740JscM27hTo4bD6wfWVnjrTGxe+QF+Y
83LaxvChgHaXcbqshjh5gomNomRO1IxTpqPFHTt+0lHsDkP5oHQRVftirN/AvDj1N96jhcdyP7jI
DkQywpBdRPPDbkNVoE9y7IxXU1DDuk2uAid3CrxYmg3ATsx/dslMG+qvbAn5iz0ncIZb4rTcjZbr
2dliY/JHDH0uuhdDthbAmSkUP9aRsKCUG+RT3mex5mVzDpQSERBAiGpIYFPalvXA/lW67OBuG97m
bT49aHMZhoE+WvpzYQBT+Gko5safq3wqgrzEe3efqL0zodHJs+tusc8iINfHdCin4UIQP3FC6Foo
2SedmZWrszNw6gQoldUvSQCkQ6G89ATLP4hsFl+0WEhlo0qV+sxps1rbtHVodeghrOU6KWblZmwT
t/CHyahB2DVMQ7zaTrR7a1jsGzcsm3Kra/l4lYdwn70i1boHPbbqu7pdihsztJLeA6enOBN9VK+Z
QsvKqgxzJBYqCq4d2VJT/klb5W2fwzEgSq9CO52+ynHrFj8js2uysD8YUgmxXy2Hi8Wwuk9Geduz
4lQETw+vBCSKRJC8bnT8nzyZSVRXW/UwK7U27ijd8QFOq28t1AWScTMNo1sr3Ou1K27g+uUnE0jc
VpRm+Elf500TGS4w7CFBDw3mGn201y2StHQqKuMcim4bZ5Y3phLQsFTq6ctixp9ZPb/tWWHrvvoL
Q4V0dee4jSzjXMsy3PcONXDerucYdzexhWxmy+TLr03r9pMW0Crdft0k423yMuHMrcaex3xZbWB+
cZwdDk7mht2T1hnWI4Z50N/KOu+BIQeNHL8iMWaA4TE1p53Ll+NFFXaJu4+v5c3Eop+FR9/KR8Nd
k4br6wc9NNNoN4QkHvTRqBlGdrtKLz9z+35nFDJtQITJfHFopK1v4LeuoNaSbTObZMzXczfu3DLL
v7glbamP7+VNmw4+DxQojnjYV1lYcbweZSJmSqRJuBzCxtLObY59+8YS450FnYjjVjRsBelX/seD
vjNTUSJC2MUmEN+cY+MLiF04s5f2cugSIqmJ7UCuqGH4AXVk+eSjeO8pwsMidRGmyMpden1/WaK0
rRic5SD1YnnR+lqcR47RfTIj3nuKmL1i8Mant/LKXo/ihIBl7aIuB8vIxAWaSmKO85Fgm6Fvq20h
OEqqJE1+8hh/0VFffRPc0OogAp+PZDKax6+HNeNmbpXWWg50rGKMFMOZCtPqM/0ZNHbiBIUJxrC2
s+SdKab5fgY1tdZjkZsBnXVC0pKY1jJazYwvehspgLmNSo+y01bZ1ccv/Z1nBIEGMgaOkBwXjlkS
0rFb1ZUTfPAJxMtYMxaIGA7aRSE7KpEQOGsosB+P+WaVosm9uqLBHeX1q8fCjyRHCVjRFT7EdNg6
wgSDQqT05eL0W0n79+PB3rtBCqXVupkVynKOplrjNFNCxaUeSjFjcFdFI45sjZL0m8mO1esS5d3t
Mifa48fDvvMxQeLHvhIVNDYAx6zO2HAlamIb5K7Ps9PQhD1RFpwOKoKVPnmc7wwF0QXHOYx7Vmrj
+gR+W5KsOYe02ejyYLhlu2ncEV20iOzhUJRl9gkX5L2x+GaJbELgDd9l/flvYznYlTsIfZeD2xv1
g27ONFIFYJKX57P7Cc/3nWmCATA+PxD8MVo6zvGkho+NzhxYBCvLijho5/jnOkV2EvE6HYo4YLyP
X9o7yxISanwZ2dBWa9mjZbdjm5bqugJmYUVmkEGGI91ccf3xKO8tENhlQaXUWfnglxyxQ0elgmau
cWOE6LZPC7P3ApUUrfY+rvR7xRrVsyJBJgwjtrxy2UxPae5aj7KAhejpIpFfwjCRmyEJIVMAGUY7
+s7zJ2/6vWeB7x3VPyoc6C9HF9klZVW3hrIcDIhpQbeQqtkP/fDJ3H1vlNVYl4ew0mSPrWGmaHbl
2LrzIVwcfVckdEkaLfqMW/zerCU/lEWH28EU7ojLHRdaH45huxxmmwhbvTCm7UxHhmM/5JJfL/d/
Tff/4bJy/t9/+dq/8dzftS/l4zOL5EvZJ/18eP7nr1/403FfsbQ/kM7APsUPjymPZ/S/LPfXH60c
aYwImW0qBi1MtL889zX9D6o5nJBoHlls3yu9qKuGPv7nPzTtD/isFqsrWy3UNDhp/7q0yz/34v+6
5T5rNOJDqHVcIq7/qynr61UNowQH5WWTrt0J7CUMMnAUbez2Ju29P+fHf0ri+0X9/o/q4M+x1iVm
JUBSHRyvoFpVxJqEmRjASFTOctg4ANuGFWDC/F2H+05sZx5vYqlvkdPUlxAYc6Lb5jpYGWKeYUap
n/VYKQ1LfKpnpbGxiqXbookedlNBVTNWaVBnrevNeFIEpZN1NM0NYK68ngAEUYzmbrWclXn/mTXS
azLYrzuDiQt9dVVnkLx89JVhGUAFEzL8omA3CLqs+prsqo1uttgsKIbh5QNS/2UozL9VTv5rZOQa
6xTDw25dZX7blSy5jD3H3TTQUCVtzLEog0XFPuC3Cf3XrPk9LeGXM+7Rq0OisZ6sOO9giHxUSlST
qyWDS5DKhPlLG7SmWuMjEg+B6pZ26BWtaAM9dYBoaIyHT2i2owdMNSEFpDPQWKZYN7aynNg0QHd1
gWm8BxVV/IwnJ7kCRqTFoRlTOwTJWEU4IAwDTiCOln5PW2kHkJzBpgsgmFPRZP1hmEx5/z+2do0v
bT+0L/929lh3/7YdyufHHknwv6/L5FNVz22Chvz/vf5HPsi/VtF18Xj1D5tfa8bV8NLO1y/dkPOr
f35Q63/5X/3hXyvP7VwTAfJUDSUeMdcvEZf1+6JE1fnbW3+zjJ2/1I/5m//+z1XMcf5gyxZgCWuC
xZ9pvNNL1//zH476B1Xsn9ZwYk0T+I81TKh/cKJCm4jG+ZcmhCrnrzVMt/7AcQgGpfn/mTuv3cix
NFs/ERs0m+6WJrwiQt7cEJJSoic3vXn6+WJmcE5XzcE0+u4AVaisKiEzDLn5m7W+dcvGoObQ/50z
jJfy11IXa7xAww3p9FZI/dPlnynlEvdT1u7swmzvcZkPlySJyj0ulDU0HUW5V/W6YErdj5jTUgXr
61ZvO2WbUSU+1DnUHPqLJozaMtqlyZKGrqEPv2WZWgF8oPxrMoZx5+T2bUaWZeNPkaRmqPZl4dfT
oN9AwNMG6SdRQpZIHnEgdeekHhEyES6XA+U3amQj03znlFH8yHJhDZF8qT85cRWEpi5ty6o7t3es
DPJ7V2WXW4+T+rSSRYdELI2cB0Tq2t5ye+dtxOW9J62z+FphNr3DiYDd1ShNs7Fq1opTXzpHRdMy
1YvV3Lljec36p6vyAPl0dZhmYvUE2pl9Uyb2w21MfjaSqXlt9Dq6qfvJKGEEq1U2FBZhbOamqX9S
VGr3jZ4IeBxDorzbEzozb2wjeYa60txZ6gjGKC3Na+/YvlOr8bFLc+2M23PesTxfHsZMFm+lbsbP
ad5Y1HCZy7rWVaEzicRYP8a6749lqUByL9iUsMrImznEluVs80L0pyHV5cdsMqoGMtr9GrA6zsgq
hj85jOVT1rlz5wO2QYM0s6/1hnzU9g1b5dfZyrWg7VbjsMAXSFF5JnHhLYDPRdAkon2NkL/wyMFh
+y2bpfyu9bLar30n/+QmWAgvU8jXZLCbYZNSl6DDzbLpDNHe9ruPWgWdx+hZcbjofRByek1ev86F
trPYkgKH4RRLc3Z/qxyyh5jZvRQuepynStLwMgyyQ7Cm5dbGLO8pcA6sPN80cSJ2idafDS3zhpXF
W8zA5wEuubaLsskIlPo3Ngxtmxpp4aMmajzFGMIqW7+spdtpbrlVtLxFwkrs8EhEqE6O4TiIh64S
NzpXse6iXAkTNw5ZHH8ibAIr5Vx1RmS/WYW6xyYfefbQ86t/Jn2IeIRqv1KO0ws1Shc2uNf8poAv
IvibBdCnMU/pzi2S18llg9sZbX6E7xvM3Zels9kR4DJ6xd3ak634iFUQ732YGi8rz9cwSpR9mmdb
W3GrD32ZzY1TPqAklptKQcvDLLxQnwas9VQNd3AtLJLkyWBMbR+JDRaAarzHrUXfXk7XyYjYC/XD
Nu6KnZ5U3+jiHVAHZViykLWqeU+MIqkj6Wrd/Ht0Gw5KKbW5CLrhQ2KnQVyb704a/0GVc2H3T/CD
bv6ktnXN02jyyklKFDs92xVWC56YEwhzbAEQdCosBeJTuSJx6cD0sA672okbJvZESqSOErkloF2U
6cOa2PdlZLfPjauQpd2n+bYdsm2HnucMzsuftSooLZkFPZCg2XanoIAcPuHa9XrbyXZS40q0hKjI
HyhfVRWAmVE2m3pAKVVIU+xLUTzqTfU7FM+IpFQfuiH5lHT+nsH9CTcW6hBLg1DV+voAX0X3lMXY
u1qvei133ZM96s4VWTkXyPxjMRc4YLx8hmlaXYdZ4a07syfZKW9clK49Z2xOWjqkQqAdg/FYNagq
2/jesdlf4nxX75c2tn+rnuDMZInCYSznwGxz42yL9RPgtJphJ0bPIRaJ3jup3RadeEIqGj6q8t5q
2+FzFnxp2ly1l4nib6v0MjurjK1TVB5rf5QMd4JRatEhrxEBecq6gvAZQdkkHLFHBLEXYU7ye5lW
41Opp/R7TdzqxyhV4xq3HUa3pgEV7dZmUDiCRcQ0vZi9wuzUisydqWgvRc3m09Ukl1vGKMoxB+pI
d2oPKxsJpllzzXI/F9avMxtHmHTCb7tY+Kuj1sjf+48CpW4PGj6gmZyPGrveQ8XmOixmZJla350B
0ki/L0fxJIl7vdfFfKwqBF/pPH4OmZZfKwPhjD2qXeLZdXSJbKv8jurI/i6QiyyeMVTi7Gbcqvl/
ctiApzqVr6XLHDroEe/npcpuD65lIJTmSZnGBUmYdl/G2vcq1n6TmKm2MREePo2KvEH/NDLncEbN
HGf5fCp0SBBRstpv/dw8NqU6aV6NtO/ztn33JXomHwrxFiDFCcwaC0AeHxypMVUuhGKeOa5W7EBu
Ld4NF81Q0gi0uBNTkM6dqQVLYpuWHyVW+yUtNrOUhNOxHwUTucKZznZ9i1Tl4S64+NZJkyHHWBGI
FPmPl0+DUQc511nb3mlp3/MbjXuhFwyJRzcO3KwxPTYs/sgk0Sh76zz0b4Vsy6+6lYaf5cAvkSRH
IVMPM+whImks7BHWF/mGr6LkYYygK1Ns7HyZsuNL5KvHrFUnunJpZ96op6JB9xDXe8grq49IgwaN
al/FbzFP7muW5IbjOavNo8G9qcUdxWn91u1YYmEM8kU/usEq2xCE1jU2YwMW1036QuJ4XFRwOpUh
GHsTGlCG7svqNqvTvrV5H0yz+HXUGWBSMwPwtLqIT2d8nmogMgOYkruU0KPG41Zy0DfQYpXtQRpK
7qUUY0dc86O3wGPzrW5d8Brw4ECoFCDcRhPeRJta/6PY/RhCfsMCwuu0KnNfC4vvcJi+yrw54Uq1
b7yFIpiL6WecJyRArTKZHC8TzCZOv1GoqbcWo77DwlJ7+QxOwF4OTj6hbYn9wdbQuDaW31k6sKZI
ur5hIFFWTBVslhskaYEpb3xRF+VjtpoKDYZtEk+8ZMdlhAiYrMYvs+fLiqIRzf10oMPauXl2l+Us
qWfwanLFJcZS8tvO0YKkywpJzBV+CjnL0yajCW2j+11UC2fjxTLb97E0rrOIl21tKM2BjBAvcrDz
2E35gycJobkTcBYhq42bD4qc/jj0Lu9Dskp1HakFqzHdDaOZ38fDUV0ixSubWQfkJo82tMr8xkPU
iHC2mjtiVca3dBx2xvyAVUH1h+gb7a1+ijUr7Gcn6FnLBoQJ+6Lrz5WSbEZM/jFcxq6vXpNqQM9d
lS+aSVA9I9ZFv0KHuCsYS6hIEQ5Zgzycr4V0xeQT8ikiDmH5dY/KJDfWe2xdpyWtzzCnrmMPtTQp
xW7kjN6ZOnGsaGI3ztzvzby7c1KLuBLgePZBjKPXiCHZjyXSaCqAg10lL12hiMdqdX71evEK1vJO
0vhVn7/JGVkIGK9v117XEPpqPs2ZPxfjl7WmKOIihtAlF6vCjnwQ5YczpdkJ8aifq0xTUYTjiTHP
dpFr3pgagBnnNxJL0oscRBvcPiYTff/GKs3mTghFnHPrEeHDCz6ivalMYdOkxYMxzL8sOdn217Xq
jR3DvMkR7R8lNY/kjhreEFXPY6o+TdDniUztTlyzOUVX+ea4KTIAOTn+Ujgrd1m+EXk98chbSx+s
5RUKlYZ+0kTLSG605yq547dl8W4X0O7Q5ceW6DaaOemetnCneWWlRFuzTIQPOZK2ucrOhMafStTE
HslXD0Ns7WQPD1ZxnoxhotLAZfg4kE2Bdnimxqjw3tTc0fXiD+mfzDGvg6FuJ+yGyU0+Pk0l+ovF
PWlyBT3RoHMYrlZcHHPXvENmAjxhxALjptW4k3nv1AHQTgRFoD8hfcBg08GDKsjy8OkTDTopIjTn
HMjY+A1sMNuYtlw9fa6SLWjRfevIhL5m+eHgV8r4uFCL7gHOHfRYo6ZadyW1acpjpdNxDLCxlY+M
ytH85ar1rOTGAdireVJlfXTtZvWK7AH76BJootgVboMU2DlmivrUUvLojfHVjC2dQm9exo5DVI6G
r6/aJTJzKtysPvFMOqlR/aLMa+PDbjrEHOKOU29rBAlJUSS4ffqLql1SR9931nJ/E/3zjViIQwed
m1UngNZe5REJ1aNQezfsuuSDKMK7bMWxNsWcG71nKinndCufrG4qG/wkbnVG72K9RyigzUylDRun
Ly5YnsNLm2wJDvSUhKBFHqC/pokzisfjKVsQHcR6fFZmSICO+kYxFSW8WjPI0oHCx1Wn0G6rRzu1
8cDoGsdqnb+MEJW5T1ACIzvhclgJ3LJqbMtAF+tKafZu+6e1kJQvmCRQtK+PNs8WP4peGOQdbKsQ
u7JAyolETRQKolGVJ4slOx8pKe6qXE+CKTZXv3J057vK0/ljsNxzqhxSpZ8xG8Qhe4CTrvJy+n5E
8Q0nm763oQDqRUEOI5Yiu2+3bl4/K7O1m5CI5APkwaqHtWTkwlcasa1k/Fx1tzLEbTZu1/d7pzYh
9BrQJru2fywnI+EWI0XazAZ9k1nWfZUjEYVseqm79NvulXtbW3ejbeLv0g2Uue5Ba/V42wyqP1kk
FwBu1JJNko7+aPBBlONZz7Q3IISNb+j1CZXdz2yv6RmlcuYJvfpa+JE+0otgZEK+yRV9q7ja26ir
VcDF3D2QCYxKTS356Y4eIS2szOOI/IApqYf1HI/X0inXe7YUnaelqm+1JjqebG09W1bXuukfUo3x
o1sCKpFjdTKk1e5HObSBUilf5ZD8wdLzaYscGC7haoiMkJuiBn+z2T+8VZN9KZ05DegjZIC/irch
862lFSfVnjKOopv0qBTOA9PUp0Ypll0WSdNrTOc4ufKHuJMJC107Hw3DLv3I6G4YUy3e3lR5ppwP
xqQ+8M1j2DLNNLyFrRYd2ESm0E6gdliLuDzLu75n9JHrU8g8I/b7hPmAler7ghFeNTYoGMvosRPz
ZmolsDelJ5OwH49NVO6sLH7S2lJuZ9KXt51eqgEZH/cIkw7ZKL67FNGde8lix48H5zvOOOLcPvup
EKx5eitCTWcooLIRmVz9WrqTPyyU1DaV1yKALbkoyuP6eayl5sGa2MZJemyyIvbaBFonih8HBoOG
fWFKKEmV2psWZMh9pnKj6nYoswWpU+MtibsGKa5P5qattluVlndq03Y2+DisBUX02LfhogisCWOq
naRiYUxQj6W5jqEyxheIr5u1m1bMt0RI8616bfPackrvJw2QdmJZWRDL6J2j9izc6LEAU+01GbOj
nAeG3k6AbNvkUkf6G+b2K2KOPLSmqTslkXOQUv1KJ+dnqNObDVTL/EFVSqR6871WabpvZw7FBlIg
j+fqRhn74b4ymldtNJ6dhKeuNffExQxhMphbVaO26qFP9wXugVk8lf0Q6lL306nruUmTvZJCaNa7
r77MnzM8PyKrr0zLBj/OHWbpmM2LpbhHZPYbRfHtSsGKgvOz5pBNfQU26UYh7qtJ8t8c9rsfG8qD
oWRXVa5c6aXmN2YNg/fGnF559uVcPSKB7aMgG8VsFvMGMxifa4EVd5i6706boqA0xSbWE+pR092o
q7irF9iccbuJRPKbaelm6k1P1ebxOW4ROykUo5LxCukldCdyaV6MVP8qHJ4Eo+z4ya7IwkzVLyVJ
jFvZsB0v5ki/gU+V5N4q8GktLvUDjVOAZfWNV+wbY/lQlg0UPhEqTdleokRWB7JQm9fRMFGjdw5D
oD59R9ZxXZa6C1vDeqxjPsRVn4MlpQjQE/NFzjONx2KjNGboM+TNY5YUYRKlgMuyeYsn7anV7Ltq
ne6ydKQ5KO8K8xnklROAQ31NYVXkyvKDWerUKe0l6fMQokSzMRwFL6Iz9KGiiPeyEoGCKTJM+TxQ
zZC7lGN15lK0S4mTqd7rprJzM0PlQjfC0jQS6stYelMcHSzWs/h7HFSJ+C9e29vhAsY8Ms3XFOiS
BqRyYyty31XrqbPWDRlPD6ODmHyJkhcWApsSd8MGuMuxacazNmgb3H/3Qzygm01w5MTIAJyVjmOK
fCni/MRcgM+1Orai6DZubuM0nDZq4V7HmyyRZ6dv6wq6Tokh0VTrM8jqiwtnm/o5v0QCahSS3V1U
VZtCMKzl+ZSryUOxVq9iBlRgjTeAuZ0xcAHOteRa7juVeg+DFddh2/vwK6Yt8SkNN3esPs7d62BV
u9TY3LBY/mDGaDOY/bCqVXFJfd9y5rpM7cMh0ezrZOYLsYHmlpXHNtMjZ+O0FCpc6vvRQAydHRXh
nGy3vtB4Hsre/EP6jJfk2tM8Fh3oduUlqRlhweagqF9ehziF0apTA8hHy1aawK5f3ZxKGx+017WL
sZvmRxXb2tjS+w9RCrca5lGmDt1HAapZUbujgiwWqWx7YHpKkqJqIcAejIB/ufaIh/01WZ4Qul8w
9h24pU7Gmj+PI7spjCIvJLCSddqmiELro1k553p1tpZ1M6CsUrtf6kGnv1p8c+yP3BRsa0r2PcZL
RE/gCUXZGZm8ZlP7lkmqNs1uhy1KL0QnRiSPetsc84QxnykuqQnOWy/2zuBcSKVGt5oHM05zG6cQ
EdBm7mvMyIqG1k6/9crth5RgPgaLsaw+bct4q+rL2VwqToGuOqAnRjGOythpdUr72GxvpoomUCn0
hUXxuU7p2Tbo/UrILgiN/KRBwTrlB6diVxYZBVxD7VtNlBdcVqrf4EEPYO39YLSqvdbl+lZHzrox
L5aHoRvSUKl7+cps0cjqKEgmOpmY6hztctAs5rs99u/g2dOgwJR+im6mfnVt47Pjtjsznw5Ws2Yb
YE/B0taUWePqi7IzdnX7KMz+oKXF74Sa+NlSsScI027JfuVLGXN3vK9WHORLCt+h7XDRWEhuEfzR
rDrZcGTNTMJAkZ9wCe8q+w2Lfx4uXVfTjGOaG8JVMDwrkVvM87hFbeGPrXx2zOi9KF0tYP4C4vPT
LeIndZxPzhhtyvWh0CkcG+LNRuc3plIXbCYc2/jQi/a7UiX05jScTSxPpvJqtvbe0q1wnYodQZ8v
K0zbtcr+ED3ys5iUK33yqOj3GACoHe2jahX3Osxyr7eM0+DEpyiToQQ8l6lWgrNByUL217XXZYxT
U2tcjmoai7vUSie/TfgWXAZTy0umN7rPwHriyete6zV7Wtviyn6E8tZhKRAxOmpp74jMwtkxT/GT
1TKGdlzOFCZGnHck8DVC3w5V8tmrOWVstLFx920sQzxbUTuxR9Gu+awABxfSQNrdTRv0wSvG4aHe
LIw0w2a50zF4z/KhHURiMxSF079U3zy9aQlxdMKJ4dLVk/jc9zARTPuznzTM5pO5sVXYjhrDEbuj
Lunx/JbJFteD4Se1eu64sjprfqSBu5DXvvC/LetkOpjE9SZ0U2pXE9fACfelHbSz8jG0+d2YMupW
0j+UlC8OC6kwl1wzOfXbXlk02wNgHYW5rh6S8jYDxQ6d3qz/MfJcT2NBkLo/OpwNz06y3ZykNw/R
4OujZuKcVaEBrhFj4va3Z9aBwzEJRpFWx4qVy1ywxS1r/Z54iHRHxy+PbkqJxiCaCpfnJb5eV4aj
7pIF6KZ+Bwdty86uxiCHOxKER60qVzmoTFsI3aSCUXdJpFubrAGNkeofxsCNs+KSTmR2NBvgZLOa
lqwteu6+Qq+pWxZLUe9G0+x2JTbDw5it1lPVuD15h8jur7NRm6QqOO4HUL7lro2q+tPsGKJxuMUI
5TpNGzaDVcIacTtkjF0+O55Rs5IW8f20TOTSDmhtZob9s/VUSJXcLSUq5d00ZHi1azUa+w1sgGbP
ucPwQB82ekq+x6Jihza7qzvUCZ6q7FtdilOt4cHJyhvyZL3DLdrdOClB51jyvDIu+GpkVF3nAmyH
WWTOfSxGBvfDwiitcBpRkj1RZFvZF3xXsd5+ZupYcYtTA+uAzcuOkK5UD8iUXg8EfmQ2DQwb9UIS
STWSZg1Je1BxVODrsJpF3UCt0UAiZIb7R2qZwuqGwTUQTedYk6YTFjReISlGzeZG4L+VGVq4gks4
5ehIzgmA8EBOA95vYZIJEVWy/VkgePu4KPvQHniNeTUQ1DCvU78jFE0/TFBcSElN1QfMFjYkUcdE
9bZiu/ao7KPUz4dOtzCmDf1+XK3hK7aaYm/ZOU2z26yoWLswMiXNv0JJKbEi+nW5TCc+0X7j8DzW
N0q2VrM/893ueuoc3Y/0FkAJ4/py3qw2Nn+/Ktp5q2JVvSzG7Jwi5Wadi6XW/s7EJuAcl9wyLn6Q
53XsytQXw8i0SNUU+xUw5BR2uax3rb7QXq+5a+xLpIjHrqW22mSRwpPITKoUz2gntFMTT9RNY0mu
RhQXmKGd9CNfS+WPAj9h9ZJ2sDZGq8X7SCvlxuSPq6i0QXgZXLGf8Yz7iunHejZlsm7Y1NoVxIsc
Wyrp3/dilXoQjW676blFci+Lom67WL08xgyCdvlcvqMKXZ80Tam3hkuXwfMqOsGwnc8O9cyVGcay
z2pMqQZMV6wkgimDKcXeMobkAfi9uCTDnIcqtrrtWNDEe9iZxHSh12Et5wC9oniHOLLu4a/GTNS5
+7/aJLPP3TKATqwV98ExaNh9Io+UO4PZTijndBk9JXPT995N2juROMVl0mpx1Ca3fcd82i6HvDMh
itRUxSdm7B24AjtVuncCIXt/HWeqylqV5S+mPQOnMgEomxgXSLpz4lib2TVlI0OReGH9WB2LamDn
VIw4Wcu8x765TgPgD1OfzSsHiMWMJseArd9yaTHw9TIObMk2exprTL8684vtKpToQZXKA1plvgLF
4ViMtKo8rL07v6zK2L06zHLDBiKNX9hjvIeMPt/BdDS2uvNROo25xUyYuAAXNPcxXY0SqoshwxWq
K+HvfZrcd/nYcAbVPaSYui3z7cAR/xDhkboufWrVW+72KD6JcaIVnNKZWbszTZbEBjW6wLui9dgY
icWYEf6B5lsOE5mN0/VX3SqwGmdDcufQRgK7U5QlHEsstEaUucUf/ps0vuHvQJ6AftZu27IijIUH
Qz+jzSwQOKhT/xQbum2wk53Ml4Hm6rWxbAI4FHuZDoMY5hNTNujUtame6mWOPrDJmYxEmJ/7dbUu
gZNo0V0Lhyysc6b4TKqpItQs/izFkD+4FojlW/XtHGO3EG/NDGViFCVmrKoa7hu7ETvDWc1NXs3z
S9ckj2hjk/ssHuONRn4Rzvmssd8RDMTTZhKWYCOIGl2MVqVelXYdlEfQ9PbZnux3UTTqz8CsGJ/j
xKbPxL0OZULSr7VEPfmTXbqEJ1kyumqYnZ5WI1mfSx5KFvlpzNyWZ/aV7uOYCtzPaNorT8LnBUuH
2TGdORXmKpuI25gRQ5DoLDCi18or1hARTkWNT93pb1OqjICd0rCWVz7u8jQJl4GeokT5UaXxxfDO
GIcswdYfcW6dFnyw6PmFMN7VxHFfV9YMW1OUm4QYpjAe7RjbiW2+Dm5pg1VEfrh3Ez5TT0UjEQKx
mJ4Az5qHEcVLmFs1vcxgrgUuKJE9GYiMcJ2xs00NfNI2QLtNlrEe6so+Q3Zgz0QBkWUZoHjhGe5i
8Cz0sTsueRHdd/qEyzGJmYYWfXkXJYvKHk/P6WlngqKYHSGNQeCo0VPlrAgy4n7OMtex289VbeSe
xAU/+iuaudmLuV7uWtH27W5hx5gDzCnH67pYjE4jW4q7ZTUiqt5qmaDv2SseeynpNpA9djQLszjR
5/VhjJ6Y0bZbeIXL9NUddLzgRsQksFsig7OPDYrdNtNXpFAa4nEdL/UiTM+KLHkxSaT0lco0i4CT
eQFZoEn7aawLtvSubaUq2pVYflpgI+rQENRGddkxb1Xiok8pJ8gsmVSeRwbksxRfYp2/Lk7rxkAN
8vFuacfx08w1/R66MXsrgN+CdNJseoOawKrNgC4dxk5Ox8/qt7zoYrC6ne62amBwiW1XiUZAV9zk
bHeKETAkrg5LP7W/Fgsqb6rt9aqbaneCJBvvVarTEEMTUKN/X0H3VJf89Vft23/q2f6vMG77U58/
y5/u7z/0F/nc/yd6OZS1/4vsd/eZ9ulf9HK3n/9v1a+t/QOT341CriJVslHV/pdcTrHFP4CNIrXn
ugDqrmtIRf9b86sjpYPwjdpfNXBOwIP+P3o5zfnHTX5nIrDDPcLPmP+OXu6mRv1nMSf6Pa5x1HIO
IXX842+aXxbJhjI5iR1W40jRlNZ4jTGKuPt6SUVEGenWdwATlJ+5y/uLNbfxv+Jq/1WVbiJbvb0C
DEqCX+LW+5tvQ89QS7VNa4dxVeebtjHghSSVBsIiuvzTd/L/UK7+VWX/X3+SJVyYvKib+fz+FsBq
Ni2VuUqCRalpDATkCgOrKsp/IW3+n58o7+iWxYD/yWAgh8b7n2WIlCtqrXMUMxDO1UtbL1DuGmRh
nECk9oiNXhb9jpAq5UwfZb4SlaSn/0II/FcF5O2Nmu5NMG7dMm11iAd/fQmufZtaI24Ll7ahi7Q6
665YIpd+jDzn2TLhPaiRsvvfP12cNv/jWrJUzBxIcGGla7yEv/2xesnwR23RRKJsi706AcG/V0QB
OhIWt3RDd6aO3PetxoQ8cZvKxtxlLigyZV5fYkLjnuWqTgvTjcI8VRLSBF2i1XzmYKghA9ZAuLys
dY1jo92GIDKDxEj/UKGtgtUBlSNNoPX5uGmR3PFKtX7bOol4Up26nLepOes0uwwAxZ8MTUXjO1Kp
6HgZLT8nRpq98WVlD3ZhiC8nb/IRPAwksR3rA1iUFgDPB3wa6Qe53qZ135tJUT6LfC4MzzWXJtsR
Dm69x+YSibNRgEp+zsVSbEWdreOGVDjKMs1aDZRviHxe7SkBMaLNPNfP0VDoj7Flo5dZiA5/BjgI
8d0VBVpxCw1FQcEnrDWs9Gj4tBqmU0ZsqoFK/B+RT2M6z140u0xwVraWwApUBp2sZUf7DrRGt4Sm
zcfOMiohHWDIQEWCzSwK6ZdcFMaGLaisAymh7yEymYcy0PueOU9JOiBruFrGezLsnAaFPf40n41t
uUkdu9XACywrKQfRYJ6dJJ2fYhlPLnO1db3pDlbGnTjr0blozELKYmaSJxwTRKfOKixYXS3bqugi
yYpEYTb7FjcK4v1C/iiUA48r+DTmXHM2AVvryvIX5Yygr13mGeRblY/Xqh2/MIxjIS+ARaJvc0zG
i0jTmu8ITZq/KoTzIEYZ7TASfXpf9HZycsFEvLW4336mFr60ZygqS13bWY23AqnMVnZFD3hBcY4l
0/mR/bMr3hupFFc20LCN0k4Xh4pRO8uJ2dDv5tklZRK1mXs/WpbdshCbmVJpc6xv4pxNTVDrTHKi
fkHjMhEsuRItKKbzrCUY5+k6K42I7iEFYaUryYuEj3kvi7xQwlRId9jFkWOlLOOKOHQyZ85eypEP
jUV9aufWASEuayu5NgJAkMhucJ6cAUIg9dJ9SG23GeBOumXG+CRft93cKqOvL47ZBGgecFRQ+K6U
oklt1SAOiviLLAlG/GRkZNLTI+lAbQJAg2qpzr6lXRNYbvSrWoaSsS9qZhiTxiUzpj7y0VdVPVlm
XY0mt+pnQFfR+rAMS/0OHlH/jvv6Ft7YKBGz48y5JHlmW55msgtuBgZstBJa92PXTnV1U6RT7CG6
7B5HYh+HWaTCzNJTQHSMjBXzRShq+dGiQ/h1q14BCNMU4wcys+hLi0ld53DRwBmYExWy14m8VHcS
K0N0GYuWMlx31dTwVRv4pp8V9cxAytQKmlCVeeBtz859gpbLvVqjCUVMHyvtNSojMq61agAmh6at
RnIJGPKs9hk1Ks2UNgQ5O0l+3SjqHCQ6XZZnYHzTN6laS4H+Fo+PP6bu+t4gsEA5XfTVpxmDzGQh
1NfZhsw0sBiuoejGph5vUapDxhA7SB0jSYJoaBfamKpzFRRWaxFfDNmx0THyElKt5UgUxMNoyITV
t1o1rEp4EFEPzvTgPfcODFOtSTokjFXCMaCmOofL6Myf89CCzstrW6pAFiTvrAdeAonRFXEcNllr
TME8TmpyEFGam76cMgNKb+5Un0A/y+vK1Uv53SSM2wGkrhdrUSqNidSI6meQmdhwuw3vRYySo1HM
IuKOwOfnzaZNxd2qOvvrLpPaDYeoto6vVwtBcG7b5m4wAc99KtnW2zuagawNqv+g7kyW3EaSdf0q
9wXQhhmBLYckCeakzJRUyg1MUkmY5xlPfz5kVXclQYo4arO7OKvuLnUpGIEIDw/3fwCyljmUldiZ
aCSbHyHWo4iSy2Cw14hCRMrCrTaRBt7nR4hVKFjITILUkC/RTz+90yiX9uhWIHkkFY3xIa4+ZAqG
jiHKU0+6xVpdv0MvjYYPAsxSk4SMrPB0NIRzx8ysQmNLg0167GCFb7pOEjeAGPQ7H9DC9eHUU90C
w/jL7txAfwL+JanKbLxJmbokhOjbFvzcB1+g/QhYsLF66oVIi4O/SDUM1fww7HAoRs3qo1oL9Crq
lo2/BYZQAXfRzXzY1EWl38lNSlsVoR3PXUstr7A7nBUzc1PEUjWs9QEP7h8pN5+1QElSzueBziAa
azSYyIrFnJIE37kJaskT27jpJKgLFd4M33S0NLmIKMKZR3KlXoUMkMjVpldklImHUZWMGwQczeav
BPD/B/fx/y5/SHAQfk2DfPxafv3+I/5/hyr+iuzuycto+jf/ehlxsv5ly5PQuwwpFVMd/uSvp5EC
sVHhZTNJ2HP0KIP852WkWP9SqHqRxKOaQC9jyjL/ZhIpxr8m1ziMingy8ZqAUfxvBtXfr4NrbEjl
NIv+m0ekW2+aKu94RJILmSqCU+xAnbgPufJUN3GiWr6PMtKW3qKhK/1Bne++R79ALYEf2apHbcTb
K67ZrHCM/Z72HIBc279bwwvvF4P1eBeM/vlFs2PaG7WK8+5QOWEuO0IqPNQJciCHdpLiL0B/IkML
HtrSVtKG+lYYmN4XeiWvkrH5E3TJp0LU6rrXR0dpla+6VXgrRRLWBnlWoLToHt8oafwCuM26ATxK
gWpEytnMQONBaYKHQSOYd5MTN8EXXRudccxexiS8J4x+GsbKAw9YdvsU2c99UkqIw4ms3tKu8FaN
Pv4whHvwkmyDd9KjnGUvMHNeiqS5t5LIonfmoy1shH9oCLiuC0n53pXyJ4V7cJfG8vNgZDwjoAGu
mtp8GNHWvL6g2mm8/c+CzgViUNrA0azoW8cOoWS0hVg3KCmtPSLg1gbYjhzOxoz9TRNAFHPz2yEP
v2SpdQDHoa/03tu0FdQAYJ272M32iWf+QMF4lbSvwJlRtekf69CQNiifemT+XXKAwgqKQoXoZIdq
uy2HZNIVbckZ0FBf45lNKUo3X8AzgXO1WuRTrcP1qaqnz+x/pjrtqXe7GdCP3EJta53B7R4BQR7L
NIRSod2xyHtgv9Qo9TZe+4ZrfXY19i/iHF/A1ofTnQDcsS5A8dGhzr1nir07SMTfG1Hj4VZhIGB5
8R9aplKvz7X0gz94j40HkHPhp5++K//56bP3ZES/EtljuXBK19vz1NglhhMgYorM2cbSoNnp7pMA
rOcBIiKD/NKa8iczqgHZ+Zuo7DZ0j+N1HLF9lQIEV8emXdHbvrU1dOet7Mnru+frP3WmafDPT502
2rtV9vGNMSLLL8nIGzgXKVxlexu1KDu1oDlpN30vDbaPyF5iLXweSzRXXN+T91Sg12WW3yYcFdAZ
S0JIv/ro0z9/93NMqqiKYQD2F1qzapDUMhpO1t9lvl+TuKdSxj/J0T+zndUXsOkBzyeXpQNh5xZw
BXJ7Q7cqTLyojamZ21ppvfZlxBRLXdnRX6G66aNEGKvJs5eAtwll/8GdoPMVN7EXRzvNQNzLioMv
mDY/K2q1z0JrIdn5RTifCnPv18JCyq4fELR0+hTCiPfDTkpUfVLwRIAcrSVi+ywV+WdNZmUfPNKr
AOOGwlGy7jABFcwiYX28HVSqlT7Vkcv8vgF1SLFgfX3XqRPj+tJ3mDGx3dSr0j5OC8g147M+gJaO
YHTYuh+vqs78iRmIu0F3WfoYeQ2eBuE+NA26tdK4kaiDszFqIBAtWIzYk/8ICwARFW9qG3oUwpno
veOFs5ThXmbnUnGc3WGmMUimO4jcqbv2Sx4MKnDeCfyoQ5wROoL1QRHvTM/+qKoVXKSxXws9+Vyq
vOOEB8OI62U7yPUfSSNtXA/ghEKN33Y30MHWkY+teB98LwL1Cd3XEWKWKm9yRdpWibxgf6pejkaI
Up3uo1FUBUosWuGMAe+WCPJdhayWqpkv8qh+BtgN6qjZJXq0br1yM+TmTUMvsDGkB0DGdwNC7KTh
H6Qe8KTaPHUZsNHKwhAh3LsJhlMwOOWFwPlmY3O+L7AmPf2paQoAOHHtwgkrCch1o4rbsYa0NNJ2
ube70dxSRsGSooewB4kGoVwlesrMXH4wFM9cJRPXwaLOgJ25vrITikGGC/UldRMNgF5V7WMVNmAX
fgJb9HHItFcbA3f6N/GObu9XmU4mmQhP7KCXM7hUw1EkFjhzQ3/R0iXpFOVX32N2O7iw/wV+4DmI
L39tpsHRNF0nMRGPN7BJSJv7qPyDz3U0Ru2GltGRFvNNGqfSQg7xZsR3aZFnIT8Vddmo7EwYh7G8
jscB75mEpAd2j/+Yk1IgCYu2ewrWVZK7b5Gmf8+xrkI230Kl0NbKnUlPSRZoB8WDwbFt/uwTWj7o
UqLkWoU8YxIFM/ocn5aV3xdUdcb6A3U6fd97aysxN1peHpO4PeqTfSqytN0m9YWxRbHYvkkb9Zaa
QLTD8mQfu+pXnjuC1KxFOjKBPKtIZFO0Ej+OIj5oqG2tuJSARxXyEz5oHZLZ5auBkDAQchePQ0oG
Wibdt2n9MYqtz74WfWkJ4rAIIK942j73vW3fTeLlvv5lIbqdPu7+HVHJ7E93sSVXHYrkauPIPQlt
5RUvVQujJW/pgEN6obPtq/TRSpSqpabWVnGXqluToLjhJo5uBKnIGpjuV9unZR/kUzfU9YCsgHYs
ux4/2J5E+PpvnTlB/fNbZzcizHWvaLWmdUAi35ctLZN7ZFQfdS0G+kHVWm8MBySyuukt5CvJC9AD
pakKKdomYai8eNfj/5H5I+Tr8iHqv4xefGdJYlfQ985Fsc97JK3R9q8sfV+O2i7WPebqOsC1SHHM
TVngQJa9AgvZJ5qqrAerfEKXGKgOwF+gmYOrII/9ITZvib00km+T9k/K4TcetjIByOPr6zArLPyz
DrPL1sWONfC7tnQM6qY70EDxS5SC5K1RDDwoorRQ54WOnck9jmXgPtiZ8kYa7V2jGONX9PC8vR6O
xSpI0nhbyYW10Qqo24raAtLVocRXAzLdCz/2chrDnXC6waSBPoYHSchBStjA2McevENghsOdm/ou
ubJ4gB6Biul0ACF4Wmtq+UCB7OxWNxUPJv1UQPYNP3gUACqfu0SALh318g4XB4wv0qyeJNyhu+dR
uDWrhXzG/FXgm936A0yHSbwicwDB1JtRb8Do1pG5jyqYVq2dj1vNz2tw5yE8IB22WpukAqg91KHE
K27xh3qyChcK3bA3FAhcuUHOjPy+v+0bkxIlar2rACGytZaENV4p0F5NpD1Wqhqaq9xKUOmOqBBV
CiB323us0TZeq56q7yHrR3sNAOaqkBBlj33+oFAgl0PXHFZ5Dbe7pMFiuCR9U9boVnG28aNq3w7x
F3RBH4NO2eU6wsqcokPhApKVUoq/EHVWFnYRW0+TaV1BqTu4QxRxjqasXk77XdWan+toYjpZmbdt
4Xmt1TiGQdWJJTv3NzfnS/F+lsAoRWQ2PF5zx5UwQslx6l1VVYfibJe4/QTD8NaeB5jBypofvY7m
QS3l4yT9k2/ttOm2mVYZ2yJTPiuV4USj9qENNSDXfsHrRDMeerW91VPA86mmLFxRv3iVnAl+ZV2e
6laYx04Uic9+W7/Wk5+aIXfojKv+o2Wbn1XV+pyo/gOtwXoXw9rfBKYEOi2Fb1OowWOVKF+HMHi6
fuR++YtmmYlGyPV7Gl0TOTV4UAbYFxgjqfWzq6V7XzK7T4ZqFxskq42tr+jKBtWRbh8XklPqmW/t
CDDQHEdqRneeOwbIJrjewrn6Rd2HTv1pOFBbnGqqWs4dz6etJWsFeuta5e20GGlokqj+ECEfbEnm
Q+3xbMblCVcUBJK2VqKgLw+RHzhcJt9IXaNST0CkOWcjLtwwv3hfmGKWbigwbkTewOJL9egA73HX
IXAuS+IOQaSDyVGfZPQNQ6wTxf/wX34t43RFEmhauF6C4HIDZVdH7k5ODPxgAnGEj4SzjbyrbHtT
GLQPevDVofuxwt1dnVpyuQ0lddRgyPr1ceHnXC6DmWJ2yfLRja5QlN4BkPBRC2OTZlQL9SjqH90Q
s5Wooo5iROkP0K1HdOwPmp894yWJ9Yo+GlutBkOOb8P3LKBbKJXhV1NIC2KN6vQbLkSHuYAo+1LO
G6lvnMYHrk4Nx3t1yZl/KoNiO2WbAdKBJok9hnYTBO0xohoWV9WrbGS3ZUA1oEUhcd8KJE+oGAQO
2WX3ofZMDImU+MnAL2M0wy+WxYMOARrIOvUCNuJXN7aYXYJuLKH0VYvGUYr2o4FzG6SWftVPXbW8
TL4oUf2KDV1N9V4HlVdDUYwBBecgrozGv6cBeFcFXkaCY2k33sh+ZxFUOBXBDy8lq1349Kfgiv/k
FfMCv5lLo4+sQOOoCgxnWw7vlKKP0AFI/9SKhtdT5j2YPHxXmFbe4tdwq2Rcd+gj88sSfh4R9mUU
XFiF+9kqSc6abiPlar17+32/Vfr/XwCf7oLvZVZlP+v/A8gnVSa/uFLpR4AhyPMg/VG9r/K//Vt/
V/kR+AJsM4l/A1vSZJ24+u8qv/kvDKVtACumqdO+Ib78G/9E/Z9uDk0w6vgaEun8S39X+fV/mXQL
VHQPDWRzUfn+LfzT6Xm1BD/KQJMc9xZaCjLav6chjryvAnOXyrfIkks3qtU2iHDY5UL19XwUHXgX
mo9INILNmWeaSpjket4ntOdbQ9sOiM2sEfPv/tp9v6zHXRoFJJWqTCbWGsWZ07kMbS1iu7WH21Rg
OjXW0rgWldGv333fx79i2Xv9v7f+xz8hbloyeEbCtAygHizdWwh8V1wUtiQy08r7W63D2HHjw1Sh
Eqz7UPoVu3wYDbP7KVdGgY2dgsuO6Xqw2g0zxoIgkCK1WIgJF2aNXjOSlVhBy2yk2SXV6JUHsMdn
1nLLkxYZM0rd2pK39aVZA6cCnwbbTzblefmHal4v+R569TQaI5ATEbU+fF6rBkgEwgrK2us07HJb
qozoaVci+TSODbVfVApheGSS2j1e/w7TvE4/A/7oHCd5Qu5ZSIaefm2Er0q35uq4Dcbsm0VWcKOU
2Z+tNBY31weaMovZQJgI0CGmKIFdgT4byM+1Gn+hor0dcNT87nkt3I/RTCDeav09JW17YbwLS21w
8nUmRfZEVJg9Ir24qcJAZmZco/k6w8x4E6Ib8sXIsuqzlLrgkvFEtH5Cya7+VHjC/IwD01pL9tAt
iUqfbS58VRW0wwhBdCKBXJ4ucgU6Y8j73DqGxI9N4tXDGrKavnCkzkfhzKIAhmznX+DE01FwhrKD
yLcNOKLYTXg53oawNffXP+OFQUyipo5Gso2x9lyyH10i+t4ip2BvZCUYD6X4GFg8R66PMsXLk82i
I2DLLsEHm36uPo9BZdPkWZG58a2GYsKIJliKt1vDlUvxqQi7L7moKvSAXLSuF+LAmxvAfGi25yTH
baPgM68wyzCxFSg52S2V9iyHg44EEHURoaEj1eP0aYxW9QRwo1T3WE4IFNRMMgpk0Ux8vuxo8D9I
opbqp99eEEEhTzUnaV+YBbOgDPWzBEBklbehGJtsrRX5oJFZyenPGBC9AA466j+LsK7E9vrAZ8dW
p84DtIMbFsdyxZr+/F2Y9umQYQEeYMzg+voOVQM05RrhbipZrm8LDD8Xju35/prGw/0ZEWthmqZ6
Ol5iUugq1DSmHtjBQOmRiaDJpm2uz+o09+fyYVbcbsxncvdATvR0FB1ViLxJC7hyVaip9xEof5p/
o173Nxh0Z+LY2kX/ApYn/FFZNXXR68NfmCT5CHe4qSGUzDk6HT5L4z4ukwwFEfAxaxFJ3arNhyV7
+jfU9elW1rjJFCTHOfAAIWazlE2LpLUQ6a06StABO3i8OIKNqfTqh3GeH9QYzx7anYGEGVRWfGxt
K/lsmwU2Fd5gVZ8QDxTcvJWUTeptE2k1ChPUC64vhnJhNSiRQcpkb3Pc9dknxyOQ2lGspreS4qsf
oU34OxVPnc0Ebt1Zdtp+AhE6flT7IITflENfALF7AMIRfJbr1MUpOefkpWa8EIRmj2R2iaVOhgqG
oWNRoiF4fvqZhg4pOjsNh2Ms1f49xAqV97yaYp6UK4GTCHM8YihYT51tc4+enLlF7jX68/rynK3O
24+Y3EvIcMkcZj+iKD2oWIXdHz3fal4sAxSJDKtj6SNMi3yyVxhmEhOfEjLNZvFO54r+pBwpVdcf
3S6geRODTolxkNJSb93pnf2CrkT8pZFT7TmPBt2lixBY5VqVQ3GTRWNIf7jvoexfn/tZcgK8EMFf
SyXzJy0zZ8GnxoV0UPu+P0r9xFyu7OowGLQVNNCRCwtwYSibZwD9bO7qc5MYNdFy8IBFcwxRr4A2
NyhHRN76Y4tq2c/rs7rwRW0NAXdLJwnGZWe23w32FGzCpDnaDVqymlHq6JUH+cKEprU5/aAIecoY
pwjGkMk5Tz+oPIZyouk93fGobvYxTNgV79/hZvK3+lCUmrtgEnVxPGSbgc+hisV/mY2XtjGuvown
q7id9H0ebYERhWvJ1Y1No4zRwjPlLEVAydEw0Y8mbyWEznOqukOgqvCs4ujhCL/Bru5DMyqfak08
91L36KaqubCg5zsEUxe2CAYaXByqNVtQpYwANJP0HAeYi1QP3cr9MsCy2zcR+h/Xt8jb1zn9elPw
eWOAWDKWV9MeenfteuXgua6Rjkda7C2aAoGSWdQgMujwXVnIA1rRw4gUL/D34GD1FEtACigCwK4I
NYxZurF+UaFsYc/WwAFcVxnBfk24TNGzSivQjZHhQr3PY/DDa9lITeW2RBmpXOdVQUeFFHVMV2Hb
o7oVSgJq5QDFhKovHAVUXxt1wKA0VTANEXK+1Ks7PyBMHiEEnkdAeNU5fhUYQl9Vki0fQ7XKwUWN
8a7Kqt/ONKbHOlwqzjv/SeXgdIlhBHdp6unK0c6K/gcgNx34kmZ8vP4lz3cNoyggtDkY4A3n+ZM+
IKiW66NCAy/p7mJclDZek7RbNwbcfn2oS8vGo5rsHz11gJCzCY2eGUPmG+SjOfRIDAWQJjQTvMz1
US7cisyId9xUUOG9PA9f9Gl7F566fAy02lgXaVYhkQkwQwcM6xs0S2jD8FOaewql+rrOXUArVZMu
lEgvTVYHnslTmghAXeT06ymlCWM9ypSjhfD5TQTmeRVloltY0vPXAJuEv1zGM0PFjYEq0ck5VH38
rmMMoo+aqHMEH/umReC6Gh5cswzpP9WqrOI0qKcfhQ1Kf62PkoxEZFjgpYzcQ2ViHx9SWbz+DS5O
niq8yosAnLI9+9Jqzj0OW0I5QthP13aH2E5qu0sWDZdGIeRB99UwytTnnQwUFjRs51TlKNA2BiZq
uXgva9pCHf7CKERTai82y4zl0qwP6dL8a/Re1EfLjNLPEnUCh4bT0tk4u52wRSEVJrsk35cpbZ1+
R1NKRIXVwnDUs8j/KsP1eoX/Zq/hKFpPdddkv3s7Ca4KHdgOXlK4JFiz2xCxLQhDstHhJx4AlLKR
6X4JEOv/A2Xr8jbTBkR5y6BYOBTn21UojMaVD6RZmVwVTqcpW4OgZ1ArxyQYu2Oap4UMB6KSP5Tx
0NwAqYEOksOI+qDaXu+UitZ8oileQ7nwEmx5UQw4XN+p59GCzJnkg5cc+3RK709/UatCjjbiWDva
EOaxc2/1aoPymf7BqsApFrDP7syw8O5qMunDWJSJDbFZsm6u/4yz9970K6DNUg1ip5FGn/6KKoHH
qKCTcEQGR0Zw2qUvPea0SVzPRftNUUfUNTXjmww1/ncLJtPQuJahy6hwYN9Qd+9ucg1XQ9v1Wu1o
pWb06va9/y2RljqhZ4dI8NdPb1qM4Dixb5Dvd4PAHguG1KzV4wjiASykK8vrDE2ab9eX8cIwlNIE
oZC7WaOCebqMGe+DkUIZLuFuGH+JARAcuIyk7W+PYsFamcpYJOQQWE5H6S0EU1toUUc4LPGnsCyS
GwhvXfa7QXSqZsikcpTrKbbNd6aKxXuKV7B6DN0IY0FPC9bwP+LN70/GVNh6VObgxM/NGQORKlWV
huqxEG67NmUVjak4GxfuqQsfxqJoNT0SdayA5uliZBWZWlsFo4Q6irW+VWM6iCPB9bmcpdysmOAu
nO5dsrK3lve7XYbrQZ0kSaMdG2RBn0LDHl4TVUbHK6SAAbbGu4t9PVhIhc8jN/ED3hQrqMtYhE5/
/m7Q0kL7WZXi5Kj4QXFsmsj8RLCS9nVaDTvPklDbuj7LC0FUo7IJpZ6aLQSqN8TMuxG1CAJoG/vp
EWYZgu1mkd2Bk4KiqiA/jjh3JFb1EBhOPeoogIiieoCw0O4R1y8OaJwni83683XnB1EJpQCA+y4l
ndMlAJvrDyItkmMBBitGkCXPnswyNW+zRm5/CLUzH0STxJiEgGNAUMJDw20VIfH/tZRyz9sgGFIE
WyQl/XwXQaZL1lPq9txVfaigtYWx4dISToHg5Pky3UGgY6FMwaUiiTj9xaXrQulwzeQY90UFZTpw
8d5svWc6N8bRywPUw6qq734KZcBpPWklZdN0Nbzb659yCuuzn8EL+61MrdiyPkc7IMpqokKS5Eej
c2EXIl5u3dRo7x1cswUMGJpanALYkss7DGsC9LDxAWsWotnZA4AwCUOOxaCiiQTJrHLboDbSFPTr
HKRsmoMbdPbGJjVYNYPsLpzP8ygwxTNOC8HGsmmznK56j8wol02uOlLsVgfVjZVVRkr0X4xC+wo7
aBvTSkY6HSWqEsmvcl9z2O/WrvDb4oA31xLC+9KyTTcAEhUU4Yx5Hbjz5SALB1lzgtK6h0D/XWp1
LL3col9IDS4MhGHeVCUxIWkhdHA6HVUjIVTwanL01GucLq1xRxFS4gSt9/P6brzweTQKzvRNsDzW
qSWcjmTHBc6TemzDvQrKHfSkFMyk+E3bTQhtVK/IAzSemxR9J/es9/FyILnAG4lbwG/Ncm9USB7U
mM///q4mqzHUqVhGVJrn05kBFQbNF+EElQJQrwjyfZDa0loRrli42y58IIaiOTlFQG7S2bLR2ShL
abCFk7lw4oKi+maxxBQhdGTnrn+hS0ORsXN/WnwnsrbTtYM+XVeSHwqnoYP/XS906wacYHirRMgz
XB/qPCN9wyooFLCmsvfcRRNR2xwMzADWvCwxO7CjFGKU3pG1STnu3opcH+sMifAOCHexME19ujBO
4yKDW7yFuMbtaaqn85RQRBKY6LpOVwQADgnCGRYjo2p/Bf3YAbHFY/wr4obJ65Druryqm0j6kSGy
eAhCgc0OapHGM5TMXMLaKYihj7dt2t6EVVR8M0s16OHO9gAT5MSD/KUMaXlbW2qLKlioSiHVAm3k
H3tq92cZojCBVhq9vlUlOBgrkdj2RwTUkFUZAJrfBlkjgKO1kr+LosZC0MkgGdzkhV09Faqs5+vW
tbx7/v9+gzIEUWJb1Ln8VPe5OmwBzRpfi6rScE+piuiYeRJi6gMSiPbCBz2/pKkk4WdnwjadvDdn
e6fISy8ZcwS2tcz+GOfZix2gDNuk0mMSuo+S/zdI6H8P06AoqNg2KBbQE+yi2TfUenq9+OoIBJZJ
LNtBdE7ilsFCVfdCzJpekhTflckHfq4BY8jyYMXTOe8inKVTVxjolyXW7fXDcOHc8VZGvYeMgeaD
Nf2KdxmX2huph5CcAIcOvw1h9O5RT9l3SKkunbtLn4l4T9XobenemlHvhsrLMje7thOIJ8MzM/U+
vafIITcrxayCPUVR4yar8v9qGUmdwcJOACFrtjlE6JWINhLD3AgniShAQaHEkWnhY52nOxO2ZLqY
J0YzagOnyziGI/53jSyw2Sr8dVTZzc0w5M0h78r20UOHk1ODKp7qCXVfN6jVX/+KF976dER549sY
bvAWmb9CytTosrJPbQdCaLVpqS3v4FwiWNNOT59xyJ3MhvAUdih/QPF5sNGfTBeO4aUNqxsUraie
K7xXZtlJ3WQq6KnIdsj7kBVWq7J7jYzOv7k+10s7lnY4dTaa1XQgZqcvrjO3aQedYUYAvlKbJ+Mq
sgLt1pJ0e6FCdumzwl5/e4sIg8U9/awGNKkUMUfbUTMJXWUFTGdL3/gHopn9XtNqFzO75pufx+qD
5I3m9+szvbCgtECp9vL2mHqgs7OZh6kX650kOX1bxeoqy2ukAPsQm63/YhxBGkZA4/U/r5hpnloY
WmQB0c7L4V5uZGtDEmU8/f4oNMORA8C/HkDDtNbvjn+g1vz1qH9C90LSz6yRFkY+6/drPiARwa+Q
hRHU6IidjtL7KeYSrXCdRknEplFHJEfa3then8u0x2a3+BuiCDCObAh6Jaej6EMEkLoxLScNyMZH
K1V+BAggPxZp5b9UWr7YUryw6elYUgJgbkwOybiTxUtl+HeAeEkt+6klQ2kLDRX8BT1TWupHX9h1
gDQ4YPiwUjdTZnNrFdf3EeEWTqvViHJy6x54zy5VaS9MyJannt7UYj4/Wb6nDmoyGMJJjVEciiI3
74vat49BlkUfr3+sC/eOLfOQ4Q3PhjhrVwLHRifIYu3EaGTruBDyJgzL4THKJWs/2YC8aG5T7K8P
ql2coABiqcjkeYiqnX6xuKVNT8nTcuxh0nZKVeluAjH9zCpVuY1EYXWHtraiZ6tRLGmNSRcOcqni
9tAcs0qbJL3NP2jvg7aE5oTsGVSV8UtfZxHNZAMzrHXdxPIn9Ovg0cErqCEhRjDjNlRzlBqujgGe
vjQ9AyEG8J639qCgbZQDTUezKUrNL1qf5mD70/6TpJnRHyphVEeszUuQHc0KaKW9h1Hq9UW5kHlz
RdJbpfXOY2yuVej3Q+OW2iCcWmqSHSbY2aHR1eSQ+qW0U5GddqIQzDzKZYGxwPq9sKsZmlzNBlyC
xMjsACEfF+OBqwhngNG1KqxIOH3c1b9/NwETYZuhXTKVOGcRO7K4VqOCCWpGkq/VJkMVq8eLp9a7
pWzq0v6aQhxdONum9DgPdEWW5hFu72iZ9eMe/m+zxWZBW6PabyzkiJfWThOAR02LdyealqdbuUky
WaRuYzkidq0HfIImGTAr313fHJdG0cl2KTVOejLzBoouZWkY8chxvKYv92UZ2ltdVK/XB7m0aqDO
2QATVpw37elUSMwC7JawwcssX9+6SmgcjEJNdlGvKh+uD3WOggUxD/rdZp/TGzjDjBOeSQn7nghQ
+8M6rdgCYNtuAxObUL+vVKTwEEYp9XSfqBgWjcMR8a5P/8WPQNSR5FcBL8hz4nTCeeJVEt50wgEl
zyuiCMOtjtUP2oMI01M5szd42b8WqAbe8WGlg+F60c4VLeIz13/JpZUHCkxXgVI5528WD4XOE1sa
Ax74eJLsjLaN9w2EkDXSvuPm+lAXbudJOVOBs0DmpJ7NWXFt8Nwk4xr7FRtsw3v2u8Te4w9XHvXY
DA7Xx7u0c6cwD5uBVI1BT9cYa7TEDHC6IhEw6hsbwt4Gx/LfRjKznSxFp78IfJGUY5r1u/zJkEs8
iz3Dcnh8WvsckryjJmq5EMEuzWUKkSQanHUat6ejBIaGRDgNL6eSWmyHIz3gDWEs9ZkuXcm2IKml
NTw9WWY5hhSqSInJku5YolB2qurq60oX4Rr+0WRj2iGVmaTVAkPqfAeC5+EtzUmkH8QVdDo1sMJK
gN+U6VgVKu6tVfqYKEXViqOzFJzfkqTTBJGxiGQKTTvYMdZst0t1B/dbjQzHz9vMXanCs9Wb0S0t
vKhj6gerPLOjlzJqkVhRoMbicYZ+9a3RuLK1Ur2Y2rwq+8nO0ztZg4FR5MVWRKmeYX+JDfMKVnKL
h3FeKAsvnvOzY5ErUbKfmrXosM0CpIT9lA90X3cM1aNnmgwYYejJuO8i01hFpSEtNQrONxwDUsyg
fTaVZ61ZvyIOmhxMV6Gjcg0EsMYI/dBjAb+wrS88kC2asyZlU96MAA1ncRDB9k6kFL2dWnjAx73C
wN7bbNSNOZS8i1W8bXpTsrcGShcONhbdTzso44VfcWmuVFGpf/yldTdbXNsNU9cONd3REiHjpGd8
H6puKcm6NMhErCLnhGFlz6NRK8uF3fBKdLAXEOvMEOOm1kd/cz3mXdonxCPuapJPOt+zmOcC+8Ev
TzEdr8NyA7SNcUOERJKWFPyG5+RSy/jS4RUyZCXqihzfeevDV2ql0nSUG2Htuquqj9DMSbAPA/oQ
L6TuFxaQxjQlWkp7oODmIVAvzKZHCddy6C412MgUXXGsoX8pCzfi5XGmtz0BhjfdbEtiXFL4Q+ua
TkIf5q7SgYWEUvR0/TudR1r+ckgE9AKpSxmTQt/7WyMd4pSNX5uOllfWFlUVGhOubN7WsattakP1
nWEs9YVU7rxswobgzcV55rxB5Tgd1Molu5PNwnaAXIwQgFq5+TQicPENJX4cz5C37x6krhr8jV76
9ms8qGr5eH3elxZ3osnQV2LqNM1Of4Ip3AB77tF2uqHVnwtfsR8MpHy210e5sCunoEJKTG5M13Va
/Xd3Ms/IDOUcm1pUpz8LdF8f8PH2tjIifJvrI12YD6Q9DpuCaCIRehYmacVgHqOnrlOQVq4hairY
O1nSwoe7PArLNvHEuMFmWzJXszopkJlGd6i1HxOYYuglK8lCZnxpFKB9oDLRLKUUNHtPxIGOZo3L
9jDtzL3HSwqXJhSgF14t0xeeXcFUMehdkYODMZnD6hUd1e+wNYUTW0Wx1yMP75yqi44mTmF7lKL7
W6QK8X9p8cP5/W8FUHnyDKDt/MaXfb8rulGM1AwjKl25UO4bVH6CVdnhYrIQQC6cbQIw0h0TZ4o3
5xSj3+2+gI5zEsf4HYsgyI4a6uDqyo4KzDBkAMKbCGWOLX6hpvf7e5GdKGvAkeimwhU6HdeIzNTV
PTfDeUdRt76EvUcIbXUhDL+pzc8+oMVLEDDI20550216Nz1Trwep7d3wiDTTKO3KNJDY+ZT4/VUs
lHxXo54ur1JPU3+WktCf5F4L8WXruvGYY6iGjHybxgH260MmVvS3sBQ05QIrQnKyOtp78ehHmyEc
xldJj2pvHRS5rN20Tdz16ygyxQs4CXw1FZgl7roXKC6vcDiulZtaJDk+1twh/rZrfPXT6I5YSrq+
mWFYSDj8KQFViTfo7BsYugYYYvFF/Kh7LOh4axt8bbPo0IduOcmQBW6zjgJTPMeZXKOnVsaN9zkY
fVzycJ5yk43tK/JrNOC+vaE7Ljd7WUJu/4BiXxasGy4pMPgm4iBbkN0JXrg15IM1Qh3NsLX6ykWd
GvO2V89olHiTibqoUcT0+tehzq2Wier46lp9lz27rZHVG+FaqIhhHg4TpcfHMMDUJV0FmGU/SChR
2isvVcLPeEJ18TqkPj3ZDapxu+VuNrsH3UqNP0IraXXkPTxk7KDAysEtfqCRhulKkv/0FfHBAmEm
Ug02XWRjlMV1HsTxPjNjpFhrJbcRLeephn09Qvi73MNcZa14oDpRMYvjn1qSSMexNNx+A3YkcWGP
Be7n60f4nBlFvYOUFPSDmGAd8/Kd6DzMf0OzObZtmT6BD3LvsJfUnsOmkpFP8HEwM8ew21uS1N6Y
vVTdaLgH3Gt1iYevEXvuSstD+1mR40W9tAvhk14c1+ukq8vNMwvSKLXVrH7aH6sEj69hbNSjXLSj
tJYyqJsgoBu3+lmCExgOcsT/WFXYYmUPbtxE7GYrTr9lyB/96SZKVq40u62k9fXFO/+BdH/ebn6e
d8A7pj9/d3C1jlssg0h6jBJXLtcNVf57w8j/h7Lz2m1b2cLwEw3AXm5JSbYkO05x6g2RZCfsvQ35
9Oejz01ECSZ8s7OBABmRnFmzyl+wC359nevbl3XQ99XB+MGMXXeqlb4KXbTM+3OPEwUutkL9oFYa
fuMcpy+vL/WC4L8MRqxl0WZDzsCkZbD8ln+eqXKitlQSPFntSE31nWrFw7OLXR9igGVWZXt3cpt4
P0QdEgGaxjx8bAcMWdm7nzWnjCYvxt6i3mVOg+xw0ZcIgRV9gFgcdXCxm5wJtv1guhKHTyc6zSGq
OR7g7fhJVyvVYDSfY5+EFlNh+JJvlvqocskfY28hD8C0LUQptJ0H18+yoTE33vP1PcMUYMHA2csQ
Ff7N5bNbs+wTCytIJBpbfaflafG3wk7nbpzxbB0hrfh2Mco3p1YsukhEo1FAkFgTNXWtiRPShx4X
qkI74VkRP4DrkYckDsVGzXtjvwKoookKzQDY3LoxYBQx0VKN2jPJbOO3sxYcq0Eb3pwV0I0CVeUs
WFQS8dWpmCHpQXBXG0gviImOFV7GgZFs0WtvnAnIylwsS+4D9WWV9/YIlcYYaTfnFCFXXMac3u+7
EvEqfM12r5+Jm0tBpOVx0Ptnh1xuiwztYKuri+YsSiv0lFTBEkCBmYgzTrMRUW70UqllF8kQEip6
bOvZMhoWdYyfd3XWwZHhTZI4e1OGul+JIfooK7P7wFCjfYCxibsyqJRh9tD3SvZhVVSH1x/7urhh
VApjk7wHjDREnMvH5roVHW6VDQBLUZ/MxHTeCZipER2cDKZYONXNocrxsc6IF3ul78TG3XTrB0BE
X5q5xLyr9qY2lBANXLU+N9jMHooW81JcTbWp2AV50f8UAmuTSm2RkORcHSJg/xtgh+vzsrSHljkK
KSATptUFJCpLzmjGzWcHrTcP14t5Pwo933jPN1ZZJp0ou+hwxUCGXb7nRCaibTTg25rbqwA3zOa+
sJTuzadywfUygmTaRGBfAydcxx20iQL0XCq92Fv0vX3F3YygN54FtBpjACDczDzX82L4F2mUTJZ+
ToyuXJCo/Z57ZMvA6eYqRDLmqWBRKeIu3xhTSBrfUWqcEW/qjtiJjx8TMruta/fWMotIDSMajr69
bt5mnduZjRugylCk7VMzROHjLBN7o1t7axWG+OxwPr5OOrF6mLKy0z4U+nlC4ArkWVY8Ic+lfnr9
ML/cXZf3urvU7YBJlvH6FaQ2q92aWjA2zjiQJP3eUEbxQTMjdxfbnQLarnXfTzLvd86Yy307DdV/
hhgxP87ruNyHaZYf+j5X93ilD1QU/bSLscXZN0VR7EkvhW8MY7nHByo6jE1Q7enEjY/aWONuu4CC
VKWO7vIuD3d47cQbQfM6PjPxpobHno400V4XwIOtk6XbqXZmmjDBYLVdLG+cFn8D8+23Dq1Aej4k
CFzZTLsuP1ZfxgNhSIX3NLrODzexAr8ijH/WwnhLrvc6GeFR6E3Tv6cdeEULnCUte0ntw+6LCqzb
K/WpgrX2nNYyonNuhn8LNx83osSNV0mFzbh1CXcwMJaQ/E/2F2SYN5Sxw6LVlN3PQ20+mhDZcm8a
VGWjb7Fai9C6sC0AN5H5LATW1f0ykGhZmZDzeWB8cpww2NhNOZ2eqDLi3eu7f3XGXpZCr+bFbYPL
ZA26xdtFtUdZz+egK8VHDAQ/hWHZfHt9kZW4OYUKD7Tw7Wl0wii6gry6qBrUg7Cmc9gO5R0ye/En
zECHE6DT9L3ZzIE/yxHKhyPFvhkDcydLfJ0dI+vvpVgmJhGJ8KnqTY2CU3eBKqTjPaV/8yGohpkK
Pkv8dKGGZKUWbsyLV+LU///xC3CAu54uBCScyy+fV/FMoZyOZxVbKuRgs2ZEgNnqkv8wiNORjlKN
BmgWBlfj09DIKrwTSaf+VZswdI5FCRvgjN+SFjMCGq1hI3otV+A/wWt5s+i1oLWkLuxNYvHljxss
hmvJbExnbs94N1hxfacPTU7sIgdBdlXbSJTXsib/X3CZcC6bkyVXC1KyR06lZ9M5r1X9E1OIqvSb
dByQD0Nk6YOWtO1hblK3fj85MZ61aT3iTB3AE35oo0D9Jfp5+tMFOkaVkxzdb509Ns1GtXLrpdAS
W3xplqt9XR5L7IXbERE1iuLYhRuFeLMqp+epT5s9YvTlRpS9sZzFdN9ZeIZs8HWxyxxfsaKi4BvM
Rk0fmE5VHQYxxkmJ8lEttC1e9I3wwBQLrWPmEwzTX2xC/glF4dj0sWIn01mVEmcbW05YVcSlbyrD
1lz7xlLIAhNol/kOLdQlfPyzlJ0IQ7bRZJxBHmJlTR91h/rfcMRzcUuJ5kYkYmQPqWVhz9sEicul
RiXQqibQjLNTpz/bOdFCDwFq7dfroejmKqQusBQWbvXa37Jl8IGUUosTeaX193phB49d0+jPr69y
/dr4p5m2OA5lKxK3q2fBpx4rZhHqZ0bsKXpRYfOgOyNmckHmbNwV1w/EKB6pERSzXm751XlUgHn1
4Iu0c1HGOmQvlw3PoGWD27wqODj19MGINMsWV0n8V6vg6zhgAO5AbU6qr04UPeba9I5BMDpgzYS3
4WRXXqdF319/jTeejeYROpGkZZyrdVWOAoeQGc2Pc4FFz66R7bQbUUzavb7K8tsvQyjNI3LZZd6H
sto6WhgRnRx4oso5wH5xl9vVKbb0cV+NGrY+WGsnjrPFclw/2CJ1Q5caxUoyJY2mwGqvJy27PU3d
YxW742OEtvQu79QtUO/6oy2rQKWkQIX5TbxeoR1gojcJ5GrnmMt0TvF2SZqfmp3XT4WmtXRSxWw9
lVpSHBdXt32jderx9Td7dXXyC9j+NM2QcFhuqNUvgN8CvxE+3NEuraT3LG6PAXWr3DjS3RwfEZ2U
d049N49dPxbPKsDWdN8L1foiy2n0x7G3n5oGZNTrP+v/ajH/fvKX34UgwVIiIXy1nu+WlohJ59Tg
GFS9+GSGMUQZaIFW4CXq3Ou+3Ul8gOzcmKu7DEAaZlttCh/J6XsEWJh5OBBS2xDEZQLYFIfVzoi7
OyBUGHRrTmeiMC8w1twVGJT+TN3I/SSSUbp3M2XuSc3MofZ7UcSVl0R9Wx9y6YrHiFaO5puF1GtP
KVzlOR1662cG0hDSaR5jlkit3QcYQbTKEQF7wz0ooZ0gPYMthXYf6LZ4lG2Id7q0SZ88fMTKz7To
XQ0PSqzl/UKJjK/z4LTdTpGoffl5jgeinwaOvVP1pC13unBN4TfKVKnHPDGz+7jWo49MbdUPDL/7
d1pmzT9HaaQOkjZV+ocWg956wzgzxVjcDuN9gMuqscvctjQ9o23M0nPj3oVLUsXpp8oI9M6b6650
vVyLiY7qVPeHKmm68WRT3qeM51S61XRsbOXZyhFyeHDmGG641hrjZyjI+M8iw6rRS4XH+l20McL5
dqapPx2zLR71EJ6FR70Dbmlw8kb127y25BnJEEzMwkx/LKK0ynYYtpR/a1kukjqlOTzWaHFneBlU
xbnNRJH6Wcds0u+SDtQLEB58QIop+ZbERfV5xhz4RxUgZe+bocgO2tjnwSGrkmHyg1YvIsYnoaN7
qeNE+8oIMQIJpyCC/QHh7Ls96+Z/QDGQMOqCQRq+lY3lToltTR5wHAgGzwCvizyCHWUfsqgpvLTT
3fdtCtloL7GX/VUqgTt4xcyrxJ8xyj63gGYGT++7qfVlGaotFOXOTHfqJLSnpquS/6TTBN8Mty/w
XwjGxtyVUoED07miDw7wqDPbc1DfGny1V+YfWV9pLYj5tPmlOri+eSTA8jOGFKjRodzgaLtA2vOP
CZR/4rm42uZkWKTOQJHcLvSgpKIRNle6jmfpLML35IqzvkOhQZT7psyzyO/1tHzsnbR8loY0e9+G
rzz6dSDiwRfoI/0MeylKr02H7H09NTgRJ40a/WeWvWru+ynTA19vxua/zFQcdWePhv4nCdVS3qmq
KM4R0LJiH7tt8yfN8/BvG6ZLex1EPpa+iVC/JkZQ/jArN/9UcDtHfltk2juZF+O33LS6525QqsAL
RJI2vqxRBCYypFjplokph32MbojOyZE4UMXlOH7qIBg+JJptN545tbhMVJMt5j0eBgjKO3mY6Ae1
rRcvVllmuJwoTfvFiOPs74hvXL/Xxlh5V7v5VPgtmtffwqAuUF7PBqc5wtVwfgETd95BXA0+pdwV
WNMsE4rDgOhUu9MRpkUtsJJjAjWkTsMd0KMIfGmBaZAfOi3kXWWUYqdULvSUWCPMxVFjf7cDMQ37
XKjpU9+owbwvB31IAYhElcQrV03LnUDT7zHQVff7POi/R9fwK14ZrgKpWWXeyL76aaMUk/iThoUV
87tafR9DOfxc5RQDvo2BuvAYG5ThQQgNGUSzDuP3gdmFGlYvQY6pL3Q+VL0R+vzWZIr2ZxjcpNk3
QRl+muJ58a3Wc8R7QjmFX/uwoZ6ZykgNvMgQAvfb3mW75KqTPIlIqKAUrC78bFaxWXmpHhutX2ZN
+DU0ova9mrJpdkXsgi/M3T771gexe+wIwN0eTr81wz+r0O2ypC12UHgxhMjMrP78+rWzLhM4A2TR
DgkhtcK1nh4CX5AB5KSeHGd+gC1ufWmtqDxEutYfsWqw719fbp3WvCwHZ2ghCdOUWUv7yH7U8HBt
1ZM6V9kTpIrgIWuM4Bnyqb1jZmx4NhnjFjX5OrPh8Ra+IsRaWqlrw59EnUYqcl092bPanWqwnYc+
N7fGUbdWWVjwpIbLLW4uf/9PWSJrVIQVkakngYj9fkwK9gM04Y3Uep3FL2+QyS+oCgetO8YKl6sk
meEUSiH5YAV6PpGrzT7xtNwbnaHtX/9Y13uDw7yQEoAQw45aMz0jePwCDRP3aDXmdDeKqP/R4Z/z
u04s5R2y5snf19e73hx4IaOrSSK0qDKtq/gxN3ooJqp7dOCa/Mrtrr2r5rx8NC3cgr2pa4zYw7i5
3Sgjrr8bEynqcrJ5uoVINF2+UVcb56COOvdoQkXGtz2RP6J0ijdqvOvvxioL0JNJng0qe3nZ/+yO
PBj7QCpJwOzbQmcCXqgXDVjUKUmyVfrffKB/llrVRQIGU56OLt+tRKUvi83yoOrZFnB+Pftyl3yV
aQ81HrDcRdHi8olwHoUUDpDjaGWVYXkKzchHyYvDAiMS0LbzSjFjv5xoUGFC2nBN4FuKxB1dX+Op
zSZER17fPzeemwoaNAmwXVQ711YZ3PFK6bihe4w7OR8dXJg+INQmvNdXedmGqzwdKWi68gscmc7r
8qX/+ZI0DVUYWp19dOeubXYBg5r4kE0xgIsY85mdBHDyoekKq9yZiBfXe7JI/UlXRkXSF0nDX1hQ
qoEPLBj6BcQPffSNehQWtvKCLFrNDPn2Hb6A2im6Xtqda51KGSBgCiTAOYo6N3bqONm7qbPfHv9o
51PWMUWmYmWbX74XhCtULt/KPM5lPPqAwGI/rrRg4yOvEdNsO2YidBWpYRj1ENUvl8mDHo3vJtVO
mRXO73RFxOda0Y3PaWVTGsdheApdU3o5uTfWKEO9Q9fljZD95TeA94X5iqgpGrHraXbKoLFZ2p+n
vqhqL3Gn4D9MOtHFNUW+0aa+Ua4C2OOqpFimAX8lx58qiSWQqVNOZoq/kgdUe3oHE8HwRjvITn03
BPeiipMDonO4SQdu9iAtrfAdpy2eXDwC3tl66fx5/Qxc3wz0XbgVeAeLfNq6VC0Y3onIbpSTVvfy
qNSZuu/tBhmboKIXrQVb6kHXwZOLiFkrc11Cp7oW7reSru+FaOZT1ObtTnVzA72lOdkT6LbatCsH
KWRSFuFP0oVFyRLSvLWKngwrewOMrjypoknPLhRQ7P00906T7LSqJKRNU4JznGFOj9YQ6I8BRKZj
ZbTjc8gUBpUtk5p6DJPnsm8Nf1ITd+sILFv8MgLRkaSUoVnD7Iee8uUR6JJIZFaZdSfqTZBs0tjD
rP8kevWvGNWjw/TTbOTnMuoyT3TqowB5t399A1yHWovwB9edj8+rutoAkWEWXWSOpyqDKGDb2LDJ
wO12r69yY5u99CrRuKYpivr75XPaKan8rNfyNBtBj+fhXH0gO1b9RpbxIUWLeSO3uvVUS2cIrI2x
XCOrT68jjg5LQZenMknFs1aAz8STQ7xtgrxsMDAwZIr0eWiRrvuwM64MlSkNugvW3B87sx4OTdX2
n15/dzeeBQjeovqEyARomNXt3JfwSSSyuSfTLcydaBFJL1Elf/s+WOS0Fv8Z96VxePmFFB1AZIIC
0ykvrd7HI7s6tGqZbuyD6+NPXoayyaI156JxuvouZWuKhHF+f6pNBeNhUSp3dmwUPtp8ycbtfv3a
wO05wLKXqRr/Wb22PCuTRsS6dgr6sDhNoqDV0JvRxka78UALC4tchX6/CRf68rVlZjTGqd3rp4p8
9HFQ6/BOGnV/V4NhuXvrPoCcB+OGrivdf9SkLpcCE926UY7YmDZE1m7QysLX0IXeeG3XJ5VV0DVd
RCnwYnoxAfsnJ0JVHG7mxCpZo1rSawYZP8W4zvugo2qvb8p4gzd941pkxYU3jZnBMmZcxUBDq6c2
mPhQNl24p3pss3MRldMxLOFRT2UvDihfiMeuTeOneu6nP0M+0TFEZuKHMvYp+m9Z8vH1V71m13Gy
ec2LhgRC3ZSa6zOXTETEaWq1U1tE5vuCyd5DpDTdnRku7TG7cqx9U9dyN2qN9WGcoaAYBSbDu0zX
gTUrOE+/q0RTfQuHSHsXF3r6Sdel7dlu2+4aJdtSi1jC5+U1ws81mei/qM5fuTnbInWlLBGKSE0k
AftOb75z2znvFVgYd9qi59EKJQPLVoYbA9tb22VBzC2s+0XGa7UpWwNZmE7w8ciPbccj20tOSaYh
jhSGxmNWD+WH1z/N7QUXvg3TUIbEq91SOWg2B7GjncZwVI6ZEMJTuOi/pnTODqhXJ59fX+9WGGFA
9AJMpbZc0xVrNNecXh+006Sa2dMQuOrBcOOtQ3AjjCzySKCRIA4u3L3Lsw1Fu0EHI9dPScRVlXdN
dOgql1by6L75NllCFVnv8gf4jlXSbTmdkkOY0U6l4manTNA4z5Phjdiq5fyAq12Sa9BiQJ9W971Z
5VUX4FtyMmsLU2Xk/k7ukMv717/Njb1AEwGsACNkAshaf71wyygomKHBo0OtkxI22wVmZd0XTRP6
mVN3G7DEG1/pYr3V7TXWxRyaHS22Mu+6fRIak68KNadZqL1RWvblBVrw20BAUgIra3BaCrMI/Fek
nmgwSj9ytAHb16raeIG3Hoj0GAIRaqigr1efSdI0JaXM1ZPM8/idmw8DuVk33BVJ9dZh67Ij4DuA
74ZjvmgAXe7wxKzLKYaqcRq7rtkpCul+AllwI6F+ASesIiFnCP07lgNRs562NnVnpU6rKCcF3om1
U2xR/qTR17Y+gb4+ACduMr8J5fg9r5GPo69noW8bAKnVEAqIlHd0/CDuinYMJ09TM2TeAqfREb0T
qXPscXuud13s5L8xDRW/F9DfndMHlevZ6qjzD4HWFWjbJUwDIK3MW9SMG9FoyZogMcO+pW5bhdux
wl8YHLNzSo3e2XXTEDH+2VRPvnGuODHLtlsqExpDl9/KMCp9VlJEqYSYCm9kDkV4d2t/AgZ9yKsg
2UgBbmxDi1yD/UECQKRdx6RSGFUXdfZJElRQMhfD3WhFCgwHS3/7jrcWrBh5O5BPsunLR4uZ74+m
gUhE1LT6YWScgf9GHx8CM//7enC68VB8J6SnUToFTrNG49tFIoexc/UTQGrbb3s32nEni4dZdfqN
QfitpVBDW8bgND8pry4fyg6TqXKZ/Z0UJE5/FK3iekGtaD+SMrY30sMbG9BGgAZoOnfHEjoulwoF
3XkRZfaph1DJPFVz9x1l8kZWcWMVaH8UI6gGorKh6ZerDJ1uB1iFKaeiLeyDpWNjEimB3HiWG69t
GZRAwgZBRZd69SxdO1qzobTKKQXSdTJUke4xMjVw15u7/eub4caJgkBEf3VpeuDpsPyUf7JqN9Pz
AMy/cuqyPL1HLl/fu3mECIU6lDRTrZ+vL7cE08soCLkMkgbtU5jDSKJdLtdpuSZKuy1pKyDdCeYg
PY6aEu5LoTD8JUhLT2R0Ql5f9fp9wmwBRgPMCkwN4pWXq6Z5k+oJ80X8p61yHyhG/aXI9fyrbYhw
Y6nrDQI8jUdbnpIJ6Lq+d0etZSxY5eh0JwEJb8UwtA3zjQ1ytQoJDIIrCnU3tyM78fKBTA1KdD9Z
86kK5v7gjll3NttmqyV2vQopH5MmMFA8k7M+vZC2CsabdXAK7En6Qh0Krw4nY2MHLjHgYksAe6Mb
gs8WUQJyyWpL6FoCCDxp3BOyTgnzazRyPCexzF2BCOi+MStEWnWlwLEh1q2NIvlq97M2sDvqZDBk
VCmrnD3Q5DSZJTLMU6wmHjLqjWepzVc0VJ5lp27Uble78GUhkxwA/Pfie3b50SbZwkvVpXOy7dx6
UsbYfT/2RXJAfrDZuLdufDlYCiQZi+AzyoPa5VKVJgwthr9zCkBOI/op8MAOla3h3a0HIhFkQMjw
3UCV+XIVA0NwSwlM95SmgTw2RPoHa5qa3WgWWyKj13Uv8Dv0f8ACLR/saqo7zok1DilCQ+oUyfs6
dGevn9TsodOs8G/OfrnPujk7U+FZDyPAcY/+qvvRxofKR4wmfwo61zwWZhqdGC/O6McoXfQjSEUd
AXAotqSEbrwZZpk0eZZeMtPG1b4CM1TAgLDtk3DEdG+qdXXS+T3fnGacD2+MbbwYprRIIyFHuPRf
Lj+CbFG4NxsUBVI8gHZhPtr3gHZar3ciuXt9KSgG/GOXZ5U+Kf0igjgLOut9NbkWFNDSICKM9gAF
oYG3DdJ5Hqe9rizYg0Ji8EWFAxr8wD2aJ96I+C26PsAifsu0Gb9ackBet7KmIrlLgiAqMGvqgbrM
IjY/BkmbM8EqI23EIiCbvkYQUh7GYtYLcsopCE5qJFIQ5UEUoPeHydvsm9hAqfCOI/szKrDuB0uO
WeQZpSyfiGuT6eWyzj9pnUPzvCij2JMA6N/hh6wCYlIqC8iUljekq33n/gWIV30LUC1odjR/TEBe
MtTeqdFQPGGy1D0YuZt+73pVRbtoNE1IrEVtLl4H4fDFGmkBwNPuxq/Mj6oPlrCLH5XTGDlRLbT/
xiECE3vMTBrtuXLVEoNXN1SQZUym7p5Zf/uncJ0OKcTQFckeG9g6O2Lha3SnZQ7yNJZma+8yTQEg
nBtBW/ltXfUsaAyF4sEZiMJ7CS4GpWuzyf4iCyugDmSJBBxbYjNA7EGVvUQhFNa2MjX3MLNa7TyR
bup+HEvxYdbA63uaIRDBtqt4cTzsza86PO7niDEVONFQ/6qjh44awNx0+cFKYrXehY0pc0K21k33
6GgrjznAF4bChdshytBkWuuh6j07uzAxjdS3ijD9iIde0O4N6NGRJ2q9tfDfaUM4/bWTz36mTcH8
YNd6+t3qZnCAAs2dZysx4s8J5dyf0Wip0oyw0P6zcTmrETrA+tnLKss+2HrdvStnbV7wirWF4KJe
oUtcDLpb78PCqtw9qF1d+SAwCBJehOb/b6kJNhxE97SDXAyW6A6DMa2E22uYHVtLh5ShR2ox7F8/
UNfHicYKenCUFgtGZt10hhgeKfxFgUPzrHR7i22feWnlhIdA04ctZ63raTqYB7J+NDMQtCfhW6VB
Ehghvfy8Oc9dpT0r06zKXVYHge0JEur/tEmv/mgzl+DOmXnhILqKKdrPaeMAVypztEpef3wi1VU8
wQMPBjsBBTAwXbPL4AVkAFD6lLunxklNawdLP5l2feBYv0rXSkvfkYo4iz6D/jOllgiOdH1t5cEI
66DxikrV0RTLh0LuGQ9SHNttZuIryCWbHHQn1n5iQTIl3oT/4M9mzrrmTouc/gtw0v5Xmo268IMJ
WYq9ht7Vr3roEsy5wzZ8H0MJQPI9lqnzsSj19r6dG/QtmnhW89MAqPRrTcEZnNE6QJe+7c36T264
NXhVgBfiLlZKPdlLLsd0P4wO2IS0yY3JqwVmcSc9SZP3tr5gHmkmWnf50LbJDgNg97dCvyv0+tku
v9WWmvcQ7Gu136WmXb+P1aL+kUVT+6XXkRi6C0xjqvysaIFsk3Fk7n7WkcjzpgzBCU8vMJW6sxz8
c70xcRt5r5QWEmp6HUWOpzq589CWwZjsnG7S7yaqi8xDmj8pvSal3vDJK7vk6Mqp+FL1Mkt90rAW
sFGUxbpXYLxgg/RtUbFA/aRwEOFwxftGzdFbqZyxRJ0C4ZHIp1Nk/B7oIIaebBfbF36/KO5Dyf3i
tWbWuF4dJDjdUIlO4R5DGyCnVuLK9M4N4vg93iJW5UvVgVLYYb/6GVElbOndTjhfO77kj1zGUeSH
Vjy3fPakeQ4nm9BNrdQjR2739WMYNgPD6zCsUSjQlV+pO4zTyUUGpLsrnKLqF2JVVxwHVcygYFP6
0huF/VXJQ/eUTgU55iLDe+X63MVpw1VRlue2Cw0As2H7hYTNuG/A8/oySWlc8J83KpIvXBI4Oct6
UPvBMKzPetdWQ+qa5VmM8XAo2B8fk7yqNgLYdf68rLLUcWQD2A8s5/uf6pHxgx4UZlueMUpQ8FIA
8vwkY7s/gIwZHnq120IE3QgYyDOSWlGAo2v84jHxz4IZiq+1pUT12Uab5gwWOD+H+uw+tWmvbHy3
m0sBiFgIXws2YpVD64qMSH6r+jwOpk0LDr9q3G2ZRHflVvPs5lJMapEHpallrgVCm7xCrMCa6zNU
vj+ThlTzrCAZ4k4gAV4PudeFARsYMCarMDKAOXP5wWZdYDIl4+pcm+ZwzK3ZPo2ZJd7a9uGiISWl
+l28gOmBX66S6Z20IcuxLZJ0ManH/U6dNWWXynLLpurWAy2jMFyzdMxb15IEsM6bYAic6jz1Kmrx
seE8lor17fW39tLWucx7MYNZEBuLuMRi0XX5QF2ZMfwz2uhcBKLNvaLMl7xAV+dPVhQDFTfIPGxP
zmZyrtNFd0jVm+g51VH0YVBXjMq9dN2i3BmlMSh7lFDgUWh5HIDbGqvsVOd10XmFAQeC9MtKfmeB
Nf4wQyU8RTn9SYaNGpYjrz/UjbMLhx0oNf6wZPRXkx1zsFttnKIzAi/db12JdNSEsvwjXuPhcYoB
lb2+3o0vhU4TVE2GInyWtS6onNGkswYzOs9x0nnd2KvfXFxXfr59FQQNXNojlPNXDjdOVJPW6kZ8
LhIR7acxKw+zEm/Nom/EdJQG4FgS/WBGr/vQaoccVBp1rCL7+DSrpAWalRoo4kCTP2iMpb8wUig2
6q8bb3BhTYGJZKRERFo1HzFFiIWkI3hW7cJJsVObYVfEtPU2doZ7vTWYwyGEv4T1Zc+vokRv4LXe
OF14noahNjx16ML53gjqfvRDFZ+6nYlatfFptLTwWzC2oe45M3RPDkDTfynNbPgaZmOS7KJ+nB9H
ZHkcPx5DaXiFWhrTvatm5EpF7VTPHWZE7kFK5nJeP1h3aiMd/k/JF1g6ujG/sXvsI99BWO67a7b6
t4T6avC1yBg/MeJLHi1ogH9KlWrU69t8fHbKeErOKoNY6XWp6IA8ui6SQ2pajdVDGLX4rxRdmPyY
w8Fqdyb13kAqIt38XViZ8bgra0S/GZo7VuhbAX1DX9phl+2SMh1+lX0+W7uyc7V3jVY7n6aobp2d
MvXTs1RSuICINVDtulLFmsyA5R17VZDihqzDlun2NTDoYpfTf3cfe7vOYpI/V/2APVD8dTRz9b0y
Dq51KJIwuVfQ5nlIq7Bycf8rEADrOhztvEHpM31fuMXc+bpb8jTo3mS/lXYoCqgkjtngIK9CgyKl
K8YH1g2fqDXLX/1UClgQbqypXhqqTeZN6EETb3D5iDxrEa1asIXTe+SOwnem7Ix3/KR2wr/dDep9
USQGMSri9U9+kmI88vq5vdpy9NSIRTQbcRaib7rqAtaMD5LRkslJGG5yF0d65Y2FZnh1MQV3Q7YF
lb6GeIIifZkCA3JbjEVXET0q61JpqyA+Oclsn43Kbb6CrRh+BzWEI+RstL3elGm8qwIhUo8vEP6k
cZ1vzG1fpOr/uVgWQXAuY5rh9IoUhwna5cVCYSnyrLHGcx5V1n9sunk+9mmgtf7Yt0WwN0UaYg1X
FG3tcycgnpI6wt7H9UxJBAFtPmOJo/+Awmgl59Ytsge3mWlO4MLXjJ6utdHs458R/O2itFZ3RLL6
7Ka0irzKLAnxo5IBC6kKDR/cZELCzuu1XnP9uKv1bpc3HTV5MbaN6wtz0LXD0IzTx9e//CqqLa+A
bI65F34RkEPXBuKdgjawnQp5ZrQSv8cDg/o/29QfXqVYyypAeUB30mumpF4rNgVCSdoC58WzWRvq
QU2wDa2xaTxQFW26Dy97Z/VRueMW3DD0U/5Y7eXIVjrXFdxBRgE9jPYseNJMje/imq6sb/XV+F5p
xuGY5Im+F2ZfeBFkIL8ELbaxv16oGuufsvBgFtUmGObuan9F8dwUmoxJSxS7/YCUIaff5tY957aa
Jl4knLC4K4vW/N04qvzswK7sPGWulJ9ymlF6zDvU5jeO+o1PQa2PVQTJFIXJuuvRRT0mYo6dnhuV
oi/rBu2QSVr/KeSct43rlq9O0cV3gJbOZb1mvcfD1NtF5rDUMA9e0kPZTgz9jVoiyypMpck+edOL
9t+yw/8pSnD0tVGfMtNzKKEUqj3lcmvn80b+tG7fvCxDhKTHC2iEtv4SQv9ZBhcPAMH0M86IECXx
Xhv0HuxZlyC86fCJPXDZs+1D9Q6/uyOpqJ+Gjvg9pVP1iYJ9Mg5vPrdAc0HjU69wqtZcpDQfma0Q
HM9TjV9FNXb5nezqLT3lG9GBeoVxGjAuZL/WMwYlz1vhBFV6DuZ62KMnOB4R1ujfNgdaXi3yagCA
Mf1h0LW2tUOKMzCkFtRnXATjnYt24R6nwvY46KLwC7PUdq+/uxtHAOQWznakVzYbZpVgTTESLrNl
12clmtQjGY3cN3Iu3hlC20LS3HiBHPzF4YpmgHalZIEoR0/2pGBirNl0dwK3PGXj3G0E8VubE3gE
aT0zGmqltUm3Nkrk3v7H2Znsxq0rYfiJBGgetlIPthXbSezYiTdE4uRopOb56e+nrNJyww1f4CCL
4CBsUmSxWPUPSV+HStV7kI9aU36LMhuwujN70W/dK/Oj2Snpb0ebndrvGsQ3/d6bqiYwxwwa4/sL
vEnQ1w/KjoElQpuexu/WcassO0Ch+STDDruR/YAJsRvMWQlXHWR/4veMic2DYV5S6zs3LjcMzjTc
NPRlNqHfBcSWEfvzkOTCuXaNKNspY68GtDiwvEy0pf6kKeiuXdhPxtpQ2sR5yAtEhhWnxz26aTiJ
JWtrvc+LMNIblevfGbChy4WmPbCrY+nDT+k+D2nfKk9RHeevlShXNmts2q8Kj898b2VFEWqFTdk8
afBUCowszl+YRfay5H3/JeuRBBB6PDlBh8Q+pg1D5zr+qCTaD+wMk59Nq5dI2+gAzgBPZ/LKriV+
qfAGF7kv9Smdfc8sxmUHhyt7baWLfmjtkmjtoABa30hfhcrPxBnUd+fZvSe7h8hWjbCJ398aZw4E
2DXklekUoEi3VdfMtWjWmxHVJbO0ROAgIrsvHbqk74/y9oNQkODaQZ0ENIC53Qj5MOFEoBdpmCBn
8JpgfvptdJTkoS2lWR+6SaVHpdTZ8juTENtwoa6f3v8Ba43ldEfQboaRRbsZEDMUytPbwmvaRisU
Nw0RlOGmB5AdUVFKxuK3a0HrkFnsQXXp5shfIP9cqJ29PQZEG/I5ehpr+Wf7gNSMEl/XJU9DN+Kh
McXplam32mHpZxVK4szuaQFCvj/ht9+Vbc9Ya9t7pYtsi05azaVrcT1mWWd/NlJkGXwZi/j5/WH+
9m43Cwt9gzHohFJ42uJuS9teqj6Lm7DuEm/vglwoAqpq/W9hOqJGrcVt17xdFVXgDut5UtsZtay4
GJVfddliFKGUsyDxqTH88gcjXl7dGEWtAxdF0eMGbucNf602PwezscYLkeLtzbMi6OGJAtQHZPYX
8/5PEiE8JPz0CnHnhH1xEF77G3bgV3Ii/UJ6cHYgEiOA6qCU3/DXKAGi8ug1iNgqOQXTQnWqnUvX
I5SV636M7sJMICit4GHoG3Be/tYz/pmUVVVmLPWhC+PBVUPav1AcE7W71K9aE6zTLw8MhpwevOiq
cLQNsmiaCM9oPRnGqdL7uTZZJnoJE71aiaNUkirGJUPCM4u4qlxTz4KJSOF7c500KaIUzWTJMEuV
ZTd41oDa8qTvFxhZFwLW2+PD5P4ZavMgHpfBqubSlqFq1c1uMXFZnnszurArLo2in0alOe4KzYgd
GUoeoYG6uP0OIOwlSa2zy0bgo8kJxvFNMcFUKSW4M8sm0+6bhKEU1OCWEZoUy/H9aHB2PvQu10r3
qqS0+UBYhpHjmYwEsbC+dhTZ7FWzci8c2rexnG/zzyibb2POfd6D5ZSh0zvqIaWedQAdEO1qqgpf
Mt1Ld/hntNcUCD/sV0EWBdxxhbGDNgN7c/q9qNT2JTWqMoQgYu1zLbd3+nwJgX3mc/GlVm0yHs1k
T5vpxSs8r4VkEDqDpwZz3qRX7ZzJXanqHySTrZECkBnZGQQTiHHbeou0GmWqjKoJRz1qf+Uk+uHo
Unv48K5g23EPYSfFaNvrbyTMgxJllLnouYXwqlhzq9J5/PgwBCIOLYVuumKbG8+ROB7HIsI6CgyS
P1rOuGtp5F6/P8qZr4NrHeq9Oi+kFct7ugWkhe7hqkgZ5k0fP2mDR33Mm+eHklLrhX1+5jStJXvg
EPZaEto+143aUuDh8Ygohasf+85t9sKTH6R8rntgZcWttBbKjYAvTidUkQ7FuWFV4VgW1nPv9tVh
TnTn05Tl6YMj++6CkOa5WbHpwMhRS0cNbBPzqH5X6trIDoeoNz/ZKMgFjizTC0/Ys6Ow3+i60f9A
M+N0VnGB+Ca4mSqE8wSduMWGylXHSxJibxM7INbsuXV3r33RdbP8c9PmNvCcBo2w0G1l8iUbFxSG
4p6KcO509y3LehyUvrigLXDmcYmB02qbQyhFAH3bZp6taCrtxcPthb1zY+tjWvtCVtFO663hPrKj
6FrDs+9WG9T6GKHheeuMdfuYIq10Ick8kwJw96+gHa6XNYyczt+ZhaaorajCVmgY2JZmfKzTPnmR
vdkccJWgefH+6TtTweNbwhJlTPJ5isWnI9KdXrPeqQzVvAodpbP2ujMDh5nsap8ptBJ9c3KV+7h3
vb3MjIlWQ5UeVXfS+2CS0f7CzzEY7p8ciNIT/E7Q/HTfQQaDAjz9ObZWK/rURFZYj5qO4hpANB+8
nrFrFTP6VAOyCZxGeg8p7Z4HezQk8EC072L6MY+EZtuPF++jbOf1N3H9WiuhgVr6Vqwz1a2Rzz9Y
CNXyxskSvG1bHXbm+1PfxMG/M0dPEGoGyBHab5uZV1JP7QZQVZhTVvS7PnMP+YJglOiMS/qBfz2t
N6sM64Q4uDLveKxutplMVa1bZmGGadTE96CEwfwtJL5NQH8zeUw69DzRv0vdX4PRYnBXm42R+qk9
1FEw9UtyGN0uTgJFmWg0N0gfvpYo+sT+IMs29adudB/nQS+aoAAXGwNTT9obBdQg4ANFfYwaGIXB
3MXw7rO5sKIAuMnsHFqnlGrQceuhWlYh2uM6E6390dCnLNB7Vyw+BBeJ1oiaUmeueghcewBKWhbQ
RC1f5OKiBzqKaQF0sBTjLssWLbSGuPmim31r7ztAPiP1hyS99Dh80+9B1II3CHuDVWJh1XVf/xO4
JBBhgGaVTk1+KnGJkrl3CzQxQrfMjMf94ND0tqu5DkCEY5w0uwWN49y7ZKZy9neAXkFyHxLT2vk5
/R0UOCMb1Q+kPRtdlQye6MIfadgph5LiSY/YYeb1vgrxMvGXZekMf4nNYUK0ytIuxNXNlUFtfJWp
pCHvcqtDjdjs6MjV45L2sR7G82h+zqAcfe4re7zQgzg/Ck8muHzgM7YAZawoui5VVGwGJrc6ODp+
15NaphcS8W2c/DsZPiubjz88qv6nC1tAsB0MqesAnuYpOXrpqFnHYTTaV8wzmme0SrRvMwsCbW5u
4p/4OjfATecxeSZ+Fg+8i9Gwez9i0GVh0M05NvEeWIUloNig53P6o+LMEy6mWkvYDkP7ovARfkPI
Sh9GHB5Q93NFO/mmJ6a97UVgaHMUFaQvFasojqKQcvBVG43OvYidaqHW1hrDAcg6qEe1jQEk5hHl
xkDPBlQD1XoB/+0qJmwkG2g+ocJwJudIpxeYn2pN2bU1O8vT0oM78Qe9y6+cbBq/2H2MfxJK1gBM
LIwt7yup1oALdDWpgoy9ik5hMo1ZMMZeEu+bMRV3IF/yIWiMtr2Pm3h5sZspQpvPTAEHwnIYogdc
W5V+Ny1Ln+7mPqoLvytr5WEGBUQ+nJv0vEajdv8Ii5rNHlYs9iFtq7mvpTd2QLaF1L80TNukDZtM
pZ/OtkgDo/aqEdQ0nbcdXzJ9lo1ufZdTRKAC34jOYzlVIy1r3GW+u27dr7ZETqfwSnfbW6mCdNmj
gkTNq7K8/lGhq6ojmtcCwQPuUQVerBTGPumbvA0SIeWDMTrxuJMaehB+3ZlNHxhERQiiTTmUu9JG
ozVwk45aFqoR9F5zT7tr9Un8pOP+Z2x1/VscJzRYxzKO71RjRCJ8VlfdU9oMflKow4OZOsVdnTXD
o0DU/xl5dRc14wGNlb6XDbvDFslVY7f9fyPCZeXBtpbO9D0vp7GbeV1zH0V9icZfarg1uHuXtxOE
UNTv3Cktr/Pe0tNjIWOqjeNYz9MxtvTh1Z3NZhV5XOpndVi8q9hpm99IHU06sgrVAlyhK5qflot+
Fp+iLx7yZuiuwSS3v+MGsGJge0D8/dpa1Ndi0ZTbpopyPSinZr7t6CH+6LS0PtIbJcJRei+t3WqS
F0OVq8tfg6ZSW1CS2gmpJ4/dcWk89XNuKKq1k5bX/VDLOv0F0Wi5T/sK3dXZcr/OsMYXv01NLNwW
Fti35rho/EgmSFMmdoE4TqY91knbITWJseg3l3Ow+F2rIlBjC90K9XkeXaR1h/xWRnb54HUGYPRY
1kPq16ZVVQGKXtX9mKVq6re96Tzkmq33e2TGhEIqXUbmVYeqxpOnFeNjLVXxUyqx+yBHnEQPg+dk
yy51deW563p1BpzclGOgK4OBTLwA2P0FWdLqK0qbThSUIskqtE71JTu6rdFPtxFizC4S42N/K7MG
uVrg55AL2gIccoZJx5/JRvrWr2oLNHKUAbV9yE2pdbejXuq/BBjPRwsjngT101qvfUcDO+ZrMo6b
z0Nnqg+Wa3ark4fifW9pn1kB7TpXC/RhasSVkYxLHMxO6RV3mWy1imt8zAvfSqe5vp1js/scp5Lf
18OUl/6UdQ4RpSiV2zlXYUqj2quQbIyJtOEeVFhocr02AV6oQJMtsO3HjNZk7S/j0nxDqZaaYJNZ
D7Ot2K+o9GUrWcdw0P2Nyt9ZbbIPEmBViq/lVU+7eqTQetOVSfI7G8QYfYVepz2qk2smeyvCQNbP
tMUqb7R2ssnBu1reAiCtyTSbVB3Q9HPROqXF2CUB0uTLL90Y3dkn9Ok/MW9aoi+JpclsLwZgPf6s
mC0GNYlE4kpDaexzacxCPWqyxaqwaVsHQE8aZf8ByPBQ5JTWFO+zMnX/cNmPNbtymK/ansdloNpo
1QYRgew/bRj76eAMKDzvDbv2ylfk0ppPtB/GH5mmpMmuX1novsfEeNjoovrZoS+BHxdo0Z1ED+FP
1mY0QqQB2DAQ6J5C6O6s1vI9VAXxINYaWi3O3Hr2TqmKePCrqeQeALMqhsAoi+rKdOqu8dmU7EfZ
q8aVYTXVym0o3O/xApNfx9ayCUbEOm9y8Ebf8Sl3vrXquDyBRlHcu1n3lB+qmmcpcC29iw8GRi9I
8aY1VKxCb9AZ1KOaQB9NmXheFtPDbqWXROZOZJi2zRiQfxOUGV7Sultu82jhTmnHlAsiToaIJ+TU
ieoRApnMr+p41IrbIgGGstPTbLrrmwnvy75U0u+YeoqnxHbUEMngFpvPSEOzbNWj/6EnUAmqVVzH
R8kr+ZopfPF9Mg9aqI21agR9303mDvVOmSzBUBdVEvZxXI1XiltrqHHnVjcdBi2erE8ZBEsPDkCW
NkHXcPr8RCncHwsKtVNQmqtOa78I96pI3OhLVxhNc78MSCvv7QwcSxDDgBr4otKOg06JbN2vcCnl
BEcNeHmQBAU7O4O8Dks/VbrdlHA97RWkJ5M7V4sBwUSoo6f7jjnpfMgqmwJ3TpevEW4HGjl9a6ZB
nKqwVOykmz/lsSFxxsMnLN0ZMAphM6Za+l+/Mhz9FM1tuGH1opG4ux06y04lqufFyZr6OI9CKQ4g
8LnpZQMxJzCMYrnyBC3du4ImU+6XbqoZD6YolJpsI6+Ta3DR6pWkKn2oXTuOd/ytQBq8o1V/bCen
VkEdtcPvUqvT26jrUWuzIow6g56UuOOdGrFfh2zM2kArrajzIxK6MVAaU39uzKn2qP1Vy62Jq1jB
ZeQt9tFKRHkn26Epv8Yt5ajdGOmdFWiiUXjX8JlaXywDqCiaAdl9DCcWZ47BUHjoDMlLHUfpPdbn
hh2oAwowQSZjOw+G2Gwe8LZs1B3NltjjV2oLUrhi0FyEdfXhqqgKE9FyGuz/Yc3dmYjQpcN0RKe9
cv3IMcur1ipZ4ooM5VOh9cWzR+kcfe3CXDhvkWPfepmZ8i9XvIt3jVvHvwzFNv8zHYVuDxFNUb8O
fKqJ9UgUeHRkYiRbS5HWQTVnIvIFgcnzy2FdxVKUnhHgVjr8KRI5/AcLpGn9am3No+FjjXR6bXfa
JWrTfpncNMl8yt/5SwXRedrLJEWRMSuhdVxJYZRPM2/FCaSZsOBC2m2BMv1MQ9cHY8ppE31dUUPh
MehHbmY+LiIRYqeOjhr7i+SC25teNckdLaz4y5h52a+ZyhvGj/HwqTTV8Scww+qosLANfLEk/SoW
CE9BkYwGfROBRLIvhsr6HpsZAAsUkhUUkvNO+9QnyB6jdDHP1a7tElX3x2zur6mONMMuHZPSOCxx
xK6pSVla30SzG0SBqkXWzl7y6ilvvay7hvUzv5IbZel+yMr4BlQlHN90RWT4XtWl97BlekTjq9zA
I4AnECRCtZz/LJgCJKjIe2a5S1DdJlGj0wA8u7WjBzgUcbpL00g59vZkuHtKiVZoFS1X6jBZE2yV
tJuucxUxea6ATMmgtMUNNCAEZgOcVRtUz4UY77LIm7M9/9r4NOKbXX/xUkliV3Z9xNdPFbaz2clc
891yEiRvOSxPlOKsEsc9V/yIEcpJUDXvls4XSWR+abEV+hRNVdIitT1QlOFKhbATl1pGE36Q6R+k
O2SzSxu0b+IewNJOICjOcZk7EgZFqbQB7qI6vIBb6Uye82rxWTcH/v2xNSoVIGbGQSsShLsfDHCh
BmLx06j4QEJwAYoQLpFXVe7G4P29xH2BL7GSkQp7RktgnJOfyJmULUCAGkXt2FQzzTeblHKFYwyy
DS1pDp8zFK+xBeYqob4SNd5DXi9Lc8h59jX7ZBqK3wDkbXNnQJ0ur9GLb56RPiyrXR7r0vg1d0tp
Ho025hKNajevgia2Sf88IMWjXyh2UeFFbNKCLiae5z5XrqUTftvijzSK/otl0pfd53EVP1rkP9VR
5oMyPXRa5v0sOi/6A2g6+6FZkhM3T7MRKlHkfIvTUbzazeAdUw971D38Kl7rcuKD3E5DNtv8jZJg
U1jbUMDyOCHOgXQSajBl7QJivGCRd4sxjNY+wpAWNALVvnpf2YIOz5DPdnXf65QyEV8fhluqnkm2
K3p7/mbOZJHXYsIM+tMyDsP9APEZiE9tcIRtbrrPFkrooLJnRYsAGzSx+GO6GTNP1WW6i5QMV6eR
xFPzjRRuil9Btv1GBKdnzWnItN2gQeXw7Umzf/dCk0eyfjHuonlWnpzRcNNPmEzMIsjrtr/XBbpk
aEEu81c9bh3viMy5G19VZql/87rUvIMAbbV/HLBc+i5Dhdbh0ZIU3wp0AwEF4INs7MdYpIIUSVR/
UMWjtDk2Ja6vJZRwfhLuZDaUY8dqroccCfVd11Sx8TmHTf+j5nEzBFiXlAKyaOs+zznL7kcUM5+c
snUeLTDVqu8VLpziyF20IM5oLIxQzSi2KAs5vwKnUPq4+9Y/wdConyoo4slumTX1p9MW9Ws1ZtgS
aDCK76zGxlHb0+fVj558TgS1Yxe/XJ4Od2B8SBKRwMAZyi5qEV0tOFRetZ3uIs2uL91/0zwOvGUT
KdJrBUeoaG8seaHuLLU1Oxyyi+6SlOamf7jWRkB+QQMDnLhiMtaq9j/FL8W0XNE3lREu/H83RTVU
a/18phwzyiWb9p6Z1xbZWuclbJxkvqQC96Z0SgOR4i4aAZSyNToIp+NTgJFWXwJWtu2mClIYxAEy
mN3vcamwBni/6HJuLAMaK6OAKHa2Tfqohd4/2qUaqo1lfEU8wwqQP7GvOFPxhYrwphmwLitsIGYF
yBeh4DeowbUqkwNuDrvK+NzoU/GJ2kWyB7ypvfRecQHkcHY0rHPWHr1FnXBTOTSBXrdVZGmhqPT7
fOK578zUSStqL8emmp/fX8a/ZOCT0hWdMXDS9C85pyuz6vSbdehV1VOXTKGcFD3bWb2MlMNUD9kB
g3g13SldFNGGVlDZvpKO3TeBQsx9jnPT+K6Rxo5+L+xcvW3cOAKFh0bAd/RZFs2Pi0hcckZ8+9EB
gKx7bJXNASy6WRvpzpMo9GHhoydlOPNoCyYxUYIeFP1jfTY+us72AkCzgrvpAW2GAlJrxGtDKuyc
TNtPyoQENzp8n99f/k2f7e8oyFzb7GKmhFrT6erHwknLWWnmEA3e6mYGKHc/mGWJd5HePJbuqO26
dvQuHJ23lVr9L28PSgLwJvAGp4NCIdBaOKJz2M6qFght6AOPssfu/amdGwVYHEVRa2XEbhV3XVG4
C6XmORwcF08B6sZXCA79eH+QMxuCSjDUtjXqAcHYTKWH9KOZSTuHXAZquBhevB8gTTyb0dhfiAJn
h4LhC2EKV1haYqerVs9qm0peWaE5Z/GVVS6QkGzp+b1Bd/DCFzo3Fl1QJAM4kISATSBd+tpJvNRY
wo4X507ntgVguRR7hkovTOttuIEyQJeLrUDnFan/02mJ0tH6yO60sKZMoHeQrpp2+CQUjEjosWgX
NsW5/Q4GBAA2J4sPt5lYw9VbOEVNW6QWM1oQE0oaYHTFXaWmVMeXNvdFPA0Xdsm5rfjvqBt0i+qm
0IgzqYVOVFuPhV4/em1U//r4VqS3wibkilhds08Xkp6X6EjhtdBz5/FKt2p5FK0iXuZp6f97f6iz
80HggQAISxWFt9Oh5jYxCioqWqgj1kSabFmBEMNyIQKe2xngM0AZQ3tAcGbzrcBzZ0gzzRqkClXu
l86KrlMq30mAXQIFtxrxjo/6xq0dXnqugFxgFdMV3XwoPRPkJhFSmloi2yNKP3HgNbV2Iei+Wb51
FMTOgOaD1oCrerp8rTnFgKg9uq65jA+axK2MBD67ACE4N8r6iTjHJA/wv05H0eKkKLN1lDFu52Os
VY0vm/SS3uTZUUz8W3RuRgCf64H7J+VzI7dzUJI3w1ab6n2eV+quJy26/uCGo1QGQx5jW/AZ4IM2
c7HI4zNYqE6YgOre2VkmgyH38gsrtsV/rK134MSgjwB3qsAONneuKd3Jo2nkhENh6V+NRlpUeRaP
5Nwsj5ZbJTfxAlujGPGn8fLEPdaNEMcZvuzPD86XwAuuHwQtnWT6ppsfMsq06doFY0bNLqug7oYn
3WnF7v8YZE2Vufz/khdOP10mZIn6qUrknVAzoRyKSg069RdGOXeVgH7iliRxMjnNp6PMGPTSBtG0
UKlVXtA0FnZkndHeRi3owlVyLrij4E9gQuyF63gzlG5SPgWuQgSE3bwDJWVfq8KYbzKYcPfM1KWy
K+dpuHBZrnFok8GuHf+178o8SWJPZ6iXhP4W7ajQzTT7yhLNeKQ6ioNA2uSi960xyZ8KHeJyUGg8
kS6MfmbSQHZJdDyUeVnfzehFrcaJgM4ZalHavqA81ZoHfeqjgwqKIgmaRq6616ZdXxj3b76xmTaW
EhwZgowONWuzR6tGaypba4dQj5f8MWniTvgJTNdkP2lGrR6Lvq1/yLEdJl5i8aq/5PXlF8wWSjtQ
5hp779SOoOThzimv8Cqw6NwbZoVvpuXN31Pc2CjduloX71rTbB9y4KgvaaLbv1Jv7aWhGVSmfpMO
kbitEfLKKB7SXtyZPfLYvlPP85Ou1LiKpJQ5dgsc1jlAg9L8pUajNd6CjagiZGpAa/jGoDbPlHCV
ZJerw/gDGD0PVOrDurlrVnNBf4liD+JbBi41UJu5+yTLCalCdXHiHwIrtorcPE6MVf2pubLMmlJi
zvt02tHTin44Wt7lB7E0TUOlPjW+xUPZU+FmupjfjaP1Ohtm+9IOZoyw1UqYSVqtuNGrSTi7hSb4
bc7GUULEO/TsFqNv73VScOuo8ipHWFUow7esaBv7kCxk0dDYrOqGhBgdnFkZreS26ivzu1cn1IL0
PtOeDbxGumudJp0IxkKrvsjMRUENWz7vV9YajjxCn6eI5aqr2EpVaeM3bir3axPJLr11kWHWKKfL
8X6cswq7FEWFVUmH3DAwXRyT+UJYfnPFoAoJq4wXKUROFKU2GWLS5bRJsfcNU7bEIWnH5nGcW7bA
++Hw3EFiLT0iP+8hUP6nx9iNFNHbxIewmgbKc5AAjuim5Z9lOTS3KkbG/jAVl155556/7GeEeFfA
F+jrzfE1co3uajxMYQ4/93oevXz166xfjVGv9m3fZgHkGnWPAvN8S7fTRYRTja48o7C+FOgQ2IiR
VcMVWg7V3nQXlD/sQfn9/sK8Uc/iEUV0AZsN2YZO4FaFwlGjKjezegpBZ1U/VEy57uY5in4petfg
4Ju8psaExBVNj5CtF+2n0ezR0hbedT+MCW0e16bHphZBFJX68f0ft67PJgpBMaHiREJPUrVVF2kT
h0s74QELeES7R+VE/xqp+uhXCJ19R1in+v7h8VYoE9quJDyoiW2i3jiBXFMqnVS+ylGS1QvPALcx
ik900AeU3MzoksHAmQuUYhqJPZ5T2P5tMXpEFKvlsayFpuh+Z5mLRFWX1/goF+mHKz86GxGE/Erl
WjnTpydA1WXLZ9bMUO81F5pQxhOsnDBEWZDTcUDJXBjvjfEFGwvdSo4ahR+WdJvhW33Eo5b2QWjp
wBwqxZA/q0ql8qtQ9cHfVtEOlRaZDm2g1Pkk0ii/USuj+BXXU/MMaA6dMaFcpNWvEL3NlgIPCaHN
RfKG5/saKP5JaUcVyIg1OCZiUxidIsud7e2qif7z0nb6YTiV9jSBlqQjXch7Y+m6G4MOOXCR0iiu
3dFo7mqxpB/1jfm7VKBhXTBnYIKtzWOoHOrGquvYCrOBJ2uDAKXvaMnk00K+RAA/s+E45WBc2Qns
vC30lpkbPXecGdbCeFWt3L7qPevZbKf2QlZ/5uw6nCLKXGxs7Mc3c/KmyE2zVpoo9Sz69xQZwFtd
z/YJ6Nr9kmviwtE9M6+/ePy1dLc+wDYBvtKS0hhg0IXuRN0ulnTfZIfACBaQ7YUr69xQ7B520Aq/
tLZ67pEwJQTTYgz7mZ67bCeLntUQ71tNXKqfvL0dDbJdngoGVeIV+3+6W5N+XbdIcIH0oKUb2hG7
pO6bC2F2/VdOzwRfSeUlSZkLqqm7GWUarNRAImcOgWd4n1XqJI8RLNsniLTmj1Vc8rFyB9qt7wfb
s6PCHbTXHUJmv57Uf06ithSxEanOGOaGvaA3uqjtU1+1zovVFPIlxaLvaplTGMjvD3tmSfGCg8zN
aXNXTtLpsGNfxlY7Dj0l6dbda/iQBOiAXsKrvt39wHO581e5gZU5r29GcbG1tEXXhg6E8X1NA5yW
Kq3iR6KJ+XUUIj+8P623m9LQyTAYDV07Wsmb8B4N2sxFMg2hA4LqWHaTdwVTpD14kyx/vD/UmRXU
OWQUrhEzexutPKu3TKXRu7BdpHq0NEH3f7LNq/dHObOCFFFWmo3FywfRgdMVROSNln+RLeESt9pX
y5y8Q64PyTE1FW2HJRFQ9Y8PiIA3SRBWmauK0OmAcwkjJS3dOcxjM258Sh/oY5qN2Clzbl9XMYiI
9wc8s46rUSLBmDI5/20OQOJ0mpLECjmpHKNHLR3mmyGp3Atx+AxYnOKrxygwLThuWx7ZVFo9DWBj
psE0wpPnVfRF7eGSeXGhBdG0mEc9ifUDxUDrJtJhfrWq+LhsGxcubwQw4qsV5RY4v8SLu6RVlIbU
7ftDOtTLJ97VH2Rswh8AvUENaTVXpQq8FbRPrLhFG6zWb7zKi/atAMnXCXMMQM3YH9ws61AmNyhK
fisX4M3tlkYRj7LWuGnjyHyVzqzeAVrEWt4RErKyPT69v1f+EsL/jdHrgCjtob9DuQ9c2iagpCWo
D4XGzY2BWOYVNgQAO4lw12qFoJYlvfIAN74+1mBV7pTEnmlaFmInQRTda8JEzDWT5WPalxdtKNec
+PSHkTIjjKNDneGi2grKCISNAVTUaTilhva0CGFrKObRAfJzlA3yoB95ge+TJYU5ktq9uXecASng
SVP6zxfWaD2hm59CXRfvPRgCSIA5mwMlIZ8uTl1EoZEnNjOOxfxEEuj+ByBPvkpp6s9Y2ha3YPfN
ATv7EfCgo4JM8R21N34hgotSmYe58pUYnOU1T3kH7zpTn/vdIHugYIWqdS7J8jI4r+//9m0s4IGz
WhfQ++FDU+jfXMEA98H9RYu4yYqUXaTa9Q6LbiP48CgszyqmsMo5vdFzpdMsZ54W4sYVklewFK9q
ZH+Q3cYphKBIvxGmBk8p3m6ncdTFYDgBheTeIEhQBZUh7vu2h4aSeM95UV4gyb5hbCCL71LiZBhY
kbxtNtd5xs9BlAtz51mWOZLBokmDspHyPo369D9Ku7mPD4vYl2gqX3dVZ+1AWan3ujeXkZ8DA8su
XMRvviRAAKIcUp1k1yzxZvp22ojJm3vrOs6nct+YCMM1YyEuxJ+3o2CVSM0EHioPLG/b2u2VWNhe
j6+uTKxq3wy0n5JBuVQzPzcKijBrAZA6Mjyf00851lW0dKzmjSHcmSeaiAIxapd0k7aJIN0s7nec
TLGpsfiKm71fGV2k9m4VMZdOP465q68IqwiZQFnvkmjO90lhthfMLf5uw5NgsY5K54R4Co8K6tLp
3KYYuXZLb6KbBONcvZu+xZOHilD1mS7bTedxK1bjpzIdj/lU/R5oZTvI8CxGexf3y11jmcFiZNdd
bx14t103bTTuywxGQuXs3z+z6wbe/E4CLHf3yq6ikbomfv+kyZ4EqmQ1Q3rD8yaJ0eQerJdqsvNf
05RrBwNP45cO8Ubwm5BcLizSNqn8+2Uc/GVpmZHMbush0M/Xw87B0aioHqolyfamArC0KXXx5f1p
btO9dSiPqK1jebEWvDeboLWiKlt6Ed0MMXVAB4wpRtGpxHPUTJ4SE6T9hXU9t+vIwelM04yhqbC5
LITQ8RoRWHn01BpwQTM9X53Vg52PmQ/U6EbW4qNN/r9z/GfIzZazS/oGI8XymySR3xup6fs5w3c8
c6NL6cnbg0uNk6oeYEJkcmmGnG6a2evZGMXEai7acp0L8TK0Vf/RCg/zWS0jaS/xxiEX2ozS182I
HGWd3aQjMRYCTIwRxRi7NeFV6/8IzcvHPVSu2Kb3nyD31CXSRIdYyVvdTzRBjR61TvtWzfFk272/
n85s3VU3YQUd8J+zpfN2mrryMjk26J1Ge2yyvNtIs7D+QNPrz/tDnVlsaNXrpb32s/lzs9gm1u65
saQ3RSF5mpi5s+9qcIL/4+w8dtvWtjD8RATYy5SiJIuy49ipJxMi5R723vn099seRZQgwmeSDAJk
i7uu8pf/MIpJBQ8RD8K/dYKHY4rGibcS32jT2dPHqYCz3r2XzcmSAgpBQIOJA8S8RqONNH2C3CgS
H9FYaHPA7/H8GY2NOOTGYYf7DvmbF5JgRF7VWbnn+6iRzNRHOqx+CiLZfJSnUHqYVJhtbiTr4zvR
BuKzREaAoJoY9y2K+OsSxQ/GLmT0xHy8+GiODLLBTU1hCKZvf9CmZDi8e7GortmIOgPTE63zyy0h
yp5OXKqRX7Lvd/FC7jgnqf7+aaRBhwATNzR/rHuTFdqr+RyLh3NU4oPUqqdUV6N9UNYvQ4K1zf1v
ejOXXL1EaNGBwCS641pZy7hEgzSYGr0iP6rULHoIm7F+BgIffA2jZfAXOoIohMmh8ht9lKx38YQZ
/0DCjqBEFiHyPJKTFepByCHn52KZa4jLSdgqD4zUvghgdeiGrSnHO7yAahjdQ41cbVr1MB8NGXZO
CZ4N+9+5m469jPbZuddj2dhhqzOZnlZPtafBAjH37axYSGAlQf5joEb9aqhZNm+8Htc7WAhbA9sE
bkR7Z30acdWJu8QKFH9Me2snWS0V2wK7SnJCGoq0Kjc21FUrSRHlFsbSLdHGQmPpckctcdRBInEW
Py6lSt91g5n/iOugLndVqI2Tq1pjZbitVA6KF9Np1eHWpap26LveCXEHjSxhhKLWH9Uq0YJDKkM4
stQEU540gqB5f6tc34j8WJHMAM4TOo6rUkpMT57klB/bADF97O3kCRni6Z2U8LcZ4QUHyYasEBNz
OSMqcDItDKXFT5Ep9UwNorPSW9PGGbt+R4QPKbc6xRMA0GvAbKCWrdLTvvbTpNc9CD/VA6Xt4Rkp
APO90Em+SOEyJBCmuEDUvfqiWClnS0Ivyx8B6LmxYeaeahRbX3TVmGEYzjEtTjrQNP3We9fGsWnA
WqX1Cbd3udSnx6SJvCEtfIy/3SqNDsLwpW+NJwSrH5ewPcXicC1O/l58kfgldPVoPdKYotK3egcq
CRmvOnZqnMAIsGkq1m6ba+/FSr2Nwu0oHjXqlvJqWonZU2Xu1cZXFtP+1hAJ7aYwSb68e8/zmInr
GJEV1ANWBRoalbPZpGbjt/AHD6HUdHupGsP3b3rgrpRFbUq8Asd9uemB5UeNJgW1b9qRdShspTiV
NTWJ+99yVTNkyvDD4AWjtEOFdx09OWrUGblUNH4XIqAJGqB8gq1pQvzOsg9S3sZHZerNBD6aEx4W
0uEnaZyCjQrwjaMH9oTwXICLCDJXu8MamrkGt1H7ICWMnalG+UkyzeBRUYdkq0gqHuTLt80gRqQ8
ShbCflwDmWoNBjQzWvuhgQrAVOQeyHZ9pwXJB1hJkpsUCTaSkoJXQq1nnoLmLDDqsXv3JhL9Z2Ij
UZyBdiCm5K84hVi5zstZa7Cy0sIjWlm1JynSlr7s9eNliguNzYJiCnamq+vZqqGJWiYPudGEEs4E
pn3QIlXeN1Dpn8KljTcer+vngHtGtAoo/jLauo0PM1ySw2HE9SqKY69ootSbBt3aiE9ujML1TAuV
PjoruTaPTvF76HRJyv0+z4KdvVQIUsBa3zga15sSrXHU3zno9O1pIF2ukDJIVq5kauEbUL6e4yVW
94kJ1yWCerSRX10PBaGeZ5/cmxuSm+tyqDhD9cNcZG6UadIknOpiY2d3Y7CnDmBvgWOvywxI9Akc
iND+JctYDbZo9mDoWMD6chwMH7G0UkDignwwy5p9MnTa5yqosSp0Gtv8eP+2uV448PuitIECOMIl
8mrooLBmtYjqnu0xaPBLy/wlL0zjeH+UW7MJNNB5k3UVmm2XszkSQcVlZva+0zndUzXpi6ejEVy4
ll5v5TdXoBruT9otOsEa7AHa0av4n6JTphtDPuCnWaleBojq3KdIoCPOIltPol9+oopsuwu6vpGb
56ANXGyLpS9hoUT/K1KkkEYj5YLtKGUWB50+6PvjGjYwDxYHksqzLhblr5tmnjhHaL4MftNNeGDp
aX4cTFBvICmz1/szf2N90Uqmwiea2OBuV2+WXvblpKLs7ScKkItqsSvXwsN0f3+U60uNaqvN54A2
oYq+1nhHgAa/xpCrE5WvlwC+Y1K0gbs02iHL63cX0sFMUd6mp8VzwfO4Wl+9snsY62XjAx7Wnzsp
sI8VCpQba3Rr4gR6QigNgiO7EiOuYwDy8JV9e5nn18UsgePrfbdxO984GJCdBLrUoIhBo/ByJ8Q6
+lDYrzFK7Uy71Jq+tfOSeI01f7q/QtcDYWxgaZR4QRkQT68GgvsCJ7ipGx8r3QyjkGU4gtSXDxCX
t3zcrzcDW5rQFpIbMljAxy6/SaIPKaxrGz+cwuJghBJyRlqKp5+yZHunj7aM8m592t/jrYI/o8pQ
3teZQ1hVzVddrrFTqJPg82AiSHp/Ft/UAS9DFRATOJwIQp0Bw2r1AiWUSGaU0Fss3Uu5+ZEiivcB
T5LaOTVK4BQPNp+L2UzXEqIgv778KYD46m5cLkF6TEmqI0jDCbzYXpfkhTpIEHWY/uDk8Yh4SyLv
2fiavdPk3NIPUafPX0NqKoLN2zsvCvpR2Owikf1drYvIz1rUPBD/Nsd/AqSIeN37qvgG0VGdBEg2
2tIyvj4SPL82WbtA53Gvru6SOmqRy4uC3GfZ7WORIawUcW159+dYZASrKaaDCPPrDb5mrxlSNbqu
WRFVhZ8rs/Zppuz2UTBaUVEYTPnY2zLa9xjQfr0/6o1Ni+4Y/AeLRF/8dblpAR+02oI+iE9rGZbx
0Lfegossjjml25bOxj664kNguM0mgtxmclBEp+pyOLSWKqdG74rMNsweyRYh6k2T89FwpOzYZ0MJ
+x+pRQmvE0CJUe+n0JapjZdZsXHP3fxwEhqdB5OMY43d4nUoOpL5grZkLYduqiMmTo5a7PssQtIr
KiV5I7QSIcVqgTVxq9JAEy6G6/tbGkCWGIGWUk1hcuO0+AcdgpemMPAs7f9pWydyVUc/jNry/pod
9QoCLHD18IrxbLqc9QA6uGosUeabSBYeiwWUdiophdcbZrKXsyXciFev4zrSXiIL4h4BHVgDkUjN
6GzMSeZboM6TXUO34zhKs/kjoI5c7pQijVTXBKf3OilztrGjb5xWUf6hqQPiUlzGlx87TUkw0nnJ
fE2pw28hZryPSp5tkSRujQKLjE4Ohxbox+pCLCQLccMmyX1pUGOvacrqqdHHeaOEfHMUEiYwVsjE
X4FLKrvM7BHbcb/FU3ffBYr2GEd6/fD+OwBfI0QAiYUVWsmXMxaaCAMNbUJlHGTsUdan/KQ0kXJI
qDM/OF3qbNx0Nx4uNgaPJPxg2EJrHlknhD+BHeOYhtWJ25tDVrmI7tge5gLm5/d/G5xneom89BS4
Vus0lgGPGa7kfl1LEBAqUCKHMA+KidvNmE9ApcwtQ7gbiwYmgEaGAD8RTKym06F6gbiJmvsYfDqe
rbWOhzJHtXHGboxCwElVhg4pb/K6wISOyFInWAb7aYwKSmGk40fkbLZsuG48Sm8BGrRCPgQiw2pr
WIs8IhnY+LLW5s+RpkinXu7mJ8y58g9qLcePcm1u4aVv7A82h9AGF4IDV6wrGHk8g0NZ+8Ashgdi
d8OzsdvxikB/f7pLJK3B0AQSypKtgZmoohlqJ6PBhm1FsGv14jfIdA2QelS+f9OLFIFKHTUuKpCr
XZGoU1aMSKv7eRLn+6HA3T5DnPyI0P+WOfutRWP7ISdKWQeI3yrmnYoomp1Jr3wt6kYv7qzh2aql
Cl/wtMSkZlGq4ZD30VZh9dawOmgslEkEHmqNilGcUM1hFJS+OPOe1GTYBlnNxw5NoIfJkeeDrJTh
8f7xvnUKeGn4UkY2cda53J/lFE6znM6lX6rpC7KHdGb62d5YuhuhAo8Z8F1qrYIOvbpDjLnL4CUx
n9LY5KcmnukC2ZL8COo1+18ad9GGuu2NSih9bSEBQnUa+dU1NhpJdtLosql8cyyy2eXiVl60eJCf
w8kOcSmq0Lp6SJux3RVcaOppsIXSKNTcLfDArekVaCrCNnAgV1gcLOuNKR7Nyu9rTXnUnd56XCLi
sfcvIuoDwBpNuKMgxS4XUS2TWRoyDIcVpXUeaq0vHsymK/f3R7m1Pf8eRXzr38WHstJip1Ir35pD
c3bxOW33yIFQAyky/RTNfbIbO9XcyqdvXWbEXDCxkO0XF9rlsAOt/0AFR+mHIrWAH4D8aDHQ4q4g
bW/1wG7tVIuiMphbAKJkbJeDyRAOZVTHGj9Glw2s5oJoWjRWblTDgakJ7DeC6Bv7g+NAPwykDjfo
OjNqdNSqkrQc/WJydL5trtHxjbeawDe+6k1LhKOAURityMuvUrXGaqKhGnwCpeYhiQB1mnUfeIks
5bsSE6iNr7qxZAJGTxpPUR4YmthJf+0Uo8MvNqmagRY3gfqQDtlDq8f5Af1B43B/U15NoHjoANEL
6QgBZF1tfdsekk7LJf2UmQVKEUIV5BDJcG7fe8RW46w2f4YNbDs3Nvu8rtOzmQMLCJIu2DhiV3E/
o8CbFFkyyDHqx5cTV2gFrCKCyJNsFbnxWCG389KZUwvxUynax0HvNHDDYdN8mY022Vi1W4PDOqdx
I4D0V+VPyPz5sAypfrJDufhu9BO8hLoxMwWN0sGBmYCy+8Mk3M0e8ibvq0/vX0l2jOxQbKLat66b
yU1XDHKqaaeojwKvkWfJNbTwv6wjnFViFvIOqsqrrVmjfwzK1dRO5HvRTo9TTBVsRdvYLVdXJecM
gqxAqMG4ALpyuY5yYwSWU1nByajk6Ii0nfWMkQMCiHljHeweW+shS/rX+xN4derEoKIojy4HhhFr
zKEaqlpAITg4OUY0fZJKzjYNnujUU9U+3h/qGtjOdUygQpEF7Dix8+oD20bLGm0qrNNgVtpPBxHi
I0id9ItSGNIT4nj5h6BJoyckfstjhizrMYlM85g5eXVIHVn6OgxK3B9HXGk3TtD1fcAPYwfx+4Rt
1rqhG+Dzag1EbKcKzjVM9qT6uMxm8v6pBk8jGv4CzEuB9HJ9R1Vve3uIrVNEReifaFG6x57y//+W
tFc3Ypm1T7QDQp+XT8h40m0n11rtWA2tpKWrVMaKoNOaWcI11wEcQcCvgmSGNnyhYtwLwuRHGcrN
swHXd9otCt+/o5iuCqfGJHzK5qUePAib0VeGyZ/pYqHImcxO/NspTDym+T8RdF4kZLQQy8M52FVq
KoatOxkIabpsXT3YFbwWhssPDr5R5Qk1dJDzvnEjJaAOlEAqcDvgHFuF4et4jjkQaD1Et4jLgR2s
5ttw2CmpZp6wNEXW0aI28qXv5ipxe0PrDraD6SSvmv6kROP0a1HUevFGVQ29+9v+1uYiIQBbK4D4
RFqXPyPRenRF8tQBJQ7XiCw18ap4jDZGuYZ68LWi7wq9WIX0u34+pyzuxxABrdOicD6Eg3jvlnnd
7HIlLg5R1k6fA8UugBNVzvOULOkMjbuB77yoqquS6PmgfKI/7/924mbeT5HwaevCY5ZhTIIypn1S
YxDratmo+2Z8f0meTxeaXeSS2pvb8eUMDxkqmY4x26cCIOxOWxCVHpEt3iW9sxU039xUPHUY2dDx
o3m3KurNxgLHpgjtU5MNVuvmpY645zgbfjfI8ilsQySGh7mAnWMj6ZXayFJgwtZu1I5u3NqwR9Ar
pLQpSn2rXyGBqKzqoKAPYNX6d/iTwysyS0npggaLv91fw6s4UJB9mFz+JFSiGX45u3MWoLlBq4dg
qekOymIr+9Qs9NSNOs3Y6Qhcb1kL3vo6GjqCASXIm2vTJE0dw9ZpAdRUNj4EoVH3D10afO+As/2H
ebTo7QvXSY7EGp2KB0Ro110pncapg34aZTGatQ4SIl4RL8p/GUzkIm+SUZzRy4kkGsI8NlOlE6IE
2nMXFOO+0Ab9JZ1UaeNBuzWD4oXhYQfyDpX3cigdFXGp1p3Qn+RBP1t4yx9Hkth9AE914+K5MRTB
H/cr1Qee9nWprxMd7zzPQj/RsDmapGhC3NtuvQZplI0A6dZQJN3YbYM4pEIl/v2vDEEb0X7BTi7y
5VmpHmZ70R9t7KGebACkG2GtmKCLrgEJCHuakAjJDW7VVUoX20alImsT+/0wIQjURNYRod4aVXZZ
Gj91cln+BA6KQDmy1AOmHc5WieU6ruYHwPYROlaIdjirFKVHiyteAjP256ULDlaPjn+kL25fOLo3
SwxHhLEjoDH37z7tligmwS6Gjg645nKOjYIwvpfK4FRlbfITOyn9UUqU7EOWLfZHoVi3EancWFP8
bjjsJGNIFaxTsV7B5SDoeukEBe6HGtex8OCMiEETaSP8FM/9eknJEAStkv6TvP4ysiDEf6o+xvjB
RgtM1zqnflgcJ9fcJtPUz6XTLLD/eBn/uT+lb4HG1ciA68R8iobfKhCJms4KRmJXfzLRMh5BTO8X
pc9crRwCL0vU31kfvHB/P6J29Kwpy96ypX1GNWpHJF4cFiMukAYOh0OoDorvFE68sQi3djvFURRh
SG/Qn1rtdtLHUtdGjQvXaRQ/CyP9ZzFq2TezH+RjODi1axcN+tVYPrxUcd5vnOsbLwyQJ9pTgrVM
I2QVGOccAw2nl+DUtnK141Rkr3Yeto+ppqbfSiOPvt5fkBvjWfQ/ON8U+th0q9sxt3vEtQwtOCGp
hbh3EpV7lGbS58Qei41NJ+701dL/PdQa2NgiipWi+BucxkwaDnY1q66Tqeb772BGIQ0ns6KmvsZ1
OOXEBZwwiqV04cuUy7a3SFL5EY00ZeN+uEanU5MVTqigbzCEpnp/eUEUFO+LTi2CU7JI1QlrnfJ/
UOjs0O3qugP/lGRegO/EkRI/JlNxUz+Uub0ckQzqEM/vregUp7huIeutuwno469W2Dgv9xf4xuUJ
bEIIyBES8v6tNpQcmWMjS1OAn1Fy0EsQDWNZvljT6MsY29PvDZ7LLtrA6966yeDtwdchdgENttpV
PXMV1hrp+xwpcKG1wnyNgUU8Wkmj/5ehqLeAciahYDku16ClTOZAZZFO9Fy/mEYK0Qoo36FTg61n
6Fa8y5UlUFaou1LzXwUtyygPXTlTH5AyddnH6H8/KQWQxMLCPoRKZPcs22X3ECDlc7DHBDebET7f
/eW8dYhQ18RUFglRqg/iPP/17k9OWFW1nQan2sJLimc58CDfb8Eib90KMNxIVoReEG2cy1HkMoN+
mdrOKRPGOC7d7uqhpcm5Rx16GjyD3tjGMt76LjQqwUKIkJDn73LEPhgSsOQ1nEsA0B6Gi92uiKQt
zu2t74IRJRJhtBthKF2OAm2nmBcg3qcxgAFN1zl9lK0hPU15HX/CAlJ6f5jLMw6zDCMAJnMt9hKh
XptUAMNOlo6Gd5hS5SlJMl/GUh82btdbRw6uMlUHWSjKrZGNcV02tmRa0qnW5/LRrNLiu4WrgDcE
ztZQt9aK1wKCIS8H3JzV7mgRp0alOQ1h7cem30cYYOKFtIVGujkKzzDRLTQvstnLtXIKA1ksBCD8
cYiw/eq16CdsmvTz/fMkrujVowS3kCHQ40Wv7qpfUSxWiTOXedILa3lsJcfZW3g14xFV6uNLl+lY
swED2zpgV6tFtsr7BIlUjH1FpArqLkr1fGrOcTJY3lSH2kMiVfa+MPN32qxT6yHpYV9wSGFOcHdd
ziNpShKUkYTtcDZZT5rTWG5djVtUw+vLkdeF1QJLSY+SisBqGHOMpQ4XsuYcZIqSueMSDtVujtQ6
9qQ2z4RFT6V9wKkmwSslHFTA93obeoVuS/++c0n5JcRugonFXX1VO+4ozTv41fBLTAMTZ6Lgydrh
5WI9J7hXTkctsRyg+DHeS7v7I1/FjrTvBQMZqJ5FVLBGkztlRQyAoNMZWHwwuDEWUz20uFHZ2/iT
PrR2GxwMOTf/1dNWwhM2t/UNeNvVoaHs9ebgyZ1N7Lqm91f4LwaNXgrL9Mr5DUJf/5TC5Ni41q6B
3gwjiljUbtF7QAblck/FPO5VWE/FWSu75iMmHtq+kcf6G5AbzTXzKHEIcuaB8IIa/s/ZtEkOHSUy
8bO0uoPZlxAJUql5BAeeQ7PKrI1puLEbSTEI4olruaaQyrj8gdqYKa1shOU5gguJiIE2lx6k8PRT
FfErDPAH/wy0MT9MkmU+zlgpHgFyvTvgtUgdBQJCKFXziq7e6tRemsSOqvLctd3ybKS97fdNbLwX
ofU2isYNRqTFiq/fNPTEy7nrynMiWbXXtFL+1ERa4t3f2te4STEMvUgKKYjNAVe5nFEqqr0yRmN5
Tg1lfrWjBNfDIZb8qhw5yks5HLOhDZ8N3Ar3ta6Pn/OwHx8GssyNh+7GFhfwc3BRtJeRj1ldNF2l
qPk8GOmZ4r0pu7gVVD8Uo+q+3f/gW8MIxVS2BzXkKyY9yj8a6KkpO1tZR1XfxFdNlpAtuD/K9TtA
lPWGxwQbSfN4lW0mgZ1Wdlxk57TIWtuFdKngT4JHhlsW2fTj/YMhOc5CQnohKVjNXJbKnTEviNEU
WIJ+AdcqPRGNOQ9jtQwbB/DW7HEz0AghgoQ4vTp/AVjtsRqd8uyk1Xdt7uqdZEMNvP89V9GcEOig
kQBXQFQT1iDPwS5SqzRzDOWpDv/WQ1M5dFMx/ZssS+jJOlvy/nhvTNSLYIEBbYpg8DY50Ix8eQZm
1JiRzowyJGFHCqX0fhScXAuilF06a2nhlqh7Yb4QF9ZjFagILsfZ0ra7fBxbhKsivJ12M2oJ5xBL
nNxdZnqAcJtkNdw1Y2r8mZOhByrR1c535Dodv25G4wHvGryUFKVudCAjgZW6ej0FPq2UWng/jclz
b/e0RtFvo2w7l4v2MykH2CbYYAeUBjO5/qBmNBfRaEgdC7uyPA69RtFt/MLQQNS9sOvLUz3WHc5G
SLFB9uuWfvbKsZ4+ma2mhkdtxIJZo18zuxHYssaV+9FOTwCP5PHUI/BruNlUm5XrGM3Yu/YgVzjh
1VEM9ScYhRcXpne/8nEI8pe2t6rotLEyTPxqYSAmokopVO6FS9Plwuj4+KhRbFfnikcLAzFo8xYO
kbTV0ML8D0MR3wBXF8qDa2ylRHIRjbDOz3KfWHungnRgdDJkUX2LP/iWHVx9FQ0WHUQ+cII1io7m
IRaiLUMZpKUevhf1wzBl5j5oetmftcr2a2kJf9t9pLwaTtDs1VLXX8MAbZzKbpUdKs9qiwpBEj4M
2ZQ+o+KV74oktzAD7TKC2yV6hLzQ+8sC/0G3Uu0PQgf6x/sTduOU0sCnbCuE1VG8FFfFXxmrGUiV
UwSsTSgZGmGBknpz1WEbHQT6rkqy7/eHu3GjglujLw7jWcE/fJVINpmkQEmWueRUdM4mLRvcsrbl
g4T748ZWuC5mWmDSUFKDqsgNdGVpoJG1LkbTtGe94v137RDZS6/tCuc1XBal3dtl1ZXo5zpl71ZY
6R1lB69El+xU9lQE3ikKZUFq7TqrD14dNHh+tzDUqSQtSrPvjaTuvfuTc2MtEAGFaS8ESHjOVy9A
GeTWUHVNc0bxcfqXpp2GRs2AcB83l7w8hQXmxPdHvA6JMdIQJ5KCBZ2RNXF0YX+1c13I53BqlD3q
Q4jmj8M8/E+Z6H57OWjoxwz1sFM8W6OvmEFbH+7/AnEpr06RoAzx6LFMtBBW3xzAvRQydvLZ6CxP
01r5YEftx0RP/zWKLD2AANiCyCCsej0mzxGcDqHJe90ZRX2xKQocvM5RlDWRiwkzeCoufXV5DHGb
rb3KNKTkiLeCfLSKKGCjhrYRuM6sdY2X1x2BzQKGm9PbTqPhDmDaHDgoRvwH8bn0lBf4keNvHgUf
JDOZkqOMWeS3Rc1VvH4mamy1aWQRZRR0FNxZzosXrnT8b9O8fw1nq4en1SIFoBlxRR8lwLXAVUdL
wiV5tNvPupHPoM4m8dMzdRxezMEZ/lRaiPVfBqf5kxFRcXTrpRy/Z2qW/LAwQ1heR1NKUl6dIP1U
gEv/Po+6MG637c91q3a/zFCvkl2VjslTga+DtG96tPmXtDKRUx/CMHPbYhr+14QYT7g5mimvc5oD
wzH14BPc/7ZxLWPRf4VQaXliZUU6y0kc/IzkHi/YIZqBqSpBmCe7NhkHnLYzalUurW/jS+XEVe4h
dz181qJ+ehBGZ5nbxxGTAysBEEQTw3gCrsFUueXSdCoQZYwL3Tp3qObatNLVXdw0y3OXW/3/yHMt
AO9N0T1bshQGe9PAfPyYjkHUHnoMMrG7xgucZStbZ3QHGGudZ0WBcuRdRXUknyx0LJNEo1Net+Oy
S/hBI3o548QL3A7jHykf6GbxjOXNEz7d6fRcaknZHIM+y9pdLycZj2+AOP6O3BpjBknCM+8YDUBK
ASbWIbtKlZt8B2cu+2GP1Wy7WqpYH7J0RFcG7Bnfr0xm++TQw473iZEqPwhP8pl8PDG7Ha94V+7w
sI2rnWJXmLXlg53U3qQNRr7rxiJ/bNEvLvFBFTusUzvpXxJ7PrbF8d2EXF+q+DgHk/4bZmCeuxLu
1cFjtIySjXHwQoyAJWz7SxCBIrfqE8ziQT5lKoasSWFiPpxKT9aUzvEB0bAhOCTYcP4CKG92gpk1
yzsWz85dWQv4zxGF6ZLjbM917IL7GFBwNupx1xPtsmGVASeYuKyG1A2qGd9IYDDda5FI2Y/UttI/
wzIag0tg1Wcb8emNIJhKALEC+GW4H+u+ZS1ATrLSy+cGhtuudqLkEWuwrRv2xoMHBQPXa6JsIeQr
7vy/3ld0NUdnHvTlTPGn3JP3Ll6G2qVXWUq7cZXeHAqGIEUesh9gjpdDlZq2zEL9+Gzzdj3lJWJL
TtrOD6FTbilc3rhBKeGQe9GKg8q1lnJDrzRqieCXs6rmtZ/RQvACWx72QZENv6zUhsM1G/XP+0/F
je8DO0Oplj4YytzrQauS+v7C5XZOZLl6KSQgvy4lrPJbOGNven+sa5CSRUGObxQFAp6JNTPf4o3o
8lbG+24o8BzWeTG44iTCY3dZ8mbewYmSnhfFiKOdbS/hghONXf4rmaoyuwOP6qeOK+BfPWsLaWOd
rzcuSEgBHwKYKAjxqxgqx56yXYgtebTr8rvRGpOPFqG5ZTIkdublyyxU//l4dpSAQa6i9tm2sjAM
7f7cJkG903U60WWZF27F+npVxCV+f8pvfBbjEUejJCX6g6tIQE4RxmgoyZ3lgCemjrRon2Cfs78/
CoX9W9+FBhr1MSQlCDsuj0mFvOJMT7U5V/SR552KK41PKV7HsF1KsnI/86jT8R4xX3hK1Sj0O2tK
UEUwA6P3jCaIcQLDRrzyHKObpoMxKepZN6YhOQBMtT4Xeq5+adEntTw5q9rFNRJsYd2m7dTWC0GH
NlyupfXF0puqQAs5poMzpcoke6FcB9Uuxp37txnWlewOY2+n+7qUol+Y3VGlazW7+qxac6DuJLly
5kNtWRJeoF2PPbfZyk67SyfJnvZdFsQ/+jTEz7xvcxXv9BgfU3cqhrwEwmg0r1amjK8FKS5p5txr
2qFopjbhK1PtQ85TO7kYqLcVTox99tMO4/ZHhvlxuu8XE27mkOh2cGp0vMu8jkbNvOuIUgrXmGzz
tY4nzMG7PB67czhLFPgCnMtSd+CX4cLbOtbynDpLo35i0iE6SKnZ/ZkiR5WObRTVv+e8i3+GVYOL
utmEDS39Ke+IwYLawocC8zc3s0TejrZKOHpprZXlDuWW4mWsQPjsaIn02S4NCgPBlb6SzpGiz18k
kDC/RsUYH/QKJxmX16j/ZyJeUg9Rn5vPfdFJ2cGJDZYgaha00qRRlnukrB10gpWlc+R9xIayjvE4
dCj/hJKynKc0FclDhzSzN4Jh/B1kKj7llrwgLGnmWfsga33feIA3yz+F0cSDm5kdyUgf69kr72rf
7GV0rz5Xsan9ZFfVqodMh6Tu4Benxc7UFpJlFNlN/kwHB5kVaSAiun8mxIWxPunCYRbyhCgfrmuU
vT4pneJE47mJsPOOKJucyKYSvMaHsPSiLFg+jkET+1XwH4qwwvUF9C8MGBZmLbbVWNmoJHU5nkcs
Ml0gr+FOrrst6P+Nqwx2P7G+uMqu611Dmi9OqtrducAX/hFqQvOiiRpIks+ZB865e3d9DYQntBeq
efAdQGVdXjHygo1tlMY9RIrE+LCMo5S7Mfbj764tU1oANQCQAnQIn3Y5jJSGw4DlQH9e8KXEClbA
FnT0ne/vjjfNutX2EP03umHivQekfDlMbVtN25ZRf0bBfsIcHLrEB+Fq1bgo/FqNC+N4OttS3/yQ
y6Ih6pxUAgBOQI43u5WZ/7SZFXwHr6X3ri7M2nfDHOlflZyQdrcYCMu4CxlJsdPlEoPxqFyS32rQ
RO1Jb2rnB+alSbxXrGLJvLGTyIbbYCYfKcZ+DNxkNPLEC1rQ3ZTH+qbfZ9ZohrsuqRFLl4bwOcRk
8XmU0+53ny3Bv3pfpwc2Yt26sIvj+RANI/5nYRw7mWfL6MW6ar+UxL3R0OMcTxWbO0VVet0tYKFt
0XSvIymBgwGv8MZdIqpZTa6Ek30Wyd05qp1Wc+1eaj29jJNTG6nqHkWp/N9Cb+xP99f0OpRiVFDe
xDcCRLWWKWzqIquHRuNAYLn0OZqt9hGPNQzyDHnaiFZufqAgINNMpSOw7rplJte7s0zdmTTTTA4q
qf2LjsjfCxrSDiVOpxRZzVZ17tYHwqcDc8y8Cgmey2lNUg2L3UDqzhVlmskNcJp7WlQt+yKFxpYh
2K2IgoSNEiD8Z/JbfX0OwyajjctrZ2uVMe0mO9DdgTr/rjdzaVeHxVy5kta3biKH9YHnQ/7YzVP6
1BNB79REdg5BPdQPaR/LPyhnSdQisvwZI4DpwUpV55eO0c5TncrJi2VG+SNnQ/HrSs83VurGnFED
EuKYEJERE1gFYJo5xHa/dMNZ70eQpGOVPpCSTX5ThtHD/f13Y1MIFC4cYIRviflWsaXcYFs4qj1O
jkrVfqUIkWUe6SDVAZl6nZlio57rCtrm94e98Q5Q7kGUFqlCQCxrkH/kmN2cdONw7mVwi0ZDKcAO
2hwrchlDw7G0Nz7zmtzCHsaP++16Boe2ruh1dB9iO9OHc1i28i81MRbuOqk0E9wMR/0Rc1znZ6x3
7WtWLQvOiMlxmFP7tyg4UOQo0Y9yp1Ar/kl1Z/jSB3Eb7mFF9F8bc6g+WIvWpG4N9vdrHgV9tZ8C
s/bHRSmfu1iSPjddG3zolKj7inxl9js2rUZ1lUb6asZUCsh4lbw8zAV8yt39ab6O5LkTReMMwUYS
lbVkqG1NUaYv6XguJcfax04R0V9Wt2xerxdToLkB8AjUOLga8e9/Zdah2XeyltvpOcuHA739CmLD
2H4NO0M9lbQhNj7qesuiQ0WDCVA3kCHEG1bDFVllgLdPzj123Twv0yGRgwpkbJa5SaB8ATiwBUO5
kYQSRqA/L+qUkI7WjZMwTfW2NK3sXCEOne3MPpoS8ehCIITJsaQH9f/Mncly3Ei2pl+lLPeoi3m4
dqsWQExkcBQlkdQGRkkURgccDsf49P2FsqpapNRiZ6/a0izNJIqBAODD8fNPnImfumwSzx2Hwi52
MR9+QE+F5bndTGioyqo0hi1gyaDfKBp/fsk4CJyWWIwfoMh8x/h/ePxhBeGOBro+GtNITwNR1qnl
+NaM/fmpv7zKK1zbqltuZmFpZRMP94MwlpIzWFYRARvZMP2GcTdFg9j/fgD/gkHBTgWWDjOAl85a
8fJlV0ZXjMov9HEYMNQtqdlvLeWvm9FoxVkI2H7hu3kDc7SczhwdWIcuLJZ7c7D8ZBxNve/NwTvW
URXdpLKo3/h2P6/Tpy/HuRxC1HdJyMsvF3G/cxDk+ljBU4Jwb3t4DJsD+dDqL1v2IwbjDVM8n9oA
hPy8vFRgzGJdAqmPLYVRzMCaafMOb/pIn5b7lxUmlwEi/k6BPU2wl5dpGsfus4b63OXguaEbmd43
IJ3XxTi3eESUeOOmkd6Citgga2O5Nfpp/qB6v9rDdev+H56vjQMhPE4WbjxUXn6bPjM0Z1mLw2u+
Gkc0aeNNEEq1m/GnfmPL/dUkgg3FGOMpn1w1X15KKU7/ZIkwiXpHx/yrPgnaudz+fjj/vFKiJIAw
ClB5qvdeozx2WCqRWmzs9LuLA8f8IXboZ20UrMRt16/9G0vDW9d7NWlb7JTygbPJcfFq/RGhzbBx
lwH7WGlczvbylsnAL8gvDB1I+fSr2BF+yj4c2yrvZRANR+Q4WKd4ObLqILfFQfYy/5g2/UzrI5+D
fT/5zcUwB80RF3KVmHoY3pLd/WJyQvQBUTs5Iv/s6NlnaWEFpJsde6CfODPq9QI7VRwmB/VWEM7P
KmVKKOjbuD6eEhKxgXo5erSKxlaHqT6mRhe8r5DTF0nfq6qIA6V9gK2yWO5C4XFlY1jERyMIx4/Y
k+A8WTm0lZJZsp5tF848Y9zT7H8rh+u0TL6a1zioYaaF5h+A+bW4qxHB7AwrLUQ/84ILu15KL+7Q
AJ4LpxsTq7bUHjtQlXijtd79fsz/YmaRv4RMg2Rl4ipfWw24uF5b7Ijj0RCcLLNUOHu7028dbn55
FSAERJ3gtUgOX74BvxVLZfXpeMxxT9jUamz33pxWb8zfX4wp2NDAtCduJAqTV++5o03XpKf55NUY
bTpZ+eguKth4QD9vFDm/uB+uxBEG3yiEcq/titMgsyYXAO04rURENZMcN9rBm/H37+bnTZ3w+hM3
jP9BVnu9wC58cTNsWPVY/liFZtfaIB0gMcpZ1gQgRe+L1XjLI/lXF0XUfuLb4srGjHn5qjQt+lKW
nEMN2E+7flhyqKbEqBfzMp07k/Dfqcow3+DN//zmUO3gdwFHhHWJPeXlRSHZdSVSpg5h43ynJUZt
nd0+kA1RvHGhn4B8Fj8uggqOu8M///WSK5dlqYXtEf2gxsdUSwf3KIGfjF33xvui7tJqJ0UdXJVY
pVzkvdFtfv9Of7pTxL2nRgIURIgLP6EFnUEDFQF5d+y7KoxV5awbZfdOUlJQvzF8fhqkXMo+0SQc
OEVc89W9pqYRDUaQdUcdTTVhkYGVrJP1FhnjFzcEHwFrAsJZEBR/j+r6ob6dACynyGiKY2Bqf4e0
7F0gw4lw5uz975/czzwVoEHeGd2DExqJ6eXLQTIKMoFSt8yOdgVrKLHzPJCkWc3YHrTz0jZJyApO
+3xdqmy3OOFyHS3d8hHvruK6cMax3mpa4KRXdyIQpG0M2VevHZeTBLMNXLTsGGQcfv+df5pMp2EN
YgmxhjmMfOnlV66IeizcLDTOFxgJT3hQ9Ubst35xzF09XZNoV/iJNLvxr0Z/saTDUT7JXrg0mO3L
y/rRhC1JmxWk83oNLklqSGTRdFuzzeu3eFE/dXVOjBjERLR1WHsRo7x6LXOazfnkrg51S1k/FUgt
btdm5kRuZ56UVNtWXR6WdcnOU3RFYwK/dhUP/bh276xe2catg6eOezMUWXFWFYaQsWkvfrPxXOFN
OOAYnUOrNDKipMTvU2OragY6Tiuzf8b5Mr2evBI2gCkQ5sWlsSxQFAWGYlAF+tID/wmyMCkqUZqb
VY7Sv9BRa514C4qTWJC6sjrXXlbdZioImqQa25SsFb901K7HVRcH/3YdN3M2dd4xWvrlY0Q1bW2M
zk+/9aO9vHN7aMqJpTnm9HohXy1KrRnLI8IDPzVyNMyzXGB/woQoXZUERebV8WgNxZDktl97SV8N
7WFKzZTonKzbMG+cz8ItxcnXo1IXqV1ndpLVQqYJkiBvxnqRcKzdiIKJxJq1gMMh5jE8J6kz+wwU
E3m7zJ9kwZEWfVdS94uXHqrVgKtR0Cq6aoICsI16o+s3nbf6117arfoQuateE8+FUbD1ia6+D9tK
9gd42L65W6xakgbZD7p55xJr3W8hwWUfDXOAnajII+CWKnMwN6YDFsYzV30BdSX3PqfRlDLBEADj
mlC7pRWHfdt2bM52/qVGSUDqELkp+HkZK7GeqdDTYy1ET6RJ1JPGs8yece+IKtzZa289dFiLTDsi
fZ1rUxnC2NWFqO+ISet3S+GFu2oRZr6ZMKK94Um7n6yit8+7oQvO7GiKtuNgqdtompoPnJLdXdSX
4rbRM6T6IPiwrLLh6+Ea83Hx7bFPMN5j6CCrwdl9cZ8xO2KhMVf9GGA79kkGUJAV4X3VLsInxYhb
uxkeG9vP150RTuFEY7zI70Wuyy80zucotksWuE0jA4VIeZD0KXDRhiSUh86cLLbKXfJLBQztDpuK
dmM3fSgIMHT8Pq4mWz13pxYVelr9TTLBOSusVfu4hnl+DwTb8ssVYqOt06ZpERtjWd30kRqJcFu7
RzBV+8klMe+RB5ZVQPOrd+eURdhsK7ud4MPWwhEbODqln+Sd5R7HtcyipEhte28tmdVic6Lmhpc1
LWns9hGwNq78uryVNFgooSvX1LEM0Wt1/SIPfiDNeiuwpn8SkTy99ratZhQMaghjvzQ63nULBT+p
w7BZzlJUcnB+BlM9GX5X36s10u2GAx8nlMWg4bl3kCje1LqoVdwtMGiSTqU9kO5aijkprfn0vGc9
lGcNjDw7CZsw+1JUhaW3KwHGWUK9M36wWEwEAa3peJUZbvPoDZ1qduiisruiWJswyWArRlcSdvBV
lHXL0RaONcU5fCWb8MZo9uMmqnIdh165zFsvF86RoyR2GX2aVZcTldGKGngCFx/dFk5P547Vx3zG
n5KsnkJX55xi+6KkuPewVvAWx91KJuGQaKseziq790sUVLP9ToU4kCe6tvUX8gC9AUezHAufTFET
7XpuKdpHhu7mLWemWm8sGeR3TMTBPKxA1Ve9XwjWxAxDg7gdxHDjLukybQQ3FcV9v/Ru0i1pGM9l
Po07yekoj72uDLvtXHpkl0hEJ3FbTXLeBtpZu1hPc4mZcxpmdhxC1Pa3C6sjdtq6D12sgXJrhPpU
SqbBwOobhxHeVzFi5ez9JMvKjssBekyyziywibmKsN1mwoF1nJeYqYm8stwkMnzvc+aW4V3HLpBe
jmM5fpkYQrfuaqyYIHtgoEnqlOqqkgvhOa4q5itTBS3vVDv+XSVH3W0wAKnoV/tGvextBWt2EyxB
OlzKGtOZS10ukMqN1GLnhQQvr6LGah4mS67+piykfNSGDQ2dPgDWAQrmXB9rsiBQ1yCORkCR9vWG
NuYiEkeUUoPnq+DoVk6abzXr8yaz1yxPBjuCEx+Qt/YwhhYMXmP26IXJE4LmC7Tde1EX5jufZfXo
EEfWbDTd0iv49a7A555ey3m72GbFeuN2D366tmcFsx2AnZyGOjbydiFeosZlK4E0xnwf7Cy9dkOC
YGJTk31uLpQdST4tFhOtn5zbtml5LXktc70hOLX2Y7h2+l0nK2fYUWfbfczs857ZvuUNPdzVPVis
PSrm0UxfoRuVajektEqv3SGSbuxHpc42UZ0yn1UYrO1GmX3/DfDd54fGHMpT3iqUgGJY64ntFmLs
RTgEoOWepytjAxm/DfdlGZB+Giyz8S1IF/7aLvlvh1Wo1W2aVQ0DsGld5Dd5iX/mbkrJD9ovjbWW
pzCT4Rk7PLPcdUPUegkWoNo7oB1jO8rGzgy2JN41aquo7T8pz6zeFYM7fbMMaCW7FWbGkjiFASMh
0Cjru2yWT4Ndt18QXpTEXTfo7ZHA29VO2Gx3PLvM8beWly/N1hZtWWxKS3LmizrXcGIT9y2Yr3Ke
r10zK5YtfYjUOjjk/HICrTu1J6BhYYkEq+jiEesKN5atxFPbWqtrw3cGkB1HBF/6tYweSry2PrXT
2vkbCxiq2WlkCe9J24I0JSQ2ErnZTUghMX/fRqQX7KQz0s6ojAy2aF0uxKAOq0iNhIAAR2+AbsUN
8szSTtYCnq3dd4ubEOPo9MkEYzBPfOlgqFV7yvEwP5LBg2M37hUcnbK8VfBjqk1HFYizp2us80Z4
XQohwC8l7Fx0/1dIQtjaiHpiKZTS6uB65EC5yZp2SPWLjnXdm8KxQenRRTcmBqIPWkfGB6/uvS6W
Rm/NsIJcu4wNy5ffBtyQ7s0+rB0osf50UXgWD3futXHVDSY263W0GE9WZZvXliOsaePMw5ImOM2s
R1+t1Z292Fhc9IMDHzbScrU3QJLZt2pU1vt1MKvPhlmE0dZRxPbFOlTtN5+WqhO3HAjrWAWVucTQ
e0khyuvReS4g6dSsZsVSxE06dFlC6qs8wjFdxJb8kNDZNB4nk2QaHAa401qnIq9mKd70okhnZPU1
HbRxsauHZrTaO2NRQ5YE9cmrMmst47PIasg49Zj6hz4N+s+i9IPHhU2G8d8P4KQuLYAuGZRnpcyI
RckYzyofgSKdLzqi9Nqf81G14jABoX1DRFIzeFM92gdVRCRFeEukISJAcb0zxLRsSUDgM1azaGQS
iAwmQDQ1LfpW4eDDbsnWpdipVXEdITkAPpuyCs5XOY/rOfIX7EtokYqLMXesh9BYbNyQ19E7M5dO
BwndTON9Y8K6i3s91V9EOpGu3JqRaPeKk9A7T/emk8i6YRNMdQBNaCrJfTrUXT/cuoM9OMnQV/mD
p9tJx4QtSBVX2Aeeg5SWX5phzYNNgbXHY5mH41F5ZUVvbKWtFweIUb2bZpzIOZhT6VVxhpHrp7B3
xO0MkdeI5xkgMentrDOSPqA8L5fFIDGMYEDrgHmtkZSePbsbN+xLe+8TJ/a5DXD52A7oJD5VJMlH
CdtvehRj61e3XeqyBuT9qvvERCf4aab/8H7JxRB+qv2i/9Y2jS4SK8WUETIrBJtkqXEaiwNGZ4H5
UOF9VGMUPNo6qLtDnk4cReHPe+vWrav+qi/DJcRfl50TLtXaf0YSgU9DoKMcuRbssptgCQ2oXqP0
2ngiEeC9nRWlAUu4LN/VA0mmsTuWcuRdm9Z7muzO1wEjELnr7CDztkG+IAunIR69ZWHyU9v1dDDE
/sU6OYyBc772sa4MWvQm+8t5kU/53kwz/ZEuqHXpKlXfTIK4knhyg45AoSJbT9kj8yGttXwK3HJM
wiD1bhWoKahh4y1vEI++dyV+7Lj++d1QjbNhglG+jsptxTiuhT8657QSsiQbvYFA05kdPtUVtbxn
Zd5OpSGB4ZXb7TsNSb6WVrar1iVKzLm0boEpwqTPpbP1emulotPTeekWap+ZOIqGJgfeeO3UvOvo
D2y/txX+68v839lze/PnF+3/+T/8+UsrF1VkuX71x39eFl9U27ff9P+cfu0//+zlL/3zWj43d1o9
P+vLJ/n6X774RT7/X9ffPOmnF3/YMkL1cjs8q+Xdcz/U+vtF+Kanf/l/+8O/PX//lPeLfP7HH19a
2lynT8uKtvnjXz86+/qPP/AD+aHDcvr8f/3w6knwe3dFkz3JVj3/9DvPT73+xx90uf4Own3isOFm
w+ij8zE9//kT5+80UcmyOOWU0/6gFdO0Suf80t9RRSOAImUDjtipC/nH3/p2+PNHmKHTBCUcAB4E
clP7j3/f+4u39L/f2t+aQdy0GOb0//jDfQX40OEEijyZf8GZ5vNeR9PMReEuizLwEmzS6kvOzizU
SBh9Ad2hpGP50fYX8aQRhpVxGTnoHeZ0tHQsaFbGXt9rguKDlLixNFyyM29S+baHIQrsFwyzSuol
4LzajVawQwdwPdvSQxSSmSUM25JRraSRjQnju7lWtVpvpEzLJmaNqJEzFsYHG0DqrqB/XyAcqcIl
NqP12oQfj8k2nvB1kqbr3jI56selX/j39eCG9GlgPzoxJZiRVFNQVbEWiHliTI1kUlfdekYWsPkG
o+974+yH+cuTBDOCMkgfFVbDT3IoNspAQwBt9/PqHfwUoZxSXnEW9uR4kT+Xso8tYqdo37OTmON5
jV4nLedHV3CSgw77NGsjO2CQ01wp1zn6qa7RddTPbeZF2z5ybp015TDSjorVU66XK4yGTVAWwxK7
wBc9h21Idam7vtGfPjUEf7ovWpzIjU/Rta9HCOhv28/m1O6byfgcQYWCGOhcIk9pEis33pcNtVZa
dW818X511dM4t3BWpblwamP+0MP18rysSxiRe8MZaayi6dkVcIviSIxujBWEtf9h0v5rYvw4EV61
Rb+/veDk8gKWjaPHa2BDidGZDcNr94trLzeQD80L2+u6jTVlOaerVaGasd+KHH7VqP7poq/6lC22
cL6aw3YfofeNoQCxfFeptSUvLdj9/v5eW2r9ea0TCebU/D15ab98oI05yixUkeQ1LusOEj2HEOe8
x49tjUprA7E62yy4Oe7WqL6qtM6SvBnLL4Hsq43IDTsehGgvmxUpkE/F+9dw5+/fDiYlMPAJ+YNu
9fLbKVRqQxZQjA3hvU+r7qjVutIhK6cDATx/DYX482KcrE9yFLgRr5XGMgOnRx/b7sN0zc8Ygdlu
qomr+f0T/9WIilC5gSDZjODXJCe1pL2rhr6FF5a6Z6rMNGd1uexrUY2JN8OFX61y/nMbfrEL/ziM
XwEsf95agL4nRKNLd/804n6YNr5ftJV2uLVpKstkbjDsb83yrewI7xVmxWXA66ElQC3mP6C5l5fR
U1vBxffbfR6cZcO7UJ2lyqRZEW3b1jrWSm4n8W5qDoZxP3TLxpVIcWW5iYxvprGzVLQj8zfR6Qf0
AnHTOjtS9GbrKx3FkzsQpJ0qKTgMLuXOnCTJgfvU8Q/K2dZZf+zMr+7gbhcQ76x/Eul6hggkrIO9
637S3TaPztL6Unpe7NFuqhtr36a3Tob787hcICxEUjclQnhJtUpOEHSx9LT12mKXafT/mIi8MQq+
W5O+XD5PmWiwgxG1g0m85iOpqI+Mtai6fQmxb8exJufE6nm3TUlAVymDJemcbt21Dos/bXsrbsIJ
K9qQXoHnCXVmTnVxVdBF2qfGYu4JBoKanXVPHaGtcUOC2o62Cvyx3w/eX35tsmxIBERpR1nwamki
b3RcCkup/RIidI9dDLnZl78EH5xvghDXWG4RI95ztO/pvmWxv/ff3fp/Okb+pZryt9Xiiyrz/1h9
/v9YU56kS//177rtp5ryff5U1E/N1xcl5elX/l1Sen8/gXfsyRC8EEbwcv4sKaPg76c6kvAkDJpO
bsr/qShtk5KSpfV08MFhAxDuPxUlH8ZKSP3HtkASDmymv1JRvt7ToFrilgNkjk0kZeVr7M3r6w7D
ubI/jMLQlwQzCDuuTtbspZOLt+gIp1H44+TiYtgq8/UJFoAt/lqCXjRGYduW0x0QJOgT+6w7GMWc
bQCOsgONIZp9P7yHX5QJv7ogHlSn4htwkTCklwtfaQ2tE6pCHewIGA7aV2FcEemDIMGsm5vZn97K
a3hdfXGH1Fxw2U6G/kzE04L/w4LeWm1OnhTHcKTFJce3yg+OZh42N/2IAq5N82xHc0J+zTx2ld/f
6+u9xMdf5lTKoqigrkVd9PLSUW6kjWV2PNISOBFHRHtXo9x84yo/jReuwo3xNGHmout79UQFkYgU
zFylm0d9DnbofRSZYe8UqeJvhReePuvFcDldC3YgWxYKURoBL+8oxe+4WfXUHaapJQxyPjXS+7uB
VPY4r1I2rPSNXMhf3RwudDChKDY4zb0C251JGVjmiO4QRMYQp3meH8x5MvZL4H35/cvCJf30Pl7c
Ha0KL0QGxhsjrvQ1Awi4SNN+w5ynCqfx0q5q4xEnlWZNgIfW206UtHg4pDjb1p1DDAPybKNLzodA
fK7xFYM+41OzjOqrKlc24aiuwKgMFQXGDgS94BCTr8O08xDNp7EB/zI/iWXHu9zuC/hoVp3TH7I6
6y7r+vnKXm2zjQdUOg+Y06BJNFun1hDjHeu26k48Rojuzp2pC9eL4Uk7ONxn9H+wZ7LA22luNt2G
2AcxbqoIv52LKrf67FCXDvvfqPuVMmHC8NHKgW1BfAMfrQP4UK35XgQBuORPFKMI8/MVJLQI4ojv
2iQCTs+D3aXtdDDMLph37Nu6urdzu0LpgXsTZRma8nysN7D+Wt0kZb+q/LoLjAiAJQfOnO6Hye8o
MFanSqfjSNWDAl6nYS42o4tsbGNUUVRsHJgWj2FQFOB9QAQckZ0OqTp8azp2j02JmS5dnVF2AMWN
GmYOOSIILibT7Y1rs1zM8aJ1IowPAHICPMJt23jf1eTkxb4Uw4oHgkWgLurE4cbmWRYbnAEzvQ1D
kLOtV0qZn3uyVJ+61PTA3DKsxNqGZwIEvyvwX1wATPpGHA17EdPOMcu1gAuA6Ga3eNLqj3RIxZTg
7qfHWM0cxjYmZhgSuMHufDAvYQLGmpky78zGCUpUcpilxx5RcU5ckpczPNizVXxooz4YPmaYc8pd
kDsYMWRyQcGlMM+AfIcXT3g5CGRW+yrvGgJ/laFPx7ypMWMc5jO1C7LMXD67edXVpAY3Bn7lfLB7
MxpZXmyEKWwslUQBiocHyrzeglSn3oclU1DgmryoRwBlDDqOlgchehsOsD+wU4imIPqE45Bt6LhT
zhhd5BMowCbMcngNq+d2w37sgjw6N9MIH4N8jtLsqhdOCJKQOlCp+StwVECYVDWbMrdmYKPcbuwy
aRxZYFEcZSEVrdmhFE5sAxJQTH3eR7dV3obDBa4Zk/mx8azB4N/Y0RX5IQtj11hW9a6GRNPfgBUE
NhwMr/mgJGSURHTCkbuhmCYydGs53DsV+ruN1dgjkUFNpfL7MHcr4uj7roxlnQbNwe3Q278bg8xc
NzPTA5gQkyn3zBWOc3mKCwGgFwp3mAKtATq6GW3de0Z79CHTgECxxN3sQ1vQQ9wa+YqHdRsR5IIw
q8l6tK0lBKmA/Bwz/9rhGzYkZsWCeNXDXcHOyw2w8ILHMa04j3Rec+sD60wxGune2ujZQoYBp88F
rrccac0HZxRTwH0GFQAWQqt+Y4/CrXcunW57M2bucqX7qpSb0sbvJCGZaRIxJhtGeUgBNe1NuXoV
/XIhkJ83HqYigKL9NFw59WK6CLrRWywar0oAVAPZOAShz43ZZWviZoFK8ecQKc3VwBhusDWR7a7o
C/2lcfz0s4kcI9xwWl/qxLQFDSbYOUW56YNQs7CVM/5LwOXDrTTKnoCO1DKevTad5B6H1fVe5qUY
znGnWQesvjI0NZm14LxfTYAeMHwm1JhrCWsEJDK8DcWc20nKolQltdsMN72hcUqowL2CrWOuE2rk
PJNhjOtuNUGpSZ0z9FNFGk9A2E0yY3SSJ4WTotA8xRE5l0HTkcut8cT5YA56vpMqT+09Bqaq3g1j
3hhXTVEZiD/HSF3nkcbC2i8isk28YY6mRELSuXeGNvMTHEisL/6QqadxVVO2M9slUDtOu93dcIqP
QUCXn9AXXGaazQkRkpdZr/PtbIsqjR0De4AkGAH84y505Vnh1eawz9ce71CS4snvC0izOwswcGoS
RDIDKnIduE+dGeYVw6Gx88TpyS6NS1xUsAGVtAeTBtrhpbKnBjaXDXO7Wf0mQLBlzB8KoxTPa9nW
n5EalbvG1fNj5M9yz94nHry2Xx+sPkIL1EcEDMMJAqrinU1sWgK+1nzmtByHEu0MU8D0tHjbeIHk
uxFzgPHQ6cn4NoMMXlN7Zz2ah7l49LAjf6wdpd5rC4l9XLVdqZLWKFITXgZRYnu7WPSXSRhpnmTC
z2QCKlfeEmCTljzK1oFChXj22bYaYEYZZgNPru3lxyLNPAyx8tC7OzmYfVrMbOsUMFMGqcPtOqYZ
bj1QxT7XhVNdwF0k1QpBVZW2ODNMQoYfZNNV7w36d0cxzTC5m0fZzztb18UmFRgElNp2HkXRGfem
ivx7vXoXWAEOl4Ys+yB2p6q/0L2HOUxYzpvBrnqVqGbFKghbuvxCG3LaKmMQ7zqYJ0fhrpe23Q4b
0dvtJZYqkQdKbq83RefrgwceCeENHh1t3wC41XDubWFtJyd/J0MZ3IhwicKtU8/eNyg2JXkmFtm7
rTV7iYiIbQHl15thjcQGZmubCLP6wKCwOI8iL3vv1BZODot3K6JpIN5+dN2kNxo8uvwjt5CdOzDq
WXHX4NFYkdC2tGJzesWNe27gRyjjEuk0dn/1ANNpDu0vhlG5z/ZgW4RlLGPIfjbfF1PwDVvA8dyN
Vuemb2rzgBdYsyGapXv2lpx0xqnH0DDxZ5WJxA4Ux2UkBbBbGh9HP71YUTwa2rqXqTSvSom9lKc8
fW6E65DFxbQSqTJoyzjUUdBvVwcGY1x45vLe0eOa73Nm4nNRD221D6vIvw14LlctSRjvzDn/AsfQ
Y2HBQv2IVXB2KUHY1hslVXThos/a2XVIo7/oMNuP63pxroCHVo/9iFSSyKwIcykI0DrAHXMsGupi
DWHe2W0aK0x4WsKPNBp2xN9YKQwuxhd7ImFryg/pSWZwCAw55YO9ndZmvZXI9d2kxt7d2tUAkRbH
tGXJyRBf/BFrCztTSdXqyopp93g+DjjBNb4LlUgosbwHaRN2tIAIjxduMw8Psir78JEiSEEMbKfm
rhKV9VlosJpDX83TtIOrNMur3MqgT4Kzj7eZ32GTJNa1LonNDdS6X3FuLM4MdxzGR0vhB/CVVmfv
nC3SmR9URUfyoYXtdD53BJgmzWxYALqVicEcdLB1TuSYYfGFL4neydLWd/gaQokyykLFI8ESwf4E
OZIUZYriIbTkOIN1eHCrPceI5k2quamEQDPxmEpHrfFEcbIR4CU66Vq7+4ZhzHhZ5o5zTq0j3znw
I6x3hhexuReOW38DIMakKnRyp9lGLJIBMWiluDH7JXqwq4iWriMbeZ+mot32nZ8DYlfu8EF5nMUT
2+04+GA9gtK5GmfcC4G2FWygNIrw5mJwoetHmMZUT8viC7rM4bbrm/EQVafNZWl1gfpZiCMSfrit
nPGSJk0rpr/oxo+VWy5f+ikMsAmsg/rCNIb0epU2SE1Pm1kl2F+l81GEKSUh5NO0fCKuVupN4Sm/
wrDNKq/DsjTe+2rJUG2GuLvF8wJ/+bpORaX3xuhkD8xYql1okMM98EmI44VdPXUpHHPcU1R606Yg
T5ANcFbDjhw7ssG56KLRQtBtdNE7ZGl4uFRBKj8s4dBhY9GMza5K3eGofRUllqtln7jVNB2W1pr2
hZPPeMRF4nbl1M6U9rNzob0ZB1tIC0Xhpyigy3uMsDhA2eXy8SRGhB4zVBegWdAXDDsH/jqdxCY4
uB8MzLLixae6COArUQQNFNhzDgVjtCf/oxLRLYZlmJtMdr+Fpdl9mxvl8xw4/xyItWkZkpKcdWiY
0Dpl/sFZ630TNd3ZqtpH00qPDsHX16Gwz6BkYXgTCNbxpoqNSF9IDocb36+OWWq53zCxPYOBRj2L
Uwj6+x0Oq2NshOXey6xrHBxYdiK21KDJ7vHUxThe2xYUCK12eWru4LXHXt4GV4bud+mM5it2EXye
WBwrUODet8VHKnUXHaYFHu3kuyxc+iQL051ZmjfrwALkZW5LETSVTwicq9gKxNGr3PfE9uUf8hGt
myUz4CcIrvssovqn6OrOCju8WUzWa1z8Wrx+QqOJLbeJPg7j4sVNRnWdrvI6V9WRfaKPu6KfD52N
4w2ErOCyoYm2tYHz42FydFLzcMDe5+ldpS00uF1+UGngnRnKm/bGUN11lF2xaPJz4pp4L0M5JOM0
2Qe3n2ANOd1Hp7F3YcnvpjXmU1Pwv5g7r+W4kbRN38reACaABBLmtByqKFIsiZIo6QQhC+8SHle/
D9S9uyqQPys4RxujmZOeVlYm0nzmNaA5W7C2myk1H5qIg510RHkI4BnzF8+p3xoWQu5DNoQ/+Oun
PRRhUKYRkB9Ehn4ZevJmbILujGiO14IYTW+V4x1yszW20FEAYGSNd5N6jGl6OnikMvpuz704ObKW
m1hH5q3IhkDwUeM9Ut1yp1fNO70YHsJYgxbpOHeTa7R3LdqJD202js1W8xDgtSoR7DuV6h8yqhrm
LsnAErGPYb7vtc486V3YoTmuNICnaB8QjYIKrPwobofHOJ/riAEbkMZqyrhhAC1vAs98mw5t9sEs
nB4xEKOP+fvm766R/tKt3KDU0DThqYDUSSOzwX6qtTduEBya3iJZbNz6a+fJ9G4krd7NcY8eoJnu
k3qx0my9NNmmGn0G7xPc5s/cUciVxKO3t2JRAYKcSOIgb2xzVd/PRa5tOsy/7pxMy29B74mdosKw
r7VB+2XyOGwGwOpvZyf/zVG7hSf2PkGNfUtMhysJYaxRn1rbOVEcfCD7/lDrmXPrlfnHFHWVTWfi
wJ62iEqGnTRIQagKVtpj20R7fFW7T3mnl8k+SOPqlGkDaXRlPiYdOpXcZr/DxeyhdL0DOQYNt9H1
7uEHlg/GILKbNPfKTT5xTsIOFBrdOYw28DKFVaDe27XgGxhD0G+MfCh/LmCEs9P1RHKh9thbUfAm
o4fwwUmlfujC8BinDRdjrXpa6KFVvIOyYoHmccVGOuFD2pQPdZSanzQv+ujZsbsDI2beOPX4RnY8
1rjXAgQADf7OiQAtUzEqfoDzOYWBqt5mNa0UzWDXlQHypFr4HoTS13JGcCozSsQC24An1+mMr0aQ
e59LkUB20swx+8oYJ1WkqBo3nf6jwWDgMBD0DhtlVNORHdv4KcAEUiQjPfAiI/jS68HwMUXK8FQY
XfE91WVu3tmoaqk92zXwqA8ErrPLIhBdpj0bh5QCFuLJosZhUF/AoORPCPimzTsLZkC6q2wF5MZ1
868y4a8au1oe01Cl7zqMVO6I+91t22YPHRhkPgIClN+NWLffGl5rs6hJ8SErvc7eDpXKfExvKRJP
BPz31dDQfFLUxiOyCsGcRtCle2ryxiH0hubY2ub4A2ORnqAa2T+8b+ybQih1BM9T+nGmz4iIJW1z
M2W9Pu0wThse+1qJcUOcJs+1bLGlxL83PwMIeggpwm2Gyc5vu5RAYou2XTjT5dQA30KgiP2po68N
btSLtxxPhNGmyRPOXlel2tVFHqE8H+vv2nKkuGaHSf6ROpv8khtt9zbMZ73eQtyZfhvTMO+aeeoe
KLEMSGvZBWaghic7hCWzutjzOqHUgVAA9ophK3QUSqoa3QOygS+53k7Ftkek4J1pja3B/p3BkbUp
+xvqQpBou9lr8DYqw05t0YNukSOdav19jyRUsLWo5s43cim7otYCpm6P43v20CBWNGw6x2wcHrfR
K7cabVcQgHNjCS5sF04HxDSPAhrBK7jrAsAqSObC2rQznrQHWVHVB2DfwEkhEaMjRyMguZ0DdGf3
sxW13m5KkSJ+g1tLtpyJPD8NTWP1B7wm4YdYVax+j62H8NwYD43tF7InrWjCQZDDjoa31ezSuK/G
ApzpVPZDsYWK0XwWjYq+1qFBPGkkU5FtRJCPFGdJvhBdn0T+Pi77siADHlK0T80QifTWpVAFkB3E
5abWaw2wahUgh2dDyxc7qTfelzJPFCLiYhgftcDusqPVxvM72NWVyYPrgclsZN+iXC2kpk59IRNv
E2mYIh9SN5N0Fwai/oMZd6m9s3s9Q/dJZUQpTReVZ9PK5x9GZVf9dqoiNzvFQ2XpB11GqZ85I/DV
0U2TuwlBH2Pf1pH8KqNk0LYwm+bsRBkXLGUcKYHoa43wwob9pGdb6SZOv3f13jT5p071fWpkdWfB
BS+3ISsNaB/MOBcfgoDlJmuq9nsaB9Si3FTGH+epAvhr2R3Rzaj3xbIa0uLamanioJrOXbEZK1Ta
dwD+ZkHiEUx4DNd1/07muTsQedfUaPgRybx1hsy5Lw3qpPuixnh1w6wXCAwSONpHSonq3WB2hsaO
oGLN1o2r6eDMSewHFNErasAUIECLmt1jjSrFyIbWx3YJP0pavi3q6ts4r4secVutiY8uvYGP9lQA
vvfSNJk3ZZPPn8uavbIhizcX7lkqf8wYdmf7TLXivqIe8ItDB4oUdTkwDHMpopu0U2raORAX5q2b
W627a9HE/KAFlnVTit64zZ3G5eXWzCgDJVu5j7WCMwDnDZCw15TDqbLz8qtH/W8bVM3jMMV0mNPa
CdR2oC7ibAJRTV/sQVbH0G7pCQGxj4ydCkpQ/BNfrtoRcFNvSvq4eztbApg0Kmi03MdhKUkVXWjL
PVEbJVqZlbG10fvYFju0WOfvdNOjO+phwU9EAAT8FvAa3UbUoWdsMlht3FXjRHlf9Nn0Rbpm/x3m
2ABCeCwgDyGKUPNR56WvkM5jrG9HRPvVBrLbDN5Z11yQWDyt+qEfRsPYV17m/CBCRABXb538HdDe
FPRaU1flJi284T2S5xJKlFX3Nlet3R960+nLI3Duhk0JlSQDeg3daWOElm6f7eXO8oM0ybJtFKek
ynWUQ5wxxwGWTe+NOUUIozR4aHFqdPeNriWPnUpEfmNTI/ycUdZ9X9tIOu+sWop7HNNdCBMhvL1t
qCO4TFl3VkSqgRd5hzjqdED2nbOAwae2+YFlG5r5QbKMm7G+G8ftOIbB5EDPEJUWl0c0jApj75n9
XG4b3D9vedKJIjvU1SwSbN6XjYbs3q9GOi2EE2Fk5IexXVbHoU8MrJ8b8RthEQvqlTF03S801m15
UtEox5vAi52jlg7evGPXS1L5ZOx+q6ypu0NfVNBYRsRvhk1m6vVZqVr/TCW4+87JBs/hTlg1wB2h
VdY5qkvIjKY4vCetiu+S0QXj7vEAcW2lRvHBLbTyc8Q9YmxQMkYmIqz0/Cfl7GDaSgQVDIK8Jn2T
5oAbt2GXEihRewETghY7GwR/nPK+zFwz2wmtorgRdDiyQcSqxu+2M0r0PeOqnzctnfZqG1rG/B7R
b5o7IhuRHK9n06mp8erAoQyS0t+pmbSfoiBUH7FjzmNu4whiZC4i+0MZBzyKMcf8USWxUW7LwY7j
TSg0PLDanlLexqmq8EsmHN45U0soIdRjZQm/ha96L5OQnVepBN1MdCk7HSGo2f2C3ID1AyJqAazG
LOZhWxaUoza84rCi1Dyh3JF5fWP6SOfb+UFawUCSZoXf4GJIdSiA0N3iYaoCH5EW98SEkKyvpNn/
wuOnfgjTgQ030N/+RUzX61sxwdPblJPrfqO2793alGJQlC1KDzJJP046iH+pF0cCkZCifhWC4XZr
rz5k7mD4zuAS/gyGhrw52lU1PZdS1x5nGCDGjsYHqHi59H98kUmyicIobToJfTctxhtuGu9sKvrm
Tms7Di4EgWZh6GQL5QkBd0A9Jq4uH+fBUp97K5Q/2F3FtJ2MVj0W5DLvi6DmpRnicubwudXwZtTj
EW1Ph57iHvbhaN/IGq4G3glhfq9alwsnla0xU5N0KTiNYcsO8wa8PM+xOy51lb4Nf1RtVH/uB+i7
EF7FMB9soyZpVlEJTUOaY/toJY5O3cIg6TuHdIOHb2lVh58oC7IQiEJN0x4qnvcjzEgLHhqrcRNe
1pKS8aCEPux7Dzv1XdIYShxKuLuNHyaOhXQQKuHmoe6DOt6iqE6srayeh7UszNA8uKqxvpAejlhM
p1Nv30V1bBT9xovHuNkr2pvVIU8dsOWFkU1EGjYVSoLuhEmqrB6yNxOOKei292RH915tNN97I8rk
wYNh+pl2Ql0eVAu/ZR/SOaspPfGWnXgkJod9jvXoDXlxIanGMCzJAm8I3Q5zzvctu+NrHYlq3rXQ
OshZmpAWZS0awqe4FsOdE0lMZgiJQ2MzRxRbCZdx+TxPdscM4sEIWnh6Y/ZhqA3nc94iGXkYcvQj
l34w3QlWsy6OwIDbRy9HGO42FWjx7guxUKynqizglEo4ixtKmr3czQkX6YlMVATYuKCZvcPLzGBT
DO5Y3gcwOn62EPWH97mtzd6hgWgbH6DLa19sEbnjwRIWoRo1VxT6KdxM2sFma32PstJ6NHgINWJI
ZYfvaQBwzpukdLwPkPJcovxRECfEejTf5/oEc9p1AwfaKjuj2+RtIJHGlZSkd1YLv2dr68o6ge2M
b9Crh3Ml2N03QeTN30MhWnNHc0R+VHA0q0NR5ZOC4awoDZEc6kjyt5iVbGo5ZFC8CKF5jkIZvVFV
1CT3LK80tmZLYXgo6YpuBtcwvuZ15KZbaPPUI8pRmd8IPnXao3m7LHWolZBLUE4+14OkQhiEHokz
lKeQnrZrTdU2yUTAhUKf9UQM0MxbbMpcCGVpExQbM7QzsSUiEm+STNfGHTOqbotMq102Y5I+hLwh
DiKvA4UZusWGu6kplBsH5RmBT2rg2Ztoiu33pgeqFVJvpj726NcHu3puxI8wovhCtj8Xh5dRFk/g
P8AqSIOAJePDBy9lBVaRhiZtXLPJ1rpBfrH1bnpM63Z8VC75RB7r8K1eHnANtKTkibUsbqQoyDkQ
Albwn5yGlXI0rT1agdFhydC2Eb1rFIyrnaZARd2iLT3GrC2pjx8XJlWaostgob/8M57gWPgZiwSo
QLcPTNdadNRcuBM027ujXhn9B3a5tqs6qLnU8YorQhFPUEd/VE09hgJID4p1+Sl/AZ5yZdqLbFl7
dKzCbjZhGyTvqP1lx5dn9PRL4iMOD4j6OGkZyO/LYey6zLXB0NtjDy3vUKNMAOvNi0jZgsrv4zi6
4n79dAUZD60nwHqL3O9ag5BrtqWRGrdHvUW+i9ar+NjE6NLbsLU+vTw1Y/ntF0AgllAQXGFbANJJ
rOeWytpxYjG1x9RLJYI8wEaHsWkONYAuRhzQoqaCVrxxJjlRhpfzThh9c6NE5Ty8/FOeW2Vh4TRq
8nuIflcfM6uACtAF7o55npx0Wf6KyuELkuLhodL/i31j2phyonUM5MoVlx+UvukcoqvRHqEdJ8eF
aHfUcmlcYXk8tzvBTkLnsaWhy7Vus7KIyNpEtRSjgE9x0ro3TmGoK3N5btkwrAfHJSE/YIx8OZco
SQh8uqg9TiMkPV+lntacYUtm4xvUuBD21uRAt/flb7XeoaA2QXQvyjC2KSV79XJQu9LJQatR98lp
2t+OtEEqU1OK0n01acGXlwdb62NSkFgweOBUEcjEO2itL+Z2kD1dtxl9un75t6Jp0FcHgJLsQT7r
J0+HDzoCc/8omkb+qMKBaC63zWNQpMm+MMfqVhA/vr/yo9YH58+PIkzlskUaB9bJ5RK4OnhH6jGj
H06uvW0ypR4gMVPmF/O0JZOo9nCI+3urBAiCCr88tEUdHLopvnaEn/kWJpLqXLXcuHQd1+8MdG9H
IoqCJFkT+kYclL+hPQ/v0DOyzy9Per2jmfNilAHyFwqawdQv5zxOTjGAcZt9lxbHtmw6ccogKV4h
ET03IT40okNcgLrjrjbX0NKisWZv9GNbpxzZo1dM7JV7UwjAHMX1KzDd54ZbBlvYQxbwy9VwqZjB
Ixr95M8BiH54jwDZzPkOH7FripPPLB+sPpf7DbgsyOflKP/1XCECVGjOjG6ocHsALaZOHcDIr4nV
PTMfpI85lLxVHsDv1eWWG8T+pKOtb7XZ8FvZiXv0Qn38aZf0D1+9H2y0ecFScws4zpp4ZQ4DXTKL
/qpu6TNOd/NnMy+vCtOzKn+/UGy6xVV1cQHlfZFrIC5mMAUhjNf49Vz9SuLC209W+0o/0+WKwZKN
v5wNB4thLTklW8gRSEc2/qxR5SwsK7opMk9dCSSe2QDg2RyHSAWINuf1cgO4lIhgNuI6Djgu2c3I
zdwYFEcOL3+VZzaAC74BFyITOVB66ZejoN/SVJqKJr+ZSvEuNnKFXqSwtdsE8MAr7WOWhXNN3AKQ
RBfgpf+wf/7a02bR6hDB1egTzffUkQAhYquHt+l4E3ZT/5AiUTNcefKeWcaFmAY5YTHTZqtfTpDd
nSqwJyPyG/b01ojywU8my32lU82fqcHJMlDhXTiva/viOS5zKr/0cvvFR+BdRQfKPvSNXuivRH4v
a8h/BYxCnjdIGpfzKXOP6oUXDL5jj/3XQZftT4P08EfcO/MV5vjTvWFAnMN1kIoaXlhrpUIq3FQC
qYj6uYsPpGli4tUXbeWXFSWql7fh069EJrKwv+AyIUYrV49F7QVjT0cMpZ/BTrKNDoQ2g/X/6+VR
nk5I6MRWi1qcbhEtr45U7IEyqZ3JwJVNT/y8LMY3orZttAXy5vG/GYpLgisPbcK1im87dvjkBdLw
La3qdl6c0yQe0n7nmKm8snbLEb2885gVsnQuvBwUk3XzckdQvegiHbkxv0SzbtP1RjfuPCcT31QE
EH2PHuyHYga8ENCsuHJ7PP1sJAGcZtQdl8RgLdIMgN5OUGY2fIUN6YM3BxP1K128+iYEY8lD6C15
G8WyJZf969qg7anjqBQ6fk4l6FjMTnArkBC7sozPzGW50BdezJ/8cDWKNdpAJ7KIUWTQ70Satnsd
JsGroyKeP6Jvi0CQCFVfHV/wpXyuUXdYsTgA7zvYCIP1UTK9lv7iSBNLA/BshA48iWuWKKDerKEt
q/tR4yU7hVrfzhpNdK3StHj19+HhoHAhkBxYnsX1FTuUvVNYk1x6v/gUY6Z80DtUZV4+UU+/j7XI
6fKymyQvYn2iaL9XyDwr6VtLazKcIBKD+BWv3gXQoRb3ocWqgCdj9X0MPQdu57XS74xkQFO8+hlE
yCm+PJWn9xAVl0XuFvGGhWC2enS1dHFR8wrpg1pt7zFzcG9NHGfJRDL8614e65llg0q7EPe49jii
q4+D3FVFR8axfOxOKpBlRC7xTplm/+qNjcgRtGTeWkoDvPKXhzTuEcxKkPz38XqfNrMjAXIBNL3y
eZa/5fKuI7ADY4L4hUO7zl69E2aYd5RDKmYzufJNY2khtepI39LQK46lPr5SV5aXdrGTR67aXsJJ
MrfLWZlKWRBVdMvXeCVh6bjzkS5+cOUbPZ0VUt0Skhq+V8Q86ySGa433z0sAdaqijE8DMhTFFgRO
oG+B20/9Hugpgnovb4zlp18uJeU2xGXZY9wRzPRyarnoepcOvPTFiFTk+7SZOwr5XefkRwuLCOrY
oYJkngUmnDaXorp1zueyvyYMv3yx9c8gQBPoP8iFjrj6ol1mu0B2Kunn0PNvwGsZ91Irg8OUjuM7
y+jH+9rEnenluT89FBQiYJ1wyDGdpqJ1OXfkiOmrppn0E2iIWwkefWvgHbV/eZS1XCxr6iJozbng
ZJAKW8vP+OvhmotGS+pYb/xYDQA3lSMrFA3TcaH4FG7wFn3Q1N1qsRVYuzimieQDckh/TMrVjJPt
9GBo7AIXk62MZK8g3Jdw3qvWGa3TlI/tp7aNx3E7p5Yd7qW5kGa8cCjEVqHeQTMaxdP+ZFCA7a7s
16ffDEYgjxd/qKeSCV/OK22bWia91UIIbNQObsGbMCeiHp1JP5F6u9sunOIrwejTM8KYWE8SyS+E
VUtcjjnFi1s9TE7fy5P5PbG8ti30yftm5G7/01WdeSVveGY8gkQ+G3USKnJPxsNxLBKT1vgdOf+u
gx52QC9X20+6lDcuGMqHlzfL0zeBh4AZMjkqczRIL+cXj1aeZpnV+I1K8hOIccTtwCeDqwyuFeSe
Tg2aMe/PoiljQMVd7X5CemiiWsa2rFX7OytCHTG4InwbEB/t4tC2Xh0fUDcmquKhM2yLesbl1Dqn
pwkc6MqPS92+gfMCqV+G4bXazNND7aH+bRLWo+ROU2M1rYxa/hzHg/JlO2aPI6SabeqGyZVr88ko
tiB9QHifKppLpLDah4hKjqkAuO3rTRm+IWShYqIM+/TK3cAohLyUGRBysuiQXC4ZjJyl+dv0Pl3U
7AhJLjp6bgySJutt/+WhnpsQ7QruAZJXG/7D5VDZHCrbiJCaHAMpPqa5o59Qji13rx8FHzHg2fgy
Ecuv90ADTBaWZ+8HOhgvt+utT2Odq1c6EHFFIDUgBcVNg0yBu+lyMiBaOqfS3M4HBmTtxxC1j2wM
ilcW6/+MQupNpWoRCTBWewBzkW4s+qz37bCkVotT285tQTm8fskckgSLcQSa4+sPAzw8sS2vAzRf
hg/A9UOkaafk++tHYRvj/cc9vrTiLldssibQkuDHKQZHNaAt1Yj7MB6zw6uHWV54uUQ4S0y17MK/
nsJgxmjEGmMETREfLW+KIrfH2zB28ur1Ay3lOSwk2NGUYlYnp2yD2QCZ2Pmz6YZ3GgCeQzI645Vo
d4nQL6IWqvi03ajOATFdDDgup2PqEIXcvOx81FKN5BCakZHso7yoirsxLMU5C/XeuRuaXre3IpVV
+PpDu2T71Jmgg0jLXi1n0cNGGqCR+52qyrcII/dU2K/afP4pZ6+nCfTMNniR/ry7l9OEQz2O9sQ0
y8xMbkRoxZ/SQjO6wxyp6F0kEH8OpRt9LlGP2CsVeHuZxt6VtV7WcvUjqN3bFIcoMxHdr85032N5
ltvx4Eu0gZFfbcoDwLngJEaISIAb6uHsQHoZrqQaTx5kOsWUpIhJqd/wSK4OBvMOOJle7xdFH96m
kKx2uuy1uxbq0n8xFLompLd8VLAgqyxD5miaNkrv/UjSvwLpMjQ/Jnistw1aqddi3+eWc/EK43uy
czDJu/ymxZRWtJiM3q89NznOPMS3hZoQKRCtUR2quOZDN3r289Xnn21EKWwpExm8n5ejuuA6EdDo
e8qWufEuCbphX2Cq/fqLeUmqPYPEWqcytVpIJw1HEyu4wW/TAdxRpTdvIkjSVz7X8uXXG5LjwBND
hLhcm5dz4Sx0caoU1/9YT0ciBRfVQVATqI9WoMR3BRYhv1+/fKB3sLKix4832GpioznVcInm3scP
PEXdCkgrTAP7838zClE2A5Bbr0VoWtoN6B3wSE9wjU/ebNW7MMvCK2nRsjzr5aPZ9H9HWVU/4lxh
uWzQ2KgCTNBLwpxtNwhv99q5mDpCRnK5umg6rLfCCCQJDGbc+XRby/1cIUCbGp24MsrTS4ImKluB
YANBKwrll1shW5wKVW32vkLgDtyuu5sKlAzSMH11HYc2oEXfFh07Qb9zjXio0ryt9XTk27RRCqW2
a086uIgrofrTdw0xRk6PWPponNXV5ZCpSTZOkCL1Ms62BcRTUb2GEItyLRTH4rMb6Ocg7wMIGlk5
vDrgMQlB/2jUkpbw6Fwuppvj7xpExAhOA3s61FBq6BDovrL9nqBYUAO6GGZ1sSeToDmIkqePfLJF
IzKZIJVR3ely3DHCMJH7PPUQg1dtvomwH4BBA7B4Rj3jy6u3qLHgn7iwMFwmOrqcb6xCNm8cdH6K
gPEG3rn1zsMI9uPLozy970m+oJ2RFxFM0vy4HMWtRk/p6dT51HOG9K0oNRQOptodvvC6jG+SSevd
vZKAl6+820/POQVH6gRYAdF9Y09dDtyoIm9ds2v9fgjre7vFwNc0U+fKjl0W6fI2AT9Mf4/ZgUni
Pr4cZYiSINfLZomEEPVMIng52ZgXPvhWdWXnPDcUHQ0welTOaCCthmqz2Rr6lHsfBSv4ClqLIHoD
9l/1hvvaagd1I/qVoI1YQvB5q3MYeKrvqLn1Ph45d3EK0F4bjV8loSbSY+LKvJ75UBTvwRoQ6iyO
7ss//ys2H4BMUroRnT+mZXXIggo+VN1FzaeXN+Izdwv9SiKpJc+gTLw6d5C5kPC3yM2mWaAEkETN
HgStvbN6zXqMppC0sHL6G1zD4is902cmKG00jakYU1yhTXs5QSrtduFBKfAR66j2fV5MX8wkQdbp
5Qk+sz/ICQFvsoy02tapVJbN4OBQcvPh+E/xSWggqvcC5nW9K+H1fH15tGW5VhufXh+4NK6OP2f7
clJIOHp9BkXGb0Iz3zZqVvXWceoJ/fo/SHkk/APnygyfjkkRfOnDcWfRD15j4QrRJJpHQ9PvFXBR
ij0K8Uj3Zzk2w401ptf8lZ9+N+JhABDouBkAyNaiozh4uKquqTNGsqJaNTslViGTs3t5IZ/JciR5
NK0yjGGZl75817/2Pwryo9IdshzPTX3Uzr7po0q2iBz8CkN7bw3xd6y2oSOS8i1U9FencsvoVFKX
nQMGZzW61LRwIEbhfoYD+Vt5orlFhWl6fHmSzy0lzWiBViOriffm5RwRc4Jy0XMEEhq2Wxuv6n1j
gXh//Sj4a3JlUYmjnL96a4qmLRss/piLZoZvEJXwjtlgXLkbnx4zDjNxEDJ7VDBpm1xOZVBenLRF
rnwQA9G2Tkr5s0my8RAkVvLu5fk8s98ZiqyF+JHPsy4nxa2eSSfplI89S9xsq3TMP+D7q5tHKXrn
fV6r6tvLIz47OYzlFsVCk8rzajfEjT6WtISR1q+c5MGLUeuAXNBNmFJiZdRe2frPjMb1QV/LpYpP
dXY1mgGFd871pvGVJdV+1DEstZMSo4rGTF79TtO1JaqjfcsfAp7Lr1YhWOEiPqf8pO0s0HpG8hFM
6HhqA5zgXl7DpxEPYDZeaJSKl3O17uF22GUV2kjpvqeFgm1ijj7/GQeVLj7AOKqT+2IU+s9BD7L5
Chj7mauEsiBNUJ24n32zVvuuayOpQ4yNfcOp1FnX6+52wJ1c+xT3abiFBGXv0GqqtnXT7+Ahh6/O
fxkelfFl6CWwXJ7gv24yERlCZTOqV8iJRvupCXQ/jpIrD8/TTbMMYruQSbjhya4uB2npzUeN3SG9
EdElxHATGaHEg1NdX+uLPr20GIm6CMqv/C9aspcjGe4ARd2eEfFCLusQNtTaaywkrjxqz82HwJEc
jrNOyfDJ1YhhSloR/kzCWIiUC00xabytl/TJlavrmQmBAKYXQtkYQfh15UCZWiNqh/cTYFX6NY47
eeqHLN//2f+vkjf+H0WLL6SNXxRB/v9Q3niJg/9ndeOHMisBbf2vU7NoHDd/ixwv/+K/GseO/h+y
riVi0v9VMv7XNUPK/xBm0KVFw56W39II+dc1Q5P/AXTHTuTfWDKopTDyr2uGZoj/LIWGJQSj4bAU
SV8jcryCry8tQCx7wXLREKdIhsvo5ZZXBe2Kycnjc95Z4qaBenqwlTHtQC+GO4mt9A3e0t0OvYZg
nzmz3CMJMh7SpDQRteRMOiSBVzbtyoz2n9+EvD9sC4BLdLRXyQiWSWNLBJSc07ZyPgdWiZQKlWEk
V8os+AWvtxl2i4aFtPB1x/LMCd+RgmM8QBEG1mLRGqZfhabxIcG0Wm0qK65DNBgTXH2KrBh+/PXN
z/9EwH8r1a+67v/8XMrilP//FBvXtTIzrTs7FVN8zvTW03cIIVQfcOGukdDLHO3sThHyhvVUeacC
iOv7cZJlCG3N/o7SsXiLkIL42Ffu+EGOJoplxOTqVxaVga+NdvAOdnb6WwR9/ENa0fxxatIKiYrx
vR712qeXJ3J5WfyfeQDfAnayMMPWj3PUKt2KVHy2xZCcXEj3WxgPxuHlUS5vvz+jsGkBQiwPFn+W
X/HXk0EQ4qLSNrLhlJbuestAknGs6zcwiq81aC+jqX+H4nXiAqQFiJn45VC4tnkUgZmQFne/s17G
iNuKu0Yz0C/x5MfXz8ugYU34Bi3gScV0qIEQdJEVn6PKMW/1rG33RZG4d0b+yqrzP/NaslrCeCEW
atTlvIQFvHOeVXJOUIU9DJY57OepHnYvT+iZ7bA4HbuE8Ase98+2/+tDTbmE/2nrCb2lPDnw/yBg
I8y+8hg+HYVO4HIB8eou3e3VY0gbZAhG/CPOntRDqgDQ6wM3uVY2XcVJy5KBBqBqA/iILMF2xOWS
taMVx0WUshWwON4VIo8QA2+bTTzqGyfMWcBaiI0zueN+HglIcZ4YrwA8luDh/+XP//wEQUxhLbUP
2oWrn5DIInHsPk3OQyR+dwga+9CGSTWjcMBuFs/ivlfxri2dayfumSV2gTCCrWaJKfAs//yvD+lm
WYBWspucFWoVuy7KoIQjxXHlQz49bADEgSnQB6WgS0K2GqVFgl2IODnrNTo2spffxFQ8almxowF7
Jex9bil5MMWC/KO7s1Yj7xM3oltVJWdU/oy96lu5nwtd29Quponm6NW3s2UhLJvb12AFz7xNgD5B
53GbCMoS6/3aR51bDBiVnt3xa9r0d9Zk7oeYtmCin7ocFyHM8SDu4VgSAIrW9/n8EE3JN2UAV6Ln
1aXOLu1+vvakUpAE50AwQfHCW59Uu4eHLss5OnuZFn/ytMR7n2Ap7L88yqqOvWxgIkhe5AWjyKde
K/hjdincsouS5UVLd7HppdthQPx08Aw4HDjGH51RS77Yqiv3lAW8Y4KN8KGyynH78i95+vkXotKy
pem6sa9XzanBsJQb9ElyjiIjPVaV2RKV6OM+w6B6G+iFBQN/jt+jkvG6Ttw/S0ApgPuKSpiLDvHl
JsexGPfckY03Rt60L+HL7dAT6fde7sl7NJT1K2u+zOTyziBsJ7ZYYNXcYOvxhNEMuQyZKb4p8YfZ
HOgqNVjpYVs2mFLbUF0tUIyb6vykZfEhKgIEoF9e7Oc+O7EoSHgqmQuvcvWKVlNswmnKk7NTGd4b
s228vU3Msqm6BuZ7nxanLlDtA6CHeFNGsBuw+Ua5xIyqK3Hhn5T9cjUoi/xB5gMxt3ibLle/q4yp
7XHaOSNFz2OBOIWDEmWCKu8eFoJQ+0RDVmQ7eAClNE3tbaRt602thrLaoj+ASmOda/3ZCrIi2Jdo
byKT0iWoaSMGLaojJE4U4aYGB9VNigz+LaLc4ktZRNEunELPRRqjaD87vTW+z1Gq6uAtqemXPs7x
79r10g9D10xI/YWV+k0BpbsGz3l6wRITL2eQ/3DY1wD72GtDCzPn5lxqvYDTSajZGEGwRWYCOdk6
Nh9e/vBPAzWefh2q1p8qilij9tAGcu2kHpuzqerqKCPca+sJ+9+k1OXh5aGevlAMxcVFzwimDWit
yw9rdFU9tbrRnGOe4hsNx2f84HT7vxmFagm3hkezY/0O1lOH4kkEAZk6GHtlrB41K+3/m0EA6Sz9
oaVYuHrlI9Dhdo/K4rmbRHkA7EY5zZvj3asXDOVVurOAVAzuo9Uok1ZXQiZte7ZCke2NPvieRua1
F/2ZrwI21KAnaNFY486//Coujd+2qeLunImu2bdj/6ufQBK/PJMlvlud6T/8B4sqMVfcml7W8rqj
9zt158RT2SmUkzpqnp6dSD9D7OXpNMyDfe0BeW5mS3KNoxnfiCj3cma2U9Ncn0wG1VucXmXf7XMM
n69M7ZkDRMwP1p0TJBfhgMtRcuj0ON8qdU7jfsLKGhlAVDeWLBVRppdX8Zk0HqwbTS7UMKFdsP0u
x8IawO3NeVRnqqkabhaZQ41sNA5V5wR3gWi9W2FF4xZJpnpbxqLe0yI1H7IaCU+7d8aPYmjN/83Z
eSzJqUTr+omIwJsplOtutURt+T0hZDGJdwk8/f3QuRFHTVU0sc9AI0mRBWSuXOY3/wm4ut6VMC9p
ma9ZiYkCwGb72NZI9zop+7BcFu/sxM4vRjfGcefB77xk6geX+5gLilniGjX/Sm772kRxCJXxUOAq
9AnvZ9GiUGiWMhCtPCdQ7sgIllIezVFFN8eSEq2liKG7jmyujDOkADuEfme3/JwOCnPCBgXUcudX
3vuR6Lcx71k/EIPBlz8SZTx6AmU9hD1y/YdqkWjl47sU4IM8/x92ApnC/6612QmOU+uIv+OlorWJ
e7JmI35nMj4+VUmC3O2E5FI1atYbuE3KOwfjYB+5ZRczUbQmMg19agcD6J3H19dwtDnkwEqJ75yG
dV9swlXZz0k0a5YM60qp32QFGnxGWzvDAZlX+cPWUgQkE9gLWaCga26fULFtQzpA8Ie6se97f7bi
AildN8FQGDk+Ww+SeG51X3oDntg9ZqXesbGH7pRYCnAYq8w1EdAhqUO7UqN0JyX6Ax7ePg854ArT
cygFtn1it1xQzoImiPi/0R1F0mancTa0oJTITjsFZtHYtP5ClRobwK4bH6P+UYozUjuYEuR2e0QU
E3vKwekObY18oTFDS67yXP9QFfr4U5aFe2ir0sL6midNLet3wgwjRPAzPlVppr8po6l8kJn0zm7q
Iv8IRvFB0T31ODmr/JXXyp1b7XYDEy4ZoZvQ4NYR6SaU1aozUD6rMlSVDt/23ms/2/gU+UI19kZg
t7EZ8AbvdGVPg6feoi+bCai2vTgyVNrZoBGf/2rEqF1eDxt3F2EAZfz5w/z85YFUjKZvCU1TSI9N
HiolcQJ6e/rOBbDGnpfbhE4XDVBC08rl2kJF5l5UC3nCFI5Zh8+9+5g58qQCq/LHvjF2NuW9T8RY
l2WQ+wDAsWkKRXgxiqKKplCfkb5HvW1GGU2l+6k0+c55/hNUtw/GbbMCnlkNStPL1+elcxbNlpjD
NkZTEHeg9KFJhX7SkUw7jKXSPHqz6L6hwq6j/y9G+8lFhQxd9K5Cpb6QBRLgadYaqJtiKoY8oCPk
74wJ5R7Q9c53ZtzoAAAlgwE8ubkdZAe8kfHZFBrgugJ18JLAXs0rXt9Nd0qkVZ+DrBIYKJXJtqfZ
FLriFBrvA7kTLJIsjH0yXxNmi2GC3fYpTCy1vWRxheKY2XXaN2Qc4/g0RXH3PoK7pO1cAnc2Hv04
FMZpNXH5bhuEQGwN6L41MmhLqn1bFPzPONRZWDptd0D2cc9k8057DWWkvxbcVGbohUHhaFiwxwvh
3YzzLhNeHUXmHF+BGYkhXw519AUClYo6e26cxmnKdx76zgEgyaLHBUidOcYWTJrEDuJ/xbSEjaM3
5wVNRR+j5/6AkKC5c7DvLsWGol8JppnQ+HL/D4ixoNQtlzCyF5ogHnbHxjDKkym7PbriH9Ta5qyR
0QGKXyciax/g5Vp4+DAGktZCw8k1ziNabgczNuMnIVr3gouhSfOhBFGYzsNx8aL2MGIGE2SWUn+I
Wi3b2eq3DQk+9GrJu9K4KEI3F4FSty6A7mEJZ6KD32mj9bEqhixI3bJ7FNDzEHvuEf83jB8AlpWd
lPLeezehKAFHBe50k+xpA1KWWaIuob7kX/rYdg5TUX0CO9Du7KU/ufn2rf+90uatz1nVgKtVtLCw
5/w5UjNPO2l6t1r/Ypv0bjGZRSPBnA+NL41OC8e41elC1IV9XhDd9HyDBtyHGHc6nK0ARMB0Hdt+
1WXwqpOCHPoPNx3V4eLkjaa+4YQiD6ypbvambPDKCxo8DfdQCrdRmwkwL55iBBw+sPjNrrVQVS01
nInC1hXNKUprhbFwV4SJGSP8zOx79g4ekIzUNya9uoIuVj/PolJHH+3zCHvewVrOTuo5vyPRKohj
Yxj1Xiij9un1cLoN2jqzajCzOlxPsHO38KjUtfENr7oQ4zEryNA7Okuv2zNAvV3FWWXPAJ6zHuTc
TciSdiGMvm+H0LT7FE/muTzZ7jx+ff1ZtpF4FZBghgvTmuNigNJ7eXpLrx5r2bUynGQ/v4mpZ/0a
GslHJS2dh1mo2fvX1/szRfh740KxJGlicEqqzaBjixmt0ZU2SJpATaN286MXJPZ+ozmoWeJAOcZB
njm0/ivSbLy76XD3fpwbFi48JP8/O0OoZtCiZAqbd0zSz04zYG9nZmgDIWrfafC1rAGF5rWuKwKs
pex3GnrhZBmNnf7b8b/RJzKUPvPtcui+twiQPndD7TwlUkHTvUosdfDx9VC5kEpcRA+phkd6AN0c
iYUMhzrmnxhxLZQH1shIum6nQyLNGRwcbdI06CEmV4fEMurnVHFRQs5o4/x4/RX+Yb+8fIXgaJjj
ucx0GYpvY9wwaKooy24IvVRL6Gmm+nLxpKu+NZsfKEAoHy2MCb4uZmY/uGXa+Cpi9NWBcQUOgYWZ
efh6LfXPEosNKADLoBSHIkvxQWlFpXyeR6R6Ead21Meknbv6DbzC5SGN1vH10pv99yRx6+bsOL13
WfEj4LSll4Rqa7cfktxluhDnSLoNC54m6OX3tfE8ZAYKzVFf9I/F0BuIktqzSiNyFilq4R4e28fB
gP84DHG1eo1nyrkQVuz6KIaXzdHOEKtNlgbbsaSau0/1kmlLULU0SQLa744IunLAPUy6g3VlAFhD
uoLA+ThbvdkQ7qPluMi+XPzUm5c+MHvsqJ7AfOf6oz6a/UddYEwQjEM3uMjlN1ny5NpF9KzEy3jF
6GZxfMhr/7LDhsJXk0Fr/TKPVDWYnQZRd6o96QbCEMAlLV1SryI7XD3gE1l9SIVANRgLR/RdCw+w
HArI2FD6Ew4uRVnMyWVImQH4bRm1n3STEsYHpoSZTrEYXyJbm5Y1NrfuTtN+G1nINk0boCwwS3Qc
0Kh4eea7uUj1AXxPqA52f9RKmo01Q8nT69v0zio0zJjLrno/q67Cy1XqvEBMuCzJwU0XBwFDKMdc
WHuF301mx8OwjM0DQS1h9LUp3aOqLwZ0zOcw77r6otr9chR0H4PMWORK2/lmYWLnd7OhHquBSrvD
82anWFuLsc15RK5YXSeXzFxoeb58UjSWo1mReAfJRNMOJQCOdsSeggYxhhOxVVywkj853vzr9Rd8
M+pbH51IQO1AEk1muVm36kfHUNyGgUE3xH2QgPD7jMhNh/42HsO/UaYaf3skISLIMHp8W9tacRL0
ukJbUcxAFvknNB5w4xjIDY8zGMseqeYYeci+1/Od2cj6W27eEQMp4hY14I16AEZB6pIN5hhO48hE
u9TVh0zP8qPZT+plqr2e2supd5LBe1sQVN6f+3plQmxaTapVTjhH2GM4SC0PpJpR1dG83Vllm3Ly
Gegiqkw9PFp8JMIvPz8K6r3TqIoMJQrpF3XEuSRw0wWRwoJ06ivI3MT1y7lJfvfpkDZB1ETzXsfn
zuvljDFwBIwEcG/b/8hGDDLyWaGSlyiyaJOXnuNZT6/wYB+8vI0+IN+tf9jZf8btNwXbDDQL6RmY
Gdsxp4puQTTirRqmqncx8Zwmf3tL4fhBZ4KP9nXA3fdtzM2DcPuwJqrnmh7Amz3s/I47n5nfwZz9
D2SXs/DyA/SINhBzY6qdqZ8e3EQ3nzzVMx+LNsdpz5iNYNKTCE8GrUb9UGsDTMgQ/sf4KpBD1B0L
LE0DYDq7vd81edpsempcNt4amyg/N/svby1MCAQ/DBb+5DtV8ttV6LY0Gd4QnU5UbKy+O85jLPAK
sN3Tgp0ySrCkrq+/oTu7g1MApnn9UETyzQvyqqjBEZXqN5aD7qtTObybEAk6qNbUBLFRTYdameuH
1xf9A3LYPP2aUa4qJZx6jsjLz2JbeVYb9UwxBBroHNljdLJr0Z0lrJAH4GGre1z8vtHy4Wgqpuq3
Wc7LYE5wwPrHvVJfOeehLDVG96J5Y2YIlCtp3D8BLFJO7bA4D6Ow+x+zl8oHA51nfxqRPddHzXwc
VfPTvBjJkYBMzcCXx8OkUp70PpLBuEh5TCHc0+ZsDZ/jxHClF0dGiTkGz7PxDDFgTyFhm2cTJJiG
0XuBCQPdYFvbYKUTZWOuLWE3t93RHfPU9+q2OCSFNwWZPu9JjGwr0XU96F+oJ6OLyAhuE5SanrG8
GCK2nj7IEDZ6e8jxzjxmSfvf+BrU/OtSDJCg+jCVYrzz8jsrscn9uwg1FMDPLnJJzPPoKXvV4Z1D
jhg0UxsaQQC+tkDyFNAkxIZRDTtsbNDIHJ3LqHKOXt+0N92M9WGgx/4BwzJm/dNJ+2tcUy7woKYu
0cIIMYERlMya7+H9PV9HuxRf42kaP1tekuAIwJP+U8WTVgQNpIjmhGWt2gR51Sp7M8h7z04rmNkM
cxPGM5uTVEd6CnzUU0MUWACQiHYOUmLtTtPoTj6xzhxJYejLAS/fNqgqjJiMlKs5FNaSHavRi+dD
jJ8qplZeLj4ZVZZ8pnk7D4cI17MwG+Ey+rFI8b6RS5f+y/DQTC/WUJTfbTfp3mI05+AeYkucuEyU
ydydsHb7Wvi9HkOrtYgF278Ja9no0U6bLZobKr5SUWS5B23G9/H1LXF7cun3r4xKk2IfhfVNtkyJ
7y72gISFYxM8IM8n1FlG/wZ1neSCEwa26P+HBekJrzf5KqqxOU9cdfEyd4se2pGbHNwUc0sATHg1
U1UGU5rvEcP/pEEvAzVP+NeCm+21Kp6WzWDoYWnMfuzgtO4ay2NqOm9oFqcnTVbuBd/k6JihwHsq
uhQeNKI/h2Gomn/ohGCwXsr5seqab5PAVqVhUvFQ2otywj369XdzG9b4qS4dPuAeSJlss/3StFBs
Jx8OO2ifB67XHmMcvQjSqBc7S9397n8ttfkMHhkPpla2Hnpm0R8YFdBbyk3Nt+WcnBTsnnfWu7eb
Od1IDoE0UGmMvwyjMSau1GWFHhqYSD/EqcpTzdWeiMdtKvDnZPMFVlm9G3JdVM/VJIXO5rIaGzPw
xglLjHQDk5zkNFH8H0GQeZ9f/2q3BZKnrtLz6spMZsK6OUKlqo1e4Qoj7Bdo5XiT/lZry/3AjNt+
06k1NTl0wm9Rqjg7EeLeN0RhG2bmCju8IT4Ztj5zwjIjnKw6vRC1sXNMquUtZsYRxsf68H9YDyk2
hjngwJjnbB4U1T5r0OPJCJUehzhpKemz47V1UCTmjLdLUe1UVXeOA9uFmgOyMsjuLQSKbnc6T2gW
hhQ5JHEw+c/uYPzK6ljsrHRnd4JlBJ2M/hbrbfuEUYpTb2q1S5gZjXouE+cZ7OsegO7O4wAAdvlS
LMKgatMAxm3AdBWXJGkY8uZCTpYcFp3ZTFS18c7z3NkZTGHAWVM2MJXc6rx7+Ju1Sq0sfClXf9dP
lfEsVveuHD8I2LV4I75+BO6utyrdQneiI3LzaElUzXRz1RCvQ/PkULB9bvLhX8VwxNtFTMnOIOJO
WwRG4cqZRBp75fxtduJcdVptpbYa2rW6nDvptVecyNWgiVYLaWwjcYVuNBzuXOyg+rZ87KRQdiqA
O5+T3wBxx1jzFqhELyNaCX13Rp1bDV16+ad0xLoeMWuEs2mw7rzeO9uTzE2l2IBsTgm+ucLSOu5x
0SBtG1M9epqnOKOV16o7cexmQoFwxDq+oxZEJZMp9hro/soOq6ZykR8l45ghvf4wlIEL2VD0o1VG
cJPUPHlS+1g+6g7uZwb2n4Ete+Vk1LZ+ruyqeMiN9NfqgXeRc12eSiGTw+vb7N5dTr9j5V+t2ISb
NNltM8y+1UINZxyzLzE6UG8smY2XtEu/YjBFj1Iz0sc8Lz7rcVm+cebaOtcTLeCyzqzPygxavEdt
E2wK2HAcp8RRKdv20JeCrtJOonNvf/DVIGYy9GFyuCmP3bIRMy1+NXR6tz3Doi/+GR1zLc+jPerQ
nRtonVHSplupL8aWAqUvZmTjsaqF0F6YfzN2eJ7avHzb21kHFNjTVr6Wyg2h9z9f/yL3HpIbwV4n
oytOepNGyFTvkmxcNIgdfcQUdPm3s6R1yTNtPL6+0s2Uf92dXLPraAChRG0rCO1G/SL4+nq4uPXb
iiHAWYuL/jtXQ/k+N/ALpUfU+RYjmH+1qdI/Wl0+Xwx8zl7/HXdSDOIcpa6qa2tw3TzxlKzCre2o
h7HeSp9w97aUrn0Y6JRgAodBaBRr73eWXG+GTQrLVJ0rA8l8NGbV9Tf9dTCRyVAEco1GWGtpu/Is
kvyNOUGt8hlc5sInuj0i5ATPza3EqPtu2mJ5jWJcmTK5mUVYNtZvJottctCZpxy9WfU+255if1dI
NJVTgheQ4H/VAKEGR5S/8YiZZFC4XS2CaOwKRE8Ux8iOrqO4y2rHqH/RhmJ+O1uTPC8z/q7PptUl
mBjTpPDZ5g1anEXxFAlpM4xdsgZ/Xg9Vh0NaReaCCbMcn6AkjUyqlm6Gg6YmeXGYMZeufdzRmjmY
Es1+ZyA+ND5rzoyzi6RQqoA/Ky7TK2vopiDHvVW59GyVM6pQ5ZOqlOUPzLps2+9It951ug1ITcWB
9bzQM6yCpnerz4YiVf1QRou7BENSj5/rBUNKPLCyn5HVVvVDP8TW2u1rvdov4pppDNqc2dmJongP
VH5vUwMWWh3E6JxAJ92E3IUZFEabnRGCzHnnLLX2pkud5SN2ecNvc1blYw9x8eAw7vtaqhEewMVU
d2+1pdrzMbtzxVAIgTDj+sYrfHu6pCkURY+kQYu1jB8YIcI+dNz/pmO4NlNQnwaMhSQAtbi+lYUs
nW61446MMG9S9xTptjiikfft9eNy8yhoUYBbRqoN4jWaYJuLebJxrFT73g7TXjbHBkXsA0Kxe3fy
TeRjFWd1nYI+h0bKdtI7aIk5qZHmhFNm576Txfrbtci5NI65F/puwjtzLE7+ykkm7SaDfHn8pRSm
0adCCSsnQyMrr/8R6tz7OdqMj32u9wfVS6aDi5jbTt5xZ2FSrNUKhNALLXWTsVrZsmiVNJTQZhp9
ddpaBnlTDNicFz9djGn9TCz9IZW4gb/+Cf+nDfAi5IF8pwimVkS2GyjCJuQ1AE8XxUjF1e0cilS6
Osmpq5b8eeiUdDkw/1KYDWvt+MwYMLtYnYWpVop9rSggmZqxSuPCLhTvndl73g9Uv5xP6TI070YV
ecnAi7qq+kBjJV38WsxldNJiaXcn0p/q2JRLEVE8Jg0ep4YuAqdDa/OxsXW9wWEXwM2B8Oq8Exq+
xkio21UTIK/sFEErkvHSLjXGtTEy0iH6+XF6wPkrvdqKN15zTGP0YK7GMtSawnvbxmX+Lau0nMDd
ebiC5wV4f6HY4nOWzNrow8eQv+x2GRbf7jv9Fw6tk2/Nsin8XnpPSWWa3TNRFDeQTmvmz70lYyPw
wDnEJwzPrNgnA5h+ToNl/CzaWP1dQfulKs06HW9dwKTeEa9xuM6JlegPs5UK6wDLtPslivxBITIR
/uMIFo/RsxkwZBbyzZx55vveWhQeMs3tSyMXG3Fne3aW4+CJ+OgU4BP8LrHm5ND2xvBzxNIZ42I5
xsd41I3xpAqv7I70zNOLpuR6fFiqgWaK2zCyd0o66VGlYyoRK/8ORi4+F6ZeFHybylP+PFX2SHfP
DGkUZp9Nt+mSQIkSKwuGMem+9GbX4CRLvhW6w5KdTJw9Hxps0L8iumOA/awH421iwXjxE8rYyJ9E
2e3Zbd4kCevupQvB1IhvTF9gc2K7VUdmMdOr2iWxP3mqctRSDFAHs+6PXT1bh9p2p52E87a7ywQE
J4s1SzKJfVtypKo0WF0OrrgqGYM4Szb1JxiDc4B5fH3RZ5md3abMz6JiBo+LuX4xGOYui9CenM7+
bwLuhHp40JQsNGKY4MIAX+PnXzlLZvN5PREVV35HctTNyDhkkzT9boQFG8+Rd94JGTdJErm0xZxy
VVSAt7wdVA557mFk0FVXLRODbzjKcs4EPHNRFd27ZXTnJ1XYKm+/0M5pkc//4Letf339R9xePfQr
kIxb0ahc6VvlMdVVEtctM/3qxFH15GKB/mRjkLHzodd4/zI2ouxEK5tMeK0Kt8BmfXDb1O4TM1wM
cVbMqfKjRNcOeQURNNGTt+7STL6LXthRzukepvf23mNxrjtaqqtFxpb8S0DTHbBqZmiZbfzs4Cfr
IymvHCI0BV5/mbe3DwKGK8sXGNWfj/pyB2FYPy5qK3jMDp5IwjRkLufsXKLJcZRj5dCJHQzitO39
R6r4KuyxGtuAUKPpRMXxcuFyTkCXpp0Z4ozbBrbidN/iqTFPnvTmR2FLeSjnqDo6y6LsbeI1N9l+
2lXHgiYUAQTlz5dLd/psuQU6zKhuzp9m0dsfnMHOAJVayaMmknOPJcQDMSc52GblvZ207MGz83Ov
JN//+8unuUFhR/hybiZ6dm3buTdYVogGyfDOWqin/Xps9YuaK195+RBQIZUUZABi+fj60ve2N23N
lY5IeweIzct3wJ2Z1UVqWEADlyVwh7R4kzpT/FDMuXxXte5TVuewjTMia0yV8vrit60lPj5VNGzf
FQAJePDl6hgRO142kT2OaYU8SJnWlzGeu3eldNx/nUqYfmJ22CPzs5orgJ38OFVWu6NgeNNP2/yI
zTbwcAIclzKxGZKMajB5ZnyKJQW21SM2Ac0+Pb7+1H+uhpf7DgFlzBpW3RGSsS2WZIJJIAdEUcJW
LRQgZ1kuvhh2VnyzuCj+sWogq0Gvunkc9HVvfCGf0LoDU4kWzIk+J33AbpBxEDtKmZ8G2RXYtYNX
/UJCAVwuzWe79xsQrLWfpZ24kL5agCioiOBK9KnypctaHYtzhroXxKplFwjQrT+mlpzn9Se9c0mS
RTM1hu3I0gA1X37fpppIxVrXDmfMyLGNV5QHr2u9t1kRDSfwwrCa5gl4E+A/nwvjCa/Owa/7pD11
WCTvTSVvPzS/hsx+7dMiK7xFEXR6JUdZNXYIUK69lqX3iwMuL05SuE9Sn/aGb7f3E8uxs+ngczVT
v7x8+BSMYJNakx1qWmq8sapC0rMZk4edd3wbuWGsA6tGboOpLqT1l8tYKz6b4OWEZqNY3wHDU9nP
yVVLde+dXuWcW6VXvhjYrXwY83l6NqbsqUdTDB9SlZRaL2LrGOuRKw6qXkShF3nxQc0NkQalNs47
ImrrWdpufR0Ex0qBJehssyYnV1M8yGc7lE68AIaM9WMHWNEHSaefXn8xd94LgWUtSf+AiranTNi1
tNPacEIhMf+JPU87S2f2nmLsmX0tEvD2K+kdWqTzdg74bULqWKSja062mtluG+ZlbvRYASfxVZuX
6TKPSvww5HH3MHSJDGI1K44MvsudWHobyOkhk/4xWiaWg5F5uQ3ipVRspCySK6IQ+VMxNs0jFR/S
ho1u+tMiF39sUV4G6e89gPBfDq+/7duztS6PuR9XON06lLpeZKCV2Vu6WrH82ET2hWHSwKjFHg6D
AuYZpNQezfTueiTf4EWILUxDXq4n1MKJ59xNrtnQdGdH5u0FuSgtELmSfJQ43++83tvDvKJtYFZh
sQGWfvtNhR0ZGiiN9DoyZqHFAaqhjJQ9Ub5b3ARVDL1OyD0rOOXGiG8Azcw4WkuvejRN72cLaoDf
JEVuPsezkgxBVOb1BziTwHmF3jtcAmOV634CDhAKEALbrm/qo5S+YabTtV9s41eRyFg92HNXvMsM
NND81z/8nduMn0zyAmCQQMTQ5OWXcLWZ+ZdRZ9dkdpRDmSZcn6LQvyx5opyxJ48Pde9ql1pr+bVu
VD8Io3EA3hvKe8po9xiJzLjYrnAvqTY4x3lA50SL6uHqdGX62BvzfIS1HapxJzyg+0b36HRud7G1
uH7UC0c7ZKWVIIRmDP91rse3WJWGV3FcQDzbwGp7kZVWrsiuBc2BvqXxNKapSdltpr5d70kO30ZG
VgN3SC2H+Aj31MvX2FrJYvVYKl2t3Jt9oFbZQbc6NUDPdN5JfO/sZZYC7Yvo3Fovb27lnJZ6oS1u
eo31Snyu1KQIYtF1O6/v7iq8OMwwuL4J+i8faBSNErdTl12NpYnPEDiUQ4+d8872uxMHyBv/d5U1
LP5V+SqYKi9WxiqJ0TrBoObAAz3vH1dttBNMmv9DmKMMBB2+oseYDm5enTrJ0XFHNbs6s2W+b4Z6
CUZUkwMnUbzHQSZ7vbnbqwRIOl7lBjYLtHG3I5+kVV0zHyEe64D9TvBI+0NV28lZ6qSBFv7Bhzlt
7P8ey2mpocK+jv6g4m1iuTMX8QDXIbuuRJlL3ihJgG6GfUyS9EdlZHtVwJ2bi9IP/DmQezy9thyU
JLaUxOyluGYaTrqOUT71k/K+aMzf+mhcvSl7YxbW26kp/6voB3c04x1Kejx+8WrcUhsTuiMWrrTp
NRqAs6exYxzrYh533qZ2m4hwG6/ClhTWZAVb++q+jLooUelPIWMChwMSVf+5hDuj+lIQtvwlV6wH
lWTswOSZrucAkzP2oxFRoRQJe/TopKn+GibYa8siq8CJls46ujJbTv3oLYOP5IPY62/dOVfwOji1
UOBXzc5NOJpEZC2RQkvYkcU62+8bdIVFehZLZgczJM2dc3wn/JEUrqR7Jpt4fWyiBQzBfHajjHZa
O35N6YM/ZN34CyrMnsbTnbAEyhwq+oofYsn1wf8KGM0UeUU9OsU1jlNo0lVmBr3uTDsf/c65ddcB
Md24tW2zlZq2i1kzq8Esrqj8MF5TFfsgoasFle0JzHkqrHwRKd3JO28xBSvkBZyEvtpHso82LxE/
LpLNIS6vUmvdADBlcfIKq3lyARWc26SS12IywddXKLNluWd9q/WlPFD5WzCo6OmOqSJPQxOVb9vB
bd6ay27j8M5nxvKJTtPqs4LI8fp1/nr7EmMvdN/n8prlg3hy1YW+uioniILunv72nQ/NV6YxyICK
BuUWx9H3CDg5MPGvOspOQVsqwlfzrjjtpD9rMHxZ0dB55BiuSIk/6cLLJ1IdqaG0JKor/CUTkLhh
PUatVXxZmvHPgWZ8wpz1zZJhikLmU51qoTfPqI/S6rCs5lQvPYwepf6F2Vh6AjBVHtsIxfVxEemD
PeZf9cyC2K3Xy48YVl2QK1DOXn+Ge28KXAITUaTmyEE2pYMiVwXI0a3IpVWNANzhxtsne7ySPwiy
7Zsih6ZWXWk7IMBevqkYxh/APq++lr0p2I7ZmJ7rokbaTRkKIz8MRp1+TwTM4EOj98anBdsKx5em
GX1jHKFdx0mfPkZ6XL8vF9v+HpVz1508p82ulaVHP2DQ6SUNxBVl3Wb4bfnCjf6//DPCzfGvKvyf
X/u3AO69V7V2vteW8x9ZxJfPsHgY5qaVqK+GWeWBhnRa4i9d4X19/YvcaByxnWjoI2dAKOTyNzdp
TezZ9TT1Xno1oggxBfmpkoxQsMrxho6ufnc0B+2YNS7B38LiaZIPnVSfq2XPAebO3Uz7mWEokxV6
pOrmvBooC/BBy+xqVzU8r6qeHjLLGAMj87qzt8jfc+mchqhvPxpTme+gP+68BdJTinjMTYG6MV5+
+bY10agZDLzy2hqjA2VUmz4ZyYLcBESRc4aoufBrQ80CS62SZ4nq6LG2R/cMRzUL7KS1jqVpVDt6
nHeuc8LXShOEIwUMaCtpDj0uRl6IfqRjTPG3thMzFF6QW19ne1QKX2n0yvWx0I5RqjPTp6xpjQuW
5cAZhlhTo2PKv/qeOxp10ZRmUEr6ZvotcTZs/ayMVIZ7eJLsTTH+5GwvDx+AczohDLWZKNwYXmLk
M+WQSakJO7P9x2gS+yMtCTqHMdMHtKIQlqwOVB1eFDjQph/4IvUZ9elUCWRauzJorGgQp6YczO9V
pGrPPQ930sup5ZxNCtr7gz1kcP8ipVKCjli4tvUGHbj+rIsQGxoYOdiHdl+1tODvoAW6eHlVY3QU
5pS9c+d0dg+10eBJpUGDFofey+ZnayA9PNCcneDzxC50gc4ry2CMasU+GQ2Q3KN0uzQOhtbI68Oi
Ng5dNhBKD0o8JOqjsiTdWSSOXuD465ZXW2tNMMLt0v7EDRCtRFAEyoHaL+gz5y0iRktYS4AZC/7O
PypEYRo/MpX2w9DrgwgQ55ff1NYxRQDi08j8uhPljygaq68YGNnySDJdXnoX8ZVAdFi+QtiNjTww
lTECPjRNivqYSmEPNF+rug004jvivJED1qQpSuvaC6vRaezG808B56gJZq9japqhmmT7Ikdx0h+6
zv09mzWD2NdjjncT29ajtmLaaNTatK02KZ+hmFYKL2a52o0ANkQ8QByyqWo197XUzSEcLw6537B4
5Vnxcql+zAC3nka9RPMPdIgmnpgDTrXfVa3xS5+m6IM19giqU7/EQbtUNqcD7cMhINnT/63HJeoD
mHPyCZq9Cr+VT/BPOlDPHYfY1L+mbp8UPtZgEMNNo7UP2axNT/rUL5Bwk7Zh6Vw3/Bmw3re01JdP
lZpzcJqxqY1DlKt5qCGoxSSpn0V+hLCbR0FVpWV9FFNdfDfRVdUPle72+kFy4i3f9GYJLSN3qeqc
sTa+qr2YH8xmijtfDI2LOZWG2ZDfmiaNiinv9TYAghWf8FQDu1UZo2ed3KEeNV+BJdHDU5+h1jhJ
qR7Lai4O0FS9PDAarfSb2Ep+RnVcpYAk4yQPilyzk0f4fAq5f2Ykv9Wljz+j5Jm915Jhcp+a1kYv
sF7ZCaahzKrPUMY7ymIBkyZzMUNpM4rlScCRLo9ckOZX9GsjguUQx9+iJoZzL3UIs610EsjgCpDy
QFGa6DkRhajexr3Q5WMWWVhlujNYs9PSVtX71/fYTSnEtG8FmRA9VkSPusk0kjTKsA3su6vM3Dyw
6tp5NPX22qlxi6U6iqRWLr93k+HttJ1vqhk4ChDKmFUzbVmFoV9eJHNGDpYtc3utRW4E1YB0chXr
iC5GZnPux12G2Z3nXJnqNI64xClmNs/ZZaU2uWbEenn0NOT0p4bIcAH4Fk9DW57ZW9Wx043/XNCS
NvCMZJr04oBjbZbV7VhzF33srsnKgl4F4Y+5jQD/6x/xJodnoOGs8FMwSnRAtnlctxQcT7UYr1rj
XLEJ+parpvdGmq2+s1vuLETqs6qjAJNm3/w/ys5rOW4lW9OvcmLfowfeRJw+FwDKs0gWnUTdICgH
bxI2gaefD+qeGZHcIU5ftFFQIqqAROZa//rN+vPfmoWoxwQn1ofhUmOAHdK0oMtkmLHNRftRGf83
l4Lcjs0yGyA5VW/nEpMGU4H6UV4qDIYD9oSFxGHPPaFbyz/4Vu+HnqDVv1/rTZeWGTUcpUHKy0Ry
4KYXjADjBfMwI9exueAg3JFd4TxZFidyk2StD+Zfb/78DN/v9aRw4CPJIgUBweDo9a118hLOiOvI
i46/Xmh3tnes5uUjb673jEu+Kn3sWiqzVAAUXl/GbrNcWK0iL1LX6p1S2uOpVWbmH+Y0nyA+uIGI
p+zOLaANFav5MDy0IVSE5f6n8AIf5JeHNhAT3cfbDyLnDB9c0U/042bry0lYG0gddZh7yYdf+u/W
0soeJPGPWb7+lhKJ4QtEnaKVl84ydnkRf5lcN30WQvhuFO2MIQlzI97NUhxgNpzgUD/0rD6/cQzl
7LSzinDY3v/5cf/NR+IBwGtk8gns8badSAcjdZfBkxc8OYsdNpHTTTZBaGx1oKT/fHtYHatoh9fg
e5Df18/cE8U4m6Ael9bqIaLlmXufTQ42kQYuUX/+Wu9nD0BFNkNPci/QoMFdeX0tG8qTksSmdpkg
7NL2qU6lbk1KroqsIQ9ZXzpljRJ4sqTSLVf/wkdV0ZSrtJOY4WbcMt1fHKu+FZyXkz8PkXmKKaOz
1TYVJUMflcYGwp/9dUETelOknLlBK6efcqnzbxw2w3wqJ2U5IPXlRHYkNLTzEk3VfwyP8UX5dGtT
+MtcdH3Av22F0I5GI57t+WIZtYEypFn8BCDrjkmC+KDr+ru1wiD5X6wqcMs376wyDqMy58p88eZx
Dqt8LIKkLBH3z8mHBq7vaGTr11pjWpmUgpY5b54fhm+EpNlcy+pTJ6h70aDft7E1r3AtN5TkjBhG
CXNE9HuexxVJxvUHG8N6hVd90Uq4AeTGXoD+EhLS6xtbeIolqbnnCzGBqY/Bl0ppFuNqqiz8Xwzh
nwu1rhibLuVH5+j7ouRXJiGjewR+awrN60szrFusZCiWi0U745sk9AatPQmaIpMLy48CH//muTIf
RtyMFh2a7y/w8LclJOyiHR1nVi8eQh4n1cWjURr9QU6ozv/8Wv7Nto9Ka5U1UXTRdRpv6pCh7Lql
KQrrssD9eIw8SAgZgegECgpUXP6IXe+hViBO+JVd4EfqLZ7Uw7jJYSCJznn688d5f9atBHhAX54v
cOBbZWOFZW1baysjWHrP0OdMnHNd8cEO+/5hIgiCR4b58wrYvF3JlU6coNCFdWnNJN9OY8tX1s3s
oPWu2ORjr30AQ/zNlyLv3SahESU5wOObtxQAHrONuDUvKs49/lQBfbW112//fOv+5ltxWkJM8zjF
11n76yU6NF0LQt7Zl4oQ42OO7GU/xEayo3uQEBtU9T+lYrEdrMA19Pf1Qb310Y46USyzOdsXRila
UFLNbgZ1ApiOC2/fi/kjYfb7tx+ZD1wspjM4XPK/r79fWcW4P2iJc9E8aEgR+nOUL71yiAUwm7a0
XbBUrrNblOT7n2/sr+fzet/hNP7FPcRX1mQPfH1lO+kxDGm5s+RgTT9Nk1I6Vop2Yw3KI7e4u2uY
95NL6cKvVwvkN01Gmi+hFRvsEOZrLbEKQvSMrx3FoY/ndHVxMS3eRr1j+qljVR8s71/cqLefF5Yz
jhZkuzEUf7NPdjlBXnIwnIsolGpjIwwKnKHLnqMabzaVpGjfi6Y0pMmar+quauiJ43Sj9Y0Sdo7d
+Al6+yCfYBX9+Ua+fw+gf0DHWPEKRjpveSDRyO2wYhnfRTq09znu9SDDlPKjU+L9QYXYnA0JuxWu
QaLL68cFn2yyMqbXdwp45MUTQqH/loOH8UzTTy+1jMyLIwANgoVpirvNYgyEgjTVtBp/P7LBfdqX
+qbgtENzlaTuVwKnBv3oEom0r7LY2yVZBvfNjZBh+7JJ4wm8qxNLOFtef5mFRXaYXdFe+6qVtSZJ
cFb5hJf4crLtqi0x30s8dA9QzuEnq+aycZIs32eeN5bPsJ4WTC0GIQi3d+xiA1RTf/IGVPtkDed3
nM7ldydOzX6P91T1KFrTg97SpPpdtDjOlmamfFFFnRDcvkSyDG2+zA+4Beriswstz7qRE87V9TOu
EsbUtkfZDG20mTShHSCvZN/TRstUDraCoE63NFuBT53dnLqhzX4KSlJszPV4+UQgq32TiaHMMY7P
jetSx11w5zgk3GD8LcfYH/DWY5gTNUmxK6ZqDIqksFlXAngVnpfsN3rRWFdKDEkb9rk5kVyS2bn2
wXp4B4uDJVDfsxogeQGbGa+XQz9jhuoUfXqX9XjOe/akh0bp9J87U8G8xRj7Y+soxqYWDLkWTOM+
KNHeb1tc/hdax1yLSeabyiFdyJ8xI2J/qtz4XMoEmUqS24EzpTbQqzPcMi5Z/GnEw/TPb9v6i1/t
ApipUiNBFKeFwW35zfe2UxJpBlgDdwxz2rOsnTFsE1s7ZoBhWyvK4jM1v/LBK/6+nLCozDm9efXg
JNCtvr7bSsF7yfuk3/VDWV9FFljqVCoyLJm5HwR128mq82jbEDjGkGCpNm6eV1fIc8UHx9OvwuXN
94cXgbEsvE5MEt5CH32raxOfxbxbEhtGHaHVlrLJdGu6ke6sXWtZAtob1Wpj+LYZD5CWRuvZ6Mg+
QCwqRlzz27o7jXRH03asKvO69Sbsm6pyUaewoVDCWbIhRiMYvajaTlncQQTGn8fHXW+IN5BJzSw0
a9M75HQ2lKULFvuhplUNnmRg4lWQtTDq4UsL/Aljp+cE+/MKeFcR8BDYCvkvMsEwynlbd/RZO7XU
OXceOC3sM68MEEku26adqg25H2n45+u9W+orgvYLR2O8Cl9j/Ty/Va0xXtskQmbGXWe3+ZkwIwPZ
ceQWj0KtH/JW1Z9FPVnPpB52HwgT3p0s65VxGFzn1JzQb4dPa55spyuzcTe10vQLQykCSDcfnV9/
s7iZbgGRrKXpiry/uaGlV8pJb4Rxl85xfUy9gnBMq8z2ZV44HGVLjN+fnl1rPNwv1px/dnszPeBM
/ZGx27v2gK8LTwE9BxwcgwHt6xtdNOaQpfFg3KGXmB/Uqar3XsOQL+mV+OnPz/Tv7uzvl3pTdVHb
labJznlXuoCTslHKgApp2vz5Ku/2aEhFUG6QphLjAFK5forfVk7qaCoOS4N9l8yGts3VtDzAeDfI
4pyr/dA02jHWDTK11GE5z7mmfbBVvof5IDSBdcM/gOvP/XxTMqTmxLFvR+ZdY0p3k7nlGhdd+GYv
TrBxn8dKve6W8VCb7c3opB9dfb2Hr3cqmDuU7jTVls1Y/c09HidHUfsqse6WRS7nIdeMCy66yXnM
+yVsU3iiyGzbH7mhll/aonis6nQ1rm0/iibX1iPhzQehzl1FYjwGQP83R0bnDc7itKVyp7Y0Er7m
TEyyMWXpb1p+dmuXxMH6opKNEbhY2/2c4mHfs8kiI526OVj6JtVCsXjZ1z8vj3cvnrkikyi7OFZ0
eGdvn0+Xx5DHoYZd9GGOd1K1rtx4NvaOWRs1eTnlfMS6t7u1crgzIisV8Ii8euliI/3odXj76iF/
QksHCAA6R5X5liCmOW2a2KDNl6rRRRJ2s9LkGz2hiPdykVcBIhlmFRb+J8uV1yiQyJtSYNwWm17/
2eXfRqHEjn2GvTZoRrgYbrEOwCYz3bQLjky+anY22ybsZuxEq6W6ipxicvy2zpV9W5jWN4GI4IrJ
wtQiBE27Z5ezdPDRvzSTn6bu+NUcFvOTpzbplahVZgsGjZMX1BVyv6BsV+wsi3P55BpzD0c5K08k
BVqYamWV7lO9NXrY0sooWJc0iwz6pagycBbGvb4my/SjNKp3RKi1oaJkQKIJu/W9+48a95U2NSK/
j8281Q9ygXPj90mMs2M6up3us9/nP8ZcLx4iRe9A7pa8v9f7wdhTfxdfUy0zYVgDFgMbZl6cBBjw
gmJopO38/GAdrvvA7y8In5VgEZgECNzhK71tLYrFqrsy47OiysXIMneLPhhHoe1Kg7B5U0/qQ6LV
5U7P2vx+Xg0rIV+MoTbleQD++ZGTyrsXluwWpi5QT1ZFCeffm2oLZ910boWi3yuEh2CSvgec3mj2
l8QF0ujs7erhUtsvpZZdWwt3rh73psz/wwKbD4GEgmxV3HHQirz1OMJexRqsSFfvi3qwA5vEzUBd
Zns3Unkfy04VftMk05cJT2icOz+oOd4xlShwwT+9VRfHqcwO+vro6Ifeihy7dO4X/TYtzp12UzOV
dY0hxJ8yXHPUTCx5s+zO7j2C2z7PCNUMswli61xSkbbuxqw039M/ZVW2U8v2g5Pt3dHy6/NBlvz3
53ubgCbdSSq5Vjj3UGN35cY9jBvXl5vEv/x5bb49Qtfr4E7BIIPVCZ735j6YUyPJC+I+5L4eYIUS
jP4U8gp9cL/fbcVvr/OmyEuNqBknm++jBprfBUmIC2S4yXy4If9aV//rFYGr+5//5s/f6gaXlZjc
vtd//J9z+o0qu/7Z//f6z/7vX3vzt26aH9V93/740Z9fmrd/89U/5Pf/+/rhS//y6g+bqk/7+TL8
aOe7Hx2H2q+LQDVb/+b/7w//68ev3/IwNz/++de3Gu3K+tvitK7++vePDt//+Rdqqt8e7vr7//3D
65eSf/fwkpHT0vUv7//Rj5eu/+dfjvUPXjlYGkyrbRP1CQ97+rH+xHb+wckAdwjzV5yHgeb++q+q
bvvkn3+Z2j/UNT8AkPDXxHkNl8L5af2RYf8DSQieuAwtoFjzG//6P1/+9l/b37+ey9/z7l63Abhh
E2oOB41CHIOnlZP8+o2EmcKMcDG8nQmjM4yjsXnsu276FMFcPjuDol/1mdAuHqP97W+36d+f5HfG
H6jjusz/3w69WnGjy2VwhkZYWwu6N7VUpAvVWUgY3OmTgzYl7ZpHvrMznCQ2Ndp2zdzbRGQjziE6
/H7cFg2+YXZVbeQyF986ivWwHlTjMrj4yBOY4jx5yRLfY0HWDX5ZTUbrYwnhbkkRii9J7en7STfG
i5uTduMjC261MOnNxNySxTbeQjeF/BhNGRTetBkD9GxXjbuUUAwq6iu986Myab/apuz3sowNslxM
90UWulh8yDaath0FPLWWqrEPYZVP2dGDJqLImV3czSGsjJ1V+klnpvfQd4yTNN30Z193RX/oY7Q+
u3mK2zrs9KG8mD20tdbxiquGvIKzphCUVvX42/plrjc3RibRohZDI75509Lc5zV6vXDQRPKtzivv
s8jiauMUcx+6nebFBCrEqFZjy6TZlVE+amFDxfSIgVH32SwmPdvmxdJ0EKqyrvTjSNUDsBCMM6as
LJ9W06WgnXUP5x5nyjcIGdyzW5Mf53RRthkZke5jvGRC1BaIaNtZ2ec1IeWzm9c7sqnSbamq2U+3
mZRNNSTRNYT01dUZDsKVNTj6We8RsYAPyLPmRc1D4WDnNCGb3+dRnt9OdZGGeTdWW8G0LvOnST73
FtQmf5Zj+V3msvi8YFh1mtXBPBNQMm5nLBCfzKHUtoY1xo89fj0hxioxQaoMNHwU5+o2Ja009/O2
Ed8BmqybyEQEwvoZMXaKG2hlCWzyQhmII8nU9ogNoH7dDF0Ne4/Rvjvo/TZt0u6ld70QWO7aI9we
194lqMqp3mOU2B1sVxWXvtGNm0oT4CpxHFiM5L+zXyjHAh12IBYtJnJZ7U+VUjJAaQzlkJE8+AQh
ncqyNvpdnWpjkBX0Ezm5GJfOmeefKMtpK8x8Tu+bJamWoCO6KchBGkMCjserhaHDcKxqdX52aEx8
dXFjx097D8TOsCBhGJhSbYHpm0O3zIfF1L/1xhhdtXFTh7wYXwXvMdYzcxYYRuNwLK9YiTLfWrbi
/jDc/gx/Iug1r95Yo9zCYVQ2VheLm3jMN83CLYvEkOG2r+WhLSvrJKS20WK7Jao+OvaxdtdAPQkw
HUctax4GGW2auhmuYL+W26qsgoWwGQ8lnq/NYvw06dox8vRvbZEBCKrxD0W7F41yvTjupiyayp/H
5CKL9Knu5wfoXMcoNR6UOLknYetOT8Q+GywfsDV0swkWa3o27NyPItnhIILrS9nzMuWVszHi9qGq
2hclm55aR2KUw7vvR7bl57G2K6LH2aP4zseviWE+JLn+hdFtf7YVu75RWhieKdL2207Pvs9JTJ57
L+V10ytX+WwfyZH0tU7bmxPE5vZHaaC+L0zliNOg7fdjTCvWYdNQdA8qTHU2qMCIMD7D7Sfxzca9
6mHZ+UrWPphzcVV71EWElSdT58eLtVcF5LkUOUlnQi9vk97YRIvxrbBt0jAbuz+vlsiHoi7zfeVW
DyYilGMrrWbfJ5n4ZiRKFWZlnG+lZoV5Pt9off1ZyRL3h+IZyt5urWM2TQ+ThUpPhT1zr1njRqdu
/6RLkUGb9gLEd74okuNYLr6ZfZrqvt/Z2rCpbQzKcvbPIleDpflCJb4yC1Es5tmPShd3WQm23ZOM
FfX29YzcdLMg7fCt8hETuYfEvU7S5CFDdcnGV32Pcn6/ZB5IxE907h2i8HpNCbJhuiMyk6knYAA8
SE2YbuBamCjCRISu+mWp1Rsp1bPTtP7sjlf42yrn0Z7g1abNhYcbSpLQktFotqp0kk2TdHf9IsNM
dRJol91Gt5NNrfSdP0XLQYGMIGBBE1sScICKwFmnXINYrnV2qimrL/oCg1ypnRj0kJ3NTj/Hqf1Z
b5qz6fGs0tb4xDRlk3rVZUjKm7zVLtrgZSEc/WNr9wW2Rt5VpsBFLSHB+qKZWYEy9dUsRWxK6Cpd
ldI1TKT4bbFtd0HqHbQcvL+uHPgwsgpwpy43/Wjd0JcVoJ/NzTSOV40yPDdTdR25pBhE8UtvpAFW
AQTcJp6zm9X0tLgdFSkAFZjDWZudnuVq38XDcCqi5rpa3GDIlCfLqK60SfGzhH4ugbOWc1jYWl2E
qjNvuqRX/bg2DlM8IfEkW1ylU9UI/i6iflNJue+tR70HVi0UBy4LA5+N1eL3wsAmwguvvZKldZaN
ne3M5gfvVxLKODWCxZDOKerReBNon28SNvgrLS5EAElEw3BePiTNRJaF2s0AUPDrb6u6lw+LayvH
yjbvCgvYzytN1e8rrrbA/w29sohZ9Aiv2IE91rfKMeiwWOPe3WcLyWVdbUeBpNA4pmo170ZM/fxu
mDe98dJglhrO5oipBUaEgechWRRplJ9SF84R0mIWDiOqjn59i3AzvldS9pguaOTyMjrDXVSXT1pv
3+B1ZTxJp5Du1Ry5j26Nd4QLDxcwATTq6JrcqcLadF62LW2d+MtMnl3jqhdPbpOn/mjymLAUuy3V
9Z3WiSiarwk1DqdKe3IU59GEfLeMuRvgLvSso1xm92OcbpVNBrmmKm/6osac0Oi+OHZ7u0jUF9Xc
BHNrH+OFE2nR9o7WP7kiItY+zl4gE7Nr6e4WhtV3oeGURcbT6KcTsZCtNa4OY+b3sXIe67mAdGE1
Y9g1xVenZLjak6eY0pgHHUkgi4J6ecgE5VZc3A+xfoCAvq9Eeovq/D7Jkkeo8qeILJyZwRvTzlvp
WMV11d4ParcvZBZKiA8MMfwiqR5mQZaeVns1K4XJ35QccysRnGPimKEP9snuoLxtnmEw+WNUH/RW
3eZTn3Bv1M+Me8I8rY94PvzMouaMfuDYmuXOa71nmaV3jaLwtdyNllnWLor7O6MumiCZhBkkTUob
j3FnvfaveO0cY2c+aQOU7RLiSdOz8meljGCIqXuRRDasbW21iwzhrodxCc27Lq1AOtVVJ4lfdJQI
e0kWqm9Oh1QmGABm4ipzhwnnr9a3BY4jNr72vlDaW92svrYwl3ADqIiUaVqIfpmwV6oLRrHyPm4r
PSD1quGC9kqjPuWKGqSDrT/FFtTPbGDcNvZjmBLftyfNeSWa68HYTa6vTyMRDjpIV4p1kFnC2BkW
FRzFtONdrWWPcHyqEAbMlsQz3O+HjYbF7s6to5LEDELK8Lk0fLXT9H1aag0E0NzbEKr1udeaXVIU
R6WoLmZCSTaxo/hD73zx2jLzW4k30EzeWdyQ2KZQXoSjnYot2AY3OY2/5lFj+XbBTglXjvkISTYQ
Ep5oFS/RspzBA4nkdYSHSR768llEP2RjhQrsuTqdiJpjjLgrlGzLDIAbLNkTs9Bib0rm6jPu+elx
MijAWVsnzSLPrKR028exe4jSVGW4C5zXuJjo1DUpaslPzYODE1ftU64Mt42jPzHg2cdRBdutZefA
fa9fF6WdlyeR4OmXec6NLFxY80l+gKlPBJqlnslmcLdG2XzRJbUt8IEXqO3M9gG3Zs18Lv26NIcg
rgGMajjQS58+ZX2yJ/PjTFcbWLYI0r5k03U+iUgVbG0j6cc6MQBFDdwk80dnUdPAaOQmL1mo2tw/
2cV8NvXJF/ayL5zxE8EGQYl1E4qVfSrk4yRxPsgAGHvr+2yfYqLftmM3m/44LadllKfUUH+INREm
TtK1NjsR3slojjLHW8rTYjhT0FleHgox7o3O6l6aIdo4LZ9hFDohdO38pRLAochuX/isL8RbfTY7
9Vqkicq7bJa+buAHUVTjV7csLsacXLWdJUNI+Zix2VaT+9IiWktrDe6No6doU7QwcuNDb2pXqar6
VSZ2XSmvqg4xhCnih8qekx3W25LRdu4nbYsPvDmfURI25NlpG2bvGF6kQ0C+Y+rHZtgZd27cMnu2
Q81Ol+2QDYm5gSUpfUL12OizByPvhyDLs3CxjJ+QKnytHK8ymWxspj6Kas8b4fQ7o06foKfcFbmg
rmfLHXoyGjox+ib8a9TG427I6uShMGK1CjHgM/rQtr16P5FEM/h5MtAwlu5nzym7A/KFfFe4/bSt
R907VNZoXwRl96aVTruOSzV5UOeoIsjHKbd6msa7vluMHw2WIp9cQuwmX5ucZV/VMV49rb+yHxEX
SakBHqvRTdaZuaCKEUiRZKcqx8T0om9WYRufVWtMSSKTFbSIponSWzoqLQ4qKehiu2TNiKxmssJK
Rv0P9ljSzo1oRH1PagazkTFiz0hJgqRqaH9O9rD2E8lkrO26xuRGEZuJQZLcWqJVbmQ7Ft/rCS+6
sU6VvYJXC8yvbDpM/TLsxdIr1/iLgSjLKu98GcniDrDD2EaOpGwkhNX+nOprVGVugzaWZGVgxKa6
28rrnO3suOI7VBBxVasYXvj4RUaPdivGb/oSzUcM7pvP8MVWmfHirUrXWR4ZboxEwzsOmvFJq/Z6
WkX3WV+729RTjP2gxsl3XS49ETBOmys+Zr0lLhzEtLChrUG/oqzlT6zzlZsywmVEd6KjlPO0qb2q
3I2ptXCAejP2d+NMUd71KvXZYMpbKgsUUG2dmNexsqT0MLKzjjJP2bhs6uQ+t41AaHa/79GqPU1C
0V5qg+cg0/LHUnkAr9UClaPD8spHfnPdG8ahSPInN1Wb1cNK3Uki+pRAwB/dGHVSnxVvkrtWDC7N
Vj3usq5bcQbF2yNzKVi/ta3c93HmeGSm5VOg0WcSUFJ5qHWbQU92kWO0jymZOD+mZRy/ZLY0Dq1V
jtsWKXdg4a10XoZSOasReHQbTf0xQQy0jb0F8yL6/R0pWCgh2NxRjNkzpdsyFuQKuU5+m3cORMDa
6k7eEMvtPCXWoZ3QB41aI/cTrHCfV6j+JHAgfbG7/lMneQXq6RTTVu3giRFXNcR2+pUEerbYpvOS
nMYJUzQSpyIvmPPWhjQ0FoAmTHG/mUmdnWAJYAPDhIV3n9kz2iPHQUiWRbc2E88ADKI5jt0ozsK0
8xAS5w0fWz5kdmXvWq0XWyd226CzrWth0NbVDEmmUpfXfYXQz8+Vydl38difanuqtwuEz6+KqRB6
ZWrJ53rU5I7DpriIMY6eIUgYBzum2Oc/+l0XaeVZDONM64xN0qPHTrJv59TL/N4WhKHMGFr55tw5
tGEOzg/5hKujEZnl1tbB0hKL0OdaV0a/hsb6g1Ch7Jluwv0+xM28naMpukKsKpgvJfOnfNbjh2hC
4F/nloNB7eRuEldNNwgeUdGO2EAtelsobBKaoMSJ82NUlemN6uRs4NLqtm0rcT71+uoWfUZ548RW
HKRmpt6YtTNd8m4arxLcCb/kGoeenQzWJdHceafn2nwyR2+48ep5+cJRYVIku5Udwu8dNlOS9xXH
aZGem5FJNtbcdfV96BqqScrXq8YT1a3lIbqtOkN/FBpVXaL3zYlsRcbzTseBQ9PXdYGHISRBZEqD
UbepbxdCfoJa7UYSypT04DmNDUEpaUK9UJawtNZEwUXVH5oKsxKiJLKtUK1uY0sv2w8zCssRAlYN
7URrXhTeaxJxFYw8ySAPY4df3dd9FBRjFAVMbcpPmDYsp1KrjQ1xy9HJ0fubZirvbcFI24tGSblD
faGnADrtUJr3i9ONgW5BJYcLYdEk1zGXiJf+M+YWGPyOXnpq66p/bKRqHrVocDeKlbm0kC61GKjl
rDGyUz1BIS21vUZS663CLOcplq11FelOmwRZPWv7pe7ccMSQww6qrHbOmOMBoWDWJZ8rWXViO8bx
s1GmJbW/VipXC5n2RVBVdVLtUt7fe1dvy4069UbYT8T67Q38p8djPsSTpN6p+oeS+eljGhWdibme
V9wIa67Ipk3XttDghZykABnQGnFh1OaCLPBzf85nd2N7SXtyJsu6G9FLfilAAJ90TRx0xvJLpli+
wUPcc06qflnkZ8sbqxBT5iz202oqws4mixgL+AGTzB7MViHap9dbs9uXwiYa1dG29hDREXq12x6K
vKzOiBgnUAJqFktnvOePSTEq+9FWDmVirOW/Gt1qSRNtc6wQd87sZqz2Xn0YDTgCdrf4NXP4b4mu
DDt87Ha16aDJjPOvbQvNjQyOCuRMAZ1YWGWbQdKbHBs3VY423qlqwC5JvK2reBVNAbhusxVFKp8c
r0xHAsDYvsFKWl6HSXPPgznQi6ZiYiw845v/BYVl/dJlSfE10oBBN1mE2ReJYvXszykpfH40eSTy
5IX3UJQKpijS6dLbSpUekJQT28yeHcHeOM4DHR+swehgeswQfSylGpoBWC8bemeDJy6n3aTM1m2S
6e6DA2zJ8WMMw1U1pPp2wmsZL9/cI48HGDzbt2PsPSGWdTZ9AcVkAWe3EegLye7SNONxsaqSYthM
kP50Qx3pmxGg5zQtbruXw0rqnatpp3eG+QVVp/6MTHjYYVtdHc0lQzzcjFEGQmnP5fdYG7qDrLTo
Zmoy80mhsLmxOi3W/JTfH5R16h66OuNE0JrGeOwEuPPWE0v6QESDvZuSVBDYvHq3FOv6IjIiEHas
7LRKMw+VMDkbiO9o70VRMEvE8Dfzq2Seb/DXVs5pZctv0L4RUVtLfZ/KpnbDQmLCPjTVdBvPJRb/
k9OhY0NJGsD8b1E+e0pFGoGeJw9C8ZSDqhbDo056wWGWbF94cMfis5sN3+NxRtUx1B6o85xtmim0
r7DHD7RsDF3MuwmIa/ZKrC4bD1LoYdaabieGfSzXqbNWKznQfaRe4/fnnHCJR/qTxWl7JVpNP0VD
p/JENb31WRN1oApphmoGcsR29z0eGqDsWjPOhiXbh64RzWMdq0BOiTItR0I2coK/lRQ/6RwUzB1w
G/P7wVxuJidyAOeSUd9Wq7tgq0+UASZ12UqUD7uFuKERUPmRZjA6jfZYn2hMW/TyfXM/eYp2RI2v
awAihnUBdquPRmPMwYgU/tR6HY1Qb659YFLNgdaVrAqSvDZJI5z7uI6Q8lYQ3h6a2rA/ZbHb7WCm
1I+tpyTJDq118hItiaKcIcY55dligLugqMk+FzCfNokn2pB0bc/zTTP11iIEy/ERHwNrg2ufvjMA
yOXTADv4ho5Eq86I7HX4JMu85JulieS2nNpa3JhpW9+4ajM4hBpWGBCxD7XPXW1l34RwCzp/BH2n
tOn6Jz1T3AsWiEDJXVN9W7Km+lnqXbOlXBkep7LhVcBQ+nn83+ydx5bcyLae30VzXMGbKWza8oas
CRZZJOG9x9PrS56r02SeykpJY0160GuxIhEI7NjmN92AZbABTvixi/VqA1+WcXok0bhFZ1o4lnKU
33b5MNyEaiVsOy0dnDxR49tKa5RDg76i3YqjDFNerG9pSnGgekv+lpipXAY5qN3Yxi2h97JoHJ/p
onWZ3SdR50XgaB1zqVSPcrLwI2GItwnBaJ+RFz1zLH50pU7yQDMqCFOrfxB6q39au5FezawK9X1B
hIldaVU4ATmC7PemxZRCpNEJmY/8eqza0WNmUP5g6NAEwBaKmRGLtHjCIPDJdM2AHJTaTsUhL2ny
I0l73w40yyRtgh4Y1yKIAkveMVTsFrs3ldxDHa96jrPB8IlxbQCGu3ETdck6V+uj6LuGg0fuyUnV
uNKIKbpOk6lq+vad96pQwdX9T2OSc7fvBfFOt+b1pkfkz5diWXaNRR+O5SRSa6lGh8G9mGvkc01F
wjW1d2GIO0Iqrk9WYj21aTg/FCgNeZqg97PNT0UIf+Zb8iO0BJ5zqMrIyYD6GuxEK1ry70k1WzxU
TWG7rsxThU4KXaky64fWRLUIM3b8Rc2ofCsSs3sjtkwHVV/Wo5gyi4wpgw5Jqa7PgPdqu4da8JbF
rcy1JmIHx8jwe47G/xOaWz8KK6KpW8Ugg+nAHGSVkZstNko+OrwJ/EjGYtxLaljcjumsfFuGaAN0
at7JLb81x4QdA/mxa7Y0sOc7vTQRjsB44JSRNUmGW3ubFoeQgmwFwH6XasjVpmpR7wvRwLohK8ue
e16o34VSH58JPvRGqGgDKjEyMHndL5JZuaKC1HNcKj+yHDVLeyxkVPmBvrf4G8xLslG4gnx9TdLM
Lqu8ehFaVfqpG/Qd5YrB3hzmCwpC8XRs13X00gUSZF905W5u5X1upC3HRH9V1NbYgEpXfHCO4V2C
Vj3ZMQjyoFEEnIsRhi5uho5phVwJNzmCcu+RLn7LICe8WBVtsjbUmHSIfaAVdP0oy/RDnVnGkQ/u
tcqGrrSBzqlOJcyMqnReNq3yhfYRcjm2WSsiIqTmS4SSmxtlq+HMPX4n47BVxKoFu18ekcbCZEIQ
HsauVfZjRvuOahkhj/BU7g/SbY2M/2uJbKk/m3JkGyaPbTBjdbOmZKuHNjDaSX+c5WhbKwqtTUtZ
KVxXp4qRUTSK5yhsn+EWmdsUo5ctucVuUeY3YexPvz3vhXuUM28xGb4BVe3R4j0olfgWluXebER7
lvPtLFkP6Yxu1dQekRIo2Aol35hWeB8NrfEiKSs0SdwUkLhEzENo9W1KrgpbY5rFVxTHWnsQQBGX
/cOkN7U9ajgzQ4x+oiChC5BXgT6RdcPOKN5XutO7NV0UUDd6O052Ohrq92SeEExRI8twhDmpgk7V
ityu0hGuDa2zZTcLSgvftatfUTmGsxRrkFESU3m1kqx3ongNHUZ2p85UPT30fNKFkw0aQ1MYkvS+
O0jJdrekT91iWhOd+zA9zPpU0guZim2P7LYHKL54YyZO3Z13rd8oaA3T0WBgP6s3IvVn0OdLvbGo
7QYbrsqvtJ55CLEK8c6G2B1MUDpdqYvz+4yr7oayld5way1lIOnhejMSC4PZKHZcWONrOlSr3TG5
d8Hm0fmnet/Kcxy+iI1OgjtZDBoRlKSwyLAPT2x54BODUj75UldySQljV99H1VhNGwhNkd02bcYm
VczikLQLUjNdPZQmrMHVT+NcB1OSnm60iJYRPGp8iFDg2i9KtxyoKFUPt8vKKSmncxsE5vDFYtz4
I6ti2mlLE/Vv4qJVD3mozIyYpMFR1mLZ0zkuRVfTKm2LTEei8VnE5VEUBAmBb607cFVPz7nQtYcO
VM03tKs6WoIkF5ajSX33o6n7eYflTfwKGKjbz4tRMR9eEm1rMZsOEOcfFbsDyREh3QaAts5BbxIo
BsxpcG/nvl2TPB8ckWSDJswySY+06sbnoRzTleK70BXkl63yANtUqLyon+Vw10SKgMfKqiKywNgf
oCbiGdoj7n7pzlwN9WiYUwZGAI8/eMIDQ6hZemDU2NByKNeAVDTcx7os6DQro2IXovgMstgSzGMe
UpIlBWbyHr4w5osWG1REzDArvpgyrl7Q0Ml8vP2iDfLF5b00S5JmT71MZbBa0pE8Ud3S58bGUYkq
ma1ANJFyXlxayy/ySfdo9laeOqlgDnJLbl29N42dWBtPeW7Sz9LiKL1pqV33MKcSPxQkxlZUwMnS
q1ywohjoYWb8ktssuVtzbWIk3NbKrTLwATqjIqDbA31qb5RSwngJekmKDM8rM7rRT4QcHaEskR1u
bJ6POSRoAR4vmdTxfgxLBs9x1Ai4ek3LU6kN1bOOx9VmAYRhQ/vu/VXXwhsR5dtNGN/HcvWmlMmr
BjvKrczYtC2EWR6Rba02IinrF3XFRjiXs94l9xrfuliQgz6DI12XHYztTKywZK2t/G5Fye1x6Yb6
fjTX77g/C5NHd7CmQZVpomqL0pIruKGnDMcKTPpIkdY025dlpt81KkKBBtr7hhPBZX7HtjPfpljq
MC9XJYYSBDGhEYVfEi/RgZgWvxT6vPjEA2ULOVV0sqhQYsgTa8w4VdKPVlfFQBascVcPBSVL3Urf
awSQXCbA2kFkxrCrxrG8WYrG3DJaREvYKL/HYf2Yh2KFSAJ1It1Y1mgyLaXDV7EBg6IRv7CzVlsT
bQnJ+tVl6/qUyrHsDGbyU6mbbi8Yee5Rpi9HE8DxLV1m84lRu/gQmyiMLEyBjkkOpDYO155ZCJM0
O8Y651ERjEa1ByO1vuVrQdnUJCJVXl/o97Nc0phaV/g6spxSUBom1IJ4ykxPW0ztJ+cfhEjdqy9d
VEabAUUn+lGC5VOHbqw0WTeDVkgq1CDd8EekqnzFKhnG5bUU2tjzkMX1bRyizVjEN6XVhy6Ndf1e
HE8zTwo6XIQLaPNJhiarnTfaEDnSINMhzKVI29Lpku6K0qzuhjQebqYlr47pFCu41luAAuC+SNsk
L5hITLDykrzpfhVwjV4HQVsSmx1MGY1MgulVefG80h57pWVHf62p1ENEKQn5qG68agJOlEdF7TAc
NQ6JArA/nYQRQlBWO2avDe9hg3pLC4ocAz14WeNahVtcwJlgyu3J7s3oH3AvKG+UBfZQczJVFAuk
5+2s4/6En8BgQyaTm9ZGOrnhYT6KAy5EGeWhwk7qKNSl4Uy12bwY2DWAZXDCusfLAVXJAXSDWNei
U4OF8qrBwBAKe1uLvpvFlpGfhPtyVQ13WMT5hHc3kn2ujvleH7H3RTQjBfpwKpXRfHNCRZ13bdOV
rzQggdREKZO7ii+FZs6tZNRJQEWbPa+r0t8uGGU68yIWXyWquyCq1uZL2MXmq54I+g+1aE8JBTR/
EG2zY86ahMSZlD8jAfk8dQVtFKVEEa1rdsjsGDeDuNLViRr1KKv97A/J0OyXrhICRvgyHaKxumNG
wLNKyiwNrgEsYEvzOXwxUnEOskxE7og0TOB6bupbkPy500oYAtjaVA63XWNY3+IoNjaS0iA8q9A7
UijC0kel5X3ZjMb0I/OPaWP1UjFwyNvpIEfyHDkVsaPFazBRfkAaHFyGA0cIpyodFzUyAE/Qranl
08RdyBZtN4zkmX03MaeZtHqwdQZkT5IEzECFUzwKbfg9K+ZTbIUc+6MC7nM3UMCbroSYV4pGXdp4
JTIbACp/9gVpSLwuT/iKAYqRxh3rKPuMdpwXxr0MEAWrsLcO2EsQCtFKnxQo/UPW9Y5F2exJDJqP
c0l/0G2LSvuhJTEIAMzq15tWAdo+ghfzdFNpPKVpIRkaKzMR8h9m66oKRjKLVOb8OAwjGCZoQncF
/y6fAK1/Y05pyosKUqkwU1DLOoNEV0ibGQu0l4BmeAdME6DQAmvjS76M6rOhd1OxCU1Bvm+bsNmF
GsWCp6SikNtKVxUbQUys2KPeIKh3TGgdZP/DnRRLSuFUTH0iuZ83Yx8xFSOResI6aQXWjjrxFfDs
GVL9JIQAqwRljZNPFqJF5+yfvhDnhPiabIYwjpxJaMtqm6QyEbNnFugDzWk9FYCFV1F9HkwTuT97
aMEj/l9JnP7H79DP2G0QsaO5Eic9wOhIcTLsu71E6dJ/sa7+P7r8f8gnjvH//N8A7g/Q5cl0hiw/
/YN/IcslWf4vEb1X9Jf+BQUHP/0vZDnp23+h/gI+XGEByL38m/9Glsv6f4HCtTj8QNHJ2k/o9v9G
lsvif520wnUR+SrEyU949P/9w/4PkOVn5AMBhgcBEemgsyMxopUmiLMoHeqDdDsfzLtiI9P0tvV9
/yxc+Q54jj++5n+vYZyRO9WoFdEGjqSDfj/cxC/25Atf/9jn/36cP+HpZ1/YP3/6hJj/g95oWFki
CCt/WjkYD+FhfK0OlS9+j36pV5RGJPFvCt8/S5ye6o8lJtqH/Sp34qGNx+yuNxYAERE9hXRoW683
TvpkhdXOu3wSNovcYXCyJOFm6sTZz+UBeFfaQE8ZZsMWJm7RLD+1HbTOcJswS2gjKCbQj0LbLEgb
kps3Ev3eOvf71DS9SZU7HNvT2hsmqWWCkIqBhfyme/Jr8PQ6NIkTXQNqkp6nRMR4NaVc82UsFN4l
GDq/JuvEiK81FZTWULhCwn3F/VO41sJ4YUlLAKtwCtpAp0daAm2mAHygHbDprbH2TkwJwMxDDBA1
M+0MicAtrgCWF81FfofO5HtvgnoGVzikj3LSnHQfLRMMk6IGIxMMu2+m/odYDdxGdIWCAgVCym+5
AvJuKvuubetArvrS0zIzuwk7iofKKKjqM/lbNk9c1b2JmWXfSccx1kGMtYvqCVEy7XOrrQ8ZCANb
CLGfxC3LYgk6b31RmO9GNgCMVnPRwQFmcqYY75kMVawAi69mL+Mb5WA8uwAyDiOnSJkfVAqXdB5K
CK4rzddCSsZjKpP1lVLRBJ+f1b9JHP+co7O7DGS6McCxlA7qMdnorog7SSCDfrx2Z/4t0vHP3z+j
KRmLETXL6VNoqcVxIj2mgzffFXWEsPQOqlz6EJd7ZFFsQNJAWCJXgnCR7EqBGf3D54945nj1z284
YxunwjCG7dxIB0M6CDynsW/XzWnwM1PzCgYqHfdTsjWtbQSm7/M1L23rGbMWhQAtrhBHOBQKsqUR
wwgHpdPUaQeeHCMBmcHIPHpCLHXe5yvKlyLCKWv5IyLA9WkAkFrrwWwSz4q6p8kovLWz3LhJj4wT
vBKj1bJSmK2lmZsZxleIfqkXI/66a1fVoW+WaIDopNf4VOKAqQTcBqzRqL5OQr0nolzZm78ZbP+8
jjPKjtH3eq6W3XqgrHGB/TLls1XXKGI76fbaj0HeXNmR0x/8J1/7Z6GzW0QHN6jHaJcc0jFo2ye6
dWFOBT3YXxAihi2pnHik1FDx3thNuYOcsgxO+tkQ7vph0xaPdXb3+S+5cBrOOYFdT0GwLsICI5Dp
3IBtonLQ6++AVDxr2n6+xm/Tyw+e9lxvT5JOmn9ozR4Um7p7fzv6wmFxgCTeZMdxq/mdnTjFdnAr
hyaDF9m0F/zZuQHiF1j3jf+IR9F28R5bx7zZMZ2wh/21m1b6m6z17xdx7mGM5nI5pIhxHyQzEEUq
fZt2QwEEe+rc6heU7hUgAAK3NiBzyW6+f74jl7KIc32KeanKEQOa9RAlzlDYDerss+VVhWJr3U31
zMAfhR4zvSJEcinM/IcM0yAUPb0cPsAg2sSwJcEGOhbRVNlF/rW9/K358NFrPgtmY6TlsWmxih6E
wfBSbmlQOgx2N+Gj9Vxuxp3p107oxcfQA3TtXNnK03Xw0arn8QzbPqQU+vWA8Aqy9t/o0qSK15r+
RE4Q30yU1Ib2FEPiSOimiwASsa0AkShfOd3WpSN0Ft10gy4rNIb1UBqx0w/5CwIwN5Q3vokCtYnO
fGpsRwt4ylsXWW7V5HaZqT7uwwFy6shTR7mX8F60aSum/be8VUy71wyvyPZZ+dWiO29aC7yN9VAv
b9gvISeuuxRNftyOvjL2XtNtzWErpIeueoD+IhsjXJV9syrOUO2E+qUTH4aUT0i5T7TXdBng1LzQ
frFF82Qtg0H35GWJ6GGR8CAtt8pEfQq0a0neDZAtXbgN1y+DGeSZvJfy6i6tot3Sp/tYCIE29NS5
Qb+arkm/TonvIhVpwG5yE/T9pWQbdcceVVIY6vY8PZDuTPMRPCSGsOJWq05kDxU/Pf1Rp03UW8Pb
PHLNdRMErl67Uab4PZaGY1Nfs2OSL4Rd7SylsMwk74eVsGsGqP/ItnjM99ImQ0ncwe5703vrN/Nd
PMzP+mt/nB7lQ3cl4F+KM9pZspEMyzgUMStHwp1M+2qyS9Cb7TZEVuulkiOnQ1a62J12ammOovI2
y/effyDahRCvnX2WOKDTJ8bv6jDnwxHmgLPiOGIxb7aHeApac7wDNrK1aCir40sJkMIS6PKbtKTN
QB2ekBP70lkP67wv2+4tzhbsQRmBGE8MKOwhDX1Ravw0i+wVFfVuCBrRywvghi0HEiTsrI4Bkgog
oaGlwEgyo9ivpvRIzN0hX2CjiO9ItL6N7GaNDlK4i9rWDrOv7XwQ9dtwAHH3GE+5XWAtrDYeSLnD
IJOwYm6bXZMPuPR2zgX98ISeTUTf18PQVSBMgWXCnYXcN5UiIKejVHztsw07ZVv6zqQPZWhQkQD4
CsUVxfFLMeQsHwinImm7nG8c5KRTzOBiDookXMlqfnd/PgiR52JBGfcv6M9GPiRtI77NabxuWmgG
Xj+WuARgQs1UNNT8SgI+36azvDNiRdrlUmbxtOCW0fXHxSDn0JrYy/hSqIPiDIfRrlXMl+uIwTd8
xcLpxirzV0sHp9hLHZJA5swRGvP+PRsnWDmfH+gLAf/3Of8jm1wLQTf7iL0iYVnGjcmlGa+Gnc3v
n//9MzmQf+cE2lkBO5v5UKotH8yym24sH+qBh+a90xIfJO+X8CPx4901H84zpcR/Fju7viDoSerU
5cshjoJBCt+QK/bE4p7aK6TbNT2ANbaxBKL7rLb7Kr2FWfz5Y17axrNrK4knqc7BFR6aMsAjDSqw
XQm3LU7ln/995fSHPjp1Z8m0NeExGZXmcii85k30zK/v3XZyt5Ktv/jFztinPn1E9CfMTWnf0Z51
ZPddcvqAvvr37Du39o/Pf8hvQZyPfsjZx6WPdW+JobEcMumoTu9L5UvVBgx68la8dPdj4usBGDBw
VabdBsIO9HbylB4FMWjpQ4juidr6q/g6RhsUYOLdNb/I34aQH/ysc3XtMWojYVTT5QC3gKnqW2a+
9BDg1jFYf2VZ60zR7FjwV2+aKdDq3Tq4SRzIGDbAUhPCbTe7WrdjQraAUqWfr11LFk/b8tHvOt0j
f3xfWD4o6YCg/GH1iQfCt8EfvcKVX3Wytitv5HT1fLTE2ReGl8i6FqPOoT90Xn+YHroj8CZmQ/vU
Rb7oqH9p7tINvjwOTsNB8aK5ih350pWa50wH/N/fnHqWBpxEiEuYDnzg+auFYbs8o7PZ2prKpJ0S
OMAUlzvJVWKdsYUb1+/5Jg1fIMwyxVe3Jrh7wLnJVxrXbqvb3XezcXiW4UquoFzanbNcQdPXuJhN
DQRBKIKPOva3vdbfrMseauU4PgP4ATd98q2MR78fd1GgIwC7gKEKxOQGVYg59k2IFeULYmyasut0
V4CWDKZgm49HGBVTkcGkuuvKmxhJUGzdrqTil7549SzTKI0Sgsjph7c+EgIeDkv26Go2w2B7dYlh
LjAfR7BDt7fxDt2C9dvqbpBtEwc+4I7awAYrdaV7dPElnwXWUeq0JZdK0p4k3rf6HBjm1wJ2s3Gf
iJtlEp1BuUH72C4n0KMgdBfAn11ip70MRhwi7dz7Ufq2DtwujGdRcAJXhAirTkUxIpZ1PwmGIzJ9
uhIufzu2fvRNnMXjTDBOMLnTZ0fu4ZDyS5TJkbt+b26YWFe2qLi0FMsb0XgGodFY7lV90EtN4d91
+x9ffC+g+iUPAk3h2/C5dodv0mb5Wskslnqff/HKhQRHPYvBYQts0MpYYmEgdpO8KH7zULvdrgyW
DWPe7eoX33De2cO7fRGO+l0VJM+zM75Yu9CObyKHXMyPjpRM2+rRvHZeT+Hmgy0/16yPAaAKWM1L
h2re6FBmml0VOpLl0zOusR+2K9JcbxF+yXeir2WOAIk0clHb1QJV8tpjOvrW+EuU7wC26Coz3/uT
Jl2xq2t4juSH9oRIQryJoJIV9vr18508k4L+d/BSzsKzUtDAAwcmHQZH86EPBDjWepk3PEfeK7do
MAeqL/rSrtvnPz9f8lJhf5rR/HkjGCDOonZkyXSr5vZ8qPZ5gNXgVnG7YwI8zcdkznKgBW+XO8kD
oV58/3xl68ILOgvUqErka3laWN9pBzoi7uylm/VoXMm6Lx3836f1j4OPwWslVtDIDmgICOB+HOuh
fkFIA5O841W5qgvh/HeY/2ORvrQQUs5ZxHoUKoTP7OEG7WHHgtTwRXSrbXSX3V67Oy41lpSzqAdu
PB4R6mExMOdP8yNcslfhp05b65gJ9M8+fy+XUuTfN8AfzxSDHJ/qlWWil+rb9LBu8bY4GBv9UXyv
noSg89eX4fHa+bt0ISpnmWQ8JKuOkql0kAOBMvS4oh3zng/7PvZWADJS6kx3ws24nZETR6ZSs9fN
+DA6auEkoi2/SNss/6pAi8xc8S6kovNLBNujG3O6G/jI+2sR/EKhrZzFuAI+gaCooXSYdgvCIZXs
d6vuRtGXafAAB3Brvw/jXaKV20rf54MJSeRu2OLhMhV+dWVyfame+A9VSNSsu0Rmr+IxEC1XPXn1
bLRHDbb5oNFXvk0Oc7M34GZhf5dd+U5/N1A+iKSnseufEaLOk9hM20g+iNbNkNEWcELTbXgvEAwF
u4TZUhzrChaELxMrb632KFR3k243ZLMv8vQYWR7TFeCW5QtSXPI9NhYkugCFjMafBMTgMz8pfDX9
Cpo86uBioPOD2x4QuM3cbeYTwduG3yCmP4dQdgzC4YSIh1sMd1HP7Ow2eqgaz1QQJrjysn8/2UdP
fBYTkdkT9ALy0mF0M6/YWb7sVUHu1z6cq2B1dVe344dl2+9Vtzn0TnzsA3Gv3S3BW+7Vz59/hr+/
6o9+xFl81EcZ/mjBtmuNWwOP+bIIW/CXSzD8ktFUlzz6bt6s2c0jBGHr6zdaK+Zt+0yGkzqFbI8v
QD1vavRYqOITArtqOJ2JeM3T57/vUl/lJA7357FIGMgbQAcJEwlsc+S13Kl9QTbhOANr8+Qt7MB+
TzNCB3vtfb7mxRdzloQW6xAbmsSa8xDE/oJwVOGNnZ8arnaqOQHiN4KtP67mcxawrja/0g6vneln
NDjyZtpWUEK6+0q/FeBl3pTX2sSXkuPfw7E/QuZpnmZkIr8Lts+2suPgRfIJXt7oyk7MfRD7zMTs
nxIjj86tUWasg8br3efZqwPJ6bax/fj5Dv3OFD46NfLfb6Wo8wYuL7+kKtxhAzJSd9adXLjg5y0g
X9uKua8N4+Kle81u1E0a0HwAmV3wfd1GnrJsitVPv0j7qPfmx8XTH4v74ld4owt3dfqqdJJ3LUE7
M0/9d67zu4/7x55F+QyW8nSbxeH32oQvjLMPs6LOlbGxV3ZK7Oa7XniMA0BYYLnjo7AGlvv5Nl2M
pGfhXFRqiKinRKuyJ6+4yXaVs9XuPdnNvUfjWiV82vMP3sW5IQsujG2mnk5ry2EYD4M3BOsGq8lA
ZBIWutaxvUnu1C+tkx/jQA+w5/avPN7pG/xo5bOQXSgwuMCCSfTCEf91EUnwgdA5yo7zcJu55S72
tCtbeWkA/Lvm+eM9qoAc0vJUYCQ3/VbdaW7+VB/MXUFXTXCKJ+DOgWqTP95l2+ipdoS95RpX1r6Q
Qv7OYP5YWp5EpGCgzh3Me8l9mm31FrWN6yf0dBg+2sWzCCdHrT62UAUPip9tRO+nEcDYCoTtta27
VBb+Pp1//P5JFoe8Ox2Q3ocVw83SBbprPiVObWP55sRU14L/I74WPU83x0fPc5Y/RiE8jlZlOdnB
EXn39IDgH9PCB5X/rK7k36KDdYsbhy27hdt5L5ELo/vK4hfKsd/Tyz8eNcVHZrVa1s5s1SscSkHv
WsKqXHqusxSyX7rU1E/vqffRmlSD1TfpN+La5bXbwiseoEc7kQ+h3dE2aF/awJW4ye90u/2G26sf
EvqQ7Nozl6ZX5IpXDufvSvOj7T6LMaqSrH36rywCs1d/Pgwvoz3uJJtp3zbZQIby1GBAScTrXuB9
2vMvnCxuB784zF4fbGj7bSHeBbK/cKinTbzFVfZKaLoUfMXTF/XH66gbbH2X0+Ut3a6HydMD1alv
Gwe6ti1vOxdc5hZfn7v6mF6xULhUVYhnISkTZlSkTivWEaKOxm0q7Fb7TgmDuAOO5EbdN4n0EpKK
k3mmCmLpymu4+KhnyZyBUVSC9ap0WN+FL+sTgy26QO0PsoVvkP/U27pAOtNetsrjtFW/N69XQvCF
ggGt2792GGOwum9Pz9u6xcPya3VrQn98OnWAx92BLyylARq57bUNvhDzxbNolRY9HT8DrBGO7/rP
UHkcmnuoGxywe21wSTsYN9h966qxaz1dechLa6p/P6SMMk6aK+ztcm/dkqcWnR//GCFL2AM0WDTh
31pS/cx4WPRjklxpYl9a9CyMTZDaTuIxYMfmN0l7sRIY/Ok1d/RLRbZ4lkD1QpoZuOKRykl2odvy
MXqo/eyoPopfWj6Ql8937tLpOAtZ8wxfWs918o8lNyjkhAx2h/il7pHws0wEyuqQEmlOryx3aUoo
nsWiEPuvQkxZD0oErNsb6NIvzTG9RSUJZNBTu+kO6w4TETv51W3kTb2TfUZWbv8cU9l8/sgXIgD6
9n8fFqgTK4w/Dsv0S3PDI90m5Ut6h2XNGszomv1SdvVDexPf6w//jwuehRxrRvAJ/R4qlBvr3Qqf
0KBjIR1vPMvWfsqv8mMyuHHq6D+isHalr58veyEh0s5N0+PSyCFZcoJux8fqoT/tcfec305usV1/
WbvoEbdnDta+8rLV1umSNreIDGw+X/3jjwNI9N+b3IdIzoQ58mGGGDvT+BA3L0N3zXr0QrNQ+w2T
+ePaaCar6eeKY6QH8q7fJh48dfvU+F9p+sffvn0TN6u3eqfrqr4Sv393kf/zGv0tNf7nVQX5PVrG
mSdiLw8x8vaAKEO7oM+MYNtd8daoNpmlM92Kr+GrsetNp6xfkq32ME0bzBNA3KwMsxN+ZHKcfykv
aB3WO/M7WgrTK7x6eR/fF1eO+KXNP4tMVbpGEDL5qQBQvOwpuXKXnD6Qj3bgLCQJwwAltePP6tqX
sPZz423uH6KvYuiamSMtwecn58Io9T/8YWDVFahqnyLfe/Ig30hbxZc1O91Cewu98kmRbf1JO5q3
qh09625uc6XQG75pTn2I/lj5AvPV9Iqt2YXUGFvxv8/xinCF2nSctMUDIMz5wu3ByX3kK23d/ak4
3W3sJf41y84L4CFsLf9eTliwVUS0lc/GTryE8mz1Yx+6qq+7d7WtOBDpbctFC9llK47RlbN9ofmp
nbTy/zrbS6cKxsKbHXanDppsy+ImSZzsJkaRdG89jPshkPbyV/kJyZU7wVXv2/duH78hL7GVqYl1
X9N88Uu/K47t7eyFezWyPz8Np+zogzNnnv7/H1+62o16XyY9h6H/kqNh0wP7kYHbpaLIZCy+sop+
aZmzcDVAO4xSUZIOuQ5ELs5GZ0V+Fj1YLzPeQ321jdQ8ivNWA7neo62Xgtc2e7oF1dd2fOxlVGqB
WKKaoGfDRkw4rACI++y7UeAvOSIwhHOK1N8kvdunzzXtEAQk7gXATAqKsmv8XRX9Aqp0SV8znMvB
bRbNR2Bjk5r+SXwk86YS5UxR/pYzhEUHR1M2afRiGbYOiBfo4by8telTi8a3Lr6UkxRgumevA2qM
SHOgrBCk+WvW3GYwnZA28EOs2QR1ZNqkXXUNOwWXj97UKRj98aZqBAGlYepI5d9VSPu1K3xHhbp9
7HfyEBTvYuisyPO9fn4sLn2X5lnGVwy5JKrIVB5a4fuMKocwe8BckIhtEXLx5vJOnzfdMddtgTlj
sx2gn9GYzMFZpLL/+W84nY2PHvgsyop9iz13yE8YTppCGXeCb8hQC5vyygIXxnBIrf29pfNUFXm3
sKWtP7qLh2kmGWC/Gb8Lnrp9Tx9ODbs8kPfCE7Cpzx/qQjtVM88yQrWY4rbEigCwNirUN/Ne2qeP
0Q5xhJ3u9wFckWVfBp8vdjHcnUVXHDKxXjCgJkzy8qQt4VaJ5qdlTfxp0VwrPXXW05smVgPJRDFi
UbwZg0VJ+bGYq630yqbGRDNh5NK3byrg0ERndAt95fNf93v0+MELPp+16HKP1UBJVEzN7WptNfkX
VsZJ6amZV2mOiAZEjqjOhLYDWh92o+7kdSNm2zq2K8TkUealsi/crD0kzOG0DCq7tKumGAEGO0wN
J5PdBkDU0CxeLBzAeqT9V1X5hllWx2Snqb98/hi/G+EfPMY506so1UYdMJo7IO3ZHZWvxkZ5HG9T
WtSuUrzp1cGgd416+YFfHWre8L84O7PdSJUmWj8REvNwywxFjS6Xhxtku91AMs8kT39WWedIbn5j
jvZta29TQGYQGbHiWw9QFnOAVBjzYwjVPASJYG5s7Nv79vzptyw+NHXRkbQPsbpU+tao1x5o4t/v
ciU3UZR/twrc2ksyhRUOFtQIOb9BYZ0rboPktdqjlJTWptPR/Zf+dAeLL0VOUE3tJtxBm2BUB4Bd
kEMsouyAcHKyeN9Of3+/IW4lniqLeArKjEzCEnsDLd1j+Vb742N0VqzsTX2eb8NruvFGFmO9/6/+
LSmLSAoheVvnEp6c6LSHJsi82MhM1ZwNDdmGDDkNTkaDDlzMrnrMXLQ3n7bSjrVYoywi6ABhRA60
H+LbSQDFAlpp1KeiV+VSuGAdfQhvKnhT4raMf+3dLeIp1yQTke63OhrMESddazYnN7YzVJvAKnIS
8wU0CWOyttrya9dbxFIw0ukYUlwPbvKepl+B7Au2RstWdAUw5/t3xYsq00uAiaHaiMo6PQCtoBN3
wuTKVnPivnV+WOnLsZ0YqFSMa2EBZtmrMP6RzrU3smY8bJRP1oL/cmInEctujO5fmsEu/cltjrkP
yLxJbLTZd8Ous0pzPMJAwIp9EEXHHak3vnFfAfynO1sEC2lox44IiIh4K8/wCGB16PTn0EklUM3c
GUw/DhxVPXNBNpVQr8rg16xHLxGMInqL7kCmqUGDgKqI3s0aDMVMjsJpY9uvZBXLqR1lJHUVjnjq
NTTrtmwg7fsDTDFzwfTaTjvz5rAfnNyE0c7GBdde8yLOAE3dqDXH4lx7m4P0FUzRBGobZT874QPa
tpqHppd86JzkJd/Ka+5L9Kfnvwg5NKMtXE1xydoKz6l7f9tgqvuY2/iPQW3pkFun4E7Bow9r10Ph
cTx3Xu4LT+gIm2mAAWG3cqnZGJKfvRWoEbCOct0saa/d3CLIKAmAcvU9LZQEYCGvpXPnHoECs5uI
H+/ijYPpyof0f6YJUhoyWo1DcjrxBgVgKRvd3xfEWqFjCSQgM8N3JEHaAysS8gKYfXoROKM5hsJL
Th0w1Elp9gMoz4bUoZALI8uLxp1xUlEeh/HKuwCXZIf+iCnLXjDImeucWbSiv+0n6PYwaElCG61w
n6Bk40p3+vvD7797LSAuJxDEKIwovUdbeD2gGBQ5xOY96H0d9fIfr3CP89+OODkRqqrWintR6yPM
TVGowCWqQbUyB6AP2x4KtdvmaPLaEWc5IpDVY5aq5Yj3gDlWa3hWjjjKXTqvsFNvPse38KE7QExa
vZUb+3Llc7WcXKISkNPAq95rHbXPFTrseaDE+9ysg94/ez9s++V8EhiyMwdC0x05gCX1FKPjVe1Z
E0FN/7PxhlaC2XIOiYSJWIgMIvvdnw1bnVjtkOuZ7BQ4N1eoFGoB/wCoKD/6+Drb4gnuEND/uM3G
tly7/iKjAdReZGuwbwNUrMa/2cPghyCMbbVWVr4N0iK0cBFLAVpl2GA+TsfwbfBGcPlO8uN4ifwR
VgQOsLOY4SWzIb///kBX0mppkcGEQKOzKsxOgqEHnAaeP2gclh44SEA3/bdipbTIYwjgCDFT4ZHh
2P6e7WJR//2nrzys5eiDSqUGSEj83RAkv25o9YE5xDUs0bY+nGsXWESDitUqrZpUMCjgrHUoruo5
QvUm0M6DEQaczziFlR+Za7ilh1wJ+eJ9zX2LPi2sfRKaamwAIL/ZTudaqE2A5WD6lcRAJ5gzdGoc
Zj4P5TWWrkV//v05rizp5SADx8+wU7g/R6gPHrFh9vXm+X+lySWJi9yDUSU+n0I8wuhAb+RU3gS0
J0Ebnt/S49Yxfi2OLicGsgZ4ckjrIfDxRAvz7TvlefJSn6/gAoTyMVzk4l19xPdTjeANtLH6VmKp
uAgEgJHMPcviqXUe+i7lI7zv3P5d2frzay9lEQloCC4sOyK/UTSU2FjJwLyO+N4rG79+7fC5VOu3
IFROckrvDVXa6IBGDiOInTpEM4DKXUJA0u2eM/tuIwas6KCkr1zk29oGjreG9wU+PQqz596l/YgB
fKJHXnwOc2hpUQUNIGDeuNp9df3wHVpK8mlXKANcCNChxvEPQmL3P22UpWheZae24ZgQ0Vlu9Y7e
GDiDSTdJgqfZhpb8S4z80y9fhIAyHxptTBV8XvwKUj4JM26J312Lk7KDRt+XzoVZHQEMlUu9MlhM
u8h2YsbQukDRflN3rQVGmrclpVlp5kpfOphvLw1dJnXUyL1rAElLYbM+76QoTIbXatcHaMkYKGzZ
cCM5yO7o9i5jIv8zRejLpJffn/hKBF5K65NQgvPCiBNkQ2EdYmDCehzArcae+P3vr2zipaoejlZt
UjMlSjC6EDAHQFJ05hRefv/jK8AEwMj+jed9OXT4gOCvz9lrEsTdbgod5XWobyFvwmUkgzylj/Wt
ttpasWUpp6eMDINNZsKRCHM+s6WeCYFpBefNsYEeZIL0MlVNFjNURnaLtzq1a4FkKatnOplN23vX
tB7f34TGHnl7kO3aI3D9ACDB7Zun8BXH+9+f6cq8I7hu/z7TjlFCoVRwkySYIcOaNL28KDYwRGaz
G+1Jr65oiqKyJZ+mv9HL9JYcW1Bpbu3W6X0lX1pq1KcIlr8RsFDBZLO3/tYfIl84oFVpSlYZEB8V
1w8ZWtviwprZf8wK+UVQkFtNk5V7HeWu9ZV2pa/Y6bnaJWhRdgbzwu66c+eE1sYTvq/OH0LQVzD4
tul5OMKp1YDgydm3wUYuv++utUMuyV56n4LQK4PYLT3o6NH7cSKDHP4/pLorR+ul1FtrR2EWE3zJ
ISt1OZCce2+Gg3Kmz6URUysHPqmm/y2T/1ph3+6TAxZX4zJkW7EA7ydreAizl0m78U+/P8eVD/hS
qV3VfajAJfyencLaBy4toHpcMHNHtxqna9H5q9777QbAmAIhrZHwokzxcfb4RzbVcyc8CU/37BQV
JChIKdSdEF9jX/jk/rKc1wJHh35jN64krEtlNcz46gGeXiL49mTQQX/dl+2w8Slcq1J8SUO+314o
EVGScHuwYQO+3iuuLG/jTCR6gmZ2mj2oj2F9kuvbWJgzJMCVVV9UCkD+UwnLT3iSFzk8PrxJ8fsQ
zp4jCNgDuLH+gHoHTlNSMEh6InqTM8Ick3F59BCVfFc1sJqGq9awscpWvjBfnb9vd1HKRYLzD/Ks
+dhFj0J3ufNtExsW3QzZeAtrSfaXIPHbNeSKGQUOmMmAvcVXwe1QBJtwLNazPfIC4/flvJZkf/37
t4uUrdwrbd8hye6Vcy+IH1z8yKNdL7m5BtzsX1FLwdOHA3DNvbSwlAZWF05dcHrGWLNUHitt67P6
VR75IUB9yb6+/ZK+UCVAVpEas+lOopioZMHtvtb9paZHGVBaJobz05N45DEUlRCg1pyGznZ5kCtH
gIAhBgZrbs0iu4NqOuxMzE+wLjnm4mdFMhuoPgJHaHjzAiWowTu7ZOFHH8zMU6/BZMFJOEgdO1PD
bWVGBIdD/pPFUAMHxyAx2xMFdbMx0QXRL5J9U09mH5mYcbN4TD2oXcCKr7+/j5Xv0FcS8O0hZO2s
SVWFzjFrNA+y/zn4hQ/rOef3v76ysZd6cSrC/IgLG8Rh6YPtXsJoY1Ov5HNfScS3Xw2SYFTnEV7d
nB9RiIf3GgzK9GgTUbXy/ViKv2cZdm+FiOPmSDwpNPPHwRd8zkLGDsr7Vgqw8oH82obfbqKfYGOk
DCgSDjaYJ3qqVx7n5h6xQxvVOu2UbWy5lVPMVxn023VkWLVxDTwGglmAXj57gb2YDueK39/wWldw
KczWyqhlsYqwgHD8O3KgRoJShzQqdxsPqqQdyucWVnzjFjfolv3u1jjpdVN1tRIWlyJtXm26WCxj
lD7hWWMgixNv8LsIEszx3xsTmpE4sxVbkBVrL8rL77e8pgtlF3lUmYIzr0pY1Zk32KHTOnAfvSa7
3FJNyVFtoHjUDxoo/3GdLIXZlLKoqhTYoqM/HVU/3UNSJJ6YC/x4DfhynOjGOWNlsy712HFTDiRX
sejFDARtSKaIdN14YitJDHu/5LclOHVtJ6gRgj7X9/tUaFFJjaF/CY+KAJqYNFlCqxhl+DixslXP
aCGHgikxGJnMWxxRu6ASBfgc/t34NSsbj73/+7dfE4K5Ckg2zlOdOVrtpd/n+0/YFGEEQ3WHfbyR
bq8tTf7fq6RxXZUtj9fWcGnA8jDsmUprqOE0CJNgmF17RTttbMK1EyK7qL6OIvjbaM/fx6dEH/N7
PnQ/egAnYUyLSBsXWZOHsPdg+e2xwayH05S7wq7weKt17heJrHQPzzcTikMHY7DNDlOUTvSQOeRR
OTFerOkURwpt4xesNG7EpSAbCiAIHe63Cc0GRmRgwQzBAWbWja2YrOFW/jclgN/Uv7dIVTKwDex1
gxTWMDk+3S58zFqbwwRk5/fxxldxpYglLgXXzQxirjLhSTJuq4dfrwxzJD4ma8AeoWZ63NJNrd3P
/fv57ZXNzJxpAo/gDJ9Q6DYqDNgmXnJqzlsynZ83trjUV0thCBMVBReQ/VZHdnye9lvC8LU/vYgZ
3QBnH1LiTwvKoyDehtAWUlBAjlW8Ua/+eYOK2iIM1ILSK8yEC1DO6S8hmCoaFFk1RrMNOdz49q4o
80RtEQWmuSAMzld4+LkFsF5fvsWZoaJG6gsA8NMDhwNGC9xQBCNfjB3Xf3nNBA05AVd+q1u3UusQ
tUV0gHOtMI8cfgPMpIAVghGRkgWQPSrg3aX6yN5Us2RuMGs3yeT03bNKXRlgkXyv2gPa7Tj7VHsm
AHzqz0YAvt/8T9tsEUlomMBsY8QPmh8Gk9mVB95Kzg7nSJKOeYqNAsTao19KpJtYZhJ2xJGpo09S
6TV0x8KkpwNPcJZfa5XqYu8mcYnznUnQv4x5v1RdyuyU6cq+FaOepFtayZUxBHEpm2YKRYl4DTUC
aeRPfdTYyUsCW0RNkd1BshNh3BNhnwiwcNFlJBXkBrpfznlsh6PEPmeBFtiFRbyxJlc21lIp3Vdl
rIU1fgxDC6PvMO7EA3OuYKAaKM54Q7Tzc4YO09B/Iw9Oq3D9iBHiKsWdZ7S7pEsdo9az8Sn4OacV
1fu/fwts/ZwC913hHooe00gcrNNBx42lrQ7aPQT8sECXomGYIcEd8f6hwQymUwWzPuyEw2Bg4NKC
zAXlj983wkp4VhcRiNGgHM1VXGaw+zeQpfX7eAIbbDW0VnJzcSkLhnZ0EGE1ii4AgFyn6IEa2TH1
ZVN5zt+GJ/5ZAYEBeKdozxkZ7CnhSmTCTmOzObS2BhZxJ+GqrOiH++1BFpJOHrDsWpybFdloz6wE
8KX7QQa7PZjC3m8Pw8H1AemAoaL1vLFNVioV4lIO284R3CAZpPlqiuCgj7fCVh+AfrfUUe/N2Yfp
4JWihCmdM/f39bAy+ikqi/yjn+O5LO/nZX40VQQGl3NLRs/AjSH6hB4N7zbElOED56QnWOA2B7px
5RWNHcYu/91QMHVlk5LHlacPzNtljQkLGxndYityxGNmMwa5gRuCO9X26TXFbD5SL2srTVmZ5BGV
RbTQkkijKSbL0a6KXuEj6M+2aIQIkA+RG5r0JXXovt9DXGpieKe4MOe50UHB3pOdbJduD98mPf7c
eAf31fnD3l/KaaNYE2NeQOQajcIs7GE3n1sbvnRO62+RpFbf8yK3aTgRxpQStHv5QXsuYBOVGEOA
rXgLzdoALjkIbckSbeCBJKifNrbLSsxcimj5Ym5ZAlumQE34v0wH0Z5KgRqGme3vT25luyuLVIei
4h+XMh6cdowxjNkGW1LHtQRGWQSSdAQHlog4sBUB/4YiOHbGU/ch2KiXVcFwqvfJI5aolTjlqQz4
xs0SI/OlFz6gG49u5YAF86l/t4dSgxL8JQhuAO95Ay0YthWYPoAJ81syGtOnCmO8rYL8Sn1BXOpp
aTvXcSOhczJARAvnTKOC6v4Pe4LjNBydUef6ACm7fRr90Zc367L3pffDsl+KbCeFYUN6X5Ldc36r
McaBdPRDNmGa7HUWu0vtzbHa+zP76UqLUDNUAjfXExQP/YUBr0FXHJjR28W+RpjbOHuv3cwinvQq
Hbg56dCLVfPeVXm4ILZp3Wx8ttfOoUuCvVrLQIhwWI/RG8BzjDUYwBpFxiO3pdpYC8fyIkDA7YXG
fV+zAcyyL2i/kuv4V7xBygObgiTB6DVmCbkT9eE7a8KmmprFftMzZyU7X0piU5H8Xz3UjEOA39iz
cswdzSoAIkhthViNWW9sq5WIIS8iRstNJJvFHkIlFMNnttWpfFB7DkaaWxi0lQxrqX5ViNJElL+3
zkMb0O6GMWkMvm0OKQ9TGA04QeT8e/RbXRSLEEFhJjR3CsKfMj5MiRk2b/DqMxQA8PvohXlmpudk
i226kvj8j4A11KRMjCBgLRJTwKRp5XX5n16zJ8We2sz8/YZWXs6SbC3mnCqxITzJQ3iuvcmkyo1s
IsCSNGPc61WuDfrvF1qLd0v96hDzYcRV/RzEBhmhx00JHE6es9DsoSXMTaC/TQFkp7LWy8ITZ3MY
XoomNoWt3bb2OV7qWRVVbTOFDHMwhP5Y7uCkqBdAXhUWi0FBQH/hSD2DJe8nk5eHHv1A2O+jzzwL
qpzdWD5fgqkfouJS8xp2Sq6Byw9cbXPFnKDOVcQc5xdWsWIhIJM1h+A0qvOhrw5p90rrEEmDaHDl
cw4T2Lo0hqx+HKfCEFlMbsJRuqLKhWSuADKzNkVW09dWLtRGHrqodADemuFI5siADXP5jq8qKydv
IzpRBQ9SKAvT9Wur/KG9/R9f8SKeJayQ1FOKJ8zsQp//W1yhrvAVg9rZoXG5c3ktUv2BPG5cbWXX
Lx37Em0suGKA90dvRC4LgtNooe9rR3eODxiX8RtqvUB8g2qtb2yWFaCauFTcllyocjCgAiYZ09/8
tW1RSSqKIx8B8JQ9tjJmNKKTKIHxM18LIjlwF9blIrWypAhkZT7W9RVYEhgVYAsASCzLViRArRDD
xHoywH/rqVmJpT5wBRwRJl2JLbE/UJg9//7IvkLHT8tvkWKpStrNijDCAyjsgJtAO2UW7VlyU6Kg
EnFVB5AqW+xLlGh6njp8/CdlDlXZ/AEcXI+yjzl960vOodGnmj0VHApa3igyeiO6HXliyLEHHRzM
aO0hTJ0UVf0EJAuJjLscu1wG27uFcirMzJp7ktHIYaXiKJZOVTE6w8Is9ROUEwP+vCYfM3pePE9N
th8YJ9OsFkYZFH8ORBxNKPaKphpKY8kY4R3LjRbpijQJL+nf5I9JlDrtJMCQWdQCOJO5cG5homB7
q70YgjVmo6m5EtWXOmQCq/W+lkQaqFCiiwBR6xFsMKISo9n0qg0vv7/plWFVUVycMRMsqGyUwMUe
zHEP3xTNTv82DsSbkss7+Pa2OvqDM6cavUMC5XngLDhaSYrOG+VY6XyQonhpX5i79VHrDrHRtyhm
gqMxHDoQQ9SNBbn2UViKmHuOE+ENgQ2FgJwW70Cx78TjbLF3FFH6rBhdh0F4DJkYHDG3Dhor817i
UsIshXLHRhNhURKuIJRvz+KM5gJm/eRj8lSpZlQdZ+46Vh99a7PnOjSoqk/qs8hNetuVTzxmEzH6
9dGHsymga8Um9jDuKTXizMxR9JP2JJY3TuxrR5KlJJrwmIdmBKSIXAu/89nWCJ4JQGnALHBWG71o
mNqHUrp5YeutksjaCl1EcdhAV1PK4pJAg10yO/Jktz1tHU/XTnlLJTShRZsWd33/gMkEB6dv/iBV
eMLe8C5eUSYHBB9MxR3dSVftXPwdLk1mzCcO6HGn3G11udaqxuIiJ6WyoJVZe9/sZ9knL/Aacsie
8zgz9Ydddsz3qHwwwGLmf0T8lN/3pMR/rbAf4u//6KhVEbIOWP4GcU6uIqudWfpcMel7MfRneP12
ClQhMadzKVRFMxgFXP8scJdEivwmac2mLfZlHZk8omBxpuFJTeyyOQ/lA5Hgo1ekRo22A6wTYTqv
mdE0nUKgR2Fj/ycOe7+L6KGRclct0Z0nFdx/CIC9PDDNaYsEqMFhUwuNvIYNZdLs5rBDFWa0oiyy
RjAvs9gSQszIst2F4TSqN5oM/Ehpazxn1pNowj9AV3mvyIOsr/ej9lBjSlJgPWjarK5QY8y8HbnQ
6ibVYPg3fPLMLhztXi3f+sRjpcHgcLuS+kKICEkOPCdYPezf8xIuMFn2QrXKKJS/Uau56tQa6czX
Jj43aWdX0xOb20yHmnqpNsTIImAR0iHReXqKxSzXBa46RDlcdFU6QueUjJU9d6nV9ZOPZEltPNhl
+aIkv4ZRtoNv59NAMlNLi0f47zqVKL7EWmZMbf4eT+Oxm2KP05y+Agm0K1i36zQdkwJ8S4IqaQBS
ErELKU8KEJTEpOj1toT3uwAX52KGnwMQV/xLmjo575PoT9n2pggCEKuKekxURN9CVwbMuIoDRjn6
iu3O9Si/tqpw0BqNOI3Sy7ml5DL5GHK+fu/LOgeWpYZDRKFNeIKgacHUiZkKM4K7osdEcPTI61bR
8RSpPjQK/suBly0qDrokIHhhQt4qNFChmeY5lpvoWSqLJ5K/dlk3BFIqOdwkmeWQqm4m0leupZlb
ClL7HMdA02ti8Xcua2ceW4CTLdI9hPFx7B8b+RjHrQGfbEDpKUgU9eDCSwAZvVLEp7gx0lCzhMhJ
OYOEPi1yWETksFhUtR4dGq+JYdh6TmuKGa0/oajzyUnAHG68I5GXE7er/Kk5tkiF4zQ0hL4yQ+Ce
Jh3MvHjU2c4ErRVLN0Ycls2ccSZ4C3RJIPYBS41ePANInYkuDqIAwKnMZZiCuIWkBXbLjYECtmLB
yVcwwvTGznt4bOQjVJINazacHjJ0l7H1PgQ0JEcfBSi0kzrHFw2GjRSTHGV1GNOHCutWeaYsLMZq
uHg+SGoflM1nXn9O2HNiA1MR/q2asEiE4dJ2saOm4hPadRitUnAkYSYzEQnkfmwMfnVv4JRuxNjj
XHUtxNMcXsuRLz2lYI+AjRyzhts3fGPVcPnyaBc99ZxqRzLqifMl5Q45JsKm8XVOyx1ug47oTTIA
97S3sJ6NQet2lI3AmtD8UQg1ryv4B4GKF3jaClc1HFs3hxUuE5uMMGU7iaAogc1b5QUMmwqArLA0
RDSwGrCeiF6VrCFmT0IdmxMlV9C3R4p3HsOatlbssj4M81wbKuzeFcHKh9yaUhitNHY+zU9Djclu
WL0NGoNcVJ+iQ/+SURkPNT8OIzx0GfCk4gGl8gQoDVjDMBEaWZ3FYKlIWWLjeIZpSxjpjNeJI3aj
zGYpCUaptHhJbO1xtVnwFnsfkgL1pQwKpogA5t4zijmgqsICqm3BNcq8/x0RrpBTUEiARPOaQxJJ
s2u2LV0hBr1Dk6uXuhJPFU/DII8exvHY158daeBcjvajk9ZXFW9dTlAt6kwI9rE7crk0lJ41WmEn
M26iFqFZ9IcZbHI1qQMmzrwcxf6ITXOjSbRrCHNhc8DXUGDkB75rgdBmUh8PeHTqbI/KkxZZfac3
gYLIdmRRulZOQwe8M0Z+4uzMwr8+e8V4sao9wHGFHd5lLZR0BnKN10xzWOrCeQRjukQ2uszg3vF/
1rNHOqOCIYmqwyKeg5QRDQFBH0Byl5PDCP+iMmBnPcovJXdKwLwqrA4HmKi2VW7XhWdm/hvnmG0r
Prgc3At4hiigsKd99Dg0scuQzJPj7BGW7SCtpyXvtLkfo9FRt7mjDrFiCxhfkzQ4AE+y0+J71Qs8
PC9So+2byUiBoQWWU8InTUIUvKMcd5FwRSRPKOyUKJBFrxJaCZG003C+EosR7AalMiTJjdm5M4qy
whWirtvXhZK8cw9NYk+SFWYYkpMN/t6ehd4ydwRFcTBFBcDtpBicnOhYPFbUigZTQoGSYIAnOo0S
b85KpzMqrBSVfQuDIjVCEJ29/G82A4qCeYlLBceDFHBvr5NToyvhUUeK8UVs++PUgZYOIDlKH9Qq
sgBWcikPXBmc7Aar5/xKsJjYqgX0jEG16XBdVTPiMemAk8FTe0vSQwtSd4pj0YjhxX0xe0KKs6T4
KbAY0RdNWh4I+5jPjF6iEtD5imxxLVoszSPQUY7UBpFoRjEG6ur+LJWHarBaILtEFAJgjJrDFqt7
mM8DBD6ku2CGsQgbOOcVFijdqmL1CUxGxEdKEY+KyZYxs93yvdHRCYbVZs++quSPAv+HDscYO/ns
VQQJjKCWiFMQvEA0C0A855WaYPC8zXGW1lyb6FEqfeEeKnR52JfFDt2oKD/I1GrA/UWFWtRLxagq
xLkXZnrI52uJQ4vYm0Po8RgG652iczU4f6LG9zxHO/QfRWyOOX6D+5at8lqgyfUeWR58e0dU8hWu
s/o6Rxwi9FJRyYvwRquIPYo4hWZV0gUEdkdF06AdhfacIdazpc2TT0DtsCK2xSeGpkf4s+sFF1tE
lt/U17ixkmLGoiWGIPNu1GY7oKj84f7wUdFVx9Tu4RBazyC9l/aAQF/hXaBy002TD+CFwdW9WdBD
hi79UCunpjO0zs/izuSn2qH9UBh1UwcS6gAynLRFoT7WXcAzD6GQ7Vr+DQbSBQ0x1t4NJyFhThg5
MWoAQkGZvPYKakqMLzOwP62BmJxGThcng6hkP061gPBUyPDoLJtdzyuloc0UmRXn8tFzr6Bk1IsK
kiq2RbKHpCzmFZvmU/4+D/jgE0UwSW5DvAxOvFY6YiTbVOxBYWrNfhb0HtV/FC3ZvVJh/6YePgKK
iOnrcvZFqtp8gWMlLztxPR6n8Rn9Yr0WW4MFO7DJR5OHByMtRSOWAi2ToMsu6E6ba9gTg8WBD1si
P1Rja2MiEf6RcJNFLUBjctgns/FzESoOE76xKBmg2qbPmq8pZ7icOlrEw/j0vpgxCBQWoq6em8aR
8tCvNPUvFSLBHAhzygsvrNg3jsC/KsGrloba4asRTwyV+ccObafZUR8gJJckVdeUHQTfNbKQuXml
dHK0Bnyk4ZZrrzx76+abSJHWWVV2nmEHwHU2hX8PUNOhF4NZiVTA4GVyGXnhc8BglMHCQAPctx6q
tPxYJ9W+HDReFwrGkyusWKZxlcHmS4fNyYeo1FasdUDo3tuK5QzzeJizNoVsjZlMdIydT/CZinZ1
kY/BKLcwEyy62Ivp5A8w9NExBXsZSm4vdzR2BXZ4KfENdzG0qDll88bNxCqI9jlN8FgtiTHINyIj
fYdkH3X25ARrd5hycvl7SnAwGXKYBo5ApQy12WaQb9HeRzbr1SGzKzjixlXowGb0BnzfThQZh45I
cYYi+StoMEOJ4NEnwdReUV9ZqiBJw7KT4cKOaAmVRFkc8HHeCVAXt00wk9dEe2ElhIqDkmqxnmLD
FwNMPQHtT60KRaZWai2mRigZJvBp0O7etfMEe2eMYumJ1sfB1KluEwrHSmkCCU23qMp386QB14XD
QBPaWUTMkivw+CrWFbsSjfKZBlOU28mcGBJ9YkX5tZpwTOOKXc5hQ6HiSqRP0r7EyJC6vIKdOiYB
rFqSrLlvj3zSGaxgx/x7i16vKhQPDHepQB1pxkd4oga5mJ2mLsKkgYq/BDudQ48r8C2FjUlGkbQJ
T21TvlBBc8s2vRXxeONRn5n4U90HUxF/whkEnqFwjIO32EBDfBfRv8kZcGn0sLpGcBTlsAIfOvha
YS+kVlodEGHL0uLbXYomNGdTzcmzBw3HAeQa970rVn6n8S5XwPMNX/96xCqBg/hV6WuvThB2a8mk
DJSh3NvIXmVq9gSTQyL3yWf9szT+wSI0cR5D/DDCPLeamJhhOplh/SErsBsXPsvBmpU6oEjk2jEJ
OIHVme5TVhmdgyt18Sio5zwxcwUUbpS6S/AbJtRSheJFkMhJCzlYejCpRzFOUssUMQ4t1LE0efl5
jjOfquVjnUA90OYuzxo5C6A1hmgyyVQ0X0GeKHyQyERs7dJXUcFDMhKMYRA8ud6tEktMriHGUovn
WDBVkC9YJlBZN39Hg7GRjAhmP8XLKDxLqocsYZ6ctEUlg/OTEd4ebewrmi3V+FLjmLKTpv40j+o+
AmkC80ZsW5gM2r1dh5QWwNRBNgZgoLoUzFTkRN2faYZzEuwuhOeQOgTc+AZz1kkeWTw5iPWbjPEl
dSAwlMTRbrBZeZ+icgsIJnzautSuFV8uD4ieDb4wAwkEcOnYMw+w5IT9U3WmysKIBB6Pompq6msE
Fk0DZ2zek9CDDN/oYwxhQn3nD+e8rcy3CSN9bWZ0KDrBBYDzKmyo+hAKthTuVQ0+ZQZOOhUyvo4x
e+XQCTli0S7rQLudtYOKLFhMa4sDSAkF4b5JTS7tYWCGkI0su80jL8KJS9BSK8JpgU+xrVn01C60
QNG3Mysa7UGIc9oOJ4qp85kutjUOzMzkXkhIYC5UW1H3GcKNNcmoXQ8lYlypJ40zRE4jZSBBPjYi
4DROzllKFuImmh3JIrMkAnLjxJTZ6TiWiidF6LeLwh82AsUpb/4PSWe15DiSheEnUoQgRbcWGcpQ
dmHfKFwkZtbT7+fZq9mY7Z7usqXMc37ccrVfpEn4Uu6HJCzOHyH+jbbMd4vsaca+Kv5Mjp65ZO3w
FODSMN2pKCs3Fn5nmJzd0PwzxW5EXF8t966+CFwf5QZ+qad1jhMg3zB9Z6OXL5vylwqjTVMZb0W3
U+NTL33Q7h1IEyUVFu56Utj49K3epf/Wso9KzmQUHmyu2rHCpJbWFThZpSc/j2hItmXTHJ7japo+
9UaeP0XYdECV1iD2klT52jQHadl74BONE8eZb9AOHfZsvipe6bT6s3jXorIlkH0S+7yd91OUBKpN
J5KxXlZFxTGV+f0y7kql/VkNIzkyAr/YclRukZo4RB299Fp9bYrpL4pY3AQ5BGEYm0Efl9fawj8V
WvZVXmxjMxsx28sS0v4rPVfq4nTUUfNzufIyfFn5GAdRqPxJluJVQ/izTNesOa2dU//Tmm84wgHr
BzvP4Gq5k38bJHOlY+stw2OAM/tD9S6p9FQQ40a2mxU8yBaLjUwc6wSDn2dKlOa5yrRZSk+Z/b66
Vwl/+41QXkS3yWsnFg97wo43VlReku8txde7yAlbn04hIIal+CCfkkGwRPLr9vJBAbGrG8rgdzSF
2falqIiG/DO+lLN40z6lxafcWwmUwVUMt+78PLkN6XHQOwfmWL/0XNZ65AJW4GQlFzuOg6w6tfzb
nB9vBm3bdPlxSHcl0ZujU6ZBQ+KlfdbSwKA8G1FxaXoNNUNswdFeYtCpXg3SmMLr2KjeUGzG7Dsx
/BDVubITRw0lYrUSU/hlptkmD6E83xpca9021Q5FUe9SI6AEHqvr1H/Fg6smuzD9leJ7uL5E/feY
rbta8VtinGqX1a8EJoxaQoI3NPl2jWfX58pcOU6Rs0VgYNmeQW6tKz+17vaYnnKdTGGDX8broVN0
UNMzLEpnTnk0sl120+qIDfTapB53yZK6akl2VBofURMHTRc/CevJOOv1E4mZFgk0yGZq1/6WxoYt
24vMtwJkojx3405ZaYTPoOrJ22oM9vBDm+4ZEyT87jI9B5gq7dfC3tX6R6xgQMynqyG+TQJ6UwAm
SuonDrPyQ7R0YkqGJ5qnonRj+adTifstv2z0c8VfPV502H8Nb3nlkZCp6AAcR7X4BGfq43NY7xr9
VmbHVn+qSApFAl6QFIq4SZY8Lr2l3SnqjoFgrX7K0MvpLc8L1wS06z3iUDcqWFU69w8bIonw8Wi4
8R9XUkg14Sxey05wzPqDBNBCd/NwZBypcZl9M+O5Tb1VyDJ7L6qN9cWl0r1Vv3rjR81LbuwE+aP0
3NPw0ePsINK41+zxHBbVM82vG63mw6SoXr7aYUDxZ2y98rOY1XN5E/FbNJ/JGpbW11ZjsokTJ03K
U92zx7NUG3GBlGkIDJkfbj2G76W0YpmmvEXfCULWshrk5pDbeWCWKW882Xq2q8QXaS/IkC5JDn8q
murN4JbMGcLUmGU2f9OrS7RsquI57HnkjwbrTCn4BpAEyoL4Z/pKFyeyLkt2s9eVse8Isz62Z+Rq
G9N8WqpLqb024UlnoK1gwXJfC91R3Rb5IcFnPWiAh5kPbpWWu+5acQ4SztypPLLsNbe69E3j37Du
CwmMN2j+ddl2wvhr3jW632QuTWyD8z9+LjMOJpmaM+W7FFvAzU1e7fXEJ72E8kDb9Idf3jLJ9nqx
hQGdmEDWS2K+1uXvkN+NpnsGb0eFoHVPde+IjO/ug79rmX7OWrtpWihD84pY1Obr62x5G4NF1NXz
XHwuyWklWiP66MpoU2jPaRiU7OPRxrRfxewCu9mntAUH0wKt3KHOckxOqpFFDBAop7nQfFeag4Hs
KIsPI6Ms54jhtB3P+1PKvT8YrPMKZ8oquUBDjBRtuWMCYllOeB9p1eNZCGcc1RuS2UG9bIxsth9y
10V3UX1P+UfXOgJPEekt9rmsSoeIXgOsRDl0FTiKcUbEMJa09QVmemF3KlWuTSPfmNqbxVgROtXq
yChiu+eGEMaCy+Mv0y9adSlyx4iCSPvR7dzVjZcscvJ0F7fBILaQHFzDo+lM1DnUr+QGpzl5X9Jx
KW8dHeT1aUgvcfeulwC4h06avBHPQJr/m+2dJv8x0TVS5BhMKSpzTHzIVixsmSvNaHCcpqEVY1Py
zDO9yMwjm7i1dlMobn0VwZ/w85FwQr+Zvul+pmrLm1LHbtoGVrptW4aXl45iuC76DY2DEe5XRLCx
a+bB+NOkjGpEH2HT1734baa/eHbV7oxvmFmwY8FTX2wQ9yeN+miLFQVwSeZdTrgCAwOUREp3TZS7
efuWGbTIFxAeh3RgaDR3UndfLdMxkn1BUGBXObK5LZE407Shcp0G5imbPaG+rb9a8q5SRS+x/L6H
2OQ5l43SkQu+fYoR3ah0TU6s4oiURNJ/OuDWl0VYYNubgtD4lnM0p1C49yUMk7TEwgjMP7Pw+gNp
5IuCBAh48YUbyAyJflO3qvGdzR/tpeJiibcJgSeMaeGvkb9PKIGBsnKOWuFofeii0RkNxnNgR/CP
zdTtFtSSuvkZacdOEDWT+VPMhzS/qtOBJyFvwAgdDTte49rdSe6RdgL2uqp4TwAfzMs4u8QmaeyR
ypsE3y1AkqXGcMcZSAwxhrkxm98qPE3ESts78WmA58SMzdvFOlcURg4bwyJ34G2SKhfd42Zdfh54
4CeyX1N+kufnGUkRq39dBUvn1akvT04luWHndf2O2Go5+WeNuywt3XmCCZOHZ20MN6tpBVFEznz3
XM68YayfOs0GqPTOaX2NRq+tt820b18buoBJmP9j9wyRQor3CLWi5YW3AUH5p/k3ZG6sOJVMQv1W
tTe4fKxpO+57+IPBU7mjf7V0r/wWguR+UviiUHhD9M/qP2blWbxoxBCo43P3oS1Bxd9I89ZlBaq8
lpGyZQahitNhiw+Tf6smOxqSLcIT9NLccSWDy7At8DkE2QOy4+g9R/pdSTgpvb44ANbb6m8cuXn3
leQBSCvN4tb8qkiHrnWzeRvKAQuf8Scy02k/U/FTD3dAXqq2N+k/lZH6lpUWD1n90DRoVVCAvOen
cG52rXGEx97ky5Pg1pUGUFi/1sAHZ6pJ7wMJANaz/FdVV1aJ3NiKqNo080GvuKZn9tadmX03yo+m
Xx/4PwlKnGxqcfkPWHo8cmKTPiXxlugY29GrLfwAKi4ZYChev4x0J1NpKL/mfOUTv3nFIJ3dwJs3
cK1meJNv8CYdJYfGHDTzq57fUp6puCaFm4zX6Sp2fX2qtcBc3HD2QUsQhFEGQHp1gbqRXYa3i2Cg
oJV3jeLzvJnzv4FrIXrqdc8MnSEKwrp0aYauptsaE3lwsJsbUPH0PUSNU30IceNrlzs3J+LbCMbW
B6qesDx8rcYhDak1MMASBqdhqJEavrXlTYeeSd466XdtHZUHx1zgPQ6PIgLx0LE5dlQ4Wu3ZSuUO
xQ9pD2bkpZe1fdcE+IrCTUj0/gcha1K2ZYquF29ELyVx/QetQAJAUV/7RYu1rR9yPUizba44NrMr
FTkWsVx9YFmc0X7O6sspRN28VGyzIeDVNAofhFuixRA4Kfdl+y2+Lz2begE3pTpjvNXNk4LMTz32
zdZWvyf+5bobzV2dbUrpPaxf63uphvswfYU5eSw99oBIvyUfq/vojgJIv501R8ufW+OgjFzmCrbl
Vzt8n2NEIZXDl8CspjBor7qbQolxEndMzgYM+biRx0fYe+JmFdpu/mmvTFT1i5iLw0wfqCr8iWcr
w4a6kV4MzA7Fr9CUz0rBe5uD5c0QGbirWlXj5jgspdsb9dH8//VOY0NFA9QyTU5MS1NV3QX9BzhX
jGezUT8kAIiNpA8PDrsqnK6FtecaskCe9SIDJaKtJupeWq3Zd0u8U8vKMYZ629bhn5zW/+zR+pLU
JGigljeZkTii2xpZ5heT8EzLU42Ri2VTRr5gm70gZEJAurEUt4p/1PhLRY2gHkIrYAWnRbfVdkp9
eMBwsSsbf1D2xY8tadtEI60az151bm5DE3nD8jeMmosCpePiAnPeCv7LsuYpqzYEc9/EDrln/qh7
reKvll9CtehD8jcbexXqZLaGz1J4LONN5whrOmYN4cX9eFh6XuICTEzFXgNIrSan6mp3n5Eu++lE
HlqT+ZGZPQMB+NnwqO9Sr+P4WOwBameKtOv2MSfL5OJzBc3t7EUNx2u9HsHUwnX8VKxboqXPVbhL
+dW6Ll2FdCOUs824JkiIv8TxkXtzWvzVZsZ60v+i6XdCaR2BAGwY8ImgMF1FHCakixrNABHtAQ5H
7WPohRnuH+jDAvDdX6ZoW477BSQWsgoqQYue7RL+Ap5npyuH1QByV7064xRc99UCTLRbV9i4I7dw
MjiW4Yv5VhJU3W5Cw6swaIa0mASj3O2q5VT9mGiuMnO8AC6DUozjRRr20nXtn6izwEM5mp+6FfHp
urkaFObWriO0Db8GUSnVWb3N2q7ICL3bUXK3yaiF59QbB5+FW7Qvwr6idiGHGTmBpN5UHn3mZL6j
SbhzdEiZMmQGBPJaLDLIIIwigqRozx75hYDX3Vdufg7T1lR3C0lF1HXNPyOawAIC7zxylouBaa3w
MmjicCaoW4u33Xgu0jfbOC7TKYNlBejV96JHbwe42zzqu+fGz4cEtP+DaBzYkxtDHiOKQrDh67ic
G+XW/9k/eWJshsQzwu96BsBKkttsDJ8KN8PCbx7i96q+5yjB7Okw/tf7OyU+pKjWuxL2rn50rKdm
VBglPjOmR8bI3Ae/0+aNvbVpqgrPeRbk5c0en9rRk/KzDLc8ZAeKiy3Nel8+GlDPX5ldG9wzqH+q
8Fe3nMxm6UernMkOn7usn9bZ1fm8Z4fIWcNZBIOrU74lE21JSuHFyWfdHOUvi18zZN5c/ITV20AU
qsgurICQkLBHQhzXKnV7wf2JY7BT9lHVHUQLB0giERRjIe/WkU0C5Bioz+dd7pmdjkb+lq3Q6chZ
BsQBeecLPt78neibWSyHhjlONVy7f1qVc94480RackDQhi8Oofno7hbe0nzOMjy/I7Tf5SGnQFFj
e2wfGrKVhmHjsd9kKoMFKpLcqUD8GBlQ+tgYfdPP7kVhNamdXtvOq6dd7cvYvjXvqe3wPACCAlYo
EeSW9JeX/0glqwvf/iwZNJWPFpglSrdyabtLuYlQyBauZm7qWHbVS1JCh7uP2e1zWfww3OIEkq2v
hiLxM+g5FmuYorPNdVApfOhTIPp9PbDR2JRmqIdm+MKS+2QSli1WX4LGXL/CEbVE+TJ9So8kmP5J
QqXR1hRq9n7CoSHvZlalaiUh7xhpqGIf9wysglp74XBco1O2fDbJRxR7tvxPhqJLxLuR2YH+NMve
bMA9HnIQeBv6h8YLOTFebUX+GgrpEDXcNCEJiW8W2L5Ufxgpx6wbD3eF9PDxTtZ8nLnsGiUqQ+tp
0Ym4MvhyEOqL3zncF6kUyPDXcbiTJz6g9DaMjW8XWdCYcDgQd+u5RksXQYAixB6f6pBzInINXu26
+k7jUwIyHUVOi4gkardWWzgL7WwsDHH7pUsvWjEhDprQ5GP35A2JTIZ3pI9l7KdryQwBrm1wSzWG
Z2aTt+jocfII4EHLzn0+bWrFPA4w+gQjS46mPg/RjYpJuO7IRiC1Yd4ezZb1PrvGNYkAY663aKBA
TNR6mxmU21hs4UXux+yKMM8gJv27Vd8tJeC5ZBkHUpSmY1vdc5tnIgFwYTq14uqkWKpTWs9S5z4+
6vFZ9OeCPzDK7/zXzBQZo/Wci5+wJmb6PZWR5yss4OqLRH98rPvz2hNzxLLLnByiCueoKLbKnwpo
b8c+yEizrMghQ1W4pfEu0bduH2qOwvVe2V9dFD1+y4HnP0UVY0SsCUdhMncnjiqu0xyj/Co+ubIt
BTjRNDYjEu3CzP51BhBqPpNp8w4Ogk0HARnEwIfcPZXxXwcPv7Dtjn+r6Nz/hCrnVT8NUOsRO1rD
mShb1kfFSJS0H2Oe7TULTVac7lX+4pFlHqjFPBSzchvIJJj2pXgJs4tAyxiFb3I3de5qK+ehH0Ov
VR/TZvUZ52lQHKT501bArxG6OQM/yvCW2FdVHf0533crPFX4XEYgStpzH+0rFebwqkhb3fJWO3SN
8betvBh2xTB3onCYdvVyl0iviToyaX8b1ZcAYkr6nS6gWzZpS+NkCfKeEaVaXPupP6WFes0FWDX1
ZXGx14lRLL5Fi1yiX2RYZ+rsy/U+dVyksX0j/5l3bm6/jDl5lWy49nrV/VIZ4Z9QPmpttWsG3vB+
0DnXzO+hBynhBlYmydoOmXUP42VPT99LNOxn9dVEVlxhIUiad12KnjtA7ZYFIzGl8ZjA7gOnWbJT
JhC7GUOLr2ty7NeqfjWNKLlpAoFQEzHTl2u1E3Z0q0xabwTC0epbjTJP1bWd1KBmLNb3VX5AQBw5
kUzrunrKY5hchFAifCgD2RuF3b4XNlV6kjXuxTTiBSBXbSNKdTvYceg0qZk5g9yMQdyLr6g1Ix8m
FNXCEh+tEAGJ0Ea6QxWm+/IcSn6fb4Vi429z8R1M2vQmcb+H+mUZX1g/2/RgW3gnmsQtUSSVX7oh
XJMGgXWjt6xTGSn0Fk4Yp43+Eumq0e7DEopVxtamZ7qNIOEUhA2Zgsds7jVqApvqmlvSoVGkybEk
zdPJ5VB5UW3X6m+DnrhKuV20u27Bf6lB3vM0qPd2ZsUvUFPUJVwJnKX1IOiI7600xyTIaK2bUxvX
74ah3CLuzahXPcTsYp8q+nkkeBOYYGGKtYCw6HRnDN4mBlyB9iliMirjeNy1XfE0ToOA1Qphu0jm
ja2gaWS+TAxzjmkVoRNKndi0jVC8OOLzNm1okkFNFxeC59iV7aVQbcfiFJHm+qR1/+yUknOCRppx
qKg+0t3ZRoeqa/WPLj2ZVbFLogFv3JCA7xeBHJ710U+pD7GxZWlUUi/SWbNIgiUpoDylGoOzwxRp
KlvaGzRuizk64lNKmDqX4nUx9lLrq/a+0oNovo3WQdBmij2At62v+2ce68jvabqAzhIrWH0qgUdq
aMAUpFmKl84auL9ivmJV55ovCWlK1n/d3O7BV9hGq94p2peauomI7eYMvS2ZBxFfDd3riJroXDsB
Z4LoTbhZBjaLfN2yAdgYpLC0WpY34GjQPOQPfkVZ17CYrhbx49a7qLF2wxL7AwqEQWWxbN7iyWuG
Ydvk2q4RvYB7Y2RK0Rwieub8fWuuFXDqYH2bnNsMv/14z3ubwBrts25/AM7Ctjz1UXJSqm2uTk+r
/SsswO6CDaVV94ve+YvB51BLOyv+0gRtJ5KL/Yy0qH2udLVjl/JdtgMqH922Rv5it+G9LRuaZ9IQ
EQlqvFkRrlQZ98RUViYfigG74b1X5K2axrclzJywsWi7E44eJighKgkd7tgtQdeaxH3O1WD/jG0t
e4O8WK6kRImn6OGvUqFH5aXWho5CybpHNpzKFBUUulbxf0AfxDU3+VrISDo7qrTMyD4gwdZcGEDe
jm4o/CxNt0NjH+J5hsmjNQYV0wQhX80R2Fitz07cVT5QW1UJJGcj8I01lukhnRtwqfjSYGprgEeG
rDxKkHHaqGxXlIjzUH1Oiu0nVnZGnnvKkvQ5fBgUNXCngfF+xbdSoLoxDEP25KEcfKN+KMROs36Q
RWpdV6Sd1WTYfvkQ7aJzd6aYfPkw3hnjZrWKrY3UX2egEmwnKd6kCpWCdut55RvopbBoGdl62TPG
+7j+E81WZe/UkJO1KG1ixhM8epIbGddOPc2mzaxTuzRbh6q+UXv+in9dTfRfaDxlKBBaBuXSZEo3
7pnUsMFIhjsX72WdvSrWYpwXaG6whJzV/KHeVjLNzcezWV+M+E1qQan3clk9XrgyIXeyML5qgwdN
+0DT4g8ZdjQZBXGsNX81Uv7MGa2PJIoCLYGsaEDhMlnYztJbO/p2qCz668iE6WZmHPuGhKMdz2P5
k4Vf8QjcyStsLb+IDCYm7CLFj9+DUiyy4rWGvw5+hztCvowiMMPnUDlpYR9fMpybGirEmz6vP0k9
Tvu0e7PyoM+NX71I6CcZAx25GF1+Pkr5SjsbE4H7Yw6x4va1k/UviaE6Bvmw5uTkqHEzrd/2D+Ud
QdFoQ2Ybza/lJX0OxHCpmuMSI3hCvWqpBSx/4RpxuzVilNge8XbmQgUCT9dmIlzqMdSW8BMyzJ60
tXMJ8+QHly+yEyRcLSoQma27/peQ7FcoHK/Ca8vptE67JDyo1rnTUyfiiMnGt7G9QjpBLU8FRKpv
lyBviE5tbLmOpOj+KHOtwdDEY/ZvlOJzxjQu2sMs/Rsm2+fQfk5E40vTq9AE0asT3gTNLTNJf9aZ
9YocOcPYcdLmz5Fh6du+XckAYfz3qnCAN1We+e+PauwgYmJA5qWtsv4pYRMrivUYKbQSglNogED9
mEKrLmcrNx4qJiUo5G1e3deFxI9ZOO2qOory2YfV3p5zfg5csNndNNFO8Ru7BxwID6n8FQMCWLXb
mGDyPV6NSssTFzB8XQwspyAd+bq36a9WV7eoYwgSSgsLK5rQFbD2ptJvYRkoSFE3IrRP0iCO/Jp8
mAoAO0u2Y71Y7He7xhovs7zgbhm7pCZUFUK7zCGuRc/62RCIYnQLmIPmj+Nf3JjWFWVAsxnjcrgM
MYg+x/4MrxXFyuLKMj4PG6AqfZKHtHHGWryZyFAweFSGfqlLLUjwuexbXMkYV6RyaxX0IEoM3sNi
8cKuiChnNYzdR6LTR12T+7us79k6Sog3tkovl1yAoCNt0gdqdJypQKpNYW0aNT2XkpcjEBkqAuY0
jXXRlGAWZAvXY95u1VFC0jqDATKIPQ9SdIvG3F1mzXrq5+U+S+CGmi63rqWiHq5M+9oodI7Z8xXE
NWvf28em3KnRX2UTz54oF41BVNRT5lS2eVE7WOX8rIYvqNRzL0v/NTR1zO9Dy6VZN7fQetYIsEZP
OMhE8Ftvc/Ydsny1zXs8fSocbrH10hvvsw6qq7zKgIbpQxH0ngrIYo0/x+WxOdkT3oEwbponc4Fk
CvVc2ZpJrN5D3KoFxGm0wslVYejaDFfy6GuP5W6AOA/XxgZJNXdTm4l7vzbepDYYmsOXORm3Wmi6
RTYrL7L1Ew6Sw7WgN0nyhkSKQgMDQUar1SaK4En6auUIB0p677riN1pjULL3eu12TRq+ScAL8vCS
zECysYHgptPzbBubs8rrg6q3kt2Cx2/DOWTppoIRIHoSxjaXv5eYdj5LQ1esfReJdQS8GFZLhk5m
NsGWg/SNc1yvODDNoCz/tNKAYOyJJJqV4SDPsUJY8Hc1vRsDPiEweSFs7rss6JZia4DiRcO9IiV9
iF9wYiF3R4U48nFzPEyvw4Q0VMgl20rq6iAq6go7ZIpk2zNGg6CDTU2PnyZt/bJ5hpbN2eRt67Mz
5WtU2v+KumCABr80lkJCW/AId0D0GBRF+9YbjHcAbqkxHgkkTiUf3XjUz4GJIQoFs4AQsdy2Zdtp
04dMnW6JTSxBb0BoFxqqF91A/l2nevgB8MsB1vwaav018s2i41BipKOE7WUXgoyBSaSrNJws+lyc
jv3CXZp3ch1Rs2iRU0ygnKQlD9i6lIFzkmWuqPTngn8q2er1Y78bZEQgq3WgHnSDrXhWELW0lpP3
SZCECz3GwDPS+xLxjTXKsTafgCCP7QjwbRkXJaq2yKeLaGo/Znpky6HCP4RajYRns+d/l7AfLMvL
GhDPtOtaXiydaMP6bwoB8qrZ/hiyFuo5ZuuWcDgXhgCXEbWPOWEm4/SErL3ZdbltbVe7AX6NxVOZ
gvYxC8luVNnNURtQmllKi9hY3ocqw3DauWmqs9VFPIWdPDKX4kTpdLTpsQ1bKMJnYzIAkEz9JJnW
zcwaRwlP1dI+GUz0mhX7nQVYbDkcY4fMZl6BAIu69yZDnDLN20poZ9r0oO5e4SEXPBbBNP2qjXko
UtsTFt8w/Bd/3gvobltM22hsdgl/LaVDwz++Vsrk6+k/Dv7tUhWHxDa3YRewHMfDUX8N0ezUNd3e
qFa6SnFCsN3VHB1k2Ps4/AxbTkceFMQ1cbI+1ZHu97DbYp6BYq3Xmoi4aqLOxbgYSL2xW0M9y06z
/gqUWn047Jryn02JEfEPj8lpQhtX/tjDuyRug/mDDixO7pEMkYKObXAT6T6R0y0Mmx8VRKOlJjdb
3KkeMZGlqMfh3ID4M3HR0s9wujCeVj0YVs1bjOhCMn25l25q1W7tWPNb4uOd5cHFaHO0Y0sPNAsF
/FJtR+l9arLAIMnWTg7q/FZjRlJHCtGE7FhJ96A5DCVvnXyUACMfL/3EwZ4S2DJ82/oUb4Ua7jLd
/BdTDDs2eTCbglpxDG8lxpsCQZ6aGajMECYYyiFhDhKYN8MuOnbjbZqSoF6w/hn1XsNCgCnQI1Dx
4YMfBJ+UNEJ2IrsyxYYdecQ+X4GWsSZF+rzPUHvooHRFfGuNLym5yYaLvwj52ueifqn1twkvrzSk
ug6fVbniAU2n72Wu8NbX5adSpZc6IcS20/qLMpuv8SqTX1CsTm0vByk/1DYRcx21cNZOARVL2Sof
n0MU89c0sSC2fE8YWuQo/kGUxH18ADvm3eL0rMwsiCrk5xlU5nGoL3F4Y5mJK0jhQxE9bJN+M6Re
r6ffOsDpdFukV+b9pAkvow51NRMAIEcTYuuwZ98Akmf/3/cZOnB9mp5lJKkrSlt7Gbc9y4llJflG
tcqT2izuqhf7JdbVK0VTaGK1Hs9k0s+eNaDAVZSIsztXglpfvlXL/CrVu5lfVmtw8lZC4KJ2SLIK
OzpZ+nxHwV5ltjeGiMjDWQZVrh7TURUWr0oLms8K7EZpP/BclA8m/JHuwGQz1wu7LrEbWgmVtbAT
15G5lS1faWknTFCXlieKZvxebR2Tt5lsfGFph6yAXO6tcD9n2k2ksZ/pmhvZM0aMoE4DRUJZirR9
EK7aBmV6kqzwihmiT76nyXyOlg89+sHqC5XPFmrokqvGV0V/TiXt0oGzt2Z9kmbZMYTlV4ZsXM05
QwkVm5rPEkeAUzH5WBH/JROuq4mEtsJKxd0MM9Jmx4YWzXz6/7gu5YhKlYz1xGokiLMGK/Aw8D3p
s7/GaI4wTM7lu2XdUf6t2ncNWaAheRjdWWKG4UCp3yxjfWFn2hncOqUCN2JH8mnEBCX1X/Oancz8
sDQwHVHlJmWOtcJENLRss3kJYis6SWgNmjk96mm9VyMdj8ys+0Otqi7+Hy/XG1Aned+EoAZJHb+1
meyR38tHgO8kQTFcdX5fTKeoC50IeqVaF3T5a+pqlunm1YSGrmuUe73aRgy0QsSr9N6ZrTPYnKhb
GhwArncq4raJNgADt5qbR4C0Z2365OAdlHdr2YmQL83BZsmwf11j4ltQrV8ZsOvoxvMh7Gf03Fa3
s1mZQ+ulLg3YmNtq+HP11DNJKA2ggeiDyQpvvF+lTJye9FshktfmzGnFwFuS1wgT7RqpVFpLrqJZ
vZNEHR+wUhb7vJvIogPkTVO3ZXOPEreBr2mmaW/WxpXWqtrt9Oq5+x9nZ7Ybt5Kt6Vc5qHtWkxEc
G6fqImellErJGmz5hpBkifM88+n7o6u6j8ytVDYK2NiALYtDMFbEirX+obob/K2UKz2QlzkVYk0+
1EVGCu1xEFhnsSsXRQElLduodF2l3S/jSX2J04pMj2HfQBz/DqXtwlHTradFYjtq42tvfuvIzfLx
xlF+Jf132uEc0SdGKKY4CPMa9rh0s3BDuzYeDHCb9r4A+WBXO9XXXtoqB2Sc7HsKMSLd2+0vT47A
z4NXS8TUwhX2PgddsMc6Cw49IuA4udkv/shhzZXjpU4HfySXaPojfBeqKMN6YCMfjgqB3aoGVARt
ETT9DyhDtfMrkO+auRur6iYxjnQyaRMP8I2V4tov05WEkR8a5SEeb0o93mKWui7pHcnktkyfrPBx
KNkH4Zrbl3EHlr0ELi6vS7SpotKmSDn1KzaZBXUqWMUTCpH+rEHSCgqtGq1DqbxLJHNjeMNmCQ1m
Aik1QQ43317DIPLRpavqHT5DyyTw17R4B6wGBYzbDeBnYdpLr21X2Xitmyn/mI6cS0MkYG9VCkqL
AFGhJKbxbsivEnElyG/UbT3u0YylsL8Y0UGyegit4+PU+PLWWX4BQzegKmlcUDDS9W3dHotmmVDm
8u50b12kJNmgs/W3YjKVojBiRw8K6A5wEiCV/CvA5ItIvticn+kmgK9SWhqvJQxd5brxgaLgGxsB
xnM4lAvJN6I7EBzpaCoG2yvIisJNlkGVbrqhu8ormhuHoLmshqdBX4WmsRTRZR3eVv3BBDAqgmOu
KkxNP3rKE/3Csm1G79XJb0ol3ZsWXd7SAZUJNVJ5Ie244FhOuQ+iNnWkdRX7q7G295nj4KcHcYsj
blbT1+6NR1V/N5IUXJe5D7zxISyeHa1J4K1AdSg6bQU7dTWIGvhDtFVCALL2pTe9UfPCMZ0vD16K
6jTUv0Z312mdP6htcxXQjmkshKPLS6X1oIkpa7/07r1wmhXBreEE+4KRFq62oeuylGVzUcuDrQ4G
iqiksKFXYZMX7dS6uoZsTHJ3b3vZD4gaAABoCGzwL1uH4sKNEEpuDUAlw5iuhvbFMCTloobygJdv
0cWinlpy8u8alMqtpXCGC00dhlXR6UhypldZGKPM4pOFpW1NdcVsvX7j2jUmZQXH3qJvtmNGASIq
YXdSeWr66iEoM6K98lSs4Qw0VvRaiBtP0cyHSbdPXZmc71deazQXjkbhwHOoJegOuE27ByYKBQpK
ijJ8L8Yj0M5I+xGV2XKsUCoAD1/Qe36y2Np7766gCWRAnHDKjRuWz3p9U5qQJQb4YF2fvKUVZOeh
cslRG5D9WvFo4dVbJg3pV1e/+lJclYW2tyctiDy5ydEuMjM72GXtbUnhmJ7aqEULjyKYTePY0tgW
ocz0hrEpzF+YG6FzFPYXbvfmQVF2fA5wvnvrtKRJqT3kx7QEpAa/vuXkiXGrAbev047udHrMaYVI
9SnWjB9IHylZc5HE4ZP04OOmyfDNwkvgjqrpjtSz1ql5tTddDPBJg9Wwroi1svlmI9cDbD/wX4f6
QgTKWhVr22ou6K5sc4Se8ji589HLIm8agaqhLUiKjjMD6L5B/+lFxyRZecCzQYUGA+iG4SZA1XxB
no1+ANBfX7FuknFcys5dhtXar6pXUedbYmnVVv5lw8lJRsrSoPtoxbSuC3crqAz5/Z0+kJiZdzZV
11XlDuPSSmJSbNSxlKR9T6YJF2ywLdtK8wrATuHedTpuhnaxzaf0gqpbkf+E8tt0GzuAzYY/lUmN
nHeFelCIDSAiO6NLjZ5RZh1VMHwh5wstQszZhH/sln1PKgHlDf6iH8SrMU3Zx8fq2uqUiRN5S3Un
C++LYgPxFi7+TUAzdOD09gBeFP0AlbfuPQFvjCLDxkvu7WbtDt80NFmUC8ISSmvubErlZ1cDrAk3
jbHsy5/gvj2McdVvlbv3u/tBu2jdXeQpqz64ccOrGOyps+rFXVxshu5Xmqyd9DmgK2/+DAyaU481
XdTgyWet6B7VeG1hQtUdBAVOJUWeJuU8O1ac75ObPqFibmsTyDO48iwSm2PEouG0t6axSvtr0T6m
+p3dmkfFM37m7J2xfU0OvFLba1qTldo8FP6+cb5LkuWcOnjcutm6ckz3aDfdUlR8tACORyMggXFY
KbAm6Rrr6BSIHVag7LPY0i/lRKotChvJT9riyxKN80SryESra8cA2jOGLFFjQo0xkce6BI0ls2HX
KDadqKzau1bGstAMYtsCwFoW0K605HuhvsbhsC3gkgw59rblOCKA0wb8I+NykO6FFpYXZV7sYgW2
VKxsNUgANoowyZU/+cH0a3/85dtL2w2PalY7lJjNfa6pnDw00NNUNS8cmv4VZb28e/IjHOBTQQJj
0tvQttKx7tqMLB448GVpkBAN0PGK5Ce6c1e+yiE6gxMc+retlbL8DlsbjZw+2dbmUYqjkBc2JSE6
kKp1FXNUr4aDbWgLoyjKvW757ir0jR/0JhAcoc1d+khI0Vj0+eKtpr96wt6FcLyikY52BAKfLoff
SkJcLkwBJwuBLDV8SWxQrz6tmUHoW8q3uU5Sa4/7UkaHRFZ3gQ7kV4kfFC+4dMFmGIp3bVSBXNg5
JLQ63Dm2vxMjhAgU1vpsWCG10dIATG/R/lnI8jEP4TN060y5chsko4fEWOYT/SiiS3zbMFVbFlc5
MZXNiIWuKEzQ3aaUvGf9jeo2rfls4XJa9EUPWSCokkVTqD+Uwn1SQtrCdKZME7UD3/hlslmX8VoD
mO9UF32wMQPSFX9498LwMnVAsENUIIMyMop0w4TsTLeN06wtYGy+lq5d89b3gkMNNsdQqVJM+XkM
Azc1nb1WIup0Lyxk5CywQBGFXTprdbEK4cRj/m3ALqyUR0+UK4fOQB37ADZuPZ4IWHdoFKtxpLeb
Dr8KBxiIQksG0Zd2gBBlJ1cWVcMSgGkTACkCFbiQ9AOTOF1XevHNzdKjGfs3+CZf9Il9kzeHsENU
qWneANKEys5Wjl5krJDc+KG5/qWbmOoy8iEnkOXThnQW1LAOkQvGKewBFH8tR6WdkL/XZ4J3kZeO
ieV00G0W6vJl/A7heTFJJt52CziDZyQTT8hRz8118yhsDVUYIPj0ja/c5/W32n088wKTauEnalpz
h91C99UhlkK7VNUunwCiojwMwg+BIhp0h7QhL56aqIMaa5QGGb1Pz/Wt8WzaSvrogz448xwnNFTl
TOo4qkVatg7onLG/nuRzY/jstAA34wp8FzwlsS7iJUbj9Dxd5RBSb1DP3No6NQTTI31wSChraY6m
xc7Q6wjrot1leq4KIa9fU8sDLX0XYc9J7wZ6bdLEl6286LQLs3nua4QOKiaYUmxrB64ibJCg/lHE
Yh0qzi92scrfEb8U5lJG01wU1B706lYYw1IMZGoOL1V884fvKctw9SwLbReA/1AdSOahZz773QN7
KOQnKJlLG4aZm/dYTzS70FD2sV4Br0f5fWzIaCHOM7ElXPxkYXr3OJJYJQpnBZH9rLbQKtNd0ZQ7
Lar3qa+ARdIxaSUr/BVzPhDFXvB3fQzzTtLF/fqTnnDL1Ocmqp2fVK3nF/LS7yoFJHhcuxJFy1R5
CjIVRnlA5eFXJ0CL6K3FMdMUKrVWAxkevY4hGFp6/1pG8VS8j/MLE9VHNHrSKr2sO2C5RSTK294i
YxGZW913jhnSge80angOwCyoSAENwXiEX9rYlXsm4H/Px8/iZYrRD5OlzaM4S1J1xF3Svzqukr17
k22DxcvqsdpF9ULdgpdRF9+VJXxBAMCLfbe4a1b2gor70tu+e8tXiFUHFYD3+twwnwqdmdagbyui
UixPXnmi3SG8pQJcUYof6Ob/KC2xyB1JzdVbU4+cOntAdYHCBmEH7Upy2ECTkpZMXJNy7ht6cC35
9K5Axf8lrL4HHDgSZFqNm8K/cbR4ZwFfbzyk5AdaZx2qrKohrsHu3nSvav4QG5f9uzFMN7BQIRt3
SfotlI8K0o/5GoiOd1R9pLgmzMO16GxYW99bQIepuYfEqzdrMJy3+E+vrTtK7aP/MBgbFc2PCA3U
g0KW1qws8lra6sTJ3nuqNWDuYJxgXK5HHSL5Ju2o429RXfw2cUQpPr93FgAe+JRL7GrUg3xFVy+/
6ZpnyWbDhsyMT6LLmC7WmB9pJPc54gXKHpRpafeLDmW2duEicJVS1KFU1j1a3+lJG/JKsjeTBDft
jn4MLL6quzARQ2qi60l6LJH3PQrBYOPEryonsjnYu2AkMFMbAYF0L4YOyNpvNkEyXsO7ZNv0fbFQ
VZPo9W7i0oPopD/GQr8JwoOXAfRxjgmYSlQWQupe1boeLiqhA069s8V1477h0FP3R9kXa6N4GdNL
eFK03x9LiGUmbiU5qw7qUFB9NMpz4i5indCKu1IPGuTE7TuRtzdlk76IyFo5HOQ08pgk5eCK+B6C
F8NlZDhLjkdBue6RP+AETVq6sMMX4eKP3ucbn8Yxzte5t0vc50q9TjkdUIvIdRtBXvS8BBItYLV2
UcxSKq/ZmEdaDhI8ccpTRd0WyCxYwzFEnCUn85U4v8nvAwwHaGhh9VAO+ya9FMAmSgDcAAOLEC57
ELIpGM27jRKdq8Lh1LulId7NkRIH7n8QM6z+ptEPSXKLtI3mXTgmuj/Bmvy3w9+9glwXQffznioR
/LB9/zFKd6m6dPKHqL7NU7HSWu+bQjKbtC08bvzNUnvpN9BlKulv+yxagOjOwXU2SXb3dTzLE6L/
v5fTDytMo4kwVNFXO5iNieaQRV6ZbTKkowCDL7E4pshIKUrNfyogeAw7OwwBSgXD0ZPBVHOiN1UF
b2mT3OXxsNWBXSU0+H0ctWx8kTywM2XZ7LqSkhRsm67MKUAgUGUFeD2bZyx4P1eVluYsK6qVMvWs
IGCde9fXyrUJSSM/AAg/4yowLWx/XYOlMd32wwjpIN88jZI1by5AZLzE1bls6PN0Ts6V3F2nysy4
yuKDIRbZNYcOzn6oEDSk8u/Dvc5hw1i5370zzk8nhsmY5TxKhrJgMPAeEceax/Je+UZ3aNJMzf7D
G8wym94uu1RHc+MA+mgEq3dtPol7MPHjs3FGI/lEAiyN2X4YFYpmy5BbeM/9a/oavevv1a3yjRNN
rW3t1/qgnbvTJCv72VefbXOJFlpCgjQ/dO+4s7HP0UoEv/xN6EiDL8u9/9acEQw+lW9Ps+PD/GpQ
dY1xhBJXbkSRO1DYRFm3QQZliAV+HeX253NY/62O/uEeqTolKbHSX9Emgq2EEGCJQBzQWORqDS9c
2JUOSznegHY5pGA48uhKCV5d1NEVdwRO1q+S9noEqay8RQV18CC68CqaT6WysdO9H7HKalSnczDw
FVXHpF0ZibOSgHeDiW1QpFuXFiTnQHT+osr+5sevmnbnh+2Kut2SPbXUDhVyZbKiWBsFT016nQEh
R8/DidkytJ8lPp1Nv3GUx9x/1SL1thxpPYbJqvXBCGqoQTshLQOlwUvvsdBvWxy/6+QawEefY8TQ
/8wDpNPxZGho3wzOXnHAGpFxX3Xpaz8+iJK2kZ9clz0kGk6idGpDmmZBnFvLrz/Bb5uiv04oyIB/
fmb24tZ2hhxCAFpekBzR/VXa56CiSgLWvYUGYYIX8Tnuj7F2q+hHpuC2QHcYFFXnlwsgkr2Etx5R
MY/dQ1dY74oOOyapJyrfc87cUSlKUgVqMevwb6GtIK9z6UOHgZkXNcDfzXIJC6CwOAuTh0QXWlXR
7D90yr6OD4q9b5O9Y2qA8+5j8Box0Mq4us2H3RBWNy3thNih0Zs39Tam7bcwfP/WCJzXzDWWmf2r
ci9dwKIq5LCkvqOjuM7r/jbquxfptju9H5YS9ZU+RmxeeNf6+LNPL2R9sMbxTLKsnTpZzfYBtabk
YpgVTaR66ytIGMK6/qHo3oPuQVXauwmKwsgdtGdOHJ+vp7qY/v5jTKVpNwCeUS9rLzfvrDKqjnQi
IYwkWeags5+miMTE1gp4XYRAnm0ZN19PpVMS7GKmFK8qo8rSNMhLpSrp4o5uuokG805pSAxTUIGp
1XtQJY+GWlMDfUsKdd0qFXjejrJJQ5U7o3jqqIF9bnk5lUTMluVed1xVRE6GwlRHLwzgzlJ9dp+R
tQ7pNaC1YksohvbOkFSnVmAvcwDhb8Zdfhu0z92DwlmApuFLd83XQxVoO14qYKKIeADsZBR4m6DG
82KWaHvsrPCZoigqtmLhfK/fo/gKFDuv+xbjAE/1hh3te4lXCKnAK7mjAqxjWJhv4JaUah3tK5QK
oFBjercFql6nKLEtip8wp0t1kdwghmnr66i6RQ1l9D2AiJfU7NMzhgW/jaI+WQPEbFMRg1ZkI+pR
V6jCb+Qu2tMHuQK6ufCxq1YW9zZeY/rS3GPauvQ3DqjLhYLZWb4x8X0yOddFK3dBZrmjkDf91ipZ
wrJcocey1CkFPcs1LLptvITOeIQ3cR1vSXavkFcGjbul+3gRb5tdc+mv7Q3crTNxdzKFnG1gpu25
pZnxVtg2L+H4b8VWvYX7isA09uLdCp2mtXnBMC/6hb5CHHX59vTgraINecgltPLizEaqTZnMZ8M7
7eUfIjIYm6hn+RY4xNHmXEFXWU5DZC6A5y5RElgEG//hTAx+nh/oYracl1QAomi6l3tQ7tILfBBu
hlcUvZfp+j8sxInZeubUIE9KMVhXrgMqvYiubQH8L+0jcebLnTjK/5ba/zBetdoWdh911pWmTFzL
BmudIswQZFc2Tlyc9Zg5sTr8dvf5cJtUOiX67iNFDNqredes9OGB7Qecg7XpTGwSqkubtNo5l+2c
WJh/T48P92uyri3cGJR926BZjxSmUuwTKr2o2KHW0q1ygcVJemYinMjefq/RH24maeXqcUyLjtrQ
dlSfJcRy89zQnUjbtNm66ulmPkS6xJ3Hs27bAg4gaoxfT+BTpSVtthZZVmJnpt9QAi0zJJKikhZ+
5DtmvYSwga52b47GWrXg5+bAeY5aT2s5MFC1wi3AXyeGT/KIgSyq2hKRgqaoqVxkjrfoR7UBkCxQ
IRlAX2KOgxa7qgSXZiXUi9j21csGiYpVX8OXaaGOo26V2k+6QBQSa18XVFswOtaVnWgIiroumlux
6vxqULVdxnkPVyDWM4QS0L77eiRO5A3ABP9cNlKzc41G15LDcBuChsQI4C3JN4IuwgTrXwK9onP9
9b0+ny0YB/15K8v18yZVuFUW+tqFnZYbsLty1U9Q1q/vcCqmZ4sxzeNyBJ6JTUaFghDS5KyIS0QY
FsI4s4udOITp2my8gtIw4SVxC19GwbYEYIiYuW+sWwu8nqFZ6rrrreog2tw9Bn7Z7OMEYh66tCGM
sHxchSzTZ47+n4+n/vuTfog+f0jo1ltmzywsSFODvQ0ObAiKM5/r1GDOVmDFlGao9t5wpRQHTCBE
v7EdBG/OuYt8vl2pswSyal096yV+BkFcUmhHwrY6tEJd/0cTQZ0niXWQxAVQ3ivTRvhGV52fFaqu
oupe4jY8FzonlnZ1VlOAIeuPYlS5yUDe34QA3ZOs3YeJToHIv7Sd8TjKwVog1L4SOhiar9/txLqo
Tt/rw2cvEMQpClf0EPYemuQpC89UMKax+SSBUGfrrW3RMC4Lrutp+yidlP8AkmsQQ/21Oa7+s2ef
rbtmUDdFmk3PrtBOtzdBlJ4J/VOjMgv9EvkMq0y48iTtVkd3nXrGAOtEGKizgG+wPE1cRePC8QpV
5EFbAYZG6O/rATkRw+psTSyrzvMUwdUNy1/g0OEKtOzP1O5OfdBZAIMj6r1wenIHWqoKuWki0qff
bH0JzvPrx/98cKQzi2I/cb2xjUHf6AJuuqTTbaIO8cpB++vrf57NSGcWx0HajR4qvdnBBM3uqaO7
0CxLXOgtCoDY99lMVNZeJwYAkAmkSr++6+epNKCJPyPMj8GGjXqaHZqgeckiaVCnl8k2ilGAyKIG
Wgayv1/f6oRBp3Rm0Ww2TQY5aAwPUIWia/VhTGBPL5Xb/kEuzhVxT32lWWTnQWDnGKWGh1pmHDnS
IkDmtrBfQgu4ag7B/5xJ8OczTjqz8I77wNGkW6EUC+4eKlAcPFr9pTLAm6t+tH5+pvjweaxLZxbr
RaLEug4k9dCqdvBQ8OEvXSdzd19/ks9DUjqzgPe90HO8vAwPurdpg/uwPar5mYg8delZtNPsrhVX
j8ODgoxoYvVI+q6L8syOeipWZuHeWeSnWsuoJI8IuaeQvhBj01A9XI5oyZ5bZ0/cxZ5FvCHDFgTp
NPY03dpt+YuOTIihhLvo0QF5+/oTnIoKexb3g63V7RBzlxAZrnIVtrg2IPCwgKzXKHsXdkNxZgU7
9T6zWI+COsI5mTuBPQa8Tx0Vgq9drZGlL3GROPNCJz68PYtyB2NcN8qQnhyc7238FMcVCh2vXw/W
qWtPf/8hH6gTw3H7IElQV7hpIeQi3e3XwZnhORHRv2vqHy4OR6ySAuT7QT+gI9/AgaMAfqMWaz07
swKeCGZ7Fsx63bRtm3KHpn5EKg0K4ZlHPzUus3gY0tzO/U6BVTH2iP++VpBK6zMr0IlZY82iIFXK
LgSSEx1CsUIkQ0W2Ar25icuwKhDhO+cBfGJsrFkY6HE+pLY1RocMUTdFHGV88fWcObEjWLNZD/ZM
L82giSAiJkwXCo+WTlMAhKmRisev73HiqCSt2aSXGhUcOwyiQ+eFaI2baTscNSVtAAezHGk+1cnR
m3SenSxcA9Xr1s6Yyh0Zy0tU28pO89ruzNp4aiBnMeIYrt+kZh4fqv6o6FeYIJ2ZZKfOz9Z0xw8B
UvlDbBdxEh9ydCYc+gZQB2DXL5pX90cFyRbnsnPwk1MvMYuUfNQa306K+BCCSi+sx7o6s4Kcmg3i
z3dotHQcfdOJDvaobHU0ZEpq5QEuANa5PXWaV389W8jfeLAPo9TEeqnkKXdoFCwFasRZblzlvS6R
Y5Xh6uv5duot5vHuBUCSDDrhIfzsRr+LXAAMYC+y8Zxv+4kP8Luy/eEtIjMbTK33aReJ5DGuaiDG
ytPXD39igMxZpPuhVJxyjOLD+Nreay/5u/sDvuzX1z712LNgr2XdxpDA40M9mAYiceJ7qStnahCn
nnsW4zUaMv+CHzTAD/CMfDQ3/u3Xj33q0rOY7VVwikXoEVl4XtC2BBEpdKRsxtDEEw55ZDd2/sMR
mkbuw4e18sRsvJoRgp6Do1eDosTX73Bi+zRnIZsWmLUhk8eMqYH3XKYb9cZJL/Pnc/vQqevPItdp
KiO1PeY8pp/aPT36yYW7hJK8oN359Sv8rol+ErvmLGlt8yzw1Qlh0hiL5Lp6zm+Ub2wY8qdcek/2
bumuwRB/fa8TM9WYDVeoqKZqu2p0UFJAatbakcqZK596C2M2Un7niiGetlJfQQEn83BqqwxOdSjL
gYKsVLjbAd4UaULht4M7t1JqK1/bZtVc11Wmb7O4zvYslO7661c98eWM2ajqZpXVMteiQ4GPLPi0
H96DMYHHFvAMvr7DqSTamC2IldrBXMfM8JC+wvUGbRjbi/i7eLVu3R8cCb6+y4lPNvcHd4rMUrFU
iA+WT5mVKnZWlmde4NSl52tirnZg3nl+lSJ7YmFpGrpnnvpEbqjPlkQ1kUMJ/4e4GZlmqQKzX7Z5
j1JkV6y+HphTt5itjJlqIQ8xttGhRc0LnjySHiYV/XPnsFOXn/7+w5KVNOmAny55R5LQHrscgm3n
nym6nFh49el7fLy0KmssJbl0d4tkN4Y65ap/Tu6+HpZTCZM+i/G+CAzF7oDa4NnY37c3YF4mN+hj
/bM6tj+rlzO3mSb5J6uWPov3uAiQv4h4Cfzd8I4ZJu+IBTJm2jagGYZpszwzS08Esj4L5D5wHTcA
t3oAe4AGl1EjNrjt3EXwmp/bwE9F8pz6MJlX66jdkR342NtiuALjh6V+bZUb4NZo/Nvn2ocnYm7O
fyiapMJ2mWErahSmlF3Dov/1FzkxYefsh1DV+tEtKPi3ClJu2CorTxlCWV9f/NRjz+JZdkozOjCg
r2qU31R2QFf79vvK/+u1/9/eW3bzrylT/fO/+fNrhqxa4Pn17I//vM8S/vvv6Xf+37/58zf+eQhe
y6zK3uv5v/rjl7jwv2+8eq6f//gD7NmgHm6bt3L49lY1cf37Bjzi9C//f3/4X2+/r3I/5G//+Ntr
1qTQ0769eUGW/u3fP7r49Y+/wUf+MLrT9f/9w+vnhN+7x+AMhmlQ1c9//bW356r+x99M8++m7ZjC
NlVNtcABcA7u3qafGOLvuqFamuUIE76MdAiLNCtr/x9/08XfLccxTQvMJxVdfXqKKmumH0nj75pw
VNsB3KibgIL+9n/f/o8P9D8f7L8A195kQVpXPMwfkc/VpWVL3ZGajiwZdcfZ9tG6nkxjA70LkZfV
ptNRqPQ1R5uk541tV/jNmQbBn3PvX/ezDZU3MzX0LeYpvDArJ3VQOV0nUUENCYOxcWUrnnsOsDBb
Bf59I1uzHVUiPmnNGzUiLOxMsYVNa7hHpCksmireFnqAoZ2H0iI1MwVUt4nqYYY8kelq+zhyZA75
gJ7bmYD7M5p5Fl0zaWczvLptMNSzQoiuB7bQDaw2sS+OdnahefdmaOMzOYws7B+m378/8McP+ucK
+/teNh/SglhrQY6aV0N65C4KxM6cddP3Cst5od7UBoK4desk37W69C9TfwxuFNGeOxjPShj/ujUz
VuUNJapd+my3DVU/MjSzddBM07or2KP+LXtkeTC7jL0EzVwaQrZmIvfuttXRZ5y3MRTO+6o3gGmq
uemiE58lD18PyO9m8/9sbv9+LFuFMCWlpoo5jEHL07BVdMNZG1mRb+zIt3apHGCPDgIJEiRe4B1h
aiRLxDIU1L3RSlDSS8yyzNWgu3gpff08f4k4XbNRQtAZJ9thLsy29hQv2M6oJ/7+OJDGhlFhgoEN
S/C8XdJ1F5nnjfGZe/4l6qZ7EusYbxHwqj37MnWSDKYYcajKeoyG4xhAgZmiZPX1m/1l6pm2VK1p
qVMtYTEHZymRk1W2EuDEbfl5Ka8bra195MyiJoUGqySvvZJEzkUrUivfZVGCkebX9ydnnq1mLCoO
ig1MP0eXlpyjYUIF3niJjegm71VT4q8Xod29kJZQBX4NVfPcClv92Y8gHQrcPB70SNXKK2dwCgwk
qjx7BjIZv8XexLCJ/cTA3EgNmnGDI5eGflNQITnkmlRuICEpvjimwoyPXYgGBsqe+nAfe4laPAx2
bd4KZO9x8dQ98a6nTl8flSppVEixwDkeQrjrOUZ6fUGR2E6bwUArYig54lh1DE1J8aOqRIxD2FCa
i5YSmV5qIl8ix+1cBZQj67XSROjQmcaIYJeoMY8IoyBgiAdU+QvTwC4pFarstpmofNTWlKxAdbwq
DNM8FpRMH2VmBcj89RNTt6+SwnlJ0FBECxePG8w7l2WuWMBT/RRDvEyNILhUFQKJq1wT6EjC39P0
dw6h+nDXlshO7Ea1iqsbv9DG92TIRYa2R+K/FqrXKxvpG7qKR1hMa9XuAvDVONnV2oKopMXTDbX4
2ekW2Wfq+uPPQNSVAjOpwY+LhQR0ednl9VOkO07NqpFwhOp7NXzqRqXXV5muTmq+wpJAt7SJsCxQ
frQxPeO4uujywqux9GIxXCSFDJxLNZBljT2KEwL6UxyEXMJRIPMzKmqlrypkVpOt6ba6sssNoaAa
LprhUFudjvtfhbV77ufw2aC9GBDF3TzexZY0yQJRoAKBXdUovEtZYByJEQBS+kNWUSZ0M7N9LzPH
RzaAZdHcq4mR9RbImBihIisq5ZOQ2Bvx1mbn3/iGmmFKGpcJPkWaG4JR81tffRmd0uGQ2pVZejfk
gatdGlalOYfMEk5gbfk8fYgEIPTY7w2j1289o47hb6pdZaOXmrE24CMfFFRXxg73AQ2pNxYh+jhS
N/I1xbpWZ5VM6m5Z9C6zrtZrDgR2aME0yoyOflIT6S5mikoQ7aO4RyUH7cxJc4DdHi8MxYGP0lct
IA/LFjkvPg4OoocOFKJ1VuW1vx2N2AT0WcU4nla9xOoXaW00Uko9DO41a+JGDUPWrRpHN6JVYUgP
6dHAMZHPtc1w6xY9TjTIb9dQ/aAqlDgN9VG80uq4uEaoi0ZekPrNBUupwrvoToEYShHrNTJPY/wc
yMoctrhKl+Fm7JFZg1bgAz8TWoiltIkm5MJU6+Et5H/PkSvh25IiaOIH09WsrwY/TbXLGvPDDLy8
g2nF2FljjKtpXLU/A5kKJnhrdd5Ln3o4qhth7+KgrSEVtm2xjX9yLC2K12RBvbJ1+tEPKQvlJp6K
el7Bz/YyXB5G2ak90GPURqZ1DKcH+NYulmFSjis16Wi69ZbXix1cVIT7jBiTyMhKsTUOmzo3Ub+f
5KXTwsKkqIJAAeC3gSm9jl1GdplGiDWh1IHgudnagbUo4g5rLOQ1sMqKA9X+MXpBcB2LBnZFngcq
whHoFrUr5GddCAMIM/6KXV1cdAG9HbYvXbvKRr/86YeRlNt4tDF9MWStvCtZ60H+LQf8WQovdOpF
pZQeAlyeBo+yC2V7FUfkB9BLrELdjQWmsqsg8QwzpC3uGVC8hwA9siUfDTVKYRTRXWp6ynOVmPYR
oVfMUJRRQ9Y4yjKBtHjghPWqzPTg0dZGDMNdYU8LmRvl2V2MPBRgYt91ERkb7Rp1Qk0LB7w74hpO
A6rW9yOGEcaVGOVkKVErrbtCxwUmTx7kcASlm+fxpgK72G/ttHWaq1Y37H6r4OzbLJwIrYR1lcbx
97SNxbBKhrLl5OF11jYepPLGsuwgk+56CoBHX8hfTkR6vCRVpvChBTVOpZ4q2//D3nksSW5kbfZd
Zj3gAA44HNiGzkitKjNrA8tScGjA4ZBPPyeKbPub/QuzXo7ZLMgFq4qVEYFwce93z0FZGncA4urA
r/csw569zmoonSczrxDxyVv0/tWqKt2cGRowkn6XYLnZqFUHxXFypFHMptaoUsQgHIHdqa1XBB+N
r2/8Fhc3lJu6fVp9RpYvvAT1aMKY8ZcazNZwE/ZdeNtGUwRDIUiIlhv+9QxSYsAHBJreQuis81+O
bBnPhWaIGkW1Mrrmdm+iWzcL1OrAp+qMBzRhLG17PWO6RhWXzSO0mRaSX2Vbgoz9uABidVcy/EM5
QMXKWP2IfZcJpMw8gio5Tm3m44hhDnKThzUvsUjy+KpeXSgplnTUTYO8AIhC32QuZlzdL/dKta17
vSSdzN6sU5rmpgtIQdw1a6FhE5axY3YTMZgVdgCC+lrcM+80XbTorJMMv2ReVeCG96cYk5ex+YhG
xdfw5WwVGBATycxwOO9mmquIWVY7eO/sFHbEhBCr8JqaXkswpXRLO5/NlOnh3ZdCMmJfjL6lojKL
6FgUXnUFeNQgZ5k6u3xfVK/qey9MmUGwrcOUQ6C6ZmIqcqhdYGhemw33bV66yW7isX0zLfvetpv8
Guq/ykqcOXM+PRuzpsur1bKeb8eiS5yHWmT9g4LixHRq5zGL2VSOvHVMUiIMplKNLVlXWfocO04K
DHqtuhvThBi6xWwYGFrHtszPDAWl/fdETB1+5XLW/btpGSCB1RjU00PYBf1DotDdfwxelrxlgVPm
pxJSbL9L6GFK5rZCBmd9zVf+rQGHAaimcNPsEIGL42iYhU/Wm3mf5wEA8sEtvBRKGO6/+8XEWFf6
tU1Zvto4pbfRWSjMnlnKd90muGOk17OmJEkCfVGixQAFzpmIoeUwSjBHry753GaMIZktqo2/B1k+
vs7FWIf73omjB7754husFY3AyOk1RuZw+cHY8foYtzmqKifxzXPeaXIba7Z2d3kSqvY6nfO5/BmM
Tfpk43BNMX+UjJ9Pw0We4I5sSPTmtfMNZAVnvqFQJacQXrn3MdU2JPidVdY891K7t3kYMfJknYCe
h2eEsQC6LKQ8LUoMo6VfJBwoXF09Zu54gSlIxd1cp+rNhQfvgGaMMNgpv5CoxoNYMh4Tuaa7kgt7
+35cFNSKvIoBWJqMtYCIuyGQTQwC94dKXUy6+GmcaDey1E1oTVlmMI0jDsZ1k2TlqchhFu9SKhG4
7gT5CdZ6X38pi5pPlxDT9OIMPro05tSKX16UeoiMlgqAwhit7/kQQiOWbHlgB6wmdMYnxA+Uurn7
GmbKfDbN4sMCsMJ7B/eMIljpVX/jqtba23TldDZicZqUeYxlA49qrJMCwVs3h/aN56GPfhQBUcwP
1+3EcMXZEVTH3iRjykE1h+qU76o+yOVVOCfxhEhAxXI5ZaXUzSdHo+auzmn2MbLow66sgtKPn+HJ
hfrax27hwR5YYpdh66pOkuMaEcNlQSuFNGTbOWfH7JF16v6Uoo1KyFEq4a22pSuQlZJ318M4fXXW
ImOcfhqGVyfrpuou5rgKsFUYKPmVj25PLzNYYeMsxSuu1NkHE+HjQPGXoIy2kvNrsw8pYei98sqQ
kbnFoktxPfhaYQK8/SDhCnf89qplftIJZrjOrUl+upJ2IJLNPr5ZeANjmH+zO2yMVCCG3DqpToss
8uII1Aau3VBVPnqfTKrdagL/a2p654PNJrDgNZMSTpTmGrIt2mz8qoJ8ZGxLXhDSUZ/Fy2UqHxJX
lc7sJn5Qa8ABpTL2oMKl17u6yUEgdhEut7RzCFemzQWVHMOHeKwtCa/jUuaMlTb+MmL8SUp25QIV
pwcQILbprnU79d3lOYEs3PItBxVr6amJuJzZoNIV2ZFgN/shsya+CRIVJ9vaSB+pWLMOnCvbTAB3
anv1COO+aE9LbCOIccqzb/6SKnVopgtSWBaZCrd+xdPUTNm47tOh8X7apqa339QuxpUGi3l+EiD7
F7KbdnXP1nGCD6p9fnBK+B7faavVLylyXgHw3QU2YB57D4NsL7S2IuP5WIM2vBmitrjwUtNcXy0k
PX55/cWK1yP85a9Nuzg7+sEs3mys5gmPjTMgK1kuEoC1ytTN2ngYMvHyVGDTY3/gFj95U3ibWQ16
vbLRzAdQBL2AFOP2jIJGLA/jfgy6ljuTXUcUKpO+GNtchjHmWMCkXEmIBuBblYOXg7/86CnPyQ4C
ZKizz7gYu5sUR/IbpRAd7Z1Zcoktm5QnqjPZGOwS6tOffu5diN4rtIajrYfxY8wLPL/1NK7f6jkf
4x2PKszVZcnBTHS9WKMLfk37x8W6VAB9Uw/9SdSiK39UMkzr724ZzeVVKI0rTxookHPSeSgQE6ec
rg+1hM19z/oUjlvJfwCjaovxrxGMf6ua/d+Wqv9W3r5vf9bP1vz8aW8/2/8XitqXXt7/+UfZ+D8V
tV/Xbz+L/1zSvvyhP0vayv+DOpoKFVVL91KEphT0V0lb/hEjcpIulSbXj91Q/EdJW/4h+Q8Uhiha
u56n+KV/lLTVH17kyTgKQYj5LkWkf6emfakz/UfBL4wjxYHL5a+6VLcp7P1Lhc32yAG0j/CqSjJu
KI7tjrPTTcdULcW+7oV44fI7PPzTO/Rf1F0vNdy//6UhL5paPqd+LwCX/vfiF/GRWOWBgk0zVEwC
dLCjoIvZkCWj8QpsuiW4mtvCFylHi1L3iNp0OXv/Vgnu8tJDKfyQKp8XCPxK//pTTPPUNaWbnzjb
XWUA1RLBWFu6iov7t/paifUlRpX7P790L/wd9/37q4d1oATF38j1pPev1fbMLM7iyL45OghlXgfZ
3yzoT5ankTl5qDuJPz+GduDulYRG/siallpLx+K7VR7Cpk2Rz8t3Y+cp+IrKSLxxwsaAl+WrH77O
us5Jr8OBandeKGtz0jIX5bMswkHccHrERNOBPPXbqr4bYzNkR7ZzLrPOED5QHb7r+gIXbeK5s9g1
QjbTdZIVdussg/9Wwy3ZSlwlNAFKKl18dl1+VVexX27zeYqQpaSs3Jet7LIbuDaF3VOK4hV1X/2z
oHcKisEJEGWHVytaF6QEU/ozDt0EjKePCnUCAccEW3wUa/HQxsNDPOm3YrHIz0rrPCIISS7uaPtM
RbC7Wijy3dMjgAUY1u6v0qlAEYz1M9yM8DkNSueUtBcAretdbEj8JbnKBYnEujiqbvl9Pb0PuxVS
mUaN7XXmG5fqd6f0iWtUoTjGre9y7Es5pC4XuSG3dG7/tkTo50D5G0UFSCaE1yD9Mvxml+icVuAs
Owhd23D16p9tFMrv0di2sF7n0X0a0+CtUrnZo/y9nmU75IfJCeNwn3Uz633Nqfg0lNxVboehbu4D
had6qcbu6HXO8nPtWttfMScbzLCHRg87a9ym5cMwO32BL9aKe+CA8ldTSliYYdkVWOTCYLqffCtx
FejF8qEsYfA+6wV4lI6GXJ1jNUzqXlOPi7e2KFAlt03Ndm1mj5FSpARV9ySydTLPkg9qPpXFmH4b
Yqcfb7tO9WzxdSzOIaVNZqZjaLh7yxctwlqykPpb5wkkEwFQdevMWB+2ko7qcJ3iHHshXz886SKv
oOY7VCBAYwzY+Bpw9Hst3Nggn8kqzc+Zi/qodAbLCPKFehKFDv2TAmVZX80jUotDAbH2ezyr4bVc
a8SEaeUwnw4ROPIYkB2li416KDnoNzkiGbA8XngfTNGCMdQPMu5FUaVXuQuCAhQwz/FE3NYz7OSb
mtvEIRGFNQAsqOntF920T4UNWrkTYV5/VSytF8NQWzrIzNrcOwaZxiwTksu/Kpvaa19GC6QPztDC
/luVhUFPMFi8ot0I33KrDL2I7dg7kCrySIf1YbZ5k+69gTwP/shCv0yxU8fcnRzOllXForIrgzBl
ZiXPLog7Kh/oaZgxWA4+rQTsGmHXbLUtLxjTqoyGMzRIbLUuYy+8LsaR7xXmF0il3JRAZ1V+lOwj
Nxd2T8UfEYqJwmD5yAcd9jfT2MSvc1j45TO+nrjEiSqil65OJsjiof8cS3fmulcPcwm1vCt4j3Um
xW6qTVZ88IUGBp4WQsIK8zsc69ni6HzTGx3Fp6rw61voM/DS05wsFYt83ofPQ+t04fdCuAs6s2qZ
1Znd0Tf7gDJbdR27QU9bRHGqTVWNn3ZYVlESmY69Ea2xWL5TMm/1NRYXqr9kW+t1Q89ToJtYrJkI
CcfrIS+n6drva/0k52qSoDwirD4BFW59YGSt/r5SbFt2tcu1lncyg+tLP3x4XXJp6MbmYnju6yKC
1kRR272iIITzl3cyr6/50voJvlkqaXsqmutTMNsJNkknudvaeo6bOzFXF6hWLKZz52F+2QViMT9j
ytyIsLFNorSScjw6QSnX3cIC9N0dg6E4jlnYviyG0dofrZDhnSzGDn9IaQ1yqtCf1F4FavwUM5qY
s8lry1UO/HWHABr3RKGqix9gAgy280oaaVtUm9V35ZfxY+OpvqeYi7x329IFhdmv5k9UTa3dLFDA
9w5TDYimaGVtlIqcF+mt4sGp3RkzXqBRsURVpYHhU0gAQrgAQEdZFOK+m8DVj33ccu+hg38e+0Ka
o0mB4j+ik5ibW68tpvXWJEkDTb1NdUbfJUMsJsI+u1fLVJdHp1MY7+uFOvq2D/28INGWB8FdYYCn
bCRE0odClu29Yxumj5q2JdRODwVYORKHAofuzIOzg2PIW+00AlgsU1g0GqycO9S5PtZsnbsG43Rj
0ge7ZMCxcfQxi8sP8pV1M70XJeahjZOV5VlWrsZHafv3oFlxLFQkv5uU/Quoua3fsaPMDK3FtrsO
RwNVTo5Z85KnfgvOnvHXQzP04qNWcffZDZS/uAR6nbdfVb+aI0j06MkOUMIv7rOH0ndvhPDMHXzo
dnyLc4EMStBs0geA2cNrAQH5gar3AHo1teHDMCUFxm6tI/c4BZWud13YuwGm3oWpAuEsS8kVeKBf
l8lluGM/vRx8xlCo64JmZXLouoVGwJQigD4GxWx6OLjJehkjLH/Ikp0C2cpa1UfJCgNJIyAoemUI
cphrN6p7fZ6RhvCLaL6nqBC7wi2d6K7zlvmJylJmrqPIFPowjQSID0ERgMZuAtscmwXq/DbHs21u
G6jUK0w+EyXXMafA/qpHQsa5IAiaH8PsjjdR7izzaQAZMe5Wr5O37NhTjOp+UJ9tYXWLo3rtsT2U
3ooyw2bJT+BrbnU9ZA0mRLwVeChDg60VZ2OcTiwP3vQzR2gAkdoF+XsaEe0NOzFwgN0smgQ4G09a
XvqKzOsV4fSzHrtqM/bD+N0qea9bz7luhsjsQVxFXynDQgj13mzg72Pp2LPbEh/KxIB8Kua+T5kZ
wr2HHZL23MmzvQfcu6OtEFI0dLdcRdkSXaeG81LqNr9Zyz76jIZLLItr7C+h4+RcTLq+IsUcnCgg
QQW1VKiabmo3jmMxEdaF/RmqClQx6IZXJy6Lj5SwATI1ipvXLbO+aqvcsbghC+n9sLrqzo5P1qCN
O3bqDEOoiPPsK/Vq9zWX7dNkIkF/tqA9WSWcESZvfFpj4OHeUB+6trxJfP9rc6nTltXlG+e0NGQL
2wP4jcUpX2Ag5kFPbzGz6ZGK/7nrR/c0pKnaLaHLcX+0y0m7NrtW1sv3TuhUWxU7+T6D6H5XRtU9
x6BmZy/Wr8CNnowtOAH0k3dE9buNRHzbUQTAd1qcpVcfC522hwU9yi4q69NQUSEP5HUw4PIZguk9
8gOcUtlkUa+DZGReKNsEVZ/v/dnEt/SMhgONkvHE8vBriJviSDXoa4+TyKZ5cnJV/MXtqngTLvl+
9sbmvkhgA5DiP/N7kvOC4AJydfHepKzOJI3EsViY3Zb0oHR/6OPqkQMyUEjHfUyA8tDqkKe06mGR
hJiSoDjnZxqBRF8tjfi0pYQvF9gD/BBbpLXhOWkAymYVciKPCV9tG+eWTxAHcejlT3r1GYDuhNQs
VxMwFSZcSXBMmDRLkEUO0SZcrB61trZ94OA+o60fp2rrCTtw9nPkp/X0dC26OnxhTCv8xDau7yiS
f5XrKB98XVoKM26ybxtVnhGDPQgfx3svkxdPInVPRoCV3O627qLeFYVbYxCMcguyn60X1FeyCo+6
YkC/kY08+46iizWBKxmL9djpEmmJ/hBD6O2mHIO1EUfHOhfDSvtua2LACLlidElre2xN4SOXsLfr
nF95es7oJWkEAMiViN1ieGDEkhBXcRu7PyL6Ir1HWLZy9Kn1hpfWhGx0/L/OPeHtrQqquzAEZtpH
3hsnl8XZlIx57etqDt+tUV/yCfvWjGdKQvE94iyb9wOod7ahFKowj/lirxmEBY8q8JT4ZeU/BVXV
XIsoeFxW9URPHwPdKsK7cKqjb3KiTzKhz8PL1F3zjA4voSluCMHctHVS32iY38uU39Z+ABK/aGlZ
ki/e0BKAG2qL8EoC5t370C1L5CEDg40YCaeDG3sXU20BpwzozHQOYnMMguDJEcuxyMb61OPEgcZO
oXBZKv0eTSNuDR8qp9/G5ftSK3GHILBs95C4gjuthwQ5kMHhUIXeY3kxtDsJOtEBgwwhnAyssdfX
R2dd/B+Jj6KwyjhL0bGIboaajqATu8UhAbtajhX4srhtzyQwzo2b84T6yfDY4tg4T3p9cWMM4C6p
i4/Zo7IeGkoArWrIUY/KHmjFngOIwRBRnOxcF8I/tZQF94oUxbaZEljnzaKrz7V1nxcUHS+Dz3Y3
RRQPElZ/GPPhi1Fe+jTmpGirouTQK1S5S1yLNsjPmt1SJF9yYa47phIOS5XjyWzqCVNYSDOQQpwN
P1IRJrcrC/i1D0qlQFtcIqyJs9tqMNmB6v5x4qPZulODvk777l6Fw67xsKAU2jFsyjTOV7/27kk5
sdQ3Ngd97CTHLC7onA1BRsvMgyviYSQ5ewvd9A2w5fFTxal9zNMWUWzGpCT7ZbIJIK9eB0veHTBL
X3PhzHZymZ2XZM3rAplZLb8pNT/GmY0/ySqsmssl1O/8btJt1F3kMRDuh2648kL33PDl4UAOqXmO
XXdLV0S+KT7mW7DO2NSUrRlwaAfQWCpCyeqn1cFbnOGI1hsXjUztS52XcP9gOpItuHBki4CgA6eB
dU2KJzOEiGYqbAJNF9GQo2yxGakc3Pv+GJ4ql3LtIrkSVDg6rrWmGdnNaHkHjg+ChhryggThgLbT
jd/QAym6rEdgF34fKHBiXIKibQOor/5xbfPDjI4aXPZo4n0Sr+0ZCro4lzWPaw/Xn0BA3VUzxQSf
0vM0ErB61nKc+xbCMYX3h8B3I7/HFpJo+t+zS/7hKbNjGmMLJX8QgCsOWR0uLFoTIhcxvaBpD2gR
kOYm62SP8zuhuZRuJzJkCI7WJOP4vJ9KoS9hHnDs36I4GUb0AE4pg3Q3zxZ9b+CsYRsdXJ8CIpt5
j6TDP+Q2pZz/3Zu8NH4I+u7VTjWi20xkkrJwvvK7otvJdQdim64czUArjkD0pixjRgi5J2XNqN5p
wYnKfBZDXsv6NLeqD+0FAmkiDkiZqTN0FwSg/Pm4rtIjOTGGfhWh8BnoM6xUtntmgc50+3o/R0Cz
ji5AIW6Js+8c9O9Odk6/Mzw0Xtl8TfsWOFoXCEJMtAI2UWmiAw0rTMswgbZ9kPbbNjHHuBLf2XTt
NiaO8Ww6BsBR9vnePsgcVLHBPFFvr/Atx82vph3bA+gVmPGqe6WDsV8jemNT2NwbBrfzDqBRDlUT
JwdtmHHNIYg3uHc61oANeUX/gwyM2Xczj2ZHB5jwRjecDNF3uoTe6F2oeNPlNua+V7KvznwVzSHV
NPszv3JuGdzhzjjQqW0mZiSh7EYb27ikmibpdLvYhtcAgjIiXZ3L94mMKtIxdhIb2sds6H1eTj+3
b9GaN+i8rEl9dNPYa5K24+40e05+H9dL8eE5SY7LLywOXaCabm86aDkQ3sgn7Fzh8bymxFPKnUPF
ElZdGlCRWDrN/XelGzFvKDhylvDilqyJjvVRZiIdd+2i/DedkYraERHRZ8FHu6P5BogFKSoX6Kl8
dWk8bTJt5puun0KY68vd3AfFlR3Mzw4FcI53eSvNeAgqgkG0GvZ6Xrorv+6xNhO3IrbUrI/BOiWn
pjfpfZ0Y++pod+uYkrNGueq7wuPWseG4+ssjclds+kn0N8aO3o3jQJvNiMI4Xix3PcvQAaX47RRV
zsF4/s54bn0udVke45GjLaNAECCz4SKGBcCrnlw5SXp2TDCkAK2eO38OP2nRY+kOkdj3Iz7LYEq9
Yx06w7nPxFvrx+2Vh9+S/vHyGmKLxkofwjFdUQa6effoTz3b/LD6N+46/qI/gyvTps2VVejqYa32
V0GwnPLamx+bCRFpxlf9XmddeJUVsTi2IMbIGzZNOJ+U7zu3Q4+/dTdRyHhIJmVJGvJUvFGiSfYE
cLuTU9XVVgeu2jkkJWgMquSFs2J+hVmeh144zUM3iqcwwJZaekX12MRCceBJ5jMmM4+8YJPhWgir
duekYXXI/CzdKlxhJNEuaR0HkVZKhVOr2xCJfcZZe03OArT3sQxwX+yDi3XoIn29SYvegSOdA5LE
WjRs3T7n9Y3G4G5qJkvMY/xwpWq/rAV/ROYxQB/1OzwkJwbKHYic1cB52MRj90wG1GymBRJenGnY
hNrzzIb1AJ4n7fRjoBnRySfPO1SIXNqwO5jY2m+DGyybiWLtKR8aLgdOte7knEw0T4PuR84VAwNK
CpzclfpowfDeBR6ak8Em5cGJVxb/YhneuLFfAlH6z3jU8jsr5SEfcE8kSshQZTP8eDKE7T5RbY9Y
/JJr5ed/obYx7yU3/K82pCi5len8RdYFGLZiQGHndCV4tXlmL9S62zsWpZtHJXqcPHNOSJMk25jM
1ZfFrVfeXYVBqMQyB5M1OCKZR5mawKO2zA282p7LL7wv74dYza+055BMtbiWSMWr8ZmMzdPipmYL
g3XZLXBRb5NmRV1hnUvCh6NEPWH7TJf0kAV+uc/z4J2GA+aNtQs3ZuGQ71EW4BzHDhxlODC7ZhQ3
VW/XUzLjOBa1Jamz1s2VIfJ/qAho3s+pH278CPUnhbr4y3JJtikjfw5zUj/4GWY/FXocQzhrf29J
8hxK3zF3Yznj33R7pAE1gguyQelJ0A15nBL7TiUKAZZDPpFTnYzSc3Cx+rm0/HdJbSg9mPpJMi55
xVAQoTsPqi/x54mcKdeehItPy9e7jmz3ZBFzgrFR9X7OMNH2RUUCarUflTAzhshI31AjjXZlq/0r
WvbtgzskuNu6GHUopvTi4FQEzxaFI1wyubmZCtXSmB+M/y0U0jlWxkv1pml8qPBMOfQ/KEWt34tC
hmdycWzeFduCtxAr7nWP+ioMnXumIsYrp3SA7FC+QgoxWf1CGaA+CDoN21W3aBTMcFN5VXVNnZGI
aBWcSBxGd5mebg357G2EH1dpZ7myXT8/5EmmT/WSpG/R77yjaaJSbxnTR2M5M03wSF6r5kBaspw2
Cw6oueuvKtbRbhbPlK3rLcq3V3Be6qBr3p1JzHfL4A6nYuiOpq7pQQTykZgkT7SWK6IISlD9rcZM
8K0TzDqQgfMIvpDN7ItDqOL8wB93v1JBILK5/I5vcghpT9T41VXnJo7ZOnHVbhdO61hoqAifwyav
0yv5OwiKoXm3kq2h/NmmPzhYLJ+DjNmz3EuXKZaiwiYW7tFQvo15xU0cJpYqe9zuIsQtkLc3jS/L
fSQDgie95CC8+A0lyd9hVFQUTnpQsSb46imuOKLztrhKmOcW7jeRZvUB0qf6ufhVz17czDuKmvUd
KWvxkpCYPash4faU+1lO6MuRj0mPcrOoMYx3VNo28zg2HOE4CzAeN5qrIuKLKVt9ySzny3PdipbH
ZvUeGznbfa8cNuCswZJCUKbkhwxs/hQ4c1Tu0mzi1mpze4LbSeYmnmhpzR5V0tINmofZKZs3j/1t
I6gmX7LX8JqyQfv7i4Nlbz3mjCgx6xfqL8MBhna/nRw/uc4WrmA98cY3bNjqloZSfF5KIZ6W2pVP
l4rRI/UdeRZ5352X31FibB0Dlno/ZpgkDh5HdrUXBCwEniugoieOqy3uJ9ofmDrnJxGLr31YFx8M
7JBPnn5nlb3o8rZUZvG+rr+DzDqr2Vb4ibisWLl8taNZ37wiCpliaRHEVaupvi9hRu9tjCKeD66n
EYF1qm+9f+KOHVGhbrLgPPipc+O1ZXfOvWC8KXK0qclcDvAWa3dHyvti4gR9+mIH1RzjHAkOSSC+
P5Rktmk1kcEsGMWmPPxnULsKSa58EngBdhJtHWchgFX/DnSTXqLGBB2cbBvfej9oLfXOZliP2e9A
uPs7HF5RDUy2hqvyr2G2XG62nKapvUVuZK9nNwrGQ+W3xbLpVuF41zDdkBoi9kLf8Tt6Tj8txHqR
ZlW9HzzTPi9Dv57KeCChSsj/kBpf5YeQQsrdMuH+9lsmJDbsv6xMs9+J+64gxj4ZNe7CqPEP8WzE
nRIDx3/CNJTYf2fhkQvrL5NjaAzQexHkhnPP7EpXjWdMXkebNI67t+1sf0b1JVNPTJayLpTJF1MI
jrH5pbYuCNFNgXuMm+55dDO7KUNmEBZ9l1/0Q2P81A60LQmV7vRav2RGfY3N58oI2K2dulPE0ARm
J57wnZ2Da9bGLZXt4mwhVst5pKWwUgGmz3uMqIdS2cvPk0rCTVomN0tO9zlMJXfe4ZoXvJFEx3Yh
41BGdMshd5fmEK6T3Q4NhjQUhhvVBJs4rx+kU9PDAIK+WH2Xts1hmPG9zMPsn8ZBPM3oRIjd4D9j
khOtnMHO0ucfVQwYtwjZKjKJC4ZQoket4hRR808rjXa0HQ7kXvl1/olbyty0kq8EcbDAYdJXMwE3
Od1lpiWZ9j7zUc+KW+A+1/O960CQiFCpYGHEIFeQdZ3au8wd7sZEYY4Z+l8xFPOVmwRGQZ0/kova
mnG4EjK/LUcZ7S6ozSnS266di5NZXPWA4vvaK4dxl4iWDFX5zY+ie7kIKpThHT60DuK/+uXnBBeG
i96+IBP+WC3ubVvN38vUTNuWlZQiSYjoWx2rFrtPF5HZjUj+QxL1LvIdjGpJzY2X2H52nV3GTLi5
ExwqtSIbN+jbNNYY3TqfFkY9tTs/6cpDRdkvXclBVyxvW5v6MPoovRfObVHnj5VP9cUYTrAJ/ehN
xoF+m6ZutRUN9rqq6t94f07LqElz+m9+rFu9DYJOXRuWkCMnvoQ9he5TPs/ZbTSZ6Y0vApR1r2aq
qB95Qtdgpr9hw2nGlCUvkBxv5qtYRilf5cW/5/7KTHAeLHR9KNMy69L+nntRhefeBRxsqPl66M+r
JidNUTOe4A3Jp9NWYn+pT2xocX8dgsH/dVm/toNbFd8TOjDmXLRMbvDSOYc96Jzs821CY2ymsDiF
WHKCiYvd1IkwuFflgk2QyWD9zPBUvHC4G8KKuaWYxevc102W3tAjyqptKkf318B6uvnftnLnLAIl
cNJMBpUfQtTjIZGdbd//5ySK+PtwHfmXKJbUFCWVT3pv7r9CCRmmi03j6vTk21g/lkFpnyav4/Lk
cp2Yd3NUuwof/Mg7ng0DNeiOBADgRxsnH/XQkAj368BBolyWeCECKacnkoot4ykTdYwNo6M4Ow1E
1nw/Eq5E+xjX2UASYe5ufLzmH/USUFca/JF0CNBzb9/y6f81Qvj/g2n/S0hGoP/7YNqX7KetP6u/
zWdf/sSfqTTPjZmnVpEbBwEDtf80aO254g+GUqNLwswXkScYgPxr0Fr4f0Av5OpG/syFEHChfP2V
Sov+kKFgSJNJQsWIdgzK6B+Rub8CYX/Ovv/Xk9aCiNvfMmKK204o8RR7ZOMkTU55GdP8J2aEGird
J4w3nFpk6jNSKyrA62vT+nl72+M+ne6HmYDTl6ntZ/+u6lDxBPRMCs0Qzkxl2Hib0KYKhSlrS3xN
Bd78aKNgrR7HFTHqOaG5vXxVRGWduziaOoUK3uRQu2OR2hrRrB97HqTdsvnmZjmKzW75v+ydyXLc
SLamX+Va71HmANwBxzYQczA4iyK5gYmiiHme8fT9RVWZXYlKU1pab3uTuUilEAAc7uecf4ongT6K
DmddKFHBqamaKd+IZAnCo9ZFdauDIUfm0RrjjuFPYyJFy6a3GhLqg3JIeoIcPxjjRx/D6tsgOcoZ
IrrMEG+6Dhk4kiZHBsxvudVns6zc4UtlYwyKhIZgbNIWIEDoI5NrzMCQJBgSaztzzttHgQN4dWg8
iSCET7d+quHPqn1px4tDgTUEFWoVt00PUeSUZLMOY/QAgFsEhwGKebxzR0szm9cXwQYjVJDXJBiA
Z9kD2YJ2AdD59NaboQu5Pa8XuOETQCEqQFTgG5Rn0thOJVldcrBGzUzH1sPO7RpRbgREVOXPxSQy
PwhTYujHWSzyfrCcyty00eh+lYUVEUiPmSgZcZmcmcubwph9Ek6Hap1HTRT6fdRdptWJbMhkLDRZ
bAWKO9rwYPR4yAPqQ8ZLTRRddUnuMmPBfT/0S9iy1O7lbJBnkzSDUR5zJ+thZ5Xu2G9K7ZLbUcEm
JmouDhT9R2aYs69zLFxWmhbl0gp2ZffVKJcKqjiD6MOU4K/LNN2qkLNVYG+7xJ7NtvIDYjjfy9YU
ydY0Uy9YWy7iAo6qkjRk5gbjdFj4M8GG6e2cIwiCceIPRSgJwfLCevTJp4m+hcMwX/oDa/k2Rbkk
H7JKVfRUTk0M82KZoidy1V2N1gjp61Y4wZKfolk1V/UgU/XSkrLzZrI/pwcO4AtbPMqT6FVSibJa
USbiRGW2SUyKXdCX22ZyyoeojXqMvLxqKt5rGZrtj6Qo8/JAoxMuW9MAkD8W0HzkUdcEdvuRq6gR
I1x0V1YjRQLRXBrdxmNz+K6ypaTirc3JVZwCEJvJNBJyfJKjDPQJ6SJ4vvC85VtgDwuKPauOzB2l
dGCf7IJZ+LabBwgrcSZj84qg43G+Yf4k5tXc0BTd5raKTLF1UHLOxhpmxVDeIZ2CYhh5OZNSK5bo
LaBTm8vethBfiJVE5bWolQNtwdOr0g0THAuiMnIuUieG+Vc200imKs5wwRmyITJq+PpZXj5CPsGn
atXykxA4x7ozc2yg5ZQfi4ZOK63LVj8GUoUUI2a8sBOkU9j28BWUZa7tzIgqv6hnxrAXNlB5gmqm
H9Kk7y1/Tmuy8/KlKqE1TaiVHxi3y2/FkkG56NqF+YjdiV49wPkTxdMM4e1MyJtaDvliVONhiJdq
77kBSuxsYcC464WR0UcHiAvwNR1ibTMs7FXzDliA7b4zzQLRtjPC2gTuyEMyhPvOXC9plwdXU5OH
hEpKJ82P1E9w29lyUUUmtspdH5cqeEl2RhD7NiDI+EJiG5LkQn2f4a1AASKYTmSNt0uW0nAe+9qZ
m9XSD10OhjHZ2Vrnwn5chkATmSzLXB4tO8/GdairGUmmGCWRLXXSEHipZxLUHEzbyaq0ojLdg7DZ
P2rGgzR1S9mdAiEq5Er5gl1yHAddu/NsAdjvomAFrTNyegPkGPjXkHDYLdshm73o5GQmcFqoyPnb
GOZif4ucmlckG2/OsGqCpeiXlle9kv8ckQJaLMU3rylm5J5IR5O7GcYsfsMzzqUIFtzuSwaDghgZ
NOymG5yVN6PWROcfrcSIEaFOiNdNLe9Ljk0bgF2IvQRppsh4UYp2w30fVYcQNuIxBc10xhpAoVla
2EPlRjNZ2DZ1sSHV88kUvXGljYBRe0581OC8mwz8bixV4DQUkVmlodc815ObMjom614qcMAoRbuh
FA63GHw+JQaxYclC17QJiuISHsRU7CPBA29Nff46F8uzrbu9q+CGrWI4kg8JUAcxweMMtl9mG8al
K1c5d3FRvADCQAlLcJ6DCkA+pWG/I3tyPkLhnmcayzBz+ivZdx5qwxk1c10PK4MIy2DiBRtT/Ey9
CWYKU9BHBR3uClc9uDVBogVybDnYuynVwSr12q+1M1yHbr9hUu6sXRQ7hgqmPdCetYnIiPF7Ha45
yNMjLhq7luJgjwwXZLewxcq4UCsaDYgcjrdW7GbkcvZXUBloDZeu+OjLgj8gmx2JdM4mQvf/WpZG
/COvaRcNloW/YNobz9Z31FEndLDW7dDXrblu0TGvmpxZoB3MByOvFNmbarN0qFHMPgzWnm6ZiQWc
GnXU+pnKTyZ69rUCPqDTtQu/p+I/LID0p1ALo2IEOlWASy30C2uWpxYzgQy4ogX2qRVipYKXLdDq
DrVcE/J1ZHqIYs1Zhh3q5COkpzX6QrgX3byzp9Y4T+6S7IeZmOWBq8G6PJXw7w95byz3dcKUa2iC
lkl6uZkSJFE9cMGqbSUh8sv0VOUGnCxbLLBNLrmeGEsfdEAbkFBxAVQNIVzfJv0IVBNvNBs+soXx
RY5ueRUGg/pC+mJwqEyoBUN6Ufchsv7hDGi3IMBN1TPs1+LdKTAvYUSuh42xWA+euXS7QdAES9gJ
X3nA8VuLKnQNSwAwtLDu1Qian+UjpYLbnHID1hUfOgcydpmIdoGhJmbFU9ilxyLsTmjX1SocwvQg
qoh8Nyaj34KxJAhV8aNIRqqF/YNxvvJFaRYwN+rstEhYtapskhMQAxoyTTq60tG2RDfgw0+Jt4z4
IAIv7Q9IGNggmKCdbEMeEOTcQl8N4Cdh2lED7zKMVNMqnOOzaOyXuEd3CTvPYkhhugdZs6PBirem
uxpBAssxnmAgRcthhrACBwq98gZ+luSd0P22wfKt8zz3NYNKZkwNMeja4iByp4rhIBwQ0I8nPUgs
UJI3UBk0QoFLQ9xMN20kymPfeIcpwjeCeUi5HlOyaFV0gxlCtQ5r3BUYjXhf0EbGe+h+LbmwKKkZ
wHkcfs7HkDmISO2ovptCJwQjqG88YPmNzph923K+4lNm+MHIRDcvhTb7lWD8RMQi8KyiNliFJGX4
kzF9VFod2QuPnM4EG8dlv24lnEhXHRdidYfFDvZhiZ47KLErCJpjKIdrFTvNK8Jd+c6A7tso5mU3
QbTQmb33nHhZQwHelNiAvFb4I62wcIH65OBAYE0Sr+0MHrThBiRLD2bND0wtX0NMY78IDgtZ3Fvs
uVuf0ph4gTSFYmx5pJXZ9rnAwsBPNRmAWQGInItvXW08GmVoHOy+/tbnoX62ZDacZLLcplljX6lQ
3bUzOWqC6tT1Cmc/umyyVuK2O2GT2Vt53rwxw0q3Z4kN5FXfuzd4RcQYO+cwB4TTq7uSqTS6hVhy
BlXt2nXrnE86XtV4CD6GJXQdvxBtuKaDv6mWKdw5jCL2nALpuquDvVlVW5pnEjvh4XzNbTgBCKP9
PB2ax5CpzLsIsn6dMoI7tbU3wHXnNl+CTgFEtC9j1p7wE6149vF0FDKwN0EwTJslQ7GZW4NOSeiN
xr0BCATRTlrh1zYNvnCe3scNUF23IPGkynQmSrwage6FfWaotGF01malb8PyWnNIHso2f2Z/0se5
ynuSjqaPUom92UNdDSCpPsyhYT+Cb5LNHkPZXOnYcpZtL/Q6mdr6S4nYAOAr0Td2MnlnbUfeN2TZ
3k0IQk66o2O0UHLxt9oMzNFvJymM6wEoYO154haWUsOuJsUdRMRnmeR6xa1tHNhbW0tT71mgBvs5
sCCvNPpEifeGigtTPEj51j5MbIi1y01tBI8psc5ekz2EsRd8ZVg7jjuPMN7vbF9wdI166yRQL+ZA
4jLRsO+cqWIygATC8SbDfErjkPqG0vkRX6Dgg70AdcaYiR9zNTwMQbwdZwtgNWwTPsMeOcV2YCBa
J+Z7Mdh7x+5e3dy1X7RgV01l72Lz0A9XVSRYUUVU1ze5FCYVh543aTwx+UTK+Fov0E1BNz1AUx0d
wkmH37vZED686XDfL+P3IJT5qQ4ukymbmvG1h9+zFrJ7wNSHeEGEIqAixf3sVHcJBDo6KXguxGis
FP4KI0NJ/DNwrXDbx6LuruxwuElgJVKHVe2X2FTWTWq6xroM7YccGtaqbwdC6zmmuTmxS7340XNM
qo7K1ED9Itm0SYFKvUxdx9mleCLsREaOeM/sdiGM3IyteufU8MvC+vKpT91bl8aPsFuNDXgG4b/U
w9rV0Y9mcID52wJB6GUENzvpDNk3Dqbv06zcTZTOFv19QDipNcbZW9qa1TNSYLqyXBCmkI9vYZ+Q
vmjhleVD5sx2QwCUmhHOQwOHXwfH3JTc9F3HWTIE4yp2uvLcSRCIru1eJkqhXezaz+NSbOPeGWDo
ugJlhBlhHolHi2W+enlarWvN/IwICmBDnDtE9oKnJ5fXqyFI7tDb3sYF7msMH59VNqCKE75SxTpp
8kenQ00DXuqtyonm1iWioYabfJw7Nv5sTosdbkTTMTYnHGrppB/GerA7ynXdMBUPCQtzEH8RyDPS
r6VjPa4qbzkJmOIApJPnl1lxEypixhzzoLJadetiag/I9WsQUP02FG3+AKDCz04l0vuuPZnYRixu
+hU0aQOX8wklz0dLf7sCRIZ3EYqjo0K8V1O8C/LELPyphf/gmh4DRH5ZMoJDbdzYHXDU5XtGpFK2
8xno53ChY73k7QSvkBG0CrpbUbK3Yyq+l7D+7o1WgbphX3HJe4/inRFpgjIRDPl1Fy0fAQ4+W17f
kfQ8x09rHCRia8b13AZOcYArrlo15s8y73Z5N7KlWvbN7Bh79ImgYS1pVTzE7ewVDNovnWBtYlnk
O7GYzuBK0XXdMGpQhbkPm8Iv5fDSxktztLNEqFVWDcc6bsp15TmVuzYnB40zyqfvdhoe+yj6Hguq
tyHkXHKnhtRXB1HoKajg8iN+XsWuGfj44lBI4Ei2Fi75p2k7q5u0q6vvnpFCWOri8VuJAu4kNTIj
ybsOVm4InO0zXsu3aH8jCB2O6k/5zEnMSX89R20Np11n8AYaL90x3koO+dSOh0JGLfA+KiSJCBlF
BW0/XKP0VPdW+d2S5VXizLT2CDvX6MbJJw27dcDY6joP6ZriiRlwgm3cWwBSy8yrd55jSlV4Ke54
nOClXaEJODdJk706bDsQmYrrEO4UwIshvves2z170NMQZu0PS87BBj1873sGUclN60zPmT3jnjyh
4taqfUKMQJs/k0CUNLAoO48UAKaAu3qGAuxEwr2zYgonB++mNZLw/IrZIVHGI//ILFhhwgW3QyP3
yof+nFXhR5WULwFHH26y0AUfiyZlmxJyC/B378bVfKS1ZUcM31zQ1tupMNNNJ/IDubR0ppdMMCP2
8yb4iHPgALOr8BEKs+VmJMgWjYkbXsHanEl1T8MFRgBsVhRb8pFJnrce2uBKJjLaguL1vqHgjNSy
gdTnVF8atDw7TDu8NYk44QMmJoznazudIqAfS60GKzDW+JbiGCWisnXXBWg0ycTKCk9jZy3E/ZXl
V7sZrNuSKccGItCVyYDoSkdLe1QApxu4pw2xxFm5xYupuZ5UZ13PssHOBOgQRBuxREzuztTM7jF0
3R+9yJJtX9OhWUMKpIx7bBjMd5lGgYmJrV6PDYyyBq4DHkW8YlTpeD94Er0og2kk7omxsLxnSvB2
aDFarcJQHiao3vcRjr73VuQGEkjPBq1J5wptm20k22quUJgsmTN1e+BvUlDneC+rpMNN3GL6yNlp
lYdCwxSd0gjf75BIxq0M9Rq++pxskzDQr2lQ1vvQRWQxwXqHr5cK39XJ19kZv+NpKB4LOaYt2YkT
YYmIy9TGydPkWlnLa5Qa90U6y+c8JcmMAvGLY9XGBiwxvg27gG4J75rAQXOEi4DEDuK1CzEZ6hun
XVkp7hQ21gWD2x/k2FB082lg7anGjUXxGUCch86GCtlZeX39YVNA3Bhp2l9T08pbo4iaR13lP2JI
h4zG3IlgX2wqDnVcLNflaKrCJ8qIjmZxDrq1+vuyGysf0b9m5IMJReWpj67M9kkLrbuYijdnkPek
ZWTXmAJcl000HWjSQnwYFJvcVKofoRyXfRtmKfITcYox+WHGbG+zBTiUJu2geZt1WYQbPFWTx95N
imaFViuS68F1j12RKu0v3hTfug4w28qGsLm327lQK1XL/t112sDyaX4crF8YGzgWS/Lg9kl6N+gJ
2xCEGcDJselNfpkYybha5jK/JfQIMXLcF9ZHjDb5hcMisxHS1QCBOh8OqsCLnUMa/qlbZsh4zBhB
d602uG1B0LaseA3lKI3WMzRxPis7C8t9U5psJXXAt7BKW1oR31K0EHYVZesCbefk5wirNUfnWN1N
kljkqGCCmpaoV2IhmfZ2WWVsminmYEqrnMo0SCwivkzI67JsBtRIENdWqTvnamPWvfOYWwnWTZEz
I28p43gYV0Oq4L+GkMmnbdYn4e3QtU9Yp9Sn2Da+63xSCA9kavhDY7CkqaiMWzA2Kf2omuyHMA/F
E+Z9/Q/LNONhZQVtwxcSDbDey1Y1z1YlCshYGYZDOJMtl+rdZJWy6SWPaamcU0oDcdGZLneOqeMF
dDWiRAqxjrl3Ayt4dsR8bVgSXzonrhCiIZUCV+FMKr1EA0B7Be7R7LGbgolbuWrHNhvWrRWJAzml
lJLCba+xtV0XgaieB0vPMeC2YAIWZ2FarJnd4yo/T8l9GvTMsoZ62GKWcpIwvV5pN7x9WYv8mvyV
a83psfGGyjo1JStRpOIxr/W5y+KTAfOMlZjjOF3fw6lsN3zhKGEKKb8sczHzj7zbG2SJgVajL1cE
XVZMk0OnN94TUX5NVIsJqsHwlfr5+6VUgl0AsoBpVj2hRHGtFixzSENzlaJ6hpK+oNaZJxltIlqf
fWo7aY1+uNpbE3wIiykNKT6lJq8ecufF2oAsKFxpNoXnHYzRoK7Qofa+xp730kzhsa6aen9RdfJF
kBMYZRZ2bT0TQRzAoMvid+Ux4sLIhsrAhIgCKwcDyPR6ydsNrjtHq7CHNZrtyG87hKCyo/5MvPns
BOAfQfXQovu9TC2LLdrXZo+Y4CGaxLNsmZEOJsV9DpbFFyXjO6g1j3WSNvfStOKXyI0ZYzhLhisx
KRpelQY85SIIbw2BbQPsvqJ5DLrFhbK1eKhCa2TNkEiSxbiXg8KhLxujg92M3Z1s0ol+IHMG1lc1
Y7uET8HWhpiA0316gG6YbhpS11dIeme9cpGL7GtdtcFuNjOmyVgfju+pcNA6wa9FYAk1c2AEAM+v
YFBTWOkK5pztbth/2gFakNKv1hy0X42ka3GujGd9lkN3AZJCtM4GfBx3NQoVbxn5cRG38bYgXYnw
cSvA+hPjRvxaq8xaq2gZaemt4kT4WsHsz7G4B8WIt4BqzrbsO10RDltF7FCAbUyxq7TbIYXU5muP
ptVaTcBjT5EtrecK5+2zNXCUrgXj133bYZa46gqEcPC54y8ticDaT9pJfFPt+L03kmTVew0HHGM1
g1Ywb/PuDXtGTh5ntOWy4+jTnW9T1N3ohLSnTY2EfzNXOvbhgmEfNdlJm66GsTFvs7QNooPVLYnf
xlTmsS4PPLn2rhHj9DUxPRlS17YxurDK2iZNRc1Yo2s5OZbHoNQ2VPEGR6u/5VfGI4NYtvpV4WJo
g8FNismrC4PIlIvtMwZc95YznuaWIScMs8iGtO95ECcSK1pH8YKG1m6SZe/wd5FnnSzxZqqjN/q4
Y++kF3OEFi5hSqfQb3Km31A4cPPEfaAo1oYlsKXoImuPyqC8GZVEFpYxSfIjbOvEapgH4zkwg/Q8
d7gkTInrnr10qreUhNaPnuP4xPLwce0yryrda30hUl13TQ8nUoz9o2vg2alNjUGImTIdjGf4/JNs
vzBQzjPOVUuc2ID9RcBMJUwmwFV0AdJcOrd7MIw6eA9FCnm9azLj8jnjS4p/reDvw2d+Nk5Gb6JE
o47UbwJSZnB0bCcwchyNqq7aGEU2tD4ci3Q5DtM43DZTC1zlYYe6Ekk2beJ0LO8k04y3KG0Ooc55
ysy+Vioa1H0YFOocOfEBfzz3rnW90c9GWBkeUBEROK2JQ2FdKn7LZAiJRlptIowp/GZW83uBWZja
EvgzXSWg7xg+59HoR7hVfMmKPH3Dm6rxcPUrO/gh6kvGqIjnVD4IVMjHvlt2geteSIAVZwEsWwPw
arDbe62wQBAA0tdMzHEEsIiBMZKvyCDFdpbIdVeiakhe4hvfRDPop+dif+pSHGxooJ/hGnuI1ezh
kEYjsIfI442Z5XicVAOO0EbdEIhXFvpLWo33aTFbMLqb+DotxFWSiLXCLWXjtOqgTTgAw3SbGm3M
iDXUt8HUftVuIs4puLTfFvJdANGt8nZ2f4yl9aKnouNAar558/iIg/GzqZJyQxgYrVZbMvE1chNi
uZQeB1otd2hQxKrq+VYER9Umo/3dVJnCLmNMDIYh6uJL6eGYwc7/gArZ2Cx1utDppF16BRT+Ykp6
Kkwhnsqcsf/SLdY1jJlo3dStbFYYulIiz2ZXo2Nk9A1jdZZGtWmW8mK4meuYQV9S32D28pK0hTpA
8BiguaJkZAZc9a6Ab8oZ5DP7ZfpXTiaDwi4RLUWJY38xluJU2u2pDNFSY1uDsQvz3vaexhDYcyx6
+0vfoKVnBPVBIGhrn+HxMaw2hDD4m+0keS1rC/x2gLKcaLy0m0VSbidB4By7egb/5xPbm0ZY4GoX
mMDqpW0zMuoUhOHRXFxYZGU6XRzvmOK5fG1Ul1QYTTM+JKbQwF4dlAHsgx+sJqdDjHoWWlAwlQK9
7J5MbSQIZtrC5h6q8mAYPbw58pOssek5WChtOEzs5056NLMzQw+t3JnSyHhuTNN7ikKDvUsw83IQ
82IxYyfG6M8zA8zGUZs0RLvGVhaCImEM7S94ZV4UQCssIZNbhh4p9ZK1CdGjD+zxvpMMakvxDsW2
5+wFpL9RcRWs8Y9q1nEwWOvGJt3bjeNXjdHP1upDhQBSsw94DXuSksFXThl1k+dL7UsnCF/syWqe
bYfZuWs4K2TCyqetEme8Q6z7Mcy9M4ZygnmkW9y3luq2PAfzsDQqeEZPPx3LwXTBDIKHPLA+rIks
H0Pue3dgqBRY+QdgXqtXY9+OVzGKjzuHfhdwSuJHZGbLNRSMq6YKgnXs6eyAv++KVYDfo0j7mQfR
99sFX6ebSQ9JvK4REvMpiaD8Ii07hsacOjdD3z9llkwfBNZCCIOnIee/0FDOqyiSgbyr+6q5QnZO
r6YhqA0Qw0Ntb5XqBnfdlg5khdisM3cz01xlAIY4WPuMNSL6irSBddOES/fQMzwxUelN6bUS+Oeu
ihFh+qotS4zZmqHlAIBhrurbucpC6yooZCcfafWqkIHU5FoAWUmPKT/OTgaHQGHnj3Uwm5BTsq5j
A3TwJN9NaCJwI8bm1h+E1uR+jtU4MiafmAkE6M00ZtHm8marDnKiswjw6mKBvsPkoB2VbxpYHp/A
PcklZp9xTlVsQoxfMguyqVxUDQmYz28TNw65gMvkGtcVJKRsLSE7oza32xBRZpjmXzArj7FkKbV9
PSjImcYsGCaO2kNPa0fNE5EKDIhxiUjXU9BD4wwbKAKY/NkvlVMV+ZUXBuJAdEuAbTjZJvCi4FV8
BdZv5U4H/fwjtEf7piYTI/PTPKa2qGS/1LcDnPZDhZgQ4u0sEBMnWHdWV8Lsmnhv4yRJt9sb9VsB
AW1CS4YTIjbbBtwiXcEKgfyCYBOXYmSQm0aYHHANxfxb7EJbwhE3h61jIyE6VAwfcPgI+wHmAUAY
ZB2gMG9F44rVcjtMsKR05XrP5ojEhMki2Pca4LR8bpu0v+o0viMcQPkCV4ADItgaVtmPKxTH9Uta
W3xrczq+8ytq5pPsMRckzStqP/y36kr32BWzK5eyXpsyoOjGbLWNN50bedhia3rIy0zUfDchbNTH
Ri/lwA/kVa8qKNFIRMLRyXdzqqfwxKqm2RYwPBCrmLW+rvKoTvaN6ZKBvWht4IEuYBBt6tykUgoT
9BubqrBmdZdkDcW1YkzwQWTB9Bj2NoabVNewrsuxrs+zVVrZvqrH+L637ULvse1u6UYbq5lXAL/d
d3a47goTULgArggi+J2hWwGP5ygppAnMuxqQtH7UtrDkN4E2JmYznpxxW480Z35mkRRxgAOH1iMj
TpJQrazM/D6ZnNj3JhrYid782XNDK2JXzEcHV0mo9StI3VPFQ+pt5JeoO9CGiiahSzLRiFyPEO2u
4NSV3p5nD3lowVGm3YGvwAO3iH2IwAB7K/vGrCtKQUELs7ufR9l5Gxr1AQC1zKPoITAndCDL0OTq
e5Gy7d63Y8xEFCZPVDXfas+KLQaQgRGBEsiluEPowg6NXleb284kbWCjmn5u/ECNIG7KwBkXeUon
4pufuJl/YYn3qw+fy2O0ERpZUJAdEi/Mz4FMMpI5LublfFCn+MjmH/zH7O7/02D/Dy3IT4/6N3/G
229V/+1/rn+M/4OtT/Hj28982H//r//lwyr4sB6xM3gymATC/K9LI+/iXx6ZOBgWOsL9D1P2v3xY
Q/xLu+pCn8YIkP+LtwjJ+r+MWMM0/+VAkb0EiQgpBHzRf0KJvfBd/9c1ULsXZi25JIJ/ea42vU9u
haM9gdZDCLhq8WLBtcPGj64wpbX/6eH8xTr81Zrx35dRtjZNCMGYQioX38mfabc5al4jaytonF2V
fbEht8KT6srrpiqKryH+IV/LzrAOtpmLrzUl4t+kfv5+l54D8djC9QXused+sqM0Sq8hgFKF50JA
DkFFlK/zabz/8z3+1UUcXgvvjMwjSMu/3iOQQJeV6P3OFjG+vjFDfcisJvH/fJVLTsyvLwzlrKkV
ymW4cFpdfsVPBGbg+DDw5jg6iwmNglEUSC007BYDPtz6z5f6qxtypQNr2BYu28entYG6j2XdINRI
5qT/7pXa2Iq8oZ3+55fxEIc4plTQIqxPL6eLNFbPPXdEidZtEJ/jbsuE429Srz4xvy9LkM/N4v3z
drTj/OaPObQlsfPiIjsp4XpjUExPILIt5egPmMjZGhBIb+y+1wDmUbkepoVSIXe8f74WXVKoLNdC
IyHtz+lQmJLKwECOc44oDo+RztW6X9zs9c8P9VcVxn/ulhAebpSd5JLy9esy8eYCSyXO7zPip3dw
WEZqAO2KYc1qZnT4z1eKayvWyeXAMZF//Hq1nmfeEBASnWO0LTvEjxdh5VTv/nxPf7H0XcxCJLEj
psuXfAk/+mnpB83FVAwk90yBEUDeyep1nc8/RoGS+89X+m3lS8poTzmmcD1JUtSnJZmnjQk2luRn
gIZgwL19aPdQ0cy/2TF+e0mShaC00pJz4HIIfLqhTuepdit2DLyl106Yp+9OiDwJkEfflUsy/NPX
xPXoMy8vyGTtfb7ebMJKbkCxz5CS03WUIHqFVZ9v/unDs0CSsY8wbZfneDm7fn5NNY5uNWzV/Dwh
NTksiT34ZZXaf3OV379nebmMi3cKnzRs0U9rrlTcYeMG+blyJPJuyDnrxKqn97govW3UhdbNvAx3
tq7bD6xbypvAwnu7XMp5+09vVxGe41oWvsqX3evTWokVciwzKqIzxdbMxMZ4D0jg+sdvjhsUFrIZ
BFXc8KeVkrV0EXXMB+YFHTpxbDCxcHTq/8erfLoVOuygBQWPznDfPVyn8IRFKdj8zVV++4w5Ui4f
F3XHxS5RfbqKNyNeFmaZn3PwnnXojPNrFhk9ZqG2vv3zu/nrS3l8WhhCu+5Fc/TzUhSlHjW5v/l5
zk3nwbYjCCDYqndPWE1g4vHni122n19OZskpxg4oTRONPQbcv15sadpwLgFjznmT3U5KO4d6QocR
dJj0i8HPaliwGj/2vymt5F9dFodtPurLLqIuLcBPu6KdztPQhXheajM0aGKhLNNjpv/4pXFzKAhd
Clm+7c8FHFhLUhmmKrHEY1rtD5aBa2q9tEHoQwuKw8M/fpZ4lPMJYxKkLNP+9CzdxF7agcCAs9va
pt4E9ZI9ZRG9NpDUoqFxL/oduyjnDMwet3/zIn/flilGqLkRMWrP4pj+9YmGjYs/1+TW5xLCE7Le
KXND2JtN8hJFmf0aYe5t+n++38tf+cvaofKR0P841ogjRBP16yWtdIGPiF3fOZzI5oE3FN4uXpKQ
yGCqv2kJf1svXIoChP6DuFHO0093ZyA7c52q7KC0CYLxxti8rkh8SP7mIf7FHVHfsGWBKFAS60+n
AHaH82KCL5yX3oTcmqc52t42PIT4YD3/+eH99r6oPOhOKOn4xul5Pz280ktx5aWfPmMKSC4KL+k4
TrXhLxDK99Ls9N9UcH9xayS20n1RsJrIEy9P+KcvLiQMRUVe258NixtqKwJ7iqYY/ama3L/5uH/b
Uy63ZkvuC64N++anS7H0momZZ3+mGjIhLWcJkVFDfjURuXBdLA32saU3OBsXU5rzn5+q/Pdw4NOi
dLW89KC2dTnHP60UVeEVLBns39QDMX93kzth49rqUem70CuaaXvpTsEca5KErkKvseQxb4qyhDJV
eRM6nbrK0fWYzCA3+K0JKERWk2kyzPPg/3J2XjtyG1EafqICmMNtpwma5iiOwg0hWRJzLsan349a
YFfNJpoY+cYwbKu6ihVO+EPZxl7TIqx00I1eEXRlrVo/mHUMmh2SGS4agFD9F2HlgvgYczx636gk
UsiGcNfcZWil4e9XlRUyiQNIxIOh9BQLXUAn5je6fRmgFD+bPqd4MCVvkzYiG9OisrHewPGLIC8F
w+xJpkYtNHWFdq55qrusjb9HSdfLk95phv82bGXoPic07X+bTa12u9CFf/WUF05pPGi528p3s/UQ
JgO0X+TOqED8QXvOlARh2bb5EmSTbR/oKTrBk+P4KV5Z2O3RT2104HhhCmXhKVJTypjKkL5Iadf6
EVHIENzpaNJXw1xP/z7o4ME83CjL6Dls0mEEEjM53xri+c9CI3O4m1z0aU8NHq/B3ZQguvQ5TapE
POGTFINwdHA8K44jmFT1XQyWp9oVGUjW58mANXpSVNf+DvhedQ5hljvUvObi5IHCuDPdVzZWV7Df
oyJAortDrRXhbkM+dIiEZ7u87mMHHXMxfBDdoKaHUqniL7XMyhCUkU3LvzFKIEJ6i+LkgUZQ9B1U
cQvKUTHzEFS3A0ZB0lw6qE2jNLtyyAQaIAif/vB7zXov+4GMjPPbRU+KNEBFlaXh/uqwXZrQ+ki7
aB9JrmiopP6I/IslSuMsctAAp2Sye0rFbsPBBDlBQeU508Gw7SuRtvaP0Exn5+PEboN4h/ly5RxL
e6J1AKC5+IEHYfPDqosSYy+ZpO3JgJ2ZvKPor80OP5mifRvIg8JfEz1P7V7A7MBG1wdPfBy6ENha
GFghHYoB8uTJNjEOe/A1Sganxkx6dY/yjw1chywJqoOjhNXwSAkP94JE6tCfANGA0t5FoOr7Qy4p
kB5kAhHv0Ew9WPiGBp6Ee2a7cteldd1+G0e1ak745+nRKUp0iDQ6isH9YwO0Ef3tUTeHHKFYCsM7
9GjY7jEK7dGbGqu85GxaSPv+7P1mgmQRO3FYnqFSmVDXGgeVGBxife1BQtuOkObyS/Ed9g3NMirg
wG8KTSmALzeI3eNnlVrvKN+ECE1EZNqUq338ph5wadDQ0wElWN9NrS9LFM34nwHpOVF6nGoJpbaE
Wqc8goYzEHTs0gpQIM+Uf+xbpXyLFQ3FXbunqvTc1DUabTBzNedLkKZJBsSSEkX+MiFc4f+cVOAR
X0ZTpQu3G9IAaECuKLiV0jlILJ1yiTPodIRnzPH7hNM+PomSZ+UOFXMKDrLUJTqYiG5AwT5MYV/8
hPdUyR9KEOqqmp/sIWprhb3YmxTioxbqjieUTp/uMC0108+k3AkNnZ4D0DW7qnaA+L0ZhgZPxpH1
eqitbOTGpsjWFx9KSQPt0MayLd72WexOVKRhR78zrNp0kTaKVPHI0XLbRysNuui+Rg3c3Fto3BfP
xej3+X/DhALK27GG8nZQBKpOwx7edd7/Guux6H4n0M26925SBNJDymsiUyaS0e/KGt9caBiAW8B0
luY0fYSy52MBh9RIA6aY/mf9X1oMSg0YOsujg8ImAEBftimUG3BxHCwA5WCjdTh2aT8BnFVjbKzu
1VjV2nNHWEdvvwH89jurMiC8sxQddwWWjK7ptvSoB/3JD2zjPzqxkfvd51wHNM6Vqj1atOFAj9EO
ng34EIjX72PdtjDMy+PCLPdlaGop3CcbuUvNGSycswDOPXHh2f7OQTkD3qIWADpsBrc+Ekg64LCa
zn3JwgxpfUM0xU/EWkpt58BtGd64WQMocqDfh+nB0Dsm4BCBoBbwNVou0pxKtObCzOazaQqQIHr9
xu9c+sBnewwZ6d/oCZTGPkXZmldAp3fumlVOw74NH8NaodGRAJyLDtropBndjVR5C4ZfpyNctbSX
irYQxkdDgteuoHZOewX6UgSU2c25OR3u9gMKYK3iSRNryz2k/bw5sC6otY3OYJR7uwnKn7JvfPVQ
4CEI2iIYqWENYCWtt/mAzsi9i6bTDIoXVUKfLg3d8a72Jzd8AmKuQDwvEEUEhyHtgAS2sJFVRQAN
TAVdJIyxYZ1h/5UjwZyAO8EYwNhl6eA2BwJUNRh2bRVz51mZab6DJ4YdR4B+93tISglN2URJxucw
46WHp2A2xvs2d4L6bV2h0XmYoOPYhxheaLTjJmgKD3eUngNe9659MMzKqu4xo1D9OwiBvfZo12En
EIEpBxzPKqX8xkNivQ0Rl4RaqPUN/njB0EZHeoXqN4vodGYe9z6INE2P5c82VKonYwjoxSFNmWrT
HfcL1EHZJklH/w+3ODw1JyT3UEDTJJ35Dof0u6Qjatkj24W5HHd2C5tCpYW0gx3ph/fCgWN8Mmxk
Wg6p3aX0HRv0Y5Q3lLH6cecKyhinGgzw77EDlfnAfx7hI9PIFxS9h7rbdcP8/KCUWSZ7p0yEvzeG
Ap+cJDLZNaZRZ+CC9QpqnD2OJeRtiJFAGRu14ZpoUF9s3gx5igXbHJs8dF0OSi2OwpiiyBCU0Dk1
jmmPVJ+qj2dVGYLiVE6I1975VFrbOy3rYo5FHoM+z2LC9AM6K2Xy4EoRvkR2VuNmUhT2B2w/IweM
VlUVdwCK3Z9RpGqz5wYsF7aFT1kY783gO1JvVX4/EgbmJ1hcGtCGQKICdDs4XQ3BUdCnYuzAk3EW
NQQ918tJ87lrcARgp0QwltHMQUga7cJ/GMnRcJRSTPzUzUVV39KmAHILUolumU20wiN2k5lB6bPU
rUrS6qRIsRHN0ajYKrN2yV95RY7Iczc6Vnue8Ech+lOUL4qvTI9RY+Te7Vmpc060iO2pp8CAQa9H
JZlZJBaNZnV9EGndGaYakoiEabE3CSt5VHUrOCvtoP3R9cWkAOgtUKAyyLRfdlXnz1BS1HcojWF7
evs3rSSmDimcbrs2R/NKmqXE8kWhltGdUUjADNzvjUeji/yNysLaKDpltDlTdOyr74mPqJCTZJSp
S30QXe1wordvHG/PZSUlpTVDn4sOHbUEZ1GcjHAebUfN7MEDUS2JqGLc0YWuHvCRrL60TRO/OiUl
TDfp04CeIk5yFqkaXK2wEVKZzn1savuYD8W7gEjopOK/+NqpsWkMCkEqRmvoyCx26YhXbjGlhnLG
3ITMM2saTd2VOi0pZIQRYMOec8iSjb1xnQeTaDrUghwSbsPUFts1sDMfEn3gnrFbAG6MX3kDF0vm
af0wYTRUHptO5t3b1OUxPqf0zuyNH3DZSKefwtd00Ifk5eDh0NVFOaOFcVapbSTOllM76MyV6vOY
CRLRRu2QfG5IkA9x48O3vb3a19uVBJwuBNKXFPhsa1HdM0PTp7pSIBLPLjvmCaY8dcGz89pRTPo2
NKVUFJYcfAUvbx5Fg1IFSd0/+wnyFqOh4Xg6Rxi3R7m637DMMCyNQhdlAUzCFjsnBao7gFa0zy3+
eHvEThH70cFH8hm1jfN3tWyLoRYlIQVyADogI1TZvlXPlYKdMWWifOMVuh5FJ8CgFTufCE6ffrls
TlCi75CjwlnGApGGFisUn1xo48a6XjYK/lQi2YJ0sLVlgbdzU8NQ0zrwyg6ILDQVjKkao0KeO63c
+OX2N1qZEnrw1AXpEgEwWO5zuwOSRtYSeAKudv2c07XPzhRajY1n9WqcubDFjaUgd4Xql77YCxMw
7hCPGh5wAupTZejqt1wPp41n7vrUXo6y2AZWhdg1XjHtGWzX19bIh6OGM9t9Jgr/Y4xdF69M3N/d
XsGrMWlI/b2CixM7oQnkhiILPQnRfdfl4oj4kbCLFo9Bczo1TiA3RlzbILSgqMyjugbIZF7rv+KG
BCRUNCcQnjMa6JpqSY+OB90kRBjMMfzv9vSuPhzlSNr+nF8qu7puzz/mr8FGDXxxEiihF2W2ilWP
TGyi/KH8fXuYlVUEMDPfEqZGf89cPKANctAORKPQy0Mr8ICIFySPav6MSbp/zDQ5jjuj7fWNA72y
kjNMh+DLoLFINf5ychT60MsZ29CzMUx5qAGTH+NosA/Imm1FsPODcRGAzevo6HRSDD4axd3Loehg
qGopkbF3yYoAIypQCByDeCubYK7VWhG9ub2iax+OsEdHlQ9CCVCfywFRTiaaLrTQGzIdBwfHVL8i
PFAc/2EU2ubAj3UuEGex+5VqaOGL2aGnTlrV3AuztPxnd5yU8LUXCOs31+CxRqY2TG/qcjpo8Hd1
UsrIq0y9etBSpML1EXrW7emsbQgeRgdYj6mAo1ssGt6YoQAaGHkAiIJ7F0wIqldxfrZTbEpuD7W2
IdgOJtcHoQaNoMsJpfVIAa/vI3DE9XuZ4qRt5Jhl4q7zlV77l9uDrc6LfYcUI2eLDOpysLgIcYg0
x8jLm9R4BgVa/Tc1Q73XR22rW7K274jbuO/V+XMt+015mqeFLlPSC1UPZsfDzm9ehGuH3cfbc1od
iPSJFizXBv2Syzkh7hblujQiD6EDSflR2NaLjii5/IctPgM3eIxJCFELWIxD2m/k0KW8rEjaz/YI
YfhQQOfLXxuUIVZJI5Jnn/CCXui8Yf66aSfsMLWpZUPYodkeglDVTiMCFB9eu2q0um2bsw8Iha+0
GKWR4Ui5pEo8px6Gp7TqlCfM1tIN9NX1fiM8BY2kWyr8OkddnFbaNwoKCXriQfmNv6JXWZ1gcQJG
SsXUbRykrbHmXOKvdYsdxOYca0q8LtKmd8ARgZo3Sn+kXhxsXA/XW85ir5ksIA0yNEUXQ7X0KxDH
GyJPZrr/kgpfPdGSs1+b3DmMMqNEKVwz2jL5yaxSN+ooizFMixr7qFq9276vAUJ1e2yeHH0j3lyd
FJ8KVKgJlGF5Nyg+kpxmq3Pn9T0FaurXe6m21sZTO9+cl+8fGCEuBM7RDBZSFjsCVHqhmMjCeX4X
4T85gDpASzAyu/tacQr4qH38hC6M8AyjGJrToGZQHm9v/ZWN4rCooCiBoBPDL76e2cRVgchH7NkN
TT8qiBgrIQgeI5sfKIZzuD3a/KddTdhlOcmyeE6URSxqBEbZ49kVe0DTmxNFOYoqVinRp07iRytu
5Zsgb3Dzc6kw3R555YPOugekkLzH81+XByLqoshNszD24jFFu6hSo2PbY5f4+lFUhU6xBfwFy455
tf86dqYz0A6pZOxFwOU+W0ocIrnmDPjG3B7n+p20qMVZ1ryMJOXLjYOcFxXagXUUej99sKRRfoht
FPWhHyOFQgfL3RhwbZtw3XP2XCInUBqXE8tQ7EQyVERe2YDVHB3M8dBwch8l9cmNy3j+Ess9AmqO
nJJ0z72K0fJ8QkXR8GEUIvl54kwEwA7PJdKVL/gpQbWelR9uL+fq7OYPxhtgzUDEy9n19BPTSERo
UHSqccqIex9xfhI7WMvNxm25dgKonhBu4HvFq7M4ATU2nS24gNjDpCv9YIXo5FVSZI+9xIihg/CI
6oRfuo9NYnfHf5ilzcBMlOq8vUg3Bxp7honTgDeoVvNNd2UM2LyZZEl71Jdb1bjVLYrItGKyPU1u
uMs1DXE+HaFExR6M31nPWS8xOEgSfAfV/I2FUvHX27Nb3TZ/jbeIUrOyps9CG8bDZRS/bzv9FbQC
f8Uhjh9pvWdP0L+yjdR6bd9ofE1MrqkYabAQLo67jow/ujpzo833xzc4djmITMBX/eqHUHo27k51
TryWB+Pv0RZbhy4I/flYiz21bkpcTvKq3QFf8N8i4DXc5XEegoqgLzlKp7V3ja3nn2EcbEUWqr72
MyBLzIVzAHfLrNT1w8ntI5uXuO9nu6TURt04CWeTA1ungdjhgJ7ucwvYA034on9Xm5r/to3K4D5D
8PIBev50xO3PLDeu+LUdoMER5BnjosJc6/JrOA4ma36sxN6otuExKRCVPcGopF9J3RST7z63f/DY
lxs55eomMIig+H/nTsxi41EK9WH5AeVpzcZDpFl/mWJfOVapJTbujrU3jEyZKGtGZgPKu5xg5Yja
dyR3hz7gid5hLHGwxk453T5IazcUqTjAkz+hyRJmK4sGded2jL2CQr2nhEgIprTynzSjz95PtnTf
6L4h71X4iRuovNWVRE+Tb4feIdSfy/mhWaGUDeIMXuImJhT6CYUYrdMfqXFXG3tl/qOWZ4kCtqZb
5sxWWeJvecDaaFbe8aah/pW5bFXZVNOvptK1r1QqsKPETutr4RTZL1AbzQasbPUM6YQ/sI7AAJva
vJX/ihNwv6n4N37i4RHm3gmRSVgQU+yGe20o6w9JGcnPdobm967q1Z9DZn4d8844oZ6gf6gVAX4l
NPvp6+s/PAQGlEs0+kJ4EFz+qGQcazqZhEgKWlD1rlbV6eSXk/yu9WNHYSHNv9Hkbt4LVbM2FmRt
z8ECUXh70fswl9FZryedWyi03+wCK799GNsxHfkY2MahzpQeDQog1MNORfu2OKQYzbQbR2vt7tBx
xaJzhBIJyebl3PF8CkkGmthDtkd9rgCHfYKaEp/VQQSHRgnNOzfs9HEj7lh7I4F/Q3ug4DGf6ctR
0T9BwcAsYw9ZVOj5ZmEg4w+0RMDc7nXUqTEhvP2N144Ytg9UB1htoo/FqxyM4ZAAsIi9WsePBDPV
tnAP6YAKNPKNaboV7awtqwHzEq4KlVkij8sJ4oeI6kbq8mSFNb4/Q1/9aJIA5KEbRrjV9737OyTT
erk9ydVlhWhHYYcqJvLgl6NCtGitCH6d13YD8J4pSHGo04AA3c3cuvaEDUTz6faQa+tKZqrMNStC
1uW6oiFRjDHkQa8d9PzZxlZjPJR1gKwRvavk3T8MZkJqmgu0gGcW2yYKnEmOOaJinVmnL2ZLN/JU
DOhsolkShMfbg113yclNGUxBDAnSnrNcTZjZTeU6rGaDqc5exEm/F/TNUQ40pr0FS79LDfVdpDT5
AW8+ZL8mm2J10NjFTgzhVsl4ntvy4qZjwgsB7pNiw2JHzV2H1o6yBChQm3z1Myk9pOLoohHvOB6S
fdVz2yZ4MunAgJ5Mh5LlxtNxTbqZF4S7CjAwLxV3+OX2QqAeI2fBT6iTxti7aqMMT1Nnjoe4iqbn
0nERJAA491aq0ngSka3ChVdbcOx9v5UHrt2bIDKoWpOS0VGcT8Jf70iHhmWlB3XiIWzonOhD4Bhg
TEH1pi2d8dS2ofsfrgrpGXlCa2tfrIWjM6FUp5GpAwpZnLKmbscAh8bUy1FHLZC0FsYX6cTtFxT3
EOlFwru50zto69DREdrZp3mFpJ6oIOFuXGprtwzZFFUMyANs1MWeQNk0TZKpTTy1HQEoRzXVcITP
GxBRKNolLbrUgf9biFSZNmK/tZGhIWvaDIy5LoNK5oWoGhJ/E/+JjdJWroTHVkjjfdqClNvV4Cf3
eOqOW73dtfsGMurcoIE97RiLt9oY3GI0esHLYRbpE06p/d7Agvt9p0X2Rt6xNkfof2wxAjOmukg7
hDWFEchCiqOAaU4+EpJ7ilrWAzgD8QaRyJc475SNdV2f3v+PuYh0G9MB2Fzms/1nF73px+A90DYU
wYoye7h9va29FVQt6bDZdBzgbV6eoAKQcqUAfvMQrUQtvNcSNNGrvG1RRNLyoEWeRdQb0c7qmPDY
XAo4AEiWF4jv6jBaxjLxkCtD49uQWDbuOOGQbRLdPWIuvvXsr90TBJRzcOWwY5Y1WiRS2gphvMQb
IlM5+lmJj4aW+9U9SjbWm96OMOfAmaU9CLfeahWs7h8iKsoqc7Stz//+rzsq7Gwl6BAs80RQP2Ic
5FnxAIjMat+JyG8OY7ZV51hNlJEa+L8RFxd0jmqy6gw45CBTJ54MQq9Dg6/IEQBL/Wg3skNHGdMN
bXDvNNnhTBm22saVtJaqOeAUiO5n2MyyHU3NVm3ACieeluXmXeQqaBBafrdRblz9rJaL+NjcQ6Xq
eLm0GIDrU5U1iRfm+PCa1PZ3zWzAGIgufOqAyJw6OaI9JhDBf30zAwb5/w+9+KoW0uURcFuaGfSy
xM610vBT5URAfzHsgwZx+5SuLudMWJ8PDe3OxRcNoqarjSbFzVNMPuIzXUdkhfIKDpi3B1q7eMBt
A1dzZw+2ZY9Gw4DeVKM5MXNKFekgCwPaE+FtRkGhxid1I5ZYHY5ofOaHWRSnF7cPPrdThOISO9Wi
47CL8rT6DIy/+S0sv03/YU+S282NtLlToy/CxnSIQ5FPeCrzR5eHBsYRmlpDuLEnV6fkcLux62mf
LPnVcJuQanMjVG/paSjoZctcu0N4Un7oG9tpNr7X2lVKKAiJGswkmhCLIEQ09PTctk69ttCTD9KQ
49cay8svKHoYzr6hhPAPVSYStrnvDtCQXHURbPi5miOKMKWeaQubGD8r7zq8kOniQa7ZF+FovK38
Zrx/9b7Ee8MgmaEAj4XB4qRL008dPSfYQu4ROXzH1lOah8Cld45otI38Yi3ChRP5Jxl3ePSNxU7h
xvatWqP6U6f4pred1TxGRpo+4AQ43iFnpZ2k5meIFlYsr1krFfLPjf0lVZt8YzetfF+Xtg07yYT9
Rx5yecOhYCxSbtAUt1xjKB9abHbcnY9IlYYgwaR/RM+6+XZ7qVfeK6Rq5vI8KFK21eJM1jmUK7yk
iemos/5QiwDWXR0pxwySyzMQU/8EhQdNrdujrtxwlC1niiNnUwEweznRJizdoh0UPnA+4RFRh7YE
ZN1rTnK8PdBa7YkbDvorRZ5ZoWURWwF6tkWBfq+H1riRHNXapQGHNnT6aZIF6TKkpPg+Rn4KPb34
SNiQHcIqgJCLYMfZT5vqHrMh8fb2r1r7znPXzOQUE2MuIZ5T7foVGXTmAdVQj7KanVGFWlR3UAGV
B8Dv5dfbA64FCfhtzsU/g0T6Cvyt+b3ssol7igjI38tcolJVauMD+6KfeWEKQo6tjrN9C0lDYcU+
KiLJN6a9tte4Kgk96cfwCCzeNfpLgBlcjjVl1eljVE3fHZGO98Lo7A8lZj0nttsWRX/eSYsM2tX1
uVtvMxfNWLzcmG0boqfr7DmZPr7HN8Ka3pSU7+u9S00BkcT0M3wvfCpk3uJMhTCSPr3cXvy1r004
SCkbHDNN/cUdWvZQ48yBUz2oI+bRZZ8b5sEkPfxl13kn37hTixrt7THXltqgskeeBvr2Sv6orvXQ
Sgy8CRuRdp/QZBMPmRIbZxuPqINMkU4PgR+f/mFQyvWUmmk8I71zeaqHwRz1WgYZ3uJdcYSCKu6U
MYLXkCrVvaoN8mufCLmxqf4glZdfGJwWxUzKIUDU57vmr4hbpNJPpTAzT4+j4jPF3gj+kt2/IFza
3yl6UO2daDzCJJt2wvCDg4UY0J6WTvmgTjI8OnVh3BUl9OPbi7F685jarOlFyE0JZ3HzYJcecWfD
F8wdGG2dmLUdc9HjfgQmYC9UmKu+Ds+xi0Zc6DR8nFEP3IE49/dFhfOhiufpxru6thNJS8ikCSHQ
MFn8pBEN4B7PlcyjzWyjOtgBfWd12plGHSk1r0w35urGQqydwLntMGfT/H1Zr1BlEfqWq8GbHEv1
ZNaV9oBddPQALrc6DSaYARdhwn2XDX6Asnk/bm2QtbNg8pzSnCecuErJ0qgP85yus2cZ6BMc+pY+
3a7TdVht0KumO3cMzTOba1/BUUf+hMK3BX18x6WC+5JIqse4qcff4QAGFrltp/jpy6BEdFjr05+3
N828Vy/3MqduTjPmbqNGw/FyL6MpUxuxD6CtLdGK3kPeUz/paW1MGyf1OmyFWTD3M7kZKXIuOxAI
wiLBMffWZEXVbuQfTR5BlJUf1dSGcP3qWcF1Bs0+bzsGW2y7ampd2HMW0MPUsIJDFRbVdGcEETZB
rx/IBU2hcAsQPC5xGzpyo0Ye0RXHcwV3DL/IDpC5ttTL5mdq8ZE0RQXVQ9eQoOKqRKTpDbOlvEAD
vMDWD20A5wCMJGpxoNTDl0wg5H2A8T8T6RU36b7fnuX1geI1wzdsTm0Ij5f4DYe4AmhYlHggrey3
LkTa6ZijCRx8KUVdUotEPOG/BsdBnhYp8XvuRTG+mh2D6AY1yJkIoc6AxflH/nXrVuhzqpHoE8+O
8D5NE0v2NOGjIuHEqCOIp8rhsFSp9vX25K+vMB40wAcz5JMzsgyd7CAKCkIV0rp60Pw9UlpTcBwa
JxvvzIzhD2FnlFvUhesbhEGhZBjkXHz2JfIBCxDYwwNfvDbS6SflwGlvd2Z3Z6R69URiHn3BEc/d
+MwrMwWqS4OORsusn7QIG4QIrLJFpJ9rq3ep8xK+w0FMc0y6dGwMYeamirMRNqzcC3M8SqSInRqQ
/8X9E4dpmCUTJZZJQVDi0GadndynlV7hhZOJ9uOrv+Xc1JjRlFx4eIIu9hDVgMJ3MpJL7AYQO8gV
DZXaQXxyGtl7VNul2LggVuZHBxJ5PMPkegXcdTliAZTCKl0/9VRNKtbDJJWqP0raL+UL/LL61c+t
TUIFqQliIOXWZYd/MuLWHDU993TsrA8KnC6vy2rY0pSy7gy6FJ9evZ5gkxXyCaBy1KcXsS4qW0nu
OGnu+bGV3k9S13eZq42/cqtphr2sx00hx5WDAW4CEPGM7tKIry/XU6ShGkdTm3vAwDVxKAf/2Yco
uMusMcVxpXXfuCni5xu7dOWVpDzABUxFAurGshdDrSIEPDvlHheQ9knA3/5RVeH4cHs1V0dBOQnt
SChfV0I8ah0YbQyPzMMSD11+HbdBR/RbYeLKKWftIBqwfjMcb7EjEfzMK6MaCqAZ5MMnIwJvtENZ
ONZOk+aE2qnRRmxjb0/telDwrxDUZ7d15rbsp+hhUEctnqdeKCPzPYr4xgcd2ZRfU+ibH9KitczD
7QGv1xI+BRkfINGZtbQkVcwOkT4ViMJrLUsc29JoT34nxUYfZW1as8AuJCWdaGOJNswDw4hDy2GU
zIYor6U90v2FjxhETal40vTTP8xqhnEAAZkDjsW3i0fflg46J54lev0cSkiaejFuPAPXR4w/HxF7
YLb0HTFnvTxiUgi6bHVSeciZx4+5j1+OH3Qd72ymAbdtouGLHzi+urFFrm/KeVhKJ2ioQuFc9lpL
H6zmoLulhwRU92wGsfpIa3xAychyE/H67QHMCF66DhoGYMhiISOU730tCCuvtrr/2jJr78bg9bxa
xAfZefNJcyFML3dHhVLJ6HZ97cVthTA8pe/qC/aZ9VazcmUXElq7qFSCO70W8BoR/A9SClqepkF+
6Uo7eFQdDBHSMvcGUW5Bva+H4wamhq8BswVMtrxAxsJANiiZeg9H869D5dh7oTTvLBOHAIlz58bV
ex37/rnv/8Rg1IWXJM5MVrmCOs/gqYWwwKthvbX3lVgmR55v9ynvstBFOaDKqmOfu/1WG/76MHBZ
Qimmt8fDSkXn8jA4OdD+PKlGTjiawblTf5bq9BKAp9pXZv+MqVZ1un3Gr5aXRw2o44xzocBAYnY5
Ymvq0C0qV5zDGveZejCOQsOhIEQA3+wm9bURw5/RbI4dKAfWd/GeqgpGOhDNxTlKNeWeBE3ClY4k
TkYgCMudz/2wMeLVOafgTMD3JxHUaDYtVjQaWqXAXSbykI6YrMNQCCF3ga/ZP2slHMzj7dW8egcY
jXd7TpqYHLH05WrShNVBUczsmW7EMnRoxTujxf389ihrcyI2QHGUg8WhnzfxX7nJ0NeBzi0Qef0w
YeHpjOrByRzxKNK8f22QwIRmWhjnfdZSX14qaWjGs0ls7FXFUD6C5EmPo9prGxOaP8JFxskoaDPO
+RyBzxWhjtve70zU5LyW8srHAsAosp9RTDFRZngy/ejzKMGnphGBGrxpdX/AEiqpNXdLSWNtYYlj
aXaxfMiCLBY2FIofJAOYekqOfnFsNUx1D6gOmd05dq32HzYL8EziWe5Ryorzr/nrM7pNZ7a22ZHN
5wCtNUUpooMscik3Xp+1WfEizAA6IjFaEpfj9PWYjeBsANSkNhY/tHqdn5GDz6nqR8L4p8HAjlCA
I7Vb4qd96aswOhgMEGhH1cCNgyPc5vr9lOGPs/GIXx83LhFX47aE+AnkcnG4XSUYsjCg4N6NpXGM
0JZCBH9yX9u1+rN2PN3AAec3YRGh9FHgSqsX9ECzyoXRZdb4roMtjvGKKaJnzcriV586vhbPHX0y
KiDqMvDKShS8qI9lHt2KmQfU27k4SWxxt+SRr29/ECuUyCCRcLVClrncGl2c+6FZU7usU9lVO6VU
M7FDeK4YD3ZXRsGuquY6x+3r6+qRYz05Y3wvElWmuThl1kSWGlUZPreFITwsnZWTQCUQXZ46u5/K
5quG9txGlLkyUXpN2nyNUam+apPFtEjiCOSvZ8QD5jN1aXwt3Kp/z8sRH4SP0szGJK8PHTtytqGg
4QoCeqlWXzqFOww9DYpkoPZxcAu7+U8owfixFiNiZbdX9Hp29ELowDhA94C/24tzUBWKEVrg5rxs
EKLYa1qtlIceo8gKSTgb463IxPFrI1S6/oyQrUHEzDBv8qwl3T92jdSyMpl67mT6j8j9InKYjoZ8
rxE+Ylw2BMg5tpG68VZcn3kDmQ3OO40+IqQl+AkdxhaRRNoObj+BSXVj4JkDfsqvXlEQoeAgCQHp
2i3VuCxMjcVk08FM7OmX1MPod5rn7Ytj5BVgVFroH26Pt9gu9IhJ6XSaSqCAkUZZnvgJNGSDr9Jw
5k719+rcv3MQ+juE0t4SZl4s4DwUO1KjfQXs1YZhc3nmFcBTSulY4zlH0PtDHRUWFdUp2oi71kah
EYP9Cr+YctvikGOTGSa5HIezYjTUS3h/jrGhpxsbfynoO09mPtBUicGmQAZdvKGm3w91EZrjeebz
JHtdjSsNp9jZGz6qOCsHt2swGbUre/wdSK0sdkBdrKeA5FD3epRlv6pBYb8vFFkNxybPdG0X6amP
QmHUpCw/Ui5iF4AI63ZNBhz2oVdQvHw0cFiW56bjhOyLPqvSE91no7/TRr0ITwruWdazGPTROrgT
FlyBEQI5qvye1A9PYjsIMIa3m/CclE6TH91yrPt9oNQYIGYGydu9AuxmfMjdKvuUJKE97fy61IfX
7fE/aweUn6ifChdHavGJJg2XyzB1lHPV5s2Dn5buUc3wKUemuzpiEai9jhA0j0fRHHgPLRly/WVV
Rs0SbMWzXj3rPe7Tql6axxnciK+nHm/tC/bwXwHl/w6lEe7watMkXoY8dCY6a/Qn9awkUu5abFIP
UxNsvZ7zAi1HATROt5EtiJjVYgENO0yRrxr0M64XAo3YevBPvd2oR5xPcTIe298yVq3iNHZQ6G7f
FyvHi4WcAywb8NJV218XPeZ/QzqcKzPHIVrkwTtFS+2NHbK44llGyppgrijc0QyhFHl5VXAQFGtA
puHsGv1HK0LTcXDw/c7DXwEiGLiBbWU219MyNE4eLcIZQEEL93JAkbe9VedCPcdWXt43cf5pNMot
StzqIH+UpyiSzGHd5SAYs7UytirtHEgg/G2ghifui+lw+wtd3+jUxjUquFSYXDppi6gRg3OpC3rn
Z0AQfnHqyqkxd4CrqY+jp73JJlz5VBTRIMWjdgYwdzkp25aYLPqdcR5CV/3aIqT7oEOLfwSxEJwr
qPmnIRnjjbd4ZY7gYRkW6gogq6W4kDDVZkQ31jiTFIufhlP7n6Y+guCF5Ub1uiicvQiom9NmzEYv
dKoW7SKzx5m+jh3jjKQRWoo4YB+MMoRdhiLtwacpt3HCFjHV/443N+BmLQXqIvMu+is7SzKrD3wK
MufYx7J98E3cDfESvpdF1+5QOh7e3d4v1x9wjoj/WETQeqTxeDlehLWjyNDKOBML293eH/VSPtjC
yesH1W3s6k0DTwewfpol5kasen2PmYg98wwQRAJhX8IupUKI10+qeY6qscCsWfF/AIQGLAVO6m6o
g/G9AZtxP6jdluTRyiLPqFKguVQAYInql5OO6WgHo4OoHf3U/lDGvkTfePR3oE2dXZ4P1qs/KlUT
bmqTRsT8Oiw2ETqBVQkRlmqXjVEnFPLkLpmicK9HadLtqm7sft/+qtd3DeOhsUgiDICWVOBygqM7
hUYaSXFm9Y2dlJj3Dk611X5YQjzZrAwDhWqeGH2PK0G9YTISO7HE2RSmlxvJdGi68ntvKr9NqQc7
J5IfotBpDrYyPveqee/Ew7Cxieb9efkY8hOgrnBImS333uVMwY0D+CSy8f6Hs/PcldvYtvUTEWAO
f9lprSWpqWBJ3vpDOMjMmcX09PcrnYtz3GSjid4wYAsw7OoqVphzzDHHEKYt4qM9hfb4JatIBlAy
9tw+9Wt0BYoL7gRx+FNoGiLGjoq27869uz1HZHcUYsi5SGupot/+jsXUmzhLsujqNRg3z62oNer0
Xf2HXdOAW6d0Lprx1OyBLNvpS5M8ki+QSpKitaLN4HgThdIiuVb2bL/QHNDNJ7MuatXvYt2eEVtW
7T8MnEgtv16M/mupNebPZ/capQyAVUMWonisVy+O47Sqk+BjfI3RgvvQZVp6sspm3NnR2yMLliSh
f5x52HBrjlU6OWGWwxe+loqu+mM6vlE7cn1vUN7gEexhBdvzw2jgY9Ah8Fwharz9mlxWfZNGfYHN
KUIMmVGaJ9dLx5fHK/crG7ndvHIYFg9JL+Qo17h7jBuCuehKdU1Sd7F1v2H18NNtAUYvQmjJz6o0
1eXolWONGraCrcP4FqGIMR7dEm09u1YH52AXmOx8QZTK+zuiSqL5mgf9+JB2alMdZ82LjFduHCfd
6d24t0Sgzby+lA1k6eB2iYpUOFUpvOKaalhvU/xXcH9HcP7xEm2feghO0nyPhiP4xhuwckJ2cvbC
8upgcYUVpGsfxzC3DzU06PPjoTYTAtSDvSV1k9lem45MES74Kjthde01D4PrIVYOLrrlO8XUzT3B
KJwV9hQ5EPW/1X1VhZhUa/lYc2CL5Ny0BqFEO9uKH4YoaPqQ4YezsPUndWmlQJTUsyBeol2baa42
tGGMuY2SSXPt7X45dIqg69bUptPTS0h+RT6MpSqo5RqyzIspyWZsXK5jqA2Hvusj0s462blqN3uC
uchblkog7yk6zbc7D38KK2mSkbmgSP+yzHb6ISe0OYL87BUdt0MhkPQr1qRPl7a31bJNC9LTg7fU
12Xs7EsnTOc4RDZti0r89ANCAETrCe0ZoHeSAXc7K5CYzEBsvrkKbdK/820yVFBwqzulzTwlfjOK
ENmbRX82vpXDYvmEBeAvJuFqhmqfljpOy8011Q0a6vo5PQ1juPwnzOLi7BW58mS3EjuRASEtEEqT
a23A86RvJBJRNlfVzesXF5b2Jc6y/iQy58my36+hWEzJ/aRiDGp4u6STpQkzbzWGSrT6RU0RFuwS
U5wysKF3KcKTn57d/miqEAyB3JHhITd9O57p1KmnhEZzhZ5sn6rCKs+FpjxJMv2fWYEQcgSg/AOh
3I5iNcJM8sFrrggmqsfIxZo8H+3lbOlzvRO3bq9EJgQMSZkM51Oa2W6HcrTMHvvFba7YxYd/wLQa
P3b9vOzc8dsr8XaU1Wei5IVnO9JLV9pErENiO/10MFK9xdkHXuvfijX+Jewh/fpffCxMUuRdxSdb
J3aNU1oajd3tdYnc6G2UBiAGljzPryDbHRILeSQaC2vnX8vssS5v7fYqECLlKKcYQsXJ/PSNSEQi
qc1Seoy2w9VbHOIN07QuG70L0+xgInZ5dZtoenM0YXx8vGx3bkTMpymgyb5jnojVHoe4GNG4tjTX
aPCiL3m7qK+zFr+L5mTYiY7ujgSmAB1Wcm/XUG4CbGeVvdMgxqyKo9u5ia/FqXuYE+oLjyd1Z59L
DX7uXdgykr59u88JY3pjKNL22k+RcihqvTzrkfH5vxgEJFKiCVRf1xFsodrC7uKyvWoys++LZfT7
Wds7TJs4+ddOIPSV3SKAkKv7vB2wfanFwIbjpL42NbYzzYwJE8Fa8xoV5Z5h8b2vpEuijIxisVaV
h/tfeIWTgGp5YmZWSTilxIGzUM6lkvSBGKxK7OyJex8K5iBsNCkiAmB3O5pBq2lYzEtL+7dRX5JI
xa/Wwr3s8Ze6P6f/HWXNDQs9WtPQWG2vXZK0R2D+8tCkuGtVcfTz8Uj35kMFgSCGwMyAA3A7H3oQ
+wVgsr22SjK8puNiHqJuCk//xShkiHwktt+G8hzpZYUQoddea6Ttjq02/6UVmBz9F4NIsRyqIUTs
60g9aZtRicasu4Z6jBnt2I+XeLaeD9IJnnn5+DgwBDfcX5QHXU+4VXeFMOH+0IzB8l5NvB31y38x
GxpgZY8bb/k6qcVMr7eXsOhQim2XxfeySbX9tiybPenUuzsAWu2vnjKKIXIv/uv89J7V09CVsGzF
PB9JDRwfi8Wn81nubElZgGSPOBZv3u0oubCmZDCRlsOtzziFdYf9nQMV4+lFI0eTojpIUdHHoK9G
GeBGW62NgF0+aIc0TZSjUYvnbziCEfgk0s1D/nM1SjSkNpZFFl0DOCN91JNE/YtOOONTtPTZ68Ql
9MfjWcl46iZJB1ZiPtT5gLtA1VePq1sOlTO5kLEXp1bFSxX3jfJljGexfAjHuWo+lFMY2ufEweD5
hUJ0Hz0dooMcggSjbUYKAnX6dlnHgiWfzKG+Zm0HRBtHkfazznGxOdAdpvyOwJDYuwG3rwhZDyNK
vWT2zDqgML0Ut7/Z5JgRwYhDWSpmcYbHsFxw56Nt2dGLYg8O3o4pda8kaRvkhkhpdRJUQaNoCk3u
Gs3qGB89NW/s7/liDNFXxWwV4486S6MdEEP+P2+/7e2Y8jf96/RF3ThMYL79tReq/j4DHDvacdH/
PmfEoI+30fagy+uEq56Ku3TzXX1F1106U0Hj8UrHlnKcWljUeRPVOw/kvUVkq2I6AlYG5rOaUDJo
/aB2jbjORvatMDvhL2n6Xiz6q0irveD23upJdy1q3LQf6+t0v6q0JQPSFVesMrs3BMX+hNk8X9wF
L+vHi7cZSd5e7Gh6EChr8cTcfifFAPmr+6m/ulWtHFPUQmlIMjo/WeZ2Z6jNd+Le4kWGLW0Szmx6
L4q5qRIba+BrWKL6laWeOKZ9vXfA7kyIKBACODQryZ5eXchdMw1aopcDyidJo/tRn/w9ZWGBR7aF
Y/XTiwc6bkNY4CxT6FztCROT5WZ09QESkl3RpV7Tq4ojn6fVhwbv3b2pbe7LX4x62HFkI/L+WN2X
xE1W2xXmeNXdkWdAQDUsD2j72+0L5pgWZeO5w9aRUt3wrSHlEzuByHZpCUSlGifvEGDXhjs64zXA
J1avdp4npwGo5dBpobiMi7Wnt7DJXEGI2Zg06nG2qbuugm3ITUvcjIUByxebZI04i+zETc9YwZlX
PW+dP3MjTJ6tflIw427mTZLSz6TOt2fBjaaGSm7rXIVLb8SFClBkXdBk17ANG5R5T3lpex5AXZFf
Zu9QLaMGejvcNIohi/rKpbl5UA99rNm+qu/ejtuPJi0aKMLTI8fZW6ctioG+mWekyzWPaS0/tm7P
7nT6zi3xrkU4bOeQy+N1c+8jDEvdimIcLQWyWfd2UrWWSr+d2bhifWge4wrKkz277Vm3JhUXu0Y/
dCKhngwI/NI1+t5bsNk39Of90s+mGMgts5a3sWM4HIVwlisib210dseWITqj6/N3lLlaC2tkPHUx
zsUd4/z4MticToaGNAI3BeyZNMq4nbmpxTgEh5WGSrlb1+d0MGLt7NVxrJ84qcN05Nm13IMVT/ly
qpXOfFJsRzKmYNKx+vCupYXZKmFsbKKoShvMa7pghmplnvtRi4ml4rHTvuAmvVdk2XxqaGcazVEu
US91wvVN24vCS5bFtuiRUtoXXQkz+9WqrJwyJW/kKSsTfGTHxoEaYfY6RpwmmbJxerzqm0Mkf4Q0
MZTdWg6h8e2qK7AkijnPLAAGhHe4kvK3pbT0ndrC5hDRAoB8NPkKGKsOLfN2lKKrF3dwEUcbY616
G2cnO9bg/kdh7dpe3h1KlluhznPJeqsDRKWEpEVzw6vl9eZ87jE7Kw4RTrjLwRTowfrPrh+SwqDU
/EUYDIR8OzPHaJxiGnrnOnl15NsRUstNktQ7Sd8meJLidiR7MEtBUTbS2LXuUWzKXOc6gNMFjtvq
fzkQWV7rES9EryjVH49ntV1ENgXZMrxLFpIPdzurfFCMpReud41nN6MNBTmEAwXd/JON7NqzNx6v
E6C7rNbDgiavvR2r1a0c1+kuvNJLX6KyrsztUanb+qR2poV7NSblUCUVt9BPmhLbOeL35rKzvnfm
S/GJiqeUfZfFm9vfkNaWSz2FTVOh+f5SaUIck6JyT4Mj5k+Pl/ZX7/jNDW8Q/YJZ8zpTdoYTfTuW
beSy22LMgjbUmt6PcXCvLykf3ggytRHtyU64cI+4++KZ0hIp9Ge1bVvzUg/zrLxwI+bkAlbU0Ykx
Srvq1IjT+SsaL2V7VtJkDH297O3sXbsY7QBv07P+abvGqvzKGrR5pI28GAbfbmpEqOPMM8S3dk5M
RkEQvT2mIhf9cc7TCoGmmdNk+lnU0lZJl1cZ/paZZji+qFnlRn7LhaL4o2Z3lxmAOjwgK2Qal8zs
p0Arenv8FHp2GL6mArrce21UmvaDFjVte+y8Gj2NqUxM47XUrSrF9NrsCwh0uVl8p79tXs6t2YbT
YU6XqfhNODTnXtpIjaJTqvfdclQt8iLfze3pD/RdyvSgGhyIU1IUCATWKY27J7eIJtcf3cVoPmWd
PmBU39qW8oKqcDgcOGdjdGZdVfO0ZMj1fBIlpbvO1+Z59M4qhq7t9xj/dzf1c7IxAwmRpunNoFXG
BqNBVRu+pkPrFj8mXYjio5K04MBRHWXhb1ODn9NwwCs+Dt9cIynFx3DS1fmzZ1TdDCcl0aLXZWy1
2q+Rp6ovEJws4l8iT/sTxFm3enm86ba3/P83YiQwA51c+1kNTsIFUxl1ECMKf+owvfJrPepOz45C
pz3demABaAoQmt3u7MLqijoX+RiQiItPdWEOpzTW96pM2xCF6hI5l0GLrNSEWI0SGmY3D4q84O1c
P2JlVP3Wqqjvnkqh4KtjdqVnASqnw+/Pzg5snLVDUou9Yawb59CASFqMjtJAadJxOqTzaPqx29jl
TpawveupLCDXikQ9lTpKvLer2FSZqQperWDMeg7ZUOn5PzkNwd/Y/fCI2lyz6p0PJ/+Xt1cSQzIj
pgd0CTv9dkgj1rEabYwsULKl0s9614T5qaQleHiPLsTiPr0bSXOQhGST/OLrrl6XpAKkcVXEEQrk
q0/5MGvnsHi2551wjjo/LBkZUvIHbxVzlNMYLXQ7htfMMPtLDTfycyWW4UVF8+6EHzR8vmc3CAPy
waRiiKwErOJH3UzNFFeY8ErbnH7xUvwrcIN60jJOTot2SlgavFa/pLduv1UBBFXadpIG3miagbHE
9sFRImfnE203IcUgwH8aPWAykPzcjgJZvcMIscgC8lPjx9g0y7fYwJXFqN3irKh1uZM6upsdCNxF
RZx9QTEX0eDb8cpJW1BuG+qgGnPrnUaIPxxD/BC+U62K35ip+oFLYfjZTdq0g7TdG1qWINgrkrO+
RnCyPCqmdjCboKQbd3ipyxxBXQRJFgyLZsOpLjOiJf3bqNFId1molO10AWzvZuqiSDLhCAX1gHbP
26nnkb6AGthjYOrl/IbWdegXADM7H/TeKIjby/RKDrKmtIYZIL5t5VPwi97ZFEryc6rrZU8qaXuT
gDlwlRAycgSQK7+dTAlljI6gYQrStnwXh4pzyPooxTqHpprHp+2XTfHtpSWp3WTkpC6wg9dozpKY
jdEa6RzgObmUMPGj+HNjz6I/OPmil8dBHxf3Y91FrXoi/rCaj1Nm95o/0qoy/hEVCvhZMy5l5KeW
UNyTFTrje2uMFOtvL8YM5uk7FmU+unpsaaDA711deoqTRxpRzxwQAEkkMldfJq0XgesQzTxemu3h
Rf+P+JKzxK6mEHH7ESJDHcRCW11ARDu0fkff8EsZj8PfFeXX3xR7bLvz4xHvfHaOH4x3+q8la3uV
BRlh1o6ZlS7BkInhjXbF4jCDLx7dxdF21vHORvbIImVvPjI7MGhuJxe2mRKZfVYE6qxqL320xAca
XrOdJdwGGQQYXLEo34OEknrdjuIkqrEoNNMGohnEi56a9Tc6Jq2TAi7oe6hZHnMh5p1yyr2pQcGW
kunIFW1SV6kIH01ez6A1jfh1UhYHHYx07+Dc+VjcOCBaCKfw1q8DmagdRKqkZRkkNXCCRyHjAhep
PIyqkX0056X+IRACKHyaxsZL2I5vk2qOP8w0yt9yfBrfUT1vT1EFzc02iz11i80aAFZKcWXJGaEZ
75fI4r/rHl4y67MjtGAoSkACy+18VXH018f7dTuKhNChhsIhArNcnxCqcjSYRTjGxzOc3SXJtJML
735nq66VKjl6QOhEqbIfSTJRV7soJeetMr0X11wvZtv3TALXn0g8iO59tFiN+qEUpLQvlKRnWvIW
x60vueIu7lsTlZF+CEWa9id8o5fJn+xxAD5Z5mJP2G2zHaSqEs8ouxzQEfbn7Va3NYqEom3FVVf0
xk8TA54doj6+omf6ztbbLrtsMwBig/sPVrwGS2ARkIDRx32lktIeBieuLkaaecdnP648sowgB5Fi
NrcTyhEbxmW5Ga6T2cEx8fT4AnpaPBvtyQ5jycuBaQxc+Ot5+tdGVc2s0+DSq9dFsbW3asiKoypm
ZWcLba7yX6PQDQJOiDvlmsvc0NMGT75lFHIcX6TWn8JYXqoG4xk7jPYMW7dbARCLjUB9Qhbp1jCd
NaYkn7mhgXV7YeIbGe0gVtdEIN258f3xV7o7lqyVS18qbE1WZ6MKO1o4kbu8KmWKungbm4dK4d3w
bADfx0Nttx3TkpY6qJZBY123nuOXlwtEGLTr2Ef2QVOj8JgszV6VePNk8Kng/tJAjAIJl/jq1V2y
fOz1hcXDU646jqKcwWeE8qU3aN1pjao+a3ay1wR2d2ogt6pMFLfJ8GS7cQd0qF2Xee7ORgkmGGdi
D6K7OwohBT0k8Jt5529PlCb6qIsrU7vGhl0cRFc27wwR7Rlb3B8FCg3i5LJpY1V5tPtpnhr4nPha
9dYhTNPmVVG6vQ6ru6PQ580tRAPFhl2ZWTESnbPLvmsd9PtT7uWmV/aoIHc3A/1bsvWFjHpNRizm
rLQHko0rLlLLQS+SwFbD33BJ/y2t6g9DGT5n1clLw+b7v/HWMH6sphb+OHyhtO5/lBFWJ8KL6qNV
ij02+KZqIUeCJ0DNm8RwY83TIZ8szFnRrsaIGeeguy9JVL44MUIgRrN8bZbqRyjCT/g9PKkg8WuO
rCadsMAHVDXll/3XjdvlrdWnCfsDIYTwoothhmPslS85KeOz8SyTlPQqyDWkFwDgt0NlPdtiWdgk
sfD0A0bZrl95Bmjk2O/lMff2IxcuRHCeESKS1T2oAjh3lGt1bD09XAm9Qnmz6aK+PL4C7922Npm1
pMGRza+pSclkCmtuG/3aho57wobnZwg94uhG2V6RfW2oxmeCEQSwTV0XSglFi9u1o5mjq0NRLdfS
yGL0Sye4R3OtH/LKKS8jdhaBWOLpgxi04VxrfXgG76xfyj4agUGdPSWl7fJCEieORI6DaIwmrdtf
U5TGbJmLuVwnK5oPZe4htr2UxtOBDYkoHCzJ2aF+uzYBovbTRsiM6teSZT1G/fDDmpo9eYLtVLgW
2Y+I7lBA2KhgUvLNAGWM+RoptXLWogEfNLc3d3bKJuJAugQuBuVu2XDO43y7YGEYCy32YueaNPb7
2bU+DLRy+jHyXZSf9zbLZkoW1RZkqemQhBMEJeN2MG9CTnRIO+uKpJZ5HAsT25vC2JPcvDcKbZWS
Ykh1h290OwrE3yH1psG6Wq3V+LY+eGczE3v90XdHAbSlbxU6AgyP21Fct4WMQ5/AlTb3hKZhxcDh
Pgq/PD7Id0aR2hTykUQWgILZ7Sg1tAtzoUn0GhnVcsQIXjsNvTIdH4+yuS4oydELg0yv5GtvQuhp
9vpuUlIXhayu/9LkVI0SI+v/QhdF7Byde0Oh7USDJp9HUjRvJ+QmCDq3/JBrIYbSrxZ9uDgmRcbE
S9tnq9DMCkKTdEAlJiL7vR0K2DRHSaqg0qhk8RH/VbRHVPTJu2LZo4Xd+UwYHsmuUOrrbLvVUElV
9YXSUdSMVAxfRaiJD5rbz8+++nJCdA/RF0CiQ6X2dkJtDN6XGAkT8sz/JNhCvxrCQ3bAnZ5FD6Vw
A8wkLOSINRE4uB2o7NFxSaIiCgzUhk5urf9VIUr3bEZFQMH7x/MhRak2qb9oogTcQgNzHsvPGCnG
XxVE7T4/3tmbD8MBAZ/SyN0cKlTrajOVHZEM2VIGg0oRp+0QMXZ0ZdzZ1PQUsiI36CRJDTUH0lCg
yW0zmVoSFuq2cK9j287Vsdbd6GOD5d50EJT9TBjbeuUELEiTH+M5G6NvyVxN7icHu0v9LUI/a/ye
J2pWnuayQSfOJhKuD9RL9WvdZkP4XRvHevFjo6eWW2nKYPl6OtjGa20pbuvjeUDXjd/b3YT3M/LJ
5QUP16w7Ft48537lqpFy1LH7mQ6ZTXB/Dvu8s31NT0fzVKnTaJwLb+ybs6d1Y3GJMHqc3sTg2s3F
c8LinKCM5sw+laJJ/zwX1TL+Dm+PWrHdTO5blMVm84KerBe/jl5W/ZNznfwkFje08zKmbvTeK2Mz
OUutfNH7k7moyXGsoeZ8niZSkE9hZsbxZR61FrhJSeb2vT66Fs4NAMw43mplPvlGF3o/qkJwdom1
PRX1Asws/KQqiy92DJf1MNWmnvkVusfle6KSqT03Zrp8VvPO+U+mjXnFr83r+DgtivnDNcFBTu5c
LvoXezCs/iXB21c/0MWm6D5CFw06zU5Y2/rJhoxR/90VIvsE6UXTUDQhijyXvYXrb9FiBhakGpJt
b3Nbj+Nl6nCOOmcpHe4vIYkuWhZovA2fxkQb/qMAWEP74Vm38oMXK6H5EyQ1Ug/2MuXzP3jOOfoh
xVWlP5RTUXeH3E5D5/NCtOidm8Gsh0NZDMtwsbTSSl9625lQFiiqeVQ+8LrTmmm2ZvSxYomSPz1n
DLOTCgAYnxs3M36PrdI0DvQp5vXJG7PC+aRmc07j+hDGn6NR8fJDbXe1goKU2jTHwUlHlY0hBv04
TnGMLSpt6Oa7LBsy7a0Ywzkh55299GNPw/X8YrZltvh8DAVGQec07qFAq2A+wFtI43+WOerdgxe1
xV9h1JWf7QgDNd8ibOwOdTSmn8VsTOpv+SKMD7M65Zg4s9M0D2k1W00Pc2kp1RFn2Gp57Xu16HFg
AOv5ZC1mnh772FSSQDNzJb2kpMnRBcKLHZ8WpXL10xz3AoKJ/Azfm1rr9DNYh24d1DQd6/NUpbV6
ge4i9IOWOXHjU7v3pgvloXT24yRffqBHaA/SvYTz5JtNaObHBMmcH4OG8dKxg95R++gPTPrRNRrN
Ota421untu9U+6emNYV6iI1Wz6CaePrHxlAT+6OmVl2V+TSXdb9nnFvtYFtZpEOEy7X+XHWm+tfj
q3Dz8togSlIVn1ZluKJrwEIb1XHMlaoNIiCsc+/VyYuVKPq3tkfS9/FQd25dyWCCF4pmPE7ZqzgP
5xEr1ruuDay6t1/iYSwOxqAZx8ejbEJXGRLJGhd93ly760pa2VP2wgC7DRryoDcY7S0dh2Q5UM/P
CJ///Xi07ZwgLYFhsnLE40R8t29io3ihmo+pCLxqnNEjsytfjdTm9HiULYYs0R00Nuk2lIIPa1Yi
TWSOiPhUwawU5ehrSolpUFNHNNeGqaYLP3MNNz51WSGKvzVvltqVmRJCI8rGqntf5lk1nfOGZtkP
mZNbwsfFOny6cgHtg6o03aQkzZK9ersWCC6EFGKGPsi8wbWOxTiq76zJm540XKd3ix506gO84dSn
Aatvx9E7Y5prOuyQ56SJtM7iofChhqZfqeCYpwke1DmyRRntbKxNiRjVUaj9BkRNaaK07nPJk3gK
+5GcqHGG8NVx/ky1Ee+2qKP1OCuhSsS97eutUJ7ujoKZSRM8rAIkolFBWs03UhGrWmrbvpa1Nl1M
aVaH4tOXx1tsOzviYSCBX8mRBT/zdlFbYzEKqZV2NdxQOduKabxLqYIerdo1z3mmv8sTJHO8bjSe
jiqJxEnK0fskniHCvB3YEA0PodF717Fh/SK4bu86rOh2ov7NrYAOHdAHuZI039t4LJL9Nc1oK961
FWH6ycuc9KyZtfK9jyFAoc6wfH28nNtrlQMLjM5zIpkT6x5NreaQxaE3Bty+Kk99mx5T4kc/FtOe
b+ydoUjwqC4R/XMPrcuuUcS6xZMqgsKahyO6dNlXVDONd3WliJ3a5N2hQJhhLVIxpNX/9lspcTN7
Y2yKoE2iyTlw3IB0rCgSBFhq29jnx4u4NlPjpQBHpzgnjWJIPkz5e/4F9s113qv67IxBz41WBLRu
KthjLbmFIqSLtduhE/xnr6XVOrpfGYPafHVNPHthN9apg/y3lkQvOKJTMRm1ONnDYjbhPT8P0ja3
EVeytJu9/XnuqPQ9vPwhcBQtORhjSrBHGe19onuUnKyG9sxJ2asw3HlxACTpAqLlHGBNlz/qX2sS
G6h8zBReA64pEfs43lgfQ9ZkZ+23n1q+a+wo2ca4zcjnHN3NrFimQBeUhA+GUi0BNqxechTzYkY7
ocGd0f6n68WRdOMNXDgXyaKBnS0BDZLzS5IISKxhkrynF+jPx3tq+81kpyQwq8yWEaVa3XNehbFt
MYdTwMutfEKrMbJewcz1Y1m4RnFGDqaZD3k2tvHh6YEptoMi84z/0rO9/W65E0E5gakaAD/URyB1
xY81ZTwK1asCrWnyl1EGwY8H3Vx7SIATDqFSyQPC3+W//9dmcRZEuashmoMyn73PybBE70rF8pDr
S4b3XZGhKP94wDsfEnCSrJYrAp/XtXqqZoqOdKpkQBb/Q+SkaJqgCf41DPvk8nio7UHg2QCn5EOC
9XvrOqVdhpqxOMUcdKobv9PTDBXCItlzSri3grxL9AujZrqF2irTiDRSmjkww3j+5lhJd4w0K7+o
Ig2PAoXsHSLYnQXEPhINMZ2TwE5dPYf9YnfISJRqoOWejSdrLYhaMbNL22nPOOfOAjIUMjdST10y
Cm83B1Y8Q5V0jRoY0RiekDQ3X0wjfRoRBf3gtAFVUjPkrlxNyCjyPC4RvA6ssTdfs9GbPwCA7Ok8
3JkLGn/grVzEMIPW1d2x7DrK060WdA5siSzvJzpLp+L4eMv9ckK7AXSYjER3EYDl4qd4eLtko5NE
iuuEajBQMzSOYW1AnqtAKxARrCb1T2VyobT3kJI/zW3ceGeo/10UAbXUivcyt6qeHfTQm77NzjQv
f+hjmTunUnWEdcAedHSDVi/V/KDaUKbfsrBt/3LCxO7fqiYZ3K8AZrWKtlhCpdKw4jg9z/GgPGkP
z6NL9ULaNMOmYznXzIkedbZ8KBstMIvEuZLboOuf1YlkJWra98cLeud0yWZHjjB5IVDYanNMbcEl
kqpakFcqfduaBWnWp7fO+AhQ3HanNk91eycU3G4V3kQKy0BI0oNuXSV1e+TLpqnEN0bJ9IvuJvCY
FrPb2Sryl9/uFNBs2qhZRtmuq69mlunaUGaINASeXQ1/5lY3nNm4xudyAQyap9b+buLr/arNqrlD
Zd3eIORHEElJtNGh4B653aMiNKAMxexRRDTq93k7a99EBmF3nEH+Hn++O0vJUNSBAVJpf1rTGXlw
eqWrGCo08vGDwVZ5S3ThvD4eZftkExFI3iQBJ8nlWrfK6dGsxgbeCEBL22Npjda5mEr3w6S30Zcs
sfO/Pbzjz48H3U4NRW5U1eCw0vlJK8PtKqK0nLdVqRsBVRjvYLdZ8s31YuvpgFoyofhKSMJTRl87
pM11as4V1lEBpo7Je5x5OeruaH+wG2eP+7vdFsAukE65JAmq+fPthIrJ8WqFImjgqfGf7eL1r6qo
5/MYd3v1vDu3JGp0NIBQn0KukAvzdqjYBpU1G8MKYK9nCp7GNPilpyxF+OlVM/F7PCbmWNN9hKmS
9mbHy9IdG7upAtVr3PakJ1M9f0+SyUOpdDBlhWsy1fQlcobkYzNn0XycW6X5G8/nKPnkwBOJXnQk
NoqTXapJTIuSi+GzJorE8+GsNCHtT3k374U6csFuTzgHnD48NOLYA4BNt7NEn70MR7cygrZL/qn6
xjg4pnitQxqA9KT7Yx7i1zlr8TRTdkLYO1tTkvJJZQlJJCHsdmA775YRqFgPDK+y3y+movyRW622
cwB+8fBW86PSziOAJgvjrOG6AUWWdnFbK6Alyj0AmlvX3LXFMUr7/pPmdF2gouJ7mS1RHaZ5rD9i
O5AcK7vf84nb7lxpW8ybTlBJOVKT98O/gliSOJEgQ+AGDrYTPmilcminpgLyXrLTs6dedv7Jw8gD
KNW2bofq7SoqQmppgam4ycnA3IJSAvWEx6PcmRCUYnJGACwMO9bc23nJ6lpxc4uQCOC4sJLoMugL
jtgxe+fxUNtnyJFVfAJXictt6tGIu2WeqDsr0CJHOc6R6L/aWjYcotYFBdTcmI7ASZvT42Tk9U47
x3afMjaVPC5udiuw7O1ijrlaJ6rO2GmSeMcFBwmSHT05Pp7h3cXEz4DGW+p2aFXfjuIMOY413WAF
yVKLS4Rp7/uYROyMGf1eLrA98UzIkURwadUAc+x2qKZVJixVVSuYoWSiHcob8dlLiu57zLY9ZoZR
/J23qfg9BGmL/CiyvT0F03uTlQa97Bpqo5v3wkzMeGDvWEFNp8OXSYmHD2gtRt/twtpDzO6cf55c
xPrYoDCxN14lVWsiVRHqdoCgz+C8hMugOH7W2B7dkU6aOofKi8dvVZe0BcHrlA8X1euS5oPdajhO
NRCyyp2M7976EzDzipHBS3Dodv3NbHZQAG3twIy6GZw9L6hVzr/VXXMyK9vyu1D7s/Ois1blTwv9
wpWnDQraiAYMBTP/dugFy5NROtQEhM7uYUjUEEZ61F6Sthc7s7z3jaXuCm8oy08XwO1QHYUTQMrY
CYZy0n04TZim9DYaJVlofn58drY0LaaFcA0biggEtGc1Vj/iyd5Eo8N+6gflSGfc+DPNG1QaC6VY
Po1aN8++s4g8mMcsmY502YbZua968blLC3u6GJke7yElctDbh0em9AReoAhAiGse1VBGfddUsRuM
amteq6EYPkywyX57PPc7o5DjIOCIHqq0iFp9UTuJanpIhBc4o5jgnJRd9WOw7HnnAr7zNWUfA41Q
ZNl8rBXtyK5iRyxK4fKiFBm0o3n+PFraeNZi29yZkQw4VuvGNSiXjBgZIeXVO+mk5uKIQXWD3O2H
r4MVh++g11HzdHLVV81QfHt6BRGygQ5M+wiUDHN185ZK1ehgWm5gO2Hu131Oo57b7xmi31vAX8U8
oHT5Lq8WUAydEXlu5gVZUYpT6Apx0CqnQJBX3bO3urMlfnWsQQqS0mJrzVXLipzIaXIv6KZmPo59
XR9QvNuTGbg3inRbgMfHqqGFdXu+47adJgH6E1g93ic94nrH/0fdl/VGjiRN/pVGv0d/vI/FN/NA
Mi9JKaXOkvRC6CjxiosMMhjkr1+june6KlVd2lpggV1g0JhuKcVkMOjhbm5uVgPm2f7yw0G/A3LX
C0cWfYijWGnskqNz2RQHnIr+hotxSCw3/2y45Qf3AjIVdgH2G+LHcWoWQE8YMhuQhJKjS9OhCptd
gwj5GSb2IYvBe/ou8ou2MZKzY4PUqB7tkMFS9+CxaJizCUFrvrUbxYGL9YZEsJKC91mGeW1pp61y
LMz2Bj2Y3dREnrqEirljrmCaCcYCgIGOpkjO4b69yEyQOvER5h4qC6IrSQsP2ziD3VOM/98MnGxp
DrBqH0WjAAvCCjn6KpXvs9sOQiaHHrGlguFu0FtJPIyQ4YK6wkSfBRw7u70IIamQ2EVBr2ZT+fAK
IrqXdYI+VA7npRYCM6eyy0GkcQtSQWEBfp5x0jh+/TI28Be9qmq/F9vOEY6/8qBsNJ4aaFqFiWUD
KX4YO6uaoVllT8Ep8So7vKhiKtpdBSOFHGMoI5SluDPFaN3Nap4SuGFomRBIlDZdVoAv6D3bPbx4
vv7ixkNqhIFDtEjRRMQkxFFZpN0OTGzUZxeOw/p1rzBswQqwpn/xKiEIzO8wPkLrRxUvjUQDmiRT
dDEgzcgClxVZzyBW//OrfIioy1UwPoQ5vCUNOk74FCG2g8Gr6CISQ30IYIqUMF14p9Q1ZpWPVN3/
/HofXqdF2d9HnxfwDRbx+LCIvTYW+Kl9UQ+VWLcOhHHLzvN/+a6WqUakskA3AKAHRwHIx2iIBXkL
56Irwi4TYS3XmHsjp740ZOc77WdaDR9XEZXqogkBDraNo315u7+t32qLDEGn3Au4PHkHuOzFZVKC
EX5X5C4pEmuAbfTP13G5g+9OQoBuoEYv2gkL3fcYAptU3MvG1UgUO8bCzA9l+9Ubp1JuAo4gv2l9
Yvw1rB1M8Amg8y4qeHRpDP+ANwv29ALgHx2KIPotzndxfMGUGaZzaWL60oS8ue/CsSnWYeMMjzA1
Qr+QNqYw0JGMoeEyxPnwVfZMkV1MYVCVuAElcYY9GYHS54LvcVsGkXI2KEu7OasqL8SoZmt6+eCG
rIBc3VBPfiqbbqhWAphSlw2VL/rrOA+Ct9zR4ReMsLo6qSboICYWSIJPWqFBvP75wr+fxke3D7oi
+mqYCkHRd6y3bBN7GgJIj1xAN0AmLbp6F3U8+l5ST7H/7Orpjkc6m6De/9IJrR68LpCfnRbHD3+B
CZE5AlUCnRz54/fbrSvBtYK8Q3xB6qbajH1nd+hOO0WTTn3TfAK2fjiZIuRbQAcXEfpl3vroceej
23PVqfgiLsAyHFGaJZiRfQwM8xJO2g3nzmUR4aj5+Tp/CBQR4BBwgYCHorgPPtxjFzLLb6r6MFZi
uB+JoAnUjJ27n1/lQ+q1XAUzEzaoRwjkx/Cu386w9Wp4fVCaNJuQ2dYZN3OzBsT1WX31IUagcMeF
ABUAMgCcdhwj4lExyKwBeKEx3CQC82CaIkxzjOT3gy4/iQ8fbwxTrgu4hRPEgejC0dWKkhtRSFkc
ulHLFAgCOs1Uuuc2G37ZkhDwB/jZAMhxU0CVnO93IzMGKnnwsDjURqDJ03ZsrSlEY37+pD7uB9wF
RBQBTgCNRNX4/VUIwDrh8BZnVJfTFHlHuRN1EW9+fpUfLNtSMeHwQB8bcPUR8NiWoQibsWywbI1b
ZFLE8jGaMc6b1IqXVvbzq30I4mia4AzEHYXQCEZH4/t78vNqDNiIc9fyiznxGZTV4pa8dFKfklqL
DWiYn+ku/uAGcUaBqg1ZmuVsPLrkgFgRzE3fHEBzl7vc79H6mnpC8Xb1uX74+f394JnFS/cEB/Ey
ifhOHv/mWCxDU3hWISEaJVSxjyFOfVN7TKx+/Spovjo4fxcVl+NVBEZSkp6E7DDbM2hyjJAV1DnE
J8/qR/eytF+hW4nXCpj098+qLGqbQ7iAHZwhyteYTwmeitKvH3/1XqAN44EmtQiRAwo+ugqJZVPU
fo4Vkx64xBDESwrdfmaE+TGk4yo+HgqGxSBnefzGzqE1O0JxfhDUnTcMU12reGrmNQSn+p1HHJO0
0A8/7VsWfEaD+bjl3UWPAAEJFcky0PH9MuajLUE6LtlB2KEer5yOBfU5ZmMcc+hQSvKbyZHDcyBz
v/5lofd3RwYXKiroGgLhWr7aN7tRSarselTiQMtgjFIhYxjRwWT3118xdM/RFELSgicIAaPvr0Or
KQ/nqBCHXEOvBRR7lvoM4mcxDcJfDoqL5ALOL5xc0G09zgLdmgnQtntx4HIe1kBHgoOoe/FJxvcR
J12UHTAiBakb5BXg2Xx/R5Wq3YEQKg66bsZt0HjNugxJvkEtVq2cUQYZY+ClAh+PUgPjqZWORu+c
I+Z9Ep4/nqGY2serjr720sE43j0T9FmBU4biIGG1sxlbHiRsLPnKJV2e2Q36aL/8OkK7C48QaDRG
tY/xfVZ4vpFdLQ9tp0UG8uElh/fF/8FNoabFeb0ognzow3KHejRigzxgIqZIZzeuUx7nGCl1crli
s6W2P7+pH7yCmBIErxj1AziOx8UKaoq5m7pQHvCmuClOJ3dVobu9jilIjtEMZAE81eLp5xf9GD4h
H4H0BzUSyBcA8b7fQgjbOUQWF3Gi3InTHGKYfuogtYw+eWI/2CFAtoBgY4gLDk3HdAsbtGHjT1Z7
ED233qqAiyvWBPxOweBv5cjql6mpmBTDiBOOUhCaoJt3lJZETjf67hjJA+jq7skiqb2mo4kyK/gM
i/zQGsCVEFYARyJ6IWE9ysO7rgXvs8CdAYVxV6qgrU5RhmA6qXUa6JhUlFm3wYTB7ViX/Q67Vtz/
/Bn+YOMATMaQF6hoCKDHsJ4anFbPc60OCHHCXSFcd87KtceBncTClu0O0gbkigvLF5/U8+/jy98V
XQt1Bg1SnB1LBnisoF6WVQ1O0OAfaAsfjRDnky8hogrxA1mcQP+zrXaxBDHqrITAefcmQzOHG2tk
tbrm4Yyxs6QRwRy82YES7Skc2uNp0xunVctMj8V3P1+o402I0QBsBTyjhV+x1E7fb/ZhxOiBnm16
0CFXmZ6bk4LkB+4VX9A7/lWcaLkYCDgAcZYy7YPOqmOLwQ7nmh9KoWw4vlIND1brV6sXXAXSzQhS
C5UJpdLRLSkqnZ7xvjvAvTBIfZ/EG2y1Wz+WIgVTov/kyDne7MvlwNhDgY3CAj26ZYW/OaulB+Zm
FE3qUEkSbnoPRwyNtb3CRJVOx8jQjZrGaNV1QZE6U1t+EkWOoxUuj3k25EjIjnCMH4veaN3azaxk
fyh1ngNuxcBDl1t6/fNt8vEqeI/flR4QFRGSj2JHoCD/687FcIBKTbRvMSzGtoa142cJ8ntb5Nu3
x8GoOwwi4HmxtFSD4zQhUJTweBjGA3AbuOg4bm2ijYpn6wR6szNf02iuHzyftPZl2UFwYs4wvgT5
WDADemglRdagWkALDkZ8qSyqm1q71rzBXFtt0kiPkJiZNNRmMGIZ13UyNEE0b4qcBc9NaLGbKgdo
kLCurOG0HBXx/QQtWIz5WOTWDVRQ/2JOhJsFaoCyF4StxXfwqJviNhj1My03BxGTR0d75aYUdfDJ
G/5hXGm5SoQoCAkBXAqv+fcb1G0LJ2KVnACZattedcbvvaQF6W3KZsKh+hQbA7iKmD6GWm9hCn6g
Lt7+Te0XkVrD57qGIEsHlC8x0LYhGRpN7viLldHivYCdjNcWjV2AKEfFnmyjEWjcLA86jpBrMzs8
J2xA4/59H//Xi/kfxVeBIgBke67+/d/49xchJ0w+lP3Rv/57XwHNUuKt/+/lY//5te8/9O8L+ZVf
993Xr/3+SR7/5ncfxN//6/rZU//03b+seF/10+XwtZuuvqqB9u8XwTddfvN/94e/fX3/KzeT/Pqv
31/EgNCFv1Zgavb3v360e/3X7xjJWPC9//r2Cn/9+PyJ4ZMXqgeI99uuH6CB9dt//bbqRYfW8G87
RZ/46w/+1Ncn1ePvetEfmJrGyMc79oSs6Pffxq9//iT4A+crmCyQsFwsLRAUuMAo4r9+9/w/MMmN
9scyPA41t0U4SInh/UfeH6BgQgkewAW4fOgk/f6/vvJ3j+/vx/kbh1azqHiv/vU7UEzs3r8DBv7M
kjrhWovh0qK2s4Tnb8PvxHgnQOW/7Xz7lWtKksDqVNrVZbMXc+ysnKB+K1ue7xax9tlm8zov2VkP
7eUE0777oZy819GDvBsMYjBca3rncsyd9lIp2p6zKTK70HT9VV47fONBKfwCsc+/oLqIE29mZ0o3
ZRJSo7J5mIpVEcfTKaCzl8VlCh6fZcZ4e88wB7R2wt7LQqt4nTAIkxqSw5E6ktdsKnaqjh5s7V5K
6VVbJ1ByNXLYSzIUZ8BaYFdF6+dB0Mcc+tXJFFXQ1h6jm06EYH8Ajk582rdJTmcL2Co40PFUP8bN
fOe0xa1TskdRxAaDsdHOYeSptMOdN9C3IRfQlrO882ou1g6BTJUr+i5xHfUFQ9Jl4nTSvmdt84ye
4o2avC1I0yQBZahOjQrOc4+cWENIwMuSblLz8rQclMiI50RZ3nZWhvwWBp32zDdWr+V6KPHtajuE
bp6x7jCbSBPK8pshoJhxJ1WQcBeL1XIKgFxaWR9bdxaDLOeklUrtye5XYYF/jF79GhLVJtTCfVtt
JTGIhK4WlEKjrPP5Qc3GAkwEaTaLifK1ALyQGMh9bz2t8sdR+vl9UYflerD0cKCalgdNoaJbCJJJ
WzLwx+mYLSytVKFBchL3c7eLW69KVdvI1aJmkdbg6YOHYcnnwBf2/YChx6QKC7gZYNJp3c6dygKr
eiXUu4xDcmKPuOmwrFhKRPnGSfmG4b23So5Oql1+Jibk4I3EEhWhB5ci0E12loGsfKWJWWGboKcZ
FxYkCeVV2HCeKGn7W9R2bjJ0dYxd67Unk8Hty4mVSaP1vkfWm5Sce5lwdJsUznSno9LbaEGiBCyE
blf3U3MScatZc1W5X+jkqKQoscGKXG1ma7zLCYW/gNJlhpmFS+XlflLkvrsprOCcKAi3VNJrXwCm
tomMuhoq695lOXBMcIf2ZSPq17E2d3WL791IMe/lSMwtg6Ng0vfYRZjW71J35jdBoOElQkm1DQP8
FVkBH+jcy6ZqjUrMiKfoub3KYk/ThBf5Td7Wz2SW1xAWB0ukxho0UsWYQsOac6l0AhncS2Lz5fjG
0H3dlqeY+z5Yo97rgJ7ZlS2yeeYSWmZ4k4Cg+mnDsdkXbeHEN/7Gc0SZ1AJb17exHwkZoYzAol3M
LWxueMi1blhdznUAbUb8ZjfJe2IcmhAdQP9A+FvRi2uL4/FhtOmxVfNdEULdYbKcu7zHPplGsBjB
QOmzqufgg3NvXRVDtYG0KLYdTJcSqRq8EVWkbpTVhCuQoPIb2SO+1C2kPYHFrSjBOe3h3jtr2BcR
PZslvm84xTfKkQehl5ouxmTsjHuyRly9LJlM1WjNW0iAjVDX6DV64/UbiA77lgqVuU7B0tY4GroG
OUl6OEymLGjzx/f4JxQLEm8ZjpiKKkg7C7uI5vMdCSYntfpcrHw8pDRoIYeBSfoaJY+JU/BY/TSg
1bNyvEuL+CZBDiAuOONeChFamMdUPmJu5JKVRSwFqTIqQXTCExGdbbCjdOPIJMqxJAIy0Ekherqb
+4gnLEbwCNvuntvdPWHKSsIBIX8CXzkzE78OOwnlM+OpK3gi+Cnzg7VvGWdFIB+RIabeNQF2D1fR
Ta5xClj4MknIu/uhxEkh8ycvKN+YP3Y7QVWNuKn71fvf5q7TZNbs7/QQ3uTNXKy6wWqyZm6eJ02t
TAmmMlUIDVpsK9flyMukH90Nx6xSXtVvjqrCdM4t+yTW4761iUjHAq8s5VBxEiU9A536rGX4PI69
c0z37t08N6u5w7EUefUj97r7bmDOSR+VNhhv851U0NSQGhsR0pEThh6HtoT0BlgVax6Tul3XIeGw
b6znbh8PDfaaNVnJqB0ocejo3JXupR7x3gH5voZnyWNL6tu6zQfEAuyFpo2LLBzwaL28dRNMXlWp
Pzde1tDgfGFSbOnM+2u3keHK6WuZOsCzLQfHgRnUPW3H5mS061dpUzdph95Job04pSPQyBMKI9Zt
4XhmhfrdvgHP00/1CEdnWJxejm4Tb3y0XHfQc1kVmqt0VBLPNg9uBLVYYqjEGhPsF9VDtELz69kT
B+M3jwZfK4WrfJTVfvVcTPgoHE3P6na6A23vXIsWQ+JowG6riOoEk51N1hfdPSQ247SqsRJ9RL4u
3cOMFuGOx/QR++CeG2xq4G43MYtf4NH8iulps3KcGdG7Gq3Eneb8KjfIm5vprqDyPgc8nUpTd3sX
0tuJr1wcygH5ipNGobyv3lBR9OsWUmg4BNmjTfITDNHTdCxhYV0sSw8GZepLyHlU0FdJRqPuzQi2
SlXgO9pYZj3l8Y6E050RY37SRFqshGH1JWkgQcrt4jSwSnIzTlOz6rwOX8FvXqkp3iZTrOE6+dqg
9EmkKIctkVRsJ6DYqVvi2wEOrdKxgt4E9yIMuAN/X7U+TEXcFg8WB1aJ3TJ6GRMjFonUbzE0i5OO
4NnBvWOGJTfeGSj6PGuXnDBUrSn0824Gf9FKHeIogcguvk2A4DzU2Ps2BLrSgo1JMSIa8CmKEivo
2mTslhUsAWVqKIRif1tCQDvCz6d9p23vzi6xGkWPoOuPspwyT1TPvotTAA2igwTbKrMsO+1c3Hpc
xzxxiblrqqFN/AbXlxyNAwe2IKVnXfaVr5J4hr0NRHmrdG5Dd9PRWZ4Xva2SjpblBYXL78kSKdNB
mbuKR/lTpwPcDEgnS36nwDtOq2bkm3q2IeeC3Ar2KUhqpIOQ41TL7FklrAy9JZbmVs4TgkRw5VCK
uU/7SUyNn6GL9shENayRN296CJeuwL18rRqF7Ydw1TSI/tBdLlZtgczRzbnY+hOITZYI3fXUAt8q
vVhtiIsIWWv8w5HYmiEMb5PaQ+wmutMY65d9on3r0qpDEJ0c+wwssUcwF+oEI5xTCsDuoEd8v8mi
4IUEUD+ZK3gmM4UYWZVYbsutntEJAWOC4eA1vU8SMeGTEaxp0wKgVULD8loTZ1iDd0RWjWd06izn
S+AWr0I2jwV49qleUuySsmAPMVaZImQ1Wbn4C+aGjVmZRzcRzN1WBVBRcKXsXdHJLvX1Zn7OO0fD
YGciz4WFw8yTrE0UwYtOc8/s3oMhiNnRqsidE1b6bz3X46oGDSNF0nOnZd5vR+OoTZzD0QvCUzh2
fRqvdY8dDKBsOi04zrclsBSgoqFQLiYk1OHNDDgOXwXSM20VeFnlGJG1HU6iujZYxgb6JlZZ9n8i
7v8XCtZ/LGv/HyxWF1m0f65UU6H6p9+uqhcA93/WvkuBu3zmz5KURM4fixEeWNnAM5BxuygK/6xJ
Me/5B1T2waUC8IfeJGCEv0pS2/4DH3hnVmMKEJUpYMG/SlL/DygRQ9wdQ9lgTqKd+SsV6RGLG51d
nFUAMtBCgEgTJtYWaPqbghRM7cHCfHezHgXUfoBIIX0AX7E7IT0zAtEQ2mNtSaH7CYh+RUhQZlRg
/txltXhuOiUfvlm7v0rmb0vko5YYSmMIXqHxBrFF0CsgBXoErcwF3EsbHSF7MzhqSxW5uw66TFlp
y/HAB11tdFDFZ+A1Uti/W/kXDqz4koPadPPzbwJCzHfFOtYGw3sg04F8AboHvEWOivVAtJACbxHa
YGUNt9mIESTdWuz4VNinoHC9lh01qQEpt0ijYLI3xgh1GpU6XA06t85mn9uYbIIj6DS77r2TE3/T
doat58pOpoFTlJl9D+EnxuJ9HxZmrQIkPN1sXbV+/5I7MLcRVA9nXlNH+7xj5Tncn6wTCDn3qcLI
CERlu6o7qAHdAWih83OHhf4pysE+wfzmBN8pdDffkFsGGwbm3in1G74HnIX5i4GeirFXG6TZIq0A
Xm1G13thPSggWjSP+CLulvjl9Kr7maOEJnMqFaS+QHO+8qCzYuLCu6N90K4rl5mnxvbKtSnPKfjj
aWu5LyFpHoLagl+fvB11H65bEIZSh1f7BrnjfVQjQFJpl5dF3pdJaLDAsbL9s84qcHDY7bQaVaf2
UNmeM3fMzbopfXXLR96kkOxVO9UIDG1Q293FE9TtoU87uQl3ZJPYjQtrG+G9gMlerUBMDKDSWL+w
NjISaATBxOlARswngH4O4Y+8nHFcT1/5jFnrkVklhrKRy6fLOTukYRl03hMd24qeYOueEUiB5Nsu
ttNmnM+CQGzBb7JSou+kb90HIR6fLNo4YaUKEhKwZ5jRnbiqfEP37hGq68t8OVSP47pHiQzHtURL
0Z3Wlgq20xDxzAT0JUYVkaFZ1SYQhtrJyUxJpP1+D/i13wx+JRM9eaAe++OpVcflrVNFTQrPNLgH
z7RHV8ROYfv5XMf5GiJg1q504Exb9QRpiuvQmzDGSd+U7VlJS4l8anqtWRGs5KiBmI6k20DN0Eq7
oPxq13KLCbb7Rs02xAFxFEnZjIlq6n6bN/51YcSQeLTdhsTyE7gPsJRiHsSFBRRKzChqd1ZvWavG
yCsYBDgjTmMrdUVnHSSdJrMG3yNeFyDUHIq8mAASDPEtgEM80pZEKBMtAjqXyqsTqPzYFyJozKEC
Z46l0RTKU7tTwYFTrs94P3bLTu4gPSjDxvfTwZEEE2MEjJwUlUl5+g5bVE40ZpxLSCI4w/RUWVZz
SdpgQ/xlD6JUIOEeBZFrr4DuBvlpEGtZXggdjHVasYAEFdAM7sxJDok6IEMgbkVJKVtjX4IBbuZt
JyDVuA59g6/jjZIia4xgw5WvoR3c3PNZ7Pya3ViV9LNeF0BKIHQN+J/mSTOPKp392cKvlvLEhd3M
FZzrehhPCr52WoewBO53MvWE80QxH/CEgAcylV9ChDBnobXToJUuTiaT/8i8nHy1MDxyGUeDdUN0
wVGbsX5I8jxsX4nI51Q4Tbsm6M9DOX/SqM1lue/tsUMGYZxtOKp8VcNia5fnVZmFtIc9+kjZkPqm
rLZRXM9fJoYXazSWup2qIN5Esd460HrcOmMVvjU9jo/Mskf1ILhur0uu+irtNAtOx05WdTJLezyP
a11uNLgeDZI+qTOU2FMC6IJvTOvq1J+w0To0gq0kCkxzxbHDENOwXQ8MbYE7yBkTmsy6rPh68Em9
Q9spb+7meAyim9q1WbQxdtT1c4JZxU5+naPW5Mjaazs/rzyvBotXTbh0XwcrND0gnuBw6e8lt+KU
oScX3IXCsm/ykJ85U+5dNFXODxFKLMhsF3WUeI1n30/OvKpa4Y1px7vhZaT2kAJkdne1C4xkrBdQ
CM7lG7BipIsTqx6z2vjI8QZlp5FVeTtXhtWm4SgwsNsNuNtxDqnMHIATrIYG+4bmguVJqxVUPJFR
+xhfwxjIofCLR9fkMTwep2hGnOD5WQuFttso0ih9h2pw3JSLun6ZQv+66iC6kszo8B0geWQO2DLm
EEKo74wLWYJuyyEisVJA627ea1y4EZpDjEHT3QjzzrTF0MOZhfHdxCua4bqMunHrWzG7LiZGr52A
HPC+j7sS678fvAFjr0AOun3howKoFLFXBWJuOtaUQhVzYHiIvHjyBaAk02lscD2zK6BrOnNb10NF
QMPoLK4hRjpC2hA+ElredHPrPsAUyB1SZmK7v65gRZ329lSsAWLUTTJAzKpB6Is61LidJ/dh6QVf
JOKQSYJB1HvY1gDVLCj8pHjoq5t2GevI2qHKlwGPdgPhHpZWvInPRmT+ly7vCZAWyxnSeOyCSx6U
9pDQnnR2gj4YcvZWzhc8aCHNpWFbaQfEpVDNc+kV4SiXItnc+oJhwtyfBMKANv0Nm8Iz42mUQDUi
Mxy1BV59zWCiY+d4X/QoNMQth+Fm6urmUNTdfMkX1CeeXWvDAjqfMVuSOyUZTYljbSD32eMNzn3g
tvO4KrymfaAzkKUpF+6D04sxhdpMvBU5aREcSn6jurp9KNCt3JfMkocJyMJ5Tbp4HRTesEFYjrGm
eO+KKArWUA1FDEY7RTuph++eTNAhhkS5i6hV1fcd6qCroUROKKxxkcLo8tO5ifpraJXQOg0Gy8JI
PSXurhSDO62GehihURoCkLYjTz7EykRn+djeWLyWT5U3YB+aEHMsfIiemsnBUUdqAcy7QZKa5Z5q
18aq6HYC8nAbADed8atOcAmawrDYkk7sSz1jfAlAHvNP/JKQTEPSIp11KHD2B33UZYGa8TZFuuxO
fIU2TuYqV732pigyaG6s2rBr1h6p80M3e9EaCDzwfNvllzEkTvfgJTivsDwlVvb+DjpAYs7Akwqa
RHlABKa+nLc1jqvTGkIaUMefLMgLtDQFr9xkUFyhJ6aK5cN7gCigVXVWx3H+MFPg4bSP83MJaU8X
GZyFNy3HUM9ugr+Pl2JniVVuGfSYaw3m58k8uoOHYpo6N12Pol3pyrmhg/KqKsHKmjiL68jtr/OW
9q+V1ggFQTAizES9OcwAvKrbUk4of+O6DL2tJovwrwt4L2NRhw1v+txsFMuR1QVAHw7vx3LrKIzN
atXGb7ws4rNYROqVKyuGKbJbePZNU1tYWxuOBMAxug7oNQavdQ7ubZ/zdFa0NmtWFNOhU+Anycge
72NAgamli/xQsoDFybAk9wBoMZwgZrXPY1v3qdd65vD+H5FpYEPWPhTS4V8jXRdvyygfytiHU60Y
/KhKSe3jBlBBI77FLbKF0sjgpfRZ8xa4jbczlONjXsC83WLwClIWLAEPFgnkQ9QAIFfj0rCJQ2Aj
mQ3I5mAFWj5Ms7YOGpn/RpoWF69o1Kb90MIIVdU4h66ZZuMpWpqzWnkWAlMxQeHpGpJyxQFC5MCb
l+UvYh1feH77Z6nyS2X3jWD433Hr97uW8f9PNTc8lJfS8J/L7mvZPfV0+qshrL6tvf/67F8dYTv4
A8yayIIgC4YM35u7f3WEUWQjjYZ6JLgbi2oDrvd3+Q02B/wYALuB3ArG23/K7+APdxlth4ohWgIe
mEHuL9XfC2ni74YwcaAVsczjH4tOwRkNAy0e9G7c7gS6Ayj2wPV08ltu2xvSidST4gQSkEPxmbnV
wp/40QWP6mqGNIw6yjG72XKzVscbZ7DAQJkr6IbL52+exI+K+IVs/KOLLBX1N2iCBb2zklrFtGuG
q3H2Mg/xdfSDrIDtsjbPeQTDl8o5BTkHQF2X9j1PvPwzPa8jTOPvNT2iQNOA2fChbsjOqseNYAB8
c4L2zJzYimUh+moeOhMzNLZgK0IMO+Ns+8l9Y8f88L6B1nx7325Mqpi3RO1I5G0isem7audrGzoO
aK9b+jC24SlKigzSM4AMPyPmHE1O/X3Dy9f5Zrkb8ABaP2rFbkJn4gIucRf9F4zU8ztwTz5Tkl04
Uz96pEesHxS8DuyyRb7j2s2kF2d2DBEqaD7HJhsEcBl0WD5ZxX/YPcfkiGoaIeIzGrND/g4SFJrF
EboeuZP4RXWgvov22rw5Y/p04Dc+HM4Z61afXPofHuAx2zSYiSlnewRJn9obRPp+DDd+V2wrtOv8
xkGbEyvqnbZRkJWB/SfN5zuWz7eY14Ij/WBp39ll3zy+KDYE0mVzv2vgISjHOHMtsyHa20DnMoOa
/CafwT4dPzNoOYLY/rNdnCNqFYD0KWr7KNrJe3ldfcX8JBwMQGjIv3T7nEH07pP7+scLHcUaiM8h
+WjcdhdD9gOWVcxGS2OK37cPAL6sQCGE+UG7dm+tTwMcsNN/WM+j6OOPOZnGvBO7fg2Iq7qz7/le
lPvyGgO/6/LAd87JOECHZE51pl/y4ATNzHO+12prTqs8ecnrU7tcAYjXZ825P6Tqrj745EmfkYQk
iJWFu2+fxLm4osPKzZpVu/H9PVnFqVp3+M+Xdb3r95G0vywZn/mCtlfyEoFEjIIPfsDb3j1RXho7
aCM/9Ff6SkV7e2Wn4gyQWbhRu3o1bf0dOc2nnVmbzEvdfD1tuhOx6q21l007vu34Olcv5b47V6ij
TlAdn8dXAf4ilTz5n+ydR5LkSLZlt9IbQAo4mRoAM4MR53wCcQ8CQME5GfU2enu9kj7wzF8Z4RWR
LvVnLd2jyozKcDcDUX363r3nTnf5jbTtL+srTiRFcq2Hb+JRO0U7e9jV++hY7oXsKv7ii/prdg3s
Sm684U2na1BcSAf4S9Ou2RU7Sxz7/WfS+N8+Ch/WZGXMnSiTZjUATb6xOsdjYLe3upAYnUFcWaXt
KaHm5QOtZ/6Zge9nz+D6rP3q5fqwJEvaSNLqJKtBv76+oAHB1SK5UTeh+hKTTVgOIZqZl0RR6Ios
u6GrrvJE3c1IR7pP33Drd+vKxxXanFg8VZjftn6UNQDvueP2s+2Njji0S0hnIttEbfaYwTsPc9JU
S4PiPkbfiLPX0EOx6mdkvy1IkBhGWk7qJm4Z0a0yIRIadoToOUGd1Dci8ZqIPkrPPPYw2kqyzfXE
r5PGY08kp1jNLiUJ8fIoMZFWO+WEPY6shDFn3DuITWO7IoserTnhYZvvRaQEU2LHW4YZmjv083NS
xKAtYqZSWbTJ8GJPinEmQcGzYb5stdza2DV0BY7ulpVfxEPhSSL38iS+LeN2HyngKnol38sWbadZ
6BAlEuOiKNVLpxjdrnqL7BflMx7qBwb03wvdhz1L6JqT6XUVBmGyF/WT40Rv9H29KemvrIoruPid
Wd3M9tmGbcDhGbLBZw7E36zpH3P7+jiSB7rsYaCE9VusKV5ha16iUQKElpdE1hE7MYoV7c/B22+3
kN991Y+eE72xp8Tk1BXUxY6vZoRMcXnI111zU5Y3xG5t2uQG+DbLe7SHHvDZZv2bAvYjvmPRJjWf
UN8HJmKGgiSkokJnk2lejJzBEdVRX46DcY1N5JMt+jfVwUfpuK7lQ6sZjTgUQeU4h6xt7qUu3q83
VZRAO6Tz0GRXhsJObarHJTo4wT//5t9UQB8T4Gap6NOW0IDDYDvHFfcsJ8OxdSQqgflY8e9rGfTP
v+p3Fd37SOqHkoA2CgOULFGDcpavAHEebONulVn1UXtvmwWVUQIth4lFnH1W+qwL4i8Wyo9WrGlp
Gw7EjhIMYXeUkrW7fWM7s5fHqd8pyjFhNQxn6zKktDX4KJC0PlukwZD95pd/WKX1dja1LKHkm4Zj
OjrE2wCUYHMQxF9tlMkJUanJD3rGEpWm3amI02MOZCcHDFk3F8UyHemdBFkdPldaedJUt43Tnbba
wDXhSh3q1C2i8FQ71O22LI/zwlK0SyGEc/eUrdSFbtwPm1ndzxxJVCoDW2KVlSdW2X3MnV1NClOP
SCleN243Xhii3GjLcazedJQbFIk0sIdd4wSFvUc+OFn7pdlb01ae/HLPqiglO5OCDp/DHB7n9In4
pTE/hvqTod/06p0zPVb6905/yItbZdil2m6wvg/d3mqDoaWfvZUVRnd7Od8p0/qhCVpqpp0y7KVh
H0cBAHIjZoazFWq+oX9chQqTl0o9DfbMQWTARmABohGadgne4U6ozUkrBV9rQRGVHh2sRb2j7c25
9iN1crVk2Ka9EwyRFw/1xTSnwSK0W7Nh7jQHsrxc6PajZt4PdOiTed5nWBNWqVNX6UdBhmbsJLvY
nr4qdFgte751MvQHrWZ/lwrlZm7te727UEqku5l552jFudDyL50TH61kulF05kMt3MvW9OMMygwU
hDhOXcWRfGVuv4ySvXWocvK28SpRvC6y02HKia8TG9ntMrPm6PfQd3YL89ZEcDGkd8aPLZ/kOL0T
tRUwEDWyb3FSb/S23LT1Sxt+B/Lf9NvM8ch+yjeNNp7j3vaF0ewY6Sx+RmJKOZr7OuJQR2t0WgrP
SO0Dk7SAFEU/V5eruZZdGzHnUAFKiuadYR4YFx7tyr5W4oZgysmve81zsHRWsbtEbDexugehcZtN
xaWg6S0UnfJEDkIGfhtrF071emlg8hR3XfqopXNEZBVnAqtHETiImzQfv1QFApZC3jpLFVjAQ7Oq
PZuZ7M+CNGTdmi5oLn8jvea2r84104kSffKmTJvRtZCxDPNelZPDGOk36aSf+9m8HSPrzWaUiond
S2V1H2fZdjaMU7dJzfmqTiXqRuOa1LOTaqebYjGDUe53uH12Wq7spZDhlk7kuGXvzfgqn2Ufzf3R
7uqj6FM/Vp+lKuT9na7jiAgAyu2QXCJGKMkrOqBtxBR2afuNJj+xsm5SC/5QcqWYn4Hff9cbeK9P
f1hYldlpGJ31fVDPwdJOe7se0IOhTI1tD/v7bvmei5CBHCWVuRyiz07P73yDX62uH0oR6GaLbrXa
ENgaWqooPEcdL3g+bEuG41pv8Dxnrt52m766aAFqlvltOIZeRMEnm7cIHFxCLlwrqr0qM10Zhrfc
9Z5VdP6Q124Z7kVPBalMm1xbvMwWbmqlqF/v2uJZlql2viaj6juhsR0VnT0y5b2UdgyU3IESjT6w
36vzZnSuowEd2k1qMYansWnd5ePi/vOe9n68/MUl+CijINZnQeYdpYEWI/MqjmF2oG1dyM/sMBuD
U6c9EQmIMmuIUFPMVy1KXIeaVTYR8GNXmQIZBcLI0Mas2PwSz1G1E5XbRV6b/nWcfhbW884m+dUH
XQuAH54ROoTxohtpE+QzEws2YYvYMeSDO9S2nX4jkwDDPNlCAJaq1w1qNLvIg7ToTmrYbXM8XE1S
cB+vEvU8oOTmIYOfJdeHuuIyx+gdUrfvSe7LnrSOx+2tryu3zsJdK+OirC1vEqbbOuucBixVWGxj
XvFV076QWVLWpNRJfmvQ9zaQirNi1OVdznTNWdxca5mtf8ny7+sRwDBlN+lIdJqQBUTWRmHG2en5
hrmYG7JOVd2rNL4oEfM49VQxLVel+brTZk9NZXwU12kXZHGgikudMT4TdNpnPIXS5CpFciofp4ow
MdXe2shtE1G79ei4s2i3BT++UY3NFGZ+lGOW7Z4J1Nrk1p3O7q1PbxaLbr80nzxW7wqlX92tj8ol
q4gIelM4N59soezKYpF3mWpezV25i9IWmUJgdLe9eIjGkrHSc02yWw69FjXobPb+0tsuqYJ3NOi3
dkZgkdcSZdyI90PWYbTmW6OevAmFctQgjCX2rifxwmL6ODvhTqTNpZMi1U3Q2YflJjfVICdfToVQ
FNuzp820D+h2jl3qFikqyGHZ63XqChOhRJYfUsfap2rtiZx91Sj8pS59kUS+QvQUdiSchJ8Giv+m
bv5oqNPDRqnsNmwCI3sOWxWdtHlm8z7KTM/0qNtn9nRRJ8612utfKym56+VdbMlnpER3aZRdMFsL
BrO+VppA5zEXs3S5mDCDmvS+jfVHNW8DM+p8BNO4aUqXiaBrFOsheog4kzybbXMao+loS+VeU/WN
nL32jKwd9tIlShHASztbyH7M0zgX0qWU1ZfVaAZRhayyZu7c93tlftFR/edLsxmm0sfoe66snuFp
tU+6cJfnyLj5X0aa/tCYOznuPfFQj8I31xNzeRsKFDPNqtjemFbiL3K6Sw302Y3Nyf+zxeP9GPKr
x/FDz6uMVIYGmIIOxB57ttNQp7fXPQ1MOxyOc3c5SfxxZu+qyPDq1rmHFY3VZdqQzQeY3Nl93lbU
ftP6+Bhjt8xDqNMCkAJbILHFoXKUSTqZS4V2Jv6KdOnfNLS8mTXeUX4H2nLbBVFqH7EHsf5K67ju
utkQvuAuqi678/w4Z/cLGujYpK0w5m9kZga09Q9AVNwQiYBhdzdLWYqDhvJcdfajEXTpJ1G1vzvh
foxssyrc092YmQEhifTG4ieNjha25U5xdd0bhHkk+vtBlbVjOR1NTfIWxnKbf967fvvLP5xP0gWg
mt0MjGloCM+KiuXLPiLleM31/hjXKmqS4ajhpFtvoyOyY8NtlfTPgpt+dx6UP/SPsgJRgQprLxC5
ddlU4VGrDS/s06tQ0OMv6VauvavRuFpK8fDP3/k3HQz5Q8VC9h/oKyy2ARw0r2BYZNtX67l+7Zxk
lCZjLG8y4793dwEK/7znkqDZ2bgukcuY9b3J2myE2bYyvqqxczTsO5zAXmlYnh43V5IxH614ORqc
g/75q/76ZI/G8+dfPtQFwNBMNQKwNYSHm7ulv5hNxO18zTYNd2r9ae997UH/+/Lwb+RWBC5zvHSc
E+uZeGKNFL78XuY7rldW6qVd870l3XRSsHnrreahxmcfoDQV2meP8q9bkepHIluBUbfTtMUOUnbL
XNU9UmhIJ6VXzvXEM+F1nbJTM9tFUL9FpfjJNf5NB1h1PiyMGcAjhHmzHbRORWH/tL67dfjQqhYF
znJUuPRmIXlTlV4ho/qsL/a7W7vehx9qOScBbwukyQmmnowB+oBt8WDPNAYE/TfJsDamskefhy/W
E310KGz9eoqexrB76TVxFdGPRkLkReFnw61fv1XEtfz8ebJaS3oDS0lQZeprOEQ+epFjIhu7NJwp
+uVjI81HJTQ++/6/bs+pH3lXtZYzRR4qJxhV8WYzeszN5lCP7+uVrcW+mhheWZKU8elS+bvn68NS
1ZLltyZHO4HBm5PosqcaFdLdpzCyvVhtr8aZZnH1VIMPkaL/1loFk+/nqwr2z0Cy6khU7MMxWoyj
YFrW8wavy6JdWEeZYaXCrvvP68VvlmPV/rBakRiYZQ060SCi9bcuGCXv6bRo7N7zUUV3FuqYHlvF
M4zwz9/5/7LGA309TECu4e9VHn9hAG7jJC271wIQwL/+8d9JAP/6ef/FAjD/cFQEHKAhwXToa+X7
NwvAADMMpM2CGPATC0D7wyaHlkBGBTOEqq6AlP9iAWh/UPPIK6IHaiZ/2/pPlB8fe54rC0BfIRcO
FE6NM9lHVr2phlkZFclyDx7kUZ/VQxMX16JROMdlxLQa2lGxob462hHvl+W3WflNn+fb0C4fes04
EyueuKKl1yedkyW+IWRhG3WVOxYjdsTkAWiX6dbY+rZmKPYGvUB/AC7ttmVE02++nZv02hmLB2ba
gVXPL4RiHrGK3c2JoMtmSviIFs3TndVuVpbfhhTmgBBVtjE6546st9tcqv3ElPYD3A3Op6giuxIQ
EElkfaedJtUKbMW6Ky3pjhicyzBnRGAn+7rP9r0t7fFBPOccgouS48CkleEmVpGt5mn5rcGsvKl6
5MXdyKRIL3ARGolVb2Rms+OQdVgU5peyoIkUT+kzqkuOIyKvvGjGRalMt8D7MfkpBhJi9tJx4PwZ
aeWDPa5yxB6ePn/aGgr2c7W7kVoapOSrj7n10CpYOWIM9D4tuq2uh3un4kfhRNA2oz7eRin9cWlR
D84cfldHJsEKV0UaUHA7Dtd2oolIT7CvXbuUOSGj4ZcbCuc0hfNSd9IAeTK/Bq1gbOo6p9iuH/i7
dLptaz+bFj+21IDG4Ek0Ov7Y1q2LmBADPyTQyLVFXZN/XpOywEd3JIbMQ5zjLdbx106RyjS74U4s
bf0gouVx1EJ/lqVLmoLHTHBGLZb6Bmn/F6PEP2dPOiJMwKo4i5sbpTfvkPFdSEwbxvkbPV0wlslz
oaSK27bFt4iMSRpDW+GgPg7t/NuSN5EHcb1cj1QoUDOBbS6r4Jy3qE0nMT+i3j3NYnoxEMCVhMFl
luSQOCp97+MWvt1yCwKOJuzcVl7WShg1ZmevS0W4qeqMuieUfEPUN9iO98ogPw5Z/ZAqnDSs8iGT
u2tSvc6zWtwoJYq/scwfwmW+VZ0swgO/3CYZWdoI+QmO6TI3myEegrIiiium2TqoxtNgw+BRw3Av
09Y0Yv1E7juDj7aovFo031KFO9yoRylOrwcn9Gmmu5YWk2OiHvq6+TbY6T61Fd8W+VlJ1lsQ2tfI
egt0pY1voZ2XcGyQu9jRzq93Zq2c4m4c6P6ElxpnMpd37FkS3Y6Pt5mM+TvC+d2gSntZZHuZXFzA
gM9hJb+MhMzbdGkglV8r84TldsSdLPXOXT3qX5xKoX1uBMCf3z/aSMFcyNL3NNYPVmYFFcRnVx+V
k+7Eb7Ns3AHiO84DvPNl1A+ZnO4drbpp0+lWrqU91oT9bPNUSHr8FkvVjaxOL+Vofx84l481fkFV
PYp5eRGlGaTG/DIW+bepUo+jwanvh0X+6s96+EdFzIc27V9rI6AWGCnsEKC/f97Y0d4lRjROy31h
pzKEjupJKBio7UJ4wFy/jBOtF8vcLmFxirr2SeSoP8f/MEP4z08B9YU0TQVELrbunz9FjhqprptG
5lPkla9FwAaq1NjXg8S4JDuBzL8VVf6SY2Cu5vBQNtq1GiV4OPM/h3P/0eb/W/Xm/7UaTwsMGTSy
Hx6NFTT0Ewbo/Jq9zq//49g3Sfa//+f/atP133bN/Pr1lVpg//pW5q/JrzSg//rZf9cCbOqYhwgX
MABPUp3+Vy1g/GGbOjErDL/BAv1gwtS1P0xDhhZE8p0CisPk/v9dC2gmIVw03znREFin/ye1wM+H
AmC0BBHoNtUQLjDiez4eubFfNhnhnc29GaIpquVjrpsetARk9b3HX96mebUT5fwJ7RydOg/w36fR
P3/xe94LvC1y2v5N9uYoat11WnePKd1vLAAQun6fOKkvrSwJWcl9aWzrDeLnM1JDEPADaICyxSaU
4z+mNthhyPNavT3ok7ld4T1imf2YzlyhDjeikf1MkPomV8FYV1dj+abkxg4GkmtGxnWepXdl9RYz
oDXr/ERYnw+6407Mw9kxWVIc5m/pVAZmQbNnIS9ImM9WhwufTJE7nGUWJn+5YVwt3mK92sltduEs
zFn15FWLjD4YGvsuymlGN9Uz7aF7XaeNU3deliRfYzaaNI6uzWa6GUzwnAVnJVc09sWYWXcJSKv1
R8KoCqCwIcKRxiBtSBVyULMXahhvoUbR+NW9qeNipe12PXRMvXQQHKw7iFI+jfNTIYdf5gqADb7F
fSGJr3Hci22ackixxurJCUOfFNiXaaYeaGMpZmosbdVl8EGH3ssrJEKHWGNpjeR2unnR17QwiyZF
MpV6K1B+s/Yaraw9VJypCz0/Kbbkmwx39GT2M/L2fnj1frEqvx/VPzwuYLsQUgPK5Fn9eIit2zrv
J0Vq7mW79eTJOMZGu3XwataJQR52L8geGC9VkdwNZnSMnczXm8JNM+sCC4LXxdVttTpBZ1xYS9I+
RdmEhZTrVVa7WDL2jFGwMIZ+rAyekeh7K1evl67aJcAjZk60m7xEr2fWV2U4PeQt1V/MbRfmCVnI
kxL2nDZDlBLTsS4KfAEi3qx3B4iWT2/Sa4aVl6X0N7DtuGc2cNaIzLwsHtws4xweo7mEKWTRtU8z
41S3bNiDlL+MK9qqNyjSrN7r5+qZwMTDMqQXOKv3vRZdO2Z+lavWSWTTZaRNl1Vd3zpR6GWZdKxT
/T5OaH076j0RFluFemSGQm3xmkyxfpGqzRbowXmIviAT98w8v4oqPmtcuBmMgVrhCVG6rZblgV30
Bx7QFcT5CRNSee+hfryxiuasUcvQjkGR/rzRDWnT5MVotveN7NxVpnOHbc2nW72d++apkSEQjcp0
mUyGX3Xi3I3M4ZryJsTVphduaEyXYq53TS1OCQgUuYy2lSghOqjnimCcsaiuzFC60+feSzLrVC2o
DjQCqjNmS5IyHZu6DoyVZmQNZ9JZg5nCvbNGH07kY8hK2IaYODR9V/C+CWs+JoQQVma5C7Gpo6b2
tEa8hQBpxsFkwBALmrTjQ2MLr+o1PhFKjIR8z7bH4NNtKbF3WsRiRaUP52g79AOVOb6wab308CSG
Yj8b/blyBneqTN7h1LdYhcDeolNrz5E2XOYaIwYmabk1cepfOCy0W6GM59xRd/CZFhxUAIoatIaY
gMrSuYjrB90cLuE17sv0Kyx+wCKcGybyeOwvjcpXUKUDN+HQt9WeMfCVoOxfj1OYclj5Q+nqn9/k
DxLZ94Wf2l4jdwmfOjzZD005aqfcxEmMd9MAKtexpETGLoKr2OrFvqZHSfDGnijU68wKkbk4viSq
XSf1njRxGXk4kB886wLjmo5JCxPqvloox7Rm2+j6PjR1AE7pBfBlD4/wY2ujvdW0+zpMvqxvicp7
u8IaG3Nww9kJzNK+aEhs/ecvSSHxcXNTNU74awCPCr/+QwtQz9TaMtOlu4+FVYOLgWut9t5MAAEz
SvHJ2viuAvv4Cmn6SlKwYA9a2sdXSGo0qYK7fK+X3cHIsQFvLA8fE7N7eO/GPcg3am8M7pg7puI9
uobQ6iHE/B4Wf5aLv1UDvqcZ/vhh/szOhSyOv0WmvfGhT6UZzH21cRjvRw5Ci6gDCY5xtm6qkL0R
B5luVVFlZPqusXB/VdV+7IiAMdZ0ZOHJae+ZpXkhOu2iA6zCen2Ie+tUxvXTBNwe7+axZkVVhyIo
nf5MXOaVoTpXidE86kt0HGoD9YZ6n0vDjdnlA03H/jHvxcWKtWky7dTU5jYS0dc8r3cD8zB77s9y
Znhamnxr2bVVc7psBb+EEii3i9t0BoxTR3Ozma26de1wflD4bzZ1WD1HAAdJd2w2UsY6r0p3rWye
Ji0+Vhloln9+otYn5ufLCgweEIRGV4nu0EcJYqWEehLHXFb8eHua2jstC/9/pQ8NZU2K5LL9cLX/
rdK/S/KykU6wOr/96OX619/8q45XrT9gdHIWsw0ose+45L/qeFX/g4AHSCurlUs21yXtLzeXZOPZ
WiMDDGDAMqCTFcv5VyEvOX/g9DKIsNRg29raf1jJ8/N+ekbInWSsQEQBIRCsBGtu489bqRjNytAX
uToSRwHMDJqhs50jCJOTVKHTq+gSJRXGy0rYqR9aehMsZRM/yuGisSv0rbMtSluGnxXGX0cdgYID
rv77IM0pGjEzFr5SAT3YVHE2sM/kcXzViSY8JCZHVZpNKhw4p1jORV/2Mey5Nr4qLQvxQWGZX0wR
5he91Kturuupz9k726p9445djLFZ15trQ4NoIk8waTEhQ6vqwXIVjla+GiOfIixjsB1j5QBPqrUy
x51iRvwJA+ew8VHNLJfjvJhfEw72394/SxtaaYiszgBxhLa1crNYXq5ng3+apiG5Lq1ausP1Dr/A
yVJ+qt2TdxBGPXrGJo+IBqDjdrY6qzwtljVBTGwGgGa9wpcrya1xcwTzT1plgrpjF2FqJ8klpIS2
XtZ+11kMopVcXaTzVky1Ky0WkN4Cge3NkjbmKWq7/K7L1eqZxKvwWcEJCgoL7tvkLuZSGFckBSxn
Wwda5giFebgeQd7IDdIksbTJHnHhKd0hwsLNqpwOIukR2Q1FUT8qahki4lfDu26yclxwTDr3M5Nc
um740LehXKc3xkAYzkbNB/0hHPL4akxVDLawMjFCUxW2j1VuGy+C7MB9W3Gn42lo7xQllB6HMEXN
vbROkEJ38EPwNQF2/PBgtZPqqrTzqs5cXgwmql+TGUcsLSetvZxMFKWq7jxDO5gupjFeqPD08dIq
IJkZhI0inLXzK12GRYoZlhmwPKrP5CqmVwRPhs9jn2r9Bha+Cggmaz2OzRCowncZ4LDFtxBfTOQB
nBdM609T1MlPdRzP90TimFfyEEOgtPlP4CakD8NCF5I0OQlm5Noao0/ql6NCxEycq0idbHunZ3MT
1GIZ3FkyU9+ZmuGe/ecyEVXrzRRqflJO2mu84sOyeGV4oBBf9m3L+1A4Jji6OpU7Vwnz6hnIIAda
nChno1LgR6R99LIg9sX0D7pN7Xg30dygeF4aCAZalJ61rEmuM4Vqe05w4CtLl+z0GNFTZ2hU5mZv
HCOomLikMfJkToxYTRSyN2b8vGG0ilszLKvtrPYIuXuruQLDIvl5AnlxJSM6zCJdEL7zWVPn/PuK
bLswuzk+h1Q0X0MzmXfwTgZgiELeJ2mSnrM5pWyYNbA7c2Ilm0Uys+2YdZFwo6wZqMKipq+9XG5K
pMEtop4V2aiEA66NdER3lg0tbB1CeJGD2WoI6qS1LsAssuEr6F4TuqMHCWAGwMY+vQ1DvTyqBugC
WuZTeifHavkUzdDS4j5Wr7t8bI9A4tPjrBXRAbdldV82oQAwFo7doW+WPqgSSzqnmtyejSTpH4Yo
U07kzjGFbBt9Af2p1lf9kvWnylqKmzodGMkC+ttHrDNBDnlyO1VIug25Nl+NsO8PZhyF99pMUGdk
6KlXVPm4/2HP+cURV/15i39fvtmqHEUmOAPO1sfCGLBgqxTwj4+6EmUPpR6B5KQRYWYbu4fG2Clg
YaLedAdTg55aKMMTUUL2zpq7/skQybhLJGAfIVPeR+yZF9UoV24jmeptLizxJOMVP2rUz1tBsEww
GTVySKvifOPk5WeRW/p7GuPf9QqEf4sINoPOJS0vnUJw/bI/DMF1Ve/zQauqY89g4tEudFZNkjum
79Oy9C/xeg2btp5yrPTr1V2v87xe8WK99vF6FyogO/sEpw3wTKm4Ud9pVBNijHQS8tXEtnQetIST
9lwr8s6JjAQG3Xrb1RmJlrQY3UGfh5SI3/UBWdZHpV0fmn59fJL1QYrXRwqTaflUr48Z/TueODor
5bFfH8No5oFkAesPrdKNZyT6AgYmD26VxNIZ/heFX8d0P+msKxrGovJwAOtfHaI7fFutWBBRZnkF
HCRkvmXv1vl8NpdO9kM4yB4CS0g3ARFkOPiiwKjcnjc6EknQy9alQ++lOBas+4x7vMLMjrH8kiZH
sbyS1WdE7CsAK8SN0J4adFVd9R0yqjS9ROymZqe5YmGedc7jm6J5Lab7Wiv8KQ/U8lJMb7C0Nxrq
OiYoFXF/85OCF7p3FC/qjsmjM3D645jCplrh7TsVIvFRYL7SZGtA/ABX2HbWnQlzo0suUYfiAGLv
7Ic3PBtJ6EITDdJ8G2deoR4tq72J3iogohy3MSCMnk2O3PIsZY8zwzX5Ki2MTYU5Kd+Gzhdb3c9v
Fo/MmFz2ztaez7OSoacH2QLlIayTrcY1zjTHZz5ix48doOFBRG6bjfB6NDr0AAjBZwaJXlGgy+p9
UQwX+TBtxGgchlo7snb5q747AuVlFoCl2AdjejntdEADh2FgZffjKpI6FXm4KnndOMr7yo47rAcE
98Bf59LZsLiGnAEoMbw7ihOFcqDgZGeAmVLhf86LfpE3y7ZLHZTE84yHpZieHGM49dnitdRaXRQB
g+RBtxP97OAGEUa+NZK11fZsahwoElX7vozjk1yoX7JZ9qh6vqqLk3gSjtap8vumuIfovZ8IOxmZ
/efkQ41Vb9jYMJ6Ufj8V5UWmN6x2iXxJAEu0Ybm5JWxmb6kFeRS3kMyX4qjrb0uPLXMeD2DN8eMK
0KST2+OLxKnm0OCcmvlkLGOBR1ONMTKqc+MveWKwltPAMmoMJ0QmID4Qmt/pcXsh2+BLeggi9nwh
l9NORNFJLM5b2oJVK5gb9hCfRyXrXdx6qh8V1m3W433BMJofJuu1Lbktujvbb5p1h0tUpf1sa6dy
3A7iS6nRtWFmawGihmbkF+KsqhvQuhxkY382ok2bR5dFu8mZmqWkxOY52ioF7ccukx6XisKMhOyu
J4RUXFfllqdMrpJAbZ6ZdIcgbAv90eiMrRTK0F8uWvk5kpmW2hSz+dEKbw0NqyutxlT18vaQIOnp
oP6yIw8DuAQAVkgWK4TuEZqy6JhozzG8EXAHj7FquxFSvixqtnISRDL1xyqN7nlLeFMEjY/ucXH8
yQRUJ3WbTrm0J+H3telazVcrwht+1u5n5Sq1o03z2oCCNcRXXFHLN7phrgIPZCL1ezi1qqeqV5kK
SLy+4A002m5fOjDuj2pyOYAI1cbbpi/wNyl7VdzYeXoCPuX10+gKDWMsssIVaNyM5zSu/MXwKER0
ZPqG3GPRabbaiJHPD+cp0LpyM1gzOs3t7CjbhupzqVvf0h6r7EI38p3cf++Wkv8TA3P5EtG9Xxjc
lsT2jDhBgFvweVvf7q7JBvIGHpMIx3YietycBzu6oFBHKZS9xdGd0Vw50AyE8tQ0MZzzCC749ypb
3Dij7hWBmhV+N/TwytMHrVmgn/pJNXlKFl/32IsSZPBfI7OD1XyktSW1yr5wLnR8uNldgd0ir/ZN
tJYryia2q0eZFiqCgS6hZUtJjttpNJeNZp2s6RmaAwQYKZhle0//w1ei/ZiMG338rqcKHuNtJQdd
Uftq/FqLF7kjWsL4pMHy0WP+vrWuAbFrAAghOpTXP2+tiAeqSFNKQIhlyIMkmjHzdLKWoDk6NVN1
8jDmilFBV1w2+pzj77fk4QU/rkM9M3Hy0PJzJ0vzAUMDxUUZ/h/yznNHbyzdzlfENnMADP9g5hcq
l9IfopSYc+bV+6G6Z0ZdR8EzBowDGEKjS6UvkJt7v3mtVcI9vEgsXnxEAsK3oGA74gMY3/cIEvTS
F9F0OYvVxrnbBZPGvtTcjlPWh+jIqqd0ERdXmQy6FX0ObnzOMW9WOZ9R9t1c1A/vsdFv2ipjjxxR
ccq0+zL6mQGocaL1k26nTXxoy3M2ZJGZxaQg1Qj11hej+di0HrpUxdw9N8WO7HNtuBNO4sSwxYHJ
EzlXcRiLFSz4wxwq1ebPchqWbUozfB+DSq+T2ZanfbkRC1RM9xYWws1OqJeLV7gnrzpj3UygKO/y
/l5YzKhKe1tFtJOGtYuCz1g9wDN2Jrn9IlNyVN6UckLrnhqz1k5eQZZoMXecPk00i7pzsRg3zMwi
9TAzizW7EzoR+q4IoVDukY4AnD/XzyNPxxgTkMDbyYxpMwyf9wx3LNxt6kuFzFejxfe18UzGA52U
5Mk7IMwZHs2qDyvRciEbO++m8SgxGVLuUE2ng63nT01X2PMef0ib9qwAauu+6vsbYxschMQcEcH3
zDLF39Q5XzXL2YvM0VDVUGC3ofLxX9qHu4iiUK918zk3FkKHXYSLu6TQOH0gFtqvhVR0wV6vGZSa
SYvHp9Egw8LoJy0B4Lf4+d9qVD/9XzAR/a2XHXxpDjGY4TWp0XE1/xTC+e+hZ2MZDIsZvyxwPX6p
i5fiHwo2w/9wM5iyp5H29f1Uf35pvq96/fPj/lH1UqEQpjEM9dA/5tX+UfVS/vhWbT5UZ6lrfVf1
kjWm3ywRoUxIdU24h7m6v4pe/BNsB+w0mXoXIjX6v9W9plWMsftXnkH0T2/KZCbjqMB/l18Qk6hG
NufKNY+yc3cabgBwhIrdAtC0zat8Ov6q3pg3umcAwfAHhymnk/SIFoR0G99nN7Mfe/UVeEEYezCD
efkt+dNJdnp3OOWX4qWMDmdp2fi+NmKw85x7ibv6uiP5aGK5sqt7+mmOCm8OVWfi59WVg9YtHuIT
NPDBek6dzenC7gwnlwMdxxl0eiSE+EsXLETYR5s3+mKgnrqgCHJ38wS/CfVT+5icFFdyi5shyFZ7
ukpuG7V+61Mev0mg5bclX3HHUHWF64EtgnLtUlyNsLuRT8atHnQ32zV19Uh191N5k0Vz2PpVyNST
z1xZOJ3MU3Mf3wk35WNxsm6aaxV2B5WHlzkS9wngyBOuWoCCdWQCBzXs6gqnO2AV8CuEPc/xHSUb
e/0I/0cEps/L+VjFH+wvkTe4sf+U2ZYjBbqLgqgXf9Ud1tVvQ/3bZaieFPIJbhcwHBWqdhMNvife
xZf1lAVNQF/UgZQ+nILaTf3F76Ldg17+PLlS0If6+/4MDseHS85VTsXF8BbfCIpICmBmDmfetTxU
96m/B9b9BFdqBOvKPQIeThFUJwoQRcBAnlMHmzs7UKfb+Sk95SfTV75Kp+Ku+Cx/sj4QKXEdg9vb
05OTOItLWOnMnnYaLouv3zaR6sf27BVBG4p+5abhdDHu49vtsrmdK/qiS0Rjd65+mz+Il+rz/oZg
ingjOVjd4dB0+hvR7T3tBsWK6xAVj+1z7XXR+lX0R0eLDLfiQ7K79DwHcpgHGqQsoyd5hZ9f1avm
lkEMMnBySdmyR+POiHq+jYJuoDiFvxd39SlzgQ8EmSu+RYLoxHDUW4aTXbB1XCx65J8yft5cMVQf
qrMSTSGOa4MH9EZ9kO7YiUHsZX7pdZwTkd99ns7ls3SXkZHB1Gfn94CYA1Js/aQGgp/dFo/5Nb/I
p/KiX5uz+ZBfDU5Af8mj9FSf1PNw/nV5RDGOwasfHXWq698fdYhI5QZCbOmKJIYHJnH1R7d1gX+H
k23YLdfQu1+/MtHmG5zKMmqj3VU94MjO6ApPgIzswateKHE6pUNc747+4uERncJ+k7mZD5OsQ90S
fQ07CyW3jzhhfhFKUMXY+afMMzx2kYPikiO5im/4JPc8b4VdPp7V5FQFhQN21BntzAEiHaxhc6+d
QSV7cI8FSZAF2ReI90sDzkdn+LJ/rJ7ncDwDBHs2c3sNs2C7bUO6nEhZOPP5QXAMR3ijuj2/g+v4
PSyIUXlWo8KJ3ebZfJ9c5Ui6SbKLyV666rdsyCiJ5Kf9QXtgUtefT8a1MsIkmk/JpTzvN1Ax++qt
FijNncmrYztx0J24rgE6FGzv9TgP/uyYtsTvv1KMd17el/YnGH+8hbNA7O8OnniCrdL+/DXn/YvL
meS1sQNzi7PZlcsneUOknZZLHs5BjmE1b7pwhElI82fg4bbkLh4Zn5P5tWpvocV+FM7JW3ac2zov
ui1GyEk40EFxcZ+x4Rc14KFchXN92X3CKA8QuTedrbvS0fhbcUN27Zue+aBCIhzA7sTWkwPNpZTg
wr3mlV7tMF4aCbfb6fje8rp9TG71xGZkFgV4J/caP/U4AlEXNp4aENJ5q1vYKLO4/c3oZG7p6F7v
Lo7qSGd0Khw00HyY6u3F7mFGmnA1g4cAoj3ZXxM8wuxi9e3VrSPNhWSKGdko51VdCJ96mANqNt4n
bs/2y971fDr9xkjAAwls45xbA2btxg9GBArdlgMhbPmQ9NQ+J+7k/PoYEZX9vc74L5f5qiS3GFlB
J9wUr52nX3dcGRDfAA0jtwsrJgJ4Jr27+71rOtwBSwkF+SXlSTAVweLAnuoK7iOQXH/yNH7MWI03
yIT4m1fZn2undia7sVMnDmZW0nDJuU9bOJ0njuHoz/5xZEmr3NX9YAZ6MPu4Zsitch9ACl5x8HpU
du1j2xxOkn9woaB3EBLxZt6tB+SYkXmKMVS9b2LKY6/kCIsfplMZHR84hDp7THSqm9Xv+CnFaHbe
wJ/J60GBBjBn2aZz/Iod9HLs5yEEicLfQQ9HxQNzqVEHdQaUtZ7M1+TR4qzc7PHhnSdFOZsFjvNv
N5ITKDAphDFIXfhT3Z1dSSIaqFdATA5atm8m7g7mWkfnZthaNywaTlzxsV7cOWfDb17yJz6fdZXt
3ok93ROD0act4klu5WX80R2iihOfx3Kzp4S78pmJYK/jkravPBandTmAH2FkSh7jxE6fh3PH3qEs
4ALndkpXcPSo4jlDy4DtXP2ax2mxTS0fnicJni/ZMQM6RMQqbHRX9GZ34+BszkE7dvzbsWbg8nmY
UB3jOxhpwzFqbOTFhtGJ08ihixi08o+t3HgW75Pchi+puYcKiqeLZMOf68bRcTtHqDT603kLsQQ8
vY3dwgLxCsE+tl4THotXR/s787qckPP1B67a5NkTTwRx0F7SaDh1x0Z1IU+/PZ604W5hjQ0w2MCJ
3wel1zuPEE1xD8i02LXzlaKRDbOvnWIVCs7ssRaMSHPRTDV/W+SRiy/4T8QPiEQ04A13njOXE8rn
MdBDPRzxypkbe1YonLFBZ+FuCYdwYx8f36US5R1nJHFzL/22MSVcxcKF5k4b9LojRBBA8m2yZ3Dy
ji1RX7BNYXnsZKyLyBZLMR6x1wcjS0zc4dCydAZvf7e/S6MjS3VTyNSg/acEhKvLA4P9rQYjg2Ts
PAiZ/e4jEKio9xkF4jdpsIQCp/jYqdmNGUAu5wN+8MPYWc5WBMtMcByHkZdAL2MrWODZg3zHTQl1
MdGOEKbR+EnFDFuXw1aVAXIGbJljWy4sbebWrCjwBL7CYFfJrCVVPo+z6In35vNyr95g03jWlStd
K/dY75aLoTYXEv66fJpduAtPRMGZECP5PddRB3AW2/AI8BoUuTiQmPpg4bksNxLvPgy/wnvaaOIk
xNgihauacRScC8JoMTCv2ied4yveb4GJi6FL7LYvQtBg1hreM3nNG3YAUb/MnQw4l5xng/oF6w3f
tW34KHARSBC/OoRtIQV4t/Ut7hO8PobA9Cy3cQnmnJJFHn0W1hVPyjfbJn7b4asvYbEOz3Oc1s2R
DjMk8qg5qY5C/AklNLfQXwbYMfAj5PlO58w2gve27Ek+FAoLb/vm9biU+ZISW8z2akt28ZB+bm6O
pe5OGhdasgxYT/699SxCcjPIn2JC7Pa2CjoCldRVsE9k4eddv9a31f32ZQ2PQAGdSA8O9LAPsRwc
9TiQeJl1Y8GzfCYr8UrOcXFNTrT8c58ujNucah/+gBM9t6DcLpA4prdMPF6H6/AlJVrefCuApMkh
CKIk/UyLMMhCrsWnGuQwHuezwezUXYLOQTYD+sLZRuuKKKkJWj8LdyIoglvinJyUIrMrpycqOsIu
gfykc9Ljjz/a4mfBScgZLKf1jril9XhA/nadbtaL7uQ+pEAwDVrBSKC2Ur23Bz4eUXOykjiCktu6
aUMl2L2OkL1wxKg9azfxE8XjkR/ER+O5058pc+sXAjEvZSzJrgKTVEILqM6SBdhwWV8hGvP0pxlj
Eo3nOGqeWV82CuWN24kspD7Ld4tg02nJntVIJoJTPqifzSf1LgtYHl6bPyZcjv4++wK3x1m/qwKQ
3H5V2Bn1Y1r8TnJPQ9qj5BPgIgkzjzhU2m3NSwLB67jPikgx4dcx+RLyFzadbBcqyTGkuWFrAb+w
O2ew74hNX2oK6/a4ecUluyQNeQ3qWcHi09Lg+aN7q3Yh0usIrn/QNDvlbe/kx5i+FfuEH5onXkzM
dzxeuHh8yGw1aLDYySZr2ERHHmZ9e24WH8hA4ou6noUPhKdsQGG4xOHgmnbyROVWjjLGToLUb5za
zd9TcnU/IThtx59QLPBX74UKI0YBGXjb5CRyjYZjeKqt2zq7a3Bb9u7I3zb3CEMZ1rTVb1EjE5V8
BfOPFQxB5Fykl7RNAtmHJIjfbkdR/Su67d6I6nVjLxmXI3+qoizqvfRm1/z16+b3XszXHdEtLI0r
6VfHN5R8vsyxRXThuArbYn4wFO5lX/fhE+QyUC1iJNNOPpcP5Q0s3arf4NyOsI4gCLMWs6fbkET0
anjsdsx64ude5TK0yHeJvsRrKN4H+BweHHvXeRkdBUfLxTvHoWn59paw+wi6M/8Ito/NvZ925/lr
Hhzx7LFcRwoy2qTQfMmGi24d8a2AjdLt+QSZit3jso+Lmhz+jwGSWegcg0R0TiIg8zsJv8Mn4xcN
7D/YYCLpI6oTzrmDUyMZrTF2Lmw4uFHzuA8WnTQ0oPzOxVKA50JQDMXIH+EgxFaEurln+t1Tg/G3
ojKA5/MbDyioc16J+3XWW40bUEPrxD566iLWC6fEBO6b3YdTEqNs4ntzbw7MsCXbwJEGR/1lDNLD
DHvHKpMCYJQJCy4zVf2vAxGj4COx6eXegm8hcLF5AxdMIOWnkXjKbvLoiLGZhs182SYDUd2Vm6H7
4bVfSLXxMEe6KBBV/Dr+ZvzzJ2ns8fvvKlb0UDMUrVrpSpBKpFntTk1hCb/ufSZO8aB52/AhNQ0g
PLnBF2s42ZlaEJUjbFqBBYTCFVcHnSWByu4mYXl3xFtrJB1+IUgxcNSnqCURmdr7bfwcX+Nrf7Fu
+wiNvAg4MhUOi4h1cKgxEVQvJ42a0fCmfNq8JByjmHhvcXQsNuiJo1ATVqfhWvrzGS4x/mPi/3Aa
1/GsR4dFnHzzcT7SNq5wfru+Xe07AydUBcMzrbbb4Zo/Dl8ONyA9Hf4NZTuoa7VQshtcwHBvnFf7
08zhBo74zVRZNr1tXD92Hm+nsp1TVwsBVuz8MxAQTHDJi3M3ZR6aOPPwK4gZnwWsIV2+ExBQAl/q
R2jdY7Rzv2bxKCxRpDtcyk5iuRCi8v0OlRNn8+mck2egbUJWczglBtD8xcVM8JojRovvV/+IbjQK
DUTNtvxmd4/Y4CjfyV7rDxiyYyHwpYEQ6D6aud9uB5JvgsIOM8UTGXAjKt65ifZTrdwPOsfdbihl
zVj00V6IpLHkq5PXwUSBCEjKI7eOGQCq4M1vhPudg6Z4q6ecaB1GGl57DnHMwYa9pO0a5ORZmZ8T
K6E6Q/zT+0ccCYMGEeIRY5MtcA80CxxtvLXu0JJ4m9/T9cpEQr38unC8DyMCOUHiOBVBWIsUCdGd
4fbusScXfu5Jtc4MXPnPIC2cKeptsArYiPJ+1Z301B8GJDxSW5JrzuzCcyQwtzmAt0eIOBH/HCGe
4nUQCgOFPZUeXB7OERiuLNwU4VqxJS1W4wjpWsIyKjkEda1yOZISg/OYf7Nc2LELquE3yd3irtik
o+QAZhlLVRLP/vq0Mpf+k9P6Gn9XtFpRpqZxjb9It6hb0+wkTibeexYf9kdENyDa8nf3CGRNTOMR
Wkp+fQdckSrz+F6LskftrjlTVbvfP5UXfv8V2IavhPh4zzxBxuOnt0ite0f0EN9BA/FIu+wsBcpp
/9pQ34Rey9k9mSrn5meRTmA4XkigCWNIjaOZkJgkzu/D7bYk1tDv+rPxvJ+o77lDhNP0ilPDFsku
CK+TYl7f4xwx/a54g746+8pDEzyS7+T346m64IUIaGV8WexPFDk7ShN6OETWvZm4yyeIXLuo8+Eg
P1u3ZYR9x4pTPqfyptzKN8PZiEi9vSPBzwPrz7Go/2dtnf+GHRsAfSKMTNRffs4+cH6he5oV33dm
/vW2P1szhvmHYRq03+Q/KQZkCqN/tmb4FxVYv8rEsYmChKrTNflrIFmR/5BVXTGQF5RlS7XkfwEL
FekPGspACkFYieqBLPx3gIWv+9R/1pkM0TgELL53dLFBLxCxwDhIyuU6MPFkiwihOyjQfCzmMoCt
Kpghk+7myckyI8pgaJ/06tQUj51AhJhI90sCFVQ+68RjYvySyNBHGaVMumkWBfh0qQ7Qk7XlpZLP
a8kkLj94yoBanC4jrHU/zqjRpubFkPqgYMh3V6dnqdihrSvv9rEjizLz1DHQRRJqIIML2Q+ip4r5
IGvp5xX6O1szJn43PBd5/QlVnCixpNxd0xzCdE2+0aXhwuQz07hmf/Co5STkaecnigHhpACNJdQQ
bp7oTDdCailZm8mkQulZ4wHnS4YvQt8+WOUSxCNBblvApdhm52UZ384JXnuD8jP9jFSeIyAA5Ymi
8XiwdY/5uzj9Og0V/VTz3ZJqsmOs2dtMuu0UrfXUaWZQcSRgbJ57Vf6s5QzyALm6l8Td2xjwspoh
fyoqU772WiGegH7fMhsOrV9S4g1r2grmNn6Qspla7NhI3iYvb6pWu9lBc5x0XWvfGSg0OUgnz8FY
9f2HOc+cWV7p7499T1yQNUMLQaAOKivRGVVeTdnL4z4NZKNTiVD2wbzbF6m7mfSOF0rDU1UsoDdz
xLYBO58naLy+bHHWAt6Qs2e92fNQasRLCSzSbeZthmIt9r+dqX/LuPyfgZt/3Fn+72tcfgltvnsR
ykz4lGYvcLlPP7AxvPsvG2P9ATD4wAcD1zpQuv8ELxvWH5gxU9alv7ALmLN/2BjlD5RLVcRjFV3h
LYdh+qv9i/kB1My0gCGZIqMDxr9nY+gW/7gn9Ip9x5K3Nm+BtYZNo2ZBjFwic9sZdUx57z9YjITY
q2wB1xUWiN+bDHYp+PGYW0Iea5NLuY1oKu12YZrZizH3zakX1+SNpjbaKdnLd/kyfFinbmCG1qDa
V1dPej9znMweSXXCAltLqw0Sh7Z1GOQm0UjzMigL65SmpfGQKqtADdQCVtgM5q0QT8ultMbijVYU
6jvQjipzi1s22TMXf+3q8gOgAxN5GKg0h7iNfVUWICNTtEdJe2Eqv3dmaaMylg2UUZF3quVlcKVh
yK/ghRo00dItbNoYksx+6yB0qrnKjVeHGtjhT1pWx48p3C6QnKL5flk2Xf+QAGI5JcVueG1ndGC9
GTHZhq26jGUDDWQNMTaIqLj5ouQq2g0IUoeNYPRQDdT1px32Cr/f9eQpBizzxhgl3V46tPLkouhP
giUxX5Vkyn3XbIpHtLv7ZVlMp1RidEcyNky8JfJjESeoALC/HN2oLZiezX2x4xH0hMxMkQ3YJrlZ
jknNWlLnKNZignlmHD8NQLlMuP41o2ReS+yQUO2XU8diMgoOEaNmDUqgIv/DtO5aIr3X1u2VKf76
DnGQOowzRkTtshhFP9WLKVD6BmHaUZfDNhfzGx3KvbdTNrdOI8TGg56n1i3sF8KlTpr5eWvK8tQ3
Gt0FKCIZL6zK271tihsL1UgH7GFzUWMZCtVWmnWmMuOYWU/afEuTptepxaaP+UzxUhdGF5Azit3Q
OtmquUvY+W5HBDzNNxGkiTigVjQ65qpgDQG4DJa5vVlmJf+YpH3LUPt8Dy8EDage98cgonlr9OD5
hhw2ynjkcSko2LnxNnzRqpjmgwqq10jlv2bW/3+2nwax0s/DMv+lLMqX+vMPeR94559WExI3plwM
BRUveJawhUes92doJugSKDJDPEBpMD8cGNh/2k1Bk7CpyA8elAhETt+oIv4ynIImoxgGOMBS+Eig
XgRu/+t//g2WyTjS3/7+N5aTYz7mdTP9+IpXvIN9NpXgfYoyLFbtFuGhDk5eyGczLaM1NfbKBxEc
07MBFutdVrSF02T74letRGU/XukLIdgdiHubebMYS2+Kfu7c79bzBzCI4/5/eGWveFdSIRfnwVSL
EJXi6iyrW3sp1p5CJ4HqVa4LujO9pXldYojgmLbycVT251lgeloWEziCkE+ZHXWHh0cUS9mP5Ywu
fTNIAUovq1fCz/Hwmyv9O97unwHu69kjsZn0dLSKIpxiyXSUfurtUmgruzGK9JNYqulZV2GLnfcU
9IEGcNMdu6G5/Iff/iq8ViDUtZCQLEKxkzXUhtrFFbJE88yOkLBPIeQZGtiQ0mWhkS4t81kH+/yb
vPiH1IbsnsMdf1fDamol28kpinCvE6i6Wh0cXZI0iI9pg+ZoiyU+ZEq2WcxFG8lvZg2P+/rRjn1V
N5stZEsESc7DtpgqqLIm3W7Murwy/Pr5N0v6s9t6lexDuiZU4r4UIR4yPe9tl3prUcNxrWdLCC0E
VRKE4R0LTU1mz6s6rPaZNlSy3xQlJVNNoDak1uvVKoaPdadTAM7QgZQEKf7NQ5cPCOePFuEVtFMQ
8MsDYtChXCCsUA8ZFMNmM0DYpVihsosM6GslnRnLoisQ6+kTaGIm1qTO8ppJpE57ONutL41AKdb0
JC6SfNPu0wqpawsN9GBNkDMbDM5DCPIbftWfPbdXIVo1LFBMmVod7vFKzc7SOnddSR7q1nj89XM7
ePt+sCpw8P19O04QsJdqvjRhOYvlKTWYYE9rCN7AeK5nSOpXW+6zJhAGi8JcDaJv6rvqNFcSYM51
ku7NHrKStE+126boUG1I5+LtWCdqmLQpUIl8g+5Nlkho9oRiqFYKHhPhc6Cl6LxKw8RwVsmQnyqv
XhXH8DmgV39W54mhLrjvXDDtHSAnWCaAbsLkVjStOyW4CV2xrjIhn78kvfIbYp0frzZzuX9finyD
zV5XEYWvY4ZwSSipvunQVovtZvyZNP3cd/zY7gHx+vt3dP1BzLKtLLcB6XpWdqI7Y6udsZ5u2qR6
iwDae3VMa3dRwJqalbL95kG/Gjf+h8XVXxPItsTQwJUJRYtMBxsMDb2qOwtg7Ddiks5fqtk0IEBD
uhmiawO4sjO1Et0ia0w6u9NXTQz3UQKw8Ot999PLeWWC29Vsm73RWOy2Ui4LGgNQ1A0ZJGYb9K5N
rZ5qM2GUDsYGRs8bOrxSUTgleLdwVpls/81l/Ngo6EeQ8b01nmsIxCpRasLESjJoj6hDFDOZQg9U
sVMWGp51RfdZHGkwL53p7T1wQdPcfzdT9ONYQn/NyaMBMxcY9S9Dc5npTYqC6SZN2Z1r0SxdMsfE
+/WN/mxvvzLP8WZysmazDCGSpLdAAoOzt5i5lP5Ss/3p1v7RiCEkQ9Yr89qXlrXHrQW13ghtSgx/
iZtDRs0TlJDtgHHSy+VNevvr21F+un9em8Y1n2oQ/HUI//T2GVIP0LWdYWwnXdsFyx+0FQxTMeil
YU99WZ7LRIRSZpzidQKyZ8FCaaIO7BV62+uRMBTXXF9YHSjpdaeEIfC6lj0laolc4pMmj/FLV8US
Rd5Uyd8X2zC9T0V0doAaNL426SK5ZZ8WZLUaxtReRgPmp61OrSLQ48y4E82pp3FoxcCMgKTMIqwc
8nWY5u1GiUuZ8YMScuESkR3ij0wSkK6p0GKxxboAhaMTogUIOSNpnCnKdCfIbUcJHxzHbaKZpNHK
kubnzJpKGOD1CkBgPcjC203ti6+WKVS0YS2jqS5btybvNeIKsJv5at7MVi15mr6qgB21KrHsVukh
hZ/yBSkLhL47tHzaOvGVtUmY3Ukb/UmZ8ibjzpr9qxDnwqclzyxPjgUTXr2Nzkxn7vTGoRhQL30O
E9GGHAgyiSo1Kb4UkXs3mWGvtssGaiLNimnwWym3ZyNLvYOXNJVeu2w7zRrUwexBbhgRVlAcEXeh
tAFBSBX6fp0xO5I85S+5qKxPSlYVt8UwtwgWlGOgJd/QX73Gky+Bz5r2DJKFUoOuLiBNtyETQIxZ
PT2pbNaCvaild7o4k1IubWEWoHj04lbPDUs4paM2fGl0rfy65K0F0ZHRTvbeDrVHkNB4kqnNNKay
nn54V48xbDjaVKF51K9Qn5s7T1kqlvKhruqaKa5WRi5ezyr9nbBnTWH3g1owrKdYBViWWareLRV1
BsBBmSp5agtwCBxZIlShtaZAazYdaI5Z9M95necvUqHrnypVoGk+Jc0GlHEU9U8AJHcanyq6hW5O
YRGGtEypGf9ohQYYeW4ScMqF3DyopN1vKArXibOXCIeERXfImSgSKX1cFrUadfMgR4WQIPSZLZAk
VdWgQyy7NhkDN5ul2IoA75Sdtdkcu7pJVcFeU3G6V8FurXaNOvHimNkgP06qICM1MsJbYEtbXbpL
ixZSBWTT1mENOmt9Ax2TAnEY1AgLolD9gTbMyZ7sOMn39xYwKgZXrJ2qqByv42PXajXlZXUTcl+c
Wia9TDUN1HWBtxWE/3ifSOxrZ4pNNjsA+69aWtPLVLVl1ZxEyjWvbwpknIxp70JKLZW/Dl0LeIEi
zOOYrhOUWUI7egLlU4YG0i1xtVXBW0MCDAorTbMSjKRufWw4a2CMy954jKe2/ioog/7JTGZpdFO4
gr50m6IDCuimXnZm4L3POYwSOZSrhvWR+vqYHvy29ZcmUfNnKr/wmSfipkxuqa6rCnhKBfbaSVP9
0onJdDNJivx2gw/dlwXEwPQe/idqXeAkR7MBWBtrQszQRSrfmANTfJBfHWy5U/Z1Taht51BR2Gaq
Afoqt/UJhiuwlmtedS8G24m5PogHulBuKgjullQp3bIxlffzMK1M/CUgYysxjdCB7yXKL1LXhiZd
Axut6HwNR7U0kI6apP1jYfXtGG4DRKOenOTCJR72ZUCnOqkeELNfsZpow1PV3KqT2MbiNZuUPeqm
dIQOsIUdVh1gmAJJvZkXqUPLyit6umYwPYAoSOLsRuo4vjzILtS6ZaVopjUZvTlw5bZUGkhYQtGA
oRi3LESge2Q+bLWsL1ojZrFXIdP5qUpKSucklFoR1dY6fewIWWvfbDGeoPykhA67KjDsbDUI9ZV6
r9NbHkHE9LWRwgyQmLSbhVZ9j4BZ9TKXC9a2HGTo7awKOLGtFwX7eZjhVMGGYzOdrLOAXIppql2s
VeUc/toF/sSjUwX+W+TSLchPTSBXUSjbBl+rlSQqY52Jk12Jf1NPOIKg/5oxsS///hXrVA1VVzWA
amBoCpZxU8IkRzju1zdwlLJ/+PFHTPRdJpztcmPB6HKAqRsmY+oCBIVFE2XSEmZpi2Z4LLVy8VEx
ASm4WEyHxooONwWxi9VkqQ+jcOya2iTZVFgZucIL+uqeZ2/a2UCGXR4rdy0HNEQ1UJU8QrzsUuyn
TjXBWPe5+h/GkAcF6ff3sebLHGfjXob5tOQXcYdyW8sFxnZkdfazfZNoEDXHabOGqCNOCsq4Wy9S
O8ver1fyJzmc8SqINVKtrwqzy0Jty0Uk6dT4ui5t/k7ohN3elmpAupR6pjDVaZDvyfabZEb+Sch3
AOi+v3GUJMs5nVAEjnNEiXMFFjI/YwZOSuHHvEwKJHXwLEwIQs5dtTyPmjq8wK4L01E7bbMY6G2h
zLT6BoMxtX2tvFVasswR1RlKHiOeuzekpj1TKro2Mz8/lMkTNGEMpolQ1lmM+8z6e2FEe7JcjAYf
rCoxBkQFOPqfreuroLlW4UHEuKZhOq0yUU96VDLakumwdRmQyurgTrR1uU2ggBDj+nM6IGX6m7P3
s8PxKpzeKamPurInoVXr1Xs9WZnkFfrVzWnaXH99ez/JPV7TzPVrZvQdbOVEbgzx5kIVVLVEICtk
n1dlM36ziD+5EfOVnUqMPROSri1C2GdVKJvW2e0rwu9FJ8j89Y1IP8nizFeGqkbOUCiVtQwVbWeg
Y0lVp8wUCrOoJjEGhvtxVi3f7uoaQoYWwddoMXcG9xI5/vKbSzj2/A9spfnKmBmtMEL7IZacsrGJ
2njbAtmq0zskWrL7LhmRCKTi+FxLNewiNKaueVdp93tH65qu0Ra2cVkFv76WnxxL83gS39nVuk8y
NuZYgJgWD4lqkXFiUUMJs2wER6qa3AO+Pf9nRZPXNI2Ua4wiH5MGVQCFuTc9MZ1GaQRP6ePm4df3
87Md9MrMjJvUGGuvHFWwXPY79PUIdgoQMov0OzD2Tzyd+eqkt/+bvfPYkRzJtu2vXLzxZYFmlDZ1
HZGhI1JOiJSkUWv19Xcxsror0js9HF1ADxp4PWmgqjLpJI0mztl77UmBhKUKS9lrRGGlmwIWWSvO
kFpPfWhH37IfQOrKPHdBczr12lPqqagz9QZDP+GNUzic+QxOLAP+0ZE47wc/r4TID9FYzoSqmcNN
GhrXYTnNV5nhUO2Z+LwhX7HF6QN55vu2Tgy3pfnzy3Abs1FETU5eLlS0d4mvuSHXiDmZGKk9f9CQ
uKOVMOOQQ+8Q6p4ExQAil5cQCbcOKiOhY1o3BBMEOvmR+0UBt4mD8Kpx+9qAm90nFRu65UBtTMzF
c54y41tOVewnCFJ3ZTb2H5BxBHhp6hxBlqSYvgHNB5XGCthu7s2k4WzmGRXYE+lP9b1ISugEmV23
zpqE9/5ek8n1Lp8y2iIgm4tz2Zm/D5xBr3T0Rro858VXTOIUI6zdlLjJfZrQDp+X2mgiXLLgSfO5
MOzyR9fZ9cYd4/zx9Y/mGQL+mwlp0S+9fC2UQvxpIrRir3WUXzalYaFr8eePExTh65JhsnWskvRJ
g90D+1oZjhSDelxslnSdL2ZL32jVUh4KaRlrdZNPQWBtamfCi0Lu/M6g4AIqQgtQgOzaviSmn32A
r1nuVWdG7dqQGQ2lisNgDdNpGkOKFOV0W7Wuav/ePOcerSyqHehmpUl8CAr++jSZMXk37XxlEcGx
jnUSg69LwzPf8PKX/u5xLqP/xaTqisEqC7/U5D7O3y2rvZ9n0XA6jG9Soxf7xh/ST3ZIeuvrr+/U
kuYerSemG09x4dOiyrsIMHjX3Zu05rmgH4AQ0uWuayJF8nHyOZg9AzRSYq46NkN3r1//xJzrHq0h
iSDKex7j5GA3jBEzdVGZdjOcnyzVZxoypy5xtGutabn4Y59HB1px3UWgpQkQUxdvuNZ8ZhN1Ymp6
Bu2+eGmzn4Pe7wx02VaGhn2o+i1TcHJVEqp5MaKe43xtG1//3iM7WkNyiA0URvzwwNEcL9Fguheg
6tR6GE1v+/olTiwk7tFCEnk56DdOmIeMet6dmFEv+LkFBKlNZjQL/bnRZ58a7UcTFzI7ZzRqJi4R
uPmbuAQN1rgF1qrCtne5YRnXnd8kl43Z3Qrm1TuA1NnWE0X5rsul+FwMpKqYkfiec4Jb5YUoVn5r
PoUDlKZ+5RpBeSBbvIF5mLyftcbF0aY4oTKSggcD9d/UhbghyV+JCvyPbZk52943cTV2fXI7Cedr
zORGAUG3HO4MdegL0IimB32sK9hfjm6U3ee83m2Q1Ox24iF5k3RNTRgOnKTZDT55ra7IZiraMwPt
1OfqHM22bVoWKBng2hioEVdRnBeQAVpMi25a4OBJ6RpEtTQPtTHgFK9S42PYVPCgstQ8vD42Tox1
52g2LHo3I/EJmlKTeeEnCZPxcZbAwiBY4lE3EqoedWH331+/2m+tGJT7naP50Kt6o2gnMKZpS9ys
5zbF1gry+VA2dX0xjBJTn9vgBbHAadlen630SMk1kz1eI+0Ga7r7b1VkEGiVJfW6cwDa2MNokyFh
z5+g4fpLizDeoO2RG6ocGOqmojjzGZ16VEdzq+pVY3i6A8E6js3Wkrm5YiKabubMed9C67yfYXSe
eS0nR8Yy/b2Yg6YpTAi3qsKDzCh12NbU7M20hdKHHPON7nV/2btJ8yZKo+hxSAABzlHcbCqtz93t
ib2tczTPxonS2jBb7rYlxHbSxFFkOjTPbDpP7XGe1f8v7q9qatXLkM1AKEKq41LoQzEP5CjNrMJq
HL03pTHKrczm+ALMEYHWkGjOnGCXZ/ibRdk5mnJNMeuyL9klmk6KpKEbc+jnsd4MuTwXVH1iynWO
plxqerE9T0Z0QLorP1iBHK/NJvja+EByAbfZ58p54tSgPJpy/SlHTuR60SHxEH9UapzurWHOYBO2
LcCnQO59J8Vak4ZiM8ejvs9lh6nT1eyo3TKmS0TrZNWMBt4l8PGXk4OIrvHc4O8962eK0Iv3bIWh
1U4+y3Va5/F9sKSkiXkBplmOePf6pHLidT6vRi8uoSe/6Mq+04c2SjDRGWQ7RKbv3NqdfS6S98TC
RgjgL19jM6Tm6FmaSzRxc+kNAh2OkaiddDK1t0tNwHYoui0tufLMTu7UTR1NNkZmVXPpAznl9bVr
d5TJJUO2WdtumZ3ZSYlTd3U0x1hjG/Z2qigAekb0RIU72/ckoN2ldY3fLzSszVQV/SPXrS5oskcH
OWJQdUIfYICXk/JgC0xl3mivZzVCwsvdbk2Npt3UNVTD11/uiQ/JPpqGOmKpB3pvmtOpQ7F8cBJy
571pV7g00Tw9V/u/dx3r1zccuJUhPaIED7WYHJrp2fRmLqArRlQr12iO0zNL/qn3ejT3qCxHI1Y5
muI4edppP8ZwbxVu4yHNzjyyEzO3fTT3FDRbWzEjTuj7IdjOrbKv2wq7xesP6tQNHE04wu3HnFGP
e9nVmDd939kGcok5n+ja/61LPIuOXnzQSVW0VpeiXyJzgpad9L2bppxvYeL9qaI9qTo4cRPW0a4n
VFPnQ+/lJiLl35ZJgcSsqOe7vs/OvYUTA/e57vHiJowIzjcuoOwQVkH7LgjMcluOibhwTcwaSEHb
i9cf1okFwDqaKPjp9QigPT6gs3x0m/ImjBt3JQoj3fRlsDIJlD4zrk49tOWfv7ij2WVhGSaOEfbi
WZGEmKIFr/CXEGl95hKn9BnW0efehjJv/bKPD3GMjm8wCCEhmACXaZ/L/TA07Rq2vHMlqd5sdSJa
Aj9tKFSZ721Tzz+7Lz/18o5mAz9yKAsQunWIigqi8aD8tlkLmNufgqoocXBPMSFhMiDXIaq7zxns
3E9O15RwpDrb+tpOxnCpEtJ+7IQzB9K4lGOEHwrqU6+/9eeR+ps9jHU0jxSGdjjeo9m1yL1P4tl8
nGxg5Coed7JOQEQTNIUdqEHUS0TCurEm+HCt2e1U2IFNTR1ng3RrutEpr3FIbZAASMfed6EAS+NI
qPpZMG7RXs6bLBjCbRwC3gSL+aYemquqB/pZNFisOgDHJs3Yq34K3fdu5OMIDa1kB5P3DW+QpJfW
UBtbh/JmNPFO1OfmiBNrl3U0yaVlFUuk/jhfK09exGLknKKAVJcmToN+lj+MueTsXtfqzMR94oLP
J5oXoz8OYrfpEDDtYx+LgNDiqz2kza3KKR5mRIZTy+E39EmnzizPJz63xS748nOrDW/Mo+WCRAiU
9wRXJD+Y1ontTfXX1wfRqU34s+b1xT0Npt1EsOTVHicO6h/LwoyaRcnO1aL50roe5ey2Tzdl1tQH
jXhhg0ll/HLm4ieWKXm0kJhoTlyDTeu+F8NT6AiTRJEI7WYyYMQPTbhevaO3Rhhib7GM9CKtBvPN
UA3+FoIpjpQmNXaJ2X9+/eeceL3P2vgXj2KcZZmV/eDuzYFUYhn2QNfnvLlROir2yCDSdWDqbhfm
wj1zxRNzzPOu7MUV6UW2uCYTdIFGnLyTyGI3VjaCV4ldeUH5d/x74+j55PDiOqIYIIzKwds7rZ1v
o1Sm16bo+k0pdXL/+sP7PeGMc7119DJRMUeJj03zMMzKxAzQFf4bXWXEsqQcUDD0m124d/zUBR0T
GEuAboEJNTJoLWwtgiI2lFZQw/moVbCyswuF6TyW7DaHeM5XtWOpS/r+8BwdY9fXYUilNmfeWRs4
XT9l6WR5eLqMYN8mfnMhNWdmcgO98VvUB/VAVFld3zmV0d9STLceU0uMdxC+nW9RRezDpjH7tFm3
jXavBxQwoDTbpovAcsvgNlOGg2nMUMNDiKqj34QliQI7I/yKQIMkgWwK5E3eCo3sLEtof8o5u/Qs
SZ6fwvEarhyLErk3mQx0jXIB37xOIIpNvkck9jwiSDA8Y043ahIJRJmGRKWVb5C27FLk3IyeY4DW
G63mY92b+rPf+oiMjapWtEJNx4SqaczBZ17o+K4ws4fWjUBLTEg7GqFuy7CHTzJPxN/YddSV635y
IQ2MjSfhuucmHAAzsoEfKdxvW+5Pf+tS8jqCOAyctWt1QbdBn1cT1VlEn6VXg7JxghgZq0MAcgRs
2RYfnLaCRRnB3o5I9az2ZpZTxhOAc+GWDkMN6LIMqoNlcDt66ApviQugxZmxUgpSJ7rYWtOmG78X
Ztn2D6iKqwdiM3pUOr4iYxt9nfpaBU0KJstR6SE0bavY8B0G3YomVQYMyQrr4aZVRvotL2vnQzpR
oVmRHuMFa2+243d+rDHJDTJK3g86ckA+DP4YbEBT+2/boh3jdT+H5Ze4m5jC5ySdC5S8U38hxtjq
ViZCnjVyqEruUAcSiJDOEi75hACIPGmMjh8mIQo+XNH7b0vyzH9geZN6nzdZRmQnmZWHsc1jYvbq
HEWQPaEAA1yOLXJV+k4AISZsOxsX4zQ8cRrPkU92uorJLtLOjHo+s8c96aF6ZVm9BfsiDm177USe
vh5cPQuqGIOJcTuavXXhYmzW+C/fhoCj9bUvcqxDZjma1kU/zyawkimE2V5kBJdfVI2Rf9Gt7QLg
6Fr1afDULvBpua3LMZ/ufDVByk9S5e17ooOsdahtUBBu08OLEils1rSckh0V3+rj1Ovwc2POekcu
erxUeKN4Ld3GVJc9nfwl44nMgXJg1iPQQAC6t6gC3ndeWPoHjj403X1WvJR8hZIXys7G/qLiqHtr
BA0YKL4Kj5RVMY7rhAW3AQpvxrcudsAPQQcDG7VDzazt1068ppGtHkPdGAla9CWS0omJAXqgC1Ps
89hwvvbuBLUySgwYkkFGPkabVPptlwfet6JzoMmLOCM2alRNAwqizQscBBVNyl2ryjlkRxOU1+Ew
6mTHstTch05uQvqgJuis50ThYa/9ulti7AfahUU0O8i4uiF5MqoRHSqVzewtdgHDxtAa+V98UVCF
SVy7Ap8/LNLAxrGd29lfDC5F0rsp8Zd4C9Hp1tHWUIEDbo1C+02ajQlgMmYQvUrULJhqyt7AeUWy
OrKBdDK2E+mEgtwOHDXbYvbbnW0G5RN2MqwQveldJdaQgOtVWfut74WjVrPwoCBqZdJhFgP9V9tu
SA+wJSRiGTMaVNvTQ7La4bq3G3Io+Pv8tRyD8FAHTUxQejeX9pZbR7FcRnX6Tal+6DbZILpdQ0H+
o7Jrk6kraYkhaau+9y8sG2nmKmsc7oDh278Z5yT0V+gCnVvT9H1Mq3U7XGTWGMNcVoTO8tVXqJcj
VcXrjJEMXDf0IbbNeVfvQzpcXxwCLv2sehearq6ByfvqzSiN8HvGn2ckoCPEBp/rWzvzrK9BFGIj
6uOyrFesvc5FiPUEYEjEPLVVs0b8kZuOd1+OTaJ3hbl0BMbUwyhLEnG+isquDzgGtPTUmjyZNkrF
7FmmTAgYnZVnfgimQaaHNgtuK215BIn24kkXCB3mxFzyqmTpMhTjVCFRojAK07TK7auURj8DvRyC
u5GcRHtlt6X46JG9WGwdos4SZJzVbRPI9nrU01u00otiS8X5k5HMRoykO2q+paNbgPJDU0o0a5dk
n1KV8uMKnQAgjgObLNV8BogkGLKbqSwMGNPaN42NbJPuATHs8BDFinSbwm5A+rWWAf8ucep2nVZ6
mDiXpTD9WdJNOuNFaB5yHsGKWLf8y6jr/mku8uymtAj8RaUazoQj5EOlicULDPBFDBw84s1EQFVC
PAWs/DFa0BSdtvYlZs2vEd/uRzYGtcS5u+T8+HGDs3fqwxowUV4l+dpUgWrRennBhd3lFMIRk3RX
SGoAMQ34keksGSu0sle6r0tCRBzZPPyv6hkY7Br8fZ/H2Xukgvy0yMjL969viE7s3cXRoXxOCRqq
S8/fz/NE9UW5t+k4oSAO5nPipVNXODqMN3EmLIPm0d71jbdtbFl3cQrOw3Um80xh4dT+9OgoXmV5
Ss/MpgGgK7kd/CZ7U4wFiTm+Kvai88czR9kTBQxxdNYOastuymg09mESfeAQe2GIASl3Fn2rdDFd
JG7rnREdPZdrf3Nofq46vNgKuyQmmHgeokPQ4disijS881Td39JpclekQbgHy+0Q/zZxfo0HDTBS
HZICEUXjxuIDeadS9SMjQ2VT6Da56oNRvIuzgcSewRo2kt3f1g8Rh9iFMW3Crs22SM7drUy1e2cR
E0PsBr1Wl7o0gsDcuxiMuF63k03gOl3IXSUm3AFKprfhLKCLe2VyHXiQD5tuGq56oxy3kWdmF0So
0x5ONTNHbs/bfCCRlxi1bON1KFHYbcOlmpvpXElmOVH/7qEt//zFQ6vCNEahmBr7ys2bC8Faui3G
FNAXuZUbOyBJLicMcdMmiXFJIpf5EAnBouMT/Pe3PiZ51CTtEmGoMWAgOvgR1kUaASuzpnbHnvdc
x//5UP2bm3yWw7y4yQ6va2RFc3KoLQu23ZhOuzKk1kx6dvg1qFECF/E8YDOt5m2RB+HHzkXbHI+k
wEg5T5epZB8X+HW4n4cWU2KjIMCFHfzVdMKeGKq7wk7T+6QtvtaO0rvXn8yp7s+zxPbFz46KIMy7
lNYHnBpgiAgE11mfDLufjuS59e5qy/06+pV1lU62c1CaLoXUJlA0lsI7S6jxBjEuozCw1aMdgaCU
jRJnAPInZhB5NAv64Tjbs+KhBn7pkZjeoTugbLiWijw3Hqp9eP0xnJhBnpXiL55CEppZErrS20dq
ulO2BJ6qGgj1rgPV3En2c4h/4vVLnbqlo0kx8/tOAH4I9mY99lcTCrQ1W8NhJ30TCx62kjOPTpyo
jjyXbF7ekwwrWQdZsO+HRlkbX8zpLZ1xq17VGLT2niAwauO3qRIImJvmcy97uJaj2+39ouw5GUwJ
6PfYcW5UTE/mzO2f+FXm0adoETHZ2sYQHeq0EvtcU5hCHi43zw/3P8C2uO2/121Xf/+f689l8z+7
JVKlJWTpvyA75k+kGEP4NPLi8XMe/gYRxJ/5JyLIJueFKoxLxcV/wbpYAGWOcE2FeATomLkYVP+B
CBJ/2Jgb+Z9LtIxDdvJfiCAgGAuHTPlqSUYGPPTvgS7kb1YMn/nyaJQMQWhnbqvBGsvxQ6872NFh
S4xmHYg9tY8K48XE2uhqkjNm9velOeZ4dzkXdKGu99xNty7DNL1KDdbVaopB2WZoOXIr/0SgtFj1
tokhwy+zzxhu+wttBNlOOMyAI2Q2jl8s5KPdYVITWLBWbYMTJE4cwFb6a5V60O5DWd5AxsE8nCjC
etRAIitCuTWh53pXVonEoIWF58s0tOZll8cmxhLDvMwrRWWg6+GeSakuS7e3gT+U1Ec80Az4rm0f
AVMRg6FxOGsPo+/eq8QmIMsr3HfVgiYguhjDnDZhNg8zZYxuAI4kAviLitaTm88jWDZHrvq+fG/E
qn0sIpucRFlN7zTN/dWso+m7ZykK+bUHXcDPh3WO0G4tG8xEWRITp1HkFG/S8odh0iAxeiQ8BAbx
c9zOE6AyeiBwKQHGCLw7RxDHQIQp3V/6FF7gd3BMEbmsydJ6SG0n2kZWfj3MneImKpEdsNEjVpf1
uFbtDHgXldWnNA69Bz8Ppr1bDPO1I6d+Y7Q1KWG6GXaJVxg73++bS9JvD7krP/gcfLeiiQCq2h1q
yNYk6CSw091k25CuZxcIfFIn3o4FHgL9MD5FVbz3x6nmjJFAnLfr6+ecXKcOozVUFeOQhuNVxvNm
1zR6K1Kan2bQI2AbgovJw7MmOgdWuY+zKyxT6My9Z6xyfwwPVSbvMypdqwy/4hVBoMm9uwh8wXfB
0WV+/dRYLRvBsrMuqQ0GK3su7ENPO+9dj13lkY5hv4nCzntTJb4L6dNqA4hrKKjSYYROzCnoXdc1
3d7jNLK1DRdjZibT9/+pGfO/jaZGff70BHn1uWyjz+lv5kj+2M850jf/kPAWXQfqzzP1jO3rTx4Q
GDWIPqTJ+3AX+b8XOCDL/AM7NSgg3L1wsJgK/5ojzT8cz3MJ110AWdIynX9vjvz9rto7PvU0UIqS
vqqMvaRMsLYa5H+jn1zmib7IS8C05Rh9zBk2uDk/jsTPrwjPJUe5vMA8jBExyap1ZxUfhQjfUCD7
6BbhB04PXpdc+vJTNDWEaHT3svYwUYnsB2WuJ0NOH6J5wMQZ5+teUVk0GxqUbemuwwbpaWNFN+wn
L0Ys00UdRzvVqpuO9LiV8pJ9WuKPQkmabEqKy4MxfbajmMZmAU6MTPWZ2kkuqDDP6Q8VO6sQw2/Q
T5/SVhxKO5qpLD3Jhuq/JQIg6b55cPnIQHIRk0vNV9QfIlywY2t/nEz9vVMRsDgam1rK93E/H7ra
JNHP/5JWyDytKQ7IR/XIufRuY4AHDRFPRRk9jkzFq8Z3V01POVHGnNMA8RWpeApDjpSTU39vrOEh
LQISjYptHrWYDdS9HNGy+NRi1kVW4OBcVIdRS3E5B30rI3c3Vf2NSfYjEzwYeK3Db6VP7ZxFaBPZ
Yl+V2loZeOaSeSaLowJAzIbL4u+gO/3gMGmsMSTSUXXbex9RySpxb5SxSAESa7+c/N5SvlsrrT7W
gTOgpiC3w6tvcm3625Hi92Y2pmQ7TRMxWW57CKcEGKTZPnlzO+wsJXv42mFh7Sui4ffUTsaryEE4
VDXJ3uwzyjqq62/nsHa+cRAIV7H1NRor/8D8a2D4JSJRLRp93YPdLs071aD0K2WrCf8N6chMVb6N
PQg3aMmqg534QPhoXP2IEjhL8aR+Mmv+A3u//56ZjNnj9By2+hzVn3X+yxz2zx2ew0QkKTZ6TFDK
lf6Cx/g5e/FvLA+SB2Qywr5dd1H5/LnDky4QSPi0CtCjghNpUlH5KwMQ8KPF9k4KG0YJUvAjdNmr
KLNfN3ie5UFEE9aCs4UqKfxnRuSLQ4pjOBZDYyJ5LfK73YRXhkTd1HqK2WZezRUSFCtG8Ac4CRoz
XvxPMqrDnTkFPb2MwT5TqLJ/PZT9/DmSXyEkuEwwS0tv9+XPKfNFBg58zKA2QR0x7tSlIhIZBlnR
EQeH2+ezYVc9rbq2z9Z4MmHUlJoEADMgUs3pok+kWdt3bOm+uFpNm4AuzWMwzTS8knKw34kMDJUR
2sZHC7G+XtW1I7x1ndgpUmBVeu9kyNa18XpjPy0NzfWkjVpRVKbRDY4wUHhaLO9xmh2yj4J4QB2f
aHtV28q2V7Qqrh3wFfa69rz+e+qXFE2FaUO7le4w/RCUImjSJxlb2l5N7qepbtUqM8z4nJ3tyPzz
80GSOunaNm335bTw64P0cSXHRlTWm8rrtgLErxwke2OVgijJV60RXPfZN1GKfZ/24H8/5Zm/96KH
iupWboa7ArIBOTneTpeklsfjRZV2q64jcJx/rJtmHSSaEy2h8bZ/oFh2Rmr66+H0z18PZ9mBzswS
fizuwhzZFoig+PVJr4lWbwhYSnS+f/GV3v2sCb3k+C2D6a9K0c+ruJysON9w1AJU9uszolGio4yC
Ir3dnIRHh1eaB/dddpV62afZG6AAUL88U4STv24XuCpDgaAw2g3KMR3XOiqWhha1ydJtYcrnVYYQ
IjOvhmyCedJrc/zsyNjicGDH8UqJsLi3MwsvdR2b0dcSS8SVo6fiKrVsSZikSTxxFkXGlRnL+H1c
ieRtNKXWpqqHZD+66IA3sY9F+fWn9lys++WxcQPMZsoiFllIxz+6ASaS2UHbXm8itI+bGvP3GlNm
tJ5ncgVk7Ba7urOIaeoD0prMLt3pyeKbM0uam8IfL5wmIvvKiFISu2nMtbJsDsT8JrSYHGj7aX3p
uM09FY9+nVVFvMlIUL1GDTfc0t0kOrA0H9p5ym+TOMw3ncMa/foNMlX/OixgLwnmas+C5a2YGH8d
Fk5vYFzsBuDUvV0fJK6GSvv9OpT2D4GLxPfm+cwV/2XW44rSFr7kar5HnenXK6aJUcCV5IplXT9N
VQyCthvkhmpskTXW9vXbO/IjMAAXthS9eyjCPlvg53rVizm2SBITAg3wbceEeNQ6S/C29ta5DWAj
ziwSR6asWBV3bPD8xEa58OP1H3DkLXr+ASxdgrul98cG/Whu6gKjnlCdVZvQVeE+LTLC47osuADj
EayDBrZDNEmSpvIahFNVKXzFWIYqxyvXLfKlVZnMzZXZK6q8XrtTVvuEh3fa2uBm1wZsWjrDiOHc
JCeXi9xnTokRCYq5a21UUzXrMDWdp2y8t/24p8UrjLssx2kauY6zHXoVPjSx4T9hTSNMiyYQLiKY
wDNHvq0zRrQdW8gAbxmTpFXVJFwhoV7p1IrfjPy2dzqqukvsUARueLy6MZnHn/XE/8D26rb8nj+2
9ffvLbW1/4KC2uKdOr3LWk9l3TUvN1nLf//ziGiRs8xgthTHOSrkzxWxn5usBdnvAoo1fRpdUrkL
heAfZTTnD7BvTMIU0TxHEQf/z03W8vex+6A3LdiFwY39t4KWj6d8yYdELoDJfCKkhF67LAkvvzhl
96IJNPlK/VzDO1UDmlszhhezhszWPdZO398bSS2uoKAEXwZWpWhV2KL+MsZuYFDIauTBy+zyLSrJ
oVq3ht9+Lhy3/NAEXoaXsRMeeUtxW2Iy73H97nKZzPbuxeM+v1xyF54pmfV5Xo7P1uJo3qcZOhRm
bYi1IybixXRNnlWDJiaebSjYXoiDiyyUuPv471/WotQJEdi0QPsePTw1Qn2yliL5FCJpsAO6dFCu
zex2HufLsqdQXrvNmQn515as93yrL68pf31h4zgYVtku1zTHCxEgbgiGIF5Vlfz0+s0ddat+Xomn
aUtJDYNxezQXmrX2KMHHcKjZpbPgFZJilO6TpcSa98ZTOyn7TRZBXMHlVMXkSVF3HOeOjLVRh+4b
wyicg++YQ49wVTp6VUYWaOxBd+SKFTgyTQcCwGq02E6vglQVdyXylXSF8DY5Z4gQz96/F1uD5bkJ
djSg030+Qsorvz43kFW2xAA5r+PYnDFdAJKkzxmY3UZZQiBGhsglVkHeeePWy9iBUxWu5g9qLj2N
NtwhcnfoxXWAomHY1XQHmW3Dqv8e2RNfjJ1W/qOfC5DpCO6CcpN2dtGBfyrRPIjn+5TLLduJTC7a
pAyK1YwJAclJiTl0FSyPalgemgoHkHMgAjD9W7Dk0+fn2yyPWi8PvUJiRerw87sYjIGgSNMPSEey
/dBEzmHROu2jzP6OUZuD/Mz8UVw6lo+4sRi7sdr4XWFsxDyPP+yxBIoQcRFBVobNlhIzh/UjKfVs
rIZMoPVqpYFcCiW6jd7GoiO9GZ0BsUMT1Wil5mzM2zXqXdw5VhWDeXJsi4JOG2K425I6H/FyJyqW
m0SKMH6kUnBZhfG4jUUu+8shj4O1cOfR2ZKHIcsVWKfxfe54hV4nUmYsn2H3gNnWfppA8nysnNI0
ryLhVc2dGSpKLi14kgc2Y8VFNGJc3DlzM8zfnDnL5u2AnocIQQ+z381IPQv90mBokiT7ZkKjs1DU
IndSDO6mDcK9myYWzCzIPjiAWoQ7eIPxLa27rhb9xg8b4hidjJDjLNQJDEcT+n2jR7qvTd6y+kac
oVa66ZHDWL5Ha3cwnOFJBlN9KU2dZXv+FMPE9bpQrulpzD1MPad55OwWjmuIafJHFIxqWDEfW98L
7TiENsbSYg+a9N1nUl2GdyViWwio2CSpnVQZMIoYhBiaExNdmiHoLI99X9VvMt7aiIuX5vA2iFD4
EJZikrHl10jxiq6oPjTLJN3rCh2au0zd7jKJw1dkPkdzWX8pGsks7y8TPmZlAVyPRcCznPbxfzPI
d0lbQY+bFZacEsHqdgxNzb3hnI0oW43gQhdpHjscN1FPOs7mc/t88S+TINgKjwXQ5Txu81kv++QX
q9Zg+3KIPB7lLL3b3Mq++TFdgcznyFp0+mrsalYmKX+UHdEK6G03M1VE26kJMwz7h2meDhU6xdfn
y2Xv/csEw2+iIcZKypmWRfVouvzrwegGWSin6uXm/QR6v/P8TJzn55O2kM1X1fLYpuUBPv+G/78B
+3+LdfyVDVhRJL9D9y9/6k90PyvCHxaAV5PYE7qaz7utn/swA1TXH76tfJfUJYYTVt9/bsQM/w+O
AiwFFp19jgOezXr7D3S/FH8oh39N/UQKiyL/v4Xu/3X8UDjjZOcISziWqSgxWcuYfzGmPWeE2VoH
1kNjSGJUE8qjdlR4+GVWNPBC00OZNhA7NM+PLx7VbzZPv1Y0ni/seTwe21KWs1Tafr1wNtGmaMLa
frDyoGC3hAJm9ubo4vWrLH/LX58HVxGso5I9JivwEp1wtEVz8j7usq4172fDuja86nsgjGitjfEy
Gb6hoMsv2eye+SSXNf21ay53/uKRgq+sAXab5n0DdyeLQm8vmgztjRne+WV95mK/ns1/3qBNMdWU
Jusc2+qjixlZ0LeKi0X5QERp0tnbCtU1O6bV/JihDDuz5z06LD9fkCMyOzNJoZTne3R3fdfAs2o9
eV+HyQNrdHNVB9VFniQXoTE81bBIL+gJgxZEkHbjtMQtvv5Gj2bh5x9AChhZMD4FI84vR1uqwion
nAKFvOdS1lVnyxutinJfGYN3GHBNkyPQqLXZF5ISbt4+JrtedqQLlHn8Xuv8wriAc9Seqc/9yzuX
EgUzT4VaBZ0rdTQNh9L3RZmCNyYdLGRJnqZVmzag+0pvBhBanRtj//oUuCAnvGW/TNXJOX7vde82
rl/N7h3Y7qVlrh/J5HkjsrLalfE0rI1Wzk9pjmcgqgxE2PHaGwZCwMqpvJC583/sncdu5Fiatm9l
MHs26M3i35AMRoS8FDKZuSFUykx673n181BVPaWg9Eegej1AAQ10VeaJc3jMZ15Tu2JWHGjxGs7p
z/PpPuF3GaQmlmbIBnZyq/0oymMyoL5h3BVitelTba+2/o+MivkGYAfmubp41dV4cU2pVJ/DFS13
1dHBY2wLZAjIEW5FU10d9joNDHSkGdsImqvMiH+j7aY8ScHo8WvHF8PqbqmNYfem1TisK2qwt6R+
WxjgiJV+mtAk9f+C/fx/ybhf7QuMq7j6uepArqx+kiBzv4J64jOVdXInmha5atD9SgSVTijuaf9s
8a3lojOXbEOVxWX5jy+DIfKX6r6iPZhW92pV8h7igQd+/nEcaaDO7dMY4XieIzB8etwVoouZ8bxB
vngvTRsUCFdfHQJKWfrtLD2AuIuMAiuswKVQawcXgXbTC1dVu+m71tYyN/VVO4YbRWh95jesr/r3
3yCrvLZUri223vHkC9wP1HmQpYe+s81rQyHJ+EPFR1i/0WqHvfDb0L0Rjjp237kDqzXc44MX/8Mg
8a+l+PAzVtdTigkEUnP8jOA31h31m9TtpNClLiYYF4ubXWfHlZO+6hTZpQtVcM+swvo9WK/CagvQ
JUB7bmL4AT0KaRfICLm7c2QjkD4Iu+CJ2hzQyHp+SnM3+pand01oh7/O/Ijltvt4ENc/YrUdujjL
iVdF6aHTM0ervvcAiSCn2/34lov3iBvbtQWCf1LPXD7v2NBPA5M48+gr4BzW8q891QP0DlIZVW/M
rxwVY2MftWS0Jrb9/OBTL9GUHU8DJK7ruBntevgxFzc4LEwDciKPRpDYqrLrlUMIv6O8iNQ9IuaB
fi3Lu9NL9B5XffqlnBdIPTLP2LrVkmpCh/a2Ij0ktTdaWzKzW310zZFUyUUhE5rqiONWssHIFTjm
W/+72Wv5RtiOxGWpV+bbqrshtUOjPqcIhO+39oxSIwy/zrBVvNW7HY50p3/zqmr359ZWJbJikWjR
tNbB1CK4lglKLz+AV8LeZnqt5SskaIX8u6Gi8OxEgW3s6P0ZBaW3jY44S3A/D08jjsm5O16HZ247
9att9vH3rEKRUSrAaggdvwfSBkC3wDFuzP46SDZwtnSDDBGI3HUT7JXGDUcvq55iZSfB+DG72+BH
xkWU3mfiJX4eJLSCBvP2JRqQhtrI1YVhbPoaj1p1W0YYDrjpt8S8T30UzWzx4awq21d318eZrO4u
S2zbTmhZ2Wj+0Vo7y/CQQPXN1256VpS705/xUwRn0VgBXQnNmmNCUXe1bCoyh5ZFxv0A31K/V7xs
V2z9nXVt/TAuqjO0hHdJpaN9vhpsNbOhKFUDKx2ugsEtFf6x2xqpHpq8mHxSJEL/JL9IEK1PLnsI
dL4jED+N8wNWScV0ocS3fXfT4mdX2skVRkr0YbR78WpONuMALAbKAKwwWzpEBxyVqsJuvmGXBCNQ
v46hkMH9sZXhsVF2c38dxvguudl0pQQufzh60ws3FB7k/Iws4qfQ7M/1XXqZFjG5vn7ziTZVJCEn
6WHaUngUcSrXPOlN+TZg3o2TWLRtMqeHABteVYmDtOTpz6t9OhXLivMI8z9Ls24dGQoIHyAawIrT
SooVO24dcFHLDYx0g8+js5nimxwzyWETe6O2C1Nn/KkuxFS3lRCoux4qL/S9IaJFHz9jRwl0CnqS
j4xc76qctfRqbp7xb1AP8i5KHCXZ1L8qyIfZN6t4CJDVBX1ZwRt4nKVLsdwJrgkk9Jx0zue76H2W
hIzYiOIdtGYjNWVD1zVgkdNw28xOMrryq8jt+ayjnlc6nXRdBZ48XuT4S98AlGh1W5lhCXux7orN
FhjC6WV/FzD9tNEJ8f79g1YPL5KDUtaMo/RgTujcO4L8HKtXQ+KGt/DW+vS6am/76LZHtT2+lHQQ
oS7UAfmgYX0+Q/VC78JGd8IIXHw5c5p18KT5KLkd3JoY2BdO90fzbLyV7vQQ3muvOtKXB3aXP+89
fXAn4G2mXT+Ynv8NQ3jlWUrsAELub54WU7OH5+yGGMDCrj2GY4bvGaxzwVH4U0jKXQg/T6/FiovE
Q7F8nKUcBaxQpVYmH4disqjTMhEG6UE4WLdIFP60FEf7A3/lVt2LkqcLXsd1fUVf+xect4A+wi1z
z14JxK1vQPCKVyxPs5v2QdmUz9ljtdd+1zdsORG89DfMTVsenbfoIb/yL/PZFu6bq2ZfnMsm1qH7
+yTeUUUGForAjlaTMBAzoDbKMU7tmmYCjpxgdW+EEimoLQ0Q9LL4bMavNoGzRFaBKu/pZVzhCv5c
xiXJW5pk5NxrzVxIEkKmh6H8EP7M8Xp+CgUn2ia0DkAe4awz2lgCpJbHpUkpVvwm2+Zl85g/8EG7
fVa61I1Tlczmun0CqWfOriFsT/9CafmQ602voXhIAYmEiyzqeI2szKhLHE+khxoElI0T6vjI+6/d
b3Bzbu7ap3NCJWcHXEWWdZp1KGwwYF6TStj6r3yRR8GLzq3BkV+rIc44+FOciSvPDrvaC3mS+2a2
7AX/aX5rZXu46X6Zj9J9/Nq/Ws/pmfh5nUMvO+/Dqq5bYOCp/xotePY1G7Vi8xUL7hBCv0Nv5vQn
/HqT/f0J10KqwYy8QqORuk2I2457pXOC6bYoGuLKyh6Lb6GBS7EKod/YFCBX0KYESml6ES+w/9gZ
u0K+s9C69G9EjW5H/azif7sAQ8m8tFu/OhTjOSnWLwOYj+uzul7CWBA6JeKqrQxXCd3pCcXtonYH
1ARoh7xpsZ3H5/KqJU45sdPXvd58aFM9CBnT5ztI9jRBW/fy5kCMKfgb5QlFi/wByzSmrt355bmD
doyR+usqMHSRvj11X7rOxwdNCIZc7eZMfvB/i6/BdOF/t6RN/kd5Kam20N5G2ZnY+nNGv+zBvwdU
lijjQxETsZi8sYpKftAxtTLdMXE0y8umR7qV9GLsnuMetdtcvjQWqr6oe3JxZsmXu+PTin/4Bas2
d19bDcBCptw/wkgnLQpzmzh9Sh5Pn4BPsfcSPrDCtHaWiuZ7PPVhpmFQDyOK3uJhwAMtBIzQXUyV
h1QUnWPZBsF8eriVMiEDrcZbzyvpcqOOGA+ETmruumzT9tu0wmDRQQYlzVzMWuTqHpv6hOT5qb8H
0a4jDHbmC5+b9uoQ4RSl+bi1iAdTujBNx0eRtrmQgu9R7mTmP79lVpNe1cG0GKkGP2Q0wbTNyKlG
F7vREG0AYPW4HaqbXr/NrhE88BfDpr34HRkSJbiGKKyGeHvb/BOIqDi4sGWREq7AXAyU8QF1e6c/
z3uR8GjbrX6perzxtcTv6Y7zS9MOLJgTlFehspn7LV6jxU3Y7IPisgy2U+U0s63U25wDMfayrU1v
lXqjwsZHvJ8MOHMV6A+QegbzYq5uUC/rQa0LuIuk3KNX4Qw7J9iiD+9oPFy6A0PB0ZFBRvghFXbI
RDsiiWplHLL+5+kZvtMwPs1QxzQL5AqlwrX9JUDDuItkZtjntz9Ka3DUCGGFfW3gEv9dSfYYF07z
XTo67Tli/0qU66+9/2HodbxgIsMRigwdqhsD2bGBRXC61rVCp+EoyNianXu6P92cy/f8MOQqYsjz
aPjre6ZXhbgXnbG/6C1P1H8aIDTFa8XaGM2Z6/r90VwvMTwaRKNAscDPW92eoSBGuhhP0oEqXFvt
VXGLuEeoUJzxUE6xQA7jMP0sLCInrhxdxImHo5ZEJQ7WrWr3MORGKPFbpIqoAqGpEwuOb2zk2FUH
W3sYvlvXorn31Tfhx/Q9YC8G/NVYraVwyWwVot1DrXgqhN7Msa5RNKHM2CAB8x6oRqh7mMCqkCpR
X0wYjMGFWTsDftPmmaP0/iZ+XgWcPOkVyQYNzeOjlFpxJwetIB6Q42M8eMXBVf9bd/LZM/xbXKzE
3GUXqE4f/tEV2zlyOT71y3gxOhQIzEfhIUGYyGQBrgnw1HAjmjul8TpzF30PHpPrjHMJEGETmW7a
b8Ppsmu80bT10g7Q4RqfkCDt1N+dgGeioxTO0Hl4o4HPkLeUiqBrqy+hTjn+l5/vTXI0qsLnKNWf
Ijk2n6z8vQKrS7a1GkjbMfu9ke/BAtf9NhJ2+v51wVFIwv70wV65h/15uj6OtrpkQwG90lxnvSmy
7Os3g09tZhvgceZrEXCTOWZoC78whatku823MkHzBTkmedVb/QPnOx4a/4/kXAVo/YwvS7BcNaBr
xQWPeLwJQH2LEZ500qFW0Lez+wBcrX164p+DlWUMMIXQQyCl43R/PAaaKamU1aN0MEK7luE/4Ypm
tz/TPwLZBu7TDiAx7AKhFqS5X06PvcKr/bXoH8ZevRfKqFihiu/LIWps9dl4EX+ZWN+VtvbSvwyx
neG3NuHwYgffqfY0khO8+NRUdglrjczkGXfsrx71jwuxqrYFllgM0ThIhxYqSOYU95nmIFFZB865
VtPnlGi15qs+R24hBZ7Vs3RoJpxnAQUXnEZX7NC7uzJ41QUSF08Qr6fuzLVyduTVI5JkUwjdhkmC
2KbAhcdmMGwGiCdkKLKtlm5l2lrrGmezwOVTfrrPPnzq1VMCERnNeo2B9R/dc/2dPaa/ziawRFt4
Fn6FolNVLpaNRCan99iXL/bHz7qK/jVwpKaRsNaa8qBIropiH5p0NwSQyi2kxV/duC2RyRDnM9tp
RZr59+Ze2u2iodHUXd3gVmq0Sj+IEv0QJ4aggTjh5NX+VrNad/qhm73dhY918S03ZluN36LgMD3N
5UWtfK8kyc6kuyGhA0Mvllagr9iZjD4SKldR7ShyQ4dlc3qhvt7+f//c1V0T+oA4W0Y++BQBVKfk
nWn2vvRM+7GrzpV5vwos6DGpvPNAISj7HV86bSqkQ6mW0iEHaaxDRS9HR1LpFQA1uArxI1lo9+HF
2dLnO8zs0zb8MPBqN1QCsm+dVjBLwnaUzHqbtlGVuKm8MXUsA7FXc8HMzi80QhLZawVH79wkcXNM
CGZbVDYd8pDdBmf1MNlP46VMM7zdqrGn6Fe6cd+rKM15cb/vUV3srudx659DE3/5LP49g/fGzoeU
y8zxdW6yim2lOi2V6Zr9QTV0ir+3425GZCdO3NM743NJcrmu3nnR0HEw2F1FZKk0qwW2nQxp7JV5
IRBdNRI6iFruqulexqc08IxuW4lOreLaihMuOaCkgFT0UsQV8mctu07Ta4pucutq0e04X2NQ3Quu
Its1fsvDtUHWZBQvtfg96q6bHh/rb6m6r/O9bO5SE0Hj+apERBKC3iZH9UsGc6xLD6F/FTWHM5P9
dA5oAChAUXSq0bqiGqu7eYq0KNRHAgGrvMaABkXzDqoxZWZzmz3X1t5o7+PyltOaZZdBtjdib05p
y95rjV3qELGdvHSGyLV+tZCbf0vTJsxA07odsRpBGMHDjYC6O4X2nLztst2WqVN54D7H2muQgPom
X4o2Ty8L0mLdnt+fnt57F/foAKymt3oABG2eMA1meuq4sToyRKcBYvpqOsKFte8TL6icHJGH+p4q
soHswrwJjEtVoyDlqbVHSa1kbqpjaq4kb/zAsYbfseDW8qZjmZRtoTux5DTCtiy3zB0JixF58EMN
Ozp1hmbXGrZlOmLoajcZRvUxuGG3Nl0tcLLZ05PXrNu08jUl9iZyOxnwsg1dpkOqAe73aCcs348R
388fpK+17GEuZS8mMKZXay/lOaHlz6HRslY6BDWoG9SN1r4gNaLOIG0CQiN1A25YDBMA13d5UNot
kCB1W6hIcd0F1QXa4HY9XujtmWLm8jE+fawPP2AVm9W9PLR6RfxnxjuzeirbG0N3DPlyOGfN+/mV
XE11HYmVmgImimBb9DctqeU0fZP0e9nYIxbSFReWv0vqSyNyCySgi93pPfmupXxqmqvIS8TbYvSX
PVlNDu1oFC4tNsN4IQrbIb9q+r0Wetq48f0L1GCk+Caot3rtWIj38SyeK519zrNXS7G6AOZazSU/
DqVDll+2xs6kO9Ft1EPxE9xeBXygOReTLV/x1PRXRxJEj1rPMtMH4JhPP6t+nyGCoysv6Pfmk1s1
sEi/seqELv7Y/OPEB8AJlHBl4SyBmP0E/IK/Meazmhwy5EIJvs1FAyKLNq01f/eNInXndEYeLO9+
BBUyDMk7jF1Dh6cxFotsyOjbqfZvhjrLHXWafptyMdmSJCDUpP8g5pu2Sja9hYHXz4NxzYv1ODd1
fSbY+hRdMgmF9G0hISo6NMDjeGJp1WPHIiWHOl9AFXo1bkaere2ZjfopbCEdl3Qqp+A3aM+9F9c/
vL2tgToC2jbhoTL172MBaUGJWgC+RUuLKfGlDVDlK4tbDXgandOOprrSn5vr52vp/VcAH9U0ClAg
2I8nO9ZmEQT+FB70kVZm0gSuWeno3HaNvsf9sTCBTcEaHjZk6FmxE4SrJpYPODM8dUM0n9m9y2n4
sHmhHgOyRlMA4QFFtmClHf+YahyrNvT94DAyCH5T6SFETtrGKOr3UIPpP/0F3lX1V8NpKjIF9MxE
+NxriGRi5po4o8130HvlSpcjyZOUNnSqVn7y8X5LS2ykW1mpN2WevVYJmRQ6TsIlSsTfip5XvFyE
flS9rDZBmr3RAA3goe+qHm3qbFQVJ+JikbQh2UPgTM9Eveu++7JWSxfCZO8Q9oprE6hpKgyALJr1
II+0PuaK8mEt5apn+cneb1PY/oa0z4OxtSshC+GwZIIX1PSQUKBCgEovnqeiSuxIlPdyaQZbxbzU
Ee1ADxjFaq3rNr2mnPu+7yyr4xV/h1mBDqWfq0FtPP7Aw+R3Pk444mHUpRu89eyhQuJxMKPmco79
RyFKhHtcuQK67qOBH1+Zb/JGFrFFGG60GAG8caRYCLz0aoqyad+h8V362jWOAhCTRTG885knrJ2Z
KACD7ptQ7IYbnMZi1Ffgfp3ZP8tTcjwbHQDWIp1Bix2S5uqubfUuRjFYbA59bFXbOGT1AwHlhmjM
jY1WRwCx4m/I/XSe3BAb+QFAGgM1QUdH+pPmaDdeCMJANYrOco4h7E0cUYILZt2LaHIXdVvdt7JR
EARNmYc2smkXQg3LcCS7Pj2VdS9koflZfBOd82fBoIfKcNRlEocRB7qstB5ijO0uhWh4kgk1M924
0dhITqGXDfbV3U6bqZUq0MBushBAiyIhK5Ri1NQhN3qhpDHiMm2xUOpiF/bSX35V/8dv+W/AfB++
mPvavv7Xr7yN2unmNfv1//57+zq//heE6aj8yDJ+/0N/04x1cB5/abIgfvBvLRcIw9wSFih9oGb0
vD7SjKV/AdNGkA/NKV3iyuW+/Yvcokj/Al0IER6tPrT8qBv/Ey2Xd8OYv08K+R7jk+xR/ucXKura
+Ddv8PvwS4rBDYZjXt8JRn7TK4g/IaLgo6p2IfhKnlIZtfYN7grBwP+Fwma9q9FWGV0prJTAaRJZ
IZ+Tk0utsih/SENGjMEt1djdOMa3jTIh8BDmQQ39D0olbh9z5uLAJwi3jdhwLaYC7dMpj7QY/Xyq
+X6pY07Zyl0A0BNLUDud5qb481H7v03739BZT23aff16rDy0/Od/blddQUUI9OqiowJVzlwegj/Z
WKr6LzjvBh0boK3cjctN9G9WvPUvRIngdPB8EGMSZ/7vdpW1f/HU6WDt4LK//7F/sl2PMyUSdgO2
s2wC9gEeBfVrCVM+RGb5jAdcXMnyJku60r/oGzm6xABTwmrB7BXrh1YUpbGT86AVz8Ukx0/Kn0ND
/IekAEuKKvoqHMsrrGcT1Rc3ahfFrpDH0+OgAjzuepGu+4evcffn8fsoMrOeJkIiRAg6pDgAqIjY
re58bJYkLYEF64ZDNnhNo/xEpXCkAoHZklS15U0YxMMZn5gvx4ToRngtE7Ws0daakIyEusbkmuqE
37oyVr9QJQpehDIRbvCDfdBrUz0z5vK5Plw+dH10REUkiXwELglEtOPPqXW4wTYqiktqGZB1+wia
3yaTItOfyMf0kNWI2Zxe2a9G5EGVlgKXZEhr96FhauY6DYvJ1YYquVTEKr7UjZmkv1KGZ1FAee8f
j7co95Brcrui07LaNU0a4/0pVROSN8Fl2CeO2YfhTa0H0Z6a6bkq+Bff0IL2RQCqoeEE7el4PWta
aVE0yhO+plUAr3zCbzm9jgCE2Xqu7RQzPJye3nFCRtUEpAZ7dKFmwmhRjSWT+nAeJ5zazXRauHSy
/tQQbF1QeMrOrOFXg0DwlBf2E4TPdV1SFka4AU09ubMv5YA/hwITibkwzTM58ufVIy7ngmPhpKUa
tJpMlZQV3WoJDfehRkxdrzPQqIpeyIHXCZYBpzouQtQGYpQXNff0Qq7H5loFDWpIBrentgisHS+k
nMEHqcIaFHI/CUSaZfskhb3o+Q1uEkGUzxczuvznYGLrlV1GhSjL3byk1FAVj0edk9k3Qhxk0OvJ
/cxVdZ+8KDSl4Fx68WkgbjLubsINib1irhF0WAnXRWhga9Ma7wCwMCeZEM8h6b8ahZQdnhVlAnb/
6nUwTIDdghaK8M2l6UcSW81ScgylcxiNTx+LBIkyoU4QZvIwrI9ZX+kltnj+7MILTgCGa/KGLDC7
FfWsu8x5xBwktNrgzKOwqlghgQRjR5OX3i3PMgy+Vf3M7Eh9mzjpXV3eljoUDTqKzbjVZWXXCKhU
xNbGL7utiMX7P9yckLL5fhqcfhSuOCPH20TtpkYQkoYalaEEALZhByBnhP+HmaOEHKjFQpmbpPbu
9LDrFxfRM1mi3qASVaChu9YSMHI8ZGCyiS4C+5O+UWtlXqhh/lSNTgqrJToD9/q0fRgPhqqMgJfI
6V+/RllRD2KFpYkb1BVOBnpR7Hwrib3Ts1q/QIYG8wB9IGBFaM8CfDleTKOXONMmkI0ymrTLMTKm
u3rKZxRBBYwexmg+8+J9WkXGo+yHMiIGbSLH/Hg8oaapM86hCQzUajZzbVGTMMIhqgEn8lyc2Sqf
1pDRCA1FBOaWGsgal9upY9ZGSOdRNhSTfd2avj2H4zka61dzoprJQmoKmhxrpGkZxaEmzKbhkroY
8OWK4k2Nm7yxUxQ23NPf6+ux0M7kzBk4uK2+VzsaiAmluuH2op9uKlyJr5GBii7mfpzObPgvF48K
JvqFVP2QMDz+VAH961ifWTw5iMtLdNQaZ8ZH7Aza5MtROFRUOInK4WIfjyI3mjV0cWK6mdEXjz3e
ZBdZEOdnuAFfbXP6av87ymouOsX+RtHYdpkuC5eIy0x3k9KF7hwGCiJ1Yfp0+jOtWhuLQBw7TyH1
lJdEQzNX36kWVL/n/jLcWm+HJxzAosOAPO5lEmFWJsU6vk2cf89MGpHmu0C7t+8Ud5YhXSES74lB
n5wpBC4jfoxu338RcRjF9mXrrMvIYVIaOE6xc4ymzzxBkuorVOwNrxny0KnF7qc41PLz6WVYTvOn
MRGrWDKu92bW8cftsnwuxkwy3JE6ui0O2ry1UiHbYmAnPAcK7CO/G67blBre6YG/PCaaytMLjA3v
gdU1E9Y+OrCZBtqcKusOov+8iSCaU5rCcOz0UEtW8HmOfw+1yhrMfE6jAcsyqJwDoseh9CB3UUKn
VSttScl2JmXgQxUJslcoRXHmo355ehDfohgObw362PECF1ajIPTFR63jAfkpa1a2U2Pl/8ml8/co
69p/FUwYOvaG4c5KP16quOrZuWWWjlaqtXN6Nb+c0HJlc1YpOK1dt9N5ECoiJz6cbPXb3DCKH0bR
nUsUvtyXqKjwrsLnRUbyeNkExJG0IGbZRk3PLyxlNi56/IVfRstQXwtJyy/I57WtWann5AW+HnkB
6mMGtmzQ45FxcxOHDNiDmw6JBMK0KqSdLkaCp3VFeDFWtFJ0/BS9oe6Tt3++tEuFDfUatJIBGxwP
PUciImNCz9BKZBzmHJeDSB6DMzffVyfv4yirpZ2MZhCVZjaQP5Zij+qaCva7QXF3tLp/1H/78479
ONTq6Wgz2EwmQl9ubvTNPq5i32vwsDwTQ3z1dCDcpy44TQqni8Tix6TSwOixKGUmhAa5Bf5ABSZg
EZFJyBTG9mwWzX9w2j4OuHo6RKUWUU6XDbfS0/Qt1+QUPH0aPTcDVrP/fEtQvqKOD/KEaGL1sSqk
dbvR4lns61p5M+p+2sOtaM888V9tCaopdHGQLloIG8crWNHTqAK6A26iWqNDuutfyhiNoNBshpvT
E/pyKBnHKJXEXKZSfTxUHYpBWBax6VY5oM4oE2igI8i26/ywPRPJfnVTUS63cJ9cFL3W+wINuLkm
KTDcFqwZ7qZVuUGm8CwMih+8fl0W4j5lPhBrBLHHEzKthBZ0HSCVhoQjbUezvJqKoTtTa/h6Ln+P
srqVpqQhjxH4QlMdc8sHvbCJlCL7j0ZBHZhyokpKvN4HuLpGY8/dV1SzYTfTKINwj6MzW+CruUDj
1lF1JtckKT5esaT38fvKmAuZsmpbcpBxtyvnqjNfbDSKrry66HohfL9uVDQync94wNfUimOLztyI
0uPGn7Ta0+hLW2fO6efRliIQqmKk3KSe1upKmDU16RIfrT+VPASlBOSdK6LIQRT2YqE1+ZmQ5vMS
0u6maE+TiHY/n+p4CSU5wpdHDGVXqDPJI5SqkeQwlTMX6xeTAtewhKO0n5cC+vEojdkh1UrZ0S3a
Kp1gzpRKDR8x6GEXm0mS/ON9oVMqp05BMU3jhljd431WEVKgMIltoqj9pMCFmMmUj3D8T19BK2DR
8izpKKQtyHYUjahjrWLPEteDqdTAqs39lAx/+HmlV8ZGMgQRH0lrakGVmRDlkhd1MlT8Q3plqJ0+
k8GcxZB8NJNcgH/zQNFbxumV5LzyLCkR0Sz0TSt2+HdSnnk+nh2A4fBBTh18c2tle3oenz8PolBg
8xdUItiHde4c1Ij7trVCvtBxZhHS12ACdPjkRt6Ile/D6dHWryyyZIhQUU7iOgXrueYl88Vm8h50
s8H24E88ZELyvatCkEABfw6ZbKyy4zNfaj1DxkRBT0GF7V0IaV3B6pogKtJctdDUni3zskSICbFQ
E7SNC+UvO9dGWZ8qdCiXjib4Tqo51JBWVzmGi2NlJaDogjpEpG8WdfV7rffymVv280ou8saLGi/r
SLt2NYxg5nVcgI5xhdSoYhcLLuPXlMUyJoR++UNLOmlwT3+7zxMzLVTQEUyjQQzmfHWQqQQP1Ipl
n4M81LuyyeN9OTTmmetiOT7cCB8fQ9I5/noVuSjagdyDqyPc1EOT0wUqNjgZ58lrKupCtTNMgpeH
SEbUFRypOCKZC3oEUQKcq8NOTm7TOjNvg14ZUR4OZwWu32TlghsUYXuo4sR/RQhWiJxawJeL27D4
hvMz+rrSYx5gsoWFvG8ClfcVhV1p+TcS3pZvup4NdwS6KY4aVF6ewxnEOoq48QG6S/MgyBYKA7OE
0cglMsJleTlouA2MxFbhbupGGnWJJE038ErRU2n1KHvU2m7YKj4CRiIawckmMmIIKYFVo+BeTTeC
XP0qZSHC/qebRbv2Q+lnFsNRG6Qm/iFNVnNZgo27GwSJZ1Uo6vBR6aLMMxRshXx+CYZ0yA2r2vRH
MuaYL3fq1B4w0yhgt/UT7oljDALR7ivBGG0EZONo8bMOSgxxBz3YiHNmgjWee02A4FWixtKq804f
MvOyaoUMmx7FQC1ZgMtWoSF4kzVFvDG0rnaEvill+P6VqNhkP3jc9V3hTaqKx3mb4AllKxhIxBs8
vnGNx2n9egoyJXasJBe/G34/IstBRQSpX81JtAYoUBljPCeEofJLlXu5h4kphJmNXf0iBVQW+PzJ
7S5Gw0Z+bktDCBC91ZaVyoPAuAnjYYDCOQiwbbKASqTn6xlWFWYUasaLoqSDZhdWJT4PhWp8G8IB
EZZCkKzMLTFJf03jHP39pMmD37hK5ZcNn7h7FCSkJyy7RhoC3lZR0GIES4kDIC6BYVcOv7LZCKW7
JuAPukot67fGJFn+BX9tQ3FyTlQKBqMulx79K9pjMeR19FCUTu43uEmUOz9I1RqdyLZELrdAFUvO
fEm/xHM07tHqD/vyFhYFqEgj0yLxZ99lUenlVmW8JEooXNRyO0ebDszTizzGD1I4Fe5UdM03eZJB
ejUoMcJuLRCh2QTtDGh67AvrbZba5G4quxkgRhpKDurMyfUgyHA1MBRQEetK2+m+bqB5cZuVqJpQ
9ERBucqjALXifMgKKKnRNAU7PDUGxEMxoam0oseCWFosxxMVbUO1nMPMyyMrvQkK/K/spBibwRmq
prxpGwZzBiwTNbsqzAgXeh1PcKfg3Z2u4zJKlOyhII2h1jIGfjI+Kd0ocY6GsmicOAWP5WRZNYUP
PJBd7MnyMGsbA7Wd+EHXZlQbUNHRzACDFjXti1u83IXsJmgbAfNBlkNuHdQAm86dWxMBESsxEsga
ed08V4NZmY6B4EfwIxeTXNkZQY5ZoB4HAp4XZtvcCuhGLxraDbIgKMVMYkjLs8x8J4JrKm97o4F+
ZRUGOjCC0fb8xehA+55hNrGx0c0AjB0iwmg9R0mFKTuG6LKnclY7dxDzuPDyySzvzJ6T5IVjOt8F
1mzmrq/3OX2mcSLVUqpA/5n5dQMLCBxuiC+Sr0heFrbAW8xqwAGpRH0t3yjA37A1FwXZ3IRNMj8L
gaAV8MGsSdkYURxAlknH8DYqY9CLZp2XKJSL8q02+rAOOrHCarqQGkSJauBFiG/PEW6xA4hGQw4M
4cKMpOBnUPP6uUhIA7qbJzwJiWeCFGOiPB4s18CW/I8hTkTFKXOz/97PcmLAcZFosghFE7zqeK6g
BoW9O+3WEJyDXcVRzO+VkvBFr4UKXfNqGIQNLX4h8rBQGrcD2tyhI0ao8tvtWGBwX89i1dqBUk2X
UzvDIMW7E6YripBJvynFBteXMlAyedzkrTnGboThu7E3BmnQr3nbqdGyBzLpQsQHJvHELDKukima
LFwahQ6LDsvAb1FVR/klBLkcbVtkL+YNkNkYb++8n36LgCXCPYz1ZPT6MNCvrCTiyeq1UpQ3ijlK
d3JVTpEj1TNCf1EbGr87KbFuCJ0UdRdGnfZd19tZvFDaeqbpNcZWvFNLJMWdrsi5R4pYlX6VQ9TP
GxV09fc0y3UmNUwFTOMpwBBpNKT2ZbZaeMZmNCflruXpuEfQXeaBKObOQm0wVeAt+4YFF7PyzSuf
vs1PISkMHY7YMCDEVrUNFLHKj6BcFJMC6q8z9Dc2WQsymHdY2kizxAxKZeprDPniRrWLVk3jbdjX
yn1YxLGG7JSQQcIbivFnUcTcQaY+NaHb4TzXeqqah9h6B+NgOGVmoGhCgwgVQlFuBtqNakw82vwP
e+exIzl2tul7+fds0JvFbMhwGVlpy2XVhshyNMeQh568+nkYkjCSBjOA9to0Gl1daSIY53zfa3ka
vnt8RRd9QS7nDI2YN+Ak6a1vdud732koBwWelPLeal+JgFe0F+LsQDBf+iDqvNQxy/5EKZp5Urt1
kw9OUBdEMbZd/ttYPmEoUTA3OEg6PzCZCcuhJ3eOxSZVYTU+xY4Mkck2FlgGyF3fHP3Vl/i8QGZj
XC3F4h16qvM+D9Um7UOnPIF33JvNeAr8efmx5RzWj6Fbjp/zTVQ0qopy/u5Hm/ggBol1x6/2FoBB
F+q3NXI2Zu0wlMlLE85bncWVpYvUwf5ErJoa5oYSx6VE/2mX3G8EifIGJuTgeId1EqQJNWuuKMvS
tdHntdmq5jTyYgdZK5AJM0sURPPUi7S3tIND/xnEi+fdm6iherzVuvVpv4235IqdEyOYmGXcZHzE
qiqTizXG6SY4ZzM5eWXPSVB4iDuFQwjDlGOiESAMCSNEVSRsE0mwXrq1sU9N1ygni5K5G9/cnJP+
bmoFstC1nwP3PR/X2jluvtuLx0ZvEPZpU5bteqTlYMYPV0jPvGwm2MR49PqmrH9EblU1v4bFCnPg
R1pk5dmfw2nrP7NTSsIj54joPnHSo70V1CWaglDpFxoBZjc/TcHeD3zMl25u2eotB5tQKFwZdKnP
69eMR7vdTEhJY2iFPVEB2zJVvypZuuItoq6ACrahD2aOIgY2n09a1+hTq8J1xZFWockNBtGPaVWo
oX3KXYkWlh8g3I94cr7y3pe/Oa+H4hiZrqV/uCxxvi0KGCqdEoOct6vm8ndfF9gIG3cxH22Flunk
B1tw1jAN8lRCcFbpMPJfDnyA3QcFrcOlOvGGEtDBlYBXjEHoofPdOjmtqui++Xxt6xhjgTx7Zpjm
s6UG1Llxx1CaqjEQ8TFXy/wi68EP75dZWG+Twy158ovIaQ5yo+viOCvROcnJ1MFCXKldEIngESNM
Z4Sq10xZ8Tid5FYXV7swjr4bm3bZPnfdVPYH7ow2/ioRLeO2a6LqfUILuNGXNnD7bcm0JScxqs7L
5hF0NJu3Nf64yEGbjFeQJuNyXER+KpaSNE3PpT4Yw6p26mPsTslrYVbz6LZhHSBXtqZ7VDPhksI5
lt/oi/C+1bVuyk91S4ESZrmtfsJKwInVmWq4dus84xFMyKE5WomsGRkhu75FcnFV5oJXFKfOcRoc
42Ps65Ptd/GzXnv5x8HzHJHP0o92OlE2xujsUV938FHNv8qo1T84Ed1PSjsr1WNu3hXnzavrKEV1
EUK4biGFynoo/+wqC/+shDv+Wq2+sVlhYuDNnFToy1oPbX5EB0fbacO9nwLU2HXaiWF6XvaOzBTP
af67dsOB3aUNGd3NuonfC/lf87EpTUcFFTVk2Wi53MwN+dfscLnTXbXeQ6Sm3ovak+RGOFkCvOiA
WhvLgki81id4ZzMEOlZiemu24Gu+rW1my+I9mPFB9Gr/xf1w6JODv45/BkO0ypzPfOVcTk9OtFRP
XTz+oqCmOgA21Q9LofkFqr6LSXQN8qZ/Lvmsf2rnpfqTV4E74o0YNc1lozmFquw6zqPY0RlXYU/N
4dSfIFWsUy0KlwnZbOrHKCfztbb8jwuLUJnOA9NR2iLljNJVC/88TUYfarvfDmTQYkAvMTrvOFdo
H5jH2WWmKkRQXOevao4JT2pop/sQ59bdVsflYV4X55NvU/i8ia7NumGNH+IyMid3TZIvCQTkPdZ+
TImRpi97tGfrU1tp65vyhf44t6N1qtzO/9S58/Qyxcqt0zypvmtqk1hCNwpb0qVme93ftu7QbvF2
LZnvz1WuypQDK/paxP38USXBluXuNj36gZKZNh1DFVEmqJ3Vp23RF2dsFYKVYfvgTuGUzR2fbOIL
SQ6bbKqbGH32/qba/1oZWV0czA9vGzfI0RpEkvmz0VmQL/ED7SNVw7Pp7ulmOb9WI9aPfcR9SFeY
f53XargrQbDTZbA/0Nt4H2n/PERkqqNRJcA79xuuQqC+JKSEUcwOHY595X61WbEvEYFj56ZZ3G8b
ynQQQFl/0VosaLZpM3jaym06dUt8T+aT/rxaRDJPNtWNYg27+9xPrhZszJ916s3dPFVvifLLR8+2
VNb6NrXelZzThfDer6XtmQ9rF+hPceAPr6s1rOFp8nPJxjq79sWX63C0eRS9bfJOnoi+Tayb6bba
d9BM2IRHYN1N6vroUl6VrpPp71lCqxXa1U6+VaaOypNPdXtW9glJjqqLL1tRF4d1bqo7BHvhvezV
9ieOLe8ijGSkFu5ua90u22x/D9vQepWJyC97Ast9XZXVpWqBI9LSqurMWYrnZgj6Z1861aeqCjHQ
TqN4KJfFugOXWC5r1HKWTevvEaXGSeWLkwZ1OL6BR9HROIqBhM9e/MxFsV0baMcPMmjeNbMXm4UX
pXXr+4d+Wqv7Wenq3SpU8wnZr3vVVtcfTQ7ikK5hyGsc2xKFrJlONSOlzHLfkh5RpV19qlnq056P
zB1SrJct6ZJ7f0L2mvmh7tJtI8S00mJ28YhN4aEFSr3aWltX1PXXSc75nR824n4UwRc/96znLXaW
VPd+S+BvafM8bkvzNSzbCEOq+8qBEf1Wtc/dEBbecyTyP4Pffx35Hd5ZP5qOFFfZfF9kQsoORXnh
MRB1/9Hd1HCVW9VdPHt+lnr0+NxwqGL2zWvUxqH3jByDscsf5m/VVFGcs7EBL2Ne0dnjsYlwL3lO
makWJTTZPUWDHc5X+ZvjrQL/FHnvlG6NfUtipzsQi0Nw73aRreHKrhZB+GRTdUt37ux+WkjE0pQX
6SY8sIw6r1PR2AthyB4J6IkGVTiM+SjW1DfSwm4P9vC6zAFTa9xJ9z5sAG5TOmG9tzZQDcGaRej+
QJGtTqWf9PlJ+A3lRNsY1o9LkegxBR4ihJEC5rk4GN6tOms5InTmSUMAiT+38U+HI1bw0QuxWCaj
K89UZBJ8EgnBvJX3gsopegVDL618DSQ7l6A9JbmXSVrxDOGat2bbP/mqBCgOupoMIyW7us2q1hud
O6Hjecy2gBcvtdbF4iYuJ4ynwi6n5hC2Mnq28iqMM7NZhJKI2Fu/WbW7lvRxhbmbSqvwvjZW4ZBI
rpywYgl0Sd+O7WB+aHwTkSvtqORX11j9j3AYhmdJK2VPcZZfFIeJU/untmjbOXC3Ke80dInhwURr
V2RxHbk9QceN/1m3FkcbmspKHGYrJku0YrZsH0ZgFMzCwyza08RKlBz6VRKcXfdh/1FPTRWmCXqM
KOX2HXgU4O3epbsSWV+pLiLjZx4WYtGqIQAQmzV554FTxMHLsPr5w9A7OE00pFOeLlU9PyZB61ic
6cUI4BSa9nM0rODGeuvzr34gFu7bbq2I7WcU+zN2gkjRRk3teyMmo+4WXDvovGdsdA+Wty/NlAHH
W6abvEFN7AsuGlevjJQjoz9JZ7kx39op5ndQK6hpMoEckRooePXcgvb0NKZMbM3cpW3NgaLW+GHS
Mn7dzJR0J1XnIgTd6dblEC3s4oeILk77zkzM2AgOuvlUUyQpM+qC6/rkjBNHZKWR9R8Qe9Cinug4
7K6u7Gx1buzeuqx58M0LlFseA1nU4jgDww7okSl6zta12+vYVTEMR8m5/SU0Xv67qLl5sjU0+jWu
qr784DLUYRvamRowHxn/aqEmJ6IFBkJvtqLMX+ksjSOSf136UBu0n+poVV6+ZT7r1mc55SDZPIDE
/wMxhQQpYOtsUwug2KRzIaYF07JPjKnvrp44xXkyPWwNZmAQ1R4AqY1VRIKArZFSugBIcda3dsz2
qKLR/dTEBGf/qWshyDqRyu3vHEC3B70W7fjR3hq/PVsNHynWEIMa9qh9XoxTXNlzC0LSTOpAoDUX
iO1NQXCotjZsskUnVUwm92zdR2wrv2oInDmLthWvlNPV2j6syEMejdD1u7Mktc5MVa5P7rJyAI5U
xmJ12rQ2x9wPhsexjHR1KD1p8USWyvk0jRHdOMO4Tv4BsZ2Pi69FoZv5RV6u6dSxkl2NdnjjD6ac
2yFMndwnLrEd2sX/PMAAiZfO9No81Ah7Qj8rXSk3xjcJCxx7c/7HrJLlh6bSpiLAurXDtFAt0WsA
2uP6Od4jXI6asw68NowEew7M9XMzSpvB2MiFbKHEnc2Bxg5/PibhLPMHswYRyTZBRWxfmYdJf9at
6BGvI6V3UWa1/TzSwD1vA1GV9Ui9YDRwjqb+FGwxARFKtM+rcDrnwV41TtRkGhq2EtWNNti4J8Zz
iPiaVXQ2vE65V6jobpkSYm5BJQbr6wo8OB3GmenwFDSo0MiRwjRkf1lotw6C07JACNwna1QvV4DM
aXjue8S4R458d/oY9DF71XF0PYt3UqmqDs9NlXfmUy0DOhNGac3zS756dvGna2xlXUtEYe01XgK0
fRwspvs4J5OLMq2lXPZHU3ptWGYabwuJzk7lW8E5gBnSdz1TLt3a2gnJleCTV5nHCsyvIe+9Lac9
3lDBIpGd2I5zY2fD1rSrkykI6z+UWy8/RMCmlrGOLcB09tqH0r9OrVzkHfDMkHyW+AeRkAplbWSU
6yQPDWmShbGAymXv9OHnZBHe8rT1VpS8UgkB+ONU1cRENPrlWsANUyUy3q1JIILjwiKt3sDP5Xy0
Sr+3VGqcOmbWrq0tEI+hQlXVnqErve3sBE4nLo0LWpQVlrFYIYN5Sip2y3UJmfM0bBNhan2/9Pj7
gtqcWyq11qMddZSAzHluWS1RtV5LeTojYKG+KLPM4zkyy7Q3EXCVW6+zW5WWoImxsZbPCI/r0hzs
Wg2K1JA1aeZznwdN8qzqYV3v8yapivuQJb/CDT75gn4VGIyDaaeuJr4azEZcLNkN7SvsVO6eAi3w
KcvQbSDik9G08VXkCGq3dOx1rJ/aoYnMu3Yguz6u0jYq4LpbLBJRbmTff12K/0NB1T/xnv+Xtfau
795/y3+x1e5/4e+22uCvMN6t0UhN+Qe2kn/4FHdbLWcgTUL0D1KetsfR/cOn6P2Fb5binwCZKr66
kD/6u63WTf6iaQQWg2oU+G06tP4Tn6KT/BvVvftqcdbgPUdzmOCe+Dftn1+qvoqioQMlXer6sAVy
e+ty1b3Ei7u95c2Ys/LkU/97jbz2i3atVZ6K2Z2jl6gsO0MYY+iUx1Uo0MwN3PNkSqsXWZir4NHZ
l3hbJOrTVKMxTAvCqVuSMGr9xRbdOYI+1IdhIv7oEOBYlASzDz3KhcYyzQlcyHDWRrSFI6RqFvtD
UXvzRlzaiOF/EZXlnKo4lve+0/TUa9fuw6a7UV8COEPrMPuqJt4ZEwZAiNWY337v9Xtt0dKSo+LT
nEGEGYPa2QLQIinCUX7z0fVyt7ibm7KVR9SywwP3Xt7c5QhnHfjeYexOnjcOa1ZUyUhYg3biIRs0
TOK+kXLINyIk7cIDDhR3y1jHyMrn2vxYwpEwOcxLJIYGjXSAagsYz8OEYP8qwmlgDVx7YbLKJ1GV
3kzQ4iwnu1cdHRUIj15WOb2YzpBYXSzVfK5DiTdw0zmZScs49tVeSktCvD1r58Hkvf7StzpS53ZN
1u9sUhGRetDc2VRtnAturIIP3rDM+pTYs9c85N74Di06zBebqBnudBV0cE9+HJWHsK6SNuttjcCk
7jy6DebIk9XLAKb5K7Gi7VV5oHcpDFB+KSjICtLaq+IPDdpquNuGSSobl6Ele2TN43tOfB2mgyoA
Ntq8SjoGgrpnQanC1U2bJoDVWcRELYs789xlbtTxezkMtAzwHb8q8A4NtNnWVclvzHVNy+RYuNRP
10Xza5qaID4Oq7C+s10icpBRs56jbkCYLKOYnNGE0zTztGP9TIay7yC1Rru7JIAD/rnfgvitnfz2
OtdTPaXlOhe0bkS11s9j0daPfW3PPJljNeQZYhBqAuzcsf6sq998GIfFWc++KdcF0G/ooKFWL5m6
ix8VcrqoOGjKJ9kYL3hwtiaZ79VKnMoMBIKt5k3YZowPeINNfkULsvUANTqxz+0W5eGZ1XhcYDhL
IDDX2cB/IaiX6wSjW7/W3tKMdZqs2uJDM5TrdbS1LC+uy0XVp0zour44loA57+a4WPjsgLFzH1fJ
K9InrS6zdtcNlmhzW/3BE5TV/kKaXh2IFwgulXE12J1pioMNlkUTX2scWjpqx3xqeAgedbVUtIJB
SKVlNHe0GrTJaUNTle2BEP+ZYpTjCutTiJwECYuDs+bfjivVEAxhodjImGV6imPKKu2TlSg8K3f+
20VPGsTdr//1P7u36v9dhXr+zVJbvf/zfbb/hb9dZ374195H42LVikL6QGIkP3+33dt/oS7CO4yI
k6aQvVb+H9eZ79FgH+yW+5B3j45DvtzfrzPf2W33ARyl66D3wxvzn1xn/Cj/KgTiy3vR3qaIapkc
Ka7cf5UOKlMn0eSN3XGLByPOcq3t6TRHbfilCnp/OJVjDvZniskLT6HfLZ/dScbv/MTLXR43aKGm
jZqOVJQU/6RuiO3mattRLe974SVvHE6VTAf05bDkVSKgVhDBMH9u0/S0uFGPB7bgQ0QUdh9/p2bA
G3k87TU4bYnJH3SccAV180BNTAkx2GRKoG0E4sAfMgyOBwDjkJwNdzKJJxLd60s12cmHIZTrY+Ga
hhrn2vxpWo0XyCrt921bicDogC2+NYkGbItWSc9MJEv7kRSA5dtgpuhzohUWkDIva9hkRn2VhmsB
fJXPftRD36sNeLZQ/XsojPOr1MqhiGCrUIQMvNWpvRZQvlQContbnMnkh7jsAZudoRNv9FZv97oS
4H8U5ZkzEXVPLmSHycY5YW0nT1ecFeKsx05Clu5xHfWvshbWis3JX69d2CZ2ak9DFMIHQZCg7sE5
DvMxzDLzO2uaDoG3+/+GnDpz4q9jNznW0vPyI1XrrT6F2iMZsa0I2mqB5777PQRP2oSye4nsqLAg
/+zmDQSAYCob+B69CCv3Uyc86gNlEZdbZmj76YBmFES7ZfndV68Jkh9ymdCcGE8Udtqr2XmfdmtU
VpQqppC8nIfrVHZxeKGjb6f12lqVmeNqiDFpfGiDSI3bc9gTnpDqeZ3bC2h6zXkcCVJ+LM7cy7Q0
MD+hDVuaNc4Wf1Z6JvLHyuuIJEMwOMjswSEpX7NuW2cE+ZF1YHSJzBUNDOZyGYB3o6ppDKA2JyIX
fD627gXZrDktftIsqU1G1nQsYd/J5qwgUdKk7tyP8TxErxrR2Z3mG78u+c4NV672yLvzeMaKolp7
VCz99HkR3TZlUVSvvOfJqMLrVuqaEFlUye8S9UpFoHkY3RuMv91xDeMGBizOe0gmvNbqGKjWA/re
rPgh2ppQACZGMTqlNidXlkCVME4FipftgmgNONGvuiC4NHSN04WqPQ3/okRZHVffWb7rYUm+tZZr
GZCYWPL69H5PzCXtoPy7nNeTTaPsD2zxfCUzjgl3eNs9bFz4QVY5tX0Z1CTBjOqGj60XLrObJmEZ
lcfEWtY/YnGqb9G4GaSA0wA3VtddsEIwEdKUJTYnRIpKpPsDNic9YECL7Qwo3AFAbFx+G8nkJylY
z4OvkWo0jVo+Q3U6JD7SMCo3uy+9ruQfOc3Wd9UPBvKta/PfQwtEA57RE1E1uaSZA54ExMD3O/8t
utooqLUOfiSvnPJrLEAystkzIeT4gq8hg/aHrRFIabYULlKSPbD5dZBJJ6aGYnU0ALDYH56MDbaP
rtofiA33h5JIKdQtC9yqD0l7DhJre2ZTplzWBKVSBzsewDX4jI5divdKI8ItMczehX081+eh6kjk
biWG/VOzNe58Wq2Coymst9C7rMhXirRZhx00KPxOHrut0z4jbqvabGtnq4OSrqPplBug+JM9Cf+t
CTpDmme8VF/ioUl+Ud4wvjGGkHo/21U/nYnTKvDLjcPwKVnWkLlXTiK8jO3gIlYCXEeVbtXRjAYK
yQInj+3VP/lxlvGuClW1UBbQ+98JahjnlF8chD0SBV10rTXNe1TQ5p0Libzt1e9KnhDLWoPweVzG
arzjZbTeNWp8cZrnHlVUIqT5ZVfzkPHt81OtQsWWXr2AzywcwmYkehSwQPFkqgHyZk3gL+0ADU3F
24q+nbePTnfktzX1R4E6V0vjf9ga/VDPVAcYld8FvPVxpe9xsT/jwz0mCPxM5cypo8ZHgUM15GOs
2unJN/ZPwKEXOxBT6tXOVXTjGR9rdcjplypDfoAJJteL9X3YUh9WA5R5yfbUtyY+VkV733fBm2/7
v9ZefwRt2RH/0+S4707xPA3mQQmqs6qVzP7yrh+Q8RbJcZ0UHwedOYV8WsCllCnfuim2DkNgUN92
86dR505FR+xy8aD34K1fJ4XqMjFBKvP4QZcMidIER9twwIw/Y0VjCSP8YU74btKm9K6jVmLOY5x4
9ddg9coTypeJj6U8uDle1Y3Me+H58LLyQHjTFbBTXNn0EJap8VMB+wI21B/aZm4uwCYuXR5Ts3Z3
olj3yNv40hWEAsfTa++Md1OYXBOn5eypiwzcapvsAa1itN7x97/CxH/tax/GQPsfpaiuU1TiffY+
oMkHrkL8wlm7nidEQ8A+fNm28F9KufwMWBSOCjVDArjkTBE8Zv9F20WqFR/UbjgijaU/xecjut3X
rX2V2rmfHQsIjUISiL4n/KM8NZw4yAnvirwnkj6OzRtr7UHV4ndDr4+x5WWs3Yu9xl/QbC1puNEN
u6pYfNls2hnC9okMoqNTIVbeYvXAWeSl4UKwZrnUzbHcSPcutfMlYqRPB2cfZOTws2rc146ETRop
moT9APDekifTmE+TW79xnGYBuq47S7sv02x3TEbody0ii6GlcPuzXa4f0QjdGyPfXVl+XfIh/tk1
jvMporOu990xDb2YAsmS/GYrXh6wCI6HmgoRQrGXl6nka7Z8gI7NaKiEsizXv1dj9zP2KeJriCh4
mBFLI+B781upearD33y7Qx2Lx7LqNA6sKUgOKqDtLVDOQ+34R6/MzTlm3Di4rfVrs4KDbmcCnrf8
6rZd+7EHcUhD9slpsa6WePZraqC091qDX/QyAZRr3HClZ2Hyv42QDbD8xUGYOYulgcDW64vrz7Ae
5QHRT5cCwDnoGP1npdszOaOYWIq70Pce9Say1qLbQeqEV776sVXlAwxkupHZ7C3FoxUGdxDRYM4Y
Ozj8sqW1D1p5H91Ar1k5zwcX9XXpRwhp2o26ixYUYhX0QqBjRE/SwImBhF4G9BauJajdKO6FCJ9d
hxhX2KI+EseAE7Wwk2eXeyZIuhTpOUFRubgkhoeNRMKCaKdYpJ78XhI/Dt/7mSHjrdqJjPKnbuMP
vnyp0KCPpBHq5uO4etcw5+0PpneGQDrukp6/XF28YptZob9IWWWRQ3AzKr4x+WU1w4c1rI/jkOcP
sgvu7aE+WZKY5nil7Nf9PRPbjRHDOZqSyMm+XNqUO6ZlU6cSF7Tn4hT9sdYTUMr+rfpKf8/B6Ylp
sp1z7m1FCrZ8KESYnKZZPAUTd3QSnpCzcDK7209hEFS2ANS7fRMirGMYsbfhl+7LUzO306HeQBwo
7LokoXqcg/5eL50+CMlx0ldvCnvDgV+tQRcvklQE5p3RerokzfviWq3JQnsFTA4HVX6PBt6gu2Kz
o1+eHJ6cOTcla8EwIFS1bLdPlz629akRY4f+LVTiewJ0FmdAPXF96ppkOVb9QFR1icBvzoYcpQg1
BtwFPVDxoz/Nexcp4b06NaHyf3ZBrd4dX63TkWbRvD2Snxd2BNYptWR5AHeW+jTqdAck3M4lCCc7
zBKAqlfkNS7Fw22OcSBW0KnW0ntXFpjxN6+tmO7cMCd6OaxymuiXNg5f6kKpPzJwiKTP7a597axu
Y/JER0z/K/qdL7aMyumDtTBePYV5NTxHCfFSx14SUN+6hYMssU18SbOvwiZQr0v7i48WSNXSwfud
FEIpMjn1CDezoD2rUQgMucwcroaXeXb7PnOGYX2SVjsNR+V0SXBYBnRpF64eOz6Q/gSRg3OBH1Bp
BqQrmnTqd8rY3QfLRLrhtQFQ/DpvjfXIYLKae0Qk4qj6NfrlDCHXTNuOuEAWq95+/Bc2/xvMgJ3t
/4czEO5n/hlkuP3vf0cZ4r9CF/ffHiy5Qwl7jO/fUAYv/ivCKIU93yOFKt4dw//AzKO/PNZ+fNh/
/0NW//+DmWOOC0ADiBsLoyj6j6IoQ/vfjFQuAUN0eOIPC4Gg9mjMfwUZUIkGMp9oPALrrras6/rw
Uuig8bJNI3fKK3nJG0BjHGoG5XuLZrQk9xR592fUrJDD9lIG5UvkGCU+AapAXzeYs9BL86qw/qMo
CFK77wnQU4Od1KcI7rc423O/FKcEYja8EiKhKKHfeq+kb7bvPPN9NMpfX/OGJzVj5kjktdbC8r/4
q+xZxjRRT2jdQ0VzQIlp45u9KK4azht7Ow2dBaOa32jR8UaRdje6tOh26hSeFRp13BnVuOtlxSJp
aDFNbqRr0e4EbHkjY/Nl46Ni30ja7kbYJjt3W4ehZ46hF9IMNdkrqAJTHilmD8EY+eIFWQoksHsj
hFdjBthhfB2o1Q4Rd+l8DW4ksroRyrXLCpOON6J5vpHOybo6n6obFT3daGlXiPHR+htZPQqIa+9G
Ync7n93L9bMUQYMdYWe643ZBc7hrow56FJ5OxY0Wj3eG3N+5ctn7NUfwjUJ3bnR6fqPWWbmh2WGa
JxR+AVvZqb9R8QWRP/DyALyQ9EXpb9YRSYj57BtHgrvvNP50Y/TZ7WH32xvTL2+s/3BTAHg3NcA6
ynw5mptKAO4FxcBkIi7daBcSgEmzggTDri9YblqDohjRHcCz8K19XXjlUfadbbKl6Nv6LtglC12x
WFvW3pQMhberGtq/KRysPmcH2nUPpGuggYh3OUQuSIw+ejeVRN+QaP3BIBR4Ja8XHUW0SyqWeF2/
qJV7/GhGa2B5TxL0Fx3tSeSzCXwZR4SHaDSAtb8Vtm1dvJuCI7+pOaANUHagJIKRd2+Kj3VaSLDS
IuYbqF0Ugr2CvDcdLYVzF990I17ebsthdDbJI3bTlsy7zGSdw+jBu2lPkpsOxQPxLtGu1M0I8NLj
NHBVKZ9kudY4LXYxywgVOjKf7RoXDNS7vTZQZjgvNx1M4e+amP6mj1lvWhnctZ26a3cJDUAmahpv
F9bE1YiGL7jpbdQuvQlvKhyE8e3nrQzQ5uQ3nY6chvkRICGhhdKRosTfjqgHbQ76HoTfaH2sctf9
tHHN0LOa3U+tbtoggQDqPXEK4ojym3qouSmJxC4qsqGA6+Oc71oj+Tfd0U2DVN/0SPM49xN+qV2n
xG67a5Z2+VJyUzJ5MbtM1t8UTuNN7YQpAuXTuIugchcfyqHsAtQ9ZvGHZ12Nww+xS6fQcKGisu1p
foCzQVulZ4HOirGGISHAlvNV3JRYhdhVWX3Urt/CyqDVKiB34mwtw/BZ3tRcMxMElq8twTBm3xRf
Qtaov7CZoQTTN1VYeFOIBTe1GFIGlGP1TUWWgB8kqE4Ql1VgjDU9urvmDNIR/ZmXFIs+BG65z8I+
yYgXbEEL/hIY1Z/+TcpmbrK2Kp8kTsKb3K1pexpC15sMjmxg8Shv4jjpuV1+qiy8kgUS4B/mJqQz
u6Yuusnr4m1079eb6G7b9Xd+HiHFA4FDlhfUK1UQHkEkTYZ/hyRYaodpOHeRDlcyHl77m8iv8AhM
PSOAAp0L8JOi3d81gSMIYEIcuWQvTm6ywWDDaPe/2Tuz3ch1bE0/kQqiRE2NRl/EHB7CQ9jemb4R
7HRuzRM1UXr6/mTn6bPt6s5E3XcBhcB22iGJIhcX1/qHTb6gCZ13YGEJTs5eWe+AQ2kv4MO8k8w5
Gww+NjWzDYBnJvVL45uSnSqxqPqKkHaJncSP0Ijso5fXAH6t9IToy3DF64q2U2feZU403sReStZc
LxY3UXavXXmZp01zm/nlfS7b5GYq0FbxjctKxecQlio7Ao7gU30bjs0MWNuQaxylbrHY2pZmc+Fm
sPcBRtW4GBL/q0MB2ASUmis2Y900d8AfLqQyj3FE1yloCwpHdvvEHpdxA+G9V/rpYzaNTzXNz63J
TbiYbVLh6N8iU+9FYT0hlnkMkxjxCPRZxyh0b0QY7rPAeR3n8QHcjrtGw4Q3Elr1YXDnGrx+dj0v
yjAZ9jDwc18pTT62FG3XRt9dNOit/6yF3k0Ek+uO4teFpn+M0zvEym8ywv3FjYcJ+/KW89wYPzR8
g0CJASH9yY+jdZjCAQaXyXxfhX3fHGJln0C4ipWCSVaYEnZsTZSj9zzQDL2xpsHf2UmBhYKYsmgL
yCjahJb274LStQ7znHHqF7EB7dB88SABwfavaMa2VbOLkvwyHKuLDjbT2h44fbckw0lxl3fZlTFM
nUGd0cneeuVcZ0aRXs5Roe+8kh3FbXS24YtuR0Of8BLtH4oByKkoJuMgp/RxVEl5zWvHmApc1lWY
tdY6JhbtfTizIKvAl2QmdQ7gZfvBcSdnH9DZt0rDO1AcfWyKPAdnx84LEwZkdtpfWjIE3F4Eh0Zm
12EQynML4H6p8oo7mh8+RRL7TquGqoA/ls+OBcjSLxr/NjTYTmZOVGCU2Krp3p86n7LoOgsAYW4c
WBHnYazLvx1vqq6kX4l9NsTTbupN97ozdHVjqvbNSiP72BjlpppA9XCazCBIORbFmRgl4bYS1ElS
KwVUJwuqKVF1dusxpzYDPIE+RrkC+prcppEeIhZVPpyqJvY2NTVqdteujijXjbdZHQDbifFT0/Ff
Zt0Zd4JUdY0YmtomSf1X2A8Dju/RjzzvnkGfk9K4yFOcjcisHlzDsamJZvabJ8LH1CzmxxzRA6pL
kvxlBuk6jQOnmWQAHACjFYrOuonz7BDV9jP6adZK9/KtNwBhePQvLBPH4SAyznSx2PWG3N04E0QY
kYZXtYX4oe4m7t8jZ02qKyoZzgnaDiV8m3IMXMMV9Ocg3XswYo6dDI5G5rYrkCR3VVnOx8mAVp23
kK9g3u984eW3vRthcW7n9+E4f5us+O+kN4Y7bAqmBwug9XPUNVA3j7GTgv9OHPSqefiytvZNRe/m
mFYmildbAir9JJZzGb7SYalNChfWkF1bIER9MLldpp2/G3jBGrRqlkh7w4G64x31sm3vVYcw94VV
qBEbBBkPQf53CJ4MUn4W0n8D9Mnpv97oyqS3f2qUT1dsl4/eAI0xy6DT/Bh8EFbJtkIvVBeQgCO7
zE7wL3qadFmTFMUFKLcejcqc4omDcIdPBf0uje2uOcPsNPR3pygib2E/kUdRFplmVKH2cRHDAX9Q
hSEsOLpuYersKkJ4BIgBXcjcb28H6vtZ+hI2KmqKTRsO+IQHsZdg6+rR59q28KmfJUqFqwYAwwzu
1hWAZQfp6n1v1+59GozTqjBVlu/cGq4tWIKBjulJGalhP6boH32zbas2t6UVC/OvOomlUW7//6n2
41RrSRrb/+/u+WOZdD/fcFp46X62/zzevv/dx/HWcN1/wRtGexSfcgBYcjlhfpxvUav/l4M0kYnC
Hd1wd+m8/zrgeuJfKJKgZW0vwvIcfH+dboX/rwAxZhSnUZwAGYHy5//6nz/0/4h+VrcfGhntl//+
p6S7vUj4/LeUxnJFYQE8QSHLg7b83qv/p6pZLlJVijFzfvoi7Hoc42tZY2ht1mCHnhynr7MXaSin
3ZXNRCa76SztxHpt0Kp5jUrcqow1/MPMuwhiB0Z6FhhlcxiBY7bXOa1AGr8VS7d+dbIu1dWGscpT
m5Y32jU/PY1k9n0eay9/wVqpDn/Y6HO6p4g8kj55Icgs6ArXjipumLodvIMIBmZWU39juV0Jb2q4
ZcpRYrq0Ctisfxvwn/mbf7zSX4P2z0ECzfdpjKDtWAhSI8Tp8vqAoXwpAIgi6WM39n+y68KYpako
c3nI5dAq70CjuUvG9ZzUefJ3bob4c+9+f3kB/O/z9SlhwKmSto+ApuBmPl9/Tm0UJEw3eYNEYWfJ
uqtsB0w+Gv1GQ61Qj5HqNgrCNQchQxpzXd6Stk7s3ULO7mhfdG5ctvBNgCMpAZ/AJ9r+YYw+F0nQ
kbdtkupF1QYxnWVafr5HHSNsSc5jvLkGWCiLMikQcawFfdnZJrXbznWfM8cMu+PvB+fLu1muKwOJ
kCEHceiXX69bL6SFyrD9t2hizrmrwazz9lssQ9wWVmOa9MlNieYbx5eYErDlrn5/+aX284/lw+U9
RHGlD0gGXUzW0OfHBqYNyF3H9pvhobJjoydius4LC4laP7RqL8dMSFTiGnbv1J8ReTVnToRxAgj6
D3fyGdnJC0AJRwK7oViFUwJI0s93QlaObXlWhj/CAH6V2lcNEhPT1ggLEFP7yVeat/KfPvy7hhsK
awiEocfzBZ1FHz3M08lUb9IdWeW7SbizoFahxr6VeHuH0n1WPaPOxk6dzn2uTDQAgu2QVGY9/mEi
fFHaXQYADC2rhIVKE4ni4OcBQPUidQKSr1d6QV5hHEA7LAui0FUMvLIfUznTjqbGa6ERQneVuwJQ
F/dnSk0Qk0tDqPIcFHFBxR9xEmXdI7Rftq+/HzMC+qcJg2sO/EdTgronhlPa/HyXPd1NajWzftWK
4hNYmD4zGSxTjza0XK3swaBGnjXLooHGv3wk+OD8p4MlUB2Fwoaily9tSWj7fBs+B54OaH71WkKJ
JIanRK+ZHvkE6M+5tCllZC9tBJnopUidkoiq6gLi+MEnqQB70cRE2yXyT7QSucM5Hy5RSKjBgvx+
uL6IqGHdsAwS4p4YufCGqfd+vlFtj2UdlLP92oaWaxTbtGvrvL9tYGlAVxvhdHNzhlcM/Fs1NQU4
WT/D4BpubR0eWw4MdHeLeTanS2oLZQdvCrWskCa+Q03l3i2CiGaDZQeakGgZKfCJCzze4JeAsOB4
2/xhmb7LK/8zYqDP72NPgc4dBWWwcF8iBjOzbIZyqJ89p3JAbVAHdJiKYdgHAe5vs2cQ2pHae4+e
eS/5t/49nNQi9PknPXaL6F8/2n9e0O9uKp9vziYZceBwW/YSSL5Mi0xn1Ebiqn6uFauo2dpt5kuS
8NieLu22p1y7CiilzE9FrKfJw0NajQ24a9MaXQj2c2gcVIEg5pMy8AM8QSJbEgQthyIPQIpSUkEf
pgUnm8Gb9ZzhvkZdbn6ixpch5WHm+bJpoQBk8IKqMoj5oT0pMhG/0Jp3Z1No4aOdkRVAqt4B5L1z
vX55d5nmlF5tqIpz+cCPjGmEqaZTvqIieeDOoVguuUEHbSh70a1bNvUOxK4YzlRU5u5KKU4Lqzwv
OK+ujQilg0Mk2Vy/09UN5dNgDoJJ5vkRecZASZgU5feT/WsIh1wCRo0+x2L8izThl6lhh1MZiaDO
n2dRtFRQoO55Nf3IKq3yo01PnEDx+yt+jUYWKKSlpbFkpezdX6/Ywj1FlsEev9tzv0zGsYeuXG4s
usVs3u7QOO5zmNozk3C0+q6Nrj0CC/P097expLOfoiLoUjwy2biAhlqIIX95cuSk+8ag5/pUyLIA
iNVVvWP85KwNaesyRixLbFXoVcnt0Po0YFd17FTRNvI7auyUKrwxH1adFTWX4ExciP4qB3LWjsId
7jsfHjwAJzjDl0wiE4tqU6JWs5KhK5bFHpvMw2qIyS6OYZp1y8ofpGPfUMajqLmyM2XrYf/7J/4a
13ybDYp0g6fmaW3OBJ/jWuaGcYm0lfc49KVJEusoZZHEDvMyb4FESzR+xKiZthqdBT6i7j2zNdx6
mdI2oqNWiFu6u0xpi+JfoaCJW/YSIpu5NcWuyYe6TfazM2WsunAslpxaTH7B6qQXxTL6/SO9iwT/
I3j4ZEA+2yZRjTeIAcaXUL1gy+cqLS3oebHN2qI8stxAZ8ChYOm+r2ML0Az3FsZ6WeLEyiWkqLph
ozEQNpguhXaWH+E02SLsRwVbHpIxX8ahgT/vnkCP8VtJDMxT7BCIc6FRGsj37GrouXYLdqKsedw/
PNqXLJNHo1UiKTlgR4fX1lcpz05nlDr6anq00eNn+DuomMM9MJKk+tGZfgatkjpnMz951MIIbugN
C16IdgsQk1uIMqKjlQeffHwkS1UMx+ilNrPPHmaiCXDPgCkmxxxk2artCZsHRJhGwlpHRsIFoSCY
/BdnLMFQFJibuKeu82ID1ZC8T1kScWCl/NfH+CyhMAPz/X8OtrcfL/Kfp6Ava9QnXSC7Am7tLwYh
/5bqihFVBki1xsNQoAPUgAFc0lsr9gHOrjlZxlH5p7CwLPtPMwqrBpvEHn8j/k/W9HmRmDCvpVtr
76HtIe69dFPXMaHY+xkfSXugcra07ZCJW7m5PTHgC1WXlIWgxyiNCm2YW89t/RAB8k6C++IUYg33
Kges+aJRaeYnumSj+vXaomZEwQaZCL9krbCKltcRZXp5EUaKaSgkhykNhnuzKiruxMky9qbMRSfu
T2dOWF7/9vDLJkCQELDI/v1ERTrYUiDU00McTy5k/Y6WZb0ORzg7yETN9AOByQDW9NE2tgIo4wqp
mubCzHsb4/KabMe4BO9myGu0QjwaBKhrRT/MJDcPY9hLFwGzssrfZJrP6r5AE029YF+QjzdyEKae
N35awjxfN+SPbQ8G0vGHk2riUFcr6liFuLJNJYJNWapArFPd9QpClPapjAO1G5TUcJcyGr9g7NUI
wE8bDojoXUBJT55dFANltDa16KFP1sEYi5D8LYy6I0pnZGaQlfNxnjnWMhXro87Q8lwBg07R6gg8
oJBOYej5AUlAK3nqZR6FG1t2FooLnE8xAXKjRXMmSCyQbhHol4Nn2d2mqcxxvgyD0jT3YhSxtfiv
+rG5rbOqkI+TM0SZ8RigvaAfdIeC2LXRdqVxz47h9W+Ocl31OHtDVFboE1Uibu8CPefZHpBLihEe
coQFoPessq147SHc1vivokj98i226gpfSqbK1PwM+m4czXWWj1D9DyDdGyhxnAOgh+1Dar/uCXdM
A3Wywa2tNo9/4hZgd4yyRvdbSfDNFWSB3SxUW8d3tmt2LtW9Uta1d+wD+iL5VenorIm2SKN143A1
OiEMgF0oi7F37sPSspujm8o4ogehOU7RdwF/w7aet9SzAzp40m26TRyqOZ2OY9QaMaYSScFuQ/l9
lATYoUaB7ltl9K7THpkcoxECUiZtEaceLTq+pJtQsXNvcsvz+KDpv/wQibCcDzAgksvNVSub17mH
rD1cIBpQR9ZBoOLpeespRaHW2+sSGQcq9nJY9kXTwWh2uIpsh03lRYcTYBKYTXHgRDdA7sfau03B
A4/5jvq1YdXHrIfnPty4qQ39adUEwZJVe6pz4uzJi6DzzpdS5i0jZUxIoRTXRO0mRiDKDpWXX4kE
9G1+m6Zj6oegyAkE0bZKkH5Sa0LWckvTYCDOtkVufkqg+dZZilJY2ZmGU36zIqvkekWaB8EjwtkN
HXPOwYys5fcJO8hauPHyJdw/KcuqaYIlp5dxy9Oj+SVKaCtpPC4jBogs46Nq4844l4W3hHw5dBGy
BcHYVUyAuSTf2HeBKvi9+uNR6TTPDB+SNPyPvaQNuRpoEA6Z0POX1yNoeFnOXyKnkw9qREIX6DZG
b0CyOxg06GP5s2k40DQ7lSRkWuvRF5MHddGn5w0vr5J90z91adknJeOFsG61j/tZCn2NkMZyywlv
up7PLjOLK9j8U/MaGnqZYKg1Lm/emQx+lgeoJCzKDoJfZYtd8GSQJsqWy9JseX91uBPYzSsFt5if
Obqu3HMGlzRYAMwBBSDgo/iqmdtfsyec24Cv9FJjebiwm94HA30D3t+vHBfhJKCQHABbJ7u2zUQZ
519DjS7Q8uv/Ncgfv0elwMquPasuuAGBXszwmiVArBWCNja9g+vGokWRryLLjhLzzAE8qsCBf7yo
agZbHW05eQOghIkRoG2B8j2NRfcmKBBCm8+DVeT8CrYIgruizBEOAA1pTPG6o8Kx+GGOHXbzCoFh
GUGa2ZKP5uOZYivhjAY3pHRHgb4wbBcWzcer/ZgebpjljI8rE/5i63j58vDanRbFqkio5TLQBFx+
iNk3wuKP2DdLGqQ8qb0M78dEmvup5y55yOVbRKJa/g7Ss83sart4ufWPATXmEfWfdZXblfS2hgl5
PT3OloN5FUhUKlrmdkz6ijUdpJgNnNFg4P0mg2c1rwK6MNOndchYeXg1kOxiy8vZmi9ExYoPOUS0
BIGMmstyKGZnuf+SjlQ8PvZ5lEfJrox8vhc7YBGhttROnugu7Y+5kqRwfr39ryEP0kFxOzqxM76E
HaDi4ouyLPv8IBo6kY9kbqk/bOrG6MpkbbZRyMWdNEbqY9PlNbXNnIIBJRteU9wfPbAILOee/ZWf
ZRPqO/4uI1nU0wUcp1xXh04i1VCsc9CQWBOHbUTZUASi5/fjrmn5IGl08lPRgEE7TWhTus+OOYpF
wW3pH52GrAspCoxQM/jLOKqGJ7cMNaeAcALD2YGtJ5SnO203FhHGV3He+1sgSAhjbTUUj6A9OgFb
lf5uujol3kR5VWXZ4Vc5Oe3yGEGnPsbZrv4xyVba9gEBCYZjb7+vGeR4MetZteGYhfOTHfvV2D02
NoLJ7qH7eHQdRC1DZCP0B8UqyKKxdbbubAqiXIegKP8mdL3MGupVyxT/qJ+iUjUyAnSJl+ftksTi
A/RZw+83CaVQY5XkM3VlCIxZieoyGlxucW3XQvEb7iSWM+wAMod59VFkmYWTA/Lo0UcLLaD1zcx3
zB+lt5BjOVXDBoQQ9dJQZBx9i4KzU7nucgoTzmWRuct66uSYUISPMr8jVNpuOLHntfDHGWbOesvg
9Qm01WJr9X5GLT5FKII/ByHHU34fSc9CAy2JVqnkBNFhKVLC6CX8IF1lu92dpIw1hVt07o0p3rkj
Pm/thtIFnioresS+SzsQv4uGzXQMePmzIWeeyi2LZdtY4O+MmrKUYPJ9jGTaVaTqNnrD9nCB8nER
IvM696NxViTTVBXmugncZ+It8wuDeeQw9im4y2Ua1aVB8Od4uVSpsM1aqrn0d4BLP7vBFDfiVerc
zU8uykSoFkurajvj7xH2lQ637Gg2FLw2p/5tgJkXnqI2I8ese0DxI40ATiw0D30/euQ2zVswJENj
fW9RKFPmXmX9UATI8swtvAbZW4ig9ewOmsM+aovklJgRBL1ACDko0sBao04yGd6w8kY6U3rz60k+
3mVTpxSI145jT8tjvYebPB+W+BdM0RJNyP6XxZu0oCGKbfl+vAlTa/mZI0yD35gwwOID/rzDb3By
X3obSR7WLGX0XbvwNNNArrcpC3VZlUD0+JdfU5ackkgUODR7aAG818OXcApBRukJf4WVsJTp3yK2
E4EwH82S6rmc5jCwjujvLas8MualHNjSJ+JDkpZ1x2Y2md/SpP9wom653HmW0Gl8/nUhRwVsaQ1T
xTh/nNjKJJ29DJZC3cu77CNgZR+FxsYXSzHayJulCNkqV6EFV0RFg7RZ3Li9ce4Tp+aZYWumTKXE
ipY0Lpaaa3gDECqKle8Lzqgy9pFV6PTLIq+tpc24KUe9zEkvRNIZ0kDclkWxRZ+f1bj7GBDqwEvQ
y3ycNQjvrTDSy9hCXd//Q+Hry4GeWg7xgRlsEdzwtPhaVo47egjUq61zXFUud+0hVM5qGCvCLGK/
ywqCabasrgFBP+7992fp5eD6j4PtcnnXla5jBrhYcP0vB1vV68oYW49S1UdoTKkBcxecA1hJv7/U
lw7VYrfngRWhKOPgOkFx5vMZevSzxg9JJf9rjpiZrqp1U4dS3ngBPSsiMlp6fGAgzhuupFrIhL+C
4+/v5XMJwTFN5g8Wkjw87XDmufX5XsLBtijfptEZHDhhLEH1jBDdtr5nb2fgTX8c53+/IFIsFA7A
gsMPR/jk8wWzWJkiL8zwvtElGwWy+0F39KaMMPdrZf/+Ab+Y4S5PSO0W1xJh+ZagHfXlgoidyKiE
CX7/K2KM8bwU7ScXbBwST7L1kUusw1nd9SOCYpuiByH7LG1FaDCgcbIf/eGOPs907miRjwnYvFB5
wPXxa1tsCkxj9Ca7uc8/FtVIXsca1/gIEdcTf0h4BbHsJ1Ym8O1lR2wQUuIDHEvTw4xqONnvnAKW
tLnShBY4w03d8Ousj1CcEpzR7QZJ0fd+Fg6XS5j9/UN8fY28OGninrlA8AU0gC+jyr4Lx0kbwwlN
+iUyLSLd7nPdOmV/Nxl+/ycD+P/b9Rx8XM3lf5g6fSnOeppsBP+O/vRr29NR3KQrE9IIYviqTaL/
qLTmYHbj44DL8/k2S/XfwgGgeSrR4IVOH9sSSfLyNrwsZ13gpLBsGL8f0M/xh/oschpM1AWUQtuW
//68LsZp1olCHuvgoeqZOWuvKDz72VUsmP8s1C2X4tX5dPCQReKQ+TXUFSFigYjpRjDTlqb44FAd
YR5ZTcHH75/qS2+NbwehEdCMZxQ5BxBZPz9WaWJ3k+o6+GGmlKl/LSsLOCqzWdngLg/D6A+g3VDL
VrCeEJuh07HKSUXbNShD7T2mUBKN8x/u6wMi8t8BH+t2vJUJRZQxF8CA/3W/MU36RV4St3s1g7hu
t5ajF5REjypUX/3dziVo/DWwXmq+ICHDmVPsqnOiThSXZBFAg3ATyWoqUleWpCZi3hZgT9HMnchZ
nOoU6iQTelqDIG1Jn5qm4HimUksi4VfkKL10a7OCCw2JQTmUAK9sLSrbvUVtbonAGehdw74J0YJo
9DUM6SEAyoPdU4LeuJkCITlwAAKTtsmNtGaK/EqcPIM/Qz7jI93h5OCzibnv4fXjCJS9j+YYo2sM
ox7OPenJOFgGiXZloeZ0Kq2e4Sb1c3vvZLf5kmQi87nsSjVNW96bWfu4SEB66QoBCRAcO1qEbo1U
YI+A6kcppmE7j6HZvCdY75kdHb+R8Z0bf0kuvGag4sWZJ3MtWBgVlywyTjvDhUkXJQFMrZHoTvb0
GaCLPdqk44F9cieY/PUxdU1jKVIgBk79Fyj1cj4Ec9fazSZGjpxyMJUh/HXgFcQYkIcgiqtoNBGi
s0E1WbdBE9QgA6PGlU7z4EzomFcP9EGWThu5qWm5p6praW48JAgdymjDPAfmsIsVVi4pyGWS4b8n
jsStf+EsGgbPAluPzj9RzgvruzII0syCFtkagFZrApru1qqL6fFvy2ri3W5GxL2gj2DlTRUSRVVT
OAD05RSOVxkaJegx0SYfE075ga/o1yax2e4XV5fx1TXhgkNIkBwEQOF6ZaG+lVSEDDwaPlqBv2Jk
Q58eFwtI3bhN7coYhTp0pT/yPwryS/46YaXBx8fUwI+BLLX08oyjpApA6tSrQeFVD2S6jRa5Wg04
H+HrzBiCBzaXyj/XZQAhuUgQKlzFUTSenSmBHjglY7hP5GAfMPiYj4XSw4EKS3XvKdda68CJT14C
k5xa9qAeUFUIDjJyqnbF6otfU1Xn3yIzqTY6EEDy0Xro9hzCKXXBPrr0a/O5yliO5Vi7V+6Y1Eia
xvgMNSaSBsi4y22KmuPNnOaduWXmdltM8wCDZ61b/Ijr/owUTn2ppBFdFkPbbRGm0WsAMtFhqPpg
Ewejf+fVcQPeoMZCoEVxJY9BFk/wNVHuD5oLf7aKHaLXdKfRvMT/IvMRa8etwNuNfOXR55z4qpCF
2oPHCN8QlMr3aFtAQZqCxVwjNatzLekZrHJKR+jt4hz0iPs6orRGiZsNCpAPow9f3LQ680ICP13U
ww37SlI+3KmuLXEa8MI7ipoJOKrODt4ELSjOWaIW93DD42RXo0e1FW3R3beDpBBCKNjg7Nhf2K2C
x+mgnY5uSBDG/rdksILpCDKi/9GiHSqge9co0kVJESMeajv+T79zvGJjhIa6QNm8cjZSdOmdHuyM
81tRXTptJ5p16MfVi5m29ZX2pHnZumKZoaGz9HYjFEg1afa16UFhpSpvXOARhJMh1pP5mxhHIOUz
utIxx/na+A4tYfzZGIZeW4mYX9o2hSsU4OJ+EcyL/coU57AjQHKpHhH2MdMXbh/hcGSKOjlNwiMQ
c9RbD6Od2xcSYez6QulG7awazoiTFxqRNOfJGacfZh+GJylYPkPbd5idN+hGRhrOKzjtyt5KrytP
dSzV9wm22i41abtHLWw8sBnZ2sOvGOHZ3pYvdMzRWMP/bF9RwFhZZtHdaVFmd2084YyUdV30iDoZ
ugG6LpA21z08YKFgjqfcH51gn1ogCw/eFeoH/ojgRBsjgT0P6Uta1IuGtFk8lVXSQIYdxF1Ac+NY
Wwp1AGWGFzIp5Uvru/oqpQ+BGA+FYC6KyDtMZZR5oz66cn2Ea1c5rjUvyGea5sYnb0why7TNrTu6
2Y5AjyVNkMzeocO86hb8EJgTWNaPVgWBfsDDaZ/Wg/ui7PBxJLF8nJti9vdNLdH3bIroJ7rHzh4K
c99vSU+ncwcZOFwp2dBJzqJuBR9jOLpBVu8b8mOBHE8boJDUBa9wyOyHVIXV6zAP88+eCb4ZvMq6
lgAe9iY7xabRTXcm7zVWzlhCaFZt9jybVbm3cxGCGKPMfYonU7KXaSKSmSY+dSoHgRKPhtF6McDb
Z1ifPYI5s7n/wboQZmnvUtduv1MvbG6DMlYHMeXBuSjUfBm1abPVHiGX43mRnEpp4j3Ry/G2bEP1
oDCZ/IGCC8HBaia0/qeCxUOt7UbYXX+plTcek1Hb8NN7v9yH8MI3HNtBflKOCY6zocKrMIzV3Wz5
8aNPSed7g3DWAxt+dGCxedezMDqwVeg65kHoXNF5h5GP/lW+8fGHwLkdjNxujozqNqM1cBvpCtY7
iBVzpxA+/F53vYw49M/zlUJz5RIAVUbVAgX5yEbLl5hd6K3tZT4OAzpaD/Usb/whsukYKOMNdVOw
cVeTI+ckQMxCk4NjOkmp3b/KHHvwkOWvgLl3kPrr8Go06uiW6k9+MuRUPuWdeuFvIgrQiXhqCzKY
tPfQOw9SYKFQ85KLoKqt597Aan6dx6N5DQSpf0ysYWj2CBDbch3EwruUYaV8tCyKMrgoYr/e0F+W
82qgD7/xg7lAIn/u8OEq7LA8IS9uissJr3LGGmmnTl3h0UUDSmglxmMpm+LG1tKAfhMk9drVCtfC
OKjVfRolQ7GlFT3Fl0WSVcnGUKUDUjNEY3DvDW0730/QhPt4v6Qe5iZodJVXGaNWoTl9kVErgA0j
PDKXtVP04XBNFSeFEtaL6GFEe2laV2buXgEjDCFeCVLEy44CQffkJJxKFXFE1Z3jkjhFJXCnw9C5
3oVjaUzFHmbUGy2MRHRjBv2FRbAzjz7MimmPRWupNvHQOv0Z07NFINLCvUutlIGLV7Y28HY+JzZo
nhVyYPldNQlj3o8cgNO16TWWeQWLT5drS9FfuIaVNuM4MjXzBlef5CK1umTtCi+76FCFb9ObHKMH
3OwZ/hIG84b6UZEt6LHacoqbroOv223QlHBxbyhRUGI9+LRd172YrGIrBTS6qwzFY8TMS8rP67nT
GDLaxURDyuvT7FAm0qm20YhsfJZQvt3gR4Z+TSQFhj++GUMxc1OFXn2ksC6pe9hGK2ukK+92Vncy
nEBj75KGCMXAbcaTBpM790nUhnobAlITW9WThalFKHDUG2ILuTdSuBgtODADQOTGlRe7eFBAQSQx
6/0pyddE0o5fqEwDqcUfBKHGRy2thr/n4Jijgy264QINq9rSlYO8pDG4/SNN5iJEU8uXL9EwPM9z
HD1igf0cBTV0I44JxXkEc7INYYNiNds3JkHCVbTlvPkyn6z8pGxMp9A4C9Z1g8LIygM+Wq+KwinO
qoRGpJSLgYmfSOLr0BU/uiicd16V016MdHhN59M31wLLvmYzs9nI26CN7bMHsEltkoEaFPOBCQOJ
ORnfRFVnd3VTtv629bzoqq0WPZGmRfQbls0QHqlmR97KKHRwxI8Q3nDZ5LusCZ1zienWFjXP6hL+
nXFtZVpiI04ztYpamuoBx6KNZYXDS9l7/X7WlpWvTI9NeGMGeHVsa+FWJ3CNY3eskcXHTGw09brJ
ohR7inaoV4EoQrCtADX7Y+vycNuJ4vt5DlXyFtKPb/ao8Q0bxaJE/3vK1Ildns0/cZElSlLyC24h
vGfXSXY9dh9IWdTxU5pE4pmKoMY1VwRo20NB8movvTVSc7H9deNvZlk85ikItYiD286zwvQ7inEd
bFu7qr7bZqgu0P+GRBsqDU89oWh7EULqWqNZR+UdT+01h3D7JuVYcjGMIvmRxbb3nIWR+JYJe7wa
6ChvnLqpjjal7CeaAla2xDR0VuzUbK7dMESeEMTBuExC+UNmyyEdtfNl19ZW+1qh95Rscxe1wRVF
7so9lk6ZVOtWJbqjBzZXFDG9ESUsOyeOrFwsS5zrvG6t1zheNOmg0IlylSIQ4q8zvndNWY45gWyb
cyzcHrN7jvBDjhQX2/dFUVfdXzWnNuifNRbRz2y8yHQFhj8OB6xp3E1Xp8YhaRzrccEz7MQ8ZLhq
QVO7cRydvkIeq9keOHkiIhaC0qpCx76ipagu6wmwy0pFpDRXuu3r18zqdIJKkSKxTQaUnLoOwvue
Rck5ra+prr4NdNMGdIeGYVumg31B8TwCyoWzH8k8cNafEmhruCu8uLuUE+e3lUE60m1wbjWcrdEg
Wrs258F56to8/+7V+H5kLWTG3MQp4dSPnjjT9fMD0ErkcCu3G+N8P5JUXRD9ynGrmxhl20ZDZP7f
7J1Jc9xItqX/yrNcN2QYHJPZq0VHIAYyOIqDKG1gJEVhBhyDY/r1/YFSZoqhLOmpV91mVZaLSqWC
iAgC7tfvPec7BBi2WnVhxQPZEFCb0TtNBebqTSN7nA8oZbiJ8MIVcSqyfhv1DiMeXIsLiGDh9nGM
7dfgkhOTmtoqw/mhbFWZXZqVMbQBpwq8nwReORXe2cZQUT7twNaANrp08MTB8DPqxCJ5lwEGEC9g
TlhrGeRhnDzP4sqBH8VpexRypUj1hFTosuHa4IWYq5FHpVCZCygMPTF02WHyQlo66xbioSEJ6qBr
ZcHHiRTxro2SdfIQwfaCSDvwqDDewSVkkSPTj3XldNuIWo0YsVhpxZe2bsfe3sTosopyQ9irkd2E
uslMaCcRcHVl0ExC09OrVMmM34OAXICvH4U1s4ke+T0f/6XQfFfne2zTcgpg3o/2g91gMr/52kTW
5DII6XJ/admaRjjKg+9jIWIUzDpO/4LncHY/RyCuR2eH3nvmeauN1k8+KjnEkKiJPplmTLpZmA4O
WwTLcXevYhoK3hlAX3280FNYWmKtiBwFazozdeO3xZaXVumT5akSGoWdd2oqD5bi4+HarFB/tGvE
OFYR3lidLRNn4yCgTaxTHT/yVKGPSjpqHM4OUb2V4AdYjzXS3TLUUecmIjNKd+mzYi4Mo7bzxC7p
3GKaJN3hng5vAtCtUfkgNlE5iiTfSPIfKxg7TVl5ZzOlH+lwWu4QJtr1oS/xnIraFxt3mi2xYx5Z
3EtP5Xcaqp9uZVaY4lZC8exsUMEUn3WyuGDYk/DTAABzWlJKyU2ACLGazZqh6Oyo6VX9fwowv7+y
Ue3u6U8nZ5UeWuvMdBTAr2kiZMIqEJH1PgNqqeU3qT8O7klNCeeurFJOwE8BGZS7poPI141EGJeY
hvrss5z1MGNpxXSPT9oTKuiseXrfJtowUiAQOEEFygkxTKVt7xpHdCRqFd74pM3hOOHWjobaeO9l
SWYHQ1KWz43OYH3Vpj1Hg3LWek4jQA7iDeVE0+5VDLvvc6RBONIII6jMcj1ncUQcGBZQWE/K8BAN
mbVfrkMdrvZGTHq7x1jsfsz7XNCwdKGXV+AFzQTO+AT8+aLwiO4ITN1W3QOSDOQcK4CTgErRmhCy
UCrDRO9Ec+si4uRdrERNHX4+Mggkfoekq42bOfmpBpEGib0CQifR/MkCSYkJazHwSttnVAZ0eoef
gl8MuA5tRbxlva8l+Tdw43zxNCOk4N4I/Wul6RWfc5Zbx5Dj1cQvOxA+2fWbFM3Hi4aoiuZhKqMz
IF9m+4nD5RBfuykZOVRdlpnsqWCc00a4dvLEEmlNO6sX6fsKVPg58s0lStbgm/eGeURGF5IPks0z
Xn1JOMqdN9rqamjymI+AvY6pNZBOVlMXmO2Y2f57g/ahG/iwQU8MmhZJMKDZ+TBYAn+jnbViX4o0
RTbZ2Dd1GFVbmJP6g9O0Bimx6CPjJp9xDrSEr+LLmi7wepLCYqoWlOgqB9iw8pPe708ip0E115Yz
MtUoHEberp8vkg1OwwS4uJO5ZXLF/Fe3MDwGUW/1LL0aPgwouNJF9mhFbU1RQKDguaWkOotMo/cC
0JjS3SLQkLcDKBPU0F3Jp0Sl4H4STQz6taAAv6y1peJtPUHqHTX1hP2avAhkMtia44ANPUURRrvk
ai7oAKxmR0pnk/UI/wKLWNvNXI+8JrKR+SFnKUgzseSXAaP2xgxbMpk7e/roslr0h7EDahQAsfDe
t3YDGLfTbFAkGlqjU5J0q3MrD82Dh3fdRb4UToTwGqF/ILTbfJryJDsdNdleoSEk5SzxzEfcOqpk
/uH6E8bxNm3WLjb4KVDDlLarvPG6cAPykkwAnDNWfkgNE/RyR8D0vRbGcrygcwVMH4FJMRFQUxgf
Ex8lxqpAIHJRoXzRN+5gE4E3+yZuixpYZwFOLI1vM6IrhzX7JlUd9TnRNw3IAr4353KwBtrQllmF
F15OmGyN+iNaAVX7aLVF9dB0pOvGSUnvEaUnAq6o55bPm48RTBPSrdpRW2tUHueNwnbU0nf5VEZK
OyHro8+DJsncyw764mlnw/jlRJ6d0RcArhDq3j0d48TlNoicJ2nO1mYk1+5930zmSdZWnblOe29Y
qjW9QNLzioduW28PMqp0gtnXKJyKxB93pQ0E+z0u3iRoaG4FDbe6WNeWrTaUL8YBTk6MZnEwHuJw
Gh/8sANL2SodS6cNI83Lwy/InXUi5EV3R/hgvTNEaDxVKOMfdF5CMuDIF4cV4QEvkHc+Ij7Yyb7j
qfPUI8Lp7koqHfYNyFfd4DmYr+AVZFQ0hligqHNTcsxoyY12Ec3w6rOhNpsPEFaMgJQK5vNVQvj0
GBvVvebl4gYXviCzjK7+iZSQf6sVClD4Bc+TovvfbDJJP6h5YoPKCoK2PXw27gMn2qqQ7xvRVsK+
XDJaWOVbz1s0U81Cs0S8ME5pUTNrYBBaXYoJiQ8ZfyYeEjOwKn2EpkxgRJHOJwjMp+4uTMbBfrZL
UWX7tAICK8jEa/ROw61vC8AvPNiobJi1MQdLfSMhYRJBoDFTNno6ZMImcxp9PFETqC4bKuVob8k+
HrxPDrALFhXCM4nRYR2zY90OqPPQTwTa5EQRQhuB9guZNGU8aq8JjzYPDfJ6YSNRjWX1opPN7bYB
g1YEhFAFBkLqmKQmUYaKSUbhIm7nHqwZgxBWOOv1dW+BXUi2iTU6TXNfecSEpwEDYo9zH1amZEzh
HFWtqoJ2gNNmbHRpqbZ+Utncg+nkpxBftB4qQUm2mmXMyrAnp9FO/TUd6+WTCGI0/HwXg9dw6w9K
i2biJJLQy/hvaPRdZzxoXcuB+ZBObZg761H3PRDCPx/PvZ2QMzVEAaIzOlycvAxgF8P/9xZ4WmUe
oMWofCkquXib+q8aF4soQwblrRsLhSSt10cNAwbAr6H9xRt4O25e3gBCAcy7PgNgZOgLBOD7N5DY
E96oKHE/Z1/fQPFVeVJkfs4dp1XMxb5OSn8rvOe2Kvjnv5fXPAOvaJIo7l7JAX//23kCnrWtvnQ/
/VskCFw8Fi/t8V9685OBEnx7d0ugzpt/IUE96aZr9dJM719alX99F/AMlr/5P/2P//Xy+lNuJ/ny
rz+eK6RXy08jjbT8nspgmIyE/zK9LD//2+uWD/CvP06r5vPjjy/4Fu3jk9LjeygoGOPSglosXd8o
heIdfk6HMmSZ37veYuD/E1NovaO2YN10PUgLMAR5EdPaLv7XH0T78AcWLn1m/rin7d/CFOKS4y75
e8TsYo9lxr5c30aDZzNsf3sX9WPidy3TArqYPYRPs1C05ivYNix+Pg32Rsu79RDp6YloCe3daoxY
MP9ODad30R0w7A8nrWHdD4VJgiri8Gvq7o+KxiR19HCBPmG605AJ3JoaM9h1pcACSQvbAyH089mI
SJNjg+yuLLp8562NM+uUvdKPNvkIY2djajhMtj7VuXXqJllnbqEpFySJ645J08vRm/YcdI/q1Npz
yoQaHCJF9pLbSzwpekCkM4HVCs4mfhTTZ8e6PYGwGunIyFUHjRvdfSWicaQUFgQLwFihq0HmwWGo
e6c+oAz30DmSELEqUqNe4XGmH6A3RUHWcRSBwWmG4cTjHEVKI62bldHN5TmEpqaAFURvbFOCXO+W
2PVhdi6I7IlN/CtNbe5KBTLrPQ10yak01b3qOgqnBHD2KCLklomh16s5ZprqBTUTnJPGkv4tdtpQ
H4hBc1pB7iYb0MFmf6LxoRUfa5yK7lleS2g19egFWdTORE6Qd79mp6G21alTzhHrj+qCZjg/l0RJ
zjeEyNiPlooaPkPCMPtWd+jeAI5kZBSuZgN0a7SN2yZMQeWrspBbzsthDxE981I/aMwxvEMFHtsn
kuKcQgxBqKOd+kyJ6Qjqo58Tje7a7nPkMLdeV1Vquwed3GIs1NxEHZk9Tj5uFEdUjwkTuRbrkYsy
kPOitNpSxKmt5NHV13nuzMXjrHom3JSBAJJsOsvWC1E2M6wtWUTreZgMEtoSnD7rIWPqS11v02EG
bfjcmWkzBeM4A/rHnKt/ZOtNok1BFqB+g9J5inYY4MP7jvHCYy4IOmYbROuP5T/zAcTRIrtRdH2J
iPImEofy0SXLTjdcVa1jPfX4bLJSB+ZbwJc0pdxLG+b0woC0rMs2cilABM3ffEVCRlsHWlwkJ+Hg
iS8s9QWd7yX7iDKDYpDWHblGgn4nlClNuGdEyC27HPOoff4apRRnw/y+wPiNlhTyEMxjshzOM91L
GdiSMneCATUhUHpOBfbkap5uG7thXpwMmXryEtkBb+OM9Dl2W+WvcnfUH0hEwKsoK5MplDUhYY7p
dYsg5IgRrgWVT3ZmglGuztUUW/7OriraEnTeyvIQUQ9SaiwZWor+ULjpX6O1OuaUWoCGpiNyC7rB
Odr79oTIq/xgkNNnbDVOkWlQmaKfiRyaegK8PL0bgrApCfYyJ0dWWyDljblBDIBQoV0mvUHp+BrU
Iw8YamYW95BmiAzDYcXdNi9JYvqSKeYQqn7h6CBM1rDcqEjKcrCClPop3hDfQiyZsHXlXs/SHfMt
Ugx57zZR+6L80re2UJzGh6QpsvceAlhw7KNl7H2CZZhH4cmKAlzqurutXXe8JKe23Pf0IIzAmGjt
IOF2wrTZ2aHwxJZzfpttLfMMBhMjbbVEz3aOtyXHpFjpvSuizevu81vb9P9sD76ULyXDzZeX7vxR
/v+wES/KyH+/ER/U8Jh0b3bu5QV/4YKFpXN3oKNCObdAgb/uw6QVYVYzDJeQPeTN3Mx/78P6O9KK
wNMjI6Tce928/9yHvXc2bB3bowS0cDKxsR4BlH4GVDKst75NgE1s5Yi4Xd1DPssPPConUT8tJnpT
BjRSCYaI+orUth4sjMDf4C+B1Kum0iR57XY5DutGOfQENLk4VklU0Y019ySxMEQNMcHjjBSKlZPE
8OqBJdGD60NOho4/4rYsEk65a1vFJMzRWYrCc5U5GbMSEizLPVcan5sonSwiZpglcbxQhgU9tB9P
K50w9ZXXe8a1YxoRObn0wUi0NHnEfIEZcOUp5cGeM3I4hBI1JCEHOBvWFghctANuXZ5AnBm1lSEb
/VzDlODtSwYHZ02ChX8VIqwhkJg24VVhunN5MpizG9M6a5s+GOgXQukow26T5VNyCYEd3XzmXcBn
Y56DisjmA6JCvk7ZRj8izLYBJDbT0vNHUzyubH5sPPrhPeU0gRTkjYb3kD2EjVa1AIrMc+oQ1Vpr
1k3ohJH67KuU/nselbkLSnnQ7FPPYIi6zZ3GaTeg2sKADmkykUwTMsD24qmRFxAkKhvrFtgftgQC
Xy5Uz9x07ZCIzjqEiAivsDGDtYit+LqMfQXdNLK6vRS4ta+wiFtqgyWyO7Ui1yv3qVXJA8O8Ujw5
0ZSQyGJ05hf8SaRjuH56hXregVPJtxwkTuLcoAnNz3Ac9dCLR8ZMDNGaAZCvZ5UkqYzyOc46ktBK
GA8PpKQM+5w02GWllRd4HB6JWneDueBrXNEOrtY2s6K8yT+gKmU/oqia17ARcarpSrc3hEkQ+pQI
SkRU8yRHTOMlLW7Yf4pqp2fnqEuSPNyhokuOJcrfpdXYfI1gewMn+95hbhydxHh0HNs2qYqx+eg6
dvu3JayoYp9bZEZjs9hVF47sztSxx6JQ14thsQX0A61ufkW1hUuZGYFOrHpZOnt7sOShTCv3WrqV
IPNCxudhaZR30/LNIYsag+/Wo39ww4ujQ9vX97rI2B0bKbBhHmmEBcMhPcszFUScrEk9Sa0wuwoT
Wgj8ptMMxQ9xf8yiIEk2+6W7CSxbHw8WcB9/Y9VtH2SEQQjGj7h3oLrEwxenc6Iv/kgWkNT8cq/5
mbgx44zNhZYopZDLcRs7BO2cMi6/4CY7twa3uqh4EBHcMSxbDa3Kgsj0/Bd/stNrKefuU9Hj3lyZ
fUnDbZlDu+sWs/V9YWvayxSF1XUtEGIWjl+5q7C26NvjbDO9dd7EEW8sDKOdYuaOI40DxC/5Pken
ltevke2VZdN06HIeC2NTY3T7gbl4kCKufl8VTf+gaueOCChzPxFKcmLrUbYumxi3O4zgrZZ1LmMn
1V652mCcOH1C4wVQKiEN/URzUYtRe3YZuSRm/4tf+T+8VUTMWEZY2S0LMfrbu9PvS7rRDIWDuTHV
B5i5AJlTOTNZ1E1yy1HT6+xN/OLNofqFAP6fnoylhYJrxDUcQXTr0bUxFHrF1HK34dc+KbMGCU3a
+EE3T/LW03rjgg5rt+0xL22nGZWhqlB6zj7xldU8b4iWeAmLSDsTiyxCh+NxOmYAWX/+TBwRQJat
D5KMzpfj6Z7OPPbomYAYMAISiFVAhgXbCerqgBFWeCMV+rX1PHGgaAmcou00KTNgVKQ2eEJIZHOz
B4www54ZungwGcMD3TQJkQu1dmN4fbF3Em/awwlUu6g0jWuDeLvo/6In8tMy6k2j5N+WZf8vdj0s
ug7/vtg6e3l6LI/6JMsrvrU9HMIZ/iqxLPu1jrJpdeCLoHfxXatDvFuWbbTvBi/AVkXB9q3Esixi
H+GN8fRQudHqMn6rxKIz8rbVAbWS2gr3MxIUy7d93uz3DbOm670qKjKACE7SNVAOsuhz/hr1Wrik
vqJzBp6fdtlHSCU00NypSQPSREiJJWcO++uSHavgeQyIqfL8LkEh9QSG1RVBQ3fnKgzdTDDt1MI5
KMqixDekM7HMkdiu9EzLznzLz8pt1BQzglOypDhcajOZgmnTe0zDicbN15FjEBqm++HwJa99+64E
ZnOb9mV2G5Y9lGgmgu5NxUQDPhUZtGdFoYbbYuqSC61XUxekfRKdqYY4ki3bdhjjNFVhYGgjIUm9
PTUPHWe5EE8/zZjAsVWEOWZ25RreiXOnepMglEYry3FHfqyUB6PHjumLcSo5+CMjW3mwPakspiH7
GCXycz40WbpUQYimBNzimnkFCc2FDn2XMS5rsImm/RMnaeucvmz1wYqNi9wm4phAq9Qo11mYTfhf
lQvLF8nq1owrQALEcpqk/iHSWekEeRorYU+9w+BD108JOUYMaYHr/2ST/sVIiiXcp/I0IFhje7GY
LcaosUkcK9Mu4E/JNReERYMP9Q1nHQMruelTj6De1tYvLR02HR9ugvOcV2ji16Kj7RnEk6GHO7cd
7PdJW06fPC8s/B1CMoaeIZF0HHZ9tBVFXtHzBws2XqaKLgbBRW5I7WTPHJwRXasPAKMIsDbRDn8M
RyzkazxsFUIht6j3mFDN57zqsx0mzLDeTr6RfSlMz/kMjSOtT+emzUmBw0v7wtcF6FcH9MTQQmb0
vtypOKGu1coV8/fiqZlaqW0dPO1yI0aCFrDdR6iFmkTEKbHAPhkCUZo110k7G+2qCxPLpgrxwlvU
7+SFWhUNJbEMq9cZc8xbIefiJscwkQdYK9DXO5asT7H/eA+E/9lih8qAUOTXJeQ/R9c/2H9/tppe
Fkcd5OWvf11Kbf8dpS3UMFZIlk4sX3+eXO2/l1HTIdjGodPMyfJrN/mvZdRgKcaWJqiMl3bzb3aM
X0ur7xrGFrw14ntxghG7o7MwH9UzqDsScgE9m0XFI1eW2tzKthrYCisgbNG4ggDMoKrvvb4+18rR
Jy9FMcJbTRXxNYEmaWMy6mMaLLVF56trMrxITdA0ZBkqIscWXjVpmMrwyY6Qof3stR2oahBaRJuF
Pt74peNJ0JdFZv2NVvY9I07oK+tEVum0clF/CIankira0Wv9uuu0+KGcZxvrCTFlwPCpQkbwQhGU
NhpsZrYnsdVmEDzTm+VRbsaPReEbTWDC1SRwz3fricZb3RhbHGFOviGEt1Jbky7mqR17abgrsP+b
UPDwHp02VgOxXEytkW18HiFOFTZT6m2bJYl1u0RjMfHOEIjixk/5/0jy3HVC7CMJdVHNUue1at7P
BQBwWHNTrZ26hLRlQTbE1k1v8CHXuHNmAgDc5vS7O+4fDievB6U3v1oOJTpkB9/CysNefFQu5qFB
iZw6Akq6L+loKTJBCAAuimHvMEe7TlkgA9STRdCZsXuhtyCE1k6eOM7KGFxvzw8ur37+ntj9vx9P
WLiBPKYngt4L/UE8sm/3bCOXEQpq38PymlkXhuaMQVUPHJbisTs169Db/vb1fMDATNUAYfimdTQO
GUK9z038X0ExtvNWdU3ykUBXHBdd1T4btI93P7/e8v6//8qB3eu4m2k9UY+YlnV0dlUSSSmUYC/I
Iz5apkXDqaiITAuTMP/FR2MB+fFSLCMwxuk10Wx9+1W2lY/XBdMls9/Uo6k8Vs8J0AbxtSD+t8fx
Hy7D8uPbFGwQtjzLf83Fen58T9xf+68/jP9F0mmVzowlg0gzvU0Uz/iEmRL94iqmeVTNCdM2IaNj
jhQml+MOeftxsmGEqDEPgpC7sO39jTPa2hggpyLhs7e6pEYGlev2x1wwG9mVrpl8oSAwJRAH4CPh
Gg+FzV6eCxthuB5n43g5DkCOkM8MIvyIIxtHUGRCKEZ56kiT8BcT5xwqAYTve+KhtBc/deri3I8s
DefYODsfxAD+Z4OojRsoY5FcAg8FuRGQrFvSE+fOVhYopGEuPsbI3LRhHfvzVDDTGiOWO4xjnFUt
zcpvBktjjeh6EqiCNDelv0vaNhTXpVb38XoxMuuQX0hIKYIZ/Fhz4FSEIXhta0pD1N72LMD2Oizw
nFf4VmN7Os3AJ+HQR+iTw2iyp2hbGgWmfqN0+uLCmAkSDTpHYSFZqZaW1kFVY8GdWBSZvol0vFQM
ceCVo8/thyk8K+hOJqgl+zm/CAddOndOwURm7ZVdaj8xDyjzDcBgiU3Ca9vygAUmfCjMRmsDf8b7
9jD6pvc8p3p+vRDxxnnV1kbSXc0EkqX3hR+nzbUFqr2/RREn0z14pyo5n7NS9qs2LzGorkM5AH0P
Utu0jK0AU6X23Sz7mrzNMc3uiadG91WbXS2jtQXo5WJWpWYeZgZg0xPxbCVvBWKUf9nTsJ8CQkyb
eMsViXDORpl4wYzO/2nK8vx80CIwRXEv7R7PAvaxz4tvISVmFpqW2jMR9WH/OUbr2CSRNJp2p6nc
d+8ynrhqnSTKy7dVMqNsBBNRdHdtrCpx089GPN7nqLzLTRt547iDdtXPawOpQ3+Z13OJVI7ebR4+
UJpZzqnhiqZDIB0Z5Sd+F3GU7+MOBXDEjNDuzUczUijtdpI8ivqZAGqXFMiIMzLNEM8HOD9EVq+t
QisxcIoz2rrpSoc8Ik8bloRS3JDlIUeoS++sUe20z1yNiDhCoNwdyFfL2UFPLBVhdUvQUMcv19u1
vfJAe2D8czcd75vBXEn297ZuZmXuyTipPk4m92Qwq4yoR8R+5RjoQ0UMRw4LKdwkEH55xIZJdki1
GmTLXseYaJNLWrQbGCXJsHJCb7rzAP2dATjJvc0ImY0xFx/V33Rei8/SHkRzQlK0xLzUjED8NCJ4
m7UiQiMOCtMaM6hwxM4ypZWIEEuUq+D+pKVHZ5aoicwDQdFPe4h79iHtCDnfIXXzPyWVGyFlbRo3
CjTTTOW2rhPXOXHIMe5W7gzJ6pQZtoXv2tW0JQDHKzEX9H502XeqscEwEvK5rxDcwm3L9PKi7W1X
sh7JKguaIoxuRc/nBSOjsbkg/2HKtjZUahXz+SQwmWrkdPsWXsBydvjl8s5zxMzeEuYWJxwlL4ib
LIisHElX8vcj+wYrkJiZ7e0i1TvgbU9ry6wZ7AeqzHPa115St4HmzrJArDuQvhz9qu90tAcIy1go
ATZYebYaxzruO7GEdGWfhUMQjynjtJWHCE5cgGGrs41CLSPv0WEOMyGhpUx2uhaZnzoeE/+MkPq+
O6tB/hu7uiSWc81JdvIv4hR/1N1vbb3CRLRE09gzDHZEDPZHbaeyDKOYcHKyUoluvYShVzAyJAfb
mg3tF1vvMWLg9VqkDLBfsdFThB9tVlSTkoXBjQO96cst89tilXik88I9su8n20/eS0uG/JkZXYSg
hzcVgwpGL7E8+fmHPqqnljfCGXU5RCDqNQ3r6EP7UDyszsULb4rJdfZsNdGTYD0cEVDprn/mNbBT
f3E7/Hg3UAYYSKsp5RzP1Jed/LuKIKWjLjQhhsCohynoSlZXKGbZ5uef7MerUCTS2kGO5dqcUY4q
qR6xRSxRkAXV0CM2l1G6Q809/6Lu+IerwGTgm6PmoCY9JrXUUCj0vEBOWsadfo3SyzwZtNZ9/vln
OZpoLHkEBswL3GI2NyfXe/uNWa0JwznPaT/VubtBPi3WtsyNrU/A727wojGI0cd+/TX95+z9Bxjc
777/H/Rb1wi6mjdT4+Xvfzt8m+84dnPiZTrrGTBP+C9fx8a2/g7NFA1Kk96lzYPNrfJNvsVhHJUK
h3FOU/YSM8KL/hwbi3cAYpbzhc7Nwxz6t8bGR3cjUBBSV9AuoiCjS8o7eXufuIJV1CCDmYR4Kc4x
daanmD6uv/sy/uFY+MNFeHIBWbNa2kx1QcS9vQj86kzzbKsJhpwRqN2Q51DXU/h7CxNtBX78MkJA
1cawxOMre7NIePiSWLmaoENRfaBDexvbDb4GQKlbBrzG10bTvz2lLD/u+3PX6+WY9/PVgboiJeLt
5UIsCL7jjk0QdtmjclvmX40vg9mbjJUW28MaV0jyi/P10l/+8Zo81TzWtks3+u01q26JKAN/HIQo
Zs/SOvJPugwes9lZfTD3MOkJdUMmI6aT1G6nX6zCxyfN5ROTi8GJCYQYp6ejVbjH1BQWOVf3a1wD
w4AZiI5Ku469LvrFB/3xUobN/YKalzt8uXveftAkwlPRt+TIRXSGcaRSQdV+i9Opm6bg5zcn7YAf
vlUs+GQscwuaMMuOR4EFpwogLLSWcgKCh3VdqQLCnBvdELjrlCTZlM0njz5xSw8Hq8R68gZ1ktuq
+JTXobXr7XgAbpBjOMQcH96bDnwI/F5Z8oWgNQxlZek+jHVWBUKO+haz+To1PbbLxtJT+AWLT2aW
bfswzXn0QSCL+6QZcXIbOgy8MITMyliHYdfpgUlOcLhuQ8C5m5iEiGrrRSSzFYbQz2LPTsK1M4fd
GWdMp8TiVCPbMlJtvofxZjzD/lJi0/tJ3vKnqMlX2IL9L2OV+BpgLdC/QV2TKQVE2wkPbgqHRPa+
d+6nVvQYqsbHPGiGX4CL9vla5bL8TLuqNk6GtLU59nV5cUfLecaxz3GQpE413yW0em8nexJ3cVMx
8i9DZ+S07Zqzs4rY0T+mnjE9mxNNqaCwcW9S5RbpReIMxHcVqWvgt+4ggG4ijisqsL0+tvkh9kgC
K5RsmBFt2wV251DOCmdumSD3evLYUlTT6HNi5I/24GgH5XOeCkrZTc/SKaMX3dXq8z5La7XTwS4/
6Haa3OpD0qJkbGzndu6sgVo3dfPPwIPpztPw0s+HVKsvzHSaN52rR8UqwtWxxu8cXzadr+MZNYVC
nKdpuDsbjzM/5S06xAERpAP6pBu2/aQY0EyVYUM3Q0aobAvwZ5E7F4bVtuOq8FP/8xJhdp3oeiJ3
ugmkcFXlDX3QeMaWExGZqNaxnNP7kCkKwj5A8T7TYObUGL7K5FHKTOA5r0f7kFkdCCKD5CN9PWFC
vzTb3m03PW6HjZ5E5ryPHVEFAPfcQEPjk+072CyfpyIlhnOc5q5dAzlgaEr08fiFoMLqPh/S6bFl
Vv5B05u5QgIx2+aKNRnn+2hI58GzaxOWSlP1pOy6vfmBY3e+tggkLrZJ1TknvWw8EquT/kl5nfW+
0WUbJPCJv0DYR044GK0g7rzUr01ltOXZzx/1444PWwRAOhZsepO2waz4aH4n1UzKNJ3VAN//OoV4
VU/ebvDvygjqihqx+WVwf/k6lLNS5Y2snwfrgMhuXfsXtn82FpfQJgImUcw8aNPkprYd23z3+i7/
U0X9Yf5cfHer+sdcfV9Gvb7gaxmloa5759Ows5nzm0Ri/D3EoNB9p3MWoWS3vVcd/F91lGa/Yxeh
jnrtS6PWWVRx3wopzaD+oiqxfJIO6TUShPAb+rujKBmEdyj8OKxSCSxbI3v02y2rdYXE/Wp3AKB5
yGHPOYcRz/wNiAxCNVTrnZTtWJBG3lRXZm/JUyFDuc0nZ75qyXk5oFTIwYOUuyiK47VHEMmZ73f1
rWGM5ZlLvPHGMcZoL5p2PsAK0vMlhig8q+M9BnLYu7+12VPSmET+0S+nyFiKquMjly5YCENhiRtw
+FEQFaW3QXT7rLMK/qJue7v9frvSomTylgY2Ley3X5wiJy4dAFzcgCBnX4tH72Qe+wS/mCwOtR87
5wySMQn7OQa4ny8Ib8uM10tzRbRfaFwAdR53GWJPEhwBpvMGSj/W+rmNCPIR4iwiYnjzm5fiJlua
2XxGVh7kA28/Jep8E1NmUd9qA95xkjUeIS/oa21ESP7zK712/P+uEvlUZGkR3cFt6BgMPLzlBP/d
aRlBOVJBZ6pvM1ffFqilocFtPYKmylrf1GOxZXAD2uEEpee6Fx9qndzgChtfeojCx8J9EcJb02Pd
x0N3OhVXeoMjuhcnhSi2RX6D7PNutAmALtw9gIVDWiSHpo+uOiDwK2UavzW+WT6M0Pm68JjALoJg
eHSQRbWTOkByslsjG7StqxOpN4aluUKxQFOURNlfNFp+uBstEt9wROGJcl2UAUdfnsTSCgWzEbfM
+Jwdis55D8UhPwxFWJ5Ixu/XxP7YuA5+eYe8PSUtn5Rph03AEkloqIm9ozsEWdfo+FEibpXrQO2T
ZRhQcBW/eNqMH+55InFMvlTfsgR5Ou7yNr67OwxpVCnAMfNWhUa1hyiS7UUGKQe4CxkmXh6Qntyu
wsi3Yd/TnqfcRK4h2OERAyYgR0pro007U9WPP79vf/jmBUI8TqBo1dikCQV7+8Yk/QpVpWF0l2B6
XodgBi5dg4T3UPbUsdZoUrrE7zVXc39xPDV/+OaFuwTjCY6PSCcYPL29MoYbFP2O3dx1EMkbWvo2
0JAVMO9ryuIPjdXfpvk0rd3Ix+aaW0+dDhKC4yzsJWJ6pLqisU3G92Q8Vp1El2u+RICxVnivSHuf
A+HNu1EC2NJ/5SA8wv5yz9jokOgImw5NHlgPRydrTdJUiOZ+uoNEch7Ozo4kp6Dy/IvWHw5AMzgw
leTPiQ/GtyTH/1Qpf4Ap+O7G/aHXc/OoPif/9b+bx6eEG/yr++/kM7a65WXfWj5UHfyPexgk7FKr
UGf+5dij4cLEFsnpn16+Px175juDKZNLWcqI1cbx/Felgv7C4ohKGUMu0+8WKhRG3M5/7w8uwwRa
SzxsUH8Nbp3jSiWCvZq3HL9WORgGbRdGUfFCWAousbJx7dPR5jj2f8g7s93IkSzb/sr9ARY4D6+k
z+6Sa1aEXgjFIM6zGaev70XlrULKIzvU0U8XuEAhkVWVkXSnG43Hztl7bR2Lthroig5qiLU8Pc1M
GbV9zxkIwgrxYm8t4cf3EfogY6ObIt0h20+3egwyH8l+TCfaGcKIWUnUIEyHcdSlJN34zL+jH1YZ
NXvaNY/lzIixddXyqLGfq4FB/M1zknIg0Ykm+xHSeLlzsFZvBqA6ATf6KxPKNJgLkZINLwdGV01p
dPCUsugVi7b9dcJWzFTDye84WpYp2StZBkPLnAJ+khOf2wOPoLnMdVrcUG+4ivBS5W0/rBpZmjcW
7LrAUDozqENjuEWLm4IAkpGTBEZY9dvO7CVMMC82t1MneLYQEWS0pcVcpPsaRqB5BE7gGAeKOfiK
LhkW9/hf9X5rwO6C4AneRlwxKk62uGv1q1SpMyAqpWN9UZHFjI862L5yP4dpfnSY1/5k8823Zpyr
5Sp2Y6R+ud7kj2NcQWyYNA9FB2yfJhp2ZdmE2fesqTIOwxh5ZQ5EsWuAvhLBFxZ2s3Xd2QwfehpU
kbWyas7u8drsIXL1b0OMt1wDzKK6NQGQ71g3TfmpeeQs3eiNhanS4weLdG+NQ1JWrbIqOOPWKjQM
y82KIJoZQBI5jMIvDljeCqgM9OA2Ra0Z6FrpaVdUjwjq5162yUqVZhgFYC3kj4GzPh+YFXRFB6Vr
yRyQoKt6kDPuCaSangEE6/twrWij/RxaLuPMznabftXMI4DKYXC9VymtWfMrK/OOTttb4lTnwpxd
f2whxxD6Jwp1048yAgrJPDmQEn7llSBMu7+zzaJnaRUk5n61LNTe1hyCbahk23vPnpe5Dy6tm2vM
+LHcqLHIbh17dPs7GiultYeD23ZPg+LaT+HspT9iMIugLypiVkdCkUlBdBTmbmOSRwH4JG8Ixqqw
blzO7lkga6XAZNYUWfzYDU42bRmEonQfnHL4brdWFgUZs0vmEeQQfAfFAUPCqXURH0N9nIcACwyN
BEFem3fIh2xGmQmWrYk1ythZHxZwKLNTwirGBMZqWyoYHJQyGs5urPXjrq+RL828YryNgVL1ti6k
/mjhCVdWYdJMX0uJ83bVl3Szgi6T2aYfCvIiiR/RDmijJ8aJqLJwE/XGQ5NMYRdg6/EeyWjBdduA
F9y31TSoq4WXiKwASs24nsm6mF9Vd2iHdWvMEZFtzhTVhzjNmm7XYSwaST1Z+mJlJOozTly1WY2z
ks0PiOARV1UTa9EftEYzzwUSANg2k+H8aEdIcYGCjjNCKNnWDxKtLZw1LHYzTicArwAp4UjjN7X7
DaNrxrioMb1iDd83JtcTFNBrnRUgNbUhPjuO1pubolSyr4giYAAQ3msqXTBoOj9KiMHqGNUmj3/q
JObPmSHwDVA8/eBhB4n8KmrSN8cdVdLr8goarvDA2BAsF6sJY5c8qQ4T3ZLVFKmtvRo7p9gVqqyr
1VRF5RNze/3LzKS28MXsVs/IcayvoyYFeQnUY9FKK6cBNqoVQrcaHDCz2FOTTiCP4+S4BppgwN1J
TKwIjSkj2kB1uJqjqDkzavaeFTbW2h9Q8ribWJjFvnJqL9m4jSbCoFiEAn4xQHYmu6uZ88ofGegX
m6YQCRafpMzLYAqVyNgwYK/gaAmEOkejqyJnDzKIlDDCYRYzT4d0pxR+Xy6w3K1B/HRorxKFkJiN
6FvQr+SDq+gIksVrq2GGtQnrCxRV7e0T6VqQjdk+GNQVPhbk4QWsuLdOgBzbSSB1kkeIQyrSqk5x
tDbRpIT1jTPoRgYlrbGKBti7PzTc046HZJhN4jvBT5QaYuBSZXU0rd5ViAhNJVbQaWhEEyUkm2JM
h+iLh7t893ODJiEflE46afcBUAxNO0FDIxx3nUiNf+86jnpkCJvJ7EqfbUfG1M6FM6V+ngEc3bom
U9oQq7cMnX4VkfQBLZaYFWM4FlYcNq0PDM0esxtydELcWLXpgaFNO035biHLkX47RGNzMlN+UBTV
2os1MEm5nyCfUaK6RMytIhhx90njOVWA/QGx+FBYkx2oYSHa2xSxujyF8PiHHRHl87Szxq57Qzzd
PSijJ8a1wGUETLiti58A25jsh5rdCcKg8waIJyX3CwKReObMOhQlynJy1fxe0TNrW9CJds56ZiT1
MTL1Fn/4qOI9jmr0SL6b0NTmJ8gR68Pc6HSxbQCNc2d4Bjt71RWQSb70hVVj/51aexZnQZsbPlsR
of6uQfx1G4emYYLYqSGFG6gH2zHphrQQjXmyi1Osymg/JWwkp6GQOMnoL/TWvFXLJDevkVWN+s0M
2NAIRgxF2eadoXabjlTmKx0S9EvUGU6N0XCuPZQ9btpdDyicdyDS3LPgG3lPqHIql03F7DHpY14z
D7na84bKWtDgsc/xSi3PItPQlgLAsc5q6WRNMEtRCDIsqMi+d9pylHFR2H8l2iZqgwLI5LVFpuC9
VYfw4WOTbbOdkiWzxtTTAuSNpktA60kb18umY1YvlSOTL7kmwMXXBOOh+U9Riu3BUDXJLZi48l4j
tQH2EDD4iY5Cn+X6gZ0DoVDe2IPAEkDE1ZtZ8aWgqYCXXVdp0ce4n0UDtJjV34XHNodlDfR4yOeN
22X4MUXYMeIJEp6IZAzyxmyMQ2Sq6Xf083a9xuA+z3izym666Ysxjl6kmPOXFBWdEcypzQdN0aDy
m+Z0ctYVJW+yn4y+sx7AvtLb8QvLEsWG2hDUVAG5c1MT4RaeSJK05zvNnSPtIZkwxYOCqjwH/oLX
6C+lHuPBKiarvCHa0XlJc5PWGP5o3dhKkbBUSk2v2zVqHlReiw0y47bNAxYKQyuS/kWm5GGwO8D8
30yuJ/tdDKHCCHqUSrC61GhyfUKG8i9InChwihhc8dbwiEbYC7eGMuTaNa8Ce4YX5vh5L/iKRrN0
jC1S3/u1EVnQvRNlMjfUXfGVBjj/uczH9KxDWHhw8aBOgYUfzlqLBqlh0NkELG+FxitYraiH4Wgz
VLPdfmFD5Sa0/ynz2mfVE3UNWFFKuUI97yjrfMZ1e86sWmRnTbNCHVp36e1mMJTdYfJyEP6MeZLN
iCb3ECJafg1BQ/cBmlz3BYCkHFYFi8a+V/quyFZqCEnWn8iLg6xBgW+To7wLgeOwmqXZvVWqNT7W
ste2PUKPeJfrcIxmHtVpY0wdSzRx2DptvsI+gvS07sNEvSXJU55bRet+OHECJUpTE1C0S+0YKDO5
fKx6w1wy1zkk+8oQs+rdCBH6qmMuRQifNxByifltBsraz2FkbxjJmseZ8RdBB3j54x9Fhnp6A6Ah
7HzdjC3etAU9xX3TGzZBoVl6rAQJzTDQ1EEE2Vy5PVgHdXy12mYyfcMBVugL6sXY17rcLqirCeE8
4bGIrxSNJklQdS2yatAiKq+GSjo3VOneK6rGakP+LEtCGBgwUXcSGwZRg8nciiq3f4jnwZG7GbTi
jd0vHugpMtMd3SfJ4o9D21s7oh2/ZVAXq32B/R86ASq4BpUGaHdftQYJkWuUGuEVYEQqvxnZ2D/p
gS4zj7+fBhdLocVA12O7QsPkXrRdqpa3PBkKZTCOOdt7RpjhfVqGS9ZGnPtxYZfYm6lUb8A4Vjvg
nxh2/3Z+vvnrWn+3335sv6BtwMxKI54DtGaSg3zJQeJl2cxZwkZZ04q97pTC3ITd1L39/iqXCqrl
MqjoUHIwWKaneDnmnfPlMDIoRWCNjFtXTtMVdSDtxAOrMMBa95RKooidR+4CtRSPtdbYmARjdDYP
9I3i+pNG7a/f23SWA7hrkQPm2JdOXpEqVZibUGzxNpkbzeYQXYZT9El365+uYiAzob/Ic4NN7mNz
K9OATTgxNTyzk3nP8cSk0AjLTyzUH7uKy2+Imslbwtdpo9OqXZp7f+sqWqPL4Q0WNL0BTs9sozoM
9b5spsd0gkr814jsv9Ve/PqdFnQVUhqNTgnGlourkbEW2iIcSsoij4dmQoa9VukTdp+szKXZ+/HZ
cFWT7HHbtdDaGJd6C9QNkpcOz0aIdy7dVIpF1UjuIoNmoy7XTFiTz1QsH7ugy41ErIW9EKOODdPl
MraI+A+PFxxcG2BE3Vub2MYN3cj+qMbSflDnofjOpj8CuWWdfrIeLxQt2IPYazWaw/Rf0V1eKtMy
Uxt1CxV3kJnekuTAoeJttBY7Hu0Bdi+BGGZEKCTm/pPf85fVw01m9uNwmxnv8YB+XD2kCNeePQHT
i5ZsamIpLIVWUVdIdARRqr98shMsS/7Dz2oyGkElRP8UvqV++UjodVIXieZS2/QGrx0BqRWCEC3e
R6svKLO4vnMbWrH15JJhV26t1gmvEyxzX37/QX5ZXnwOtl2NsCCdzvei//r7QzN1xEUZCrOUVKBN
8cmA5wihtdRSgdpksIgJ5v50Tf/Dr2yzzxv02dkKES99vGgSogvO3IFtUFjWU1Gh/NaCJPUsqFyl
2kdbL3JnUt2z1ouKTzIBf/mdaVerSJfw41Df/LLj4RxfzsAxwbM97gDVmhHKJIrbvUWxyRHmj+6u
sdg6FzkP7DWby3kXi2rqbKmOphYHOefTo5Q9iVuNa3/NOwynrUtn8JMLXuxKywV5ebHV0vDlG15e
sPZSZmBwy4JKOPRDU6sHwP3pfn6xaGgbE2fGM7q0gyHN/LLTugkpPZ4SByIroG57qbaazS52ApDt
6c5Wx89enBcL5q8LLpdbzNU4BC8WjF1AkunDGo5LZOgvOQfW55HNj46JhcuePhDpDDyov//xLlYK
F0WGy4mDEbRJbXK5IyDCINhjWkwXyvAjpAUTeJX8kev2+MmP9g8XsnQHOxP/4Z1iXrweSU/Xar2F
jz7xWPio2ycQYchAUj37U/3comYjc5PjBRf0zMthzaAOk5pwCIBtUaer9y+VU56SfsjX+/3t+8WI
x7WQdVJWoO2CA3gpucxD20o7A359bfCNtDotXRqeg+iv0saa00M4O9GtUXUkx5LzNftIkkQUuGMx
h9veJFf3CgNIPqx//7F+vdlMN238o5pKNqZ9mW9YCrD4aZfQIp451oVqm/mFK9O1t/zdn1/KYOVw
RKZI+OVmJ3Mej2UcxYHW9I+OHB77Qj6q/P2fX4bilXeXpi2YjIvlkyapWeMDiwJB3ixHzzxfEw0C
XUW0+f/i5jEXZaJvsFJZRBcbt4QA2WfY4oeumACCzpCAKXxwBvF3v/9Wvz7ypHIxgmKjxi7Mu+Lj
pWiw5FkLnymgykp3dJt5vsdeEnGWsccw34iuLHyz339/1YuTCM885T8vByQnLBDAlR+vCqJAIQKp
iwiYiD08Z5w1rwdLyrPXLQnHcTw8z0mL9NJlnIPpqvikUv6H1emwPpnrI9TgxXHxW3JYHlzYTcv7
v6/1G0fN9ZcqX2qDwi74QL//tr9eja+KYhnDpAcC9vLUUxR5LTEGk3raLnxLAO/CFo//g73g1wsx
6nOorBAW8BZcLN9/rzK0FLl/H080Oufx/UlgcPa/ehLga8DSWcpxF7nGxd0TSGmSBQcRNPbcrxJ+
o6dmlD1jK/7uT2+dTV2O1oq1wve6XCiDEC5B5DW3rksPy7NdqMnhf/NssxAW7T3yfXZs5+LG5ZZF
BdwwJyWAqDrSb/1RGGZ5JGzxx++/zy+Fg40mkTqQqp9zGuewj7+QFSu4iATtjtTU0p1pDf3q82/z
DxeBTwfLh1obwc/lRQSRCkkFXNPPjZJQZlKw33iizM0ffxV3OcUjiGWLglj08asQzYKwvxtDP+uN
6Jb3S3lshPzsTPvrknaW+6WjpwKrx4jq41WobxOYFCIkzcHWjZXJd+u3YCApnz0gYZ+50f7xctg3
UFpQiuAa/ni5cOrK0JlolerVMD3mqGT3zUSrIkf/v/79/funS2FyopLkME1o9sWaM5p5gjHErgA3
MhxXuZdURzXj4F41ifuZBfqXJUH7AbUNCElDxTl+edbEX+yh7fVIXCbpYaNw/lurMYvv91/pl6tQ
NZqIIdgYWA/WZeavMmdtb3IZP1mWW0fHdVVP7h/fOK7CTVsMGbyOeWd9/I1knfYKOcKLHkeVw04u
ZkxO6YVzRy1pNp+0O34pwrkaIg42IQp+SseLJ3aURufaURMyz8iSJwMqe4Dkr7mbtJ55e2pHnxCu
/uke4mVGT8Kbgrru4npqmroNI3XPf28pKzaMsdFz090f/1J8L2RJrAbV+KVmCjnaEHlVhX6cE5Nw
VIuR46Abjs30f5lX/9MGDgJFFLd0vqjP6BsRR//x15rEjN2I9FRfLxoJ4mfUSZtK3YI4t99/JeuX
UoYrLZUZSEzUNfz145W6aBhK7DjLtsfe3XvZeJWEof6tQI1wqjuDJJBhqKtz7THsxGNo5BAAphR9
RwuOF3xyRoYbAxLoRyWknyNhCPKEvqGjly2IqdCcSV5L0VsvVmUbkG/ivLt2tGJ+ij2iU7c0PqdH
2xQwGJtQMogipZaT5+CYCexGShygHRaH/zgj8YtABSYNO+aXz004GOlhSVv+2llijDf6csp6HLE3
X9NT7wyf4Q2oNQs87eMw12503YkCZidjQOOmAaQ3rzoEDSdv1ICkIBMLIXKTvUxfGV7Ez7kf7YIo
XXPQMS7Z426Opsq9FkmnvaR4thlbOZKmz+9/jl/XMWZZhMU6vTterJfPTZe7HX5ex/NlRA1LqHrJ
4OnTdfzr0+m+v0uZLtLoxUj08TcPuR3AvXk9mG5FO4lIsPC69CQ15KCE1yS3zPs/+1rQTjhoIapa
2KsomC8uWLVDTouI0OhKZt3b6GGLzsv+M1PU5c3jKmyk9FfpkNEtv2xgp0SgzRZyDx+SMKV4Qpk1
g1K5//13uXwDcRUPjRm9RzYCWnIXb/AwT3TZxWrI7F5WRzAFgKG7POQEUOAu+uSg8Q9fiRMaDyil
P4XwZblABo9MqkoqvhwU6NikGq0jBpd/bQJ/pFV8+P8wdUBf7Jz/PX/vnuyF1w8SxuWf/0vCaOpI
DpfOC1B1lM4UWf+RMFr/YpKCUQ4P87s9j7373xJG519QkBHv8ifxnL3j+/5N4uPfR6mB+p22DlkX
tvcnZguWBp/sQw+XgtnmIyxbCaUms4ePz3gnLbIIBckYRH4uzHbS0ReQuLqQ3CH2slmT/R7USacX
r1pRktBoLhB4450Hn1saq5rBKVSL0M4qF1StS0RsUY3kGGQFugFSHfkAxyEjfY4Qudr97o5ZGW7G
Fmo66XJSuPDppZKINIgtojv25CSGjwwTMm814rka8kW/U7eoPOzYidkaCEgvoIU0WpOsJ0005Xe7
KHlH+niiYjhrmvBEWV5rhWPK+8QRIwhddxKjwN9p2zkRPAL64JtRtENvBKS7Z+tGGmLcFbkju7sx
bCBiFGlsGaumbfWxoAuRjdabocmetoEu5JhdSQjO6o3LYPNbSoWjYZGbGAuMvhyB3T01eSFLQjBH
4gUm4cAt19IQHBWpc+RGBYp0kar4BQCgF/Qs00Oe2t25kZCmkJMHmM6jnVNq8fdOsZ+q0LgWUe/3
9NNPei62k6r66Wj8lEl82+QDokoILwBulkTpstEQVwuPwUdaXSmAch5nOF50bLsWIwwxplaFpKTw
lBMf6znMTO5pUpP4kJmHPo2OkRCv43BNz3BTlvGRfINV1jgygE837RPke4jYY+fOFtbJi8qAPufJ
XEAXwtw5FfqQzka2kNVP09xckc/Z61fkBzeHoe3O8xSb/WqamIQ4BIUNUIA2WPFSw6+EPIxjdz2H
urXpnIVATcNiDe4w+zKb1XhNk9SE36ydVAHGgoXBQWIXZ9b9wIdEehE9AZI3dm2sZLcFtiC/n3rd
jygCoqFtt8VI1sRIwkdA5/lRkPQQ9KmTLglb9OlqhY62CA95msJmnNCTEmBjezt6/OrJicp7OtWr
9/y7TEQrJlmQ1FppEXQr0aMHLtk4j2TdVQfbbj1fmxo3Rk0VH1Xvp+24EZB8yyGsjV5akA0twccN
Qk+HSlfR10N4QMlwHZV2aq0rvAYPVUTK6roGm9uCIO9R6LIQINnUu8Rq7xJzbn3HCctN347XCYFv
EIjLnEzj6ro31Drgt1/FRPRUJBXv8N/c9U21c+pEEP0jyi3z60e4i/hZFEHYejHcLCICXhmaGWDT
ZS0kBDBhf273VlbTlW6wYF3llNL8j9MhzuV8DEvb2HSSvzidQ0lY2fYNscw4mtQGkC1Db9+bonQk
Bqz+ppViCX9NvrUQa2vCTdIfTi2zOkApQFA7cZ5iqMfVUnIeltyOo2PjoLcXkYOZjTv0w02OqbDp
Ajeb9RjZHKGUcz20m66UOH4L4yqldPHtVAmvOml6gY6qZcW38m508hj6Na19u9qY3fiaafmPwdBK
FDKFdm26pK/vzEqZTghNSSrPEZgGU8yfZpDvrIZBVdaDAhPl4ES6iLazHScBY3WLERMJULoY1qWk
vbfRDZrEcNGb7YT8gIetlMDEUXJDn5o9xDo+esdenihF0+JcNMqbpshzF9dvdmgjpDUShfnkVIkH
4jzcFd4tPEeoVBYyaSwEXaYqD1z22pNqhQeAMl8mp8yVb4XR6LFvu37rVvtUQ2OeuGpBRR2WxvfO
4yygDiVcdgJfrnRXuwa9nfpZ4uXM5yvlxrTjQ5vU10nZmUfyPXxZ5+Y571P+IZeEewvxC1ZgYaJE
59eMQFLRB9fe4HR7Kzt3M9/om58tlp63NnZeck9ZG5izfM/ICn9Wa5IVxvA57KcreDvKfhTF/KiX
KJHV0Gv2aW9cY+E1siCuKKiDri6y1ypUynNUDsgzLUS9rQngq0xv4HpdT0Q4I1xFN7vpHYXACjij
xPUhLcO77y7ZIsSqk06FpLNd1dlw1NL5CqG5seZ54v+yR/VZgxkUmAQbY9WKGuvIoT5nqwGGVKfV
vSNCctJV/ksHVswCpa9gX3ZJ0x060ijN2rqGZoUcNhQEcdmxO+zqhi0DnzUD3iZgz7FWM+5EP6o6
pqKTcx8a8VcrHL44VuWcJrzfZbOr3GYz9s1SDnanGQbsRAQZYm35hSBq1Xc8uS/bkzXvR6/ySfQ6
Z83E23TAOmRYrP2qeYqIJcNlNkLloQuyjnXI9B3jbJl8Z6eTfhpH1hVUL/POGM3oh9H/zOt8ja6D
O6h0XXaTsDlA07r1xOBb2rgVYXbipAEWp27OCYMwPy9s9cXqOIt75SmPjTvbfcWZ2Z9IIEJs2+7a
OTzjdL9SK9ntgKHimq/IeGZSWH3zInmu8UAMsXaFGO8wpfltpu8B+6KiSojqO2iRCEZI+GNbrWJ1
uFISchEnTRJ1qTxOk4VSXDk3ghlnVLb7Qo9+1pkYor2DJz/QrfhM5yrfMLY7ucpbrd3KRaDd5RuK
g+feI501tVPyg3B1e3XmLf2FrVkkOSGRTfa9Zp+s6gfd+OaCHOhj02/THyiHmZhXZ2qDjUqwg9pe
QWYNRnzgdRk90CjjMSM7Eq10qkRB12mBEic7W1y3yn2htM+N3Ce09ZnlsSWHxO39dG0FfwRiLkdZ
ybHZ5OmwK0p5bc9sPi9zhwiXHQVdvt/bTuC41xz1rnhkb6gng7yg5IET3szI6eTAa4DNOElXWVdv
o6Q/dDqhmVpDTs73vLXObmLcxEW1zhoXvdqS/Uv4t/LVUk6FYcIxa0imcFPg5713VchlV3zOcmdl
k8qXe2vd/NGqOvuUntwQk8D9ig4jumDiSe11S0Ar6vi1qzQnD7gDrrah73lpe9XtjJHQjM0Dp7pN
rFN/jN65BurXZcVO2jdNFzPPiSoQBHGqX6H6Qmg8QFRCYVPfpqBwyZSmag4GC90ySPx2tZAGdyhv
97OxtcAdj72xpRmw0mpWC2LQGnLCYZB5tnLCcYsE4zyMEMDsRiOQwqtrXsPR3N3OjaLvie0rD8hN
SCKdqEtdlORN111VqeDZLwlZnUxjj8YUVaRNzAWRzWHS3upDcle0ZydOq11faM1KNvNZd7uj1vZH
Xaxbg/wLHX9o7+P2Y4ussjuLLKynkfjoHf0ssrGdHj3sAgquyBSashvPG/cRf8QfTG81FMU9smwz
mCxL7iD7JwGU402RtccWU6M/1NOJ7Pr7xiCn0eJ9x/O3z/NtJVKDgIcBrvBQg7QovxAvGB+GoWN1
YwVB5mFT9qTM6wNXj19j3d47TvpcRdDWydy5D6d4HRP+QBqwPznd3rTyB50rl21CZLeNcFV3n8j7
XHkAI/xZvzbFbaMvK55+Ti0NonucgHcxgseEZMDppCUqur2IG+NnVbqPHSXljREUtbtLkmrazJFY
hxTHU2IFHlGTRB3scnITceIIf9FxI4hexWGxqRX1i5FQa47aKpzq+8KsrlPwxr7iGI+d2j4vf8pu
8yd1zO6TVHnxrOzK6cUd9vQ3ofSPg0fIeUtJ4HvkY4gmM+kIecp5HgAQTOGmydNNMTZXaq4dFKMg
w0zjXU+mpzrq95rZPY54g4zqW5fzeDkgP4C5HdXcZgXYL1o3fvVQH7utcxVJdW3PpUE0hLdR9Ghb
JvXjSJ6oKa2drJBWptIrOIyU1joSqvE4ONhLiOEK15ZrTfzZhj0X8K0CZCOwyIfY6wkxy4j5VUXG
DZ1Xe1oVEUSIFO+NNUcbDgUJvpdxi/rnRfRJS4rE2OzCVlvVVPTAvNYEsaylaJCi56SXHbzS+ErH
8ZixVsRIsNbiPsUozYdFB5q33gZf0CGCMKkUNWnk3rizJMepNP46u/bkW4TV7spafdWhCY84kius
Hy67YxrCCMGDsIw9hHmonGqFle3V6ZQHL3Qeorzf2pXmA4VE7miP36zsGCq655s1aA1di8F1eWc7
7cdV4ZG/bMxHorL9aLasA+TD9GgvabemVe8w/rELGVTKcBUzYrkNvF2DugUauNb1YuMg5TzE1bBx
nOkucZI9yAuGm+WJwCo/pFJhl1k3XfWSZ/YavMdqYFSuk6DpLGRMKz9BND7E87lSa58EFgbta0O8
RZWylnN5m0w9GGPpV1VL8SdWI/fILM8qboKiJHTbojIOB6qqSL2ddfJLSLM2ebtlkesTcbFSi5SZ
Z3ul2MpTJ85OOd43VnzVRRxWoteBenI1Tt4msm3i1vtVKoanqjeaAPNAT3KWkj3Q2+f9YLSzFnTR
ddohZgoT5c02CLVyybTr2xl5ZzQdbW208lUORVHl8NLk37PIM/ErOBZlnppVnHDCtps4DRlu+uzI
jGGLa47U4mA8wu95nEBaQaM/zndx5eXgYMraM7eOEXLqmYtJ/el0qf5dG0R018alyRcn+vQ1rtvi
xVO7wgwMckXe2rBkW2/SlNdLYXjTvTnljkGizjQ1V/HgpXtDLDh36J0lfnnPapAZvyPfXZIAzj1n
OAUFotbZQWobRC5TZbWvEF5Bx+vvGHknjBgiZkBmaRC+o+Y1NJED7ywI9Llb4aDszFY9GO+IelVK
m7f1O7oeV4KiBrTI4do7C+JercJx49gt6UPZOwNfj7Vr+x2LvwDypR6rL8Y7NV++E/QhEaNjHYlf
hqw/luu4pUheGbEpMCcWdKz95B3KP+IIhwJftCFYX5CKR1xCOdVVjyNwpSDleiQIEMg/2z7+hYS0
gZV8jwEYlkQAs5BLgtB7WoBuyM7eZEuIwOwOo1iFTZpc88GGh0iR9WnQFQN1TTM794XjsGiSJZog
HevsAVqm9QjFfnhTLI0Mg1ltvZzDHfmHgaotQTzYVjlZDKPK65V8xhRGqJlTwOmVCQ9xpsc9AzFC
0B1EPdyNlcOG4QRmz3GTg3Jr34UgQR/ItwMOysgQuI5WW4NySjuoOwFJhpa96exygFSmzkW2NuaS
EETLTqzBd+iYns33ML5wyeVzm3ykzVRX8khlSXDfrC0hftl7oJ/5Hu4nooGgvyjR0ntNMEWiJFii
AGuAN6BqMVC8JlmhPGnvsYH5e4Tg8Fec4JIsyJgRNgQRlpCCBqIHq/cQwv49kHCxnijBtJin/pIl
/FGv9L/NGGG+8/0/ka2/zSxZrveff/T/jQxW5Hm/64Y+/+zE//Ffy+xDR3T5M391REkgsRz08YiB
ofL9Rev7j6kbxYNqMc9ymSW+273/3RHV/8UodxG10isF6fC3GFZD+5fBP6sid1mmB4vw/g/wMygT
LhuiTOxorzLfR36NtnXp6/9NgW0zcK/jBG+D5mWHPjSfhGHLmzoZzZWss2hnNzPmrcHBbIcn8ejO
4w3JItWmLFSHPBPTacll4wiGPOYkVdivquLyfs2M+aayzREubEoYvDnq5hbV0coQ6nTsValuiCoV
HAkZhnZiTNY6DGaOsVm1liUgHM9WgI2YxrGdcrEy9KayNkYslOthdp4U6blrpU+Ujejt9C0EjXXW
hVY+Zwo5AJU0lFt9ttsbOSTqASpGcbJ6ZI9+VU5LBxQj4bNWxN2LU69iDtrzGgBu58qrcKzWji0O
qdf/bJZDfSydu0hVlBXknB+GzsDBLvrCNwayqcz2RU++6DK5p097ghm41/OCCp4qM95nr3Q/ETuN
N1ZVvoZ281LOzbe2pTrX5Zr8tCMW4FPljBtI6DdOZN8QGnKDc5SAT2PeDaH2wMF2pdj11g7Xg3NT
uul93Nb3pdMW4Lqdaz0q1mwRfjNpa7zXR6K2bwb3Swr/3IDo1rb51h2xrnfjqR8amjWy9on/eGmE
Lf1OL25FF917E31mx0pfxNjc4ap6xn51ijPnCJDua1bNz0OX70ONFmzVIXLW13CAN0jYb6eo5X0S
4hiNcNg41dcOrwlBlb6lhGeAgnDYqIwH9auRn6LmJ1gw6PnpCZ/5HfEFFa+M6OhU3mbEIBq4kX5E
r8MnSdyrWCve8GsamKmgTXvXdMJ3Teee9YYrutVqxii5i9wU5LIVAEpbifRMyC5z+7OMrHXTwqLJ
yh+lM68Ucavo6ZnsVDLzKA0zHG0EDd9IfJBKu5nnr325xx3/FGvzYsZpV/3E0VbVX0ki3WVs26AY
g9lstx6p37xSS6pz8UXJlc1/sXdevXWja5b+K4W+mZuhwfQxXA65yR20g7Jk3RCSLTHnzMb893lo
V7lcdUJ3ATNAn0HjHNgu27KkvcmPb1jrWY20+G1YPojgvtToRbJbQmEp8KdtryZbSXKTKL6OpXAv
UVo0GJvtUT1rnTgjZTyrheXX5ePSPgVFv9eb5mUxg02Vix35Kh4V9WkelgOUkJe4Ca+jAIC0nF1m
gNLERvCZaqPZ1GDWiMPbS+lLOygHTAw7UaWuKc/uNHN1IrN1Bmtbq+qJ1Up4tiYF1Fz0ItRXrqCr
pWl9ZZA/pyowvVsl4n2qcZEENQyA8YOH+I2cjnfFwJTPirZhWtM2aHuzeAYDrzoMeK90S/Ksqjtq
o31IzOoh7sWm7Sp3Mk+tJhhe9n6j3KLaeFIS09fHk0WdIa5YU2IjNuetPU9H9tpXjYF1OTnIYeZr
aevpaAbMQtuqcee1bfhiZxihRRHczITnmOvNF1n2vTLs6v5Wr9/zWd9oiQ9UYlMIguQ7Ntsl8wNr
bzS1b8ntUSsT36jsU0kGpZPuGsJlx2RyStSkVDZEWwIPz2iEtfwipOY5M8VuVoMHs5AIna+OUpoz
TJDsG/jrV5JxM4CgMAt1W9rhXh1Db1y2Rd54czHsWtF6InqZdXHddm27CUG8UXM8BvVwRpH0hDbt
i2IhGa7i0VuKhmFX59GhCaOM+Z7DbUfKPU79HSnMLPz1YS2lddhIaoiPdWLqqdsPsi1fa4S+ZzAT
GG3FhdvEXesYCkGyyttszdsJdExom/7SbGsu30Y2PMzej6ochpwKwUcULC54YqKYyvSK2KE9TnXT
wWt/VRXF14ptKwd6wD6F9k5WdYJ3Bt+IxjsGoCNBacrgob6O3bTK7CerqFpO/urFDqLmSNxPdWq6
rHZbU75CJXrRpOWICoR2aJSSq1karEsfcLfC8I62egz4oB8uhH8cDZu9FwEkyRXex5u1cnJKReHi
MHc5H+pUhtk5naJ+TovlrhPZa18O5xar2VWNDZNglELeiVQZjl2lksaJJ+Ss8+S5FXmrXo+zppxV
+RklA+izbIO3YzMmshvGD1FoxJuqDTOu3VrZWrHpt/ZptOPXjBrQSat8YdSDECJsd6xgbrqcaVQy
lygvF9JAq22W5t1VsZVS5jJJke67iaAXM2Q0QWq12KjBeGVnsr2D8o09ry69OoyfOPNX1NudisMe
J9k2k8srNbGe62h4KPWAVKjGfGjimiaONysF8cBIpj/mxXWciww/fUATIpTBbfPpMKjlV8ZTX5Ze
u6dOJ1VyrN0gxJJcyBfoA3RgivxcGVXwWjUstlANOl3M3TEdCgSDuNbo0shHp+YndrkKGY+xhOkK
bpCxb56anjZNzpsJeoLhyXLyxMix20taEu4tZTolyytz1Odx5m8RYtMk2zy3aBLSZVMk0lc5VT0S
HTG2LmQO1iPR4NrsI+QJ0Y5n56JCZW7TbBpr/zwsz3KvfUgzHvdFAbnSkbLIAzEkXX3CPdVP+pGd
75FI0HtlCV7SMVidzOehsJ9HfXwdbfUaAK6PNfRrNO1r9TYsIUlE6/KPh9L9WOvFNpFlgqHFIDOt
lSy0eXK8HUvIp1GFP5xMLsVJ0p42fxo1ju/sDlL5xCOfSfqARqcZlnqrt6L2iQlb3Ax2uauuOeNl
pvSnDqitN83dY1Hr2gZFPGkVSaTRcZvhMY7SU2zw/GatWj2LIOMBr9fDuy51pm8VXA0TSV7gZIVF
+E/cHcwu+loYyJ3sdDkiBmWMuMR0QUo+7OGZpseoNVKiMGd5G+tK51tNz7Kh7Sy83kSI9M1OzRuW
zgqvsmVSLS1sKwxrYiWgt9vRKLYZmR+u3D9X0+c6XgF2leTmdnCtmTh9tFA+UF4IzinrnsCDS5s1
+4ljRJPHXQM6opy6xsEbcQ7TNwjhhkPX3nuqmM/WWN8BycTLLzGoJoTuhiV46GkVEdlpcZiVZGNF
wAcHQkX8Sivu6ik6LkWicLB1Geu9pjqgCrauiPQAVduR8XCuEAGdOmvKrqEXcHquVicsULbulzB7
bhC28Kpph0oWN1Y4W/sxqp5Jhwh9Ld5hmZJuFzRsD+h1CVfX7CqReabBayXCPPAmGGKMyrt8C1e1
3Ua19sRKzPSGVvr4n3kJdUwaNDTzmonrudvPaNyIrugY7kr9vpaY44VsVqZqPqmN+kaq5UYd1K89
hSa4RhcAxvZbj/Hf7da/iZU79Y/FJ+fyFwLL/kf7S/ZafP255fr2cT9aLkUW+KFpbFRssquQ60fL
hUYWQyvmDlxJqM5/F6EonzCgQpqBNP4tpxvlym8iFOUT6FdcMfiNsXSuKPa/0HKZ33yCP/sIVzA1
fh4yCWjwVvjnH1uubBh7SRWsr9j/7JP4WDfaOazKt7JS2X+qmV8EFI+a8dAH1qHSsoO59KcKPIie
XilaZbBrlD+bFaRlyWidSJvew0Xz5zw86hSAPP5JGfIVgMad+iIFCsF/cRk6A1AINxm61yFW3Vp2
2pQ1OiTkYyFYIoaEgal6/Uqbpqq75M5OLgzZm2oz6s5c+YHlGRjaD5DKm3YrrENtXV8wHvAkZybo
RtFxipx+W+se5AzKoqAD38Qax5E6H3yH05rMWr2sYCXGXeLJOtP1azu9YfQel7dBchVD6sZrHGxS
RIep6dRbNT0ztrX1fXaX3ZEjuMkuQfhRP2jyLTWT7KDe4UctJY56OWZ+5osnKYDQ6+QvVEHVHWPR
PHXuJcWVS7dmgRW/R8ptccfu9L7OzqX0qKZ0W5iYONFCSMsYqsFkVac62crQhhfYY9IE5ixeCzYc
7ctmn01HIml2Rn8DegGwU90j9VGcrMjglJWOsm03Rae6U+T2z/MX6UV6mb/I336Wv/28/hi9dh/f
f4xe1S/dh/rlt/8NH8mr2Iqt/mX40L8ItAscn9jmjfk8tH4w+/YWuquKjkO3WSMxMNd6zdEOWQVS
nJGpL482z7PPVOiLucnZbj1nrzqICkrF9J5MlNtJ3qcd69Oto7jlPlo8lEUj1s0GgfAFHpci/BFq
Z0aneGlgMy8XjlhNveHfMpUtP65yvvJiNTtTK52FHBskJfxQCD+SPPgFnyfX4mnfwLaY3eVQ89H8
nN5NLgyy3nbsl8HVL07j8fes11L3WPKZL9u82SXVF9W60MM4wLQ0mQgZ1zRdYyKzZDNf831GTFsZ
X3YbJCOjo9/P19FbQFEF1QMRRXGY1F1xFWibahf1rINannTZbSh9CdtLbhzVfdb74ZYPL6PHabqd
tBdRHK4N2U+kZy7VUK83PKTJ7mT8Og7uKgCw5tKfJCi2kenk60pz2BN2Pq/80KuGdlWbrqN+pw1k
aPJ43dQSUaKay6CC/Kz6NK2YVp6AbhVuRXDSglN1ZEI9+WwRuqN18yJQttjKRo9cGxT4IYrQMHJ/
u7N630rXLSjsnL1u12wS+TqBSfIR3cfn08bfWNnB+vBrAukYh7yeJEcAOeHZB3/IXRYflRScgkF3
27PsRUQ0LJ6tHdlYZffSZYhAV21UeGWh187ehJ5iVQKpxzT/COInK1KddPZ06Ti6OsIoljitRu6n
TEfGLl6XSJhXc7YwKH6+9R7yxlyknR1dZQjalPiNwTrb8kNDrw84lrlQBY+YGiRgIM3XZndedS2/
ok+IkSg80grUt3n9kWJ9w2+YZ5Nnonm4XYwOXHlP6qhTWRwwF/qQpJV3xVd8DYhioMEPwKqYi3e2
Sx3Mf1tfL4ir+NJ4RxNn2rPm1ZxcdhXzJQ3wvZnv9ig9ESWWCfizEGWuoJKZ2coNuY+UJ90SfKfb
QvbT4rGQH+XMq4YrCplXNaGWj1gwS9gPD2N2pa2KDsvrjdEp/D67luf7hODFyh8IwD2ZTyPnoeKU
N/kNm54V/bnqSdZfFJf+1J6+/Ta/9/1PZI5X1vGFQ5BS6DII/v5/0brte3kCoNOOew7G5Wp5mtmB
hmCnZAfv5cZiSeNY17V+pixU5jcuey2maGWhlztFexYzyHj1iUSfUN/EPfdUTVQUUjRKKSeT0SnR
Jkq3ZiMR07UPcUXpfBVmsW8TmMliDWqgB5wPAXvuat+Ih9wLRg/YYzqbLOp6VnmB8Yw+El8mcVa3
vKqF4q77yHXdt6bjvllOwGfesBxcbJV+siTAzN6WaC16h6W6XT1nI2nBm4K5v1mhS3DsV+OYvPWE
KaStq7NHgaAXPpY8HmFCEjFvJRvTRFzvL+eKEROc0sWd1Oei0UkWRzoxSG4wTV4MXy6XeZCoizen
6nXHwj0HDkcgb6PAIjwIbtq4e9LF5FU6kolO+KrJGLAM/GysPkKRuVXCEasTZd+X6CHpW9SHQEnf
eLB/hh1ksxyZ0InHbixI0+rla8hZXtDD0GJhtCwgebQN/jk3JJzNIomh15V9WxielFVX62pXzNZG
k7JNXjbeOH6M4dFqGV+OW6zAqRPLkZ/Y15LW5x55fbED1Gijz/FNLArdk5DATCS6uY2N+llpWdLb
l3y6U+hTUNl6qap7clFvqD4KRyXH0hmHhST6bS9NL7SN5zRRjizRLmY2PRIj8JXg0mOoX6IC2S+l
2V+qUv/Vxv06PBkKsn9cgW5LSs9f7vq3r9j4mvhL93MV+utH/6hDsWShi8e4vJq/fq1BobySlaus
pkqajT/UoNonbeUbWDhbGP9jsPq9BlU/GRaiEmi9qz76L9Sf6t+AXPEfwYXABsmPMG3YIPxh5I/6
Fb0jNkm3DoCu1bmho9NNGo6afj+QFogo4riYyhMD4etGB2VLUzeX5glZt+6VXXslcmOXl7hRlvwi
ScahHPQzSPEra0wfY/pxOVoe8IlMPAbNQ9aP26FpdwrEQbtQ32Y5PDS6fFvqKdS/lDAMPRdfc/b1
4EeZrSsfhrUOttt83GYZI5YySd7MNDXeq2FogY0uqvIw4cvYClEXZ5Af4jBYZsdYT9H2U7Si8zKj
f+zSWjgAO6cXeQ5YPyNYcQnktG4IKnlL29cwxb4TNqhxafyRSMVkW6Gs3MxNmx9Cexz8gty0Cyzc
aKcnLXi5SkUKmZG6uDc04imadTOIYvculEX5Bc4SBLywU0jrk/Vzl/SCkYBW9Jvm22YxqlESpIXF
UK0wn+qcY3BmjeEmOo+y3MpQeopGpbWurhuoiFqCrI7A0HRr9s1dpXLsDUYbfSE70mtK/k5rjoc0
b8MbO6/2Xc3Qk1xKBFSDG5TpFmS8l5XzfoS2GMjRYUYSZKZXxDFeWQlDbw2Qbc54sduXluYEcuFL
dNSWWM5xDCRypthKguhxDgf+QnmOdB43dgM+F3T7mwhNv1D7a976z1O1AJkKXcV6JlfQX+zaiXVI
tMzLqYWIjDdze8XtuEaBSpbvSWdwndjGUYmkAf1Zfw3sp/hcoQenZiQEnJSZIKy+tNoiNomgRFX0
qt0rapE+ap3aARsJznmV7uFPNf5UyC8TsU4Pq4QGcYC8m4IkudTpSZPKgwiSd324QpLlc7P5ZoLu
WVLBNWCdIog9NbmAvzRpmwHmqsSu7eNDMgiS4fkSgUFKG2RoqasNs58qyGsQ0n7lOpDcxUS0w5eV
+ir0oKs8yy5ZYOYnU6XtaWtxnBqVhHR91t1YRosGMsp0CDu66MtSOGEaofiwx+cgouf6///AJbDs
nx23dyDPitf8/edT9tuHfD9jOak+YdWTtb/dr0rC+iRjeYKZvfqw8Sb9bjkh+QOWhALm/Pd0tV+7
fZp9jmv8WIRRCyCpf2m/qn1LzPu92cenb1ASEKT8Dc2Nsm81Gv60Xw1VtTEQZGMJrGAHObT4JoM6
NSlhMmdEPvkWUdMXo5SD0gXzOD5BTpuuRBiMhOmmSRJw+CjhY5RaCP/buC2YculZqrrKpBCsAE2O
X6pGXXiJ6GI/GaJcOBGJaYjcSLV114CkF9Kc0N+ufg9ta5ltjKbJzOUJxLPIr2ZYY6/61BPfI2xs
iuRQmlHvpCq7kU2L6ZFTaU7xDNocCSx/4r662LNFV41pghYuKadmW/TS2LBVaUMyrdSlqzedsSqP
Fgm5hptZjf5mDQO6jrFcIsXvDSOt9mFrslId5JmVARaWJb3RA+qa9f6cc494oMx22N/Yo2NpBvdt
mUXml9GyoscCtOjiy02Xo7qPJvsG8mrwofd9+BCIsX1otJJvx8bvzwA7jG5xik7sSjvqKSDOeecO
FixOT0qDgrG91WAqbAYms3CUo8xVCTO19lVoTq8obtET4nh6ieOi6rFRRBPEYNuo6k2pJJS3la1y
yLLv1ijDpeZkL6MK3S4Mbkd1MtEiIt1EDJpm93kDFXIjt3F/X8ht0LDW1qwzfGZqcIxE9nMMKPQm
61h1buxwyLdVJSvxrsiN0A+npGKSy/b40AxZzA7YLiSkg2lN/tCCU64+sZGzFkaUjVq5rb1qhzga
mztLAQHNnHJgD43epD2q+J+MTZiF/IPhaOsfSTKC9WQbZuEA4nslssXUl25Tt1I9wx6XKrZQS6NP
/izC4gYBDzpR3kwmxFBrMOCyYFboYYAKu5ZWxe9yWMJ1TEKSMOc55rm7GNgvXDWLOtsxuizpnSAr
SubF7cDSctF0EJqAdo3A5z7iGY/Srw82uK9gWS7dQmlBElgPmDtUkui1UPBPHcK4nD5ylF3SvpLM
sMEHvBT5TZhVleQPRmbfsEboJgfUvrLpdXZ7U9Zl4UHRMznZG0ET3HVDX5JhqE9oIh+wuor6rbWh
CF/N6jLcgeodrCditLVpYxI1z0NOSNW0qxspuOvzFEV3LxXkk8l6BnYxzuqsupWMJWdAM0oFtidi
qpdxFwmyVSEkIz03dSoEB1SwGW0LJdESdE3jeCJGxezRDhEGzjKGHdOq81dS1L3h0l0HslQZm0qo
HbpUuR2kxdUNmK0MaSI9deM2QdDU1Ql7iWJOlP4whEIrd7JUMp9L80InM04RDLkGTBnHtsykyg2k
uq9JIqe28oRaVYK3qAV2aeqGTKpLVN8hU0wjD1mpYNkDAPjeaEMkGUBq7a/FSBrGBjWz9JqNRcr+
XaZpLHPeC17MRHvVzWR4GatozR6bwvFsqoDZCWDB6FEtdpy7ODxylLMBwwNWj3jwCewt6UErta4+
N5qy1C4CZONzUE5R4tbgxV8zlSxqHOjhOxDv8iObDIZCVSIWSPFGhRy07Fj2bGsj0yantc3oKDLE
A1eWFqRfAYyBlU6SZbwoatLTf4ZGbpxrHaY3spBFMVxTWqw3UWSawuLDtGa3YL+Y7ENL629q20jZ
X7F4wbAvYuZQIMdRDJddQyyfVFbVfTUtlGY5ihV0+8qyGeCGLc4EFUJs2wW4sAeJF931HKFDthc7
64GdV/lZqGXVvGV1Tvc9g/zXPUBqLDsjTE+5V+upeRjTvjE9WIyD5HG4uTFHoOEoC8KBURv5u+QS
1Mi65ElC0irGU2oYue4kbUg91IuwdgorQE/ZA5B6SZmMvfQlEccO7GykaDCb47dgsOHDyolgSV4S
Rg8a12LZ7lKwaxXbpHomCKAhnJCFeVI/gcEu3wejWL6SbC1ftFxbz5ykQcg7Z4yRXXlq2dr2YRak
Tj+QSIBDymTdnipVWDgZbvEPMUK+dvt8FGIT8HbddPYsXmLQZwg+GWqahYVZMW3ACiT57I/zhG+g
xXNyjwpxJjOoNfQ7lX9w2MnTmu3XyWX/FvcG8yHkcfZbPHYV0lg9wtBpxwRROKSJcm8upMUjvYxr
a68OgaIDiDXSx6EzQcBq5K6Hm4rH+IlFNGvhscn7O7SHqkk1rof9VteC/NkI+P72LSvuXaogHd9K
EVZO5sVjEZLHPeABUIwhuiejQH4aDIm7I8fxBjAPT5V1A3EEe1k+V7cokmFQB6B/GYANBvzxsszZ
1i32govjrxeH/0mJ3vDedH3z/svptWp/8fvi62sXl8W3xv+HOu/7HODHf/7XEOspOHtBXf7TivK+
L95+2bfrAqn9Q1X542O/l5ZCfFp5cjjxVGXlkKyW9u8tPH8CGBBGAJY5xUSsQJ/+q3KPBF51jZIF
JUJIkkkP/6OFX/8ILhDxLoKvkFxq46+08fw7PxuZITNRWK6me4GlXwV89ce6UlFzei3R6xtTxizV
42Aay+g50dK3vI9QLJXK5Gf1f5CEqKxqwN+rWXSMfFaQs7qiw55Ezvinz8pvxAaieYE7BbddZ5nU
miyoEp7yh0GPz3NTMn00tG2SZ9ehAC8IkzS+SpvoIaFl3zCUQPZfJL/yg/7SpOk/eW1X78Vd17y/
d1zc/zpX9D9div6vt/6XU98ynfs9V+jXO4GP+3E1ywK+0oo9+i01+sfVLMugEg2wPiuu0aZF+e1q
Fp9WAopBIhE0WyZTXA+/tkkqf0QEtE4Any6453DS/4WhlPJn3gpKVvh0AM0A2Qo+GXfUz22ShDYf
qUBEAUoosEZEDfvCAKeMtrAEUBWEVUnqjSK6sxGmS4sx7gaZVY0mEErhKfEJcpl3PNT3xcL90Arr
V+7af19h/0aPu0K3QCKsEGYLNNE/nX/++613590+epv//csT2uf3hmHon4kQf/ef/DEURS1Bvw4t
xIIHsea1/RiMrjSU9VilZTboWX5ch5r2ickqVEHYpZyhHEM/rkNN/WSC1wGdyoRxPW/1v3IdcnD+
8YT7e6/Fzxciz0WtwYqouCEQHacRYheipfTislp2cRfrRI8M0bYUw0lk0k2iD0TqGgBNGe8LHR2j
Rg3f9ChrGoGBnxQiLd30dnsmqCZ7sawpcAcJV3I+G1CM1FDdMih90hpkWnGWkPCiMPqkH9UvMhIg
L4kXgjfCzySOFP6MM+IoZQG7lYlgqiy/xRNEW59GwU3fzag/h1LfE5qL7bxbQ5DHYjPaNqFajR2z
mBnKpr5tVCat0QTlKu7jaTuPqz/CVGijoROUk0ngD1sq+irfHhBUJ1F1rccscYWF9wOO4n2pa68R
iX60pbdyZDI0kBtXgwHg8pfPJUKdpYwfOzu+QUp1JJjsFMXqthHIrPO07ZFiW+h+hDZurKRaXEE5
vmlMe6vLverR8p0QCX3IQYKGOaRiQjl+zPvlOC/MKzSdgJF8sHqkxfJ7G2WvbWCcw2gC/mwh06aR
pAWdGuFPHYVy0lp71FT9SlsKj0XFukcZ2AW26ZVWhTA8CvsuDbJ9aaNLVMNlm3fl9N609QdEPALK
Rci8N533ZDVsWhJ8xgJPcDDtg5S6Ut2s4Zd1wsiaFdJIrAkRIh/93BBgUYEDMYq8dFSzYbizlD5T
AFZ9SYIFVcP/m2Ny6tq9OsszMWKSfi4a1u+DnDRbnZeQ4lZnnSRPu7JVzLtReTNp7XDPtvGB1I+7
iBhmxrVFDo2ka4B68R735ZI8AfV8yCNzC8yOV7lHO14XU3kNiKI8ds04Xi8CgsIgjdJhKdrPbRvZ
27ziijOzL0NBhAAsKHgoauDpYjAPDIRhHjMZuGqVGXyVjNJxmB5anE2uknYWrVeFTEDFOIacqlKz
nW3mlzRp7wOFvGsgDImMO7v5KPrYR6fq4ufc1sC1nbbX3L6IvKGKnSis9iUyi2Z+QW7mpD2jFclw
W0RdXaFsGxTDQw4HK1TdQv48MDm3k8kTTe5JxIHhqnYCtl11Irg57OvJyrZmcy1H05Yg0oSQIvuc
MjvIDATwGm5PcYJ74AVEszuSpFzg3KkOVmtPNhu3GIZt8/B/se5enz//xWpodSVW/uP9F+3wa9y8
/1xrfPuIX+exhvWJmhSWjww79Nvm67fzXeKP1lOcCG2dwvpbyfBboaGsnB9qaZmHAqG6INd+HPD8
ETLjtWwGPL66Yf7SAa/9sW4msoKKnqccLAA2YHyy9fz/aR5bzmoizxYL9Aqj/hMxeQTDdjoHyILQ
MMGHZdUebivXbrL6EX6vfNdgNd63sWFdCZspqi4vz8Go925Tp+yZZaUNvoB1QxHRE9yBDSIjfWoU
WuQzqhndIV561N5y90VXUyRdfVhlzthM9uc0A64c5rrxLsUhnrKgtur9NDEadqbUMk7jbBhEzeC8
nEki83lhcIWO5Rh8NltlufvpPWTcOIdl8XOYxt97WSySsOlMiDL9G01ak4W4xlYHZDvUgRcj72HT
MlQIpgmSmcKi3LdL0Hg52Pn/d1LGf9m2VOUq+yd31HsWxn3+hzuKD/h+QxmfENcAPGQr/H31+2u1
hEMMfBUgRC5ieklF+71qF8onKjoiSyCPElZgrPfzr1W7bn9aswuo6WWVLE/Z/ks305+KdroGk+x0
kknZWBuo5v9UtMt6MjG4MoSTillGHlIgZ+if+ow0y6HpfHVpv18rnIHhe/l3rtL1dfu5//z+GQ3F
UnXcEtSJf/qM6BjLEU62cPpafdCV9DWOZvAUyX0bMKax+xurwucEA/HJ7sUXWWtuE5g8c475tpE0
v+nFeyQE2iRITnX7XGpz5rWDEXp6a/0HjDrenj99sQprH5WzjhWQ4E0U68v301HTz2FgAPdSCaMY
F1dD3UQEZZ2eIRJERBMLwDwGnoldZ3XqfaOny00KtqOJmnGbLMvDXBaGk4EDcQZygrCjNjAJJxsP
mqq252wlrbCSAFWAvIm7VHuxevumYTDLroTUqj5a47wuYYwivU7xCo8TQqPO1LwBZMdDAR9hI8yc
mMgg3nFsJ4MXhPPbpHbnadBN5lNo9AHPsKZQMI0Cu8cEIU23KghOt2+0ervYjOobdQqPY5WYG7k3
2Cqb5Uu+IAIblowas40onQqjBfIjEuWm7gYJuz7MAJukVt8uKm3XL/gF8fUiQoA0YEsdGExCBoMc
NwQWgll7D/CHv7ewfHw809OmU5fJEb3kyQA6EN7Fd63VZH6UF09Rp9t7hndAtKo70bKQChW6QRKK
Dil2ky1zNxbq9bIcUefa+2QMHpUJM7E8MfcEOKA7sh02GyoCactesvLlsm49ZEUHe6gfYGrIt8tA
gl++DCQZSIN0SsdMfcN/nmyDWdvy/tm7GjLhJZRxE2dDIU5xTgY6FKiRGMPrzA7ioyDAFL+SjQcm
jjntU0LviFCLt8M80i10tSz2wg6smCDOQL/CE2zSHCzwMaAJeWwsGreOEo8gILoRFRMepjKHO1B/
wBeMOyW1GTCrr4Xd5BulVBZ3LuzJXdQi95RMuxZU8bATloIFC6aKmNUKKooKhXBa1h6z7IVfiQ5m
RV+dsnnAIW8FH8Sph1/DSby2M9Fww5DliQuhrtvhmgCLEuQJDAfaCOkbGNhSyk1tNuAMFJ0KcohC
n5rhC668+FW1pMcxyrSL1sbpkW1gu1UrSbuKIAWYS5k910Yr36VzM7kR+128N2RWbggk0E+YUSSg
BgxHHRJ2R7cg5ffQBNXZZhH/QsyVuUvQazDvDvNNm5vpXoqrYoMrNPX0Jh6h0xiXCJ3IfRebCS+O
yPcM3k23qsvkHARd5aeZLd5M2GUeyy+BN2JqfH2KrkuRdZ4JJ4J4OtvecfaFD7U83ZbyAlJHw77W
dPMuK4MdvGIbw1IzbhoFcFIAEccjYnPXNCuSpR6D24xS4Cz6SmxRXpVnSbaXz7Nqjp/7JdBvMtzZ
3thEOcuCAZqBSuyMY9o3bdH2OKLmhgS8eTzp9qyzR4usTaaawbbr6ZwdTerfsklcDKUp3CprPLkj
/ytQ51M8mg/6rH3VtVY/2sVIj1BaPbms8gKYIOm6myGHe6NJla81FjZeY7TQAJp17VC5tV4b6/Em
herzdZgk2wXKxXYmaB8JYI53c1QQvBlXJK+JKjbccAzKR73oXxfC3s4K8s6d2RhPiaYmD3VotDet
BlaV3oZAADMn+WRoFQ+WROG1cLQvBaQdlxRY9Rq7sfUyS0WyjblWb6oaS15FnOi1mqSDa7KoAsQI
ZESNUyALMQpENahekzFvkQ2V3UcQsZkETBVewMpAWIsxQI1Ag59rvJAgcngt++62m2VlG9G/E7A5
0Hyx0sCDfy+p+tMk5EeR9rnhYtgNT2lWR7tUb1TDVZNBuW01eTqITFX2AujCJuOAfFemwrxClRDs
KoWwPAelfmPi+M/twoE4qOxzs+ZKHHpky6An2bDi5N9pZsV93eZMUR2kMzsWVvO2poVWwUelqx9u
rqtLVQuZCMmpJq69rvrPZtcosQ9mVUfIFUUwkYugk+/LuZx4ZZviQ6/6fLd0qoZrLzAT8H7KtsNt
agVx9lXtZnXDHqS80qux3E22jgDLNgMTmWNY+poUB5uBAQK+rkyJvRyL7CEUzEZIzYXQUALdsrSk
Iq0vSy96ls27cNKlfQhHkOjNXv2yoCaiU7P64J5VP+uPPhqUTTlX4znA8XPolra4CZNe8bis99CY
iTdO2wqMhmhmX5LLZdNHkwo3RBtKLxemAKOy4PeLhH1dNkG9vmLZoU/GDRAP4eSRMPD2lJY/sPU5
pZUdfLDRHq6bwBhtXylQxnPX+HIvLcjjkxGahg5oDcxaH1VIyzL72AfRxyi19mPZtPb/Ie+8lmNH
1qP7RJgACv5SDbTvpvc3CHJzE67gTQF4+n/hjPRrzlFIEXMr3U5wYpPdQJkvM1duYblYn/3oYjse
LFWjoy8DDuQkr29q6BV7JbMidCujkOGCYHZbZ5H1pc2dvqEIfDlQg/somjI6JbML8AHb3bZOs2Vb
+wPVqbG8gZ5WbR1XGbtOqlPrdvmWGX5/1wnL31Ed+Nq2Vb6ZHPAK7AZVcpjTkuQivrgQxkR2lboe
h6RPHZYJ5j3gLXydcALUphyHKnZhD+eWWTfrd6hN7zZBEGnjVx+kv/OL5jZBm7zJleqPYx5duGyo
KycDApeTXSDUjWySQ5bloWzJ39ZuUe+0PlV56I1LdxP5+UOP6hvwQkQXEmLmq8m5I6iXsry1vcY6
zIRIsfW1CUEtBYypp+P9UCnXuzQIrcfcMqKfwZ0weLBjnAkrtgeMVe2hEtlP2nnmMSUde24M6b+k
HQ8pSza5PDpIB8T9k57V4/SQ6i3hQS/W+xO9DN4B9Cl1EpGJkUNC+iPnnWTh0jnT1WrwGQjnB4CB
ZWySavF3spjuZrujYlwanUtXWXxtEwNXuBR+2DnjuNOKbAbNiFElq22LLcmxb1RrN6EctPptSSfA
20tVHTpLRedkitpLPE7Zawx1edfVuABytr9zi/cFmIhPXanXtNmpnLT6y5JpdFa50/3Wpiji1ljE
1VYUlbqqeHb2pp20D5aj7ntFQ0FZxo+qM8rjKDxFKl0Xe9+klrOKinhjK1sPzVz0BzKZ5XaIMeC4
WUWHpaGZt57y6NPtTetiOV53KqFd7TFV3KWR4QdyIhZkeflv22qina3l+sFNwBB6ZrobMFqAj5VE
C9qZF9CYq3Aw1RyosSkPY5YaN9T9vOajnV7opH0g1ew+0SXcwe6R5ckiA1dWqjp1FsAyuzBfsHD2
9/G4HKjZIU+kt98tU/xqaY1NNBKzzfWc43uS3bvaaG3TehzuB2+AWm4unnfDTpq9jAObZ2dSDkjV
dHOmMwtXBP7p0s+c35HZ1dcO/91Lmsbkk/so4qQw+8ESK28K6TNy7hJRqjsaVImWgphNwgXxDylf
wVQv06zmlp91OJmyN7dd/XxCkRj2AIgJU7Y3IHg4EGoyY+2u7iKjeLI6al3pqtc3EyMoOqvtk9Dm
9DGvnWsjqTa1RbvtXU1eTHN+A2yEDd/x5RGnxrirWmJVvj7u7Np9ZKXDr+WmtKUDww3GJPup22EJ
ueV954PzWUT901zV9wt3savMvV+1Y37OykmeqnXIa8SAXL3iqeaQfcKf8CatqXeY6+ph6hsUtSrs
6r4mOU0WPHyKeP0ub0ZFBC1qAtsAwCklfLY0wg5fABEIK9qscC9O9e1SLI9E571dnKwm0A4PlB6D
vUqtO75J8ppze62lXj/UAvl9LthBrQF/kVVF35qTppu6mxYYTsNm9lr+2TkhK6/HWDvYwDZZP8sw
Ntfgc9nVTw7O4EvuRNredvId43fyBM141LuuuEpbFqQVmAEuA+Qsc+UxjaMn7nQsFhShJNTn9iMW
rqVncO+qXVYrbyfjwn5QU/3NaEjQxIjLNDPdoNczAjm2j3fYMU+j7PUbw7cYrxeLuXVjF0CI1h2m
Np1ugSmeMiX7XYzN6FzWFl2spdYml1naYaksLlxdi3dUamE8u8a9rFgjAaAQKtKsS92axV2Sksww
etL8jIH7Uze5g4crX1avPWwJ4izLJZ8m7xuO6esiyy8d8krIYB3TiOmSN1VCH7/ifD37uqZ8FNiy
q430BA/qZLfQy1pvOM5DZVGLKyj7lT2jo94yB+JZ8XAYGlLog3aYYQ8RSNaHErZXpmoePa6YSwQM
LF/7sH36jDZpRWP60hP5EbROk/nT35uOlMI0HcfC8zBDp9O7UqN/OyXC/6XlyxL2baWCihMSOEgJ
lJU4wm7Kq2Kf2tZDB+2FjIx53+b+V9nqj7JP4pNV8TakC9fIHnhommT9Qdim8TaVpOKhftxMhfPc
+17FQC39KLCq3OjrSueChcAWAg+RjqRhWxQWrYwWs2dmZUZeXfzCOHozIftMuGXok5DvhqV4zGOi
O11p63srzm8lL1/IzrJsqtbOj9SBI5Sk/GbN4J/4nd6d+YW52rwrjeqWy7p4aF1myo7Egglg+QHE
abHzMrd7rwTsYhDhzn6I8mSv90yxrWy9ak5EK3vfiDftwn2J32/c6Yzwgor0M4byNqNUvMcgJ/kD
tugdJ6CwxY4HaOsgeO592sg9fcIlBs2v4x4euNGDP+f5VZWwOqQf4wITznPlSqgRPV86HdiXdOHm
ulD8vPFYFxf0pkezSrQXztzDZTSd+ViURfTLnbivO54cThhhw6XOu9c2H05uTta/hn8XuD4hlor7
eajZqj6thFFyTmatP+MgrfeR1LUrPFdx7EeD3vW2WtWSIvm9mHP9azFbuBwYhzZ/f5r+fxHKjxj6
308Q/01+fZb/DOXn5/8cIArjD3zMSK4YnrEnI9X/x0De8P+gO40ZIosebmf6jf+/4ArHHwUWY/Wf
U8J/Elz9PwiNMEGnuxXLABaPvyO4Itz+daAn1u474P5QzAQtYEIwqvzrjAwXIm66HhknypIRSAD0
kA3+KW1bAV4t/3x2/vvxoflf/jlMOUwsMe44fBTmv04sG7vAxDXnjEzaynpb/D790uG+8Sp1Q3X1
NGvod8oroYNWhVBfZB8ZTslYQInKZseEZiujBeXUzm4nOjq52Cfd4Ic+POV7a2AmGya9k+qcPv3i
zKmnwNRd1uo4DnpZBikQT4PDvO695VFMYY41R/ZEsENgQI6pDAcdIrLihXMfyp5BNuU+d9rqzlfF
yO8CEY/0QOqSd+wlZHmN/Nkb0w/ieylO1I1tUzscdFamlk2UYurc6G0pfHjRkfjwTc1tgnl2kxd8
a46BcCHBXU9lAVnGtrU1n6n1JhMjx9Vc+D31eBO3bE60chXnigkfZjW3zQ6ZOVtjIA3c0MhmzRAF
+mgJbaMNTXOH61HEW4MFcPyduXnjbHtj6T/iyrdvkyhZY+qos2+QXrR5M7YUc25AFioc1UvZvOjK
mNKDxiV4hULG873LoLYIy1nU9MrUWvPOrSh6Tf1JViHxJk4yzNI6tYn1BWEYLIX6sHTMhRuRGN6r
YHZlbmY43F9FMadqV1kMKxgdc/IJOt0DejbFvnGvtLgwD1ZvdzZpVmO4z5Tp0BKnBozi5pB6pHBd
a9T3Cs8pxGbVemeeWuYJCPX+kwd6diXKI5ZuYhrRCR5rrvOBT9wSm6IX1qdWUH8erOT/eOtw9mnx
5s/N3cxJ5Str1YC92l96RNR0mOygsNBgkJk8JtzcgwHAMATZjU2zJHvGErMeVErNz31NFwB/vwXq
w7Gc8XaMElhJ3ViQ3I6Syg5tDQxQCZ502pu91f5Oa70qtxYcd9KMypUXr2VUxWTXc75jhujGZpaz
/lTGoktDPWlb0pOUY+sHQ287cohyHN4stQrIYuZ6vaHGuhdbmbvqAwl+ajbR5OAhbqsWC07cwFTe
WMMsbDyYymfQNneWPDq0JyQBj4n25WWOm4RC07p+feqwW3Q9oG7+6QgIZu7NnPsn3AyA2hOteTRb
m8XBpOe43BnmZMmtyC0xBZFbEjftGjV9edjZ86Bpcu5aGKbbfDsuJi0RjZZ2YqPX7JzQUPKuYM7r
qB9/yBitKU/yNvNrPOH0VqT70wRcAVk8i6IGba7h4Oizr7F7y97YCV8NT13fUqrF0tVWW9P0IPPa
FVOLXJu8m2KiOGqbLHbzvZiUXwZGZAx0QTV+NW9bN+0/a/pXwQnjksfV6yn5oeYeN50YajIBUZq6
yBFLbP5Wpl3016yGXLyb6rar9gxLU/vkawuZZakYRIupbMsdjuQesOmamh7GQjev/dzlTVAB18fc
0SZDzOl0WdqN5UjnY3G0lplA1goIDu784qad/lQzq36I/YTcLdfp8c72KTvZLg1M/9DOOX+Gf38b
/99p2ENZ/R826vK7atvPv0p9/PyfG7Xxh+sh9aHocVLFWmcgfv3pjDLQzVFg2CfXGBNtbqjj/+7Q
WzdqJufs7auo55hrzfJ/aH3iD8u0ETLWpnDqDv5ebNRfd+K/WD9Xl6m7PvNIfo6BIv8v0tuaN2ER
gW4VRZX+ldIncmdN1bSZUZuCRec+1LFdHCPC1s+jK/tDNDTac9TUl8bUYUxIjZw1dDp+Bj/3iO+C
AbM1TunL1LKhcEnwtjEPHMgPMqHZNP4q9PZjgbAccgW5j3hC9y4i2nYafHowRJUfpbMgwHclJLUY
HCOjUDQA771WuFbKyjxTx/CsO4m5K/s52TMtPBteoQX4WZ5rxxjo9cp+R2yCTQUGluKeUJeqeG3m
cdx2zeyehKj6vcmUdGsUhrvNtM4DQjYh5Wv6A79KcR1zcHKVauH7YSEgagGSvJ7Fbbx46Y5xSUYU
f2EF91P2XuVQ8kcqI8xVf+beq+3meCi3AKiXXa9aSlAq8xskLal55dFJgdROG8P4lJErMeP6Gx3s
1RojwSed2j8aRD9vSpOnKG+tA4vwwa8w4JCobYK6qJfTAm73z/7Cv2WC/L94+DZ42P+Hl3pgvf/n
0/f6P/z7W+3+YTjIVLyGa5/l2r7250vt/2FjeGWfoUecd5tj8H++1D7xROzd+j/07n+y3VoOBVur
9m2i+NMUoJt/5/QtnH8Ya//yWiMK/cP7a9hr7b1j/KuinsUpzLJlygLdH6NTN5D5oN5oUu5bBPdk
Z7rNyQf5AwCEi98BLGxPTdGHm2Zk4YR01oNg8uTb88CQVEvyZ5VVKGc87cAIVPI0C/yQSWLvI/g6
fkFLMjuYE/g5vi8pwJ+mT91sWsRpmUDDFkS/XnNN0OE4qQFQOJKRpk3mre/s6mL6X207nGbhbUqw
mBuLVq3Q4rBSxXmYuqc8uRWDfyQoAiRPUL9QCg6/0wPVEbBRXjUDopxPUbvmHpsCs4/Ul1vLyWVg
ZumriEQTqAlqhqtttfaqNDg2ixYWOa5OOb9PEMGxsuX7xoBVpFEVAU3e6qI3oKEHUELJZsqGbQrC
qI0/qhIwkzoZ9UdP5K1OvTcHBRK4zWC+E7eosdyV0+uoDSIEUGEeXODwY7dOJxzgKYP+TKHWvuzU
85Bbv5ZkqcG75M8VMEK4EdQG+TsPvopEZjCzsgo0czqTxjq4I2l6w98NVh6flODs6Gek19WDOUXg
7srpxSWV3XlPrn/rkmPbkqElgmMELOS3LaC6oDSKYZ8TNV0yIjlN5uzaRD/ADAElWlz06SMZM/9e
0gX4UjHcfjIoMrmSXX3pe6pWWo76/KGdrr8ZPTUO+npir099XjFjecwSctU4E6FZQHssEsqlnBWb
FrUVwqnYuv7X4iGpd8u5B5Id1pCiukWdbNwgYEfMIydc2HlN+tIOXdDQKoHVUkfj9Kq7do5elJU1
X0szqN9e/RqxIdnT/MmOFcaRdzdk8q4VKpDNPTvlRotoPJBR6JtTHBYF94ui5nazcYvlggzEXmY9
uTTnvJCLfZ5l3m0mhiYHOh6yXZPR+NTrsFRI6e2h3ga+aYYus3i7fIbYvFXGFQH5nljamSkm8X52
yNUsSU/VTURfGRN7FIz0UGT2PRLVS1Xxkc7NJs9Pllxjv4zPfAcqYXFEV99QC1s7x8jJ8JAArUus
w6RVwFsGzBfFs8fDbbvfWUz3XHXO8V92BZqvWYeefbbFsGM7A7sKxcTvnkTiP6by10Lv2Zw9U6PD
j14dM4faN1qhM34sxZff3Ts4mc0Ekk+1H0B+JcbExfMMOg3ELZ0ekTGfldZ/oShinWjQf5L7SKyS
F7wUCLxBi/ViIeg1MxqnC+u5mfU73HWvc+zd6AuSjACh7gTm7CPDTKuJ4yS9Ul6IaaGR1E+NE9/X
QBAmSQHOKMLCNg5FVyEsY89Dt8OGJ1bodG1OXBdpI6IQ4YwCe2fk7dVshh+VMi5sh2S7zNlbRfvY
Pkn0bUMFk4/WjcKbNnhL7PkXScP4balr717JCtd2RH0XV3WcyKbxRH3beOLy1d0StoFn25QU1pkG
rxaXkCDTPBQDv70Tnf3YmtVD7hG981uKtbLyJ19m+0W6CjzYEFubRkRcL3J+XtvwhdVp95DH6c7u
klOsd4cx0a5DroctODJEwA/2bmYUBZZVW3wZsj3IqAeFrT1GvcccMXu3ChVkcQlsEvr2rmR8AWwK
FHQ8QGll5AzdNt7GzWc0DdTR4HCoRnR180dR0aIyZ3obrDM4+YA2+fHVM/t4iwsq+VaRgnVpGxpC
KXdbIhXQoPQIM7SJmozXfNE/FJUKF6MFEZGUXrWFkoIxItf9fVfymDKvJjve2VrY0eSUdXOYxRZW
26iHiWo2b4Xw4C21VK/4VOxozaL/GhsPKnclraDjGr8lgbRtmlfhNm+ZK7k9Rm9tcaLTy3to0u+6
QyqIpBvk9J/MvGTZYeTlqCdiR6Hm3kL8tnoKrvx9b/6q2qCPeTUgf5jNeeboWcTjh5MVSRh50UHG
5invQD7xGNYE8hcTPxkLd1xuzRSHvWdt8PfQz8KVe7KuUqWbKVpdUQZD3vkNKlQgXO0dB0joNqhw
iBH53l641hEIdpE61IMBOS+jBI9e3UtdZA8I1I/M6nA767KS57rwbiir++gmhu7JMEEBkiFzEWYj
j6m4MJDAw42L6iT0JVy8e0LK70WK10KVSGxeOHQXy3psWF8boaNNxh+gSkIBakXr831cTQEBgFvf
oRESB2d76eK3qG8+tI6XujmNGLHXO/VA9dLIAZc2gzBx2zDX4ptm7PdupV3tSb6n7nR0mudCtm9e
Pc+oA/MZkiI+1tict6XuwoCPGF7VDjYsv3cps4qBdJFoTca2IcFtcD9X44XGk3vBv320lroPipiu
E2KzSF433OD3buIHaZzcMAvfVCPf8ux/W3O7ixsReh7YPgAHoLXoBSJRep6y5kg9BO0xHDTw3sF9
HsejX3agxWQ2h7WVv1da9YQrEZ2VvrCWMgeq28ICWFfBE0yIaEdkeHwcSmOX5N63mHInFLH1jTz3
2hsrpzruTxZvPsY3yIxL0eLHFYZGw4sVIarwqPiEVHV3YSt5nxxGcPOEclSgZ1hKvlEIPR0nKqGC
RngrLxSnUMEfo49PzZSROkB46rV0R5SQxH37RqcSuMLo3mgWY9fgRYIZ42/GlNFWvch0b7FUJf2y
oyp5l1fM9RbzXEPIQwaB4RxUQ02VCOAbZzwCD1+Bts1AZAO3nA50Pl0oy/KMc1XBIcuOEDIJYKMp
7RuXT4c5vVPmp9IdDwx01onNOS33nA6g6adHNjGBMSPakV/YLwVteFN6W7ViM+ja79FsN7Xv0qGU
3htF81ibxf1M359wpgctqbYTidl308rBfjmPedO/6/oPlSn7ofoxZvOk6JmKP2PCt4lZHpU+BJOm
Dm4jgfVh7+C10Vvmatekvo7eRyRO+vhCNSDhDfAq2K3rkz2/ln65bfT5kGeH1RxWopTM2Ac1/wWd
N/DUJ4kWEgPTDu045X8cp5jiEURM1won3eaKZQdlNR2UkbBdFB/ZesDr9VK84i2A4mwHlQnVmBur
7U3zQSjGwhy2zwYdl+4Ifl4bHjNU9m1K7U8VZT+6x6s05OfYUpcUhM7GbcebLDkalnum1QtPZKHf
MDMDkGb9asniA4i2tnSYHoxe2+kMCnG0HWBs0/5Wp2Fjl4Q0qnsH2kfnTV9l3RzUMsAvB3mGXfYk
UucoY7nBjjbt8Ew8Y0fa9l7zYHQgaXkMEnE/pD+unoeLQdNfpZ+6RJxoKrnzDZFiXqHEs6Vh3HSH
lwZp13dossIgwMCNchdb7erUf7HG9phydLrRJKa0oKO7tctZOC0bwh237RyvZDHRvLTSoCd87HwX
mYcdpycGUnQn074OBclzW5pUQS7PiO7lxjCtIF6bFnysrAeHa3IgMxAaXOXJfdzbxOMdT4c/NPGd
0Flzpg7rQZb+B5zl7WJot6I1bok/HVX1bVdNGMFB4XRpVSepr205MPTs7HFYnksLiBy+OFF1R5O6
3WTBMedWHh1Z3clo2xcqOg+pP7/aiXrJXXGVqXFmn8Axxrmm0s8MMsJUJFeB3UNoAtoaZqCpa0RQ
WyMtGQhnmoMoWAprl9D/xkIs6i0dsufG0SHNQc9cHFrtcFBhlH7KuuXga3nIVedp5iPX1GpaXNMt
S3kZqfgFSo7O6Yz9My3DnHUHPdmqbNlnFm4gPbbxM/SfMGFoWRv0Xxxd23enZP2nVAwmM1wvFo+x
xDpndkBADQsnZCycEMIc/S+aK7AUac3ZjWr64gRuM8q1Doyo7CPsjjDto0cGLPGdnLQyGLu2fm6X
lhU3qQrl3mrzlN9OSzbBnoe5aI0M6n304mXRLc7S+wj3r4ORN3RKf+cOckUq8WEkpfY6eVV0pwku
e6MpoLf2gEUi87i0Zn1wB/uJVqEbj3kpD7zHE1lXjL9bTRnwXkEAiHKhUpKLXzUOW89NtNcEh0iQ
lW70gfn0LtO1FjgqJ3ZD5Ldz5i47ofLuKMkrQaMEW0b8lFFLdcr96AGPqk7mvsaUXdVUQZV37Rhh
JYQ0SUGtbHsROsjW2ybNKXUoyk/DybK7NIu7b8NeuoMnPcwGdA2qlKNbY5pLoABN7b1K6y6oBvjM
O7qKu5RCs3Sgj6NnI2upfvImXTvZo/UkNJlg2SawKrlp2WUZupP4HEVn7ioqjg8p4kqoGjyleJgw
go6teeT8s8dVyOJHZeGsgzno/MXjS9qh5RuAHW4phDumbnvf6aABOf4lKQaRfPx213ZFaxk2Thsj
dojfZplfysW5dQcqndeXRQyQgAtOj72hcfursHPSKZfcco6nB4XL7r7v+dqipXSCGr7+bm5NEEQQ
e7gTdR91K95UazyYtTjMnXupmrWkrbydeLLPefrTWN57qw8H5bs/2G3CvMx/t6O9Sbvo03N9iOW/
PP8lVsaLaXSPrbSe7KlITjT5/UJV+bTb7qMqundXGx5Sk79es8RtkbRy2y7OZx3zKuhAMHyMZBJM
fSdqSu5gkqXfBZf4c0LXAt5HBPkRIXyD4uOQroG6wFxz6ThIZMPy2up2vKs0sp4NvpTMq280TUNZ
We5FPSUHU37UtHchOo1QX+z+tnLRuWxYdaEzdFfN1uwbAYUzKLxq53NRWCodoyjDTmzoYqrx5gxf
yVTiDC0XHNapM4UNFitJBkhM/amK41dZJo9VKW8iu7upRR7aksNUvXyPKXgmNt4gWftGmhxsT892
jZLPBVltoTIxw8z23MofZD3u+hw5ZHbnT6WNGO077UI/8w+1g8KIs7NsxrtSHzGcOCTuLKquFxe1
cynfvMWlWTQhR0qlmQlbqmy9tzbDhGLqXr/BawmHz40DihTIaH6kWU/DanSwF9yX60YCj2orvUxu
ie5yWaVTAHQq1Mx929k8+capNMyzrgagP8OzLQqMP4W7jyZ3N3pGmBsqTOHcr3V4NkfJjc9KlTvz
YcX5uDETIhhOr0uG6kNL6cEyOq7Z9abFxJgMDkcp9xPi9aHA6jak7IR9TccFI40povnNH3LqGX1q
aTiizvA/7to2oZtMBb2pvUDBwFGnAXdq7MzTNwnH1kPc1cPFreaEoyj+FzkjMGJV6V85EQ0XvxG/
GIRvem0JDcXRz0s6pmlAeG5wU2LBNOvJOCbmnN6ofzjXNTMBHbvU3nTvKjBMobLx+GUd/FOmGY9m
A+o70/GK0WVxUvCR1ET2edOPtDQMWffVOPbWn74zGpoon3hK0ulmTM3fVYnJzqtUcxObNYgf22rn
ZxIomDXbuGDQ1LDzWtuByClVxxIXlptRlc1QW39oovLMr90H8IUey5lvcOEl2fYKyOlkTrdj1W/H
sguqHusPP3wr+eY1StdVBaRVT3fUplf4Xuh3w1LghFa/fuaLDD1F93eKeCiTl8iutt7qmxpAvhAD
jihu4NUIDK7IZja/1dI7Mjy3dqXVITrVyjo5XfVAp0F6GeZp3rppiThvCGK602kB4wUM1yUKUmb5
U9PWbYisgO9IJXmo1Tl2P0ZBm7SYfgFb3OJv6++yYd6565SidC1uIgfVu2GExxOuT7zTKc1otunE
Y9+PsXPDIp+/eoLBXsZdgPX6fZh7uo4V55feKYg0Q74dZD/fDHY3Pc9FOn9qUo9/8pJx53DTFNoh
beJfCAjpPq5NIrq5jY5N9mdkMQXb3aIYOvjOXmyDe3QVBXFNYpzilcfBTQK9nxjrO85+NI/dZP2Y
KbOPfNbwQaf3U1XuzGzZjWR25o3fLFe6O141Uz9SzfugeIk3Y5M8dPoYbeLI/ulhgqxnFNNR5Iov
SXamSDTEoBZYdrfHgP7kmb9MUJQylRTimA9+OdLK2ZhXd1DfQjXsok11HNv8nCKEHsQSPWQQehth
7PWJ0dQ88l/Hnkdfrp9LItOHttCvhetPOz0eYSA3Zvoqo/cumy6if/CLh8YpD7HCa1gvxi2DKceO
mXPKfZ1NNmD5xqAyeAaEnNnllmh0WINtt+iASKOv2nxMF7fb5AszudZ8m+sttgLBXI6Z3gQK2Buz
m3SC1ci2pPWJFmolmeamGzmLLG8MPU4kWA+GwQgE78zJrdj+pMFlwGgexwh2kZXa79raf1nmDvVA
nNDhY4Cm9x5SjBVZ73zMEyEZDIVbp8W3afSFy2SlOWf2Uxe7oc1i1rPHDgwTyjg9ywq5hgLyOGUC
1Ol0WOlzgDFgIwqS6thwjjHXnhlQMvhxfHuz9wrLst3YETEMDRBxwm5TazgDyv690247ptJ0JXn1
2m8KIt0myz/Rk9JloeUurEdL5MehHk/qLYnvC+2jQqtXa/OVG/+sL5gz1pBYmr3W6m+9ZC0GDsq4
fr5R8ePkeqfOtY80qG5oE6Y2YD/62HwVa6h+PxTVR441AeNltBW1PPo9S7LqH/FmY658ypwIS68d
rC1p2dRfx9HaN/q6QPv7cvqFpP/R+fhuozeHwQQuWDV7v8k/hRoDULIWYbEkwVpq4rjDKZ96ol0U
z4M1xiH7WxSf0nub10r35Lv3irPfjltjEIGTv3cU+jQnvUj3NVNo0JshcwVqguxd13FtMIwby9eA
TUP9tsvuXMQ/NU1luVFc2wjuVazvidDxFxCxSRrUQEsGSQNgXIdkXWeYNZNXF0cqF10+OVqaRPKR
CPNYYknVxjtpMEXOneHQFtYhhTXa2M6dXT565qcEVYZnYjtW4qGQXOpbi4CZGGHBtfktMahzxL1t
k5Xm1nAkrNo2LBem1LSL3DuL+iooNa9AZ22mrr7D8snwxrqzC/2ysOo1ZXqU3oI4USSkoXTxWhNG
dppXeqdKlJBIvRh4uev4Z0JPaPKgFa+lulW0l/jFSzVPfLjQtgHX3S3aoJ8U/FZyfvmIHDF1zt6Z
ekwe3slKx4tOfflUxeFovqVLf0xr9STFh1Skokb3Yews4mflxsFVbUTEHd6t1MOYuvYJ+e7zYAPu
n5W8lB15nkaeq/428ofqyUgTZk7aocncjYGkXHQ+ZdfUHkdnYToBXnlU2HmXwaxfchXkQrDxeyAj
7xoIQwu1DzksDOuppOXTE6K4OilVxB+DOM0MfOHXAb9w27VTPgtG/YTOY7QX7lKWcS7qK8CYTcaA
MjnlHjnv5ajFp5ITMhG7nMNiui3LF7ncSqfY2fqHxjaeXWjdnmLCZpwhYNpZY3ZV6VbqM5sIvDIk
M9wgaR6HXkNOgEdmvRpaWnVIl+8InCD8AhzCBZHDV8/C+iU6iu+7KzPmSq2j5wWcMtdIZe70Mr4T
Pi4bA6aSeUhgLLXUX+SoWBUNIpnFUYnpGgWOoWWLo9vYt7QpYZJiC9jgjNnqzdkuz7a8OvpLpx2q
nnERjTjGpqp/T+WL2SF8bVPBHli7D03BjxoVRfCMRBCT5ejstAVOM3WjrUHkMEXsGAmmNZbYest+
Jr+JNSzARIrAc9MKntsYwIN6N7P7pSOYom0YsWCGrS9lSb3WEDAi7k0WlpRlSuwsfwmtyfgyFu8x
wcezaYu71ZWIWIEE4oFR892zJrQmjNdaKYDs11Fm/ibx3deZtOS2WoZDzhWMI9SWwsIjKC/iccTY
jWyT8CXqyU09RRjUqauk+CLNn8bk/7F3JsuRK9uV/RWZ5niG3h0DTaKPYESwS5JJTtzITCZ6wNE6
gK/XivuksitZVZlpWlbTmzeTTaA5vs/ea0uXQ8IAUBldJEiOShWgQW1ZHv2544BGVbKDaFsM527p
60Nl6XtiWp8mrD9Ix6FmDm94FZq3bCTigF+DsdDJ9WWO2vd8+rnc8nR21/2qi/TcUh7nDTlqz0D2
SW9lQsJE7krrHsjw6iaSR/O8b4XFUzhc6fle2fzI84dVNZyEidk2dfri+zYSx8H3MW9P3X5ygd/N
bG1vku+PnPNFs3TBtswIaFH0Uerz3DDwV9syep2d1ya7eq5aMaKvFot4J9fn7BU7BVXFGx+c7pfx
rGNa014pP7FDPmWosG4KdLJnK9NuxTIzyzS7FiU5pzKkwGG+TdRP19xVwTMq97UtPebvflm7cC6B
wSBCdU3/vBRZssZQ+B4F1MZF73IkuRd6mwjTMyMkHXCN5FFSHrNiudgEE6v4y0c83kCC2uJBbyj8
EOmuEdUVvcBDi9LTOvfHMy3iT3RBpPjwyBYFXX5fqTZ/DxdFfzCRQe6tfpuxJ9nil5MoEpH1zjmb
20mwBeqG93yp1km+UCziPcYl1j0wnd+qaygjpSxxjJdTSoSmp/u06bwWYY4pRVp6k0FFXcGe5GVg
IS3O4jAKkpCVD6lPt9ZXTVtltbDHteB/F3kk72Tajz/Gxf8Mbe5wQrhPDurQFLV/qC4/ArgCQwhG
lLUXin+EPLlue3Yi0/QYRZn92QdWeOiWQZ5Cjihi6QFhfs6s2leR70xIRUgs8RiWRxHNF4AqDZyb
ONxQtAXNRybNoxUQyRk4fQxB8hK5MeUkEpUjUdrmfuriQ1Y63mPp7BRZZMbre5OQc5lh667K1PuM
kiVFRsVj7rH+uG94HgHInQ3pLJ81emyn6o2DYcQlFNFrDtp0jwGP7EkzOAGJvjjfCaT3jU+9ixbT
WzzxaTTGn8jivhkjD1YSfELL2+WhzyLbd1/xcXIEc29ZOPjDtM+MzZEN8S6WXIFdctSufe4j+yoS
uJWZFa5qd5pO2QJ7BlPQecpbe1MsFq3pXEkPIpzvnDomHF1QU3qs8qDY2VrM4GSyonjDb+dTkY5K
su863002tpuBYW1Kz7V4nsQ/0nzQlLJ3CeJlnvB1N9mc3QIAWyKK/enWb71li+PdDT4/U8fWAY0W
s61ak90Odkrpet/Z1VPgudVT7bAgjWYwQTp2m71Hz/c2D1P3RZBYyk3pbTlqYqQSYJQdzdlm1ACP
yhqpYkns/rlBddmi6DsPprCBeU5z2B+8pWBXPUzkVcgBpPNjA70jWfmYwXfQ6pMDlnC5Kj0HzJH+
RZLKya+Vcj3Ehrj23k0pmj/jTeSNKTlca0q2N0XetH+WlPaMKF6Gb+7BkReJN9wvNRBSL29RV8qM
ZTB23EvJ38PJMINIh+TKP8E2xh9XLCimLavM36OeaftICveBJsfXMUIi87U6ZJg3dslQee+s3FlM
13qAv0Su08eUTEDDOBtb2zQ6LWn0E146c27Rmw+Mtt8JxXr9oQpNcG464322MUvvGL/Dt6b4sFzN
DZO9TWg8MdTSqJ4QY7Q0KG1hMpxBLFQHY/vVObQQnchq81n0PBun4FQ17Tc5Bn0fRAknR9aRvG8n
kuG8mtB6iKMx1xn7mFDdxfPdDFenmIOfVA9Sz+J0XfSHBgFKkXzbGvcEDHfIHibYku+fNwknmr1O
LHRfAsmdAFYlW87BxVx8t77In4de6aexmjoWKEuN/Wv56FVV7uxyKb6jrE7bTYdYxCp21B5v47TK
HrshBtKwMLrdiJh8yGCyvVHmDAalCznVuO9ONbj3ja3c955zzVHjKLu4Bk6w2wbuteT8wISjmajq
mX5qLKGOg1+m8XkrGqASdqGakPvaqc/U3CMPmkTudQM8yZe3Ar6oZaGiyLlRm0PybLbYJE6+/K0D
2gfYaNvtJsTdco/rOPqCcuWAtbAEyKc2uCgR2Dub+eCEQs0Qxbv0Hl7O9CZG2GZu64YPIKe6XYgv
FbFSB+Fdi+f2KnNPbEbd44TxOFJ4kYWmMzWm4TgRjl+FIZ+8Ty2LMwv5lHXrtZV9ajvpn2c3dp6c
njYUhjNRb1XEOpcDGACM1Kolrgsc2LHXdxcsIT4BgHqOHwYE4O3gO+NDHk78fL202Eo75MqioU8u
gcM2OPZIEnIrc5QjgLnPvTiI15am8FWppd01ZTod/LKQH2Pe0whj0yjbbHiLWU9uju1HCFoyVUl/
Wjar32V7M41XLJ3IQTnbFDtVhUShomsUo5q0BRDNPhOSjyUNjk4XPEyqKXlrVgS0FYXdSBuhw0mx
Fs4b9ZPeAwIP/V5dqAvnGub5Lcd6y5qGqP3rHBPJ1rJk5nDPuvUZbQP9OwvGjfCDjXRrkGpzJh+F
jimWVSa7s1s4IbXBMhQLylll3fZPqpjSR835onFFec0YJDF9GPUn1e1swBrF8qLr9GGK9LxPMEw6
5L92Axk24lILKrGGME+gKP5pckHPkwneTF01935fTQ+u24OjyMiv82O5/K6VOiAi9XdNrpyft0fh
Log4Q7m6ml+MPfIhcE08xbkb7Of2hrKYUq4iv7WP9N/NP8IhRHWZSmcrqYjYpOgTj3brAo4xjbZY
vZMToNF2jMJNYjJy+0A2Ar0p+vIlYZOgJH14GD/Nncpn8sama7gjYmszSUd+gxhhSwMpb1drtr7c
QyxVGp/Lw2HM/52ZZL4gyH3VAxvzTup9tIxskvscOaaYluoq6ojjU9Yx3tNX7h+TljRuOLlcwsbb
z1RdLl0kj0LUKP6SPEdtN6eGc/ajrvzhwtLS3znNNF+8uZu3NGlyj2UtCTi6CJ8mVYUXV5rhfh6D
iQKXJn+VdYbiBMLeH7ApTMOV7Dkqk0ptxbwz5g8T3ey75KbG9m7yNJetdz/z2RL9CCxvyzpJ3KK8
r2kmi0fwUuTLfKHesM3bKG75Twd1YV1anbNZpqk+tHUJVtA3O2ekWlAxNb5EwfAzcunT0ua2ua3n
YniVxqNyrYYUAZUlJBOAMN3rQ9uQjgim3L1kBD2p7attQO8le6SCrQQQbLWF5OzeAybDllWiArFJ
vpty41275samyZcPhB70mZqsgIJSsPaph+kmEwIED6GMTrpdxlXPJv0WaVXuVk8lgqdlK7bFJU2m
YyXSrTBFtWFg6HlpMIhUEAt2M+VwJWpegUGY4wvltG6cO/QwQcmm64szyIYQTP7pVHx0ysVY4JV0
B61ysPEkUibQAmGM56RvSvVdxY48z8h+Dd6azQLzJG6yYmNHtVjbtrFPXKD5ISLD8VXmEeZMlpL3
mDg8vlAr9qBiQrY8jmtdbTfh567zg4L3jAITT+HRpg2qQdaNOTrPvaLnceZcnnZNgddJpU89xkZG
TAlxgcBfeuiZP1Z8WflGJ3J3aHDWzSuZjnwssXTEuOk69xbjJKN67+ZDj2SEi+0q7AJt3VTTMXNV
huVzIAvhiy5705wR8Hw1qbvRhET/mLJJwUcs4boOR45keYKXWploOuF/ZaOT8O/RcBcso3OWUjcP
Obmpr24S/OrqcLDv58Jqfs99vfzJi4KSysWec/K7FpsCb7xtYKf4AwdGcG/xJN/RBFGc3HFMa8wx
QfJozRUmbEBBd2ZAJjdJ7xyWaeze+3ih/C8KmKY9LNgRWbULGhY5eAPuPEmmd3LFlLl0tYVg2GPy
+DGoCWBnnpWXSCni3cUSUdXgkqLvAOCuBxvn30JfxnaekSwiF3Qt89G8bNqlwcdaGtnek0k6TBk4
SM0r6RjKyjm54PGwIk3Vpeng2aTZPN9PNXaeNhVPiv3kbhJe9p5IElfrgGPr3WD9VWEcblsrWT4a
NWlCKxH2rKxm5Sqm/tXuuKhWE/QEBLpe3IWSrVJmHr0w/okCjxnBnttr0WTevidPfD/Ziv10movo
pQ0HfajDgmKn0mm2Vj10j551ezFMY8FbSJQ8SftlwcsmK+xLyyyvdDOQ9Ul665x4jv/VxvwyE8+l
CTCOG9bsFTIeeFQ4APFiHpeMDL43hhQAxjrMqvVEkeo2hyH1xsPka2CreGQtTLE40gIFahYp3XTK
LmrOuEdUnHEvmGAxn2E0R9QBXwrF6iO5i4IHuO7lKYzj9ndZUX3UqHMD2x89eyXCnhGgVctOOLe3
+WLBnESn9DHpR3SyjLgO235lOz6W2vLOr+Bb9m0UcJxUy8RNLz1qKHoLChEDSvCLnYT/zptD7fEq
FiR+ahH8ihpLvQ5llRxoF4A6FbKinwjp2BaDfRZuhHZ8f1NQj0GvBHwTVyb70mkPBP9eoepTQSIX
J36Q3kn47aFVyOu6NSyP63Y5FgLxPo1bWhD9u3zp0jX4f0q2lrOSw6tV8ydewldzUfKDGcYjpvf/
Hw74Mevvf/vXX/VQ9e389E2xSPX3AM8Niv1/Dges6o5k7r8Am/+Xw3e7fMc1GKL/EgC6/f3/yAoQ
rXUixyPPA237Fq/9z7CAE/xDuFLAovcIERDr4e/8ZwIo+IcrAijwpFmBbv4FVO5qps9/+1fCQQGR
IIEXD2IeWVv5PwkLcOD+bxEgR3jUIHuEhe2AtG5AluHvYV2s0Cz8Rz/7i0VHDHa6ddUrRtuLYy/g
F+C58dSEvpKvFkrCWPW2yxBi/Ihv+9GpN9kuA0mI5NcN5jPujfPSJaR9cVguFRarsm2z7bQYAnD9
CIIIc2tPCDhwC7oaMBfS1u2OoNo2mAk4lU4hKLRrYE8VPu5utv9wejTcACP1DNthLApU8NwqXi34
LmBAQgi/6yq4qTgKSOJJuD28gxQF75UexfStjZOcet8BM6hTyODZmIQUKDXrN0vXMuHFxizL9iwQ
hv/AyffgpKObob9HvJExe7aXPipRRUu3o3ZkRFjDrV6E21gM7V3qF9GzXUZYw2eFUyDEQbvyKjle
zaDYVSHKNax3RwKJxAZLBvSBg1qf2+6W7z4njRG3d0XJq4aRiHjfOs1NQNXdMqeY6xviuDR7Zs0T
Rpn+T5cQ8L8rKEUCw5ZbKBdRmUbpxjNFK7FBd5F3WPzOVue8zdNxPQe22jqNjQtBhS3pC6Gj9MP4
tqB3ticsANU6QGjsTYD2Ohbxxcq68MNqSwKGA873X3Vui1+Wr5cZ70wOliUgpAv7LBWHmNohepxk
CaxrLFTyIlBOaBwW1cRRzs5psJdlf+3czsYbLUciGCJRXGWJ7M244vzpnmmLYqJqB4X5tErdV7e1
qDLObhlnZ8YeXYYiaDFcLICXl7waqEcp/fQFrZgZgftCv2SijL8qNu/oJaoWkt7DcnkrZYvAUsa6
tLZi9v/60rbNKhBbCjqGbQcPy5hCi621CF10XF6dO06HrroLwwEXO+QfZBGpQueOlzJChW5TYF06
yxLAY/DxntH/+NYaMVDXPEfZsYCkkx313EBqy0pzFTRbfaWTDXYxDBkxyzF2zgtYQdyVQUhJUdTG
IJurDtdBoTL8CW1TpN7GSdPyp+ExXm2t0rq5HMNqH6t6eZgFHyI0ICM+uvi2QFmmjiiIX5Wzs15k
lzxbkestlDnP8leajdabJDFEUhqg4Sff0vxYUWU3HoK5Zd1vhWNgrQegT3eaw75z8ahFmgDFKVay
NT6CCD5s6LwGDe/PVT52/Q/XJOWI5Xpp5TqwADafOM8P9E1SpliiMGE8uBKYm+g6hrfyG8cKrqyI
WOtDTh/kWzoV7q9Ile03imPjMIWW/NrmHAKeMT9R983PwnbzJ8/gqtgTUK6w+LG2N/t6zDFtuJiu
n9RIhQcbEKejIjWYOPZPzswKxytkG+EWs3usZLIwj5QXwYRhs++tRR+uWu+2R+/65RcpYKw1g522
eGgchEPsXQRvoylAJO1t3z/1nS7wJhML+I1Pw393euLGmw41d+HfNiKA8kasL4UISSt6EifFlqQS
JL+OddZGaePpdUviADcS81uzjxzskEUKSMnmEcanwkFhNY2KXJHFeVesihl0zbad+mY+c7dCQomE
nr4XyxSPC8fNAv3d6vHB03GJYwV24cq4N+hVxt7sF28Jq9pgkYTeHdiEP6wIUW/NLUAc2Q2zgkI0
8FFvXQ0hiXmbVif20HDFV9pMKSIQUJAAPdzjGGZNGZQAlNe+vJZxW2Hakhm/RmOGRxWBA1y3QR08
YeKH0z7lt6PWsjjZJpTebTfdL7CMCb1T8pgiT+QnIZn610KrzMKrRhHEqrIXDvxSI6CtI+BuPNHj
0Dp0YmoNadGWg3ISx+4rzQC44RIB6uJQebF8toq8RQ9D8Ah2FtWBVy6skgLKts/0Y5OSo9mIjg+J
ts7Y+TNXxNgIS5R4RBds1sWpnRfLegFjyf+e8LqK1sJqemcrXNHLO84Dsd4Y7UTWduCV/REZQejd
MaAFV7kQvdhZg+VebRqjnuq6o6QtsnC3khQIp6+hqoq3cPDr4VDXStwp3ynwU6Xd8KtPUnM/8und
FnaC8MwY3aM8VxxvLW4nDmg5KTc1JMnH3+aR/w1U9/bW/lsC0HUEvGdJdhg0Nw0vLjnEv7/VffYo
PMc5DUV91j2UVpwceWsLjAKkQtysCjZg4Kq7mQ3vP3kc/6OJ8f/NEPjtl/h/mQm/i08iav9liOQv
/HMI9Ci0oGjFljTseLQP3UqA/5kYdb1/kCFl/PLDv0qHbmzz/xgCg5A/cp3gNiTSooIV5X/FwAMH
yosLUoBby2FuowXzf1DUAiH9dj387XqBukz+m6/CxElKXf73KXBEOchT5dIBpAAw4HgHJehMDbrD
sPC277TE5SzIDgC5bQdLHoMivh9Nk9K0q5bijreX2Fd+9dHY+AWdCLPHUgd4z2YLbi2vYFezR3b5
QVZDZz9SIj/j5auLZ2GRUSlwr95iJacmp+hSZqTgOptXMOZwVg1wRTYBiLYTAvU+LJfpRVH0yCaY
/ZIKuw3/F0qEwQHZq2wi6oqFCiaIHljcIBaWwmHvL4LycSKjeKB14F37HcTiLNmMQ8ftF3f3VbGA
BDX+plWJfXZc1NyG9+8KhSShRIB2z0brfehpHmIz6YZyZLLTUYSnlE9oFTexucMr9ps8ptzWovoR
F1O0Lgtzce2qe+B93MCnunXsOm19quLKO5LFI8TeefkhjMr6jmsk3rR2g7TWFNYhVx0EZ1TsdWUn
GNLzgVLCXCR0i8Jg3UOMx7Xdeou1BuUZQmFrsldHwo+yF7P8KJo6vEstrdhxoRm4kcTj6P1loVrO
fpAOf/pBHujzWJ6qeDz5Yd+sk5IobSudc9bg85lq90y9zHzKSoXtmn8/2cZGYBnM5XfDLqtAlMZt
NNSktHg3TC/UCv6O8rS960WHR7Ztw9OiyTuoJfoMrOWeFM+4JjLi7kbW72w5ckiVqMbsRumbNAGA
G6gDHhbl9mHyxvxigZ32bXQTEvhcBl4RHeemhmHcZYLeQXzFYPiPHqBUlreA/sY6NRud5wHhOOpS
mj69S1vnI0oaa6stAsVEi3H33wYDRI/FSiwc+rhcmWTbD8cu6NmMm+KQmAabSxPg2GSwxdwiR1yQ
4WeGk+zm9p8d6xwXVLcXzSbPYW9OfI6B7s4MA+vGCc9gWk50wL2FoJy52PgsMAeSQsha52XqKmxo
AXv+MmFR3MCqjf3DCJsJRzdSodM6ywEzY7O1A7YnlFrgMqqHNuC2APnE7el3r/1UBBKmK3mPIjXN
HZ649mVkSi6oWFTcWqRsMKnz22e/Ao4M/g1+AoShbKCaBoZx0rEnkLi2D5xz5T3gRe9XZvUVpw16
9bp46NjaDXrn2/RvY32Z+3XtWv3ZsSfv1AWNDw6OBuxtzW56W95Wmr1h+shJY/lV5px8sGarzhvT
S6a88LHoOxT2KAl/m3y+RmW/xfK6r1P6CKqCd6mW7rixg8wmlMPRioBC+eLXLDxKxA0cs3H2UGrd
YAMKZooTdbpWIxKo8YZpny8DsMhhwCS6BP30wMV9Fp07PC/MEaTOLWyiIM2xEXY312F/oMSbXGrE
rF3Pag89FItmI7FUjUMRnAaATbB52LoVxuwTUJIr3J89u6wMdVd8irARd+PY2AeR5gxYAK0vbTuQ
k56FJBPho+QNTsuiNVysx9TtENXHjCcRgMp1YiaKvtPwJUzm96VLOCu6ch/lpTrGo9hSJM5WTEZP
0H1GVl3CWiMnVxuorWKHC5wHbAaXPaWFkdCXik4N22jOlLETXGutWD0lPC7oO1cPNYXtAq2LDwVz
ahpaxJSiPxoPYqmJKY5p/hG0oXdZkKnA/oQXW2C86FjB83VHOldACdP0XXLlchIPQHoMw/2IH/iM
b7M/JFNKeqRhL9TT8kkGubkmMiheEI5pznQkHjOQIcBpNfhbptlt03p673kdhyA3EHub9w2mG4zs
27Hsce0MPib1hD5NP/MI0I3QcdJVVdc3L91YwELuCHshulLFkSfOfRmV7/M8HJNl+ZHznohbcZq0
vYUEunaicesPglfYfOskh1FLu9CUEKQIu9UQdl8hWgEre77t9KzQ9gbfvRaTfIij9BQE2KDGgbuy
fmRqpfDYJXgSOERnULU5FhNq8PqBuKZ1349vxk+egfPi8p8hhbX9L/DWBfhGi4ArP+AUFQ8xLbKO
IU1N3obzBKeOgcNRpkGFfo2ZvNBK27Oa7XEK4tNIHkXi2fcRZ4szcyvcHgrf67XnDv1mnogHR1ON
Wyc00Q8dy991OZUbBI8XorJmHzTRyDcLV2xVGRfraNCMd/AXYFOOVOH0dvKHK0weoiDL3U3Q6JQM
hF1uYUMCgOn9Gdt1P4EjyTSLIko676FDUWHZ8Z13EyBmzm13c9Vf3ESF3srpTHwo+jy9uEQqcg5H
sE2SGZCvMI180rWMP60wd15DySpjhQ+w3/ttmd6i8iK9TJ6TnyKIh5fFs52fPUa4qZ+9r4Rap3Xc
ZeFXm7MW72A471mDMzN4E4vmrneDg4VWDUvFNtERk858aKqi+QE5K7rOwtb3XZfxtEjAVHIbcoDO
ddlwzd3+G3rRd93iKUjRzdshIuDbyyR8yDOcxlYHRfHW18nz4JTA+HhHBPcBUQAwmwFxr8KiHR5b
NpBbvEqbnHTAr2VhZcGTqWUxlQzlGfI9IguP/h3hwueaiAvGkf5LVTFerYp0aUn51ModF+cYs/bY
sR1stxbdrl/jmEQXLqyPGuFmxUdExyt1IPaxSQtWJW0gn5JyENeCyP567pbwwL75qmTyXiq3P056
ea+C8paQabkhBnvVtpzszJzbP0w22cc+j4rDwF5kVwVT/VaWdbAGfBfxoSfNxTKjB70jXRQHBSPP
E6ekraV5pYFQsHZwqG9lrAk8m6pfzjGy3t4s7EmGUN9nEdQMvFU2gbTBhCsfhOU6QzHJyPkd4OVx
PALknaMzlRQ7xWRX0lHV7xUeqZ1PZuKkek52G9mheNBeFW8yDyPTEAXgwDz5mPciwSpU5vuBbP2W
sQtPYFGl+8Ex5WvpuEAaet5eoyEQmo6tIqauy33UFhuS44x47YWe44ZL0KKR2Q8uVg/EZ+lRrWwY
D27wTHPxB2u/5yK3V6mNybvH+tuhVSaheogdRVpWYq1FxccES7Bgm9jzj2XJg7e/4G5zOu+jos5+
SdabmzIYqlNXJeND3cn7cK7ZzucBJo4y7b+yRZnr0jmWWRukzW2gZUVILH7o2zF/EyymXzwMQveh
xpEpQaIxOeNlbdO4/lHwWzxHuFs2aYCeVdNGvBnGGe+da4D6BtHIeIktvh/V9DunDOuukdbOW3yH
+i/cV5kqf8UUKfcusZQg0juRm2sbuaQwMZmHBo9gSAyPizTQ+klMy9HPZ6Kz8TEcqD7ySZp0oVyT
tT25mfyZTtObCTSZCZsUTMBwN8V70nww02ySOXK+7XPJ7M9JPR5KlbxmhFxm2AykGIZHM+DkVORH
gzQ6ObNNgsuojWFzsl+W4UnqkNVQseuMRd3ZL6ydGzxbd3mFHsI3036UlqTyWOFeJCk3yvpllOUf
Obs79pKURXC3VkZeSZPB1e6sSzUCzJP9CWzmNqnxHFf1c4ajBOmeyNviEPB1n2ITl9+jKcINpXnT
qRmG4KxzGkxYvmZ3HcHna2ewmhXS3wBY/stzxtAUC4YkkRATi0Oaz2yCd7H9bnW8f6cSH4TvI4zU
POv4ltLiAJTqDRol3kSHp9iCO4AXMslFp97jIrEJoc/kM8m33UgZGquyXbEoTLp4k2dzcUGw8A6j
Tp0HTdbuUAnNRn9J6FExVwsLlQf+8N3Bd/bRB/4Vum+6wgXg7tmR0WKYVmaP7zh+KjE+fZqZkpUl
z8iq28O3l2AmRcC9wQniYeO0A3FyJcz9nEfzNsqoyI6WwLsHzXv15PBI9zqILZ05nyIt9I4BKvnO
0hR/xWRnXxUw+akaeX4Jbp1xfKMitnqJAO3AdCFBmuyhDN0cz/iD4cdA0TRrkevpioHtd1g5Ggpf
2+O+5E3q2ZgVUG/h6Qbhd0K3OjUapOVtHexM44nLXBcSMjVVCuBRlHdKq/pbDcDfl3l2L5EXv3Qu
er3yazy73VeWYfTAWYs1X894i5z84vZZ/BkRDEwgYHbZsq7xHqyVI0mMojF+Ijp1rAvbdDfKZZt7
qdkyeroUsBcJQUixM6JktcBrrzzMrX+AbXQJxWKeSR48hhLzgaiaxzq4Ff0lP2GpXRCviFbE6RcL
44aNaboFT3SwKIzk9ZasLHtIT2D7/Au5F33kcZTeJR4akuxQA+3SDoETFWfVMblFTbXs/RGLM6YN
7021k70p/Tr8rBqvf299Z+P1hMQ9a5ONpPoZWLc1BIJEB68lNMs1xyDWn96hYCFQDW10aHn/7IuA
mxr64rgabnUSJn4BWGmdJjk/ukX6FfoKK3op8z2xk8+xZs1LFZMM8s/eEH/RkyewW7r2LggYozvN
owhPKvhIspsOEa4zclpI3rF4gMF2r5QtVm7vHRzrcywt3OkA1I0fHlJXn6bSInURFp/9NCLnullx
lL5hmrUK3idxQOpzwT2RUtH2g0ZRYrFBK3ehB18F/CSrjwafrXbsNYuwX0PaHj3YHneubWdXfymm
bSTyAf14kHcAlp6jnGMN/TTRqhb6QxoVHeQowwM6dsFR5waXyxyerdHy4FnlCxhpDHC+ZgmEcYKf
5+SlzSt6IHqpNZJZhSTOaodD3d1CT8rWZ8av6FKiUh2nBKdnqMpwCOySYbn0X2TgFBhInY7xy7WO
fVd0mL5EdbYEBQVth2LXi7J/7KlLwIe7LGSgxoR0SHrLOhVOAJ6ndJOHVLOHb5y0xv3AyNEH1Xiu
ec1/R3g9KVRACA7tdD6XQfiCI1sfPLcov1TttD/wvLjbZkmr77b0CLP5c7UTk59vZlcRgfXY+kc4
Rjae6ymeOV6+qwFN/GxYfr9rrxw+WV8ibqbBd+YO7HRkwQaHRO0O+RVNRSKbJCUE1jGxbx0L0KnE
xFunNok+2XKud6rw8i18+uUrT7S1b6wQHtKsjVqpwtJPfDQ4VIpIA9hNCdXN4TSuB9CEK7saxTPN
Tajj1HA94rTznnpP4LVsrak89Gjy2Hqmik9mbolTBsODNzb6gdO4PNcVbAEQ29AcLFDZbCeKNXWA
w3rO8DA0U8cAUlNfYiU63lYLbSaFCNOjTC37BxnX9KIKFxaJJfJLBn5hLumpkirrTpmKQf+0Vjn+
bEY+hn6K5qNv1/ZxtgPYTc0+Hbha4rEfdxDHNfeO4dFaTRA7hsolKUD/UTCayad0gOaOlT33HJsb
UkS+aPSeEaaCj0ENhyDR8URn4U/PLi+xGZqrXWi59eqcKzO+oc7r3vndqJbCWSfj9R8GOLlXecXG
Yl1PXfE8FdOXzi0oY6x4n4vOu0FbRITiHat3GEIgYYBFmA30Ket2pscrl1jltqzqGY2wQ4LBUyiu
M5WnoBLidzeVinFbQHzigHOJUKApf7Lgi9RUEbwrKAKHOOxHnlCa35ufgkHS+HeV/aWCGYIqv547
5s1kNfsUTfW6eKZf592Cv4Mdx0E4GstNQ7R+FYfzySJns7E74TGKjo7PmQrr/1zKm68/w72ZWyyQ
CKewA6OhdTo2pogjaLFAQBTYvI3TOfFmmlEu+tGWh7AeijdvcJJDxcKQ35iz3LVc3HcKZf8+j32a
SiCsvcnCvm8bDYui04oHc7Ow4padjSQZV+nWCrTqVpp8hrGXkatwma+ByAPOdFXyWNdNebIXsqR+
TJ9dAtqeOoAo87kh+m9UGgXeY1pOoPhcAJxWu8mwwIWZZ+1topr3M6wdjFDrhioHz8sJvU2T+qGr
+g+NK5LtAnPCOjM5zp0IaF+7uBmJYXAFiIpY8u3OOrYOB1/h3YzlIUzqtWvF2HM6pUndOxwk8W6B
uE+ByN1C1WkvDdy+aKfaEC4YpWgZufvGFszbOcQnymCxPVl6ei4cFZ+BTf87ZWeyJDeSZdlfaal1
I0UVgCqARW/MYKPPI925gbg7nZjnGV/fB6zuTJIZxahapYREpMMMBqg+fe/ec819T6zrCUQYzBHO
Ia8akknWWcuxKaLmgvEkZZStbrWQ12nkZI+VajkvVTHtk2p0T1plFJ7M05Ba1taFaQdsn1Mrzl03
4x3N4vmmnCkkOYSaBI91uZ+YIc1P1DS9sXQzEZvOXqF792U+vAnT+RbMdOaimAqXkI8cph0pasax
8oj/cSaIbHUk6Uu0AV65ZMAomqUZPng7+jqZijwqmD6xHyzncCx9VA02KLlkkXf2VK5woGWPjwue
Ye15B8JPSyq9mplkR1u6u8EheyWW6mb0qIRnARe4hk9u02pBRmSyblX9Tuf9M480Z8dI3eUMkDaB
J144mJ29kSKcyCSWm+FQMuH5Tg/Dbz3jocidkLq1Dr8F2A1jRAr7IrIhTCwN3iiW8C9SeOdusO+F
wsmGxeU7PBNvR8+9eMYy4yBzJ3JXLzhQamt6Jzs62Adjeo/3hHkVEdVfMMWm153JlHKbZEjeB5Rv
WkavFe2UsbLvDZf0jvxcGmiKDW6kl3noh8s9vZEtgiWT5DWNpCpqLxxtNRzr4ZHrTmpfCSc/W03D
JFtdYqZGh570QF37+WFeZLebw/nFbhSOQlF8l02LCE8Eh7iCd53NJmLC0T2MtKOPcVLUF1NVGLuh
is5QEvqruc3HIwlGrCn4di9Sz3l19Bh8M+lyjvBqkK3Wj6HOkD7G5BddkDP2ztGcwfzqPWhTh71k
joE3qXlbUv9CYxyISEGlxb9GGBBBozBUMV+2vUgbmrcJroye4PuN5XTxjYgXlpxmllYLwlmU+xY9
cr/JmEPTiEt7tHZzNUT5O6JAQM1lzkQWBiE0hO3M5FNz8cVZG9Lk2qCojheom8rgVDAGKtgudVZ9
051nX5dJaKTnwE0YLGNVcV/lQG4OoDVZfuBO8ly/Npv4vUuK6Wy2ISG2hiRncyIje1fB6H/GhETe
xjJ97UKoETwrXwTT5jUPJonOrmGRjbFsqJOiS5YMem0Myy8FR5OHwqnDrT1Z4kCmo+Bd7bzrMGzz
h7FIo4sFkUpHzJViEB0Fwh+CoUdoYDO9KdJE7nt8CuCKOOYR3hxdiKpLcPom+kS4ga+iBKMG1I67
HuGecuyvVaQyOiqQcIWHRQuG5ex866BoIQUo6YXNn32c5F96Wso3TosQ2zAoxq2+cPYVIlgoRtij
vRn8RrBg9FrWAEEvqtztDN7sgAfkK/rRu04OyWmpiPEK5zG8x5AArYODjSIPeWsUS/oUEGaOgZjJ
cMCUzKQCY3Udk8Oi2l3qYNlN7ew8pJz0ZCgRAyeDj0gM6HAAymMymXNkOR3upAtcXyHxkbWm5xbd
yUl4H8PQTm/tbCAhWtj/mPSrYTMvUFgJIA99c+wWMEpF0N/l/XzLlJtlw1qLlVRfz0SC7+xy5C0e
y2ykljMPVrxEpzZMnjjfPPGQmtsGT05pidc1FRx8yGPvLqem8O6KaLS+0/Sq+ckUMAFR8wZFRZrt
ejKzIpRTzaM7T2AchfgWjrgWM6LfgbBZybEkU36XBSilJ6e6xn/zaS/sxvidrRuEAxtbg50ZEQrT
v19wR2zAyW57CPtf6boTvTkRjheArfRLqpFNa6Jr0H3EyCaV6thjUi51S3ykjaYYBMh9Y3SnoA2Y
FXkcmlnucecOCMerKbIJ83SSgzEuMX7c0tW3XT722zzI+70eQnB7a1K8OzXp3p4c/eIZpWaNEeSW
EfbDJp4bLwL6KPsJ2/m8QUtR3Kd1n70wdiv8hYKWI3JBKFX8fakQAmXGB0ZxtbPcIn5F+oI4N+gP
VVl8c3m62dbhWxqbpYbnZcZMT9KirI9ByTm6W2rvwNH/0ZN0/+2G0qeM3W9sfxlRWUjUyVzP3KC4
Siw1wyEoMGGJtnmwEcVfrb9g5+BXVo1lI1bO7qEPr2EIiw1fgLbkmAX4KwzysA0EkAD9lps8qYpD
1bat7wxYqhdwvK0mhKLM0w90/k96Ks5jtGwyIz2GlqKdHREg2IFEwvXSPLtMh0h1xINC/mm9t7yA
2Wxt3Do2DiVeCDu/Mad84KgdHwEJzRvQLjPcSXf82o7CeZBWJ57HJNGbsKsd3+SAcF/kuC2nNLXX
1nmyQ4UfXTJqjO7rOUHRwYjqTpgW1t2udCBEeWsaq7cvplBCthAG3Z6lyh5bCkU/h67nT7lnnNzO
Sx4Aa7Z7nru+W2kk0xZF5bzPnbzyWfcs0rM0NDddE1VgmB/sluahxqqCVYlh5ophSPCxEcNZxw+W
a+gLK0d9opv0sopgNoxVRD2btc/hsnbfoBK1uv40ZXeS8K/2cx5XT03kXkFQssiNon6BLWFiSCmD
Brqh+dZrbSH8ccEXhvLaDEX5UaieHGRsNFvUxaTsOpwFu0qUJx7G4trVsbogomTVAgNoy8P7gA9+
DltvO6frDKvF7uoLZsccLwv7wiMngE0ajGCVfOlgCjDMcti/rO6qnAz7XOt6PIJL8I2pKx45FoIM
GM1HA4DhplLlbSFb8C74lTah1yoQpYRM9TPTqgiHot0g+rGsgN5u3u84IhWAi8yAM5IxfaCji9HA
kAJzp0s4DJVRiENDzzfVxjejDwkA4a8x2cTCnCS1d2UWTf3D6G8zI67XWD/muHDjnru+/+xGsh/K
gjN6m3EkKMsXN5xmtn06sWZmtbfRMm2nJjp7wbjr2mA3tDLyc1rG27I2H+so3xZdclHX2sO2Q5TK
Xbgk+ppNv9wtJom2iYCdmY7YD2W8iSXradCsAVZ5iIW6D3xH85SlHfMINIrsnFZLPlLG2ay/8wad
nuO2vIwHKD21jq9ibHBMRfMUuhP+o/045gyCHftpYFgCHMVIboK6MHx8krRujbShK1pY7rmb6Cl7
HI+meH7NGVmEvKEn7hBZf7bcOoB4OJRY29jMPWgAjP5shjTHsQ3sg4yS/tucYG1vp7C7T72lomZF
SLhLyomOqRl0O1WUUC1HCd4NzspXRUPwQrYDDetO71scLROPDI1tC7EW1YdbNvaDW0bwSoapOtpd
qYFnFitUqE+u61h2VEhoVrHmJtt8hmUoanq/ZMOExyqXt0hom4t+Zr+K4I36HmnH/IhEtEBVtrt3
nET2kXi/13Fd6tIAoBpoEAYWmnljXpg49xEi7ogvCC8CpznLpTAORUSDMnVfW7T4fCrkmKhrsXUH
/a6OWWUh6VhXIzm/0EaOYdR8a/EytZgPu6k+JF127+AKSocLGmzbyJwfrZpXPGbcKzXWpepF8gOR
tEX1mV0RRQMDUL5kFf1kt34wADRs4pnn02g5n9H97TSSQPTPo0l3tTYPHUpPPcjrbnLJpRlw/hIs
Ah+5OY8C87wLjgZf3CltNQ21YSfmwc/JnE54j4o63VUYDadRrK8/w2CEe0WXzlCYLDoJ7GNtxSq9
EA9X5+apgiEZG/LdSUjH5U1JXIaDITGyJIqQ7at2NXZZEHBAezpCvUf8Xt5A5jNEvqWhvWCcI+k4
zJ9zevsMCIPsICk0T0tpyxsz7zuemRxOQelM8M2JB91hwhFbGqW35I+4hzTNpuuoAxUzVv0xUUyH
aCtxD4V4WkbjEJVTcUtcZreVvctyZbsRGPe69CuPABi0N7Nvdj0+uIBeVEpb8UqO5lfHiRGGlDI9
8W7Y6WUc5vUt7jV728ENOXV1T+VfspvBYniftDIOLI03C+JhrPt6ZN+2n8DHsHjFUfbCboFIoCgR
iCeBd4ga4LEtM0GCUzO4HtWCZFB8uoU938QOKWjx1PYcHuPZt0HB0bJ29Jcl73mBM+Z69NIhXh90
ieOKYPTEsF4tjiiQVw+eCZyQ80Xh0oCwxsrvaxBWNJ63KcviTpXyGDi1b2uyXKQbf+PcsmvqkuSL
2TtC0jrjrqx3bjot5C33iODbAJ6ttqDhW/TFXrxZnqyYzOBh9JMSzfHiVh4CPo6OTXpbYmlH2fA5
194+Ag03DjpiqY0XAjysKweosItPJm+RCKNCIZ6axHHgtvFwpbW9V4LOPgQbRxryruVUx+nGvU/B
8Rg2JuJsoiuLPnGLK7ZnnkfJ2sTeLb+EcVNxUHi1ZMtBuwsa99BjnkES38bmNcJJPgUNrEr0voPi
q/pucaxjhEgy1XEYRLs15tlG7Y1/SkV0/icPuhsD4Ccm4RdtyBDflGxribWiKTI3vCTk8sEbia3q
A0WypQZfTXOGs1kQG1QxwGCs7CLkhF8mpFcl+nbF2Tpxfb8Y8TOMpcPUhge30bex7dybcW7B/o0M
mG5YtELpPYRmzbgKn8FOJjh4YxURCWnX6JwEvxeJkpH47kg3QUFuOM0XWQIwEjLCdq8sN3kiT5C8
+CGKwmTPILr3EMDT9V5qi3RDgUIsdO5KIqoC/M951dOQkex6pISG0D/BS2O40gD4IiVoQjt1GaFw
Nj1gFwNvpI+ydtGPHvpYv4xgJjRDKJ4mzFGJzzlfeT4X53VWJSJplaW86UITAtkt5R3poeGZShLp
mWetPSwIh9uBIMfPCLgmRnJ3MzeLX3aZidUohVRd2/nOWRubwIlgBc8URIY9XKvWybatkDdOCWMF
FU5FWCa4MS9YY1HXJdYiWdU2w5MThc1V5Dj4eyGv0kdKvqCNi4DmdF+Qj3EksPrlVDZ5eDeDVCxc
pg4JWBvEXZ8CitUymjFkHXfeWUS2wCe3ICF4A6gVnRhbs60E7ilFbGp0K1iG8KDcJTxwOLaac5WV
12LCL5qWT2v/c986sjzZuGm21gh+QFhMB/B5M+MqY+9pnqYGNqdx3aQmi4KmxQCmjTTYprlHZsY4
c9lNtNs3ZRbu7XC5cdNwu+h1NLzKwktp3UsDV66JQ02J7JGUheogVAk2K1iYEkOBdiB2YGCuaXFx
ZG/Yw2mY5XVrXFdtFx2MyOsNTJfglaJyfs8RYfvwLDy4ICQeWxGdtaSrLweHerWoF2i8LRrE0ZnL
e+pJfeH0omf3KYxLMAPqkJk/Xin48ZVdm9BGk3DbexMAQE5vnaDT7E7TzgkExpQIZ/WAOYPqLGQG
PqCKLnt8MJlE1+9YMRZpiHz7OYbM5zn1RVWVxqFJyw4Iau5sYivLX8M+MrcO4MPLIqbiq6vxpdLW
eExsAaA9aEn+CoEJ9UuzHJjWudd4Uj8HhgkAJ8Nxh5M7vjUGgrwU6zNIKrFrveAjL3pquiiEe9K2
R2Pwxn0+rJWrTVVGgya49MT4lcFre0TTyfaJ/cQ3rMEjUVmEUJQ1vfllxOtPP9ZPQC36ac+8JSht
cY2YjoxMs5oeW6qWM9d6iq2YtMxohuEzuyXbaVEHgLPsZqcS1gcYSGKvnSF9pNKftjOtY5yElnfb
RHFzV5cAfWeMnfyqgf0eNmK8QIq/XOEQxp2ksQnuPDdQJ1tXlEZeD4VC9j2j/zy5szJlXmBWGK8q
VJpko6FvAUk3O53vaqyCdL7muxzT6LcxVxXn5yRwH9Vg3lJGEuJZdAOc+CnuGJLiwDWqlznCSrBL
EbZlPiwK4RsMhRlXMAP1DT49dnjyS2cYCt/Lyozqr1UA5WGbIQr+bg61YlFDyrWJvBkNX6VslLxR
NMmL1mpL6qOqvWq6aIj33byqPsgWDl3Y8VZ4m5rlcleZBW0Z7G4UYyWm14jMuKhaOTlQIyg38LdQ
b+UCwnqi0a429a6yKmfP+9z4eAc+KkWOtVqiYdPkSPRB9lG12VHSHqG3wBFyb80CIL3DeSXuF++u
17L1Eb6KC7thPraz4wKPdWqP0uM0iR7EoL/ne+l0EVjmY1V62U00Ug7NQ3o52l51JwfiNABDvZW1
fQPOy9okQAWwHZn1mdxW8EwBY+q8BBZvhrTNIpu/rGkiYk2WV2CeYfyV5SZw5a2VgBEfSuLjCuem
cGm9O8NLRE0LEG1nYepsu+FC8OvESf1WeuGXBNeKiKLWpxNwGWjvNPXZTpj09agNdwBGMN/IwUj3
Pbsj9mlthec67IetM6mYQ85sXCw4fv2ki+wDVZALNnC0LsJEcU0UvOvMaPhqtvO+KgUZl8vo7GUE
vpRYiGxHYrg4A01X9zXoLWrzKJBvrZP06BqqYHhecIOsmbTJW4cry49mvMZ+YwVgeS2I7h3FbYRk
pAkuyfPrXijA7iy3xu2CDgQOUNgOh5STyybJy4SdrU8+dR6nOxrc96Vlg51V801kis9SYVKujBPB
zZciKcG5T9d1NWxbIrjixr40yuYhKNQ7iGe2aLIRqUE8Cxq3Gxj7KTGqJ20yG96g4b5OkxjwYp02
SHXz5JDkalcNE5s2Inu8Xr07Ze5b1jgMBqwOEFSzFPBm8Ly9Th2VXRTG+MsbclM45GUnayzUzjRB
VpSFvOnHph9hXUXqUo+0njcc7sPXCAIXFOBSP+PdWzbpVGQnOibQOkAZ+wF7ojN2N3kkzKc8zSjs
oxixT41vmWwE0HqDDPaWYZivtFnvBbOgs5PxenBAML7lvTJQPsel95RXPCZpOedns3KT46QKbH25
tbxEMWl++KeyTxQU5ZWdz8ljjFyWsYRhnAqz5n5U8m1Q5kflUf26cGZugGq+9llvX3Fcmb8I0wyO
SKibOyix7aFFxfKuOSOc+qqub4So7FvU9eYFdqLksuXm3rAqM7tosowONr9k2hTjyUnS9B3rNIpg
lBnehDHI7unyWXPTXxbmEl3jaMt3Yd74sw6TXdNID3SdJ74kk/OeREN3MYz0m3WGqhsUqrxO1OzB
3LTv8i5Mx2NaZ9bXsGgn38FM9MD7umVKCggj1uKEOvoyzcfvUO1PSxd2FzOUVFQlQzIfs77CiK7s
6XMsUIDFGfY6G/ZgGfSNr/r5m+EM3a6Nq/LO6ysk/WmHyXqR2Z0zzPQWhQtNq8yg1xX1rB+Skj8M
kwakvSgJ5nBSor1b9bWz05SMCmCdbef23xwWOHIyECBzlOb1oslPk6pdZHWIHdO8rkYKV2kl72Vo
MEgYbZBgUfvZZmS1g8UgMro0eueBE5gJQDIEPJBwd+K4+poMjBhHI+a1cYFDV/n8VGLMQ+wYY+VS
6mQabnlNP8i+sDj5IC3g3Z+T5RWwOtxTMXstisXiwZGY7yGk6fnYjoSbkjR7ma9jDncqCpJBtE3g
D6aBZeBHLVKkJ44Tsn7Hw2epLUyhZo7LtqQJvBTC3NPZQ4rVQwc6WEEX+4VlLPuxFaju8yhzjl2p
aL9MVlvsUIvlR2sYFAN1DGGjszivnD2YGHf6JK3+oqtNdFZVYPdHLVRwISEYHZzOAIDOQZbuhwxO
c46ftJewRmsvAXHouNdk+0Foi4gxwCh5aAsX1pOgraNSQkJ1Erm3wdKRJNtB5+ONWBhBLcGjmVFy
FK4H+4W8zSPlQnZcFjJ5RrzZB0HB9YYGECWkSa/XoatO3Scx66GX2qkmYhcM5Zch0CFESw8170iX
kXWb4BZ6JhRGuhEPOcP7bWiEZPlq3d5nrXcmYKokIX66Kp3oI16gADCMTC4ZhoInBXCyS1BLgBAp
OO+Q1KOP8DmWXYUsYjtM6YfKxmcih95XazYyubo/tfhzjx15x/itldyXLWgc6c7PU2TcoMCmIQ3n
oY9NaDSleB0wCkLkgGsUi1U8XHsnXRTXRWY/eB7Z36PTFgSl5cQMYAKit67wz1nhoSgCsRvq8t5k
m74b27Q95GSn7GQEANcyNFlSLlIo8J3Z+GQW1R1qA0Wukdeiml0nsDPdWJHM3gpZumaEsBtriPD1
j4ejKNS9hWoDZ9y87MqISs006UARI8F8vHPdlf7bjr4AQQOSb69i8t693oIxKkV3QsMZH6m1WXb0
4j7jxCIuoapp55VGfazh+W89nQK0DsA8RIahjqpJ1GXU8Uy6IfYCFLfdD7CoVXygn3GOMRbQkJiq
7VCmV8KIxXXfGxKErB1wXwhYyNl79h6+xm2pqGiQhXAs73rWGyS4k1WnfoghkqeUM64m1SFKZHU7
mrV107oo7a1wXp2XGOyfkY2Px2aopktKr4aJmvGxDNHaG5IWhOnqpmprap05yekrrbVWmE/Qhqzx
EkDwfP3DvPY/svHdVJ/FQ9d8fnZXb9UPZsRHiRyOvJ7uh9vsX//0Xxr+1uv98z9r/wme8N+6t1/+
gV5W3M13/ecKY2gBbP9/O9v6X/53/+X/+vzxV/4G7aCJYP2vbXz+Z5GTH/ezjW/9P/w/loP6h1QK
n40GUaqE5/yT5eD+QzguFCobQ5J0PA2V4Z82PucfDiELOP9MfJg2//MvG5/9D/4c6IVV8gXf0Zb/
ExsfuIifPHza43jAlbkSzAht04vg33+83cdF2P6f/5D/m/44Z0eamTBJVmpQDRsg6CrGyzFI+J/u
yV/YS3+1C/64lEusJFcRUhKGvEIlfroUeeUBBBWmcaZFY5zLmSjE2/RycobiksSq6jA2efaUVLSF
qniITn++vLXm0v7Lrvif13csGIt6dSty13+9PofUOchD4JkxoYjRrTQjFxsDU+99YsFhp7sF0oJb
MEfJNpR4djjDhPLBsQbnI0yc4Na0vQYdJNHY4KxTnBObRTYI1IhjBZ1pLqSCHBwmBd+h0DkEz+qI
QzuKP86CRpbTroD6TLgX6XHfJ+z5OPzNBBVwONbRI8+PG24buw7ekboPX9jmzCdUNgUg0tnodmOR
RU9/viHQ//7qjuDitGxAWJal14fjp19krgRiHAYA2zH2aAP3wjbfikE5+NXge8BLRw/3RWSmfMta
TSsBvghQtKpkHMtSaZFrDQCJMXIUMOKKMmTshDpWH62caH7Re8kDghATF7s6csvkkOW99SHRwshD
qNLuMejgA/gRCM531Ud1tjcYC09HDJjly9S7bHSxDuZ7xQgRva8bTSucy4B/5bnYZkD4cxhPnTYn
pJOhzzV7BEECEyk859am4CZnvk9S0IlO3p4EwUlkoSXQwDa5V2kiDbWJ6SEdOWTierCjxo8A9Dkk
khbdm8gYxWwKPdMHanvT0VcL9ZjhY9gnekrWbnpkAx6JsRkw3+3jZnIcfHZe7MDr7rsHFHJheAvb
czK3Qe1Gb07jmBpvpqmQ0yEWGrChYzlj+FYs9S7tVutP1TLB9cXCsJdYD8ibfqJil3qKDuwqDxvs
ntAP+oQ2kP1JYDRaxtS6HIwANnIbQK7dBgR738dMrMSOBlUhfROFd+/bLseXYywnz/zgC2t1wWhQ
06/BQhXfofp3xqsgNLxgv8RuFe9jThg4qHgqKIoIv8pOgWUxWgyGtDV3xFF4xU0iYQkwAU6wFoCJ
zCw/S2RD2FcBuNIi8NDbjvBWUNkGQxu894sdxXsbXWVIJcJGDVCPUSJ9Ow9/hJN6THxFAUaEc3fS
VNixkH0ZaQB1TuBjG/w/P/x/tRhR3oMls9CHCcVy/fOjT5TAnA4C+2NYOt5BR6hgW70GFWIMAYgx
dtNuGYxyT9wAkQ9ZH3z/8/WxYf++GHm2YwvSfvUPF/ev1ydSJ4wZjw/bivDGXdeU9gW+v/hs2rk8
lNJLLv98PfkXC72npPvjyMrOoUgO//kLa7RpJUSpnuEGva8O9+62mQrk7U3pvsGdQ4RkLrbfKVqJ
sFPFKasr672E9Tzvp3mFaTPv2S+IMC8gfEEc/ZvPt67+v67OtjBd20O15QnTtsSvn8/MhTfVNZpf
sFjlLfhDynwrsXejANO/wU0lKQcJ3SkGSI20iUy5tTob0VxudAfc3uJvdqt/3y3Yq4VCzeuxb5Nm
8+vnKYy2EBwqxJb5ELleQzKi+XTWOupvvvi/L8KK+sBmP/LgLyj12yIsgbGO6JcJbSzH4TZiPJqA
TEYbs8nt1vk0pvWsNCVKc6ZsokZuAP2wVds6YnIo+5GpWApe86VWi4UySje18LEEZRTYbZD7fZkj
7v7zZ/73h1dJTR1M+5g7QxHy671xlaOcYQ3DjIalepdW2RLZE+T72CGtKKYFevjz9eT64//r4XCE
sJVrapMuFgBI3pnf3lbE0WUfGgRb0mCxn2mYemAGG408xw3pqKNIwBmSS/ACiZemz+PY0AEfaZfv
//xBfn0oqFuoXOBqwQmSStCvW3/LnzbMaFGVrGRSb23XGO8yF4A8AMb58c9XWTPCf/m662WglSjY
D9p1qNF+vYwc0UUmxD1uCc/Q5OJFCObyOtf3cZ/NHz3k5H0HyIf+TjZgRy2wC00YZQR4fcCue8y0
TA9Rdb6FPXPOv3lTf10513tge4Ky0TZNF+aD99tCQiPJRCIHwglHZHCqlWvspowcVJw2T2GfJjsX
T4kfEEl1QUOyffjzvfmrq0uXh0BpLXDd/lZExg0yRBv/IOODDi5Yl0GsLNOYVC745K1P3gm50YOJ
V18yRtw1mGn+hpLy6/v6n9/fNGFeIG0GJvWDivHTM+A6IqLI4xkYsCYt264K5Ljpkpp+H2QyFOEZ
p8m5HXZ//uLy1wVyva4SoC5MT7FK2rxhvz4UFnQGs6kYi2B3LkH8YkR5ysKa0miAw3FFrebsjBYX
oMp1QojlhHN8HyvE1X6psqXa0xMBaP3nT/XrSvDjQ0H3Xc8unvJs0/tt1eYZEdDzjX67BASxOHbY
nXrBsdTO7OUCv7375c/XW5/8nxcCbgKGfVQGP2p46/ca3poWDOopu5gsLM8nKkTtUpnCpmrc7oHg
bnfHjHWm8ebpv7n///5Orle2OCWtpwfT+W0JorFXZDCn+22dUCqGiojLwIFR8ufv99s2/eOGrlw/
FjmP+4pa8tdfGR2pzlTdEL9URfkxpK93ZTVWiqpZFo99tiLqe+O9b6Wzt/OWuLTYCZ+8LhRXNgit
c5uX6Slp7OJNDcr9m3fPFr8WET8+nZRKswCQ2OgJ97dnEIUxcwFP19u2Gm/DGpttbICiBNFE7gfl
N2NRuvqMubrVT3+t+nwHqQCtKlTeKJ3SLc3g9AJQmiLJlSMiMBYL0PLGgtmNvyvr9EdOOy7G0MtU
xQfiAOQ7Ssli1RHmhh0d0+kAHyQ78OAvaCS9L0kowkuHLSPYpYbLlBNOl8M2qsApUfb231XkRS+2
MSGbKjBgLEAyKmbqObAYXM1TNX8gMQZU0o2ueRp7lU/+kuP58YMUY05TaMWS5qL8t+tR3BhEguS0
JjVavo45Ke5SrH1ooD05OL7ogvjGNEbGpm0lzZMoka6g3TErPCmeidrETSuAgiWihG0/4gjbNDZs
r20xz8OakKKR9nA6QOdeoJVqz/NM6lEelzLzKZ/d70voQkLF6OM9adl746bm4Db5YZvitlAd6Hoz
iJx8a6lcLX6VGfGZHFCq6RABMuqPvnuclFW+ZEHcfrqhVS8IDHPITqptks9IcgQ48WwSbWG1M9wC
UBXjO2Vb3NCUbotHYdM/2usFkSDxhxYOmEQEabhPXDMwiOyR803RZ/KTmcn07soouuZwPFiPfBnv
eWiLlCNA3NpXtMMKjsUl9Alaw2U5UoyaFjYxg6kVXIEc6IEJCi/daRDXzBRD1rDNWC18MnaG2r3O
Kit+od3sIQqCDx8S0hvR+Oxoz9f+ZEbeAfYQHpayQvYyyWJe8GUq61Q0GYI21PTMX0EOpN9IfVye
7YD1FC+4ClYrBpExxohbaptW84BSVxkev1/WJs9uOfdvyYB2fmslQrya1KXfOEbMNQSPfPmucQG+
RGREFLgOJjmdZrIBwB1hMXpsjLQGDgCVoDSld2dkSAt8lHPJmVlXSOBZwT1f1V9wLQu9TNdYfpgD
GJU1Oye+l/OxDllR8eVOyjtW2tZZpa4OUAKbq4irtPpmZ1YqHAgbHjgeGrrF2dKSPxDiP5VO6+Pm
JZILSSFMQ6wv5EB36QSXmUah2sDOtvgavSvis6XhQRLymSInALdgY8ULotV7qMv6Tedp124VcbHj
lo4AQ86JUSF5QNVUfwekHb25pUXXW01Lj0Y+RmWKtBHoDyEltKC4kz1j+xRRsHueG024Vp2mxmmY
zcjYplGGz75jn38nXRvCBUGlujrzzXH59rMK5YEcCAqv3hKKbkw1gYDpaO3LDeIKzu5Iv6mhD3ZF
zuiGyrsS27TTduv3qLLXDFyeE+L22tDag7+FiL90pfnCgZ1MKDcOrOuUh3XaNOB78qOpBwKHm475
427Vn5u+jR7u0euZLpFAmXrXJb+RS4RRSAjBwMtd8QvG3WVtlGnrh5rBMsZP2+UPkpHxEsYuEHja
1lAcFpXo5xHx7eDrrqdVlDE2fbEt6B0bx3B74wT8wPlalYCEkSOU8oPRbnVnDDWd5Z7YGX0wYgMS
hDmT2tggZ8p3tF+c+1I3cbbFV8OrhF/KezUNy/3eeV4AM7FYHss869f7Oq2vneW1j/O8wLE2EWSs
inpsFxsVh+wwreMar1Kt5sKOnGSKm0hZoA0Yxu/ZBlVH21yaV10Ij2GnF24N+oTM2Y7VUNNEqLAN
gWOYFKpVt0UuxAGPSFAMZA/VzPYCjEBCp7fnhK63aSq45OEy5JdxLBXOcLeLKhIXiVu2RL3covrI
HoQYi3lTZQyUkdY2ijYOHIQSTSit4m2P4nvauaoyGNQWQ7RtJy2vq5L8jlXAHR7lsj75pI6F3/Bf
hdl2SidxjnkiPJ9Qe2lfSTyIRPB0uddvnWAwjL3baQqtNrM5habtcmeMZvGJ8y75wl+wv7dGwIA3
meri1c2bEQHBksaxj5Rd4DJGDxP5s2ujaIk0szArEhAz4paJBUyJyLqYBsGEGU9sceOaVRegPcYp
uxXND05/PT9jvRmcLcf66cuQlVN1nlseliPgXNDmWMtxW0OZkEREV3OWHSe5aPoxqBH6DeeI5Tsr
p7z2koATfN26YwiO5v8ydya7kSvZlv2VwpszQWNn5KBq4HR39Qq1oVBMiGgkGvve2Hx9LcZFoUIu
PTnu7A0SSCDvTcrZmB07Z++1GVhvl9TuwdjUJmLhcZIUVG2Dt2BjQiofGMBVGSFzAA6h6A+jM4yX
SnndTa7wtmEsrDwm7czeipDkDxhRdVkX38uFzBreuBy6YDhPi5FutWid+YTsy8K+Emh7Vzdklboo
Fh1p7GwLlBC5Qi4UUR/1QLSvzEH3oVML0DuzUJhgHTDE2yLw9G1WucMera33lTGfcbdUgty5JS9w
4U8dO6GylLmaCodhOIETtsvHyrgEqUumtRNlDYiq9g7mIywRXFHMJ5vuqgjK7qXI8/pJNONNC6F/
Q01zzowEY+2Rwu79wQVYnm+bIuAAaXNAfVvY5RWfZ9LmIK+sDB9NiXIgDkEpEBWItCj7lbjp4IVW
mi5fUmsSUErlWhjUaiaYpjAwnoXzXM7GZlDjkBIPpIbvbZ0jk+kbg0BvNzDhK3XmjOCXTk0+HKn0
Pzh/cABf/3S6vCauzoMCuJlEXeQTnmqcMyDZfRvL1VwEwXaoRf/blM09SZkojZXI2jOaSiayHGd6
SOyJbrE2IfEcu6Wm/e40QBfCoTkAC9taq9O397RXHBVKkkxAxrIqn2sTccHpNFb2D88nLANaaBKg
R7MQc0rTx0JUt1njhyA606+FaSOoHH2hb4OyoqgaY5N+KR+yt6aD03gFcSbUi2t5ikDzvAeTFCi/
nTnhWRoSaVDOlLuGoX6PvYegHOwb/DRrsPgeYrvOfzYtE+fzhVygFVMqjdPB5HlttDCwZmo9R/dD
IdBVjuTLPES87j/gME827t/BfqVLaz7nS+yQKBM0Awm3+JvQMOP5nMird3oVOpEfZAxjeeNOEemI
5MKLC+8xTyaktyqy22dkR849yKTCDYtSN2uWZFKeIIy1qO/6Hv2wQ3PduLCrFBa3Gw9oUTyP6Jh8
mrPXpEsbsugSaoHNSD3hbh2b+BqExqaHiY+tydft8gOxBPnOLcrMioiswDS2ltMDKnap7QqEWjKd
WWdayjdqn2rvlpBAMM9W0S6Ph+ZpCAAvbwdX1nZY9PRkw7IL8u8xfg8KQbfK0Um6Wpz4ssteoUdE
DtIM7ex7ikaWIkAfENG4dh0mKWzoEGFC/yVYVlE4baGcnGsD1W9j1jXQxwyl7YZjbH1FfeoSwlQZ
mbEZA1UFR7ok7w/GCKEdD3cht9/lcPz21WxjnFlmF2kcJoR/iz8y99RmL4A7znJJyN/n68v7kxm9
CLqnQFwZFnp/Rj1/dSWQ+Znu2Posy1bpXgSYcZ4wghd7gasvPnKt90uZyxCNa9CttOS7Vu1Avl2S
RxUxmqLLd/xS6EDpQgVeS+OCnna5swicATyTmtde2VtHmnDvb61r82O5qw7zUcdeV4W/fqoAl4YR
0OjCFr3h9UKI3QlcBgff34Dg0gNv8/mtfd/wcW2aHKzd0gacKg9WmXpa/DHrKC9KfNLffIKpw1IM
096nYHkM2hQSPN2P288v+tE9BsVLC9CCxuuIg+2CsVCrU+hzYRck9WUegFhLO1OfE8iG1wfd1Rks
4egx08T+YkYQ//43r/JmQFmMpQKW2Lf32MA+R+tBcfkK9XSH2WcXjKMGOonSRypBYvCMbffz32x/
8KN5h60/zSQffu3BFpM5WsIs0V1o553+XfIKOCFKTPaYMQEhtu8NRIW4Elv8daU3QQiCMD3/UD30
HvoyfYLNEmRsifp6ifcNfAIkjfkwXAXoLcDJypZTiQO4od/DLzeeTbujLrbwAS5zjeZCpSRtLtlM
gGhgXwUueBrEsshGcWK11Rqooiu9svqneoOQKAcIZZVkuzKyBjzezJG3jZkcdicInDrGcCYxyCNp
cNGu6mVkH/kMP+hISdsyPaaPPvQB56BLnBaQUDhOjOHQltET+34Gmy0vIfJ9/lg+6LlJmq2gKBmI
mPQ9D94FrgwwOyK4tBcIxqhmOUcIT+zgmtxGzsjSSxnfJmSikAv5+bXff+selYTvSUYAvue967rF
JON4E4RJz1LihASecRc7qR/WwWqbSYPxSJXzwfUcdBcOrW3HMp3DqY+p22qBN9hDRA2Wa7bxBqVR
OUVfer74BEXvnBhHfuL7x8gAEFKzZzP68rwVGP33ciYH0H2y7hnCe2hLVe8jReB9hiDw+a18/3HR
tgGRYLPpS8HH/fY6Yqi6rnVYteXcJTd88yn0Lw58sWiNb0NBh8OlED+jL6l3dmGkN59f/oMNynXo
29K/pvjiXPj28qYZwV7WqC/01Pv7YUAILwaSXAvTrL59fqkPHiK8poABCrsUPduDtdPEbpyzLPNL
5TLfqyEm9raCqblDrQfrUmXd139/QVzA68NjSoU65+1vy3vDNNpqBfegjdz7DEaI2fKKh0Z6KP68
MT1yPWvdct62wfHneBZzIsZDfH8Hn2RVzl7nmbwzbcGhKsya0uaQUKBrbeCCn4gOmPZJNg7zQ43h
DTVwEzhfDUhweBAB8adkpKeq3keuHq67KUDYINPYIQHAnYa7tDfcdGvWkIw2cxUQETvGnTg2z/jg
dXSDdfbNSiFpqB/cs2JQnZhtGksxHeDzdpgyEHEJfYDGxaYs3Tg+n0aS5WAf2xjgESce+R7eb+ss
ag7qF3cdKDBYePvQYlppQwkTJpRdBGfJL+yTyZzr1z7KPNoH8QTpCjnG52/KBx87K6llujZaGtc6
XLPrALhI10KrnZBPkxmS0WpT6XL176+C0oohLd/6Oks4+GmV7AX61D70MO/etlRIuAlkffH5VcQH
xy8Z2FIypLRZpq2DT5rvStJUwUNK++I7reT2ArEhTXDOGmdJ3SNAxfV2Q/+Xhnnf4CpOlHWtCR/Z
Z8RakPelSbs68lTfjYqFiajD4+vnRIeuybXe/na9tEGTZBNWg9iIvsA9r099ssC+9qKeh9AzR2/n
11FBUHCapM+8BGusELiuI/dmvczBF8och3EdezN6GnmwORPlYSvIEhxNh8aRMEcc67HLCuu+AUpP
XGvbGc8yA3NFx2WaXvxWBwAcEyV+UTtDvq0y3493n/9RH7zxPiNlsQ4QLW7Rwa3pdOcXRFQgATGi
H6UTz2d259nnpp6WXZBwMhzRPBy5Ee+Lh1VrwqiI/h2jM+egWPdzw8+nWCFTLpf0LI7ifCvWnGx6
w00o2Qt2C8r0SwW95Ne//rWBYAOwbUp3/oKDBSaeWJPTAAPzSCTRjWK6+sWw5gK5nRefzm7b/8zL
tPrx+UWt9/eYcC4p+KX+us8dfnpVUsRrj4xPz6sIvTHcweqvqWvwxXXsrzgISZddkAIHDGwiakPi
Nk30/ZcYbPsnZPupZmThqDKcTWVBuo3J7EC/NeR4X7JyTGln1uIa2RnC2Mx3XlTvsnzZIqIpE7uT
u1+wYkKJp+L1TtSYWKC94m6+KpaoO7LPvt/SETiwqZsIYfjUD9svRg4+s/LpHQLSBxHmAHyhsOoQ
2ifV2ef39d2l/hw3JbVZIFG8rkrZv4ukLEoByVT+EhZW/7A0xnQCTs6lO6bcf/vCsovTSlon14xN
/MOPJPELEHwjbS46+sl2FE10hjutDE1DAADpRIQRte7uSPLu9p//xveyD15WX6xqMNd2Hf6Gtz8y
Qq7uRqQeIjfPzXuovDk+GPrhre9Vp8u8eDd5iQLQWBjlMUixr7u0q24FsvLN0McSY3TTXXfVunx8
/pe927U8/jJ653zDq/DYO9hPzKCwwfyJJcRcFl0pf/Au3Dizzz+/ivXnUPtm0aTCRw696pEl/X/n
oKxxs8EqGpLcCZJA87dPiNZRYS/JVtpJxrPfeplX38wJkXzYuROk5oiob0aldgVmfablB7ONMWUO
nInWzAbPYfs9mDL/ZwXQQuxUOZb+lcVpvdyNmWneG0ajvxSgURs8AWYab6iQmmUbWbh1aBuaWPoE
GEl15oyNBX6rinuYZMiYmTjReVI74ueadi/04F9Buo2IT5B0uTdmpmgozk5CXjyGNA6n2dLRLMR0
/9wJgezTKlrUTI4shnbDTHF5GZoB0FGlcnjFrYIDeh43K4t8bIdOryA3szsbMw+QqUdWyQzLwYgY
2bHWG9uaUIPudGAsKu8KfwZlvcS8EK92M7qPQTPp365fEXiuiiLF2CPtGp0hoG+FS30iMpSDKwOz
Fk0y3g2tAY9DAPrOJAmYqTbigtJymOjL479pgCLh24cNUkSInaURv7gyBkbcmbA0GM02zq+kcayK
HK1meM6qyHll4GxdLJOFWtRoszrYeWCNS+gfeXnFAEik50uaYQv10F6h4LHj/p7BH6Zqk1MeLfH5
D5AGfcuwMb05t5GJdpyOZOJ5xC2PNhbfzqnb+9LFRQs/CeHx1tU9MtaxL5evZV2aj1Xv+HB5plVs
ABILzh5THczVqEybaDt0Y/0FLuP4C4fTZOJ7befv/RKt+ISmLh6NoYFCrUhEJirBy2xYTBzpCniL
FoHASo+wEUYUvqA0F5EBs7Hi8tREgNSe0jwAgpQ1NVwsJzVBZEmDghuspUKQ0GTzVFF79tYrntW2
CyOO8gNHJJY44EaGj5fXFC1MHLJwN8FoVVeI8iC5YJVl4FkU2RiTwVKu4wISAeuzpid+e4eAbZzR
CQ2Ds41UaYIFiGJpn8Dznn7WTHvtSxhewd4k2oA01LltUiivHpDYNHHaby2r3E3lKZ8wUdUMVwiO
yqdUAcUZmM5Xuy6fomE7YAvD0ma1wV0AOvaBDFOSE0jaiH6ajBN/doseMZuhM/5WUKt5BJeIBeE8
4lL0OgmGJZD5jbtSCSGnbgBHGttW0PZFaWpYj7bLyLVtl+YXB4CBSGXbBmdSYMHdKkxnv+iormG6
Gg5i6SyEHvZASXlfO1wxGOOk3+yJGKd148xGlcM2YJa6CXzk0CDk+CQ3qmiC327lNd/yhXY3tHPb
QcliifpC4Fp9mUcdsxZ4SvNBd57K4CXgVN2Q6onfkd4vUCYbRRSAHd/V5h5Umptc5BSf15T/Efh1
o0KYR284to7sUe/X43XYQTRU4CHGgaP6dqNIiAQnw4VmrwPhj0gBB8OEUS/H9qN3tRttFywoAZ0X
RJ5ozt5epo+QUTG1ZEg8jIxNW16X77kAe64iwz/nXepurNzXF7VDnnuuquYZrcEaQJv7uBxXURgI
itNpRjBjIb85YZL8DA3AeKx4DO2RPeqj3VOSfIWdxWci9O4Q3tF300x3zRBfsyz3sVXKx9LzGVik
jNkuGPyRyS69abpj4YnuGsbLZxB0ktuxjLPhYtU9eYwoRPvEGIT0lc83tw8KGA65pnT560TAPv/2
XlKD5iWmEHD5RWr/7BnNwwovu+eqUkdK0PcnIB4bBS+6ZajP69Dx7aVQUVQ5EAVc54x7ScdBtE/V
6acvdEW8L8MUNCfVMPsh06L4SiVTdaGZ8B45HK4lwdutXNI+ozOxljKCsefbP8KtcWtj0RvDorCM
k5EIdXBI07Pt9s61ZmJ45Gjz4eUYfzCMELyxh7950nQhfUkvVCttX8dmUfycnCXDnLham4IkOvJt
vOtecI+ZtWDKoVzD93MwE8jYZQwQL3iZDMDkflbU7cYoyvmK4K14FwWRPAUT6t91TKJ2LQi97Mj7
9O6csf4B9LdQolowIA8b9OSkzCNpnlNoVrLaJkMhQaEu8oebpi86LcZvAA3dp3/7DnNNyjL6NY6F
uubgR5tGrki0raYwSrKUCVpSn03IQpCikiB/5FIfPFABq8ZHbckBzpLr9/TXkCcKZkM5DF1DhlpJ
EiaIV6bN0Dqgv8ZADvjgdfdM3yGPT5zUpUsLljy5XKKIrZ0v27kjhWR4SozUuu/hEvcbHCfLgH+3
Fo+eISJy7xP3emUR35pM2mG1uAX+JbtqaQgYS23+xOTvJKGHxvAkp9X2WNaB+gGoMkadxTn5YtRl
cLUk2ld7y9Era7NPixvQ3bPeeER2yW0tmuVkcoM82aY5WNZd06blj1kKlewKw65/uiB4IadMo8OB
zUEh0xvYdzcJiDqLpA8D8LK0Y/1K7xluvdVhEw37kRjYK9y1U3OrC+UXIV0qGTD40gk7KmbCY22D
jx4Fb5nHsdbiYRweSxg99J5rN5yIphzEnGddTgW/ztAjUiwUHuWRV/uD67Fm0NjkoMcQ6s+U6K9H
TxxiQkAOYZ9oKnusaGRLI8yS+LPJ0si3vNjmsSXz/eqMDYhRos8PDIA6HKxW+LZcQ/A9obpdluuJ
DY20ebu6RinT/ah6le1V1Ymt9MS8pyXWojJGbC4z71sdmPMpujV/p1NyYVKAp+2Rte3DP46NXnD6
5b74B40MoxlB/zucihoxJU+2Yuif9lrSwfK85cg5+4NlBdUt3zYyD2arh86DfihGZdiSawXwL5Km
aS7rYTEvUJmSLQJh6iRCX33kB1ofPXFO2jYzP+oM6R8sLEOVqsRw+YVaBVii4CV40UWZecrZ144F
bHDoiLzYS7KQnwjmwz4JydDciB4h5FaBFoCjXGLEgFdAQ2vTxmBJaz+ycwaBafOERKu/B1/tLGEL
pXbaL0Xjf+H/05E7+nLDThNuBZKehNlXpMHMCAdD9/6RJe29gIaDvWUJiCMUhzaP8u2SpvlwJ5IH
CNHzhvZrQkdqTwOX4K1alMEujkiDYthuQPRHuaZyG6FAZvQO1hqvu2yboD39fI39oIrk7yFiPuDM
bZqHZpZW1FGAeBrdZllnCVUs85kNo6P4yLkeQ/JhLbA6uqh9mPrgdT4c4pEZBzOnG8fQjOfkdBBm
BZwboeztLMsRdkeJiJPpV6p+LHSA4Kp60wj1cCjiH2QoOBWRirY6gxnjktZSecWdSW0hzxuH8ptD
eSfAUsl5uqVzND0luWGCBE9GiDVOp0jrQYgChyFiyHhBcO7iwGL2qt+cfMVLZk2Sw7jplndYeNNL
OQfqJsuREm88Aybo3iftQ1BARs2TWGp0W5lExxYiI/Je86jJCQ0lLYBPw0rdY4PBP/3zNzUUqj5G
kezxTLIcnOJvX5i4lz6guhq0rArgVHsGvlhjiewRScyiUR5K8URzzroDAhAg+st0W5yjJy4eyAH0
7jLtlPEtpUfn7EEsVsOlEU3Fj3LGCU3kpaRREfDXDzvZNUF1Lwnjljt21KT9x3v4r7AA/63Z/2+v
///5FB7wPxELQG3932MBzlrifcvfb7AA/Av/YAEM9z/rkYqDFQ1yD8mDw7r/T7yvIcz/wNhgHRT2
H9Hgugz/v3xf9z/sUghS/LUMwx3Gv9VVQ6/+93+54j/MrFc7/zow5993/w0Y4O2a7FLWrmNpSyD3
YyrNoertyydiCe4ZeWLYWNazJ9xlH9SVtUuXwjhxS1ls/7ozN/+81f+rHArIkmW/ogXe7jz/XI+/
fDXXIB2jqH57vczyib9QXA+TABk0kPAK2Ckxwa+IN/a9p/sT5HRIzGygX4hR3W+UfXCieqc6q7ty
Pu/HCbhdDVc3J2/YGCyoUTnTwyPVydvd+M/f6TJ2ZWxoB5wJ13zlvwvTAIjGUqZExSay/d6QPnOu
7CYIk7lpjqyb758Ap0VO+CYPGgfqn13zrzpIDJ0wl47dSJNGezJOk3dCNAepQalffZcTKu3PH8H7
JyAZVK3SAN4uxocHTzyx8oSuJDnwVkbjBvSPE9JBScAJZvPVMJYt8D7DP/LcP/iRtPa5Go5HJrGH
xV6e5gXSajLYS5voUjAJqw0+y7YtQUWndmW8fv4bV27GX+fS9fHxbsHJ5sOSHNsOz03YJmNWuAwH
J8GK9I8SXIsoVlEFV7QVv6Wc+ajIB2Hc27IWAcD/1rtvct/9LU1oTpuRcDi9iecW+LwHZEDulEGu
ZMhvWLAMpY73kAtt/1JjaX5vEreEl2At/j08M9Gcfv5jPrp3vCA2zSAUFf+4tf56QdqkEWRv1U2I
iBxiUNtmJ0U3LZdFnFW7crCOWeA+eEF4N9DesZOzKR3iIrym7aJlrIATZFh8Rz0QL2XYwxbmZXaN
jjS6J0avO/JWirfVw58nhgLIcU0eGVMIud6Fv34lvPkYpwhm2FyPNiKVWcBYSvOWgVOT7jiURmfC
wm6QQx/dJuUEUyoHnolhyDnyrr7/9CXGX0ol6gs3YOT99i8xXL+DWYjDYwEEf55gyTuZIWPeo8RY
/iHpsNkRFfrBcui8f019Kn16OJJmDoX420tZQ+sRQWFj9lxs/8LJIPo0aqiPVPsfXmXVYHC0Y405
VHZ1LhqMRiLms+M1MaCvCISpsvbIOvb+Kni3A5utxOfp4Q1/+1scV6dpQTM0JGKg2pd2hNeE2qWz
/vXj8f+49Zm/Oh7Bseun/9eLUirKxFH1FY62QID754eQmsjIsJ+Tf38pj8cSrEslz+dPqf/Xpdy0
qrEBMxV0zaS5IA1aki2amru2gcHx+Uf+wd2j64LVGIM///lDtfnrUmDFJh9XZ41XILU39L7SU5QB
5ZGrvP/KKDaYd3LcWUkEaE7f3jxG04aVt1wGY+q0S2uwwgJq6M9J2wI5JP4/FxbHtlTusnPzqj8Z
apJdEF56R978d4sMWkYWWWa8vC8rreftHxJLrzUwYcKB1TTpfc1SXTP+uMinlhF6gj5+zao88iGs
W9v/r7RZY7go003gaWuzCQbF24vKscWwtL6iZW6noc0+uIkagxBOGIKbzgLSps3e3+YJMeKfP96P
bjxCIMoJl8YBxvaD34syfE3m4fcqx5YbbKzwq1MFfMworMvW4Hg2Ivi+Tr3Wuhg04n8/lTGhHNYx
K/dHN553zKSm4Vul9/L2HoghQl1bpXWYFeAwif64LBDsbBQM8DCOA4PwHP/YETT4M7h/c+clHxBK
ndVUsu4rB0XH4nq9TRwREb6sCOdRnK6JIwxbb5LExDqFwjyhW20CCO2GiUxZTKffNAPEiwqmKcQY
p7CJY5yhohF4kwI7cPwSDKhleAn60Nibd4n02Ogb7BovNqDCb83gGMVZ7MTqSnVFTAhXZjkdgXRt
do4nMSVdYxbl16G1ekxFLtihE4iJPuEaTB2umB0RDi9RtZ/XdhvfgkpkbNax9wAa9hUZL5g70TYR
SJjeTQORXXWnzR8NwbZUAiJv6fQFbUKawtwFdz3JUNYOrxrcOnzPzKk0HGp/Mzl98zWgkm53VZ0x
shJVArGQN5eDaVvDC1zSqHFPnaE2fkXJ5H6lSsZjTPnCOKteuptsIEs0bGQiTxH8ObdLao7pjkhv
87RjRXMvk6nImT7A8oHuaTbMfFv/0SF4fcElGqO4tu2JQE1Jxvd2GtAFbscxMn+NdmMRtkdQzE1j
qdWdPXcTY+qKFAXQMhOz7SJaYNvGBSlXZGe3phtquugYVIUrxl2F6bnZiVo1QOrqUV3JUlqPLd79
eeXL0+cEtys4tZc2Qux5HjGZzbnrXxkWpNwNiZ1KrmBtn06Crg0JdD1LWjLgabxugk4Oj6NVU5Ar
AIY1uojEeSZDhkAoXZszHqqu1kRndJowYEjsXUhGcseRYcJdrrSsICBB7SHVC5K8ChfV1Nd16WO0
B9mHOlw2I2ELcbk4zr7DQjPu0x5sD4NFGZM7XduMrQ3hJUXYUCF+HROGiHyxbIBbD4hztClwJ/Hf
SU17Cup6Gbdt0BrPOVAn+FtTjKHaLgdmFrB17cu+wMwGiTOdniA/rKRtHy8QohBzfB71wlvUBun0
Q9a4ZzZj2Tc3yu1mr8a/WPtQjHw8oXvHaZbrWTFL3Jk9jcptOkz5iRpIsAmbaKh0qPuqG7beHEen
3rzM3n5Ix44sVreRmPGSTjDmC0iazXSPfiCK1BzvBpWMV8mYZ6+a1BCY40LnT6DQxxtvMQdyzTHj
+iGC0/ia1O2BCHve63Ef4zFkbk7q0Je6sOxHk3bjsMPOW58pIkIzguPRTBT0yvQ+oA2Ubsdeej/p
lS0PWU0psYkRRHSYl8vkt9SDWDax6PrnjMCVbqvyqer3dmsnCMZBX3iodpoAyBajp7MhXiC2kUPl
lmvgLdJ8IsvMV245i3rf1/jll3kUrzOwXTNsbQL0dj28lWC7yKWtdm5me8j5XGFcINIWJaHgEZE0
U2ku1BgqcQl+0iVfuXIT55JEeE2MDmEv3dZwPEARfZFjoB5i0+i3BRRljNWuMcJINXKXFIq+nn+m
touCvjWa5KY3fEzIPcoEIui6goxRz6884uZ11gKfy9tyW0KT28m8AWlLjEzwexADf2xEK/VhDQG5
LUaKlBNdw20Ox7o4rdFg363fs3OyBpqRYN1p/Ww4dfDULXxEGxEDGtiQ9j4meF8DXYKBK4KXgHnK
woEMQjkmQDfeKBKzSckkmZO3brQ4qHdxXN0nACzpGeMKMHhFre6SRppLTNBgkoI4e61325UjqwFh
UWTWtZ2qHq1+IScqNU33N7kD/fee82fFyaJzienik94K4klczMeaeqSnx0fqDiigO69MSnJc+3LC
q6rT0gLbLTV+ynEy9ZnqmuhL5iQELOoaMCtWdUX0OZx+lmehCFwjxcDusQ7H9pPFgOmhniMTgvhs
Dd8Z2DVAnPuRcBUxGg5s9MryNtCZ3XZXWCTKbJAzNlf93MLJI686IxNBBVd8ifV3pefqlwcgZwSo
UCEZqgVNa6REhFsxozTmCw6o6ovpN3m2M2l8WjAHYvc3WK02JZultr4PWavQdHRB/SXtGxu9Qbnq
a0jaMK/EgLtqozgyZ3vtuZ2Nlt+Z/Fce51jekXfkAt6BLtLDUXXmmZcqtn6TI5sDPOC92YJ6kI+d
YeTfFyXNBZipgMkx5eNgnld0nPow79fxQl+k4zeqzCxiB1lcwlJawBplLYvqNNIJ2I4EtE+OAcsG
TkpneiLx3B+LkJay+0v7JOHsopmPYUOfFM98Ulvax2s5cRouyH+UZ35RtS6bmIGEBNW1cdboCuPK
2EwLPmVRwf6D7o2QLUqX8jL1RsIDaUlha2+kIjFVy4W4sY4EA+PEIin5S5NN0bxtML4TMDtH0ePM
SaQLp7IhexaFav7EpkXEpze69a6m7YBVuI6Wn4BdO7XjDZ3vi8FsuBtFy/Y9Cw3TefEqku+bCurF
lnSboOV/9SrMm0XWoOnqC/h1cymTswLJJ+KCIpM/fRllxAqIkdBizDEs60K1C9kptWVdIqqxWvKo
1p9AH6L92jjMVIBLS1DDiQK/HgbGzEdJqi8Spa5avtneUvM9OQAJkbJI+7XQEXhdS5G3S89iYTkd
CLR+xidkpGGWV/4vEcSEoWEJrb9rMTQFcrDZuXPgEuabPrFTDPYmhiUr0uKXbKT54oGn2EqTAgql
i45eYw3sEHAuumgSB6voqaVmVxuseLW7HYssukz8wf5tL2O/y8H9fSdR0P0SKaQFmyWz25s8M6wr
o5rSlq0ufyYJa7rxEwNVqwuoek2pN/sdC0y2Z1zGxmLaas9AoDpLiPfdBLJCKNHYpSb1F571S1Un
y7PrKufBqJzxwpJozehLdi1xRwTFkAY1Y3ElsWvYFgRdeleOXTrdKQmI49O4CGpabpxJfJm05lCk
/oCVvl5+TEPQiTNFPsYD0jeLddVi2MzgNZ93EcPnBga0hMjgRpyLSEvv9kDiES/1RBsmqNepcze4
VPmwzCwfzttaYumuBvo9W3/9Z0I23fmVzGtC7gph1xDsdAN/sk+1uF+qObK3TTEvT5CdgN10kztf
p1UD2qyF5kICB69QQIOTIM67ySGTaKOjSj40Y83KjOfdW+N3lVuBORBxF+zTMuqnLX2o6Mdg2cRY
gVl+8AIBmIJwDoush7TqHgu1HiGjrnW/8dLKBwVS6px9DqIfYJHJ2IrJx0dCOdgEW8dMPLlp8ipp
tnL0oWCbVtOrfZTWdbRLAa65mKKRrZ+buV+dNXC7kxMjNWAcWLllfQNSwYboEeuLPw9TvmRHsdQl
Tn179Xhk1k+OIjWkApOAoF0SFOnPxp86NGHtDA0G1R3NiaRokgtnNidcxsAF7kzUeAEABKuK19FN
d99H/IsYstX4KIBq4LPWIEQ6Jy2eZ3IC7taZ6u+6MOcHIfsZ7WyamBPMoiSj/KrxCHH4MKNnCFbw
X9kICAiyc8OKT5NgLG+7pEIInMsCmkZqKvtLozqS1SIm/RD5xpj13dfx+JiUHu73Sc3UaX06EC5q
UQjAcHMD46aFmLgakq3yTFcxS5JtGNlvJzMp+Igarm9nEVlwUqFPntdtPZsbOWifQa9NQPHJROwd
ZVrBGGqX2Y5PYklQLzcpmdo51YGsf8NrQi0MFj0iJzPpFhgZsRZn5IJ75FHn3QkqWAsK0FxmoRaz
B0N/AFuGZVbfTLOiOgfSCYgdmS+J7abVzV8Mb9Q6nC2OfrdYTXD+RYsagc7rRbyQls4sQxkt1ga6
P6CW4oZO9URaZrlJHPyyW3es1HhaZeO065w+mXZentPelwO60LaVJMaZ2lxhPyymL40fSzTNBNvi
y8gWYNuygHRfFSLx9p4elNzGRAqjMM2w3Ye9lZW8S2QDYj/P8mjTRhle68BmZQ7LVoxtiGhUXiGI
zuy91NPEOkBFuGmlSbCbIdppzXJdD/vGbJq3ThLNLorSprJJEx4YGuRzPzvbsWn6K2nPyxDGQcs2
miHGzWz2e6py/mkS/9w1X54UmRcvdmA2xqQqlFTDBY9wapf2FMgKQmVFBEaycTUi+o329PSwZq9d
+m2Vkd5CrX+WYU+B5MZB+awpNS9clNfO3aAn0puZQzxpYcJOGfg0oTT3zfQ9sixkdaVvApJpqAdp
2NfWvnObvuUAx1a9q8kqv40kemXErpl8YKpu6M1U+aIiXGBYoK8zvgDkgxDSCw3qAvgCqZ7uiH1m
ZQNDK25iCIQvvegp65tIpZvWLorXwO67X1jp/ek67Zb6GcbvQD2IhUwB8UfHCsSkqovboSvsbwOS
Wxn6jkLj4iPoIIKuDYCRKLPjy4khfmQ7xZ6rQP+nQIuirl6eur51pgurnZj/dOlkX0NfI8LXtGm8
hTkRL6dLO3Oam3jtPcIIJCj5jppXsL8VxX70yZwmTWIhtdCY5varMVuB3vLwxRcoLzPBm7rV23zo
UiBZZueeM2LzHOgbWvHDy0BdBh3cFMKVPAS2/N8RkD6KqnzIXOURvdmD0m9yEVxNadlfwiseib9u
Wm8JaaDkz6Nsp9sxjoyX1G/gccykOWXntiZfIBwLjTq6onK9WuJ1TRmjdBQ76qT1oIKjgxidpvZP
rEZ2z4EsSbpHqJyc9XY3/Q4I2JlPkHgPoJZ9I4m3DKVpKQS2G/90BtvkgVVoqz2qIzucGh+eqs7F
mBHetHBDGwxZHJVXB6CT9SUOLZ3BQWJHDMwt3UEj3ffwB08VHOqKgtnJfix8xWTOG0NxScotd1uB
y79G8eS8pu3svJDc1l4gz5H6lOKNE9yE3O6rtUgXjn/MekFaXxTh1CBBBOHlQuro3JEYVzalOmv7
hIBIgpud1ybrUkDFsp/iZyAJDo0uS1jOVneteU5vwvUhXP1f9s5juXIsy7L/0uO6adBiCuBpPkFN
+gTmdAGtNb6tZv1jveBZZh189CatatyDjEF4huMBuLjinL3XDmak53LG1nFEqr8rqjHRODJCNlz3
cYWKoABakW5YWYEVt4hWwZHMEL5JV67FYURjzV1h82buiXrOyQKy2cwWrvzRKiTTejpGglOiJvO3
sW3bmyaaxLdqzMS3FLOCBV2/UFjVJztXkefjA3EB//OIxVDW1T6JuylYc2Isv9dkmBL/Vs/E+ZVt
AWioK7PAOmlyjrEjis1pRSIi5AoqjdLPdrQ00nLt5ZhcqKFP0ENTBG4qpyaZabUcP+rtoL00fMTj
Died9muKhvmuQjIQuHZK0BGnqQXSVMSyThSw7lvUXypOIE5KWeaQMAnzr5PCekT5k9mbSNPQE6gF
0ClOEx3JlLToFm6Thrx6N6i9dWODauOJk023U2vFkEnRCiu2pHmnvpkG9fwFQNbkOziVeu+ZZR3v
myQnITPHnE90U5GatI59kgBx0EPYXZsDJTeniWNKx6ltZG6HoD/z6kyqTpTZIX+lxNDom6qdmyff
bOpzFank0EhJGfpUgIxcW2cVFRo3z5T6ZzSx0XRmNntwckeJUOs5EKFnBEnyQm2Zk2kEJE9d8qmp
/vkFPvqV1JVJtScWiq2ko9WcLx29kQnKmFhsBo8/tdozORL6WyRTEHbKdhIshnkXP5PUiEaHligA
eCPz04FsPnTlDEk4XxuZQt9v6vPWzczWvgEwHmVvLHHjTSNnRugtJUlCiKSBzLq8in2iHfjHKgBy
mntkpKJbZ1ryTXjnmn+paowmFCcUq9pTP4kPHCimxhEdB0q3ajRjvhEQ+1Ug4NQUSCYtmxbUDdSx
1Bl7W07uR+4tXw+dWPAJZoMRRjU4HKkW5PBA7cNhZUxK/8b627VrDAXhcUz8QN/BoTPzXVxAoHRU
0yCbOgyWQRkbkHXTIh5f/gNYoCzlreDlUkW8APqa7wYraE//kfsJFqVsoLWaQgz3JBbtbZ1SI1l/
XjL/WKxfUAB8cLTGJRUS7ftCtcGap+YVG2QTJtxm6pXKnVtJB3RIUIpv/onOUbHY9UH+RZvgL8V6
HT0OYgidhgHu66suSesLCoChUbiFYbLjzOrywD6KVS8PoqexBZmHaTp3iJwJV5FR16ug00Aw10qw
+fwZfGhF0urCbI7aA6EI2pGrHzLGVpLVGQaNRQ3qkKQ0sqTxtcQDYvvPL/WhAcWlVNnACqepfMzX
0up0qHql1fnukhzqfZWm/kpXCQD9716F1gM9GHA5+IlpRr5/qdCPQg2Va86wkuqNEmXR3Qgf/r/b
t8PJIMs0uNA2oqy5FrW08jACjG5ytyyZzvswSzakn9JG6CnDf35DH9sphqLRJUbtpwCavxa9+XHV
h53KpUQdAiIeSk2s28gyVlkMPM2eO/arKdzOL6zfHy679FNkFW7Mwi7n9HT1HBOfQki1NM0kI9jP
MzYAEaTxQSa/fBfOrb3qMCp90cT68EVyUZWaNUrC5d1pVz0sFdFoKbM+UPTmXNf17NkH2FGbWs/f
Kl+evIZP1fUTM/3iIX/8IJcr8z/0lGwHaJK+v11J+EulERiz2itICYN0SOmQWKV+wH2l3ohRoWpm
oKmuy7o7FA2gWLciCdebRVB+8RT+ZKVc97LgYcu8dZ1gl+telg4mp+DYUbmSmZR3SUOAtdJTZhtG
/H390N8g+oaog9sNmGrb73qtTre2hog/CZczXR+V6zIoFc8szOqCFEbZ+YFMQ0QlLejz0fnhjYHN
M5EXaDLwA86/V6KKqKqhuSrAxxqTpMBpofqPqZ/f9PKAlrZVJCdDdOYY7Ved1o+zyXLhhRqAmRRN
01W/TwZ66lttV0A0HMcHuEYgsVQp2X5+e3+7yqKzpZ/6x7BwNSB1HyixUWaFq2WKdSTC/GWJ/Lv9
H1zElJe7QKilmFfrUN8hM5A6gqUtNdG2OIXTC8BW66shvgzhd6OKV2WhVcJNviQEXH9cnTrWfQb8
jVfVaSd16Kn9KoZ9w3ZfOA1dCUe2l6TRRgtvAWCCBmy6BISMHitkq8T5NtOV6GBhzXos9N76/vlD
uLJdLa1zA9GBjmMXHrqkXIMOFLCc0Griwi0z/bcUBdUrAYB3xjAXBxU41j5tpsKd9Y6KjDmY3RHw
DpBRsxtORoADtSCxaqMQmvP8+e/62wAHnI9vGW8hZrmrjn5td5NG2Z9MzlLO1kERUWDrAc3ZmZHs
56rHDJVDR5vsn59f9y9vS1uGxKLRpORqXU1IHIbwGMgMCkC7tB98i32sT/l3kEg3+/xSV0avP4+e
ay1STx2QCQ2895MfheZezFVEmzfJ6O2WMNeydFJXWUoTu4XP5fZBBKEWL8pJt/Fepvb8VSLCHxHy
1fBcSCZwmJAOwgK5WnBSe2LX39Kh6DUFprWSKKsUUYNjSjieU177Tp5Ge095afxeilb5Rqbp77o1
ZMQNVK8qRYTnxCJKLawq84LmFOQvLnDjPpwopyHGFzK9pxKaYzXFOuWUSLIopElfCVD/MmBg+WNw
J/2Qnc71i6OuO0ml3LEBkbXulw6o9w5bSLbSW8Ths+kLBOCs1qPKOevz97i8pqsnqJsQFJbli1Fz
vanEztKWEoUdN+PKbwOxtBtcRsodu03prprsrz6Nv0yOQIqwdGIP5OP9I5H8h6Iop/ELL1rJ3BQB
4R0Knu485Zr6xV395UPAw6+ALNARscMKfD84WWGiWIaT7Oa82HvwnxUzVhCRhV3K588f4BWI5s+H
wHqCpYLtFrS6a27ciPWXGQb/RN3KoSurGQQAaC8HYnBppZE477SDJNNckPhWIqXcQGh6kiP/hu2R
f1D66ovJ5+MTNmWmHHYkf3Ro19CTMq1wlPYZVHghxxut4TQCjTr4Yg3/OG7YWiKcoZHFNMCu9v0T
tpUAMzzfkBuk+IJy7BHENNvDNkemeypyCjifP+aPb5Tr4ShlolERnv+BUv1j3GgigcencD1NyaN1
g3sVNjJBtFijvqLG/PVS5ACx3mH946z3/tYiSrNpNZapa3ZdvdOXbfScACeDyhp/MU7/8q6WkxRy
+kUAxpnu/aXshM6amTJieiJz12RnaJsQROsXV/nru4JrwTDlLEAL9v1VIOFLyThwQz6NziVNuz7k
1KXcdtRoExpJ/8UG6K8P8B/XW/78H+/KHCvQgHXFXdXdfF8Z5LWjJo/X4Zh9JVD826VU1joWWhWQ
lnG116rtxh9gozAMy9pyNAxEbtOm9QEnv/bF+ftvl2Kh01Hh2tgDrzkkgTKUo9zTWIvLVtuBsfeJ
jc7kUyG1wvt8sF+xSJY5BQ08RxnCjChv4Vp6/wQBpdPBbtE25LIiv1VGgQYQ8uClhG0Xr4uiNtwu
07rHRJlptzf1hJkrLi9k/vlurJdVRgSnb3ktAnN6NG1Zebgp5C8+yY+Dd/mRDCoZEZ2tX6NQpZZ9
Y9kxyRpjAp1GBqEdUOr+YqL5+NhxruN4AP3CppogxfePguYBslTQnKA4ymwT+lm6qypj9jQyEL+4
1Ifjq7UYMNnvsg4vKt6rwVREnZFiP0jpE8954tHaMZ9GizboBJM/d6QUe5rbW9NXu9iP3+fCe+QW
YWNR2Lmm/mA3nieNzbTbT4PhO3kQNPQZ5HZL0vaBB1/c8fKbPUN9PhH03R/wrxWbMGyCFaHeQBVj
s48eRzm5SDR5HuRqmL941R9fwsL1NfiVi3lQvn4ygd2OpdQigKgVq7sXUlAcO4mOTUiyx397slqw
ZYwpFM68BPPqfVdZQqbHGCVuKmz7m6IkltPTQB+9up2KC/mY0xcf28dhjAURMbUuM0GCDbjarMcg
rbKqpKJGPHfzaA3qdGfVs1F/cV/L736/0WJjp/6xIDLIPhiLSx2ctJWMCHwp++7nMUNK11F9ReMG
whjNHN3MHjrsjqQxw7FTWvWfTyp/uU9KQuyUNepoHICXP//HrEx6gGwr+AxdttH2yi66mGT3Mbj/
/Cp/GSnsJIEzL2eQBaP7/irMkTXaiDam/K72d+3U36L6zl70lKXm8yv97X5szCcyvh0WaeNqjpyq
AI6L6JGdSERH+mXWv5mSXT58fhX5bzdkI85Gm0x5SbkGMM9FiSEnBXo/ihpcmtLSxYHFQ6Q74CIv
SggaN5p08jSlpemVTkRZG8OPVm/AoqC0WtOqR7YYT61LDvJX+9y/DSqG1XIAA6vH4eH900ZU47Pp
ahYscdicG9Rbbp7QXZmbkTYfXzNHccPP12SDof5DBv7FoP7wDngujBpmZXxNvImrGZPJsfY7eDNO
HPfJYyjs5AjQ8suUwr9cBiTaYlZcVOpsON/fZiKGtGFBJpkCRcVEYSgMN9hi0QvmKR0GYucsQjgs
BDsyUrlVFs7fNTnsNwmqwJWIunZFBq75GNIL8v4Mj//vLv1fisqX8P+2lz787/+sk2j69U9/6Z//
5N8GU037F5k+y+HAlP54VPjL/u0vVfR/MVb4Ei1sOcuKzmr4X/ZSTfkX+X5URha0OzXyxQfyX/ZS
VefvowGASp+TKtRB7X9uLzVhLSxMueXqGEq45NVnY9pdY5SaqhGxFL8SaXHTp/aBRYBm3vDF4k5v
iMH5fyf+f1/M4i+DJ2Fi1rku+6OFV2h2k5SCwymb77OYFMd9k8sI1Jn/K9RU1BfkY6jb8W80G7m1
yUIKbSu56ayt1GQigxZFN9yxcEmUt8KqOn2HSzUGgEQAYs6RC0jEWp+THCVjkxlLqx2d29ag5HVU
o7QqzmRCKTc6GPnglIdxNHkLDqA6hPoUoODQlDT0+gyqi4cmVm/WspDoscpxPa+SSkEQA+5u+Y+g
JOBx8HU12bRd216ilvrQulcJj9rTY0bACGcoy7Ya6uQUA21/noKOv4ndE/M0NdHy1SY0qqIdPMMa
qBoTEy1tXh5F3DXqJS4CjlhlQqsSp8Fslw7AUoihStoHa7yvkuwRiQsooLWkUBxxpUo7zuRFx+Zg
GNC9z5IGSwGHvZzd9CUGSI0qkGQSFDYbfrtT7Dz2Yb9RPHWGMqK5aAErrjfhXERENw1CgqQe8BIX
2TvELr3pgqdhIsdyNxe99hyLWHO0PhBvQZwBOhO36PkNjwIV7K5ZjG6o9GI1RNDR4KVUTqqBP1ZB
xiz+pdwrBVfsQSRHQ7fSCEimyw7kt2MVZk7TTzbxSYERlp7st0+2UEFKsNPy5rp1RKi8hJ35QGD2
nUBgzYSmnBnjyrEpsWykc37bmQRt+ZoE1LqxoftJu2qy9J2d4UeMUAY5zWwHbsJvALRW7SOj29uT
FLn9Ylq0pMSR1XZTkPQJNzRiSynO6H+2fY9NIBrIvSAUwEuS4VZRw0NEvAb13SWfCMpS1WYEJ1Od
RVFYO1nk//Rp+Wu1jSZXrvYDijhn9JttNmcKeTn6nZYr3JsSfA8bZT+ZwbG00pJzjNF71exnG5nT
vVbpF6tPyUTpSi+WxQk16Xq26rtJDk7JXIstned9L8eOD9CL9LoGuUJcH4U/kMCmHxtB0vCYTxtz
mOBX5mcqaNusLAx0sP0FLMMvFjY3COv6oe76e7WTVno+nSaVHk5GuIHa9gdJ87dCi+dVZ7eo5Gfy
2YzZR4/SvlgpPg3FJMtIQTolGfPy28BqtcjXlZY1KhjzXWACBMrbuXZlSxiOllBnq/lOvDQPn7U6
EI6wuzMnCjoSrSDiRZI8O6RZL+yfpOFRgbTHE8IwNON686sZFVKgpq73UP+tKCiQBj+v/VkeiYxp
jpSaH4ykCB29sg8I42/IW7kU1GkcVTbdfpZOo5/Dt5sQ/NtSgqCBCFHXL4tx7avAHtmTPymlnXrR
Iv6352ZDgKGDReqFH3pDBJTFLlX6YYtkVUlhcZmj8HedNnd+httDtvtNXRmHPO1eDHXctmpUOVoO
YCjSm7ewhoTb+Wq37hDGu1MBbW+q1aOwlYOJBM5TUlQIftW8qcIkvdCfdzHWD7RNADEnI76oZaFt
sKxc7MxvT3Xcxw69/20nCiwrofkLlME6K6yCk1FwV3Jaw4FjDCto6bODyJm2YF1bbpHPNxrEbziu
xeyqavIb/Sxwpt5+InfBbZHXH8yufMV94K/8XHfrtPxVRDatPUWgUBX6Wte6FSHVAhX2YoChcYb+
FCe3qZzxnPBv2ujQhFK5iYSxVrMoRN5hLZ5u+6yx7Q8nFQxxcpBilIqJ3a6k3r9tEgRsc8UXqpgZ
nq64dupIhyamo+5JVP0psOSEPwPMUoq+cwpfCddmZXyT9f6gkMJ38dm3rtqSNnKMRpcQIXMXV8O2
0pNdU9Gdb4NqS3DoyhqqHXJCzVFrg7A/XApQjeT5LmGZphmSHVGsk+jHZhdtoLmVx3hnZObPoQ4L
Lx+mjVAlFfV7gKKL9rKr+qHwmCx+zKnsYVRSHM0eEeEkbLiCSsH8Y483UlPp6Hf6eJf3Yj9aE780
bHH4gBiVnsLMD7ed2a39gJxItYkAR/q3qRmcjKz+Qao0aaqUMIoo1Fe2Va2yZtEdU6V2pSl6ILbb
w+5gOsZAJBF1rYZ5Nzg1lYV3qzZXRhaOKxaJ/MRYL1ayNNTycUyRgclDI86SmjUe3qcAxW2M6KSE
e9nT4UqNZm/aYlzVPpjT2O7x+6V7Eskxjtjmb3VImA1AbbIuBkq6iiwZe+YsVTsrF/sqBs+lW5wS
IpK/tl1BbDgly1v4d69UVI+oSh9adRFlF+amprQ1QCo0nwlqUn81cSZOQCBtZx7SI0f7Y47vmhbs
TLiGPq2tpnqzy/BBGQpkWBktF5inZ9PoptukmtLNqEZrFr+32Sxe0QVWiKqraRcTT+4r6ejpfrkN
O/wqcU5kXj0Uu9wQkuOb/ts0Btuh0n/3Rai6Sl9a21gLy0uPF+MgG6VK0K2lskTm2UPgs2J29Apd
UixVHhQvKZfGx9wEVkO+28puhtFJjfJO0ScVSbh8nIv0d4ZbZW13ZemMk3qKEj4oIsY7ai0oAQWh
p06U6yyzdXdGGR8oC+Yg94Isf87Zq6GZaCw+fBR3dNeeYNyhM6Sl7+AJFk6e+dPeRA/TIZTdSWxc
kcdEh8UKQzVFkhZ56Cs4zm5HUNELcar2SipmILPZrWB68inPOgNeuKNCu9JTo0S7kdDhEQKKu67X
KuFlWrydw2RvFdGtXtRHy8zvdStSV/IEuI21b1jpoaLdzdg/HDWTKEjOUnpvGVgH8Os7Uw9KqUgh
valStBWBqDwZQPtt1ZTxQVPEsWxICkVA8hrwRTgRvd0bw47pUdKCI/0mEz8HNf3RjWNxAsR1p4Ph
5MWx5bEtIT/plrnOBz3aaCAuCe42Xuc8K9egKs01QWWFI2e89kpM6lmtSayfx5YNSzKsesnfJa26
sjI4w0p3Jhj8+6CNR0Y4NrI+Ix3ST5EVBpkD5ufUZRPfyYT0J2lZHLIEDOxo4tZIAg+3+0FOANgV
ef+zkNIVYoVDGum1o9rJd8C1Z+j42Iqih7LXPFlKj2hT0CyX6Q9CxmCuBKxuhSF50UykWKRfqHXe
UgPd4Pd6GWfyH012F2zkoDJbqAHHVPreWhHn3E5/4m6LhfH4Bvb1UTJJ2ojM4ZDV8oPNQMwUqd5r
HdIXKx0EkihaQQRWMBRtwo6LpnotYyx5qJKVU8GPIZS0DtiUaaQadhurHsvwluJ/xrJiCfhkvTHk
v6JBQTqNEa1X3GRKs7tAUpLxmLHwyC5xOFno1bOuH8ookwjLlP0cywyRwuaWWoaUf0/qOXkeYjyQ
4KZocy9AVYJ/mk6T2BJy7nbjuuEvgSeaN2cJDfdXMWHK+9rGcjRZ2hwIFRgINIavK7hl3fYd2hr4
+HIBz1ZBtI0kOG4rdM4WedMOBkYKY/FkyAo6vIznn7N3I9N0shsPXEZyDzyg34gKY3SyLEvDIjLF
i9QiDqZKgjsBoaLExmzWDwQGjU6mJiYBt1Oukl5f69JDh7AWN53ox8s/zqOXf5+w/gn1eV/NXW6O
E6ahktcOLIcK8lVtosrN0Ex7APFtVqdPDSTEp15KtzjbWQ3FJMwXo0osafX5Va9EQctlKScadHMh
dFpABJZi7z/LbGJu1UAaJNKmaeqQ2Fqqjypt3WZdjzgUnJr8vhiZbMSIzrKR3T6MWkHoqUGNm7Fn
f0Xy+vgcAKxRM+QgTpmTH/j+BwW5wkcC2dstMhiLTowC3CuYWm7IKAVNNkXTWNM08JsvGqPve9p/
HgQdu8VWD2oKCe/Vg+gDW++FUktux2g+ZGZuHcakEceYA+hFlKU4VgUhp+iXxVeYpPcFdS79p+hA
JQEtGn1m/ao0KGM07my1xFGI8PetD6yS6SJfAJaqQtixW5szQvrPX/z1t0SnmQ4wWGSKYbCRr4F2
A5Bh0/QXr1467zNzC0qbjKqXLy5y/TJhcMBlIw2LfAc6Fbr6/mXi0J2bzCwyT76316k3784oOzaN
8/at3+fr4gXY9i2Lhlx5QDxda8ukv/78J3C164oGxDCJDpVt2TTcaLFf/Ygk5oiHX84Hdlwd7KR4
CH22XyVdZ0/FxH4/hgPqC6HvxzA5o8zZlRC03MyKmu2E9c1hm7esyyGBpy3TXGHazX40w98GwXJ+
0KUJ1JSYDVShJrdKPYceSX+YlurwmZC/hGleKzeakXqmjUm+MdYNRQN9Ku6RDu8Bs1/KePAMGfef
KE6YerftElQK0gbJPgyfMiZgixwYp+0t1msVu1jMFvHGMlCPcIgPnSEbLp3qv9SSv7L17L5oih+z
mh0scKseh5dTagzPtT7u9ZSnrE/9Mym8r0ozvkp9+eyryh5m+UHw3XlxG6/MkiPlKFe7PhOQX4X9
EAyKlwW8I19akym7QYe0k+TqbBOscGgs60esiPXc0u0eAqpScwOJtE/jeznMTqVmrFHgbxrT2meq
5eFT92ASf8OedR+2xveo8m+GhJCRQb2LCttFEAk+xWhecTPBv6mfeSoPRY+1n7bbGhXZJp6ifSb0
F3ZonJqDU5hN3qTwfxYBHPGye+5NDiuxjLSY4OhAA8EWih8J66siR/hCy/5XoRUPrA82lfF5A3dg
T2aAjhZC98DTPOZkvTtWSdoKhp8kMu9CVXmBKe8OXfY028WeXmbqGFICVXRs1tDT8d8aBMkmu6JW
vL60X/NR3wUz00hcnZQpfh6CaNkbb5N+WEd+/z3Ds+90dMrUaLhP0dZXmbqSGvmbMMyt1djsX3mx
fTqfmyZ9CAN5n2kVLg3i/matxxisWkWxDuacs0ycvxoRxZwgpvJgsE1zwe3cs6F8HNqGTipvEcI4
o2ihp91Cor8h7PLcqvkDUJBhXVWEq0SY437khWqua0m+8eNiMyv5wci6VUGINJdDQuSL6Eabzf1o
z4QsZLxjxEHzqqJOMYfWRtQTkIqk3ZTpfENeuup2anMrOrU95aNYQnzjk2o1Bw7CZ1Fh+jamzFoD
Lt6TF37gaLq3AVHiqDfjdWnj+pP72dx0daquRKBEW/TH0zkpyhtMbBvf7/A+a4TLO6A6tmnPCRMH
lSPUedpptXjUqI7ttKoTtxRnfsdpP0NuEM9t2n4rtNZ0Z0HGvZRl7a7ja1tFRfTa2u0DdgVwDJMx
eg3PQjLnDfNBiwun0J2QSSPPihuImC65V2eeK1iBooHbIdu4iMbeUSYiD6tiNPBtLeV/BWNbNQHc
SKOl0bBNi1l5Iu055m/sHpDdkGow+V5GeOKzVbIIV5TZburBJtqabaKjly2GeNI80C223aEhMt5X
EO93UDRzUYQrUgISx6y1ox3ad0PTPYtmuBvC2g2acIZLgGfPVCmRlXztHMS1F62Wqr2owu1s4S9X
4QWQkHAs42klq9YDFoJVSq8TUe0sXJ9fb/T6WTL6k47TqEkUDEXVplbGrZzpmxLbTtvAGfWpNWLR
PUWdfPZtfU2G8E1dRN+LssWNJFaK6Lye+oQAJ1tasptPybmbojfsEauwkLZRql1GxMa1NR+aCZus
nKZryS42lSW/dvN3OZSfocPEe5LLtXpDrq4In7E69Zt2oJ9Ct7XlPIRoMe+wQQ51WXLDeHTbqELB
bW/wlWDbHshkRwEgrZHcmU4UR/POB5zSrIyuFN/NXKE0VwPwNwBP36dmpN91Q1xTEuah28yNgULY
gejz26qNypMkonEz2XNCWTh50jgbMvin5Mk2Q9g1zTi6uaLED7KdVBeKyD9bIe/mXviUUWTsnuK3
oL9FLbAn8d1Qo3bYzYnvr4a6vZgEBbnyqEq/x5kiyT5sCV8mppr622jhzE44KSxt/iKCL6HjPyem
b56PZSQ96kov30lS3ABPiczHLhL0ABuN/nw6KJccE7LtKtzkATcl22jVbN+CRKv2kLQnSpESlIZ0
IRnk5qR4weLwwYa2qdKGqMPogNcSIGxLXAPpQrM7+5yukAAco76vVkMqbqzBurSDork+xyMPIXpD
pgXre9DF+zyQiTI2aYIZA1vqMKmf2kZ9qcYRk3iNpR8EgeLWRiX2qlWRtDfcoim5wV8pOsc02+KH
MrU/1awdNrKPx6qvBEXgrPKpbiFPa19tCYn2iAlQvGEswtoBN4Q5dG5JlyFuQRrKct9H2hLJYHE8
v8vkOaLUQTrEmVqV9kum67Bu5KYKV3GlyYiAjFynophgej9MWhurHl7hrvCQZaRPSuSfaw4rYsfU
GhJ0Wtpy5jXAD1MoFD75l4Gvjd+iUPsBxkTPtrY5yKfWzrr1aIU5YdgZ+hMI2IMX903YrLFZw2pJ
cHAdqZ8YTso/8ZWqt1M51OuCZIKKqI4SoBLfcrQqkE9TqLOU4jzNTfcSVGl1yjo5IHPJEo2HIwpJ
61hYb02XmeBo0vJuLDN/F0TxDSlYuaNK48nCnyh2va72lct+377r2V88AIGv97VCuD2evSi7TchG
lO1Y9kbqVh6JcMkNg7F1ynpcgw2+TP1obixRPPUUtEcLqbU1K76nSHm0gkME02gqN1YocOxFYngO
9foOtSNyDGxgDhgj47aqEJU1vWm/CKJFKHBFZOHkxHM+zFmtgTZCFaiN8TlDNmvH2DLLCoBcbPA3
VtYTBloZDr1P2m4N6qSqx3gLCNUU1DeL9J6tSOqYOBl2uDPTOzvLw0dp6qbpwS60oIebFux0vM7H
gTSe57zDlMARxV8rGXh4m0rXJo/txNPVenAtxR8vsTzom2RGPqjZXdJudW1SNxwfKpyiMVnlnqxF
EQlkvr/t7bJa+S010jHobwjDHV7oixneOHf39BLnQ92KBafp+9RHEtt6YN4/1+ZQ7dEx43ks2OAt
BOVBW7PFjjdWQb1PlQ6JXn7n0byOoX2KO2VN72tXz+UmnscNgAPTq8whXlddEkjU02sTe75q/er1
ML8hNGuNdQ3wkaRL467uan8TMC6X1bOftbWq9OlhVJhE84U4MtMRO9AjqqCb+byuGE2eBlBpZ1n6
LfGPmO3m1AA1opeXwsRwi6X+Nof/MsyZvDV7e1VEabmjJSI5g5YWh26Yj3whpMLLXb2C2E5Ju06+
s/pn0AiG1YR3ch0Vyfc24OW0dqoT1Dlcmqz0QkteOgImuXTdr8DQ7+B4NBxd6j3AqZtBAZtNxfuS
WPaPKrZnTxBNMlGb8Xq9JbAKHzStJXkbV7FXq5R+RcIAFMFwlHLk1fFg73E+wNMN22NlWZcgEW6E
kHmr9fYCDh03oxb1qzGgpUcvg9UwqrdBjn9SdPP8aMn+oxYYikvbjlidfHjAJVKtVL1g3c3TXKbt
wB4CcarlNE2nfBvYhGFvYUepDvG8LWjCSLs4AvxVVhp8kcjWo0s30HNtZjVlNzDgYNStC0ZB9Wji
WNyIXpdeKFe2e58kLy3PQAwodrpqK/avDv1Jju4VSCmaASMRgnOtmzueQu7YWgXJISd5YyQoLgVb
/6OucSsHDr2jn1HcpBtBmeTc5uptmmrjCUObei8NInGqEWFfk2boP7X8G7SZYz8CZocGvhlUMd9W
OTvVQE8eweI/tXo0Obofk3s3a2fTBzeeI/iCCzDtA9hT62Cov1lG26wyqcXgPVpmcyZxpf+dkwPl
MbO8otUw97GVMyFL/UuO+XKLnzWC3Mp35EvVtNWpQ6yreiK5s2HLOsC+8Rolij3NL6x1pnYzJJ3g
Mvn27FIQQwJZpD+bMhtv0WuZnmyWK/VPlcMvdrNeocPIbtll04bOCEyKxdOcm7dFX/O4y3Vgk4wZ
4J6P8gZo1yCXdzAk3LxNV400ttnC/Go3o+isNwzbnBkFlEIkkHxPwWTswhSihqez6kVuSmDGvar2
6T3+i+EJbHNebgLq8N0FbF+RYKrNSe1qcRHOOdv5bqJWiPU+pZLORE+flMVSGfyTDK6u6+0N++ty
O6vRLe1LB6nx2ZirM2lCq0SUd51Gr5py0kYq6GzVJi2VurF/14kFVKQlUFFDnuQOo+lSxiNYjeD0
9UQWowtHQLjYtVPwArnvKgXsi3BWViWO9U3QimhrxLPL1PK9lxs4/JJyLBTtQIjynooWkVSFtmJC
XEWBqa0sg/V6oDjpGGbZO2KoZicc6wvxJIeO/Han6OP7NC9uVDqdmaXMjl0MiYM7zlVK+mhmUJ/Q
5NeXUbMPtlknd1rapMAd2Dv4Zrrrq+GSGgG+Yo5eICpoa3dLwmlWSs/R1DJLBuoOBvCCS8pxSyjK
9ypVHnUS4u7ovLOh0trh1ZQnBcRFDVUMwjZvOXv2M0V3hql9LURoOTQotF0UzQ9isotbGEJs9Knw
rQbS4xwcHv6az2enN3bhRkpQrtWYkoDhEwwhGSPpZlTjTiaTuxuH4cuSaupC+KFVpMc36uRnq07/
P+yd2ZLcyJVtf6VN7yhzOAAHYNbqBwwx5jwxyRcYmSQxzzO+vlewpNtFik1evbckk6lEZkYEAnD3
c87ea3PGnsdrNj7pcU8iMKgidZZqMnaSWbjnpvIekM1DpHHZW/trB4PPtzP33l5UHKYtQMOlHmNU
9ZToVnUD0lHuC4dRfCFmf62Gu2Rzz5aqy2PK2cZLUHX6mRFvp6JJiZ+d4uzEs1shbCDfy0i1u5KT
+LhZnQ+04yNhqOcWHtFdXtMbmOyXgS2YkgITOVPoY9EbJ71ivKQT5cLD2720K1AdjP4RhJkM4mK9
XE9xCSYgnmvfmMerCZLpPs67zptp30p/BC52boGT1H3SnFbFBmmu5HbJEpZF31XFIR7lCmIrfmS6
oXnmQB+eQwjSOjXEO5Fp92lnHUmnKF9di5PydOHCrJrB562igKDf+76ZU28Q0+PQdmgr4v6mKHrn
iYQLhuL5FgfoMlIAWOKSarBBFTb7l6Ufl8PojOrkIkf06n6tDp01WX5SRQdZp59gZS+f69msgQxa
7mnJt08CGerJJaSlSLL3IOhoA9nN+9Lo7jbRVOEQK+1ol3MR5iBGgjJvnlDdfCE4KPE21tiwKo2P
VprjxMVD4C+MxvtktkMnWxjpAdHdyCiE4yY9ucTk4lYZ2dp8TYOm7ZSpbvDWT/6l8wCI4tFZxluu
UBpMqjws03joR+Y9iaXOhkxW38IPC1agD2l432YwlDhhN+4tDeIPYt06bzOd53XUvzJvJFyzro+E
Wdwl+mQeZJ6+FvQB99S/WpiOXcs0TFX+Ykm1n+fibo0zpi7FhvatBEvZpAxCDdF+anq69cMAoYuj
/k1vmsiCjdYnZ+O2bxuId3hpPUuzPsGX4iVsMzluaoNp1eAbnQAnIhkiKHcU56pEQ1cko5dwAjwl
s159LrDX7wd+ZFLZ6ygvrIfZvqp5VK+LZnkEXwizzKFqH/vmRi4m7wRUZJDI5rltxfPq2ndxuZB/
VBu8ETiyEfQ5H43ok26ltyNkTk8TxT1j7w/WwFnItbJzY4DNgf25et2YnvVlWAw0f6j8W6L/fGvR
byHvf45NnhyidIIkh40B8QMpSisQH6UGTebJXUD2XMocx9L8dZ5MzudRuG7sKGtHgIXJ/0fWBwbU
tXlO2uJxs5FHtJn21AOXrM3kwFW0PGHxP9bibmmqVw6/R7elwqX2oJ14wfqsyDi4R9wF4AHKeNpo
zFYGLbTa5nGau2fIPqmn9e19lmLVr5vunLXxtSHmw5hN3SEqMqAhYryLIv2Mb+TacfuHC/Df63rr
xcTj63daUvqZKN8RKkintbjNtuTZNhlfNVBazXo9LlHx0XSW5ywTe+UiykqN8lV1RfaCilZ5M3GB
CRfmiilFT0uvhErCru3FQ3a1jNXq6bQZ+cbN7Ijl5g0nTOYnQ7YDFHuXjjavOyHnVX4P+4idDQ4V
xHdfYlLwNWnSQ6OjtFh7xua3F/gjkePIZ4Ancej5OHX1YdUANfbIrndz4U78I83ZuhGPU5O8tMn2
hYfbPJt1kQXMJwqiacBO9TWco9K5z4vp0ebOdXVmzbOtTztnGg76mN0q8G8IlzqoGotGHchMgfMX
83wK+13SpXcUhikVEWQaR3PuVhMritqKesfENCxxGby6mZy91ijqYGYJMldGjMWQqdBQZRuupGF6
iAg+4pon7kef9pS5uwYrW1BWJJpUy3TXKnwXRW/d0EJ4mB1gvy5avovwmacrAOERQKjYFQv9PXyE
SUA+9Inv2ODoDFKsLlBczGbXfbCW7q1IXGgkm7OxKi4aIPaYlkxhSHiGSWUNp5mlOJDGAiC6E3cO
pbdnRBZFWxTdrlZxtQoM30Z+Hbe0p4yONBtPLM6Dba3P8zJ3oVGM71Ha58znjD156Cc0ffD3NjbC
WudAH43goEsnuUk2EiizUX10Rn1l6+Blywj8mjPO97plSW+wUV9ZBTxX9Aqn3J1fRB0/1T1Fq9uW
V5DMAeOL/MkkSosbojoUpeqCEQSJz/SVtuh8HUNhaWbnpomMs6g1A5RqCiR2m96GniUgGYtHckT3
IFpYL2E5yrqdjrO5ncD2cIZKmAFPUW9e0niqYKvFy2CyqyeO5MQu08Gf15ZWOVSQaU5JP3dyLYgb
KgpkhgZVMBBIOjTC7Q+LhtYEFci93OolLJggXUP7eFyJsmWzjJ1DrFMQGCmJq6SMWmHkLDxThY+b
5CNS+OH1ErHKTlWyoBl3MUHA3ko21ENvstN5uUy107pEn6cO8YNsN2ICS127tgf8S6NwQx0/IEo8
0kFVtT7oRAV7rQs4oIPKN1GT+0sv3DMxZMa+aoCgzF1624NW9gBf0ndMWWdWe3wiy5R7pRih6UWN
vtM6zWfy19xG3K2eSXBtsPY2FL/EQdHXAyp+QSnbP6mo7u/WQkR3OKrqsOmqcbmKFBIKXc9Hgm/V
OHsLqVfJORZslqyc+4GGKHX5tEvdlLWHY1zdfrIUpBeCcZ0r4sLcXUcYo8eodysDe+q6q7VLHkAw
bn5bmh+LzFkP0+ZEB458lPnitVqit16r1bG1rOetRXCKGqv1dKf4nJdx6sOz1L1cze+3HOXHlqi7
fBFroMvxBVnDu9RVk5dxgPD+fGSaJg0ZmX0uY2If4VHeNorDiDAzeWAgH+91bbGDAX+6t6zyQxHr
Gk8rH18Nw2FOlodOS43jJV0qVIb84ub4JyapU2EnxVmbNtZvB9mVQCni2Xr7rk0A1jAEC0XsnFdD
bqdGi59NavgdksOwhS4XMilEHalzYh/lku3bbxIX+mJ9hAA5sg2qCO262ooZBCicU3NCG1NAnQes
9sL0nMXRyNJwpKODSo/zXAc+JRiFiW7Qtj6NSXRjmoDDaMjaAZop62bQh+aacMWZC7N2Xm8RM7Xo
J+wJyY1GGwyofUeHm7hvVJl5lUvgNh17A2I8v6riHrVG0962c/UMlQfQxVwUWhbw3op8R0ZuT781
bmtfKUwIvj7ostxbU1pWYddf0nR0QPLQHCjLS447ljr1OJL9WG9RfV062IneU7HmzaGVzU21lRn1
rarDre0Q7xXMPQZl3LU4zTwWnONU2TuiT6obY4qIBaocuMpTapU7o+EMpNNRmXRKW5uCkJTgNZTl
fGL8+G7S1KeyGbldbUJEiNB8lm3PbeU+anTPi/iZ/sMtluHiZkVkG4yr2x5Y44mNds3DAncITRZ5
XjIxYbCqLU86jxwsn7lYRPNJAwK8tcfBbehmlO+tyCWnyKDdZBXX8MSAK6Y2jD9tOJYbKjXyJBF8
z/uudp86gzol3+R7bZ5eYD5eT4qiQlEm0bBYR/BTXC+sDWv8Lkqm12neKONovS+lI3b65j7bRv84
c9/azbgGtN7p3rrhUvF0Jhwn4/5DmRBMu5mVGUazTWKwSZltOisWnfoFsUo4TNVxzaLrcRJviyEf
ukW/akjKoMXQR4G7DuDAjOmmQl90IbTPphGOTUcaSp0/gAPuwnxAXck7/opY9kZkJBQX0XSfg2f2
K5WLYCtBUGdmEbaucYg35xx1iNOsjNMZobkfjRKuMb7XwEAzG7WwN+2FxlMz3RnJh9JoE5/ezEmD
geVoRcA7e8e8+Snqv8ykXWrUTImGjap7i7OBXcsFs4od5lDb5isUyAdwJgzdYiNgez7HNE972Z8o
KA/j0n3Qty2s+y1sNsLS+4Ghq/Mwtlni2cNwnSuBsjO5XegMcNccKVn2VpN+sLe+8SQalmOx2IfB
0lFpLsdEN4+ljTPFTezHbUH3BCT0PERrtWuRX1E9bshB0uwLVKqvjVV+1drtLrLMW87j7/K0ABoT
X9rYxkssCnSldjResP+c2jcNsYyd6zAbbYV41+KwZ8r5OSvhbGdi8GSi7yg2zm5ZBGZLl1PYda12
2UwCMUOJi9FBbLfSTMdrnTwSlplpet9KRUEwju2DFTfRI2sU0+l8xnm3mvopbzom8wPy6tRoStLD
Ndr8i9MFlWaPRVhog/raFzJ+duMu3uUbZPgOb5RfjaKcj5HAM23VRijX6lmSqIleVkcmx7i3A+s7
zsJuAqPMpqDCjBbIPKn2IPFEcKneUwfmWhTZb1E8t491RYPUGxMV+QaschpOuk1o4maF+Ab4uBl0
V5Vsx6Ejhtcj6IIsBFQ5BIbGNGSKuZn2hik+0CjteBqTg8PeervZBktEI/Q9Z7o3EI7urWM0rxv0
VELV05sh6SvAmhfSpOtkO4GNKAaV8JDG0gqMVV1tyAxQQYQrU5/BtNFYA059TFuVISkvefIgz4oc
+bPRaJ9lkzpBpRCmuz0ytcVqCPdswFBqjrtHGr0XyzaFttwSJLXWW0exdDPF5pMdJSA0OcR12xtN
TAtkZquFm5nYfOKYxt+l/DHs+POIjD3Qejs+rgm2gCx+sVfzWLjNY99Yp7kZ/dyqL8ukIIGvpFrO
+7NcRLEvWJ88tPSp15jdFriF+8bZBANIn9IsEs7nmDDnT8SuVfTtZbtrwLjRsGzJSvAdVYLCNyp6
fU5/bxYrbwEo+nnOkwMB3CBO1+QK80PrxeihtRqFbYbZ/JDgjdvVFINA+JxXjUTuTTW3YrVnfyGF
sypHcJedsnyrXnQulh2C2+4YBLi918zwji1JhbG595wSAiYrI+xq47EsXBTTyxTgSH0XV/0bWBKO
azWjQfuq3EDrxlbm6znPrDncjfUoQxuW564voExDaQaZgoEgzlTnORajTs6h56zB5WHEq+1LkOGh
MLvTps1hslU7fYiWcJCXgK3N3XZ9Ox5XxyhDvvdTtrbtsatpkGeRdtNN2UkzjXdlhVC011yxS/v4
bjPG6Vpbs/ddOjzXs70eh94BVOlkMCNGC4KuNTzYebVziTb3iz5Z/LHKeVKEueuITwwtuiXM/EA3
bvCG0N22Z6GPr1u2cavxa6DD8vECaDAdZEXMpFWU2eds0HbNWCkP2Wr0qDsgHvHZvCKmGQFyFHdZ
oe9m4DGoeszlsxi1d2s/8o5HCwkpYxYPuKVNbZgme65GB9zcyV4XU3wBMTs8mlOFkaHqWZQxpjOS
Rx2yLpztK66vaMqzlSFtNkoNDGe+3aVJbDxIPAADZFuL3Ybxtd+h2fcXgMzeEDcvKM+vrO1yCuk5
d9fOS192cO07ytXczZmiExLhtXQwmDmtZIG56bGoE4nYqz0pbVPHlRDmYBzzJ3uW93mpyiB1C7kf
B4GaZc5plKAtuujdx6qguO+TqKPxS1iBT06zKfeoMSXQez5TfOa739xd2tgomh296+1bI2kxssxr
HEfQ4/V1PU+mHdNdJcmY0KDk0u0SYz4GBor31c/B5slbWQgrv15VzUtV24JrRovNyW/aUaRPi6RB
GS457pMT037XDnWrGohYEK7BQ2MwI8+xQxGhOY7rR1vaax0Otd6okOi4Ig0tAgm4G1Y1hpsTg6af
cq38Mo2cbbS2YfluB37pVWrZax/aFoc7jDY5D2TvcsygjCLBW6WAZV+qhafcuwC7RTDo6Th+KYue
TR87rnVYdXPr3nW0W8ntKl5ojnL143G4/Hc8IPisjDVf6T9bnJuqVteMw1K6GMbp/X2GHSWZ4mSc
zIn+qINoIpbjakmcqTsxGOKL0ePVfR93Fe9rUdPGL0Xr/qnVh2x9m+U0OW8L4pOXhEyYNDR5Enhb
plCHLeaQ+jAByzUDCQ72mmAQ+wJdL+o92QzRei1GtzADh+N6tYeua7QhimDy91BjIdlwqJdyX++K
XDxaOqGPMrLHbgcB2skO7J7wwppNzNEu79Rq3wEscN1zvglnfM+pDxZSj6609qOCpdObXWfWXrM+
JSwY2xC1a5IPStBsSGjCaf1WG5yemQkHKQr70EQ3lqPYaCJOZ52x7QGsIOmP+ll/MgnESEMMHvq2
n4pKA2I/Efxy3ShbS47uOPdoh7ABlp/pyVwig+jNoDLK1MgRN5nHxqAbm1dTdGK0nmNlhqvY3Vr4
psrHXoPMjIKlLJb7umQyfepNVPdB0ZLWdYrNKJXXs41Pjt4IA4+oyWiM5J2hiQu9erHCRZ+nN7pY
Fbxt22nENUk2nOqFyDP61iKX4kFXq/U6xN28hkY7olgwegbA9xJXboWYLpt3sMI7BqJJryOnaHUZ
jBft6EmMfdKhhylW8hV0Ur8IpDEnaePzoNaQtzqK9ulBFZsyD32c8s0wLkZkOzZObV/ZlHNHwiZY
ArmUktJ/adYp0FDAOcy4iky7JbJv065yaSt+V2evZ4IYN3m0NFXbN5sq2ERY1pHNkoE7zYd8I6HZ
F1NPc1VLUAN4aR2xfCAjTB7NfKMNI3LVPFddnFiMzIqtvm5F45wz9D2ftbUZ2TetuD4wWJivUOxf
Z5IBpMcuiOpkIvj5vmxKsn/qpWqYJ1rr8LwRO8BxIUfQRqtPQ9Af9xtWDHrXpwnXO8Y4kqt2ZV8V
jEEvY0tnSdkUSQiGh5wMzGbRR1QciKw4S2FwK738hGJE/5QSUcoJZfomx+RspQWmMVjmS2NNottR
qbnNtcyzdMFsMxUdUn2uzl3JUnZpQzZfjarfqn1FJIcgt2BBqpYh6DWOTq/kO83CyeClm43HI5kX
hDpx74zZEVUpBXwmywJlXzZM1qFxUpwNIzEND5ZKnvJ0QZy7SAJLZk9Gs2xOFWTXrzGvm99UtE1o
tyUFdUtn1lNEWcy4Cnem+dTT72hRauXWEMpm1TbMEWlH58IykzeoNI7yqoydZax052OZF80dxNr+
ziKSi01NZkzl6GHRY1ri9dnOFh5lt88HebtkvB3/Et55tICcqiDLzOGtlhKte7eMhbyekPodTKAN
lr8pZWOAs8rhxLEhZyLTCxZPscT5aUy6fObIZiDg4vCs9T76fOavJvmn+CTEwtKpo6vC5/BNba9S
ZNor0IY9kLKI2Ud3EdOvEYFYNKXaG7zNLJGMVp6Hocf1YshehX0NgvOQrkCiIFEtKVpbZ9CeQOKj
Ts4MwzhERplcgbG372qBBQocTWn7OiKEdjfYpf4kV3eceLNQ5gNdK46QR9bHMan1O1oaNMyblm6l
34mqDBxi6eJjrcNzRl7ZDiadKtpsezVWrGxtGU+3CLPqV8S2LCF0luA9u5vZrwdDbMkQbHPM+kgd
FTV+Wa7GF9wnRhIYHT5B8DX6FGTRqrm0KJBzjynjPPo+VbeDMFpfdenmDB5c8vpY6mp6VaS/UP5a
OvtQt9BcruuaDbd2+J4WaOofOlVn8GpM4LVUI5Y1k9Kt99fJqsQndE6c/hsNhC840fgWfQ0/ZrJK
4HZZBKliFefjxGujSXwt0R37boq13I9mHaeuk6UONPCNnmbI8rJ0uxQoVuSRLkUNVYzupMKm4jRy
grZGpAqaEpbRpNc+Fls2vYczj5TXmZc7rM6OE3DSL14YGRIGMus9ak9go2zHsxObN/moWMN1sZhR
0PS181X0zXAzuVjGOAA3aKJ6Nk5DX4cKM0fpvCe4r3lCAjVepzbe5a7lRvBxRnAvlbLArErIqXrs
K4XgEwEgNj4y7T5GMPhfUdjxd4F1jtudQ72VBIKFnclLpCUPbtfUiBF6u3iKkv7KHIp+CKnFOa33
w/JUDWvy6vYt3S5hlyZKkzwpqo+9kNX9ognxySpQHRTTWH5Kld7StrOwbWu5Tjk1bA3dn2IsH5ie
oLYThHgEKJsE8I3GnI792KmvadNwkFoFpxIcyHJHF654QZqa4EOyyDGCl4M0pxSTMIJZX6zHsWh7
jdy6bLqhCzOFcm5aPpGRzA/Uu09DYQG55giPkJnwqOyJjIcKeGrxcbTp9io6cVu4TQ8c++M7yW50
7zA3zM+Z3SEOX1IXGzdhTEDxoce0TEZRmFycunab3LUJEehGXbtghezMRkilDTcbadHIzRM9eUtj
N0I3Yvb1c1qkFJgb2h6fUV+OAXjCYSv0rbtHJuF85mPH96ZBtAtn5Fq7sppePHejnb7VKE4IizNH
19lNjIUZ89GVNgP8veMxdWibcxrQ0t0FrA3ARF0QPllhsqVJ4+LJLboVNnqPU+Imo6zowg0d9LIv
aG/wQH0zTRBQMY17w1hdWpgl4Wxq477ktMd9ry9rpRCIkodiOAUjB1IGY3nShsr6yoBeu9WBAdPU
FxPt728/N6Uuw1sMIW2AmmI7o+5yP4zpoL+JDUtaQHuueUiS0e0wyBsdTRQ0R8dcE6wZZAiywhSV
wW0coRIl/cFAbtPbCPqB8rL51OzQaI4s/pq4PE9FXNXoMeVqHaVguj/3E81D9I7orlqKmTgiDSME
qzTy2+kVoHqvyR73qyzLP3WIagJLz6yzaBWr7mRCnwRgb2C8aDWHUyuKrbdlnYx+N4xWAVERz8AX
yovomliELbDTZd2J2M4DchlGn2MDo0B7o+VICFVOOFipLZdCnDMzQUZmle1LV06912POrUJ8mcWn
uaJ6D5gr4Gdao97e6TVe9NCl6f0VobJUHlm66mXmQWYp04t23le6bZJ7Iu1keeylLRnhGVWHnrTF
I+LOYpKfh28XaxiIbXihm1K88ABD8m8oRWLPLoaF5isUeAyD+sjeyflZdU6FSbHgigw6zS3+pxNd
oxXXAjETYlS57nLXiXTNMg9dNC4E3huYgZw4p9gvs7hyn5UTx3tc5uajrBmcLuNivSTK4HBZcuoS
XkZFB0x/qTA2mjCTV6gv9wkJ0zcorOQ9iSox0UfDJaaJHKohvVfoZCOPKOfWDF0t5ojUrUlyb4+u
bpyModx2Y9s1rwUzo5fEJfClSbvnrkal3Dlt/lnfCBJ0cRV/osOrrpkBcGJPBZpV3Gqd5KcVVt0W
P32xq2Aq0CsTE7dLtRY8P1tEbefVNRNBr94IiSODpSNMx0xvmHK+6ZA/Rl/EuuuE8QR146WW+apC
TBt8oUWZs4/k3SDNg3ATrQv/3P3ndERrjSWTRytF4B405rrcbWOSNL4TddzhE32W6WzG3KWeu1hU
lPY3v5172Wquq17rjV3JndJ5EAdoM3/7BXTCeSJq3LlIDrK6X+5UG3PkMtxL5aZGi01qljX/j7ks
PPh57nJfYpzXhb+oOtEGH12W+JRf7hVU9lgcLSHW3aC2TF4rEN05AXXOQpqlblpnaxxchVVm4gLl
UcsvwfbJBjUP65IfjK5o3RCCCMGInBiojOUwT/mhSchC45u9rAIMZSJ1ciAJxBRIebv4aFhz/J7f
FjBsBjb5ORQCIA2jYUYxNyZmRIukSCUvhkQWQUxd85KglPNt5qFjhDP6TjXWpjig4URPj15BGxCh
zXTWYPRaObXEhLxO4IRU5WqSxpnT3fedbwdCooBL8VwSINicaREY5R36NDfz4fG7uBscvt1dbNmm
e3ATNXR7nbS9goqQOKUtqli81o3nAqVzkb9oZQo7n96vYpiLuoe7Gp3mF7djP/UWtBwQQqZB2f44
cJDyVoi+Aq4pdRWJDSnfJOjYorpq1kUnfYokLEmIY14RBarV3TvuIUVjs16sOFyKZaQzFZFc5BmK
VpIvTTd+HPou4jAzDPGpSeF3errqBT7rNMfN0Uq5FoyM0EV720Zo5D7RU7zoHsJAOTxbVCBOyLEI
8+LYKpRStnY5vmf2VLz8+R12NOL7XdFDJT1MFRhPwsQ5ZvvUq+4bU8rJ2NMJYiYsjB6kTWoVI6uK
Mzi+SIRAxDIuGIOKJLKcXWa4ZMAJ/Ov31AuRvVdLKjAnzGX5ZiianKz561r6ciMbndbfIJ7iqjPb
xwV1TnSisuf2M7uFOQyiqPylN1xu+ZTOSxWUdh6hGspmeYvOIiqoExPAHDQXi54JYY6P3x2Xyj30
i2584JTvvOYtOWSOhoYqxV5zUfNqcfygNdx7c1y9xKlc2EKKm2k2MXoYlD20IkgILOMHEjYYgcwl
MZ/x8FV27nvsg6yIlsVmvRvE8u6bbe/fAlU91SX/+c/Lz7zVzdqlcTL8139+90/X6VuHne3r8Mu/
tf9S33wsv/Q//qXvfnP/X9/+mMj54OPw8bt/CKshHdb78Uu3PnzpCan59i7+8Tf/f//wP758+y1P
a/Pl7397q0fyiPltpIRWf2VSXWCK/zvFas9bqPov648/8SfESpN/ALgEbuvqArgZ1myAVH9SrPgj
pZjF8y8dpp/5Ddr4T4yV+4dt6Mrk8WZ9sxA5/j+Mlen+YUIEl/wU3EYdQ/Y/P/k/DM1cNL4PrsRP
DM76BXv2P2QppoamDWYB067JhFfp3+Kt/2I1liAil82OFyasiXvmeWAxacfsooNMzqNRGgBALdsH
rTFcu6LvT52FS662Uvs3nlD9e1vqn+/EgW8FBI4r4Rg/eK0HgtcyR1YLsAzi2oMp/RDhwUF5Kaav
WD5JD3Rk8sFZreTWJLtr8EbDtvYdT8n7odeYQcTrYN2bnAYOwwRaxWuVnvIgrdtvTMk/eaOYZvGt
wlZ1QIb/YIaeVG9Es8Ela6cx213CAsHWnGxOJXOJTaGkA3j+yw31s2/pe2Pwt2vjYJglX4S6Xsgf
Cdt01pwpksyD6hRo65YcbFEnjySqakgqVkyHCkqGFo2vaa5QSEq8ksZF4dY7DJ8Z05IjPefpfs6t
7v/gdSwrx89//9vFsvy/P/WksdVVCsjtzxXknz/w50MvnT8knREeUQVEn4QbbqE/n3mp/8Hz5l6I
ceBupW7yXP/jkbfcPxSMWhCM8PAh9to8ALhNhuTvf7PsP7CDG/zRhWDoCNP+t575yw36P8+8LSB3
XpYdBLYS7i34hu8N4Jts5NABNw8YtMozk+jXJlY9eInNuhq21T2lzJrPF+LpntmPvTe6lVg0m6Tm
Bo257ZIyFo0nVB3Z818u4U/u8x8895c35pAPwRtzddDrzg9vzKaMyuYCdgWCwfZcDRfJGfwV3iiM
SN/SKHB+/YL/eiUMXhQiOEhAxrrm5bn7y+pnAvNJSTkhsKSJOFt3DhYrQxtefv0qP1AMBJlkkquO
ud+hSHLNH1Y2c4yITms6J0iNUVwt0QYFp2hTgYrTkM9YEuPneGzlXbPOyW/gmvrFR//X7xr4D41n
thCSiS6f9IdPGDkGvG57iUNjU/mHuKwLuIH45wEfIKHEyFvtUS7OO5dINAYKTjWghxrlvmQWcgMY
U11Myc77X1+QH4CowBx5V2xebF9EW7CO/uD+t5sLpiTCFhcthraz+GoOZCb3AGU0xKONuyUP2TLf
pu3Yn5sVv35CvtJBqQmVw2WEyX6LixnKTdAZF6LLb97e5Qv58aKB/YDkzJOiwyr+/rZwNpvg+Q5B
+hLTBRly1whEZnYfEe8vB3vN9XdmqdEGUGktKK6wcbudlewjKptz08fDb5b/Hx8LrtYl6ICTACAk
en0/XC21KRJOL1nBVkYz2MuICUZalzhQAYT2CvRx/c0O97O7Bv0Ui5Bju1JxL3x/AaTdFllKPHro
0qXdbQu9Kw6hnXjsunVGFw2TjFnN/JUOCRPkrB9u1sbKw1qCpdQgej0LIoN+8618v+1+u2e4lS9c
ZzgzAkrG9+8JI6bVykKlYWQr+767DM9JdZ4Ck5bLoUpx4dNCc39z6X9cIKhHYXlLi1WJ54cF8/sX
pUFnjG6UZiGYkXjvGP2036yi/s31/smrcP4D3m9dsjvIC/j+VSBodW5K8BVD254LqpAM+wWHr4df
39f/cgU5LLLCXgKnXEC41uXP/7LaVSnLRJ5lKsjVWmAHSkzgXREMJmBr0X4boUhkWqnufv2qigPu
908TL3s5/bJvgQci4OL7lx3MyrWg+ZtBXW4aMERoW19pyiSwRtY22ZU0p0HIIMwRwQywoAObV5dg
0ja8g77jaJjINfbGCadeNzzmGOWTfW2QROqsdYYUy5Jz4mFIbR46u7Jbzza35SHLrPiKW8m4zeZM
v28to7fCZiBr5+Lu768AQegYfZBJoNYtRXSdOFG97EeWg30vKKxuuIwW0+wJ/BuGu2bXakQFMaqR
YBBiFwMvjVp9eEmaRWE8L+dqNyUSdxWDNNTANkhlPzcTTBN5mtdMoUa7eOQ8VgggrG0sgeGNzXQs
5KRoZU9VfGjIOXb29NxBZ+bbVHwYQA9CDzHW4mVx8TYzf2XGR/Qi5TMmuwGRm6HN9idNZh3CmRIS
FtPaIxSw6PFiDn0pzIxIxpLyJfj1d/qzO4nliAqFp4NZyGXH+8udVBA7S+wKOiZbllqAlzTaW5QX
oWpJxDS2YrpJCqcKf/2ilwf8u1X5ch9Rp4BH4nchf/j+RecIrgsjHMTjRqfCDUZC2FZNE0jgD//u
WsPaJ1j6+IT8W/7IHeppNHB0ok9Ayw23yEo8VZQgy22Mxjxxn687Bt6F/+vP95OLCuLIUEKy1ivn
X3IK6dhEy5YrBjcuwsF1IZDeRp2mR/Q1UPL5dIF+h5r6yTUlG4LGOZWoSfrdD4sqnptEizE6BmWa
mjtoa8pHaFbtjDa2D7/+eP+yi+ms3gZHEGXwihyEvv/6+swsa+yHjLTVUgbsWlD2KhyIGcCSa70s
l9+83g8FJRuGDo+MdBm2cObM5o+IocK22nrMEzso1cABB8HrV2ebi09psqVPY17KV5P23bwXdadv
Qdm124OI7KXZi9wyoJEw/0ffQQRvwPMl7tpYbyCpVf167CvNGX7zSP3km3D+m7rzWI4cSbf0E6EN
wh1ii0BoRSaDKjewJJMJ6dD66eeLapuxqay+VffObpbdlkUyIhDuvzjnO/fwH4pE+Ez0439+e8LW
q0atK0mbrQvv1Pdg+RiZoyGq2un/4VdRjxJWbYBg0q3fDuRhGFqvLsgrx6TDeo8YZviOmsvmyPin
D+E/PNOYFu7fWAeyBCLJP78qpISAlYbUgdIgwxNwvNZfqA4r320TbEQdwY7YHIZ/+Oj/w3sJP0uw
98aNdM/P+/NvLT0vmWJtcYIe+RsJBTBKG7Od/T6azO3/9Kmmg7AI6kOmYxBWcL/8/q+TMGZ4ks/t
YAcFBoggFWEHfKeHh5Le/cAQDv8hHvP+p//5EITax9TGsg3Jdar/dgiGsZUpzwbYVdq13KAV6k4e
N+w/PCF//a7ykwnE5DdxupMB9edXVWMDqTziRILEnr2VhnRry7q/v2AyQqOf1f8EPuNH/vV1cTLY
HH98XibV7p9/Y56x7snRQgSdPeDeQTCCZK0w0HKhk5wQdAFCisOgnfGdgtxZ8MSPLAv8sDUQcLtu
lX5zQpctR8tEPw8m22aOmQxpAWnZCrPVSCTwij0FZYSulnCHMh6lfCPx8Ycz+MgkLOdtnFjjrxYR
1hUdWm5uavbbI5Yp5E+bcuRuZaAiI+bTWZ1cyApvvk8pvIZAc4R6wIjH8ha9Wf5ep9MECUmPsDUh
UO+/4rKEoDVUUc7+3TLHjxBRQbzywhLtYbyk9ZEmTf8UTYXpmI9ePd9F1c8Zn/YvFvzhJTQnbNjD
wI7Id5tOr+8280KtstpRCBdbQ+B4QPrxISEphQfPyeX9TQznB6klTrFCnZmHG+QdM/YMdnMXoTUw
XlKtd4iczxaoolqXOEerJ2ubNVA0fZksI+n3I1v9sKuuVmsg2uaNZmF4JZR7BgOOfiY69bmF+8mb
5+kjHBqbOX/l4rMlXgfO6jBiYUfLVVSbbrHo48gfVzm8shp3vhGDDNgmExLCzTBZneXzR3EgAYpX
n8vcat+qzEvToKxD/hDsU7yFPdtlsQG7w/9DSSg/VRMCfTMHBJNzlkR46JMx+oZUCy2IWY/VtbEx
J1G6dQDQw4QdVzIsBSInBZQewpfWRv6YaWwpE9Z4ALuAzPC+LG2H748RGl5rq9CdU75MYb/vbbd7
zksisVHY2lhEMJQWBzS8WJiyxfW+eQQ7e9safidS2rxAFIgOZF5VHiIg7OEtIrsEv/6RT3AyVlSf
6M1nVIYYSCPNGe+fLf/QqYwE4zew60vvlh3EF3Rlt1QvtCoAwuG6Z1KSy70mi/inWZpetk1LK9wv
3WjP6yyti31iFSBxB0uPHgd7MW/8IniyE+LLlxGK4TeeaxxvYQx3rcYb1m8z1GLECCguOV+6YX21
m+Qf027/2glQQNzzVlymB4Atfzssk0kauWGgzKtjHWsimOGAK9g8s4cZQSAXysfFOgZOOIKvxsv/
90f1X7taijnCmV2DyZxHa/tbBAhQ5Lo2FQ7fCqh44RtqqcGfm0vgzgbKoU5Wm15UEQWKBmi/hTTr
idJBbAsr0ZX9eKrQCv5DpfnXq4qvM5kw9yqFSkz+dlV1mkLhifAoqF26CwIgsgfSGTz2W17++A+v
/z/cHZRd9xfvEXTp/F5iMFa3euF0FtpVe9xP5QCjLy2LkyNscYSv1v6IJd6eIR1AQDaJtqYBKdlE
OngIwSTgoJk5qIg/3fz9H/bXIkGwIvmj/dUpgX5PgEEDMLZGWjgBKpzupPcjLjPLrrRNeQemgLMp
XkgbHtd//1v/mOL8+SoV3Df03JxZJFz/fsktaaUnMh5tzKhDdKkSDnzGgNW+6BFV2KRKbhbsbEAf
0bg5Sefs0dmibkIv3H7XqkW9/f3fY8k/72IoWBkYO2TTSEpXZsC/9+cGsCdoP1ZEBTH0BxHni9yg
BGVhW1thheNwmhNz2xApeCG6g3YEpZnCL0lFdYh4hn8OICQ4LCCj7KfMYKmpcrJsfGuRQl/XDfXl
KpRZU+1pmTnrCixkh6hyPYQ5hP+yA40s+ZL1ur5DM3Q3XqGo8nzVGs3OTOOoAklY5hhpkOBDGzQ5
JPHFSht4FJtnBJ6z0QYyMy3yMcCjXXLTjImQNY0SQJCb6e2KsZn9WRUTh0yn6nHaW3be2P7dKvjs
gj+zfJheRLFWmA/3Bp/Dm4VAoINFEZVt0LAGmfnHSas+66jEC0YMh+4e8pnMpMxPNNcgitqZSK+F
mJTA05dW1T7by7h0uNys+opmv7ZY8NtGtBHpTLQ1QtHmBgcTDTxOSuBIo2tqS9BJ/azKxi4eBs6U
zp8m1nWrMtYRqveRRTSAcO0tmSQMvOKqxTOMfkdY7Gc6JCAT+2O5svq6e5jKTv5MUQ9qW+7FXH2p
Yda7G5pW3XpevFiau3ouMcuDKk/1NVYYpz9wcbf7BWHHZSIGejjVSH3xX1nhAh0gn0qxT0fwGNs5
7rJk48ihMR7NzO3v5EYLGVTj6iF4BJcwCdlXkJhLRLrXBKWSDb4mHW96NKEYRmjmwktKI7sO5r7B
8VsmFZIe7Eu6uWksvf2MwxCPdjxHnw4PUeLD+JEfFL22hWQSegnEf616I1WRi7KI9fadfrJneJU2
IY7/EpDo3p3HBLdjOw7M6lTGpAB+GZawrNXEeqzj7tYikOEpnZCqd3PptusRZtKtrEcMXm2TwydM
kpJsNcfCv6m3YZatO23CU7Kgdxj9pEVF4scE/F3BkLqQtCWuNr/B4Ids1ezaF6qGVsfl50WuXzYJ
bNKFb5+xIZFGPXcWmTq4GkdJeQdMCEegV8a7SlT9uMJOgpwvgRSRoyRs8mZb57E8pUuDe5KwaNc8
ecX996CZAXo1CUAXGBkImBKitaExdkmMEHEc+oCHcKpOUxvqz7FR8AAyIdc+7DF1HFShCjxYsxDg
tyvZbr5FktwUTXku2JjQA07jGOCxl2K235FwzJrf9SHQITNjmYAVu6Es7KYkwaJZuaBFETSCAYzm
Yvo+QvtkJoNu423RFhNts8eT5tu6AOXYTPfKJsJCBfYmQb8Cez0AoIcTb6hQBPYtQvFVwkN1mBaR
foED1CDc6ISxVHkyfGAYadBtO7n+nkGdvpGlDa2QqlJ7VJ01Wmi3TfXEVz3sghGz73uWuvbbYHr9
DRlc9msc7OHcYKQ32T2gPkF32C7PROFEH3nnOJrf6/dwyDTrxLSSTWxGPt+zXq3nYixxENZoPHwm
cHCzaKwhtrs2dHuMfzNO2dGZcg8himeuTRFlWWCGuYG+uc+Na05RnROlW5dqW1D2fx9UnDmrnAiE
gzuMFV8LlO7mHmDQUKz7O3DIh8XrfraIYMY16Q3ZdMT8JYbNQmf5EE71+DapwhaoEgv3OesjeWjr
2rDIJRkmkKLxEp0NvDFIYzJIRqs6H0GbV2MLmdHIlFOzl5mxxXCxkMA2lqNJ9ks+6cm+6h0sexkr
bSIomhoROWIoRn9u7qJftyNM8YVhh49VVZYvRhwT/YckMlnWJtK/nxa+ACqcCKMCCdEZ8Ly6wEHQ
8cb2KxSLKVsoxDEvY6d5BKHwrWyQ1DHghJEk4hc9NC3CiMmUApiF9WELdqKs0c9krK8iyHfZ1RFd
YQcu+Y7zdvG86Jc115m9G0usX3zSDdZZ01LkMMVszWFj5oCcceomGWANw3vr6RFQg0dphg4mZTSQ
q9QmAQKJ8vOAv75bRT1osMRYMIRiJ89eOz2qH2vUzIg7+6I41XMCkqMKF0FAUS8moNJCEC6kiw4d
HNYcSGiNW04fcOCgypjUzW+hUS8fwD3CYReXBbdoNyAgI4mn7U8TcS/smBzQzD6BW7OzDtkzjA5o
NB9NEdUZ3j/jTTVd1eziwmLlrptqCJGZJyMwTvyOTIAVy4N/Twj/RwKc/5665lp9FU9d8/XVnX9U
/x9IbO4Zj//1sn21fH3Gvy3b+Q/+vWw33H+597kw0yxmMEgkKHv/vWw3zH8xAWKjzmHmeIQQMCz5
38t2419sc9jHOuzc/8jK/T/LduH+SzLR1h2hW4wN73PD3wQ1fyewYcb5e4lvMhVxqeyJMeCX8WP/
PNqYo4zgJtsr4A+X7t2LfEWB6u2ItntOC60lYgt/65wyvW+or7AROrjZK/eBzAcHk7QHF9H9IJTs
MWEhF000/ZVoiSajWtI6QTAKIAMJeA3dWYHLYORwL5yLg/UCXT3wPGoiMVgV3pnpmDctskgDiKm3
TuVdSFZy/pZnrUjZK5ZnUOXfbaV/lmO4E13zC7MpkGTroBMrRjDZphdrhMOx91VOCK1f7ngvGR6i
8YAp5mRw7tXWBZzIDJYrX+nscsOZzCWAe5b89KoP/rrVEJ11m4Y3NJa1StRDB+iI1AvIWfTG7Czu
IIFsWlPNsCE+tpK9nphX6fK05GeTEQChySPoqc8003H9LvvRWy5IvP2pVju46GhwYBHJa9qQXyLv
ZkG/4i5cOAOi+BBN5RkhZmMnW8f+EKDY+5dIVeyT/BEZvZecJ+tidocatkiH6hjV4hdJK7cCNORK
ebgwxMOsARPV2lsT/XAlnVJIfvlTWMar3Ex3Bra1mQ6XxdrDGC/3RJfAbTC0CSCAegRt1xPy7DD4
ADT0GU7RobUGiLiTDOZpPDn6eI1nwKRzvBuS5CNrNlP2o6yQTmc6LCjKkEJLAtPcJlH1OBfGzhs0
TsUruDhYhmgB9+wx08eIX4s1lprxYA0PjfmSMj5i3IDM8QEwJWhhvxiGDeVzgSzSi/dxX56Gu5c1
I3EeEfA3RlUrx3ggwmodOxay/uYhsocntLO9X8t521qFhIPP/9Jm9T6VUek79vwYle7RIiMDUB+x
Ze6C733xVhOW42rUv7WSN3nJsjeKvW5l0l2C/v1l6F8ArpyAw/k8Q5hqIRgCLWkdtWqG14oGet9V
MFFkxhqegg9s3XMbTjhNGSHr6eoOH52XvdcNvsQ8ngiYr0NbXu35TDDJr9SZLi2ZZAXcITKVtiGB
PDJ7V1UTDP0YtK46Jn1L0thxjp+4XyGbIpeVP+Y+f24ibxeBgsdFEkh9eIA5RZaSe2rps1zLWNuk
TTGEIQBrI4z8tTP7pzAp9tz5QI7dYJ67izffyoV6MJGPrVOtCBrHPq7tRms8zyVZaLl8R93wmTZv
3rJrmfCEwJE91exF+eI0zmEoAlcV10Y6T73FnG7CP6R0HkN72LlZ+BgO6lccST4VsAwrMRoGT3nP
TSYv/TJ0Pxyz+fSa8hD/8WHAzoxBZiTwECYN5zdx3wd3Tt+5CV89ly+JJq1frad/GaY++IkLKjY3
OCbCBM96ejS1fE30TZBG6gGVxhog1OPUa/VGyQUFe6Zjax+nJyeN3j100gEBXc4VgyX13R31Wwos
3dHM3MHVos2dPMaitAyMoXme+R41E2cD+So6U7GieF+qdSIloTDFrg7ZHNTWU9J9GuG80D0ugQ1C
iVSdD8OtLzF+H5Mqm7HcAgkldxDdamzo9FAs1xxw4zfO0THAFnQCgVj6rPx+jrq7dst88R3zaOZO
/YQs/ZQIXdCVemJbz8/Y5WGemAO7H4eKQWGZLcVThhjCWdhciQ6buptjOtXD9mmOsV/Ys/mIi/Ja
V9l20XvQJZN7wB7cb+yoWnZh46h1aZDrhhSc3Ctg5tSSyffMbI+l6xH2EV7docQYmp3cUsw3qfTX
Jp8fWNtjEZIXwPmrUBx7vAlBNSRfXax9o1EUVHz2VxOa+HIpsRmTpyiNZ5MGK3fTQyPUBNB+ehgQ
5r9bnceI045dKB2Ylfx27jt/aNJ6Y9d24Mx8m4QWnnA+NZekrinKhwhsgshPDpaFXdjNo8uZWnSX
rhbJOVEh4hCvX7uJZfu6pQ17kyAEX6+sZ6eK1D4NdXvvUrM+aY3sA6chRUFq+jmcw/Ct68lptJFg
v1BNjRvJfB+H0pyiv4uSk0NC3jESLGIhCJU7O2/RfLvQm0Fd177igA1qKJTciinMd2M5O423qRe6
NGBrgdbH24iMUI61T6mPsH9SYMM9JLGniBHnGsoyVoq4KvfGUoErLX9WXfRkaNrOqmFWzua3FsTg
KRQkEZmEWKwBC5QPDYlZIPg9u7g0lug2+PKHj1hjSLDkYjb2s0OVe1fycN6axcUZXXA3y1BfW2vp
17N90+RU7aeURNGCrns1UTDfr7/I/C4KcgxhjmGqsRT4lA7fFIGY4k5bETVGwCnL9p0DhMfuqfrj
OXvvpljfyJE5mePFrzn5V7NunaKp6vdidp6SbC7OwkkzHFPwOCttTA8hk2q/VNKFTDhhisFm4gs4
c7wzubEda6gvvO+UBbb5oVKQG3hDeGBtgqgxNt6trgMxl3m4EhXGIVnB41X1/aehbiN2oFHXojB/
WEY+QbqhY2vjeKdq98bi4yp1F+9qKetTDzAzdV7Qy+FniGaIVem0rLRy/sBE23NKTMnRlSNQtRa8
l6Lu2rZ81OQVnOdpqy8USwt+3gQkjEYPmtvN61IUPwc7esyQm6xjV3EamPmZyOxnK2n3bTSfY2U8
LtifLavAXdvfzIYUHGS1+CE+Jyf7TpQu50a1bXjbkyTfSsvd2i5GaPItxYmlDrv5e80kD0krtx5A
z5g2BvQ42pYQL1h8WIioYcbQQy+6K03qcymzgzep6x1RnI/XupU7GKyXsqq2oWWvtSFLsI8Vq1YY
aw2DAJa46sJ7TwXxBArJO2DMcN7LsB2Oy7BE+Itinv9YH2hiNa1ftQpMNQx/pmvYhzwmAHfWq8MQ
fptF5rRpimEKoDjhJCSPDfh7Vy8Ehyw4hNeIpavaR9Qkd5HDlkgjcoMYnMbwDnVlOUeKZPsj0ygg
Yz0sj6x3shXKa31bVkv8iISVmxHNC/y8ARkIsHdgkVHubUwluJ2HTq6t1jRWLU4Kho0Q+4dYaN+M
2Eu3AMflro8z4wTPMf1OB1d/I7ejxPu5UCW1yRI+wZa652EQSeK7egqBqKin4SrvkWk1dqFdmk/1
ayNQmokR54avDyBlZq0odpVezbd0mY1z48n+0IpO/lIGFBSyVbtHT9d+yLFAx5PXaXdxO0RDU1RS
zwD71C4po4BNDwvhxiha31u8dH+IdecRsa5DMEAk97nhVDtokbS22tDg3II/ggUUPtQ4ydVojOrQ
JCa3h1Nb84bzA8M0k8zdBAX5MHjJm9m2k2CzqctXIwfwuQxGHLROnz549sSsgXmQBVclJsk0rdzw
2R56b08OycKH2sNLbQABsXoaV4ZqtWORjbO/pJ71aqUqfFNWmx8saxzxD6qFUhEJ5Y+FCQdZbAYw
NYGffjs6qierU0vfGGW5+8mQrPFMbKtUmHk1/FzySsCi1ehn4+47Ea46B6KlBY7WizN26G+A0LeS
8aYfRUnQ2C6wb5ALOumV0VAQyTipLe8kNuVIO6PourjN9CKyKRjnEagrUy6GANN0pHxvA4Ys7Ltw
28OFDr9bYiQPBHAWHfkpIfvGi7kBZzff6315c0f1bBFam3YVl9LE8VTeuFcPVuuudax8BE1P+Zrp
zbvWGwRbaMaGqVS1rolrXI8p9iCiCFd1X6wcSRAo+cVQZCGX5WaJ7Tbee6xBtAVgTjZWa8/GZpfB
RVUh4FvNpADU231ZxjEAZeI+MnPAQatB3FGReF1G3Vz3g8mb7zSrzHQ/PNgj3ANsm+w5ScD6iOpm
mjUOfeZptyVPCK/E7ebbJNGDJzLMTZmSOlWlzTNYD+9blhEuW4A7W3W5TSSYF/T4rzdhiAaxbnrG
cBkPvks8CP7oEHBcpR0iR2zMyiPk+DtpJCsIlCsmxNs7T4sbZe2grRMF4Hs7nXTfM/EGaED0Z3bk
Ge/eYPYbWbJfr5HjRoythSIO1TOGn5BYgPVQYcPWhO2Qs85bGVLXRr5VScMr5AXTA2Bm1hdivKah
ZC7iQK7pqUO5JzSFpDs64JK5QC1AQK73DxVAYGIWpbvNPVTRSRtvKw08U4svvWUMxIK/aMFoDorF
cI6+b8Pt4JyzQVJfmVGyI9PIetUbjoQ2ttk+GxlhXkLp8pIzlVqrNq+vsUVAgGGQpKdCkIq0cnei
YGiqjYmZeEPOpNjh+IgPGkDd50nTvLVwjfghN3PseLHlvFp5P29tvWmgVVYJnEc8+q+1Gy0PNhPM
5xQ95ZMjexO+79BtCG/oEmIiPflqShQgMSEUZ5Ar3hN8gHiFpFaYKAlY+ukpabqGnqjXEa/VLcoL
9WPCLvsxUF8cugVknY7KsN30gGuePfz21z4rgEHFbv7djjKQeEM2DFtRNIxkpae8izeSttxJM3zK
mjT6ZsB4hArCtHMBhJGoW2/Nd+eZiOG2krzOup2kd3ybFQTtFIYpQArnJhuid90iI2JAVvpxMRJa
MOcehwba4Sk0STNF0IA7VETzXjVOfQlZDJjIDCqO+jS3OoQcS22fOPSX4yIEXZsrm+K1y7gnDTnP
K/Ag4snzZPyGYRr5ohXP7WvvyY7M32UyXxggkIMRpdDpVVauNZmy30apNEUJMACva8xvk6GRtFRQ
1AbmH/FFPBaHhKSuFaPa+CVPhVjXdhE94IGOf/VoSQy/jQSxNmG59DxaTozsVdbDCiausVl6h87Q
0ar5mHkRdwIRQWhNBlYpJcbSugWeMhanmKc28aY9ycYrq4WZiw08yCaGEqKzb0prHrhnWxDJVAch
uelpL550FdPCZGGQh2NCJjKsQUpMuCn4oX96asB03ZARk1n3KPVUfc341y9EpOyTUA3rggYd+DwR
0qHmroFWvRHfnG/xY29GT6wxNNJuZ8kjjljPj92Rsit7L7Br0pqbb40i8O2uc+k1Pbq5AhOpTtYM
gThgsJSDxrYqluGYI6JV8a+FWYlgeD70+isYUMBA+XoUmLbN9u4XAEbKbikMOlJ7AWSxdBsX/rt8
PJVmvhkyhwByGrA77o9u9N4/PrpOZt8ho8PODnuP9IhHe3lOEWKA00EhS6EmsqDs45uedAwHcNkG
VKjwUsudbBrigFGZ0PAZcGSqL0AqC6GBI+sRP0/VhakH1JHMlmzkdODRI5MMp6587KNglZJ6AyYq
5zvEBqrVoy8C6Dapcr4gmuTPhdLOJBrhd64RIJMKLnaGSUjTbNJPZWl1pZPa36ngmsWazOpDbR2B
d8yi6Ydt2g8ccpzxhMvyan/ObAn06i3UlnllMy5Jw2FcIVmKsPTfm7IU5LCbZ3JrLzp/PmNrLibt
he3KGiUKPalH8HCz9EfQP8bmrnBuQ9tbN240EYJKhC6qL2iXIZ8dqEQBFjffRCngetu4Rln1qcXe
GGDTBaRNfsqKCbQLVJrAc24dFy1Fka2bkpijOGaIUs+EMatS1TtEKIB9zbJ9jODXceS7HC3Kr4z2
hiDkFPYuVWVWvjQEDXqV+4M0blYHRZFsDT07Y7H2eqYSLON8+DFnoyElWSlYDN45CnXC5lSX7Wq4
TgznkV+3VsW4xZs/wlw/Iau3QeaTsA5p7yhQ5aA5KL114eGmZ9K7ymV80pkDre1IpD+iJeUhtOuS
ULPplzF2crPcG0+9ydM1a7gLK6KDF5F/PAPYZhNGSrt9wpANgAH75RVgnXeeRmu6Zm3jbMcS3TC0
yxIMdZ/0JreS/KXbSGDgOJ5tngP8Tk93OMmLNS5kG+XMb9mfg1+schDGhCr5elyxNsgnedKYOD1Z
9/jdqMbC0+GHaLJlayfRoyoo6a3BfJnptVnsexcLZs9E3PSiM5JpMwr/YqOGjKclekahkW+9oreP
thlSsBfxHsbXxkUQs27i6cHIlbyBkgoSF99MpAj8EnnsbMuydjZmOadbZBS5Tx3vPmpx9lnfISOL
OPCXvHAnnu9qJ+W4P7wcD3I0mxyF4JzWYZTsJbAc/GrJaqoKfS218qEOPcaLElGbi3eQ5RkK5KKD
Yy7co0fFUxfT/J3Liuw4yGIDo6BTnxkMUU09ZUE0Nw9DAjKa0gBiaHsEaWQFuJiRn4zpIzwA59CG
0ZcxxNkajdKnLRPTZzHvPpGuztc+Kx81C1L9nY60Ifm8fER4mFF7lD2sJmNwkbMt5qGSlTzNuRdd
S81Mdq0BRToZkerpMyTBWoD+ZYyZ2+jBksp+QeC2HWfUu6ZTVQ9cPNui1r2dwUL4Si4O/GPOYBI/
roatnlzJYnywfg7V8setxCdCvFrAI5qBk4HCUaT1s3RAEMA4i8k22+isoFRqBl1fv1j290QwiSZA
yLrG/T4Ky8AxH4eYxaX+Q2MO9+TCQmZD6dbYyhciNhtDPLE8zrZutwy3ImwxzLuEQ6SFpUHuzDDe
L/pZxv28TlL3vXdrCsOkeakZid15DZxSxb1lGnNY+ZAGqnqOeaXsnVMdQAaJ54Q5mnF2jKswKPTr
YJJACpyIFLPM8V0HnM2gMSit16CRBMpZvhCpbYGy0eacQoWhLAaDzAuJGtXOBGj6wz0N1Z0ghz9T
9JqroUHQ0GjpWgLQgjV2WBi7vqLnh5DUxtIXysGyUfcGvMZh23DmQj+GzibcekVqzspSu6ZjKEJ2
Z9Rijoc/hIxbHgswf0GY9GJXCEKNFmbRz2XXtmeuS3knN3IPptWvmPzHqcxq1GR6zKJkSTe22ROA
k8eaPLC0ZCMhHX3TduqTNMJjVhcnslmsfdZnb80c6ceht5tDlo17Be57l+rK8ftwGUi1q/KAncXi
j31rfLl63m1Hsz/hTGaDqviWWG1Nll3erYE4rgcTcO3QkDJAcCfKQ5aShRxPkE1MVDTOgTVNs1Gu
IO62MaODMtrPHrvdDbzpF3T+AHbroWeCPMaFtgEeyI0UQSftUwyjfkHkbTBlqv2oXfkjq2qP1OfB
ulXueOMxeOgVWSKVFX1R/ZinyuvIsrLlcZLaMRqAV+kRI2APXQaJIhUYJ0IsdHiFOEsEpHxt3EeV
RbTPQgNZKuucpdMDRnHI+9Gr1oOUUwI69xLBHU/NA0D1wm9qaoEcIpiZjgehoJxoJqJdl9IWZCGt
7JSCyc/lWqn0kLUjCM/0HPcHR+2c7FYA+6iaK20q0jRnw/be5u63841DJABmoBWxcY5fA1oJFN0v
M8MNfsqz0OPrIIxH+A85QFFUIc2CIVp6V8uxJ38Zpwn26ZdGFiMBCz4JU+TaT+qeeNeCDusepi59
kp0iaa4frwYm7mYkEEaY86UHF1HV+s/QTjjpkwS1YgLCOuUfXAkrICvL7hR4YsH3zJoBLX/XG/0X
pfbOgeOD5hgtzuw+eXUKey25dmH/sxCJdXJb4aE0VdXajOR4nbXoiKKVUClnee0iiTeoKrm4L0rL
CTDqCKLg2Fq8g2bNu6ITabB4LcAK7zB6rRfw9icrA0pjW8+Pg6tf8fGeRv25RoQxFPEqVeNWZS0U
izxaq6Z94mP1KZTUCmJ7BejPe5iz+xcYg+MASzhSTXYV5XLsSZpEWHyKIgZiBcBCH47wTzNGwoD9
0jd1kwFwXu4j6b06XJt+xw7SaXR0Bg/2fT5vaK+9TOy1PqfXoUwRIBBritSoXK6Yix1E0GUYZL0j
98xU3nAZEuXFayHtEPkdy6iI4AoN9fGkbZX03i1+ZM8zPUJJ07r+54CuzKn1oJGb3L54nsIBH29w
c57rkEwOXGU5XeOd1J4b74SnQnuxP8Y4/B5xt9nVSHQX6ggDONfZLrSzmPoD++CVq2u7HhlRkoTH
MnRrruI0pQRMVgoaw7ph1vaESavbitJ0g7gGwdSSy+Hn+vLksdi91chDnipnTlcoio2bVY5gwFsZ
hYPPwKo80iwfRAH+WHpk2kY9/R3mmzHAm/OY0n8woRZtYNaIj41F20PmijDGul9ewdEIhpc8U3Mh
fbaMubiHGRh/3aDHVxAvxYxkJ3VXxb0Jgs+b74mCCryhv6KbpqLSoW01RCnR+2iERzYHLY8emzRm
ni6usZZnhwbotJaBAhdedzRNNz54QhtJxoxeCcC8zk22N6IGzQqkvTXjO+Je7mBGYukI5tano2KG
+JyW9S9dZ6Q6I8dHR80vIOSVwJVwQrpMUiWISSLyLFERbt3tALoHpGZ+U6aJ9lmpx6EV6SOpvizQ
PI3XVCUUU6annSriOFXWXRcileJ7QmCyoBb77JAq6/JbUcJiV8NKoi6nLmcjTCyL2ZpbMRff3AbU
eufRz/1su3hDWb/r3IyThaNrn6TpBkHMVsfpmzBuq6OaLbe98VDqlEbjQ9oJRhRfxrByyiNhcEEs
bnbWXi2O8yiuL4n5Rxyc71hjdf/UxDsicPJq2gz6YJ+ZaFdtQuNBTUEGwsSGs6jn1cHA2CQ2MdIw
fZsX0NcbpJmXWESbqNkDNc+nkwRIJqJPjza8hzlfUw1oM4LKxiQs5Rcufm7biVflrdHGv9ndtLG6
z1hsdAtEVdr8AHr4oI93bYEVRAPI7pgJUKbWTXfKCWjQkx8wMFcV7WbKMVx3m9Ru113KVcdQJrff
lSJfiDDSgIIe72FyQBETVA72ilom4Q2CY88Wn8ldJgxw4n2u7xeXVtsPK1v/luZO9NREbf2A/oZf
vBC40jaat0XKYQKLa5IPuJViW/Q80VrPObRqWoicbOqxINSMFtg/Jrp7zNxQ3LUEvNQ5ns9V1beH
0CrGLeDPal2qQrwUCdgrY2o56lNkqQHgI8y0cXUVaWG8S4dvsKzAg+zzPPrVwlfeA1bv/xd5Z7Ic
uZVt2V8pqzlk6C8wqIm7wzs6SWfP4ARGBklc9H379bUQevky6MEkSzUqsxpkSjKZAnDg4jbn7L32
OjLV/KHVGoTQvYrPs4qc4npIIBmR4E2egwZeMYxmyzUMjf0gsMhHen3EnBnfDmzqMUEnK0OraeRZ
j6Xrb0Wa30QkXYsGBRCl1B94S7wiV+l6AS9a5Hp7BRbJYbG6p2Geb/IRq4TfZyQDc0yAt7W0HRtD
AsN5r5O7sYr95Kce2Ueadfd6Z+50Kd9xQnDEgNA/h7s35MKzZbluHGfv+tR1i8G6dDH805M0LoFv
UmlCk4VfnG/Jf2SWD1dx3lITNlaITBadRRsQwT00E5WvpUf4SBfD1PMeOEFzNfYYWZw8PVZ9s4VQ
exEk5mVpiSdFt66NXiGlvjlMyCIjC80+rIaYVzkp2yCOjkkOcEoPg5tBjfap0TyarK4EZRHaRvgX
SrdEWVMfJYzAlDflYBxTAo0chap0bhjLfqDf2NKm0eJz358JS6J9seL3SmuVpcrmfskpFSUJJV4j
HojDaMV7g7CSx8nSBmYV9UKBKo2/GQc2p0lHWrgiL0yjvXIaFN5E42wIP3pqXVKLiqB4a335Yqg5
22s73OPzzTZGpmxhvpPHI7GYK9rGMMu1mIK9a9P28a2cjnZwFvnuPRvDC0NTInYI4XFQXfab4wUY
H2Dn1rAIYVNHBstpThoh29uAGsE8JxNOjK5+BRl1XGQIZLd5yQ/FCP5YTIT3ym6vmcPcUPQXBdFP
al4km8LiyOI3T2ORXkZ+zdrvyBtV2sqyhHtnd/51Sy6vmuhPmTnuzKYlLjRaB9QqcHu866airgPd
vQ1ztBM1rFZFzDZ60g/bcuOQJ7oVYwaHLR0MDxSbC8qS5BGgHBcDO8UmNY5dSvB0lFZLDpPPOAgd
EDTKk9aO2H1q7T3ScIxB8pm73hSRnfYoCVdDw3qhq8Gl0vsru24edaW+zLpqrYjxWrgvbrvGGH1B
uxDOIMklFuQfDjAkWPTWsuHsAydvC5LgzaIdqqGH1/gm1S5YAlbXFO2cRK2FWVNiSfUdFvYlEvDr
sb1xBPB2fYux5GpIb3Qym5rGnqUAVkCbzKqQrFcc2/x4F7jDWQlowpM9iZKDtOi7ZOHMRiFwRPMv
ozk1NJoRedOU00biZEtFmc2t2tTok0sBttgF2Blzcge3v4TKhhwntV+VKT0g/bix2tBTJjCHedtB
E6Za19RkuyjRuJYDdfOONW2pBc1jUox7dKWvQdXsQUJc01pbicg5p8ax57g60g+jr8n5cpHbVb4M
uhRASzmuRJZvgDBsWhco7BRV2ipq4HigX6bAjqyZIUcHkm1Ysijz7tA6QNSjGYVt3BHo9+KL9Gx0
uzfwpq+K4m/UlrBwQmzkUm+rn40TXSmWSS2qra7nNG3Z2buw6FFaBQc3gnZLVPTQwo6T7ypeDc8U
b3Xs3BFnd4FBb654pfoFmL5D0zSXsoc+l1YdCgY3Xbo582g75We5pASZD0hciih5ZJO7U8vqGbrp
Y1/7Bn0IcTb02v3Yle8ZjdwFMeEK5W/lVuXT1ihAbabxbbJqeAY5s2SgO8vWIXQsjWEChGbrQbQ4
shbvdWc8Og72O8J6Z1WGILGApn6PPF0iDW/jaeHwRq1RP0RZSl6rKpZyBsS7fXEgpq/hn+ABSm18
D1v6VhU71aZ3AImqdGaTuiBAIjhUdYGZl4rZotZnPm6No1e0VPDgbe6csgOTiEKGoTzsQ7gsS2Cr
oDazXFsXtnsJVEw9+LGUS54RdkA7Wea68jI1DYIoedsqYqOFHX9iF0nQh448C+XI4yvoigWQWBmP
GtnwKKEqrBLLpoL5QvrdguUBJwLank1lk1/o6+G7Fblk3bYUp0EvBn66cYPuqbHblWMesoIWzFjx
oAGsrsjeesqq4WByTpBrQJCwMgskGbZ1j6afrD3VosoBFHfsoD2OmXxWqujOQhV/lkEwWMV6Yr1A
fX8HZTgja5/7nnNWWhQ/gN8dQmwcdCOCuSH10tT6j1wtlxad06ixlgrfAmqikhnucXKRSRAghf1O
Tw9IrxEyhDvT0Y+8rjPFRYpGS4kgCnNVqIwmnZ4EEZckMxaLUV629bkrL4bmPhSRuWpsexfBBw+m
aluW3bWTEIytFnxalubfWo2NOKJFBDNqiBrdfm8bw6MVlTAfBh0HdaPeTMUIECIlVLK7wEN5i8ds
4xqYiSQAdCpiiz61lU1D7JASGD/8/Ip4lBUNummNM1WlE0k/K5XXJbVpSnILU7pXGrrGJhgeAjt5
KidpbJo+grIf/+wQHPrizWDbUNPk7S2Qquz39Waj9Jsi3o0WucEhXdc4OZ8/iyhfJ3JaQmpq6eu5
7XVIPaD3YnM1EuoaqjQ5CviqVESMEanhSM2oSUN9n1mtunf6+CAFkjBH9e6kuyQjc+6wI0YL4qtS
wlkPS+lfVyo/FEmqutfHJnzDcj1t09ZQ3mKRkGwru+xmQv74bkiHFUbHihOzEqV9KC/C1OrHlW5p
Jq3WsXnA79lfoKJFlO8QyKZMbXQGndbZjVNprEHQ14eRLdAhtWL54mfkZ0mFc6vhYyLSaGeuU8Ks
t4pwUP/TE33s7eCZ2IPzyoqeRUkvSW9yMskq3EkLRegeckByYORUnSf4qS6Ekao7re7uQSThNCFW
NPcMJbsXRUxWra63BOgmTkBDM36tgoqcEvQKgTIzSoHP2sQqapck4z6MToeIzb6vQxSmWpiV8yHq
KCA9rZSM+Q1CRnFbRrZyRaDuT9t4Jt6OPLGQRJJWPY+K+FjG1iJogaVQgNhSR1I2dJRTjwRyYxt2
zbEMxXUlnfC6t4sVBnL0UqDz9hVC6dUwE/lF0l7ktvYYhs1Zrv+MWkifHScQOjOYcfqGfnwUb+IR
oTo9Kjxtj4563vsult2DZgdrQc8lsAmP77Y0xRclGzuhvSk9vUWpbCOCAUejfDKiFxT/1JDv+W6X
1INdxELTE9E+47pVqPYFtYJCBGj/whmnZ0PMzlckp0Qc20ufBju7RbGPxexKiC6CaHam0cQdAwSD
evhQuX4zn15KZpVgNUW1Z2KlwCqIHEs55g4nBiY+nUgsfUf+x7Gc/RhO2BJNqfqPMfrGtZGzsVYQ
O/Zwx4cpf5hToorwLA/Hq2guJpFT4nu94tS7sXY54Q4EHFbdDbT1gw8KnkhTLDGTEw47fYoCLwAn
Q05xTE0K3ezRVxXnnsqgXBuTy76/wJUHEXndEei5bNCtxUWMFNQ0iNETjqfF856lCu1l6bC0JoMt
SFnE0WHJ8yCe1t2gPUxNdVY3aHMzaxOOAWLlyH11daZIyisKKdgYh0ccd+cRyN0F5NAzJe+J9Bg3
MVBezsWxg8eYFCO7JoyUdBgfaZj/KnU6gA06V8XtzstWHkTzFtYqwhyCA7amRdJ0OyTPLLl8Oj3q
t3x4zKbcyzMkrg5LOq1ycmrcvFjgI4M3rP0U0c+qqFGh6y7xHuz/W/7BQjK6sNhkJ0XVLAsV7IKf
JBETSe94oVHIC5R0C+ZmjIU4n4AW5l7gBrcjHHLPcQzxllYFJiTqbUB7yW2oh/MqVO/pcMtlayY9
imsrxeac1Cl3QZv2l7PgH3ksvnRP/J+xTv8fxJhqKlCF/2yy2ObZa1s9178jDX/9J/8FMnWMvzQw
SxocO/5i4wL7l8+CiLG/DPDMHLawTGgW8vr/Nlpo4i8O/8BNTaAvsKdmAOl/UQ2xZ7gg1lT+LLwO
hsUf+A+MFtpHZoUFmwtTMz4Kfb4/m9v5aLMwHYxdMrZtVrE5I2YEEGBlFvNNdGUoc7KrPawwzWGK
QKGXlQ+cE+39FHBi6AZsQgSgrCZCvdcp1NDfnuPxb0vx/8haEA9h1tT/63/+chL/22nMrUG6A2xq
OaY5d7ncE/RNKOpeb8wu2Ey95v9I/IxlX0njgDOsYcQbTGABuhyrTncin9TkUAC8IPGXdtRO9ZXx
ZgopIyCvrG8JjKkxOeXkaZokrDI399NRbxrt0BeBDI8UWNkA4gckDWrKU51UBML9VuiK/Tf9FwU8
kjP0Gy2CRtvSrL7z2H/0cv/6qTaEJheOhwrExpnNML/xUIjaARQSwO2WqmLfDnipe9RKg1xC7RZb
O2zDmxDZxs5RYmVTKW34I0UZRJjzKFkk0kyE50qjR5chScQbx3edV4cXv2yDwvv6pZwwCH/dKdRH
jdH56y/GCQ1AOqVOIhYpZMTID0dUAekdPiParAwLzp/9ZVeNzt0gieGYqs68nGiA76JJ5NRPmmCG
7+vDrvHz8Myexv4bS7w2j9YPQwb0FPUBVxX0K/CFnzxHOx/sxBkia10UdXOTN+WwmpFRHKSSdJuG
cXevEjlqJqW/rzVHO1iUzg5fPyFc/3/ehOHiFzHwVYmZy/vxZWZ17pp2FRhrOJAKIaRDEOA0T53C
i8z4EW0O6mEjoSFEtRGiUz1X0KndieCOcyJ1pirT6LBNuleLXj0oVrtRyx79b0cJqA66/Lpno2Ut
sNhtKavHazuz9KMREmo6mDg1C3ShdUWeW65G9/lMaquLLCa2AF9zKrpN0uOdrJT+lq1ocV72FOrM
UZ+w7KN6upVGzz7YDvSOFT8XzwDh0FhS+EyIjJ2tJ3aHtQJNirxL1TLZ0MA5hJwiSd3qzDkV1qSY
ZIxBtwOQQVYTeGGVYrflPLQ+EjDCThuD25hd0UlXuGu3Uz0yxW+FQORYQ/akxamYP3s7TZ4cbU7T
KX1SJbTGXlEMZuddEdzGt4wRFJU+Tq0FYrj0DdeChpQ9tpZhwvPtG+LIRRFxnurcMrxXI86SfmD3
22lIyyfXrswLJU3Gs6Bwxg3+E98r/CrcSaSZW3QJ9bOPhiNKw+zgONjgy7FL91Sl80VEgNacLVvt
0jq/GLI4XQHWsQ5Z00Wb3E7saw0fNWd0pUC13skNLpWZFaHLN7dhY69zht1pSnFjoHEDn9U9ZhR1
19AiQGq14/QIoL1AZsJhFjx/tQr7jvb6RDXyqen9H47THyfYzlBKWsu4zfs4APbX3Yb9QKNVOqN7
G7Etew+SIpJng+LaF4aRDqQpUfETehZ4HbUVuCkxz34Epn8RQBtIlkqF49gei26FO8reWFUeboah
uRlT0uJjgYoe3CBSGttM0DdiRJZUt1dBQt4PqAsYHEmaK8Rh8BJB/ck153Nt55OO9qbVFOFdNUu8
vHd+jNOsH877H2wDlTdF1pjFh1oeLSN/GqhDLu18xt3Hau/Zke1vKAT8hNbklQSE7AhPqy79sXnR
YOMvB7ewlo7AqUATbJlHAWpJKIke2RglRTjofSEDKa0H/ayblCtZRleJb1GHprNnVna7S2L8r3yN
PudNv3mNE+vI4XVCyy8v0iLo18T6OW8AsX6SDobEDLA8+kfHWkch3dDWDXljWOuWOkJOoDA+G356
J2dI3+Q78N/6grmGmiZ+Cv1HPxFKmSO5Wmt+3m1DNKzNMp+oN9G7GHdVX1ke8Kg3lmpyR6wAm1fr
9/R22d6SA9bcjknFrjovzSOmQKIvJs1zCdxZFZWVcnDXRuNglRXYCisLoVZoYnhCROO+GGkJ96CT
9qMCy+6pyIgEH/E5H/y0nrVGJH7AAiDYZGvV0zVUnOli0DhJQkKyL50y+zkW40NQsx9lvrMOdaEF
Wx1Hy1opcvOetLz6Rkp/P6GU3HOY8K/iQUwHQoGMZe7aKEQ6lI3+yPGk0jD6cVRV6ONFTuguily2
7zHf6JNOLRQiR6KntA+GYOuaqlgnDVHaxhjtxrxPVqjZok1TGa5PxMxQPLRZZOzo1PK5JfT8k7F9
V62pv8gJx/QsjNekC/sJHa/Apqju1jUJY7b+GBXjARW42Ml6dogZhImoFi5yaaMYTGMjPoOgFF8A
srUfQoyw2RLeRja3Nc21Y4Y/aqImYuQ1ENLxT5lBkGxhTmLPg2S510RproTTY6fMyLFg3qUQydl5
pSJcx67DyXOhDj5HPziexcoKwstAtqRLivAhh7oSYpDsqIOlZD5d0dKcU4YI48Njp9EqQBi6AXxF
NJ9R49IG/LNkTFDLcnVIIQoG8UXUJFclnI/VzLcimKuMHsF4hndqnKnvRTD15wQBv8STS43Wcoud
6SvW7RAluPwCV99pffTu2uVNS6LrQnPbR/S67KhAmGRrFGrleTBG2S7OOH7lZH6flwJxGScMCr12
epVOzX1k5rjhNfuGZUqi5x40r6/aYUdRmoyovNjbVX+gX3YpRsvw+tEAIIO8VKlzC+BnVe1EkbYr
nOTaNgb2ccaxeE/o11XWwlsNHVqFZIk18ESrRrlCzUynyaZOagwhbliyUdd+5L9koy9WkApY7ko7
QbCF/aPtioe5pPcMzKi4C/Uo8ahtUps0uoqOusmhUVAVx4sUnYEjACdmSmNro2jlAzV1DwKa3Jmy
FFdm48iVnLD10OfDPpeCNE2cyrxs06gEjmAyvln5uq2SdfFZzo7vbnSzG/DD4nXQlfOqCe9AwQxL
CrzHsusKryIP8X00MRZkpp2eR74It85gobRvfJoB0CGsN46TybsI2v6i7MpgVcEjQQxHc4/IdfU4
RG5Re2BOU6iLpUoRAj1uJHY1aExK/gGNm6WGHJN6QjB0zqELcsI1FUxkzlkVdpniZU6AHqGEsoJ+
ye9o2jRkLFIGbAF9GzdjKCoJ7MtPMrS/JdFdhFllNFRb2jKLBLB0smkLI/2ZsTgl52UX9eLMJkCc
lFcHJcRraogIChcWI5WmpI1KFe1mZdJ3Q+x4U2QiPWhI5Zif3Iyjsm01+OSEkdvboATXBxCMPshO
VYfSXuu9UfVXbTbSsVLCgd9WiNo4m7C6n2NLCt4Bl7ghjh/Zk3DE/uqCYQ5ghIb2pgage7DcergQ
6cDz0CGwwUBrfQMYCXC7w0zGxOejI6vGmqrdtRWeRLPrErJ0HSbd0cLMEabusxo3xrYSJG3TthGE
fXYTSblE5yLMow4Iw65TkaIg453hGdL02gnpLs2eYCyW8LeHDdZIdCqK2g3GqtLJLvIQcweEIOai
T5eU/KM7EZuJciRWzFxMrR0cW4xTaxQMqccsg8K8VQ3MuoZ2SPrc/yHCCpRfg9OnWHWiy0dPynD2
Z1dRfY65zUwWflP4e5i3/j7WZymIbdbZrsjs/sbozHKvt21lIVTpSGUMNX1bme34whNgn9ZmaAGN
LrKvabf5ewkXh2UMqUyjD9ran7Lupaj1EPmVolXLyg/Do44a8yEvVOOJvTaNsaybXhRDTLCoyaFi
A5tTk4UDI5YiJI1KoBOpfLfm3JXdp+iWVhQhH+gVjEvfGWiaRBexYj3Uk3TwlxpsWMEML6HID54e
19dd2RmHPAPtOPWCskxY9khByUJd6HaZXQMNDKMtfW6n4BCr5did/A55SBkkq0hJ8CNlFqS7ZZNb
9F1lQ3ycKdouPRQJgVaW78tmq8UtAj7pU2a/Ql8kqQGHVfyKnHyuewY25U2FNGgHbg0dpHRXFXry
KNHA5jYVPaCX4TK07OJWyW2F5K6g3NPLYX4XqnupdFTj2bcKHD1FPyECIX5nAd2q29hGicYpKkyJ
W3IaM2gpekYXoK9fHLceH6WZ2DtTlPWhjqvxNUHhPMRdvc81yDULmRfYegGhPwFe5wA8VTEOk6nR
nyPicnejXgbnoJ30beh3d0FZWXdGXU3rvg3O62woHrWOzUE2sFtY2UWbPysNifCcoxP1LqMcR2qd
LXuCkisbR11mS2qNBhaQ17RIj2qiRBd8v+l5MehRtGy5/WAWTpG7oaXg/yb6xLej7bynsQtSrJ+D
VTvUV7G6V6kpRp5bDUjp2CJ70iqbyxLkrceTQFJhUqwIMLokSOmH2ileQ9sVWI4gZteos1IARTiN
nKx/ckkFXqlOcwUagf8ki50OD0nmP8SmCSFJIaRzY5l8NGJo08sxL7bohdiOCJZUdPGki0WJj1oS
ZkAQuunBQT40uI6yKpErEVrsKjR0lDfyFGeddLRj3WWW87PmPRy0AUyLoCS6bW0TI1yFroVOa9bk
28asg8ijkOlqS/D45SbQmqneFTSHznnm7xkxbtnSHa2tkdcET9HQrRRaGA5dw542KCRDd7blpVd9
EyaEhTkPtHrQNtclm0mjeg5qJHdKxPdldYV/6w/JVRzF2vmQiuzO0acypdgTj49ByFdJ45gQt7ZE
FQb1cnhhRiHyuI5XLRDEBedFrpcA/IuK3lpg49VwBDlyFzABr3zJ/ougUIfCkRlHDH6DQjxhv+Cu
0GAm7HaWYSSie+wSOCVLtpxsvrtDnuPwYEsXn5lVoGLFH/pb2zJ3ydAcZrbazWhrDPaEwiXiGA5z
UZVndwVa9pUcBM6KSNaWDV1CMW6aIQ4feqKx0kVmqikwiEqvzqQ5MsmXzObuqFkXQ2TSNk3o0te6
EfxgxZErN+rAwxVDs4Z8Skcf/cWz2lb3RWKLCzv2o5cUzehZCl/Ps8pYsmWtYQxFN6bixD98bErW
Rk2iYOdWRvQTb0L9IAenR6bUB/dsbJWz3G21A3nB/XM71dUlZpGayK2QBZc7i+WuaELD9OoM0UU5
0XZQe3RHBMUXzjqtbNEtVRaDnZkI7WCTc7MSRCKfhZEevf0qXfyjIu7t/4dJVYJy3H+u8BIXmzxn
r78XeOf/4O/6rqH9BQmR+ZlgI80F+Quc82+Mjq7+RXHVgHOsCSpSFDH/u7orVAg7OqVgU2fXZYs5
mOhfmTUkWMHydWfWpwHZkPraP6juzuWuf5fDgFXr1E3JMSEcRzUNqk4fK1GGQRyFm1nSgxTQIpRP
nH5PK1/eubnRfFPDnOHGH681Q4HAUZqAgUCInyCWqRMlMfvM0APWaL7AH6v5MFPbXPWpJvBSKvgK
pgkCBCfUJP6G7/zpxW3bnmvFmg0x++MPVc2giTIKVbT6lPAsU2LM6G5prMwO9wB0XFr5jp/uwcYN
35BI/+BhqgTFEGilU8JxqFNbJ1VqbOAK2ANDeoURAtyB+uyN1ajAli36i6Fn7l/YA5QUyidyM6Zs
xwJQGDs9j22cPj3Gsd8G5ydl85Nssvmlc0NUHuG18ji4s4/Pgt2XGuMHkR4rXHdITA5iU2Q1W4bk
xD6tzN9JN61mc3hb40eM47Vuxe6VQ5/im1KoNj/2kzEBCdvSyV1j+EEH+Xgrk69VKcIf3POjEp1H
GW4iUv1Kd2erEjtKi2vqqPRIsdbU3PIfbtJO740RBvYCWgrAFoHS6ICTU3VXxJuR9PrNo/pYLv71
qIRDMUHjcD1/cSeV2gFyP3QEsBml04fXJjtxdJSzF61yLK/KZL1JKJueGUmVrfExhytOkPXFNzdx
yi/lfTFhEyZqmmDlmSw+PiSHmhW8SCfyJPGIl2VYmGRBVMkFdB1lR3qUWI1WAIJyDKr4EMuYJvwA
RPlZUOpefX0vf84X3IoBeJ5lhJFjMi/93oagnt26GSkOXlZH+iss4XgNcaPZNDjnN19f6mOR/O9H
/9ulrJNfXVAvC9DDUhBVy7pD96y0+1Lx/Se6lOMR2OB3SXmfjMX56TJV24KN4Gn4RqhReUqKmlBo
Ce6hNsrszDQz45tZcP7aT0Y8HwrlKWEYiE7nAMLfn2Bmpbqi0jzzgGjj94wN8D4TmZ0s3uYC2OIz
JzrxzVs76cn8epZclJYDNF5GsnHyLCNl5BgMzMWjaJ6u2zQej1HNZJgmSvMElVKurYI0Xz4AF23X
hKy3D/iYUBGJI8HA+kYjOgelBj7iu6kbqKl//a7/HFZMAGJeBi2NzqV98lCYp8jtgkbo1XmDtq4s
HNQWVE+Nkh3n15f6c1iRI0LiCc1M/qLaJzMOyTZNX+Xm/JatbqmAQEVrLcgiLamVTuR8fpNB9NlP
I1eApAZX8But+d//1rhLhxz6qO1GaIPQyGelbQHKUoedXaiu9/VP++xS9ERNfhsLLRuHj5dq44pZ
NA8SD6kA1sqKer8RyWQ99IP4m5j4n/Mt/xzGDg1rk5IQ2UM46U4WtdisRajKkq8zduEVpKYy7vMO
SsfChdCyjPqCbbUD0vdCy6sRA6NZnAccDFc+7pj3MtVazu2mi+Bm7B+TWkdwrjSD7VHkMvZfP5bP
btVW5/Y5K5/O5PXxsYieBi3e6pgTgpave+J6F1obJHRU8EyqNgCOJsOt/X9zUR4QNW+VV38yUeIt
9qkgjLEX0lTGw5bGzhWRms62UqbsHUeWvIgNQ3n5+qqfjQDyRv911dPGYsmRjYDEFrmt25hns0s8
kYm9VabB+eYz+nOyZELRLeYSWKL8yJOx5tiktfn8n2fkkcki6JrnkTk538SEfTJxfbzMyWPs8QhV
moMFjXTqZC9L6FSBAZ5CC/ANOQauvWUp8rnDBBS1sHyExOEwpO1CQPvdqzIur5SBwLm8b4sDmjhx
/PqBfzabkLPHmsgWzwJJ8HFsddD4xk7mOG3Z3G6NlkDAonHsm1a6+UPf6/726+t9smHigVg2QTl8
5ch2TgZzrhakc2Ra7MFXEC8NnM63sROzZWVoLJtTv9s/Np3MjllvOQjyTWrrxFrh+EnceML5pfvq
c99N6DXs0LS+C7D67Hm4TArzt+Po7Fc+Po8+cBlqsks96r79zTj1irKw8lK5Z7KNqZuP+T9eTh22
sTRmmFrJ3jzd1xNWYoheDJR8Ag0HZqqxfoTUNx8awd81kTtUy6jL3Kuv38M87j6u4o6GKAfjNpmi
/O9kXMZS0/oxbVIvZtAhFht9r6StuVbh4V5aGmyASdcSSurE2eaB0L4ZBp9851yes8Svac083URQ
FCjTGtIAzWLCxImGqDCdgHLEMzl8M5F9dimkCow4SjIMuJP10srZF9NoY2kmunhV5119FjW1QF3c
07D8+ql+MlMjhRIsJ4aOxGVWQv2+VqLitvMWJrjn+hiwnExz1nFCiNbEyQG9p0+OXItx4euLfvID
LU6+hJRauMghEH68aAdrxEe5GHiyauV17Quflvo0nmFVrdZfX2oe/SejhnghnqVLsJFtmyezRUzI
jdYDyfH8lt7kMBPSaGm2K0tSt0045YDNb9IdDMP3f35ha74g+x4dJdefw7X3mcqVlW4Hw2Oiyfox
k7rcGLN7lEgcHUS0E9/Nu9/vjlCfzAjsFAhfMDjkzXq1j483QQtlgr8PPAV/OYqF4H0iomrdjvTK
SVf5Ln3is8txNYoazAZs5U8eMcdszii+pqA8cNF+aqN4iKepuC9lllxrvq9/82Q/vR50ZFUjWBj4
4MnOurSV0tCVXllRHqwPGYvVojbZXQbdTPFMm2/Ogn+OIJf36BgqF5vf53w7v+0mQVVS+Gs76U0k
Rsyn32bfxHhppkRtN4qsjjH0g4xCuPf1ADqR2s0nCC6MoItesU6i5mk+FnqGbGhdVXq1FgHttpMU
Ayw0gWEjosG9yg1ibrwh4KsmNApOxhLg+RifFRjGdyJiC7isLRVNsToE7aIClfqa5D4NnN6I3HsB
aueyDWbBP7qfHotD0GDdkmWmYhqKLfU44ssGt0z0j7IKA0N90gofU24pR8S/hRuY38xEn2w8IHDY
ZLhZtIeQFp48aNpaQCYnnPxlA50hKYbCQ45ZYB8dolXsAFXtJsS7gCWTVTcbQYFRk/VEeMZaB5+/
VOJ0PJtF9J6iK9U3U9YnFRzujTGORA+nnSlO7k4P+yjsXRl68AL1ZWNN+jUZgCpoNM3aqppEta/b
ERAV4i30vm83dIoULMywWr4eF39Oni4FdjwzAlqFq58eLFNDGyHCW4FnawSHAtHOaI9NwS7toNx9
fanPXomtz9VQfrJhUZP5OPZr1FGN1mmBV2ODqal+G9W+Q2WwCmFkaeBRaIda9WwSLEHl/VQUCfms
H3pnZduTs7fLpsSukiIiF5ZYQ9olafjrW/xz/aLASzVVEOxDzoUwPt5hB+1UFk0gPVwPCI5KPca7
E1YHWCqOpyuBXICS/G4v8OlF56fCblxQRTu5aFA7Hb5wP/DagW+Tklkht6iKMFJWUxY/QsagrArh
7ps3/+cBYC5m//uyJ/O6raj9AAqHSQ7l/i5xjDlEDIfjP3+imPTZ22msmBzUPj7RAMMsMTBMOyE6
iZ01wf5q477zHF9aCPiBaA8D0QZfX/REJPprsmM4G7qLhJW63+nHr09ySrTclJ6WJQALsyBeGkGb
rGxLma5dWCRrZ97axxngCHhOMHk5IH833Of39nGzQFQ2pSjwLrQIyKr++NPdwufgMt9EHqbGpWmi
ehLgei7spGmueLXdg6h6ubeYaXYNTrddnlj5oY8zBS+Vrp9b1pjV3zyZP7e9LosO1H823IivT1dX
zeaEWQkKR2zEC68eqgxbmKCTNTg0VqOiOTRRmm6aEE9CS1l29c2L0T95Jgh4VeY8FkFq1x+fSasN
yJ2Q0Xm1XdbrjgP2OoV1d3Ar2S8nRR/OcpzV6jLQkuilJhD0HGmJqFaTj7wiVwrjm+X4s+nPZFHk
hlA8U1H/eD8kGJVdWZEgDlR53GpdC9YhcO6dAADm1z/90yfPgPhVmTT+yBblhJcaozrwIcSxtR0r
0/zRUUnbFO5YD2CEIAxCVTW2JODIC78b9B9fX/+TjQddItfRdDj6GgyPk19qAHkCHsHUZlL9G0sf
XUbW3g5V325x50Q7HaLLsq+A93994c/mGUtXZ48DCXMceT5eOJ3o40LM5sJqMfs43eQMIKf5zcia
P6bTj41eHJFlc5fO0eeB99u+ys5pVzlaDQ5wpnSFKgRYGsfVys1FcGtU2B+//lWfTdrkjLIhRnsD
cnX+979dT5nq2WXK9aZQH/eoEVUMh35JVkVB3s8de5tkraZRUn0zjD67rs1TNGzVsig/nzxNIOaT
GkklBHo1hptOFxC2R/XS7sN3Qwm1bWkb71//0s8GDquE6XB65Mf+SjH/7ZdKBV5JwJbfq0w1XLkT
2V2xHEULEFWzH8AmdDS5EvdYp9W3H81nn6c9b5ipiRqOdboehwLUpnDjkAyMLF21aW6s8rxCUCBc
85uZ4LMB9PulTpbDLEsGRJkpZvQZ9u/YlbWcE85wfWbNutaE/c2A/fRFcpRxXapPtJdPX6TDS3Q1
gkv8hH1wNZFdWRAphNcMtFMYk1OWjkm/+fpdfvY8Z9+E0Nh6MoROpl+zrusevGvoTUiSZ392uAwM
x1hzRu+/GaifffZMq8ypszeKvI+PH0gMMxX1dkFjkBLbWg/oTCLmif43Z2eyI7fRdO0rIsB52Fax
qqtbrcG2ZFneELJfmfOUnHn1/5P9AT+a7EQRkhfeCOioTGZGxnDinMv9Bb30dPb33oODkLAN50Yd
YGemz9veZgsvMLOLp8UU0ZXOtZxiTdvmxkzq86ijeGJ4EJh4NjPkQdv0/0H1PTyYyFDdCAJhGRrh
fcw1g/4UVLDAjsrp4plOc+CCVZ+cPiCdes80qGPvAj0POVN0j9vsskL/BV87bGZguy1oJlL/jGzN
yii/a/1xsEMygd3tENAA00U5HRF1e5/gLrNXV7kQ6aWEeOyZWd2vVp+ufy5Qcp61hRNuDG1xEwYD
msxBPI6uOR00iRXrplUNaMC25MjMSzL0yoNoXV/EfUX/3Eyr4WLr8xras0hvgaXZIUrLKaz19Xyw
2aoUiyKNSYUNsALgNvmrXlkFIObEiSDbaEZfPCTw+9RAJkFKUX6FC7sYczmeXELB2I8fNKOSTOFt
ml1TWrXWwWVQ3Dt+ixNYVFXxZfvMZ7DNcoYHO75UbqxfbXz3R2+MrdBCR/OgXSUP/P5zS+EmCmG0
CeHC2S4buLoZvMiZGX1u2E8lYn/frNItjUtLj+WhipP8R2Z53UMSQw92niog2fdPnOpzUwLkwxHi
2ba992woxfbzUCcXWk/2u2qorUckotNHaIP+a1FRgdJjHK73bSq8N1Uxlk3AbZpvIBrGTHrMoDrd
GuTTHiwmRR61dPAf4WArbkOTJ3/et6d4FANef9035cvo76sp3mxHTeVAHpuCX7jEzD9e3R7K2CSE
rhDy9ed81auDF0NxiHgruECUxVzAFrsDjSjinM0VrRQeY2Ty7Ml5KCw9vVqzk/92f3lvtpOERefB
p8PteCZp1PYQtfTZVrJ4hOc06EHI0LoHxO1aKCY15AwivT1Y2tvLylHlYQIkTP0WOsxd+AaBplm2
BTw0iT3AomNMziXSIGM9NXreItZhLI+97gUX2C2Naz5U9WeGkxj7h4nr4P4olk4j29R5Hm2ThuMu
Tu5Quxz1nipVrSPcY+tddWEQAPotvxbl9f42v3kj5apNBwk22Q4y9zOhWYvXipEfCUFrj1Dfu+Xi
npcGHpMD/6NcFPilF0OWvy83xbCLk5T1WpjlTOEsMVyAWuUgVQvyF9I41CvuL+zts0yGw1HlkKJq
7VFu3B6gWjf6YZF82PYAJN8RfhMyAJW+BxmX/Gg7OrhgG+13sz7P38CN9R9thGO/lXrjXONuhCKk
CtAWiFNY/lq/+tZWnnjOQZP/GEcxHBz2N3dZ/lYCItrhdILMvb8KYtQwJXk9LKpz9WRqVvLPOurD
NyOP4/XcwLX9rV6q5gINn3awT2+utDRt6XQe8dYkSbtj75QtQvAMBobAP5fHMWvNzwjLOVcRZEfv
oeKsgTYkIqMO7NPfk0fk1XOIsF7uTsgX0UldYqapkDmmyp7+ef/Dq6zQzXrp5XkyY9haWaOpBnGT
aaEfmfUjycLwbmiao968wgpNJhowKAhygQL5Br5aS2ZEVk2BOQrn0rbetS2TBuboHBVwVFZeqlZk
7Tov924tKaK4fBt4ueAb9W9Vq2VXH274g7xDcQRIrciPA7JzlrOzgiLsQA2rlz2rtHyMk966Qj1X
MP8zGAde4I0pyuHgF2WXwwHR4O9MuY3nl9SE0IxaZnGZbSv9midrRRmujP+9fw7kn9pEIVJZkvvE
ZJ1h0TLbmZps+C2KeMKUyIwn2JsjZqCchIDccM8dhMcf4X/7zDCAGd43rFgj6pUkOKT7XGp793IJ
iCX7DFhkOOV++pFZpji0m8GHcdn0D+IchSlXdlXI/rlZxPXbU9jEeuzHnYEgKgzf56wfoU53yIzf
DUGWL5f761JsKP09Gn9A93wHr7E1NrpwmqDJDo07gwXwqWX+/E5EYHiYrOu878x5NV8dyAUlE0hc
/KybgoiCshFk1DpImzdYkRxSyaY0UGkQvf93GlG0LGO0ov0IfMrPLxP4P4U9HmGpMbpd5mplcCGi
Mx1ms+miwIZ0bkiRLvndHlBjZpA4sWFRDqqvcdRk3+7bVn1Pl2IjQC/LIFnZ2U6dESHs0ZUULiQA
iHd4F2vsndAykiM83xvXwoYCJgtg5SDQAH+zXWYE8NRCKCwIIXw2Hmd9HZ8Gze0OFvTm1ZctJmCn
FhUG24KaYWvFn40Y2SJLKj6U1ZNbLFKA3ao+gNYyb/HcuT9/TDyCfsl2QsJv7pF5DogCUQsIgMsU
Ek4vAYlJt1y7QY3jHLwzqqWBuAclR5f4LVIun1ITHo0BKTtqzU99DU8rjOQ9HHImMXtoT/2Y3u4f
jxd4+86nkb3L5il1Ip9oc7udCCWQ2+FXQ6+nHHQal7pcT8VSGJcaMoTfS8NlbCYrljVcWssXsMpp
/pMWrAZio8h5BC6DhC7EQl/u/y7FseVnBUCXSApodu7c0KgJq2P9Pg97Uv2t88SPYRyPy8Piz+sB
WkphCwyA3HdqySY2t1vg1Ha0zAwS07GrJdsK7E1lBWtKYpXm9f6yFA4PoBTBIxkIn2zPQiISL4rL
HrUOAdHjNZEiF/hwo4ZJA/mwxBLjn/6w/tYFZf3jvmXlIvmWYC3AP+Frt4scapSU/IVFrllvMDCL
tGMD6BdpVOYh75t626iiBqcTj/PpSJj9/SphXLYdM5aiLCUgy9bujEdhM3GZIy3ziPxBeV2sMXpo
X2acPDgx48Cufv4dg20IT0S2Q6F3D3DNVqTRm96QoqzAnsZ1sp+KyjBCpxrtv+6vV/VRgc9QpyPP
g5Zll1zFDFihftP6oWl7yK6nC0yUdJ/REMwYWMwyh9wWOi47Q1vl54MfILU64zuGvCb7QRkBFxBV
Y+GHUdn8KFdvQgETyzRa1oNyl+r8EMtTZQUoBHRUOv9X0WlrB+0SDz0UFA36QyuCJbcxr/9xpyk4
+HJvvSAoAENWc3G3ABh3QcEEMA9CV2RNsxIAYZ16VehMwkZ6tXaf+2UsDuy9XRn2bA+sDLlxQM10
u7LBrfOlkSSN/dT9EJFf3MYh/Ti39vxw/5yoDFFYAWUPhoOxkp2rRW3Sc/rGQVUSJMxNj/GplZQA
bb2jh0Rpidzr5bLrdBq2S6qWwIIBD8UxtzDgT08dFB9b2FSoi2m/sCjeLFJ+j3Ax2PdeUfPIFqjq
YUOEk+6RXkMOvBGm0rSHf/bn94+AVD4IvMcUcbarYihL1kUbCHWiLAnzzk7OqLd1gBlM9/LTphgq
IBszCYZph+3ORKO1lJ3Xwg2dln7CaRgi49aYVf0RZvbpn/u2FOddFt3o6MtlAUnbLmuAeBLy3MqF
e8f7C+js/HGMDRSdNSkyBeTkdt/c2ygNdChYP9YlW5fO7mwUXoXKgzG5MBR20QVaZaThvSL92YIT
jp9P9X/ILG7WblEBKexCCdql/EDTsuwiiTkR3WOUMUAMHJBexv1lyRRoG8dsDe6WxUgMVOvQ44RG
DjGuwYzrhSJHe9L61f6QTlZ66WBoONhLeWP3RoFAeEzn6PJG7yIHyBajWSDBFw5V6b4Pglm79PZS
wIKRpFf4Z2FhgfXpkSkk+7GslunP+2tWnRwGNal7EEro5h5lTBo4QIVru6E2r5J0OYc12O7La8lX
vYH5NQ7ANfKjvVmu/0IRRjWE7Gl7Uqd65OZZCxdQF843GLE0F43RyXnyS78+qu4pjQUMgrrMRjDV
tTtBLQlqbnUsbmZSHlWJGDYWr15uwCizn217c1i5Ex49NCYQGXDdrqvyhqmEGcUNJ0TpmD6yoLtY
J2ad4Uf5nQcccvu2/oVnTo7fyIeHd4dy6dZoH0OZ42fcEIa88xu9oj4M5hgxg1kY57FnEv/+YVHt
J/Av8IO0LSlH786qDblDaaYssunL5jq6Xgv20dYeA71ODvLdt4VvuaFycIoCMNWZvY+pLFjORMpB
cW0tmM+jMRRQt41r9GQDaf7gea32ZRYERjqwjdtsiP4CSyrydWQYB8tWuTsODz8H8JtPULHdZvJV
aGFGi2U3S0bHFvmV2kusg+hI5X0c7oTEPZK2BLubobVdAlpidJAGiv2QjCo/5Yk1woC0jFc3csaw
Syvv4OmVj9D+OlI6oXJBtE1lf3eC7BZiGCdyyeVho3mwMxOEOgIOV7TztHMPGUcY5+P4GCRoTt8/
SyrHIzMJSGXAolHn327qUvI2itZyQsdPSoQTqxY1ALh20hNd5hHGYaqM+YFN1YckRaXpS67mcsC2
Nmt70VBJXpwQxFF8XUzUnVCj0w+mslS35LWVndeJQGanSI1T4kOv9rJo3Xjqx2A9p/F4BO5RmaI8
D5CAQMOkv7dd0GS1ur+mhkOZ3AILpkcratsA/uFITC/3v5ciI6NxyVvPF2PW0tgDe9YZJRS/151Q
uMmgh/MsxXtjJ/L/QoS0yh6zPDEfygE6pHOEuuyHyJ1AbkywLoX3f4nqK9IIY95eEgUQImwXnVbW
UBsGJVTHYmRi7HsPlXZ//XrfiupdliEizVNg0oSmWytQnkZxoMduWPeNCY/H6EbvGLNDcGDqJzR5
7TYZ/kHQtKjO2Rp1T1DyEdvd/w0ql0BcIIf6GbGHo377G3gXiyZfczcsAq0Kq35er1BiTCIEeAWf
k2lAxe9WVnlwTVRXE5zQ/1EagEfebbCVOdCV+pTD53nV8bliOKPA3lK5Gi2kK8wINcr7C1VZBJoG
rljn/QQCsl1oVZtzCtMrEva17n7qdE0/TTV+PIad8NKnjH4eGFSdIQkrZorMwfm8HPZXqaimjRF8
oxBrkuZm58WO6w9TMEd/31+W6nr60tNQyWBkzNv5m7aIbQ/SczcE1GidCzv2L2OB3Klf58Hn+6ZU
O0jFMgC0zsgQcex2By0T2b1xwpG7CexNuaOZzOFqqG83IPjFXC4Hb+Jb7gfc52uD5tZgbSYGErYc
kr7Nx3eGD8O3Ndjl2R18qFxaBAbtYMqvutH579sm/9ufhHtxgwglG7j0D54x1a/hfaYQD5KG4q67
u62u0EQVwEAarm3V/p2CkkVtRjQojaeaU/6oJwj0Lwn614xc5UapcYpT6K2sVKMQUWlIWS8r8ioH
p0zx/R3QPUT1MgY17P0eddZg+DOx/cJo42XuqYX2wn1e5to78M6K87yxtLtACBWYkSuwhLbN10bk
1cO8au5BqqJeDiGKbAezoN1rA2nfqlsw0IeRcIqbLRbCTeSpww6B7YPjpTQFvtFkyJgs2tzdnNWp
6nEYdL5nlfWnnC7LU5O3n1cLYdKfvjg4eFornkzVSRO253jKgprJeSoCnrD7KwTB3lUH9nbz/cq+
WE6WHdhT+HTgOLQ48HO01u3dlxoyzYcsEM8zeQzdpJ1nnWHJ1W9J5rfw+9d5/sVDWeyoyqfwDzg6
WVLlReP13pk1pqD35opw2qlXtKAtF0EbA87ZNl+jD7Zw1oMbqXg+aTfSupcVHSbzdh8waxeBHttK
6mVkEzWWer04Aoa9EzeiOvtwoz+IePHfT6ndnRPYTw7sK7f5lX15wF45+Gwc+mbFIYaTba83hJzy
S1eY/lMvAPVbYMnPzpIdDREoomnaukxVEJ3QdtjHDL4ez5U9F16Y1V1zSzzUbfNaB0/QQiPXRV3x
aBl5c66Hyjy4/6rlEhMRx+NqeADkv79a7pI1ovBwKyHD4UgAepBLWENqndOlFh/WfGjROmx/GndF
/5rwhIIZ/U8+9s69AeDIeaS5pJlPYZBkAQn3osqecaRHDCYqf0CJhIERjrBJOr9dX7mIwhoX6p6r
GzOBPDr9eYG/5zrSRTjYStVNeW1q5+WW0TVGp/AI/Fa20m8z41YYkXFaGhutCgKh630H9Hb6S8IA
2KyX55Qq6M4DeXGiddTuSC+jSPvRTq79FOQiQGQ+ohoTrUnZnHXReQhnLuMIrarG3Fe+pHEI1ai4
aKktvuax40C1ma1/ILHn/XX/FyoeF46VFGqQBRvmFLeb71tLW0C/4IVxGQ3PRMb/TnHbPt43ovjC
PCs84S9VKGr2WyO23g6NNw0e2nbM9yGkkz3MeYMKKvSrRzuuXNArW7usN136ORgi2IXcBRbTcyBW
zwg1t1r+NZOg+5G2c298ZGjAKy9g7PNv7tTZKNLHba6dc4Tz/JNHe8G7lPOAnnujueKnX1rJQ0Qz
iDo1D+DekXiBhpoaqJjQzbT+adLEDN8xAnLJ1PoH2erbvSC74EVi5ImqDjH/dt/RXsx1PyvQj9Yc
88OUoSOF0FR/EAm99YxUmYkaZLYvA5VdeKq5vZWsWkaiSpB29ecGIUQXCb1zXswLY49N9bmbJis0
6Tj8LI6I9IkMjvCL1iytxN31Ej1zKnTynDDqeQk6w2zgJmrn6wIlffizZxhTNMtw/2RtJBfbvYza
qLCyonVgKayK93mS6bc1GuCzTbU/f8ESGYUcWfKl0a0licee4V/hqwVaD3gaLTampQlrZ8M6CMXe
Pi38feIjYgYiljeDBHoNPbdZRLB7R1V2i7v0G/6sv3pzlhHx59BZtvnR9IL0sduy1Mamvftm7aLB
6dFhc3I0+Er9GAp612zP6dwk1zSHIvj+dqouwas17o/nOgf9RC8He/DZXVbPbK9xYgUHt1q5Kl5p
WWkn79yz063CW60qcoD2j1N+noLWZ/x6dE91vs43zfXjh/urUtqjVsNsG3EtE3bbQzJNhTtCy2SH
CeKSvxtL5199Ex6jFg21MEY85lcuOW1JajLEmKCxt/aGvixS6qSclNwvr7rTSWmAZf7IjDmikObg
nzXNLR5MuEIPHg/VSuX4JjEXHbA3mYkrumzqssAOnbyPbyKbyUO1vrqJWRePxqJ9u7+xiloYs6u0
zHmy8SgkQ9uVtmI0WyDmTmgmWvQI3KZ+ipwe4uIMun7LKYZLJCUjeLu1f3yr+svI9aPSn2rJgFbl
wIwr2c92fpvXbRGGN5N/N4iQtk7mwVHua85jBwHF46LlRzCftw80azYAgHl01EkQdmsemgBN2xbO
kqHj5q8+M9+92ywXEdXf72+vcmkYoxok6Yf2KVJbpO7QNtQyIBZrLvqYVqfRg+hrcOfiXW2Y8cHp
UfQasEae7lPZRDpwHz1bppinGhoV/LaEZsUjsoClm1FLHcyTGaTNY6HF7tlYJvsjhGfdQxkk+tmC
Iv/gAVH5Wl4qOsbMQgHQkn7qVRhvAg7t6TY6RNReRAoa879eN8KxlQCflqlu+JAdrT8wqz7Psrjr
g5giGN0dpiJHCyM2B76t6BFeWUVn/j45VvHYUyb51xo07X/OAs9CgSrqJ9OLhod50sajopzyhIFu
kKNxMC7sJ3HdtLPmNW6oOwb5cCvrPJEsxX/ExWpc758wpSVZXgBI5TPNsPNUTKhSDYgIR8ret36P
FqT7BlvrHlcKHAd7qzJFUC9vKOVGuuXbT9rqbrxoOqbMxV5uKXQCaLpm4rqkxdFLrTQlvS8gUQL1
/Vx93Gh2N6V4pYws7JwwWf3XmkNJHblj+u/9DZQHcf9ASwAKsQfAF6h+t6sqit4XKyKcIbNS4rs5
pLwvdnI0CqpwBNDqgHYFDioxSru9E6vRGwM9+TCbEnFxB+F982cxPmuu+Xs/xMvBohT7Bx2URPIy
kEbFdmfOLKZ5NJA4C4ulYSAsd72Qa+h/1+oB5pb7G6i0xRAIgF5MviGEYuB0sssq5VgwB8LMsuk9
9Y79jxWs+Zf7lhShN+8x6RsJukQm7j5VX9E/9DxiqQKVCvuKdFL8m2ugHXmCclZYcBT7KbDFQHti
tnc6OP0qz2IDz5ZVWT4jzdztQemc3Gy6hZhg0r3sOmW2eN+lvR1qvtZ/LvICSgUvQ1Yqxi89VRmS
IAym51/vb4Fqs+Wl4BTBm0R/dfsj5jpafDETLfeajSRXa6bNU+YzZAIKoekOfIvq0Equ1f+r7lEn
3RqjMW1OelSS6uQBYVZGb+E0OVN/FcM45qGztmh6/ML6XpmUR+DVszEny+j3S+eEgT32jx3aGpfe
SPyPkZEe0WMqTxMTfvDXeuSme1ymhTBKUrSki3NdQaZKutU+zMwpXRCk8dA46938SzR74k/NnYyD
sEtlGyYDXzaI5IO9WyYdjgkRKNxBXabGcxDAlhKbBnrgrkCJZHGnyxCX39O4KQ4+qer8cHh4muiz
Ul0Ldvu79utIfdYOK+HpD16KIvpYWPZDPS/r5ec/JYPljIa9jCS7Ox9U2bCerC7laLfu/1d5ufOp
dIvugcEX52BRqnOKxKYOZJtpe4Ln7aI0atsw4NVSeSIR4diN9qdxFkwxLrpk3PH+ub8wVZAFQoZG
P3PetG73BZ4Z6HBWSISM30YJIu2ieUSXzHk3R2b1T0Cx9vPClF6o1Qycpdrk/FYutI7zOu0Ouqpv
mSaZNCbYo51NyMPid+4gDUZzcAXxpU+2cNKEtjw3NfD1VRjfmmZFQs9z03ctugyPVQSoE5kJnUPm
NtQ4cxjC4oKGKIK15/s7JB3D7k3FRTKNwBAS4Lr9IFpUOw66ZzzfuQbbCiARL9T12EL3kJhhnBlO
g4LyiIJb8ZBvjO68VVNAexhR45WzOuO59szuIQJ5fvAMqM6aRPFYBvAW8EPyV7xyUGUUROk0pW6Y
Nuafg5c6D2sPTsDRM6SP9Oq3+xspr+N+I6lXyEo4BinvbK0tmjkxIme4oR7VxklPY/MkSnf6kBpj
eYv1ZpaazPrJSqj9TVGZfrpvXuUtHERtLTBDzHrswcAOohoe+BlQWSkUllGXdqdBIHaNOGv18Cum
gEEAGSdu2ecLaNGi6ypBuujJzTfI1KsLGX/7MTPso+Bc+QmZKqHiFLzMZW431YnypoRzlF72lNLQ
qWLzYztMRghRH/RRDSKev7C0V/Z2BxP6xqabYKgPg0YrrivTJ2dSuPUSILx9YEq5NDrnknaJjuM+
+/H9JZ07CnphDAnIO+oUxXzK2qZA3atqx/fodf409SgeiGIak3i4IUZm5BF6dR/ckoJd0lPyZ7bb
O5dDap7aCCnuIIt+epR6Z0ou/pWptgvSgSWBdFgnF7HEYQi7thoPqsiqK0eBie47VWSqIrsL3nWj
ITIuVGhpQSdp5pHmRTA4eCrMWH9wEgLAogkiRNTX5rsZzN168A2VP0CCIWWdFybS3WvWRdHSQW7v
hhCJ+NMpywFcWOMY/ChrW0MOgvvuWqN21RALDA0/PSIGUF16JDhohvGUwsmze1NqG15kAjzp4VBn
OwVNg9CPn/jWH/OaZtHBU6FcrZw0Yrdhs9iDIxkdLVDswprZGfMJ/dTh4wq1Zpj0kFa5aVpC1ajF
z15juO9XZz7q1agCMToFlLrpW1EQ2p0p2oFGNTi4cyNIyuykT9W3Qc+0Pwwn6q/mxMfNx6Y/i7Lr
DhyeMp+QdP9UvkiewJ9vj/PsdYMuZpBCgTGs/4420kUU4uubX4/BrYVF7dnTanGSpQ6wqYx8UE1p
jroZqkdTihzwpfnm7n4wCHFwBuMXmsvUsD62RQQ/Zhwdy5mo/BItTzhfJakF46XbtRYZXCGZDh7d
0bv/7KIzrknTZKe5sPsLlYqjmXvlql4eEuCR9Gr2R7gq/DTqQUd2tsjO60znCZ3qo9KL6ujKCIBa
G4PdBIPbRWlxF+TzQOLbmvFsnbVeLO9FAc/ldYEMDbnjzkS5m4sO3yopshGHg1fMv4Bm5HkG706T
BgogKD22PwNSYGRPDCptkbHGf+m8NKdxQscUXb4irOPZQ2hkaK66X1snuyzqm9UM0QEWXvV9X/+G
vdPUszbNO9Cb6UKnWVsT8Wx0pXlDaS8/6QDib/efVNUHxkN5jLQxp/RmWtkdZtv1YkrGdl1Pt9rp
zVuASMEf962oPCGlBrh8GbPBzu6GTglVSxqOTjihtvFv1Ld2KWXbxvQUjNF4hGtRuSIfkUB4Gyiy
0UHefkdj8PqlWolfNStDvjFDGv2pSaciOfuJhQxTb6SMFVRun8WnHgLpo4qtcrXEDdCT4gzgMNza
t8U0FlonKC04k39tym65rWCWGGeYp4O8RW7cPqzlWMpxIngxQJRtTeXT4lbo1oFgc/QyPhl5H5w9
banCHiznJYWZNcyX8miGQmn1pTNs0l95c2jaCtKiUnZuc7eoH2s3/1wzdfagQ8rwTpugD6yQvjt4
zFWbShGOQvALwGTf/q5tktGX4lhSz8N75PHWL8aY9jcmTg81o1SXQga0lN0tgzrc/gOajLnFHoxj
hcjqK4qd+XsUMuODq6c6pjJjAwslyWX3KxoLYQ8QCjthUpvWf07VVVMoIJ9/WNLKDpkrTJ96uNeA
CxXTwWSKcjNhgSc65iGhCL09NvaAyrnD4Fs4D8n42CUIsUbsxlMs4iP6EbUpRhiIgODY2uuBBUYL
bi+mDAyXXHlZvP57N0fjBWKE/iAAUlgin0Q2Cu5+XuK9kxHTjKZUDt7TG1L7DFdM9DROvlOcbHew
Hn7aocG7TvebSWCKh3sX08XGOKMF4ob9EqdhbxsaJK3+8j7JyS7vm1K8CJgC48QRoc+2n8V1bQai
rIwaCSLF2o8MtQf0RM3k70G0HqDa8gigqniMaXdJ/wnnLWGVPLavkgPPmPJUd3EpRu1X2sep1PTP
TQRN2qmYumZ6ytKm8K+zLyWel9UrTto8LX/dX7PiAr5II1EJBx1CBrb9DX4RWwTLVH4G282+jMGw
XjrGNH/ct6I6MBT2Ge+ksEJLYffei5XsFQ5EghsjQiWvn9J/2wGRzogw5CAXUpliToi6A7kyPmy3
qUUddIgPznboB4m4WX7rfqpiIhtXP2R3U5riRfBhz6WLta9kLTrV5ZkBsdAbm/USB1HymA+Mcg9e
nB4EK4rPJPsUAZTxXASQWtvP5LoCdeMRXaHRSudrkhaelA2PD+614gIQjOH66WBJ1p9dGmcPPpAS
+dqQIvcXwxyar/44lf8GGnq/Ztr/89OnQnJy4PfhwmdRu08lfK+IakqrMJt0zUe0kuDhDYbpYhrT
UaCi2j8oR2QrC80sYw9D4vHpHWOluZQK07j57Thc2ji3D/ZPbcVmMjcgJiEf3X6lqM37hhauTSSA
yjMhifnsMzl3+4Vto+sHxIORA9LArZU8QMeXcUYmnFBZu2rpuJLdj/r70cu+/7wlBl9w8jzPkOPv
1lPpou5hnaHy3tn2B71azNu8JOk5d+lw3jel8IVw+TCFS1+YscO9FmFZVfRyOiLJCu3zkxU31smI
tOSmJd5fllYk9gk9Ff0mhhl6Yacjnr1vX3GX6QXSJSOv5pXew0CJsRi8qojOmQPWHxjh/FLbNaXL
xFqXP++bUp0SbCDByqAQ1cNdgRR55rwsoQwI7VZ0kmx+gVqiDcziYEmqLX1tx9ydk8acWgbhuM1L
N3zzkLd8XBe/ZcIxK66tt/YPY9k4l0Sro9M8dUfSHsodlbkOCGXqzntn0meNO/UdPn+dquLZRMfi
D09fFwTNjc/3N1RlCQlNGUYye/KGrm5eV7omqUkDbsjzW1WL4PekI0uHNNc92FNFPM56oAkhlpTQ
P/ltXz3ZczD7ddHR64NxovhfMNj6k9Pr+fcYQMMT7GblB2e2xl+48DQl6N8GNCicfQOsAyZRZNBp
hkuWW6ekpykyVlF/C0AahPe3UrrcXZYj3xdZWYH4kSO6W59lNGK1mJRs+5lkJo+G/iGt6+JdYnnR
VfRO8wnGeO2/QM+Pyjqqx4fXjcYQoCpGj3emhWk2o5Yk9DZzk1HGmoZP5a35iTcC0Wy9EgeBpWqp
hHnUMuQQGtPF26VqqdsvLsE5oH3TeRxh9jmZcyTCyoo72Vs0T3VfiUua9MPl/iarHADDjXRBJE8b
/LtbyyPzCO3K1Qux156DeU7Kkx5U7YH3VpkhlpW1Ogpub9i82tLO0rKRffe8tL/X6Cs8NIWxHEQm
qhtByCA5WelOsKLtYkTCIEkcwUe22u2nusydh6YrtQev0SrQ2g6y7ZFWH1wI5cp4jjinkPW8kdbq
G6sz7ZSV0RUswslk+nxcg//d/0qqhfEYwfcGxzv1uP1XqrUkoJMEq4yp03Kpp/4ESWd3Jj7vTmlR
NqehTocD/6JYmXz8JNqXwfs3BL4QX+u1vmiMPzjDMJ68TG/eiTmdD1DZajMSTkzID6Jwt7Y0iZGO
LqjXo02g/WgWp/hiNN5RN11pha4xuG/cCZiF7dFISoumRM7kvte42s2NtSU7tcNgH5xAxTsHj7dU
66OqBpxstxi7HGs9G2jDOV5mf6gM7Z8ILl9o662nAkTWx16Mf+sz+g7m6B/VZxRPD5yO9JIkbT1U
hLslGg2giDKKJflaHLyruhZGWTt355MwZts7OBxKY9Dxyrku3qB9Z7WFrVrYqWzzlEvwSY9672I6
Je1ifWjq+XL/+CuNsZt8PSZ1iQC3H2/s4ngBY+mFddv8wDm2f6A9itjBmh5NF6mOCdOsrIeAFqDQ
zpLdaRXUCBH9jLIVVzhJpvW0oNl11NNUMOUBoaXIJAd1cRz7YYti0qndtXwsXcBY2Sxm8jw2VXdJ
F2+8FTXze2ExrVbYuikai/MYm59GCPqvKbX5+CymomUY0oXFO7y/1coDDJaYQgpSL5QUtlttwPiv
rQMTPiZP69+5SIYnUuRmOLXzEF3ZDz+AmgYuulNr6Xl6dvOyaQ/ib9XnpsQIykZWchl33/6GOmsZ
d88FcAsSgfeM9g/PmXDnq5jMw1hb4VnB4cObAi6Tutg+1jZSJxosChpUbRP/se5r7WFxBnF2OXJf
YQucz2acdr9wnsnRJQiNSP4N14aeuZ2nlYAK885d/jQnlGsDoxj+LklofuGeUo+mAuej3QZUaruX
ApBzAXs0TsGEnfsUmZH3X24WZfUwtEK3r/dPj+r6QNDLQKsU0AGMsLU2IpmRxTGnJwGcnX8q/Aa2
arv1ll8Y0yDhhIsBABEHZO8RBuhfNDIoZsTW5qMnDP/fFnqf/+6vRv7aXQCKyhlzSnAPyvrzbjVx
7wYiivBxOrXgd1DZG58ixgHPSWoOCIfP6VGWpDr4NnVFWX+gVrPnuUK/OQ4ADUJ+EAj3apXA6LK8
H65DFR3RjytNUcIhsKYBSn1g+6VoTY8GShpMcGuIjnW9ld/E2I6X2k+O0Ewql0KD+v+b2l1nS9he
LdoAUjeL+YTepU/hzv23HjVNGJ3n4DStxnpJbNGfysxrDnolqiMJWA8uNPCAONxd3aDuM8d0aHeF
dmc7v+VMnFzLqewPokDVdpKLESpRuuQTSjfzOhcryKGnDGxFvsTitkQLsutAFJ+hE5+u90+l8ulg
qFgO0b2ktLtPl8U1mPk2BlXUGpHzKAqy2LOpjyI4aZByQrvaxvjnOaZ8/MFdY5RTkNao25O7uMY3
EP3zg1m10/+m3tbqgx+n2m1m2gEDMNdEBrX71h1DTIVhybq/XTZflhqMByDfXwDNIDJPCQ2ok8wP
re1ux0kT+bnB5PwgjOji2d33Wm+1W2ysv+I+5UgkgSMIJMrjW0tE5LMzmUAj4R9GysItBQQHhW4g
TJpTQzpgBFCeIkp1hgGxFlmZ/PdXp8gcq7kxckk757TJ3wFlwltW6ObnPCrcg9K06t2TdCdUDiAg
gFp1a0pnriLpS4mSYZL0YpLxhpU/UZ82l/g0edP8pLmJ9uX+0ZV/dO9QJc0TiiBS7G9fkzSWKrEZ
pOEuij55np3GO+Fam+rUBp0eNt14hIpTGiQaIXF6gYjsNjRCYMEv6xlOO8TUIQAxgn9aj8GesbOS
r0ltHTWIlLv6wnzMyZB2t7sKQY4WLDodthgBww+F1TtfDK0cruNqFXCetKl+7iG9O4omlbfuldmd
R3CYbO3RbMLDTrp5FmnR0Ahrjob61JvJ2wTchabGvu5fWq5mJpLIoSLRION0DPRrHTimz4y2IHFG
bgj/+f0To7oRki3beMnZ8CjbDc1F3o2gfGhZJrb7oVtK6xJPtvc+9/30IOpUbSJYUMYCCJToze5M
xToCIzPtp9AZ0jw5lTo4rhNcCYd5muqQUNdCdIn4lWGgnaGFblNllMy3d2ONykft9us1Mqa2ucxm
hdB6EfiXYGj7v+5vpeoZ9sDAEtIAmCJD3W7lAKYnzsmtwoRRlofM7/vvq8jAYiSp9c6xNPfqgps4
wykvmHu1gwOHo0J903XGtzGXSb3kTQZeF8a0gsChw9hCa8eATf3JSZDqO6GybohQrOP03NsNquj2
MAG8nIDGT6dm8G1oQvy2PupRq74DIHTckQzykJnbbghM2XzcQkZbdWE9g+eOr6TMeRj0epWdVq81
QliB6oN9UFoFu8F/eEBAplurTNmP09ATVGaWLiuKtfUjy+fsHQSO64c6pfzGeOX/4+y8duRGlm79
RATozS1NVTu11PLSDTEazab3nk9/vtTBD3SxiCJaMwPtixnsqExmRoZZa8WRtOju5vOuCKk7WRAb
Nx+fThRTpdDU82MQXydU2jqvK9v4A+ovlheDHf7hgNF7KnnsmAMhm8QKYfLN7pDfun0K926ZoB9x
EoBc6dsAQbVic2TKDps+xuGZXAGJOlk7yiD3rUC9R0OYcuqW6STNOdDdgTTenNb0XlOn/MlMDenA
OQm3un3OhKANZ4iGOZiOy085p5KmtSI/cKa8o+pimud0zubzlKrrfT9YlVuFSN+baS2fb+/ijsqV
aJFDoiI3AaK3TVutQUGJts5srGbDB9WWZC/Mi+UrevDTEEiwvYdzlmlq7Y6GPT0x2TRDw0188GI2
PuiNkh7Bbnc3g44HImcy0phbAcIqbJB16CyL2CVcfmmzrCaAvWwmtKg10rYPuhKhgdNq+hOSpEca
Q3tPE3kgpVGq2PT2N1eZScGKFq1i1kFYDOmzVHe5H5eq9D7Ss2b8IceRfrTevXsssgpVpoIjxkVe
fnxiq8ToJtY7haFjvFN7y3pRmVcov6hzo37Ilr4NOqPRDtKZnZUC8MdhAboVBF1x8l+FiLjHJYVT
hnK6paTvc5Xrq6xF8btrpW+rMZYH5nYeDaYZkI4yH0MRysCX5pasyhoKUJyzQTM/5EvLQCGIpT/N
sNQWbxkd/RHFGuWzU4oZ8at0pC+9t1xKM3+IBhzzrU7nkreRpOa6LVqxYe1KI7IFbkYB9efaDo4I
qez198HdEhnh5lqTfSNxIeTNjKu71RYLgittb/lzV8dfu2ZUz9aURR9g35i/k2wo3MXs68pNDOmX
tmi9jzS/euAmd24TvwEwDmK+oLu33e7OTJmuMC9UPK1yPbdmjbYAfLS7cLUK1zSh3sFGt4pT1hbp
gVfbCblI3+jpw5shydoqYAyFYQKUxvRSJMvHpq/tr3Sr7Xtldez/HWy1OK1XWw12mo6G6NdsATKF
RskjRtzEH506fSYMcP6zmL06e06sMmI2TBW1IhrI2mdriqTaXeRSVk9JxO9zSzntqiChqYSgYlfE
uLpWrY8+xP4v5CRQOuDh3HaOTWmIiyFLkOENrSVn5E1fPFE91u5u78SeGcplAhHCP8wquLxnjVEV
cpVw5pQwjit/SSrQck2+5p9u29m7T+w2CC/QBaSZm+jDGKq0dzR0yYB7ZZGnDGnzWe7U0O1JVtB1
iT7etre7LqgtKDgw1hp/ebkuRcvKxbYJqhN7Kb+DNpB/W+ZwhHXZXZUAPgE2Zk1b9euuLnV5sVBx
KtZ1etarlJ4HEtx+I1n9C3IVR1dkx/ejTaBzLylzAJvY+P7KpueXprPl19Mg5Z6M5kZ50oy4j7x4
HYroXCmA1wOGQcffbu/nrmXq1OSzlvhj89CZtW0sTkfuYEtZ+nnRw+gzbwUHU61N3v1CoWJYSYt/
2+reK0CfR0jH0Ae8KhaODUG4lBK016OjDQCj1u5dnanRewh8sG6VVJOaU5Jo8X9xmzixR+t1+YtK
DLLUwA6EDC/4ts2em6tSIvRNzVzvlIZmk1xGP5wycxZXn5sjVs3egaKMBQQIpCxDFDbXpHOMgSCO
8KrP4+zEvM3MDc2leSqj8NdKQn+wv3tfFXUvCs2ETnSfNq+srU2TSlPXhuOqPa2h1t6Vg/zeWMrm
7CyA1tuhOcJ77psk10UOgHxgS1wJc8ksKBAyOwh5MfBNUwMbvrcXVBpX52dlpsUjE5KMAwTynlWh
CgSkgm3lrl66AzW3GfsWy3SXNMoThRRLgWRE/X20ps4vk2kmHnOhDkVd9r7mK6vbYNlEUhgxM7oS
0tLJHxwUwE5zIS8/l1KvZY/QZ1LdYVCpY5iJ+Sypg35q0G30lX5aTYSZQDmasax9YRu7T1FaLc8M
Eeg/3L5je54SbS0x6YhxgLz5l1ujSUvUVTQh/HiO1nPllOFzN8z1+baVvccd3W5xmW2emm1i1C6h
nBn0gHwmIIBgLkrdkzNT9onh+tPbTcHGoMJIe426uPgqryJVRWZKk9MTqSrOyDBpKdXdlArYGfGp
5OD+7O0dEAWBdETQ9GpyRmESpJWZDaQ3zbMT46ikU65a48Hh3ds7QcD6A9wEQSB+xasFzWnGQGxN
VNmK5T8AedGd2q4/qQUfQUr2DJFOElWpYsTwdspeLStDnTeg1aSWxlmYaZOnl+g5ZRHR/ps/EkOK
YCPQsiNt2ra4yjVL81FAHStIoY8o4meBCu7cg6rYHoS0O6sixiO8YQvJXLZ6Brqa6XDYAc+vSRKi
Sz9kp4rS+q8V/fi/MEVGDiaOJgRtgs2XikZUAyaIvEQ5Vn2msB8HVoKqQZcqRxXfvW4M+Z/g4Qjs
CkI4l6eCPChWsrS2/DyVq7OiNpKXMF4yWMZocEtqzN6cWU3Q2ePihksEna5QmnO8zqUby8Ny35VG
foCo2fF3NLyYYiokwGn+bp6TxS7zVi1Zvjwkjd+bIwysSiE+Vs3EM6bhSHJ21x4aIPRITcjR2+CV
J5sBaQ3wjHiSJPCjirEGSztrXxct1O7CuFUPoti9o+RQY9CZZg5LezsgY+g0ZA9HoiBpqqf/0rSK
7icigWAqnOYA0POnw7NJUSgi6aIorIhMeLOZ2ZSHgPZ4siSlGk2v6tnaZ0lpO1S46K2/MC7a/F+i
du3gS7jT0F2JrFF7QbOqgS+YzqO7GCSMPvNSoB5PnVV/JBZWrCBe20J2O8NZP9QTGEevXtXxSwoL
onTXKIfhDl8nbt2cWD72Cl0qn9NcKI7I8tCrbhQxJuR3pcyy4TLRfjBPMUF9BOG2GanpNU37kq/1
8J86t7nk9rWJjNmylHLjyW1fLZ4WN9nLtFZDfUZKT5ODtO5UyTfbov2Upqrx79pU5se4iJyPbRy2
q98hN3bUU7iOLEUPTyFXBQ/BnyJgeOVT9QHxEUMZgSfYav29axYm5iRGf24Mozw7FrqctUN026eh
wnMof77t/a4PrrDO60QIJIRWNk/UwMijsM7E3e3C6B1zG/rOJR013pnG2OneFKv277+wCLKIIWCo
F/MCX643Wzg3igVp2cYhP5ugQLzF1KoPihXXQVf39oEnvA64qLOSqKAey0opalzaqxwjVpeRNl/P
fDc0TOL+pKl271XMBiCDVpZTCm/qYFuvrydG6RChMA69F5jGpVEnS6NCw+v5ZmfmX/s1UalFjsZz
CHL44E0WnvzydmIK/R8KjxSTQX5emorSQZqWkPwy5jJ6RSKF76NUNg5q9nvn5LUV8StendJk0eak
NKme16tkPeRNOTxZmZZ78Sgbqauhf/Q3n40eFHA+iDY8m5cGQ1vJpQkPTwbb90GlrrkHsHw+52kL
3hOW633KJMo3xwLspQBhCvCb6BFdGoW9qRlQeuhL9XH30dST0B3CsfgwNYfklL0TghQYHAskSalG
bJK5qhn6TjK49oNeolaij42HlqTpog5zpGq8dwOYlCyEUVBS4qm+XBWZhRC+AOAV9cxMLkfD8WjK
hV+QaK/fmetkuKZdHFHb9w7MH1Y5VVO6A9uwKlkbrV1VtjIBPDidZyVpX8bcVgO0Aprea7QSPYLb
nmV3nUJFhFcRRS5740ll9Dz6zgZQ2DSJes8E2NGHq9g8FQukH40BHGd0Carz3xglJRcEXWqlm+un
93aCBhKwly6XK8j7/c/BIe6OJan3pCWbvKxUjha63VtYz4IYQ2gH0xu3vTk7iMzAUMyyNaASW/pd
FjG+PCxjry7q2VcLZz0ozW2fqD/2CFqhAuA/iV0vD1CYdY68jMkaTFnfvoie0znNpuFnFi7NA9hB
+1ynkfziNFXoqUqDxs/tPd5bL0vmdRSKO1fe1KoHOhnmzHqt+KeVtvNLAq3cNfXpvtDi6b/b1vZW
S5GHeZj4b8DEm92tSU3XmOZSEIUqs46WJn5I61IuT3W3NJ9kqYaLpyztj3CY86d+ttWft+3vrpYe
MfxaqHFE8Je7zeg/aWy7cQ0oUNhITxiZr8d9/s4cFMWVluGIonklIyI+L4KA6JFRyKMtL37QK98+
MWZxDHU4k1lfKnfrtFq/RVJ27oZeCfSlmHypltRgWBr5UVey+FMMZu0gKti6Q34Dd8cCEIDMLTDU
zYM509Xo+MhroOfO4k/AKLzUSHMvhaMU3N7fXVOcJPIDEFrU7S+Xu05RoVY0TQK0UYZnPc7lU1/K
9ZdxLo94jjumuC5cUvJLOs5bNOPaJ4bddYz7ANZofjS1gtRgytLHIpMO9m/r+9g/KiYoUvGWgCva
jo0do1QCvhHJgZqbsS/JK/p/8yL9igjrn1OkJjW31IvuICrYW59Jkk5oyl88m5dbqVEBVUvGjQVW
J1teiAqNG9IFvW/Sw7mDe6cURBH3AvQEnMTtCsOeJRqKtAajI9geszUvFAZS866g8fFj0bL839Ve
LMR4DfWkrLUtI4aDIuOBL9rZaKGHKmi5YGSuuBpM/hjstpfkoM+mr1KkSw8GNTREWcvlFK8jDZoe
ztaB0Z19Jn4VRSSEEOGjiH//6oauhZGrch4pAemJclaiSDrFxpx8nMl8D96zHe9HMkUfAcgAtd8t
pa4oqbwrZqYEodLYgc0fZ1tBdDop1CVotHp4cmwkEhnEUfrVMGcHifv1SoWwBqxBJpoLP7C5nJpU
zbJklErQMtvEn4so/h45eesv0bre3/YD135WsJ1JusRUCeoWG7eXFG3aMkNECQrgSJ5V5MPDIKvr
Q107tau1Xf/ltr3rnVVkBhSACccfCI7K5Ue07RY2IULpwQwPzG3labzrrP5fbaizD4ZS1Y9S5ygP
Ml/aXesy929b39lYIW9JtAkXn3L35lVTwzyMKn2cApThy0cpif9XGE30weoy+XTb0s46iU5Qo6LK
oYgWwuU6F3NY7MXGFc2tOgeVo2YfEd9f7iOjpOC99N1jFTHZUlLTytfTyTkoV/zhZ7xOiGiA4WsR
Z+GkglndYlKGhs58V45LYGZqrJ01M8xkl4xPRbTcjOJ3HcUIx2NMl/qvXSvddBItwdRL5D59yUmd
ivct0zhTN1Yjp/Z6I2Gej2CbLI89sXr9OJhFTw0LsarkPu/SsHWbxqbSlVlDeM6LqawPPt21y6E5
QYeYNhZro1txuaF0xxsl6ituf2hXZ72150CpZbF51E3yqE7whmFl/nf7M+5b5QaqQk7xaqBR0eZo
WstYTYpBPcOym879MszPzlL2/2tn0vZiLON/bhvdOaVgjW2h+YmSNoWJy6Wak1Q6C9MUAiMPe5eB
Gtq9ZZRzMHe2eXBMd01ZtNJsZAdlKpeXpsD3aa3ZW3KQdLV+rkFAe/hgyUNHsjj4gMJpbU8k0TM5
CXbA5mxMIbRclFWcyUFh2pmnJelyNkM7cWXJNt87oSMFZtI+Ur9vg7dvJ/Ec0R04O9AFm6hqYora
UoP7C+QZOqGp8jWV2GKom2JEB9du533mtvFAiyeK/s12BkONRwc8kxKBQKq5B173Y1md9lSU9Doy
eW7u+rZvH2YNVLxbtmnjgbfsD9a749K58WTvYOLJi7YuNrEiExply/GRmXGdDsXwkIxp/G8LJOyp
ahB3OXiYdwwKFRUh5AtACJD85SHS7ChStaZZgkGfq89RlVLhjqLyPmESXCCRgh7Yu76UgtlIQ4nI
hV7pdtZGZlKPo/MuB7aZRI9SaQ/A2bQQOYbY7E5VPo+fl85SP98+Rtfnl2BHDMuziHvoXAqP/yr8
0Ides+OKbR0AHHmisMUEeqn8Gpdt+Qip5FdZCeCZIR00BK+vKL6ALhOby+ck/by0q2UEdUvLi6ka
nfOS9RkN2izJH5Isjw+u6M7GXpjaXNFoHvQ0q/AGjp0WANpQqcwjw34vt9p0WsO69hRt7Q8ikN31
ATOSYWsLQbENNESumIca13xNpdLT7yCvi9+WwXsyxYVzcDOuTZFP4uSELhxc5m30PNVmZPTd0gYD
cZ+3UCh6t6rxR722pDf7VfARHBeQ3VxDlA0vPxoCGonZtSvQv7DNvQJlzlPV2bprJZL08fa5vI40
BBQDX8OdF7IWm9eiTpBEhLeGKUsd7utp7F3JaouTMqcUQziP7lIyHA/NHMjvy9sHraI1JOto1lL5
AQYDG+9yqdNQrBUjrbtAXpPmvi9n82s8WppLsUh5rtS+9AiSursyr4cXHtH11EOk9EfgBrkXzXQ8
DrzD3kcG266IuFbAujfeyEbYuQ1RSA+Kep0QbCnkLzRH6Hop9tFQtuv7Yiu8m6S0OAVKppujazIB
utDWsAwiQys9hCx/T2btPKRj3wXVqK0f46U/QqtfuyFhk8hSxK8ivrzcbjm3wiYnuAsyKYzEGGjV
NaVxebdk+eAnYhJgsyzqyenio4my124eHQxk9vnaUNto4F5aXsE4RkWpVkGVxwaRq6Lc16k9n6WB
WYgrgdLL7YO9t7ukl/h6QgaBc720l6dlWPWKXgVGMdlBIluZhxRYEthrp9+lbfaNauZRy31vjRQV
IZcLSUwc76XNjKCdkE+ugrCaVS+1mhicUcxlkufUiyrbfLPz4+a8srfxE5NhdU6VKFUw63Xiqk1t
vauWvjzLdm0exCa7S6PIxYwGHk5yg8ulVVLW1WE3VYHe6KOL6CdFhLKW3meIZaBO7Ly9gsfSSH8Q
5SUQgS50aW+pujwmR2Er5yy6s7PqvzGrmELcIk3ZDoZzsJN79+IPqoBREMTNW4/bqWarZfZQBgid
GV8jOv6eYyWJXzH7y+8axXpndG3mZalWHLwqYiGXgS1NOjT6WQwCb7QWLheqw3POcyg7QRzG3Xu4
6cuTWYzZQZXpCmCAn31lBkTIpZmorrVFWYwyoK2foObcR76mt92THUYvIaOJH2KriIMYkLTXRvCy
4pTd1qdhemKOXE9YP+sHNMW9E0V/iNCP3hvS+psv3No1uXZvoTC/LlPQpH0TrB3DzOVmnU523B/V
LHftOYQIEKNFqXRzgrvBZJQppJygVe3sdyGP1vdaVSfZG5euyNw4qcZ/b7ugfYskLbzgorC4cUFm
2vWk6Xzauel0t6W2FwxJ2JwUfYmAottHdPadtwuRIUOU1ZANIc29/Mb9ooP/NfUyUApb9RmCbHv2
6pT3dd30B+dpz7uKMimPCc0i+FaXpuyhmhEisfl4duy806dl8puysj6FXTE9If+Fz1sGwG+3N3TH
KrpbtKVQVhViTpsNHSlGWvOoVQEqud19NY/SXTECl60I+L2hMhUvpVt1YFRcwM0FFToW6BT+6VBt
lR5T0Lnp6uRN0CvWSEVDD99lpf7bGLXBZ4zK9BAbavRnUM1jNyn5wS3ZWTJCThSceE3I6Ldqlh1q
ROukIWWmTOHglQ28gcmJEERXx+yzZbaKl+jq0aDHK6IXrzQqRBSBNKFhe7XRZUllzdRq2wcoXJsB
nZQVWeBmNH4RG+v3Ua+FS1AwOu59MYMbflzSPvzuVFFS+7MpSQdvz3YPxK8R3hF5KSCADHK7PGyL
TruzyFRbzJhc7tNuGIK1bdLA6NuOfhoqpmFVHNGytn4Zo8TeTESlcgMkYCsfghqsZMRZHvpWHJdf
2e3y29IeMsO3h+uPFQBIIHYpoV6B9JTQoQY2FiECOIX2pEqS/qNwnM4PtWi4n9sxP3Vabbh9klSP
5WgfOKitwxDWqWiKGrEudAfExr9KSrVhMBgNrzt+NNTrU1xqD1okjw/1RLH69s3ds0RERN0GIIIg
xFxamttKmxClAPtN1jO5RklJyoWO2fyQy7U8gHPsGgOLI8jTf0hOG2ONY0zrqgJvN9as8/TQbL2J
zmjqaeq6fL69sr1zIui3/2ds8353zjos0gCivO3rGsiz3Z4tYDLnv7AiskGaI4RF25ZCaS6aEo4C
cQuz5qQmnXEX27318baV3Y0DEEKHmneC83+5cdZUM18V3LyPzGHxEk7RF/Bww2lhIu/Beq5KXeLo
CXFMsD0koFetKJQuLDWtNQisoFQpiGr5z0YvHY9HZHis21jxmhDVbGRou7PWjvYHAqW3otf//IY/
eA6wTdRMNxHBVDdFYnfg89GLTB5mNVNcWWnMe4StF1+JpPVB6vXp4OXcBgUYJfqC8AGAHZe+JVD3
ZqrHcpLizMx68Au57SYvLfGkYai2Z4mU9uCj7hkkhBbNRQqnqDRcflRoLWGSofpEBzqE79RALWW7
Vd9eTelBSQ9nju4cIqwBo0IIlFBrK88wRnmdDrqDaHCvVHdWXYwPsb6YJ4uo/WAvd03xQlH9wbUw
efNyaWU45k452bYfqlPpK1otuw3l6FOjw/J789WgHioEuwXPDKjmpaluNskC8pFVpc10H9fRrxoy
wIvSkQjdtrTzJEBsRukGNSnUgrZBTp9Ko8LsFxQE2tx8WUa1/UY/OIHMZpSfSWPNxzJcI0+OppCa
9xQdmN/bU0Y88x4BaQTNvfEBYbs0wLZBqhZU1k5K1zbnyc46v13mX7cXuuM5KaZRgqXuhIb9FiQS
M5vImmd8mlPAb250yfmhZk598BjsHX+gaNw5KL0CXXT54WqzNI0WSRa/b6fiU98W8X0SpaOnd4N9
p9C6826vau/zgQIVXQp41ah3XNobGDBqrQaN17wbh/NSR9LvYjHzF1kp9ZQJPnF3Nke7fBeaQ/Ot
tLroaOzKVaonPIzQxxR8Vy7gVak5mRyTQq/jQ8GXo9NktKEXNkP+C2i5/KWN6/KUKtHU+X1t6jMD
bbo+YNih84l2bsH0HyexviZONP7FwbJIrRkcIPKhK6GEkAZfX64Omq+rdoI/s7i2hvJQQ0fw4LLu
BIxC1AtmndD9vgI76ZFsp6hSOP7aoD2Ap6udlyUebMU1ImN4rtNOC4bGODrQuzsP3Amcs2j9g+i4
/Pb4Wc3uIF37eRUnX9JGje8QrarfN3FknsmMqsnVZlXMSq/lyI1ko/yS9ExrB/U/rpR35aH6JRtF
eISh2dkPLhpFTfBBvD7b6kYe6fkwhI3j261SuT37drd2GIwXCp210leJ2zLV9XT7Jux4EnwzE0ZE
gVNUcS53w6ibLMro5vuwKleyBa0PJsMYGSQ8r/5tUzuXjuIJ6A6TOTGcf/FTXgWykwFaXSl446ZE
agPGbIN7MLsacnXWez1pwr2Zl1/0psiDYkXL8rb1HUfGMYNGiR8jMd12sKqo61PTiR0fwKJ21zLD
nVxxig8cy952MsQTsQ+hLkNecLlGfTRXLcx4V6HO/1MaZfQl4gw+Mib1iAi14zIBXAmYoNDAJVC7
tNQkTTSXBXs4glzzqgYFmwp1Vc9aOzHLu0nvbu/fnj2I8jzgpJrQUTdvq5w0RStrnQNWpS/gqmef
O6bdn6WmKr06z49ayX86fK8zeg4I415FBxCZfgpPm/V1Y5TxkVrHH8q4PCVxMiLJbHVeo6r1w9JJ
613c2KPbMk7SFWN+3QTR3He5xrF1ps68GwzzNwJ7qjebFNGZvTcdbMjep8Z9WNwdvgB9mcsPoA5g
Ux0nd6BVJhrHOTJf2kLPXYCLYXB7749MbfYi59XsihJTUy4X96liFTTttOSDgRTFwSXduSbE+oS8
0Abp9269UBzFQzqh/OE3ehad9bWk5btK1cE12TlM5EgoRyI/gFrXVlEjAvLb1wwIReVV4ruWqx25
VtQpQa1P8JZ62/zf7R3clo6FuwH/8KfgJgOF2CSAdF7X0DTRrAqZtPtFsalHWWH+TqqT5ftC+e8Z
sYXeLdckP1jpzqcjSqPM9wehA61oc0oqs1CdyWClYoKBjdaB69BMf9ajpjioQu2uUegtYVAMCBSb
/sq/xstC6VSNQn9EdOc/CBiorcWSXDaoSDfp98WI1GerlcL7tunb0+393V0mA4UFNQ6UyZbsIobb
aBYaIQT5qfq1WcAZLbYR5q5TjUdEoj1b+D0BvkD7GCzv5Tqr1NIWczbxDHahukxCtR/SLHuwV+hN
b18VhReRCdJTJlS7tMRghplcsw6RQUsaKaDcAzRxGItq8OJsTJaDJ2ov3wb0IOaEoPgjFJwu7clG
wiBiOw79aawoVzqF0f8w1XRg4pctu9KaQekJza9r3+QMYyl0ryy7+uDA7jgAfoOAXEBRF4X4y98Q
h5EOEaxkzczM+Ybyc/OlIb84WOpOsEN1n/Ywxbs/3L5LKzycUmVWFoW7sZDTwC7iCmYdDJtmUHwd
cSHjJCmd8ta5qLgBiiacUUoaRJxb1UVZrbIs0eXQX5XW+GHIk/k5naLPbz41F0Y2X9FJ43KtFYzM
WhdCOeGyqVUcnYpmmv5329ReMIstwbFFuR3hw417yboizCxtCBEhX4qHLJqd1h2sPv+iqtn6jyKZ
ycMizdm5mbT0a6SmswfEro4fOrutCreXAcOP41IdHSKxxM3jTaBA9YRCMJjwbZNDmmJt0Fcl9IdY
Sc+UcOcTQ/LE4KWwcfPmSFJl7zQJhTFyVNGp32Yt9qKMBiMGMKdGcZi5LZSjwaVMto73dMzsD/NI
teoZCEV3FKfsOCMAfATu3BcqN1fd5FKfHZgakm+HOsAkpO8/JU3eMDQrW/S3Rxx/+uRIiAvcybby
J0lWPk1az7T2XKm8LmtkysFJE0xKkdzfPlh7H1C05P/P1MYLKJDr7aqbJKS1Cs3PZ2c4IU86nhxp
6L2SJO3A3t42GiicgTNBHAP84aU/UJwmnBpjkZDDaeiUh4r+W03mb4UymF9vr2z3yohSOqK6PPtX
GPPRiqNeUflii1Mt/6wa+qCuJrf/DA3SxLNqqp9E2o6mbx67CGdY92ie6G4jg47tqCRRh9Qb//Zv
2tttAXilFqdBU90OD9fCXsotSZb8znKgcME8HN83TGdzS/Qd7qHtDm+dzS4coSUwPWSb5PtboMeS
140kL5VEQTzriaSt7pc+jHXANKzn1TGKv3CJVDtQIaKISzVp83mTIaShoKTsuV0Wd2kxME/Ghv+S
iPnXt/dy7yRZsHy4k6CIr5qehORZNqV4REjj4Zc8rb4DYHFOihX9zZkFgwk5gi4c8dbG9ypOuhaJ
OUv+OqvW92WMX1q9nfwkUY/Iy+L/aetOQVcApgcVBPZUrPlVZLdYcVYvDucjm9XOrzO9c0NpPtq5
vVNIKRhqEhtnX+nHk2KuVHm4g7q5tGe7m6ZvwANDV8r77BRlEKZvf6ndVVEThoIBaNjaZuSSbA3L
JKQah6yS/dlKm5dhSQGk3zZzfSBIZEATAGmCzHVVV5FX1ApLJI0CIzarb3kLgNiry6V6yeK17g6i
px1jRE0QoXiM+J/tmZh7dWbsZhUFq1KsntY7zlk2QssbLXU6CPdF8Hl5KJAoY/oC4Ayht74Fi9TI
DcDA0LlTk2b9gr0Wnct6kjuXuZHDfQyO905pjMFwV0N3ZjfUlungVl9/QH6BIM/AYfnDars8low8
UeOpcSRfmaf8ce4L5SEtEc2//f2uj6WwIii2gtt+xWvXxn7p0jaPwN5ECFBJSfEDWdE8DeKmlj5L
Spmo/m2Lux+RuBT5Y4EJ2RaqwqVmLFPWR5ShWuc+XZMQLYhGD2J6HG9+0lncK1Ni8a9u9rBEU+Xo
bRS0VZb7vVH2T3VI2qRGZvjx9qp2v5aJZD2HRiWO2BQRGDGg2mk8REE32wyeVrrukxw5xV8siM6S
8PWiKLLlNQ2N7pRmjNRrlbTOOTbqf6MiGk+JxUDo2+vZ+0oUkGmzitj3CnTRhtqqaXMYwddMontT
CeWPZZ0UlSsnlHDfbgukv6Dk8mryhl1+JsVOUnnuJclvTHnwY0B1d93SzYEJsu/N7TKUVUTSyTdC
DmArB6kXWh0vUh+LUkhxt0ZadNcqDeOmjPkINLN3IniQAfX+KVBsB8DI5hQp1aDGAZTUPui7WRFq
ds3p7Xsn5A1EnR/A9JaGqkelpYdJEwdTm1nQ/s3eNZlpcK810ZH33XEVAkZKiZkas2CKXn6mcXbi
iQ5/EtDuj556puqcNGmygqYo8jOoJPPD7aXtbCBEECpZNAHhYmyBugDQM8VsjBiQiz69Z4xO9Mws
Z+3AAV5nN4KbxEgLqHQCyLUpNOqSFDVa6yRBpYSaN7Ta6JmAhiHcp9IHNY2SICF8PnhddrbywujG
W0RZ0URjbCWB2VYV4IJy/JDNWftoFev0y67n/oAPubOV6CvDu+A5ox29nd0xTGqnqhFeveg6zeNL
OveIOx6NPNqpsAjVPTG6A1U6jv3mhKSVkJ1AgztY5VUKQsfuvNlqw6DCm3hmKqn3Y1lG5x526AMf
nKnZajYFt0/NjuOC/E3uYaG7KuabXp5S5/+Px4uyYDHq2M/XajzbvRTScSyd7283RXaNL+Z9Bs6w
+Yp5R/sNfkAahHLR3tezlLirUq9e19r2wSm1+dWbcESM7KLWCcuUzqH4969eMkh9alHFOYMzRnt5
4Ji0Lwwiyc49r+n7Rhalh7HKE+K8AvWE28vcOazYBhzE3ww+2n5VxHMtJTKKLJAiyQy0da5cZOUV
T2t4xNV6OhIF3fuCr+2JG/tqrU0UFouhYw/CcOfZ6VR5dqS3j+qg5QeJ8c7lp7ojYChAGwnn1EtT
9lT0cq45aaCusfzPXNDkn/U8fWkS3SrdnErgT7K74nx7Q3cXSIJIWxCnc0WiHbjzRor0RtAYYCf5
7/I7ACPKg9MM8cEC90zhPoVmER1n0qjLBcqdSEYah283JZMfRmnyVZXAM7TILx+Y2ttLYh9Y1xTH
wWkJH/Tqs1Vtkbcd3caAQQ8lTNmmOkUyI1HiZdTfr1NWnU3ICgdh197ZfG1UrP+VUas3NImJINwL
S64fzD5SvDrJq4dqGJIHe+zfKoLDTRd4HpFPQaCHun9pT4+R9MnCOA8g6r0riok3fYjPhF/mOYSj
7FWOfRRH7O0rzxPtdPFkkM1dmhzVRTYbZ0qCBbQx4zTIxhjkaoQ+PGwjditc0Dlp7bf3WhFqhgME
kELM7NneejOTI8lRlyToy24IxpahDpJj9U/9YPx++3UAhCm4gUKzeTslWkorcImhnATQ5o27FCFr
L5m1wasrqfuLm4e6PUAwoCHXGEx1CNvRarokyNskem9EZX4Plny5W0btqPV//eSSPwIrJSYTGCZz
89mG1KYnvlppACCt/AD0tXrS++ZotO/1+WfXNKp6gOl0gbe4PBzoS4zhIAhUGjNvEQMYTqY9QEuv
5F/Nkmj+7S8lAvHLV4iGMUrqpCCUntHxvrTWKWvpJDVIbKuMi3Oz5vYJcM97Y8ga14rH6a5z+hwN
vT48a/p81MC5vgggwijCoxIoSJbbanw8TMWgzDDDsjA0EPMblwdmUVSfdGfoURVuOpCTTvtye8nX
DhRNSpWSF/hklK+2jXI7Sy29tJ0uIAUavSzrujNjkiWPaXJvHQFPvw0yCEkQ9sD3bwW25tCJR8kZ
iwBSJGNi0yFCTjzqSqdyVdNKDxDl1xEF1v5wQYQiAP568y0dHJnZZuhrhlrzMAE781e0HTzVAjRU
2OXH/8fZeS3HjaRp+1Ym+hyz8OaPnTkACsUqeiN/gqAkKhPeZMJe/f+UZna3STHE7T2YnlAUySwk
0nzmNXXmOEeAKoffT+hr4wJ+PrkCQILDn+v5uM0Al1PboFCcog6uJrMqbmYfLyQxGw+ytvVZUyBV
b68s5d8P/MqbBHl14r4gskUz58XAuYkvDhNbpWIY5qM1ldvRDsYRQFpYmW+5s7z6lCGFFYiU6LW/
lIDTztL7o1qqVMGboFsxWioOVG3uy3G9Kfu5f9dE9ZqUk/8W9u21x6RT8i8nFS6qF+/VXSab8rtR
pp1nEg/Wk3PWZ9tybAazfmMJvToUxAyIIZxfbJHnrxJDQE7RXJ1mNHTohMEd84xB3Lh917yxDV+b
T8BFEIGBSYIzeHny9EVUFUZbpWUIVxIaoTrrjKmFHWxbHyans89W2xt3UELe8mk/ZZs8x/Njj0v/
RIilUkYs9VKvWE2zEmW2YF2At9DkxOQeFt5uHW5ysZJWjVhbZmYyyZxl5RBiNfS7UfStuzOWwt4J
vLCW2NHb4sd9YfQPFv2IDA1np2/jeZ7dYw16vk8aeKldHMDk+TEY3L9ps7ri6xrAMUqCaInqWLVR
30NZxaMk7txAY0OKo+WcrPnKzWLXMmecXC7zATJD0xFfaufLVJV9fVymLJx3th4dnYwdP8lAJRqz
sgapHM9DVx5Mr6xVUnfC/pQj2z3stJbrNZoSojgbxWh88VYvOjS+KFVsLXkengmeOrXHHMacbpfR
TqhGSZW6p7NlF+G4ueuMQkGOVIMFZIgpPJqqFXWM0gmiiHOEZkqsUA27Url0fxSorg6JLrBugHw3
dT2L1rZkHPaGUcRVbm4XUy4NB5WdojCPBlga8B4TGV+8tpQuz7I1rB4mYaGCmAsRnJWuxu9ThV30
3bUN9Q2QVXkqBurqfCx04F50fZjLeLb9aU4y15iOZef01nW4+uZl6ZuzcyGXTXwgG7Dvpi2fH5s6
rz4jWT08AqXppthQoRnRbXHKy6ilp5VmygOylXmG/2gFJBXJEISz2JsD+YWyzPWGa2bozric8ztT
wUBOymzqDy46VIhT69yvksme6n439ShVxyaSCDLe6sH41htNMcZSd5kNxm/ejn3nVEMcIW3QJcZo
2rfaAVt02LasmhNdjU6QLk7Q0AHAUBM7A3cB9qfQDgpjlHT0B0uq7NpaS53vhs7VnwppLCfsaxmI
JFym6qonT3myC6LAOO9gCRwm4J1fzXGWZdK3i+Nc2aMosN4SFcKdXlg2487K2/ojDppZm6zRNp0P
SuhuhyZBe5ycxndjw8wg6nbb2LyvJoGwluqzRSeZ7nkToupxKgM44T5R2arADMElHmJ/FMtHP+vL
7LxmsG/waJw6wR8CoBG5MtEAyJv164y800XZ9P535LW4xcoo27q0rlEZTEtUk8rUCcb2VkWOEcTK
jAYzFr6We0WZO4iLzBt/2FQ9v0szms9nLyurM9PY7Hc6qLFcMtrGV8xJZhKZYqW2ZxGjLlO4Il+T
oKsigfa9kau9kNMy7Oa6tvL9ak5Ni+SwXdYJEmfterflxean1Sz8Grmv1r8cqnkMY+pQ5qOYzYb+
OvDa4+zYJddgV5bfph6Pznita+NCOpP4itLL+uBpm5qKWyyrlVSU9i+VAgKQwODN3W9mkEfB7Vqi
/tdRg592btBrqPxut/TJlm1O0eyWsu3kfi1QRuZtkHInjZiAwIyjj1c0QJnos9sZlnuX2YuDDYjS
oARjHcxzdZxsq0O/z1C91DFsFe+xHrFt2neBX7U/gAwB7R0QujDTjtj+ZrSK0WwSt5KZm/AlsvZc
IPxcxnmg5XwtSmubYlAx82UwlIaLxHILxHA2hqH45BkuAIvFapqZrWQER3R1hikeLVOpJKiyTL2b
FtdZz9pBjGU8G5v3hN+nuEKRz5cO4s7WeitKQqCkn5Uh4rCbF0G4WtXlYwSpbIjRkx6LG40RRjjE
bR9I674MKQUkm1/k77vRMqI4cPOpxOHPmkA+oCyEnlFnzAAk1aLbnRSV48ThKtf8LHKm8aPnicyP
g1KE9mHZDCI47vxA7us1X6z9tqGusV/Ru7cvV3R86qdps0T24AyyUfdt1roPG/B0jB0iV7fXXmHb
+ZUO0cr8XhmZ1VwgcBDJ68BcKvsTgnZ2eBVOXWntqLAZ910nu4oDQbg+wE6Fuq7jL7aTuGtZ5GfK
9MunqArGS28uZ33oLY6bfdChIXuIgrYnrM9H2SNV1bdb0viFz0vMDYWzhT/rM0dmc7H3yg4FijoL
xidp5aZzNft1/WPJW2+DYuPrnkOtGe2rot6q952x6OzcF3Cdd52fh/fBaFp1Si+tHvarO7Y//DFo
fABYcn1v6HGqkpFgML+UOl/8fcT3cXbbGOE/565WJ85NP5vCeKl6Iz9Uhovc/hii2IPkklIXjpt7
4nHVU1vshsbbtp1bVV0Xm1qV9r3q80besgD7MvG1Uxl9Upsst+uASAzR+TyAalKtlR2d+V3p93Ex
uI6GtyyC4B5cg2H2ia/GOtu3OjeW3YQSLCJkqhxWta94mP6qUwJErJmPpa4TdCxmJ86H0b+gXDrV
h2jagmifm/XKsWksI1W0DIc9Nw1Fn+vvubOJz9rxCpWIpg+DtB09530VmPNwWQg7zIH8YeD0AMTb
L3aN62MVg4zx6MBfCG05bgtyRZHaiE5CyW16NQVdbUA1wHM7EojxySX6YTmVNG+qyjKnj1ZmCJkW
1QYne6Hd6Dl7v6m3cD8of65O4FR/SJFmRSRDaQG4Yj/X1tp/MgUCn0YsgSKVe0MZE5JejYvd/Jku
irKLXfD2xRNBI9qn3M9UtXsM9fozmtGzfucb5rAmquslpyKSodZuDpoWlLzcSu48Zx0jtrzVOvsi
HIMeqN4wdHELHmuOgy3ozC9RHhZtfNKrclAXX7qIOiE084TTq5ljETpLlyz4IVCAxm8qSEy75ATQ
Jp5cpxKKXi+hwSDRs06ZvBknv15TOWarvLKXrr0YjKoqdvnQV5dWVBr1oUbb20ysuRJfp4J3iMxb
WFZg6wFEJUXe25RJKj1GMQBQb93JsY6Wc+1yyMWbLeYtWapFfVqRNLmZmjUCMT0ES5aMTT6acQaP
6bgIMbuI8Oaaw22y9cdxktGInYgvnLhY9HrTTNozSD5NWyQrR+qHaB7wZ8JXp7pB9ZwjtwYfJXcW
R0EZe6Nr57e5qUltLLes67gUOo92UCRGr+cM07abDK691XutzLbcaWNu7P2aVSTTJRpi1c5x1vVG
Lc3gJBbltDxupb+4iJ3rakqoOfs2i3GbxLWAKiO/q7rQS5W0U1aCWacq1yReFRIQWwXamjEbIiz2
Vbt462UXeso9Klc69qFqlnw5eMrS3ZkwMs13B1pSr1hnDHXkv+u71e9LQqBRZREg9T4QsVt4TXTV
u22lr7pCuiPfrYPeGtvBtrphvLqB0X8iXO27j0HftdlNVkeCM9Akjp9FbHjl2F1Ms71RyrYXrQ9W
5tfXAuiG2AV9KfXRzUIlhh3/MfKnQYrao/LdqGk3ISnZpL6BA2NcFCHRGYdD7cZisGigIwqi8niN
apT8lmkM2wOFmc7Yob3vzPdYKLvvLf7adraBzRDxYtjDkNbsg25vm2v42Ppbl8U4crfBoVcCjwJS
yVylTpRl08XsRupdsFHmTN1gDmDRNALng8JTerjpdGWY8eIHP9H6Gi+agANCxkXlKU4iA9Xuq4Xw
GUlCrpZpZw1Z/s1bgnBlvxTeF3vOvD6Zg0jcKWISewcKwz0Yvoka2VpFNN5Ib6TGdcTKbGzOXHXJ
+suMM6eAxRpHNChulBO1y1mj+KwJpVvuSjDTP/BGwcOyo1d6n7vz8lnPdXHdVw5l4ryEO39ZdpVL
/NFnwqOeOY/9QZpKQCZpYabamcymnW+VjkxRJXOrNOom671XymCItbuCaIMk3txg1QGP1KjcIUog
MNi3/QLDIYZpFekzUrD++7bp+iIaw7A7LHU1f0IlMLoq1ghDnXECw070YPEb/hSt6pCXwV6VjnHT
uM3IESyd8DjiR/q9xNG1uQvn0b5hYToDiYMwHsA7BJIQryrPgTxk793aqFVckk3cZ2UmzJ2bD+07
HsuVF4FsBMPkoXmzGGtkJY1h6avIX0ybgFdt2YXfLu5HZRLF8ijZqg/F6rfOTjkeYh1kb9tHHDPY
8U40ru6ZGrCTPPZhXwXxUvN+dmGbDTfF2g9BXI6FQDWhnZhtk7vuwpxt81vjipJ7Fj3Gr3hy2d+N
ViAKueqouFp0z80WjpOZx9XE8ZOyFdxPRdXrJu0hx4dJrT2vSnIyHi9e8wKOnxvqLbZEbh3DwT5V
keZQIHjmVCqJFnOyE8fVY5CWzmRdtjlrFNltL6vjQlVbnVCUzZpDNLtug9YAytmpZxfGOfmEIfZ+
O/jf5GiA89mmoc7Jp7eq5IbpuEM2p4nUNZHY2MSiUZ61V9wAcOxpQjzptV1wGpwQQjorvTL7qrex
IFcYC8dLwev7ftzaQJUc8lwB00fap3TK8NcHR4UW8SZiGxedrfjboN7MCu3jpvGTclurs23M5iVu
8top7sfJMr9hyuiPieiDstnX3sL+H0ilC/YvQmbcC771rQyiSuxazyLILzO/sUjoPdAULXXLJdF+
ZVe7AkftMrYgz82xXJrJTaoWnDHFo4kiqz/PANSNxoWG0yv/cZLjsKRc20JxMVe9FVuR2btnbeHZ
ZdosfTGloxegf5K3OkqMZspWXjBlloMs/LaIrWEYw8R3hRyul6zqrmv0sXSMVk4UXmUku4epqp2P
gLKyMW5n1SocVSLnoZCgm6n25NtOVqe7wRltfExNcyCstwvqYskyBuO97ypbxqMv3eK86WkwxpC/
3Xe4Mqr1oLoi+gjR1rksBmF9MVXVVJdbjvoYd+rWd8ncVM6d3eCXfls0fvdYuEbV7Dei2qdl4zJO
Kr7ijxZCDSfJugVXc03HKSZK1PlhtduR+XSMvI0BNdsa9Y42j2IVnqQK7NwlYmk2/0vXLJM4r1SD
jaM/h+6UwLPzaJa5Xh2g67Qolimm31xhvqqi67GZ14ByDuWWG+RbyzGGaqDubFFn2342l/apLpd1
SkJviYimlsyjJmS58uspI+Fy48Se96S703cuAitH8LDJkZirRibED5d87/ULjuLUA7ZdLVojunC1
tG8AP1sPTReZMjGndTzS0ZRkTUFQ3DWut05xZyNjFvvoRrtx6FXqvZW5+VfbGdwnveiI3nTWtWeL
RoMsIWUjFXfJfj22YNSfl+E2qVg3IYqaedtVGee5tT5x9octZsPj/MVpTaNi7kdB01eX4U190pYE
SiXrb6076/nMrSPV75hTHFF84dv32dbaVrwsm1PHRovu+5lTEQvEzPHw2JlFM8bF5I9LDCyjfReE
rb70IAy0ccNKuBnaovqYI8X2lEsvOxDJGjMKtXVB7KH8Yzlv/ad5gigSd31EkaBx+pp6OU6odG4D
bdQEjKV1rvMqz8+c2hbU1gZK3DHmjgsyWpHgmCvmYc6PPu7lXUJfCBxNq00yAbNu7WtdByuGP3Kc
Bh7ctQ5MRiOw73HcLuVvTA+42dGCK2qnL3dinVtWfSSHhTBAd18puAQmsYhY7guC9wZbIdSJ4mL2
ze8erW0Ry66oQhhLlfpawwjz424YyFmXYQmvh2Fo0ZKtC+vBMUzrS1TJ2UoWPdjfdBW1dwULfku8
3p7Ow1V0QWJoIpCjP6JITG3Sa8/xqIvCxCi0u5creS2mr2Ywx6UVLn4adNlsEKDN9crh1OWfUPCp
PvaRVX5ShUnpQZmr8PY66+avapLtfVS01C9V5Ct753We/zmTS8WkUWzaaCw75tfcLZ3LGRjcnJjS
wCZrCybxPZxb4sGR3IlzwPbMz74jO0paYhKETnOvLn3k2wwS9XK7xIV5k8kUbeCy7Kj131mqcI92
OZWfGg9RrlQqz38i3FrZjUbvP6gAZcKdNNfyIyXc4qtVeesIG6ydHi1YrjZlhY0YyMePXkLIGEF5
4WTefl0tENqx1tHyAQBnrRO0WXxWKT5Cdiq61iJ6ympyt04t01md4aWLap/nHvogF2Zcle1KTSQc
Dbkrs+F0YuOle9NX1iKolXnht0X26mmCGabiJgzxfXE0xfIkQKnoHhJrUCWr6vtvpuLUTVlW3tPK
sfwBmHj7IfeUTfUh94ggMqPlAK2qvhuSIC+NOd0cC/eoNij41uWgzJAiBN069ASjydgtkd+frsKw
O3bTzFEwj05+ExkCLUs/0POunFCOTCY35xKaSYieLE0QBauz8Y71WOP7S5rjftAFwJ1rryQxTLiw
dcD20DUK6lpWC+KtKFQezTxf7NvGDVhD24ThZCLn2buh7YkWlTPKPDwMVHvJ7lrflecORcYq1bKo
zjtnmaZ9bRo6iq3a9JZk9KfOSkJ8MehcLK4/xbbyg0fAFwOvZc1Gm5JNgwyeRYn5LCqs2UkEfQ2E
dEpZXlQYpBlXTkGWv5ucyOjiUDvUbSLhuaAdSsciKp/Clpq4KvqHeTLLfDe27qJjXUejvKF2L75o
G7VuGDSlvtW1ZwGl2xr/pm66Shwrbvn7tpUTbAVJ8J9CbW/HWMFiU7DZF8LVxmrdIcE+wDrTaiyq
tF+n+mHQAanquAQE8xlRxwBSx4+uWhSw0RPVer6G0EedKIJvvMX26HOveZUX9ATPzlbGtZr7Lrao
Nj7YzWzIQ6SK4jPxEHmgkXUBguIRRRkYnrXiQKInfScap/2ch272flyX2T9VkRGG1/QlwmQuyGiS
TSnvPGjKbkpq0dMUi1DMbuOFAK0+W2ovXI4tlbrP+CS5d8IIyjzpue2jWLD3q505W9aIn3Q2Xgln
CVC/ovhixWiOUGFrQs/4vJBe3MjN0+/6aS1v27IjuGrCNnzHtuIldWFWXrRzRnYPQyq0783IMPIj
XrgO+FzdNae8wp/4GWO6UIJ+y2pVSDUo7ZITuiQRxUQUt3pklbssnEDs4RLcFQl9Iu/MFZONyVNT
ui1XpN/ecXo0t21TLQW3AgSq3ZB5Vup4feNQx5qsK8K3ia0EocoLL4eOGunlQM6GJiCSXgdvXqY7
b7bWL2Mz6vw80opjUIzKPqjal0Eyn6xPkjbzwiej96wbwVHDFu6ELtMqWKL3CO1Y1GHzJvi8Zj0g
wznSIQssG4OHUg1NgQuFD0OvqYcuiPMIvZo4LLtAnuWzPVp7M6QewO3WCwCXTVVn1PM8UcbOEIzq
FMaGZ1VL+W63FL31bnTd6r0nRvcaO9oVZ63BpPLbimU9A5fg0odymqJDDdSIUNaKpPw06DFTB/Cw
AlecqPq25pAi4n4LSIjgEpj1Phyyykz9JvJuGj2yOeRS0MTxhbtQ2CTWNHeTL7u7gLbYD9fupwIF
YgIhTnbqrHEoaoAJ1Sa8r5Wri68Y2fUCi4JiPAg8HMvLthnJNG2uAFIXP1jOKb2htD2IQOV3jXMi
uHnN0L4BMv0VQBEBVTzRogh6aYO/AEhlZj/0SHrTjh5dQq9ImvvOVBbmktJ7Vwi1vP99F/oVjCQD
uhg4hCeZTbTHnjdNVaURHcCGAyPNZr12MrUkpeLoFApXrcwqKaeRVBzrSs07aUzRfqyLt8SVXxG3
40uAjTwB1k/Cay/AKSx2Db9f1qC7s+FiY408jJEuv+dbF+gUXXUiSSlQyY6nTXL/wPfqxc5DgO8c
RRUqtL+flF+xMjRYAVThY0ZFEH7u8znRttXWssfrE351c0kK377rnTp/A3T7axuXthCw+fDEIUFX
+uXMr66iL7LVqSmQkqNrOXMA+N6FaDZ59lcfCOQPLH8XcA5R8MtVJWmO9pWImjSqpigeZTdf0OUw
3+i/vwKIObFS0ScAjIP14mlt/wn81tZ6c8Kl5oHUwBlQB9VTu/XDOy/zYaJu+NoNRr88/P7RXptF
GhyeBcj35EVw+vxPg1KPnsFNhXW6yX5O2nBxDm7UZnsl2+YNROGrewW43YmIDnLjFxKCgSHaBoK+
SV0pPnQjUF5nmlRCJ6+5xIgjO9gIJu4RvVQfWmcbkqqy27cURX9dmyzKP32HF2tT2IZwZh3xvAvi
QYRTVXMpjcr+6wCHkxc7as0ADRBReXEOmQGWyCu1kJSxKEsos/hKnRjT2W1yv9KMIRwoykl+BlPz
loTya0cgE3xS8MP4GSHa528UUuTGeVQ0aVO542Ue9GAoVzmAKkDNTxs0kH+/gl4dDxkeH9w08ir2
CevxpxWUd3DzjWpAhdas1pRK/Zx4RunvJ49m3HiS5f39eK9wUnmFaNKcvFEDjt7TK/7TgDA0hbl6
VZNmddXJY7kyUtLaXna5zn5xPSyOvleK9lyDtw2+zTNdY6c0Nj+23SlMRVt75/VY2h9//71eXVmo
myHriRi5/1IGb2w8J8/QmUwxWC6/GCOUcgOp5/j3o7w625hsg94GOENO/vzh5bhoMkAbVNlGDSCP
jPamtGY602R5VwNRxRtn+SuHEk4vHLSIPFEgfgmKl37fexMpQYopanS0x1HvaWt6VM3AfJmZ9u62
YGinv/qUJ98D1P3Q60FH2X4pVbr1peUStTaparrsKfCK8gOkqPW6s5btuLoQct94zF/Ppp8jwqnG
DQlg4EvWqKwRA8hX2aaBpwuEeD33nVtFlM7CLUhyMN5JU7G811VTtrMCIBQ1eJjfv9tfUFGn74Bi
qg96FlzkS8i1Hia3KFaDhW0GPlJWW3heuiem20S9vamEvQ/NLkyKvhr/qqQcI8PQYMrReeALvFhV
tNEcnRUKbXJctw+j7kUKEEXF3TrjDTW5b0mE/7KKT+NB2MKWnnPql6iJG3QV61a3eN/YxWMo/a7a
BaRRXzf0VvvE3oa3XDV+WceMeKIenyxSwHO9FFlY6ogmIChvaCwTfnSBr24mCTglx4bnAmhDcA1+
InjjSPjlcj0NCgw+QJcJnO1LP+58nJoQMbg2HbuwiaNogxtJ5xKcYPVWiPLa852ub0Y54RV+FV03
bJcuSZPmgVn1sWfUfX1ANswKY2cz9RmJQ/mlYXLPfr9mf26MZ2g6nhFJYSD0bFRkg14snXYCSAIc
qEsNKGP3mjSWmliEI3hVzA4iaejVfqDWV6R9J8KP4JEbuk1TJi4lWCxaEgC7Ugme40FKKwvjyqbh
+X84TaBKnWJE2hC/kH+JPZ1J+lmbhl3bHAyKaSm44+4sjKj9yG2dbn4/J6+tbuqpYO0J507X8PMz
WkS9rl2y/LSb+zXx1kruF0O6F2jWlWhfFW/xYn8u3pfvgNvwRHiD0MD/PR+w82s6obXu0mx2KTub
2XZLcCGWiwwDq5tg9TedDqt0PmvDDq4Ls6lvfXsasrgeNveuU4De//qUo7TJ8c1NFSFcc1quf7qj
J931k2qyLsUFt04j1XYH6i4yRZjL2gegHd44v1/ZaRbyG5hUYAgEq+lFvEW1wmmEOTPlhZMfxkF/
9VZfpCGKOfvfv9xfrnnCOXjxpFkIu0EFeDHS5mbSFTbdkoJgWcW+mTtPKOW9JXD4611wWj+ocPFK
T/DmF9mNmPFtwfurT8umM/cgfBCXdhzjPNwqJBc98Bl9FjhHMoa31Kl+zSZPNBHAuZwk0MOQ/Xz+
7nBAj9pgdvrUoRNJ+lyCyQgCudPoWU1pN7r+UbfzmNqSOMfVUXcj+1F9IkN6y3T317eKOaIDoN3y
LHbSS43tciaNNMFjIBAQZgdjmZcfEYyd21l7/fjGin11LOJKkngK/ig8Pn9qeo4h+GfGCntTx9Xi
ILprFVu8rGuZ/n4JvTYUpMoIM3ELCPJLfbVm9Lp2C70+NVfl7lhi1dHO6vel1RdvnM6/LtbTLoR6
iZYwgpUvTyJaJQ4414hXuZSbiqkKAwmVSnTijdn7hUrCmkFT3mL6cAPjPng+e7DF+tkdC5ykhvWD
0v47A/bDbpsKlXo+/tObQ/kpOGEPeqMv39iSr80nj0jp46TBw4X7fHDVms4qN55yNqpoP9ChOQJG
yg/lsHVvDPXrNfvTFRDncvY/scSL54R1YHWgY4Y0KDy9rzrTv12JnFIzyDpwNeRIHq22aHij1vHq
ngzom/3XuC9oALbfS7PEYhUEGWfC3E/iWNehtbebTu0b3Ch3CB0Ox7qIIm4YPTxs7hA+NnhWv3Wy
vzLZJHpUiIgJKYa8ZNBsrkBwuGwGLEBGPwGRbp4HNdTcfojeosq9snpZsixfdJt9Xu2Lya4xR5Dk
50O60lTdUW3SFy3l7S9/eTee1BdOxFEGou7yfPWgQWpxP/ZDimdXc9ZNq0xxrrPjpbGWN26pXwMD
yMVkNGRvMMg4Yp8P1aKcJ8LeZpf01ZCGFR6dQjnN08KmisMFhZw3tuWrA2IBbfIMNoTjF9ewDBcL
PEgw0GVCznGGTb2rSu87aALYB15ZvbE7XlsbHJ6oiiEfA6z5xd2IG7PEA6ZVaCQIJ8kbz4yRNTST
lUl9Y0e8tjY8bFxhGnI7oAH8fCqBSwdLFeGWMTDbd9aMA9gu8gtIXb9fHa+NQ1RN3oBqi4+W2PNx
8IfrZFkKJHh1GKZRpq8hgrzlm/bavP10yWRbBRAMXwwyktAaIpuHdJYRcrE0C/YiGLed17DPf/88
rxxgWHmdPCsILXiwFweJsjw9DUuHG5zrnGx/kdrLcgXGZcqXK7Tn/WTMp78sDcmyh1dEffFUgQ1e
OpdhtSW7qZhVatVk7tEwDwdoKrfdqqw3LrxXZpJzwAxPVsrETy/lAixYhc0cNSoNC2w/5hKLuwLa
cDKHNN1+P5OvrAymEWWg4KRNAKHw+cpQJ8o38ZNKK8xcbulCBbGrvemNdf7KDuZaswhMqJpG3ktv
T79B9GvZXNZ5Va5pIVt5aOi94bVA249S8v8hDIIQSjkYVVkOw5cMVDtTjlWto05bCeN7xCI27hvC
wKKWy7+KDv/xbfl/4qm9/VeCov75n/z7W9ut9MOlfvHPf17l34ZWtT/0f55+7b9/7Pkv/fOme2oe
9PD0pK8eu5c/+ewX+fv/Hn/3qB+f/SNtdK7Xu/FpWO+fFIXHn4PwTU8/+b/98G9PP//Ku7V7+scf
39qx0ae/RoOh+ePfHx2//+OPkF31H3/+8//+7Pqx5tf2j0P79Lejqh6b7+rlrz09Kv2PPwz/7zan
DerRNnKqIQrzf/xtfvr5SfB3zvPTBoZcDevxVP1s2kHLf/zh23+nb4AAALoSHFYEfH/8TbXjz48s
PnLRviTiRE2cROmP//p6z97T/7y3vzVjfdvmjVb/+OOn3v7/5JvkjIgRU+uljn7it3KvPF/6GKmh
mDU2bpIHubpTRWQdkWV6Bwo5T1HIzI7U0rgExo1+N4oaZ4BI8usiq+zzvABPZyH8hp+ffBBmCcEp
l9fhDBUd+EB5t1jB7Z8m99/f/s/f1nkem/7r2zIvbFO42cipnz7/Uy46h11WtEbjJCglqg8ZGWgA
5WcI33VO6wPXc7FBpWRxtBG/oCMA6v9egkzERyAorCOcErw8kWKo9wWg0YMD4wqUdqVbCjpjIWMv
h80QU7d7QipFX5sg46+LHkZgt7qlpOZcbHfSt+FttZv3QKMcUpwbgQWAooTbemLY2XclQv8UAURP
OsuWe4kUWQFL2ChvQeqZSV4FnZ00dGy/RGWNtv3vZ8h6nmyeZoj/2YRYuEac2LQvLgU9VxvouB7C
XwtEDsbBpSzb6XICAaoOcgajJrs8cCBqYr2dCxuQshrkDDcloEEjmhyYBD+QVuYqrRRon32X9zBi
QWZ7gPJd5y1F3J9iws9XILxNhKxorpoB5YUX35iOrMKXwLOSwQGtq5usOpqtd8JShc0QD7knz027
y94D6fc0mXMmDtUofrg4aDoJ/tfWkBTVcBXAyoYCIvrAiGfHXD+YvaM/ZHXX5cmYlTMYukzJ+wnY
0N3/Z+/MduRmrmz9Luf60OAUHG7JnDNrLlVJuiGqVBLneYgIPn1/KTdwXGrDQt8fw/hhw5JzCkbs
2Hutb6H/nsl8XzUaOAqaLmZCgVVNOqr4vhaYr1GzV3DyIfgFkZgkZgEWTPYxr165xDRRyYcyZRPE
s550tRmV6h5WOU3bxOjmHmqxLhXGiezZb2TydXasImYAXz9Oud+9zSYfoxAr/tM17OZDo9IMXVod
GN8yex4O2grGj5EyIkK0Dzt7butBb5YVZQpdQ+Mei11319a6yqNwsvKH/7yArvvbv1hqfy8gijHH
45rJ4IMP+PkRM3BiDolpWDFtg3w/+AlxW37BV+JUQZLHKh1gekik35HReMG2sdKQ9JzZfaRHWInY
MLzIG8ktdIflPvcLHwONY1poTVLAjVXg9HdYr0JGhWh7RYQDs7gJdUf7tl+TAViW1embOWkPXdYM
MhoAlVuR6VIMqnFOY2ktF52MgChENbv8JWNC/6LBfmS4Ld6axphfqqVdp11ZwhFtEerfNMSeYmD0
yuJpIqABg1Kih9gx4VlgcU3bkg+lcUO40tAXPAaR1bkd5vNEt8AbSKd2zJF0zdGuzwZKnhucisIj
pdLubldDmfT0ZXZqpUTBkqupKjdr5faXrL4qF2d8QPe57d1hR1WbBo1KdujLB3vuTTxka7YzaZ/v
mIz4r56uxYimWmRPQ6Bwefi5cTbbdAb+J7q7AlDkN6+v1AVUWvVor2HwtzvNv9k7rtP+kJqf67f3
56imslectdZkoz5nceV6wGpLMXjbE1WALcLxyCxDENlyE/3LvPz3POTPTYBuN30NJp0Eo/1xu0EL
GKA+Kux4tDtScY1OfStoaZ0HYZ/HYKmOiNT7PQEdNQ9eFpMN3CEUnrMbIwRQGHYsFTmaf8tq+50C
8sfbgkd+jb3n1sp9749q3lJuq4IKIyeUF7IOXH/ZF92IuTv352gtrpy1zvFiC3Vo1ND3inwjrb6k
bTLFbYYzz3MWcz+D7NugnjJPRg4lEkpNekGzrmoCAJwflAd93I/ib7kfv3t7f7533jn9xmv4B9fi
zw+ynl081RkehsRwi4vXFFphM7N1c0hK9MoJFV5cFEP41axqY4qLcrgru+4XtnNMJKXI6N37cvax
dyPR5p91bd6518YWyukupWdq57fa7PsTIwM720jJCRMlDVwhbLLzVufreIuvuEeurRGk8z2+op3T
sQURdythuvG4dGZ3bgetP2wTZzK6JSyD42DcFYm8W73BQK/q+fmzPXmMIswyHO5qnutv0rLWIs6L
Tt3Ma8VBX8/q7BRu8iiIq72tm5yVa2pk1AMTexTsZ6wDmOIMGQZn2s5uEVMh5LuRJJ7DULJTuaiY
vtpTkD1VSWF9rXPQ3VFuZ8sSG7QVHt1ybGN/EOpYrdq7mFP+pffq6c3Hf7Ox9Ohtkt/nBrfjbP3L
vfXfnemoSdiOwchcq58/ridz4Talxb+QwubJM5ozF28Wju6hqZbtOBEOgrcJVxbH6LkvVoKxTHpF
Zbr2+3ye211Vm/gurWKX9RlRr7WLrbxCHd11+m9zT+f6Xv5YdSDmOK6vQwwTQuvnVTemi0ZfanJ8
LHX52vdOcDYQfDupa+2awvN2rCZnj5CbQIHMS+Oh77/1SylPYSCLvU2Hk/XmOvFkIIttgEcf8Z32
Z7rGaM/TYmdhXvrS61VcmdGAowHaP3ZZYWwBwItvJeZSxOFetscXWB8Q2fwN4vE/d6rrTBUpBg1A
ambEEp8/oJHnSUCHlA9olfZ921lB3LarfMWsFl6GuvS3VtsrjqwNcsklVJAEPUyxdIrxtM/eh8mx
9rdn/Y+eIoc2byqkx88eBYkDrNHnN9UFddKYXm3F1xyvewhpy9bQwxxbPuCEwKoO+dCE0RR89ZC3
UfCf1CzD/1XH6Pd7QD53pQDBrrmKDD6/hzzHZAgFFRdUJ3+I3PUOS7hYO+T9619G3L/D1z4tMpeF
5aPJ4aQIrxeXzy+lRl0YlQnobkxVdb/UfvjCB6P+xnOxByVlfM/JDyxjcIbd/Wg34/fWd9IXZsoY
BxNlj9EihHEGSp5PEdYf671s50O4Tmke9ZW7eNGqmRygi1j3BdSPJsIfWhb7mj3zxvaoiAZndLto
0CFZI2U7vDX4GqrIIi3o5KehCrauU/xlFCk+9w9+f8HMZJnMMtLAafVnS45LHMavpjdjSdWzaRTx
R4wtm4vMghU5setuZerLx6GtguNapMUUjdK9a6+Sjw2RRfxxUQw3NbNtsWmCRj/1lZGnkact4z2V
+Qj9BA8a+ojnemjGMaq6BcOiroPhrXfX4IW6QewWI22nyKpKim2B5V4y6bW2OCfc6OoH37g01eMC
j9SdU6/dhwR482GGdf4tJX30a0Ub5+wwuXyXk0tV3SEOupS97bXYULBi435p4U5k5dFaJ2bfdePD
QLGDb7W9VF87YAPoodsv3NIWa99lY7t3rYJXMhMo16Od/3NJ//+2xv+59hr+Q1uDBfvj56d+Bn/+
n/2M8B/CvXYsGL+H16C868P33/0M8Q+khxTvjI3ocjMgYW/874aGsP5x7foT+scFFQrh9Vz474aG
S0MDnSsEL88BJn+lWP4vGhp/PiQ+ehvkqvQGrmNdQqo+bw1lL5Ih6Roz8rJelQfF3O/FLQn3BG81
XspyNv+Wqfg/XpFsVsCKv1lk7H9/RgqYtdFNuO+ucU5DE2MqxkK5SmmZcauGodsJO1//ckn7H4fQ
9bYc0Lnhp7j++8/JddsLfHomBjflQaDBq6UxWGFYKRxc7aicFLajred7jLOqvEq/IlyB3qFT95dy
hupddvbSxikY6dcQNE3wz8fmUzPwX9s0nxvTfOuCjI6r3Z0GBPP731fMf+nSODzJzA+cgZ1RM6pc
mtHTm2QdvTuBnwi7WyWDTSNa/ED/skr/TX/oDz0hrwy1gDVkITejQYSC7/Ovn8/Q2LLBaHGUCMK7
WsD4ewggKztNm83mMW9NNPm5Zw93My5V68yWRfmNY5oL75D2uAB1P+fVo7DKyfhbb+ZzR/v3u7uS
G9He8ZBcbzqf353LbaKWXttGYC6UHRlMeu4Hd1SUqABAooHEX/9gDEbQbIQ3aG+Pcbn9BdGGtVTW
xvh9FlP+UM9NadxkY56CwPeM8G/NcIJjP7fZriNmdO5cwmgxkvFGJ+DzG62D3AuV4MsoBBmYeZpA
mnDs4lyWlXnwzeGjrYp1S6DC8JIBR3jvmwLbtMsZeDcEOEV1kYpv8HvcPLKaZXwwlO/Eha5KO5qD
gRBjugHiq4NPLNt0eWbpzbgI620eQs1FRKJiD0tdZvs+xVu3UYExrfdSh5V6cMPcel8TXEuHDuMr
mK9uHprynm5Kg38wbB3noQjr1d46A/7eJqrboLAjO88AdEVTOqhlV11vD/eZJ3O1T/2mKeAEEC2x
mdjcsLkvE26sJ2r9zuKHUsG7D8Kp2gwkYY3HuTKm3aJF3eynpStK6EiGz5zY8q9aWThosbFO7XAc
ZqQ4d3ppEn1cYQsmOH0mgzOVK0QRe/5CEmQzSfWW+hnuNuiNPAzw4938onOxogtZy3LLpZT/x7W7
FiOLuVBxJF1tPwwjpmjCKUQdF1gwbtzVd4ebJmd6HtnYXInMUtXVg1R6qaQRWEJuMAcgP5upxTW2
70M1pVG72i2InSUv1F4bpvmeeiKhp2Sv/EGowjOi7W6YIyHT/tQlqeXuprXJqudlnMYzMRkOjbYy
K/TdTIMZw3LbVy/IqMdgE8Jr+Kiw/eIBG5wsJs5GYU0LV//dRItYRX5XBOAo3Urde+7EPr0mpjgb
y3S9FBuZDWokIOKJpzYwfwSEEpQ7xuHJTZAG7s7T9EywDy6Ou2WaHGyAr63xOstp2SpNNL27Gilr
0J4plSbVoBEs5uxhRaHzASJfYunNvWhYR9A2Y21ZDzRFpuHEBU5S2RQiVLh0lvYKSmqzcEeOkhXj
GOjvBcmTQ9TbU/NqsLMsh8TJvKcOCYg6CmMJUMvVqXzAU0hE2qLwFUQW/HKBbWNpj73our1RTtaJ
TtobzCja0h4chbcVHIn9o/OSYTeaZfGhCzwdEZw5tqrB0crairnpt3ndzLi5vLPspvXDquCT9PM0
7p3cXn6I1i5uzKEwn32cgyRwhHbDe1jVdJjk4NxOiaiPKeDDVzEA7UEiipsut5hQKpeW8Di1O6aJ
fH6tbM0PH6TbdMx62CRGS/pRSVeAUB6Xtet2k7UjC5MGINdn9nE5Wj/WNBhAUOWJ/Wo1Ga1Uq2yw
AbZLMRwGIWbQTJwT3Ev9nyAyimejcMNfyEeEjif+PliIsaqf247hd4RyIj9ZgzJiTXzoxm0cugfr
2D3hMddVBOugeCU4pYQCEywpAgobzo/Fz23Tpi9TExMJ1ilw6uxfq9TrydezeHLXQrznSuNeVraK
0ULjSJ4b/wjcp720recB7jNFe+6Eza6C8QgnWDuVxbTzCjxqO9qN3U73lvGzDcLhpicndjtbXacg
OCTZCbVeBmgKTcevdlyx8SVcGGJ99QlFpaT7r4Y0gJ3jt9xc82F9NCE1xVYRuOcyvV7ei9HIbvRk
zOEZflIZW0tlAZyZlEdPzBwQIOYjCfQmJ5dprndlaPicapgUv3YOTjgwq6lzQ6ABbIy5T++Dxsr3
xAOaZQS6ZdwuYrIfaAlMmyto/uCPAbY8Gpkvfdi1eZxrjG1R1hrrLhzsxaL3YTMz7IvgUGSpX8az
dIlUm3u9N/tKTJc2rdyj05jY1rLW7qIGAGOcVc38xMlfvQf0PW8Ka8BKWqskeZisFWufEwYQwvrV
7h9rLEfDwVjn+UE7mLVjk0yks1jCoDwvU5NtF63We6OhqUpcXb5GgQk7D4YhPf55XL876ejOUdOC
0lpD/3r64BAIHkq65cZDzUrvjkRNr+GBA5nox4VHod7IEUNcz4rl2S7d29G3Szp7ntwutik3hZcZ
sV0W88YYxXhSlbhfAnkE6PncJoF9KRetd0RN7u3S3ve+9YPr4SPsrJ+j1T1abbj1Svtdp+ndsMqd
u8L4MSb3KIaxv3OdAVpiBeAAHAMACpFZT1Xn3UzcGHdjvkRCwRtXdc9/KgHo9X7j4NmkUWbxNH9J
ZKh2PWNGOsVhcVgYtm+YNzpHTjp/Y6R58TPprGzrkpiwZw2C8/Dk9L64vTovvITP6dN62yHgewTg
27+0BT3+zWQaB6TpagSCGHhVJJypyU8DPm0dDxVh53MBjDXCDNLFQ2vPVeSW81vRrzss9mZ+49Xl
LDeWgTPPz+VQAVK1aW6+GULNcxwkgfHUQXvcsT9n6TEvrnrwyqkrcUjgrgQ3RLcLhBjc3J5bk03V
LjqLb7jEarP2c/LY9A6QMLgBkvFL2jEjt5L0VDcjyCs1icsCPnXnwyIb95QaEjWCElns5FLdEoUV
yigIZ/Bcju7UNl/MtWPoYBYLgI6lH7eI9peDFQyC/nZP+a5hB/j0cugexVr52ozMaV0fi4TvnG1Q
OFZMQqT41s9+Fm5hTGQx9rzVAuOTXkFt1FFfeGb7S6FNiJGNQfBGNCyNtyl03d2vbEA7mBe62S5j
Wn0EKeMrviN/qwc6TRtUdQIDc5sXzz61Pd0aWY9urB109ftAGu6DbxDIUxVh+auzUuNLP3f5vC2r
vDmOpPASveSWQ1z6tAPDtLS/KEYdXzPbredTD4q8iYspd1uGoE7CybFouc/MFr5ls4AcXK4m6bwf
GCzVTXbgNKnuAiNU32a77h6hOg0nXZvBw8L/zBjKel2CYjz5pWvftE6VvkAFrnHT2ZP1HVOGOAPe
CA9pUlm/iDP3v6TzVd7TJvMPvlnxbSK05swPx4rh4yXDph5sWtB5JYZXr2+tMvJAU6AVAxOim+Fd
2a3C5cUYrXRmImhsqG5R2dWIETEWutvKNRzIqmllfe+AZkbBUIYnq299zOboFk+ldJpmV7oLwLgS
COjaZorfW6mTV4/Lfu5luZFduyC67vLXwqfyWzsvOJlI1CwIkopfcg4dvXMNMVNcWaW8LJ5zztNi
OdUJTeZkBVmTmJJAKhM0EOp0b4sH+5g4BWnCwarFlr1L3raWc5a6ah/nSgAf06mzHKVS6bY3uuBe
isl6LjPRnOvJ6m+13+l73dUuraiqCXelbDGUWDRLVlMdDb2g2XXsLB5DqR5CTo09mkoj2UJhWO8y
p5kisyuYkUHibznRRP/R2G5ywe5snYfBGL843NUBGLn08AHD3tiyTe8xF5zTYrzzYZdfOg29dMMF
4JT6xrEphvIr4nv5JpK5/QLlU+6rynvAsb+niNORmbXj3gXFF6HWri7DLMa4M2ElZGjadlZvzTer
UfsbsdoFB1old21Vi101hNO2MA0ujH3dPTuSO3obONVeN8xm7QAOZp6X1l7q7uJXnbUN02m+DUu/
icEbZmfbr4DT9kEQWY4a75yyTI7Sm4k3nKU+67GbThAXjGdKLmsziMYAMJYxEsSc3/G790Ox6bPM
32ioay867cnMcbr1LCFbMrIT71AxauqQGbVmWC/busyXfZk4P3t3aHEB45/a5ombnHtjBeGVjWHU
ZNq+M2rdPoNybW5qmrOKE4q5uspgendkk0brXMpd4GfTWXeMheBN6UPpG2LTGbM+124zPgPd+xVK
xsG1DMGYkA7TRnAQGDPlV7/LLJM9IKNqX5mTQbmfNVDkmvZSZ/WHTnB+Uns3Z9eDpeYDhgF41Dvf
SyfRMRShlH1nHG99JYyora70INPL48wp4F81VB7Jyk198Qp+4rzcj265PszBZD/7blYcVL80u0r2
WNC7pg9v5mJcaXEPJKwUPevAGYodSt7uR0hl+NNnABsBaeCcSRL7WI+JcUOPs9yjmQ6+hLAJoOKS
WnQ2qm7eZkv1EoAyYgYl6iipmhzsCPBHq502BgLd00SUw8Kw3uNqZS0c/RXDVC4uMr0YwyKuVbG5
zXu1XpLOs3ZySp/4TRBLO2D3QZaNuzmUL7Bpm1hrVR2VNu9HQgC3DpAxrjGNZmLi70GGAu/PpxqU
SscSAUOpNxiT2F5qvewambMdlVxjLM6W5xx9Nn6UNj8G1Bdc6BjtVR7m/HqWj87UCWAuS5i9mrlx
X6X5ujPs4CfKZPvEr21tA46WYwgOB0WA3g79dKsrJc/sBVzdpFE/Ua+tB6jJVZzZNmepyi/2LLQG
S+AGdZyE/rwN+0rvF1jckRlyvKc83gdaX8mVJfut9iV0Dgiyr3Xhg+jTUAAE3ECs++u8Y9LHPlKG
72MYPNkLwA+UNgOtfIshglW1O8/WB4MHKGqk61wUbIcPXHTyVdZA2iOVKnUMJCIBvTb3VcGwEKNB
6T+RKdftlsmv5whnC0WNyJID7M+vyDrW3eg6M5cxMQO6S9N62y/wUfFBePMREg5Ew3qeEeeU08JP
2K9ZG9HL5kGCv3nFFlB8mFXznkzEGyoVfPR6Ks78xfrOHxkuHZN+FjfQyApg2sPgfk3Bipy8pV1u
DWA0byUQyHv0Blg/Eql7KNvizUUGPsVeMHQ3C+Ktt8o1u3uvMItT7xruzWA3zr07kkBttlwvJIjV
By6U4kS4EoLjZu5OeCDAw6ZGZsHIruaT0QTyZsoH9UBK0HDb5yH/tUadBJLYeZpqhaJDu/L74C7W
ey2neoN4ah72opHEhpVjqQ8h1EcnGul4HYXnj/yDm8Do9HILB9r70vmr+cGQd92Gc6A/AMGOewkn
ZDf4rYRkllnVmfkQU0Jj7vbwLilBwqQEcU4z1Zo2V5s8ag6l8h5gTe18Qb2OJyRpBUXnOoWv7VpZ
OWhvU/xcjJEg3Dnp+4exq4oXZ+WVNkW3zA8JspeTGnwaoWU5/Eh6FR4YWzpf21aCFW7Eh5FXzcnV
iD8MPBXPlO1PFYbfS19wo2VWvj5IRlyvmUcpm3VqPpimmb2XblD+7DpI2pntUWYN076tzPG01GsI
KxTpmp7K7jlY+uDB9DEvFyyaQ1iY5kYWJSTHrliI7p3sfatT49GWzYPSqNxdMT/MYLB+VKNKY6du
5U25yG+WCVCRAws+Z9Qqo3vHMMcQnx1piNuyTacNtySGp2aukkM9G91XNYgekE5pnFMPsvr1C++i
2Uxvamv0N15lNH2UF4V3cholYUjVNY0cqlh3lwQV631SCFtIkQsOk4YM9dhVuoToDRzR2K2DUvvO
1qCVyGLY9pYsbrq0faqdRLU/skm5C1NGWzTWQ1r7i6arMzZ3S1mJZCvFdUypBtM6WfPQU51jJw9Q
nyrpblOrVNkLSGVkc5bXme9W2Hl6BzNq/g5pby53y9CH+2SaIXKX/mqfcdq6D0s50F4KdE3vjIkT
OTQQ6SD0p5GvgcQfnMFPsx0dPKpjJEpQ+kS/wMG3h1IHgHSScDo2Kw2XS2entNJaI1ngGvVQBTfI
BoxNMQXcsq481z0nnwYfKsP5nu20Kd/6ifk3SF8vL6LrohVfZcZV6JZM+sr7RQeu7AbexzIhGWIa
yeZJhisonJ1TU3JH6Lo66871qsRhY1nGYsfEsvxY0AM+21wI0IFU8yNzeJWcfVdWL1M9VC/cnki1
JkfM/b4OpTfvcyg6661JUn2+z0ky2woh3duZp4zreWEL/BOKkPprKNB6k0KjGo81vUTsMgjQ7gcb
CtrJtzHmQhe0gcy5TX1pkHtpcGPZtdxsKyBoQDpzSs0lfQCx5gMbnekRs7Ry8LkN2KNfCBYZZpLS
54kvDOOnak/yJHt6ZtkVuQ92R+eQ0Nup3xJoK5NoMlynvbVM1VT8ngPgwpXGZHlw0DEgs7Nt/nyz
rvyuYx0yP1nHXt0v68LjDTLOXR6z3J7sOzUCh458yk4QSbTynpOO5bmzFlOvUSdHlO/lOlkTzOcM
YJ+fDLTxsmWgmCBid40Ww/LMXZteuyOFbagbrxj9NU4tf35l4CEPS5lV4tGDrocIT4CBdoBmMNvP
eKyeROMEN1Tl2Q3oGqpEZ1Z1hsqe0VOMHkCgr6T69OMiLWUJSw/BZmQFJWqIShZ00ZewbhKi4Mp1
3lRqyrt4ogLbkGYp/YfVya/ZYqjcvKOz5A5Njc6R96lIDb6Zpp+i2lshpnnFRNqsomij41Q06hnO
rU+VvAJrBFGqOUCAeCnvuKL+mzYQytgzVNt9ZO5gAcfnwv1NDkl2PzpO8zH51fzi2TKkB96Nd+5o
WmNktz4KLLEqwiiaWsn97OD/PAgP2esRWCFxDe0w0KfNBhdM5SLFeBlhnEUZZdU9GdFaxDiWqxeH
+v1V22q9xQgY1nHXd6HDgdqKL8LUZhUPoULKRLHsv609mgCDTjmntGoCDyA7nsvXHEkmBX0NouUX
E31a9lbmz+WB4TIlP/3npt7RhhnDS8p5uw/FkHVRjnpO7XjnztuyhAgeHSMJWPFa5FuAW6w+p7Tl
acA3/BXW7/AcpM50C3k+ZX4PQ4n+L4SczUT9mB6mSazledWlCdakS/Ng04JKrDa5SxIOGNnasfe1
MimsDMOy70Xv186Z6EYyGCZP2NXRsCFxx8bSw6Iyk1QlONQnQ8ckhIRnxazbvgu0wcY2lWMVV3oS
pzmfnPoE0Fw0W+5qLG5ZUO9vPDGb33NxLTthhcsnCJDIkbN25qkwubjzzM21cdTjwlYvK5+SQgOc
D9ocSFTHFdzbjpkHiThMoCgfVhQjt2MwhfYdWm/TpiFhUVpBVq4hxYPU5dHkqST5sjO4Btq/17sZ
pNlPBbrXA7/iNLe4lGxn0y1MOYPRalMAn0P7fRTSGaNeelYbJeNUPdHPDd7yfiq/a7vPFEo2p3qx
KTo7HtbSeVlNegHR3CiT5rpfo/ee1HIX8PhBjWx89UoiBeijMaS5AmFONlysR3AhkV/jhN9mMJ9h
VqZJUYONTM1bF8r7e7LQeK6nngd0Tid+usxSJrlsUnRQuhfKbl4xrI2N4yYNnW7tdLsyIBc7LXqj
vjDD1N0mRLJ164Y9H22uTHMvp8FgvpkQegjvInU2OZHIGSveSqajaduj3EN8c9TeFCvATATOTFcW
kK3VligQpJ71gj58W/FxyLTQa+Vv59ru76AOs+dxCM8b+hwq2XHBqZsLaSbyMiKB4J7oT/761XPr
9gfhi2LccIzb+gw0u1QPI/RgytNa2j0MwVXLzRC0/Rc5+V0b93XLnEMbRbA8/p5i6dqq66MJvtKB
VptZ7+0ow9ulCLBojMqGMmByRjK1Dbv0qSwW2z5cN8+tx8PmR0Y2hy+lSwYN99Fgegxz+iYgfmXT
Eoua/hxDO48dCGk8dLkbHrOFdlG0QjZ7EQI632aYyYEAuVYL+ty43BEw9q68JL0ddruObKu9MAKa
/BNd/uawIK5Q+wwCXgvCsLkgJGyScxmEtfcx+2Om74sQ1MTt4E08vKJWKyYAtfQ8gTRK0HCWPlI7
CAOMErk/Y5MV4ZSsmx7C5cgPVA+/htZIJ8ZnRvnSOb2pz1KVdvLNXr21DyMbGuPRGa1hejNzs1xf
7ORaHQSW9IOtKJfQB9QPW/zJTQoQlJkFrNCawjn2WhRjGzpA+YaUEPo+S9JzZjBEybMjUtSc66Xs
yASIa5+T4t1ds3zFKyyHer6nK1+MD3Wf22hO1tbfjn3oqJ2JrljEwTVl/G42DEjGTZpvgsUk48Sy
H+e0KXcDrcFXvyrXH2luJjdibUHFJUKcMdesr65ocyrscXz00xWxsw5EJFKyk5zJCw4l5dId6Pph
Y3eW2W2aZPUvFHO8kt0RxMxU1n9yHW/6UdZ+yvIJc39vZll/zxy7+okcdflF1IDKeap0gh556R9R
SxbhWc51cPa63hs2RilljmUhDGOZJvrVN1V+GIsO2TtUuA0p8f535YbJtxGT8BeD0nfjTywFv8wg
Hhmp+FnndYDsx/Htm0UX09FfGvMuu6KpDhnaBfskE9CAUdV2wyZvi+nAZiAOXKuIDKBV0r6Th+Gx
gc/SUOSxOA3nUJ+9OatbHIxK0QEIZHgm3UqdBOqN2CPv46QRVkepKv3bLOzsracnPGGwtZNy44J6
MRiEJNa+rrL1KcthpDPHaswrBJ4GV7C66lDRIXyzpzFDHReWdzxBUOBBQFJU+tk4/5BOSNhTwCiK
ofdSXED0eHZMTsmK363M0dGl3HR3S3gN72z9K2uYfusVLjoyWhWpbiJEUEsa2X1SP62iyn4xy2az
sxZubFltmkVMSxmPMe5bO86WbJKwaEt3S13bnOTUOeMGwFuGFG2Gd8tSxnKQJ0cdyiqCaz9/81ar
2sz9PFzsdU2PVlsxHLOSV9xEDWePSIwi9gkxEVs0ysOrltYvwmeK225evvjC0hyFLTG8dLQuzE/1
ncIYqWLDHfLHdpJi48NPBTnpM+4bEnCUk0Ik4TnG/JxpN3jTlWwvFhKLe5qpLPxV9s3OFIO5UYIU
rCJMc5tkDnQvMW+NTIWwtZMjWRnoOpPFkDvf67x2E9Zmn73XzmicGLzFwTJAUjWKfNhnqxwn9BEG
ejJkoV4ELpWIPyWeTBXUF5Qk6MWQsAPOZZJ4sPnOmFZz0b93Z61l1AnZ3gBVDo9ckKsXJg71ZipJ
wVJGkzGnT4Kc1BUZhmdIx+13lS+cYhJk0BfZBf5tvhb6W9j19ha1IyRkGvSvjQXgdU4mjtS8HWhY
OKWZZ7tZ0shCUludwbSUt7qxvZRwVVx90uh+Gb69HEQD/39zlQjF/xdQsOanRvpM9Ax90dmd7C1f
O7JoEFvUbCkJPEVOU2ok4DquAtls/7NE5rM2B2kHKeFI2skXRJ/roCP8LO0Y2C9N6B3sucUVygyI
QpzXZF5+SGEzbzNr/66QNpXlf37ZzyKp3y+Liw1ZMBJVKrff2sZ/kQQ1c07+gp4YaDcGnpqaRJZk
U9HzZkvF+QJFvVmCv7ymZV7lPv9PJ8qrXsXveGMJiYRs4/4J7RlGL5zqiunztLjXbmbRmsyhTDav
CAXRNPwXdee1Gzm2Zdsv4gG9eSUZDKeQ9y+ETIreb9qv78GscxuZUp3UrQYauLceEoVSliJIbm6z
1pxjBgSy9bdTKGjiKuypEUPY6Y6mPye+IVtRKzF5Y69z3jkDBygyO/al1U31g6EKQ9qbEhVzguYA
MBuvtJvZQ9eGnn4UWU5IRjXYqFQMuWR/MKeKeLMc4O9Bj5IXJXcFVHZn5FV5lVLWkLwmX7TzQan7
O5tT7uhBECy0KwD7CjIgua/FjuiSod+IdJznTbbiWX0FjyoaHQ5Gzasz66uCBEgvsygvHaUy2EK3
TtLTQW1SIe3lcM7wFI0j+HbLHJa9gTr/etJSMkMyzgqv4zSy1sWTTQ2WrRUR8mwuvSbSNd0HTbuw
LZSKsKMGh3XIJzZNMfZ2Ig+xP3flvDdzmTPbBFmC2bNt6oOSmQih2ZRpDzgxicGD1iP9KEobmBzw
Csva0rFKnsy8VI1tkg622OihMr/loNZlT2qnvnGzYepksFUTwoAmJoxS1FSiOWhWZF1LVMckT061
vtnnMHMyTjMZhWPHatujs2QsMzZpHjkKohbBS2RVM3jb2mk5j0lJucXMg2CuAo5QbFITnTnFhjin
LKBkDtM3shnkr3nfHnQiHZygmeZlXzuzPG1/vhz/SGZ6W6FvKD4bYn8z0v7fGWy3P6rVm9p9/lX/
D3prV7TIfxahbpPX9iUXL+2vOtT1f/m3r9b4l6ZZP7kBskXz9acK/L+FqOijyQIwAVswC6AH/W8h
qmb+SzFgW8kaUxuTwipO7P5y1q4/WpO/8WgDtMQOrvwTISosoU96P3P1kvMbIRuYwLwIHf59rg0p
gaSIgz4UzuV7hs5tca08rmZT4dmTW/vm5j07FAf6yGeEMDZutR232c46Osf5B93td7FHvX5e3nKA
vcjf03fFN3b57RJvrLfxXoRu80IX2yv3s9dsnJ3q1ftohxnquOyH95g8JtVtPPIT/OaqOZgv8aX+
keyqk3GmvhBGREguXR71vr0VZ91BCqh/XQg/D0ofe9U+u1ev6rNxE16ley2orlVP3eSX86a5agm2
Jv3olp7XTqduGZQX1dV4N+KnRBF0tZzZ2+msvxf75lq60N7Ug+5RENyKM3ObnRtBsw19scs2oEYC
uOcf6WV14Fuea0drF94X1ysZ/M3+oGEZcVYcvGjXmygL3cZEPuHbh+ZAMCMwv/bCCYydfBdNF/TT
nMvX/pQc4K0eovP4cj44F/M9t/CMa/hQN2UQ7hc3OZievDGO5YXlWm4d5DeYafZIyD1aH94t2Qub
YlOfyQftLPYHTw4wM9+GBxrHm8rTfco/2/FHSVeN+fHR2FUHJaBeshG7/hRetZDEpWP4bO2yLSFx
zDlX7Pk4EIdBQhalV9PeNv01OpS/H59YYKLXXDkywY5HY88xxSsDPEx8rwn2pVd49pO4mUGl6PQ4
XeNxOSt2yVV9bLbwPtJ9szN800u5LgBH3JZ0H++toNhV2+ioHsrb7lk6L072JZ/w4AQK9ZRNvMcR
ZXPbs22yNX3rWttRE07fI9JHHhDdXIxb+2M+tUgNH5xr6uYP2lHctBfsb5R4uwyuLu/W8xRF1Z18
ngTKRvbrLe2hoH+xD/NBlB7Yjk1xVC6kG8bn4CVxeZEUOytQ3OrE/+8nHuXiwDzmmLkCiyeyzf36
icxSt7nCLdqQoemiVUO9RZXNn1jyEJ/4Cit0EJeBVARy4tVnQzCSMOkWr4Y/+c0WVWPqRafLwnN1
r7pOA2ymgbXL3wNxG1GQu1dLigmITbhNz3gLSS3dEPDl4WrfSN4A0nvbPBen5VgG4gIhFU4zVhje
N4aR7E37CRiEQqAQBeTybPWKum0fKOZjb5FJIz4wM3BE/8jDI91K0yDVbDdpJ+FevnUBQuxpkx91
1/IowaC38bS74Wq+Me6Q03HAr4sj/40WXz57Ve51b70fu9MdsQOKB6AfyYM3q57JWMzPCB4t8VuA
xS8NbKvu6BxyClbzTn6b9M6jDLCRN+FWb935pTksD5RwU+eAsMBXsPkdwrfqlvNs5sLsBd7uTQcy
XDeZ9ZIfkgvjtvnApLqbadid07LYiGA+lGf6VgSa/MO4a6DA+N1Ff8NR1PIULYC4eEJeiMDuZNzr
geIlXu7T4s6YjgIOuqWFxZnGLI2OhKxdnV0KwSzxPspRZHLBJ3O5RW3jD1vttj3wCrvmnax6Su8O
1dUwcNCki5SjInDTU3Wpv9uk02ymgGBJ9dAkbNv2Vn7KX5IbNmFbRw1KV2q20weCaE9uNg9V5TmI
Pt3sStrwUu8REBjdRmgv3F/5seNYrT+YvhN6xY+6fZA2GQWCLeJBanzustPNDbmNWr4pX9GKJubO
go5O46E9ok7tnvBquyiUrhvP9iMF0e5RU/AObQhlYkQIbt9AkscDbl4vq55j7MRUykc/D9/CJA+0
QLvpl10RX04K29KDusnu6SQqT/qRY3R5RyBw8dA/JIvhQvayd7TGZc4mWxkirOk9W+Z2TTW8z+LA
NO9FFjjyA62NajfSkRKI6DYdGQClvzz2DjKLbQWhkoPjC/d6vtEyfuF4M95Y94wpr2R0n4trefA6
zuOcYg7iKvNvrL3CQYQONhqMYB7fY/ssckga8MeH7kG+klFIB7K66aWACKVtL3k7rffLO+nSvu52
745PyEUh+2yL65Okv1gnWeq9/rG5IGDQ7QIjHE9KdF0GGgp80ljc8tnqkZIgZ2isrQpNsBokb3pD
O7ktiQhwrT2gI0/4yfW4man5keh6og7HQL7l9zzSD7+KUWBXY8DLofhSfIDJVJ9U52S+Fi6/1k83
A0nf8Z55w6XCVJoPWkL9eduYw0ZpNtWMEtZFjVboPvNbQQLp4Ev3uekWT45ObI+rFqfkUS4flYtW
PJPkYtEBjc66D01MblO/Ge2dc2Fkxx4VzZkub/1m07u8VJQcJ+9u2GzGt4KU+pS4Py91p8bVH6Ll
fTgppOjSPPEjJsoN/WZyULcZ2lsO3kysGT+46gOBeh2hj4kCRr5kxWJ3/9bZ7mKX93qCFjorHiQ/
Hk/YQbObMPWkmtzlTbklkSc99PvRR73wal/b5xh5E1+ciNfsSld95Q9xyg/zWXhheIXfvCLV3vNR
PFRkcpv8zMYcT8DArt6brC76c7zvX+vGJdLzVbscd/oRtRoxq5PpkiFxZjc+mT/GpbIz/d5XA651
JK0psKYt/4LrVMZn64Z0BqQqQGDGWEX+SofLGndoAK1s29T7NDlQEuyrnTAeRggW7+inWn9aACps
yuJAunI2BZW1PcQHBhmjeTjphYv0vN8l/ou9o7inoFSwg9E8hOJSrg5IRifhv8utJ+v/O5v2/5+2
43il/rAdh9nzuyfM4e//tRdXnX9hB8PfDtgRBYxucxD/ayuuOP/CAaTjSoVjQ2nJYY/8b0sYvi9L
J9lhZeTLeJjWTfr/2Ynr/7LXTTgGMwioVNrUf7YT/1QGoOJgs+eHG2tileJ8/fs+fMyHpJRMdE4h
8UOHEM/UBVlsMRRKdGcAivtz3RqHqzrSpK0gT3OXYHzc/XKz/saa9PtZALsw38ECbwb3CZPcF9vw
ZCajVrTNGhBKXFW1yM25pUjtEbLMd3WPz1WP9aP4h6ulYQoFey0B/VJrmXAKGQOhLejbq8I3UeKv
tf2O9vGfL+knFuvX8goeLxs8C3YmecUhfrbhZiK0R1vmmiqi1EikraadrdtQQ3KK/ucjWfA60LiG
M3ZTJjar01yY0r6x+vnNMOb01M6jcRsSpzv7Gr15FtTFdG6zWZmU3TiUIGGaUdCkiCqFgpUIhw62
iDVgjJGlBhb/TFEfw25m1k9TohqbqrbKZDPlitZtIsQC74QXU1+axqik9rM6+GOEQ3hkZqJON4vd
h4OrRGZ9bEuhL0ErgT5A6B5b8Ybqfa0fLOKVv6Owf3k6yHRgOhsWFjmwgZ+te5Om5ihl5MgD6vtG
gQRo2yBlhz8/mk9HTyIt19qXba9WS9mQiRL5fQw0TT+qiURunhV1yk6K9PE4hxNSGQbqnTNo7UaR
jBmcjlSlOydSlIvRLliI2gL2gyLof2mKQnMcJew4MJi+GTqfy4EqSGWZszlGOIvC3E8m0C9DtFUz
gbmIr7d0SJ9ramcydCl5CJqm5aSSp9Ltn2+I+juXYL0hCjCkFelv/iRefrK0TcVkIHwmNE6thuRO
oWeWerG8FLuoyps3/F81AkaddrelxjX5xfbQv0LnNpONktLu9WhYxgeVPKciGLKCfX7e6lTZ07ye
X+xwUeNtreJZc+Wuo9Er13Vj//N7Rh1BtgD4QxO2tE+vdb+USFqWkoEjF3dLm4ttgqLU74V+qlXn
/c/36/N0xe1ycM/iQKRWAg7m0/iR4AVQkLQkFP9aeAr1Rd/CeybqWAq1b7B4lFV+r9Kun2WSb4Gr
WCMu5XOVNi7DTDJJzXLLIZHhyOe1kwQDLzh9PUWad41NFpMbOkqXumjkox+L0TqXMHtsy4NErWAW
yyOZlGyT5upeAQR0h9zTujRTKzY4bDSayt54yAxf1om29WUif8/JerR7TxiJM3iICpPJG5NhuKyM
utXdQZsgCtFxFZiQwk6evbEYGnSyUaleEnMVOhf80Lwa0XW/ToYNgkQXUn2oSogTNM/xHqE8qGCU
REksn3cMkng3QN8Y/9qE/Een7SdAzc9h7cDbQGEFPEv78pxowDY0SFueU1yRB6eoNY1cW5048djT
YNyVVd4+EpHsoGjvhMkxXkGxhGXKucBsmb5PeQfLihz39hUtc/jYFaV5aTapeUmJWC/ZXI2ZSkyE
cO5bYJbCbRo7e/nzWFPWkfvrOrIOAEaAtW4GWLE+85pF3iLgMghXI241LQJjLgcgAWHlR04HGbGM
0T8ZpmpvYUULH6ku2doGBsrWbEJvGcqU8lA0mAfQGP2dZtYazReWHb8QGYLeP3/ZdeB/+a4WX5fV
nHVcXl+cX2au0G6ZZ9aJNc00vC+Q8Dyjs9LNnz9ldan//inkjgDatPBLsq5+prjVqIeicJU7KJCh
OKhZ05nSJBjMCmh37JYxW9ToHviRbbaXf/5s5etUyYfTnpWZZ3gljU8TDaTwYYjzOvJEEc+vGOES
3yDl4Vw34ugOHhXx4T3LA8tvTnQZXTr6zEAM+2++x9c1gm9ggzXVEHlgcv/UqbIa1F89dD2kDgiU
Y/pVZ8AhCLCfS3occqmY3p8v/O8+EB7j6tOGecuu9PdHOy3lMGikW3vqGqZdzpW5EyYKhmrq4MQJ
q/hmTfo6lDBaM+sB9aAj9yVSQjBsYgByQM3yZvBrZSi9ju3cPx6wfArbQCDPIBPZcPx+VbTRHTLD
uaq4dXREW3Lr0xiyvtne/u21YBc34cJCItLWOf6X12K0S9LKHa4FmhW9TClrfBq0rf/nJ/R3n0Lb
0uC9A4GCEfT3TylCpmikdZGXYbXwdYhxG0MQTvY/+BTbgp3Kfl2Xf0Y0/HItRlTosr1mGFt1n2PI
E1q+G0U/Xf/5Y76+4/RCOY+oK+cTfMSnWyarU2JgP+LxI8QIUCtpQc1f3WaApPa81vM98eeUV7NS
++YCf17B79MLpA1LY21nFwZI4tOBqEaW17Qhk9hMyuIGm1t1KxqpD/IYaXi1OFQjM4GlWvRl0Otv
ZCvfsgkKvTBMqm9eunW+/PRVcH2iUl2PjdYX/qgBjCeJ9R55ed3XLxGerZ9GPGyb878htf95sfy6
znBY4STKvVbYQH3GGphJ1E4ymkEUUYtzz9vuEAGb9gOuvxopvGeWyECDBPsRepMM16Sdp9iltAqV
oRL18X0tRiu8KPgt15PeI/WCM21IWDxgD/p922MGnBccI6i5O0wH+jAPlFCUjKZpR+pkhB1cHige
6RX3ESefue3klpQ2exi/o/h/va8YOek66XS/2BZY66v0yyCe2joe51BFrAI4gPgs3IvIq/rdopnF
N2/l13mT7QNSAtUkmYBp89O8yWkhn3SFfpRU1PKPsZrFmSSizEdH9FE1pdj++b35emVANHRQtZwd
yIGx15//cmWOURS4Dvi4mVQlNwUVSClLpApdFvzl38yen8ha6waLi+K8zhqs4p77uVj+8mnFYIWw
39KQNJuWvrNslQdhd/VhIYk7CJdSDsZcs5CY2Oi+OqfdywhD/Ewxsv2fL/vrdGESdcTR8SfYnt7i
75etDTZqyVWygcq/flCjsdsmE/pCt2kbXDQIhJd9nsvGRkkK45st+tdbvs7rK8tl5bp8ObNms45U
seeW02PXvXThXI+HvfFiwB7f3PDPUzwdU3gmHDvWxB0D7djvl9mHJBJ0UkodNu3foJlJfmip0TdD
6OdS/uusw0EDgs6aH8SFYXL8NIbSDF5CUcm1Vy/FgPcF/Ot2DjVKRNjOSS42tczQdkM+y8leMsuR
HY9WSjM+2Ukx6CbZTuKh/DU72j2Z3Ht1WzZnKGuBscQE0lpXTAbUf0ngQpIuSil5GACyE6raLmN1
GfVNRvuxKlBk/nmQfH5QXBdHXIuEeUpqvJKfBomCsEpp+qGBC7Jk59GSDsE8xdLZoBnVN/fw64Oi
t02XncO7gk1t7aP/+hqmul5HxSJhy+kKsZskyfGrAbXfny/oywGH7a++wp51luL1jPDpSc0xNZw+
b2kalUPzBBA3BdeCHTrluGeMF0NqFLYnOwPcga7ExVgOElNBnMfdY9GJHia0JlCuAG1T0a8MlYTE
LE6w0SF2LQxfKgtMnnUftqi1keODgysjgZR4ScPv9pdfNtZciwH7HZ4OEwlZUp92tDBExdKA3PRE
nt4qTtG+dOPa3Z4T66B3OkvvZKjXU10kt2E8NGemWmvfQOS+PjVeMJZZG72EZXBw/P2p9UWOMTfU
am8MhzxIQmKdlGT5Ltfxbz6FbeDP0Eqi6DTr00scDSJN8SoLT2k4s9RA6vdDOMibP4+Nn0Ws399i
OIBoGi1ZZgvtGJ9GeyyqJOnLfFXuTmG7yjK7mQZc1t7oAznU1tgN8Iim7rq2kum8TLPprsYVP25b
5JcZInXVpvEjsRFymfvHXTfYdb0diIL5aIalPYVLmJtBli9yFLTpUDyH7YDOIc5V+C4OQGwoHRzO
76hfD8Kf67A+lyMZgejQNuEJSbd4qEhGT1x0sHlHjvA0nVAl6bYHiAT2ZTcO+VPaAQ3eG5M84eIs
m+G1qLXlLa+mpHKVXjdjF99oeZdHWekreLy+S6f6ssIh3zKRqGBjs/hTUT8NiWwZOPgoU+uxFRsf
8E44H31igYxsQvu2T7TMb9UO/72TOPFrSL68X7JENMDFl/5b9tT6yH5/pOseAogcSy4P9bNkZjVk
LOBWJk9Tr7PQ9fAFDugg2al+M7H8zctIJW1FqPEecMy0PhUE6xlvSyShfUOWZ/Rni24s9O/JOeG5
tMRheWM8RKXXWno5b2q1N1Pf7AtLvZT7SL3980j+xC37Wb7RkWZyGkCRSarhpy8zdXEYzpZaeuoI
QdcLDToWjBcUqqR4J/1Hh9Vg2rJA5bWfyIl6pH2hUPHSqYqwBMkJon4bH4Gopf6btf/r+GCOB3DH
2ZHpgui9T7NWoSA8B0gDL27SJ5QPcxJuptTuP4w6q/J90ji5io9Axgq/zHS9QS7Yot+gR5aO9ehg
9fnzzfprh/f7ILFYD7hXDFtDZXn4PIn1isAujHVSTTs6OOFiUDx08gUwUT7iMALlYV9pJQ5mICr2
+JSKEvt7hrv+qUhm+U7g+3zQSzO9KbKZ+COnzO/yHvCV70j9+KDI3XRLnSq8xXRVZL7WzsoJTayG
kYb7k7iTrkm3ethJ0WWFQTcHQCyZWDyAftoHY5yMk8om6jlLFOmjALjXeFg0e9CVdhjeixkjCDp+
2EMdDoU3ds82flBmLAjTKNRtFChgzDzbiS0d0zrtHtd0ivR1BYMeQpojszur8JNdiyrYj0RtxpuF
INlwo8vRorpjY1S1qzGrPI544hfEGHH53BjMNtSlFYRh4Myodqtmaw1AGWbjrYGBygRm20nvp5QT
4cwYs0wnoHJyhE+k42GvMwoxnk2DnGNxL2bj2YhH9OiGGdOJpoPBPBWZBLU4UZ41WFIxF8AlFGG9
VYcYVW3aOHLpThhIHa/A3WL5mBicu67EFoj6M62ve61q70Io/shK6M8hHwHuD4op7LPzbErEvcYi
UvuD3eEHRvP9bMdzelZB9QcMJPd27JvFUr7Jk1mCZ5mLeQ//OYmYqCqz89u0QRSqlQ4B3BU61EaQ
wO21SbncS9BkVVcbIkndd0h7aaVDVg5dtcvtJBDg5CWX7YL1WuHIu5rH0LkyrJ44VXtm5qdC3Pcv
QmH8uBW4SbzEos1fCnTfs5umy3Iqs6JbtkMvi3MKSuVjTLbxQ1NXWe9FaMux2WMZ6wJMTirnfZhg
sVtqlJWPBLeknrC0sDgRy+ZM/jSpZk8BO8ReMPdFce4UTWdvllJj9yDnVd+e971WzERD5fiVpTlM
YQlagHkxDjSNWOX8XKpsLo6yUSuSyLDSYS/3i663iCiHYubplToWlGKzdsJL0ZumB9vCUS4sbbZo
0WklbITBLuGdTLNEDr3RtJhnZroDqDJSzIsCT7fiWrLQdTfLM22AlQ/HeY3lXW9euWwqoQjZTw15
gUw0J9BXoF10R6ly9AaZV2ZNEMZCcVsn0kDHpkjjx6qtheWNWOGeizBvbc+0pgb9vWmFpzHUNPUs
XNL4blBF3N73uFElz9DqMd04md53uK8ytGBabJf9hgSOdERFxfkbGLtCtWOYTKc9Uuuu75IEsiTw
LRX7JxjB+iq38NOve7T5xzTY1jGrOzXfEuww3GZF2eJlr9nq83WK8kkMShwR22B1Z5Fto0dWBryA
SmJYT3kU949TbWuIh9iDyXQyUsGLjYYbjcviZLe9PJvAwLCPYisVdnmGLcmJt3nGXhTWOXMvLhFE
3p7oZORYytRPT4QFgICw6mG+TCZQBVgQ214/1HWuygcVsLs4ylFk0HNNe2Sck60hihqy8jpR7bDa
j7U0mSiYSkc7OqVjYcKQAea4ISAUxW864WyFlBGyW0x5PQadOeW9FzfagPG4jqsTjAo6JNOYOjOn
7x66SpKG8pZoNAV1Z1qPs2fbc/w+Rc0SbUob9IZkNtbBLB3pTNUoGHqzFNavnK2Qp4ToCmBjDLXj
0/Fhm5zZhfqGjVi3PK2WJFhzLTuTFfISn0a85ZsZebjmMU2kzkYjMGKi01mmYdBj6q33cixCNFb2
UNSQBIrkTghVj0niKmjxWPDZcKN00pi5OO1Xwb8zkSuOsx11Iiw3uDe6yMomgHKJ3SRUG43ect13
74kjR3ir1VFr4QeaQgaHkiE7azSjvLaWZv6RlxZSL0sI7VEXc9wgF9JYPMYucVIPbx+Z9ZmZdX5e
tcuA1XDGesqpscSosCRD5hP0pi+XJeDD197CBHJmOH3R74Qtd4NniJEeT+JwdIU3mPahn/ZyhbSU
ZdeN+2T5WMjCuZkwV4+uinsZUb5Jh0qZFz+S7O2Q9s3NImNFwG1+ohKFyD0cjlbbUUso5PMCZLlk
Ra9Sbb0WhrQtIzpGaTj5Ba87OrFpU+OyAv11WybW5STKW3tgzNCfRDN2gRPzKdcz7H1A/rPsh5yk
AXmPe2OQPZs2M9EZ56Ep07Z00K0CICwYy7ZR4UGenC04ght8KQ8di7ted8eZlICbisShcR6Ohpm/
ppbiGi3mHuWp6m8zmCG29qYItLmKtdf5Dd2cBLmIoSVqASurBZnMBhWI85q7ahJuo7UGMlMuAx9j
qD1HMSsXDp0I4ImMmS8nlyMme+w6LC323pQoph29hiOVVP6uhjgMwjHsxE4uLqPQmnwSELaJ1d32
xNPKqyO/L6pTOOZMu2CLaN5d6dh5cN9DuJiKG9G2D+w3bjsJuoct4vFZLq12J8/WFljusxkbm6Zz
TpGKTtlurzW1uINkuzMS2A6ZUK/tOrpKTWtvZHd2BImraP1eMR3if5PoyCgTcJU+siY6WOzewwLf
ShGJO6WOTnqs1m46jctWW+J9N2k23cnxpiC4bcRY6ta6tW9l7S7s0hcFknEj4ITnQ70tRzUIafKA
CSoD0toeJ0m9VGJqbzHdGbmSb9RE+OA5S6+2DerX2Om4TBOPn7oVVXyjoeONifPwwRmkbhHDsZDg
O2jLpVkYj4MyPkjNowarIpLSt1Tk711Ig2sCnKSm01mUZhuHzA+8phdhPmH0kpR9Ginas53w4KGZ
eJo0TgclRucbYhtFNRsvqT+q8nvFANpgrXlPtOeRHv1ozBdjZDzkvE8u2Sz+Ysq7qDea61Gx7YGC
lrmiFNVxI9vVu65g2J2Gc0oCW6NpDFIMUooFon1Spa5aw/0u86TdVQajIo1AGC79Ky/+RWXP+b6a
ceL2FlNcU03XfTs2bqhh2OwzVLyJtIJClKJlkzRZrTdU5QkTm3zWyqEVsDDbDzFDR9/Lo3FCRrGz
524nh2iL7bo9ywaazJZ91hh65YoK4FmuSeewRyCdmhpt1GTahexjtnGXvXPsxWBQtD9StbgdbeXJ
aokb6rqXYcAthEqztuT9iKES267Q5RCcZRWeYQue7s1Sk55V1CHvhZpHs0cc0ty7MnsQ8Ktdijog
J/3nyrFr8kEMjorsIdlgOZjd5uZ6cuLG2ZPxq1aeLM+zBWZUVXBxkiIHarLL8eBlqlgeMfArIahM
eEv+gGmvw0kwZOeW3ZjKZm4onuXaurZ0KsEqXonb4oczhibIvLQaB6h/lbwVaaTTsKglxdc7JbkI
HRIIvIK3Ai8wehvL6+1VguQwG7xO9LRfZeB3OkisbiGhqMD0jTIxbdlu1gr5DDOxaJI3qlozcLIo
msMsQzTYyEsrFNBYwJ82kp1BSuCqlZcC5/xVo8bTtW6OQxpkUUzhH1BpO3qg8kPk992CAL1pbfs9
JmnsWehDyNjVqubKGni5/CbP7MRrbZhguRCS4Y21NtvuQF0IZf2EUj/UlhK5PJiV3sti0aLnhNEG
2C3Mqsbr8pwSiN42TeFNLC7XNoaEhXUw9rBldZslS0bFhSNEcE6P8hXpz9gbEEj1iW2IMSntW93p
aJLLwjavHaMpCxelA+rXluUEt8pcZXB7B0AmQTzWI2wmgDAfc6hrcDXVFu4W4LRBR8YDisrXRpDA
LCNEZ3EXs2Jmzs3T4dhYC3KwWRm0ay1H7XHeMMFmqDP7DjbaqEVHJ20TxdfksSuAhfTGR1o2PL6q
6aMHfbAN4BRWHr8qjqTUEDdFey8JQqGquYtWdQL+T/yd2Ih5GzuwyZ3apSfLLlja4XZIIOYia4m9
KsV27Y0r29irrQZiLllc3eVCExPS7qQsd3mKIMpHdxHeW01XvhoSSFRS0ErlhfAruDdQoesL6Iri
lM2agmx7WAq2ZVqOOChp1sZeXPZOGrDZHKJD1RTO7Nt95OBp7Rp0CRRw5TNqIcLeUfIA3RiZTnKd
jQoxU01ePVhZPZyDueHiZwkYBXzqXFqryeNou6CewW7ZqrSK5BZaU0ZVsjvvs1B9ZvJWHS9UFlZ2
u4d86oI6wuWtE+BVuk1YR/sUp+MjNGMNpXOaWINnFyZSuknV+lcZkuolKGGNF5s0U9dU0+J+zPIq
hXS5dnfR2pBWlIe8jW4elfZj6iDUITLDxraRl/W4X4Mn1x2SXBwTYWLm0yhk4V5Kw+RKijqk6VTE
6NsmZp9ehCacVsKUZlODDNYO561W2BGW33J85ZyBWdDWFiGCesiqk2I1cQM0UopfYWRojya5nRCz
GltFgEyrnVJ8UdnsITocRBZ3W1wqIOReFien2Tf0kvpSQTA8IUPqSXUaJOppEhvvN2i6/RVA5IWT
gVUo9hb4ZgoeJSSKy2PbWfck/Kg/E8s4ikHC7hXLbXU51wKpItSRMK9B6Tb1slrcoxr54qWm123t
W+PSv1GckYVvF5pzA5K7vOTXDk+5UnGUz5Aj3cQEUXPQ5iCJRL9rxIfSlOF1U6Xdk8ACCquvW+em
lKIBh6Baj02XSpEznNJRxLu2BcuN63iOaiCbOjtaM8xoazhOQtmDaDMQGmOiwxxM1UWkGwKUkwcl
ivOHENo3s4Y18bO5zlr6WNDTWgmyG29/zoZSqiNU3yWlAqxJxQJ3U4Nedpa0UpxthtlWDW8QHNk9
LZp4Xwa2AXvQpqDJbblGwE+TXn7Hc5xg9jDk9qGq9UpQc8MN7plgZw5LFoLwmqRR2D5J3HydCBSZ
4mdqYW4LyzimXUH9pB3IAxrR8R5lTqn0Nwz7lMt90vPiKv1bMg1lSQSXYcAbIEj72MkSwvC8l/qI
IZ/ygkPzlpjM23R6I/yEuR9QX8jONpv6e3a0EpG2xMxBoluMiVUlNvCRzWV0G8lmd1d1dcwCFhWg
s6hYMCbw1LJwOxP1Dh+WjCWCGLKB5o3K5OwZcxl072KqDbcds7lzKwPm79aAZ35QBHIof+oslPGp
GdudP0IQuIytGYu4SvokXSiRzQ4uH4OzSOfgJHYXXRJHZA8r7bTgMOLX8YC3Qk+laKMojfXUlATM
ukiDyXpiPlODoW7lp95slx/qPNSvYRTq3X6ZGuskRjPGjgP14WqOE0fd5vN/cXYmvW1z2Rb9RQTY
N1OJlCz3TWLHmRBJ7LBvL/tfX4t+k4gSRHwPhUoNUghF8vI25+y9dt28SOwk4POKiCEG0rRM3Vi3
4AlziJ4rXJBzP4GOKwyGsIpGWMpUnzYaup/fKRMXJuO0GCMYDJUTETfTCgKjm7bZa2lXw2EXU0uS
r9lOeDjarCRCTTKhixR+Hj9RDtDl65Glq+ZTDiaxr6xkchOhBw8NNe/Cs2WfzU0I8l0iNj1PDcYV
65dbtEHwaNQlg8EU1EQ3iRNpEVEDU0vUgDRBvgxrJf2RNa3xocgsMqxPLe78VitZwSXK2AOZU9Ne
n8ziZ5w4meZZQ5dtx1Saqqs2G5M/1B/NO21ImvtCmIyphD2xSaGx7n/ZfVLddYFDkQk54ZceQJey
/yitYYmhZQQcAbHQ3INeNNrUeFIKP44gVYs8xoLUD3ccjlcilU46NlwEq6ytqzQr8OnPf/9Pm1vp
HLrIOadTjp4RiDgeFOmk4UoP+0SWTPSFhg2fZGyEZTTBFr0GVdIAVuUCnHQclHejYlqsBEJ/ywcq
UWqIIRJIifag5ZS1qbXnngQWHugRdQJ2x9cVMjHM5oKjns6m6nJd+aR3+vXbiPlDn437d1lVHvLC
zjO2w1sYVcpGzetwZxRAqO14WGlcLQLd5nI/sjrUiLYKAgDY3aLcj0IiVmsforUz9MRGjaK2/jqF
zs4lK2LEI13hQieINwWu9J1pac62aZPgnRA0MsRQTGPBshr5lmT2EZpWkl/boLyJn6DoUACY+375
wXzJgY7q7fxcjrUoyTVk5TRhjwfHQC88VUjVhBAS4kKNIaFZliN2Qy3UQxuFcBRIkoICWcvXJj/e
YzPRXkO9eXMyuNIJ25dnSlQBBxtNvrNFoBJTk+khgn2YvemgVNvLv/jMaEZVzugx0TDSJ5hf9T+j
mV1hLikjOhwAhdWnyFMHhi9Muv98FRWGNvHavEIEzIvBLGt1VsYRwLCm8aNbCruw3jrR7S5f5bQD
ThufcttsXKErRrLv8c1w8ADdRmr11k5ULKO26uzQE9cfRqaqdEBC5y4fcGVONTBevyzMu2qYa++Z
mmG7RCsr7Uzw3linlGJPkIhlk00gTTcU/cLrNLXEXgy28aKbY+9B7jfdyz//9Kvi1xsYb5Dq4P5Z
DvWoUIWdyxU254i9A+9LolyJOlAYuNguX2qpQ5q/Kg5/xILKiJ6AyRw/KHjSSt/0uDxKSE27AvI8
sR0F37Nq/ilarJGXL3emMabrJJuQxDSrRUkqO75eK0sc5pWh2JKb0t3HLM5eoetAojOjPiDNweze
TvJzb6kgGyOrcDWrq/f0qLP/qJTlxpFH4CixCO5Fr7/4PmVlzAYIncQYK23zKcXCx9zS5zuTGhtl
99xckX6cvlMdLSmNSoo9NE+X6uSBrJawHjk/OWTvPJi6yH9kZmfdAgSMV9alc5ditZin5vnVLlUm
thRSV+gpTFPGLnRSKTAOJj51cJBpzlqC4em0wYGWxwgzBoQaN3f8QjklDRq89hIbDGYpm6BMN8xY
BlbGzdyeXEynONsYoSwBDrK5xbxRgM+zYw3qnjQQy7LNHcN/s5GZ+Z7awUb12kSDuswiMohHZYKc
s1EMhCFgriVkhlYySOwBy666Vydq5RDtM/NBHW3zG0hTIbH3z6YWdmMSvE6dbPYrs96ZN4LtS0Uu
wLtHSrl4SFIZRRQvwhLpAyGc6jBI91GuzES41ny9/KROP2j+eRu9GzsGvAHqYlMCOLZWRnuCWtkn
3VVYJ9NBUrLyUGn0IxOtjFfmqnPX+9ptMa2zzpmLFxODTC9bzoDwjUdj389BHbQEao/8QvshmjAN
rcxYpyPBYNmgu86mC2GQvphBukbpLUWwTqVoszkFqP5LrNrVnVUr1h64DWU1oIkvJIIDls/yJF3r
7Z8K4UyEOuj6jHk/QmDaYnOpcwJvEMNmW7PJs48wVkBiFblDabiSDN0NRrJrkMEONZEbeSJ/1E6g
i9ustINho/EZksMdBMPoEYJnv5kKNFQ6K7Wg6JlZtERsufDJ1clGhap6rNMi8Os0/GNFBGkgIcz1
0iPeTMBbHZB8b4yxSt41NhMgF6JkHO6SyKdMTbdep8QalfUAULaBnWKBd7bcNimlCC340NyFjUUO
NDmy1ovSTgi4UMGRq6UB5JIhyDnzARXFkrFpVJkaIWKH4LVtHfXv1PsU1CG4vomoIojFB2X/V+ST
+J1xkfYKWcgwuDkQ6mqb1Zn5iXNTiYHe2UPl6hyCnbeubgpUkSChrK0zR9e7Qw4hm9Z4H703al69
U/1oHgMOhbLLKt+8hi1w4u1YxCVSYUp+6g72Y9TcTtrIrg/oI74lNlxK6Pq50UAfSPX0Rx0lyFCL
2rBialscua96qssSdr0QE340dc1BlLbzoVt18RyMSMAgIObT+xCj998QoZYDIARKHG5US1Q+vsgu
omA+w1ZHm9b3ZsSC+UYqSv9d1WcTvl7E9ByrzlQqssgVDs89ShnwFwMJdZtUEimvI4+Uex1Gvw9O
bhoCF8l4Stp9G+Yv5CKgxwopUt5yd/HfqOyoAzZj1kmeaPXor9Rm1QFhPeHZTTCE3+JAm5RN0tvB
DUQ2QcJHTTu19nUaLg053zWoUCv9DVV72kaN0X27PN2cTv+kB7KAKjKaX3zHi6+xGtTIyaIQQ48x
CI/WPnTBHu/Y5at8Te/H0z97RbZxiKS4kGnPs9A/m9PA6TLUHPR0s7GqXUHO16+R50MUG43FA8fx
yGumtPQGyQdLVgGB7BD+orAEIkqZ0LqJbTHcNWy1tiWNVLKvRCDfYoFDGlE7pQvKs7nmoF66lVRU
btZRLrl8C2fmSU5xTFlsfGxCcxcPqiQRR+cry7ZZlBv3Wh8Hbq5W9XWgQZ4g0WTteid+BUw5+K24
IiOVy37FYf7zyPqgkENbZysH3+F5ujJ+pLts719Nf9PrnsiybOUVnTnwcD0GAO4cm3nHXiwERQxp
RW3zcuv+PDx/Ph8O+423veo37lO/WdngnA6640stllO6Z5lMSFC5HcTbUNAXcdacAMqZ13V0N/NP
+OfpjQGzqDzfzc3u245b2e/3f19unlZu5My4nu8EbStmfptVbaHKKno5QHDLZSCOfx9uQeA+Aj+8
SXck/22LrXDB8brFgUZ/4EIa3Dnvl0fl6caEa+Mv5yzGTzjxzFGaqTF3Q5XQKURuBr+zD3xL5a5u
JnvlXk9f2v9dQmOAcDpbGt9Lv9Wkumoi/DNq8AbGW2bT7/xXowObUZn/cpw3Z7vh0mqoVhk92rGG
0TpE6beKBIXnUY/pZ8400cvP7lQNybWAojHeMXBQUVgcMiezH/TRqKItwtSWIDK8QXVHO6NCggL9
XpODn2kmkZGGE2QX52rYupFamneXf8a5V4g1Hvaiyf5b/6qb/DNSad/RM+BFUnBXGo9mY3/Q4/zV
gTW4coQ59wZpBzBKKKoRVrwYrJjG4sKMWEljKeoPyJTBsw2TtjJRnjhbeX0KY5I6hENR6URbi9DH
VjtLJFvWwq7dW1MAsGQMnQYtD3RTD8q98o2UwUDhdJ/J71Ep2y9ZVoYvYaCrt/R7JsoLhiVQKhHk
C+yEvhrUGB9SewC1+b+XNGBG4N+zmPYoQi+xASKmfYYOaS4DCurKs7/TKspq5eHP59HFCohJVrVg
mTNXUKA5npBa2RHKSFuJNn2X3fpmbj2FWjcnspnx95rxORPqB7EyuM68cuyJvA5OL5xclhZFu7Ik
kj0ocRphaxycyird0fKzlXs79yXNxRryscnSwUm6WDsiJaVBpwUwe3M9BmIDp33YBnoVcybL5uCW
US1D1fMh2OMqKyY0xjYIzhunHGWx8lmf+Z5UTMRolRyH3e3yQCNFiVC+tMwclmPXVikiI1Ed97Za
h+5//nQpDmIlZF9JUfOrWPLPp6shMh2UkJgYVVjWLq9RHKKMuqHb99+V27hOwFSQI2fhzjS+1rt/
L4UIymC/z1ylTRzWpw5hFjbp8kGi5vMUd3pwUKewfkrqyTygM6fPKOXO/eX7/Tp8LgbxXPjjEMxc
RT1ksY0rzQHFDeRaAEOJKeCElrDQilFHPu6L0pXs8G9N2JcXBIm8BxQbPfFp6R+DPSSz6kThj4rM
hyLD+luQpVlPeD8VpCcQEjuNFQxNyNBhTaK1HKdp5HXyrO/Lqvh1GJV8ZaSc+SQ1GweFTd+Mtc1a
3I2vVHiC4fuz6dfGV/oc9gs9y26jUf72FLl3vgNACFee4ZnhiStZsVFjs8CdOGDTokFy3LPoAN5A
t9Eq8a1oK4R0diivnHQ5VJ9OOjRRaD3YsEdYVecf88+oofVMiG0YSwC40NdsDAUQNWFtnGc64qrS
LYEudNSFLiNuQ/SdfIuSyfHkQKuecuLDEAho7ui0Eql2ecTmPcpk381Jkv42mbMq0WhSVJ3trOr1
qrhPBTAzahvkTRSacR2AZP6lJoXyqzQn7XeBSyfzpGZU7ztU7hInRgNsnOHTccRMJjK4HkoBai0c
huz7GGUZ25qy0MwNfmLpsQnJAdoqrZPe42c1f0hJbt0USQlJkCBl0i+rCb1+Z1fKPfJwIov0TiUf
wWqq8rM1WxLIh0wtEFiPlqiR90pkMZRtbH5rG0N564Kh/KEhF69mX2w5PkuWDfZSZTprXSurpOum
L2lJ0jGIrx0nHDmt0/B9TmVyYjY49jUfBU8/J722k2Q8FAkQES8AdQ2xywgQmuDcuaY7hwyzCsbq
LqSmVLkocUrfHUdb8DXZfe9g/Jf51XPhhWQ/tlwALv0MbZ+ToZzasuwi3TOdnJaNoQbg1WRU3zD9
EF8+EORtBBsxChLLHNGP9605JtpulDrE6SlgYgI40iB+rf0sGF2a0vUvsyDSk8DlIIk9ixDqaAOZ
mH/VyYdJdbGl17cIpmzJTadaDjckajXltpUaNdqRMsTJltFVYvTVS7Bv9tBMzX6qA4SFiNunwlXo
FlyTH+iPIIjt7jv8FcRWEn0ywqOGuDwQ2WRlt9nQgajK6AuTV6SLD2oE07SthBylbtKY4V3XRiYU
S5xjd2nljOpeIM1CAjeQ4bpFkmp/hlRaeLfc2q1Vymrp6WnrMFaHRBgIF7sO0eRQyXDmeqlAyqCX
g+6NcmJ/UCkakutaHWt1axAP7RotUYUuWvLB8Gypn97LIWiHbSN3feRGtIUQD+RsGaFKRkho1QG9
JiIDmypGbzjBg9yMGoNY92H7MyJGxDYqXUyvkM30DzMKFbaqSHJpM/Xzoy5MpWv2UhQ0mack6lDu
JuyU4PRA61dXPpYyGyW2mOOSK4cY2szsdaK28qIzryZcWZRrhAJYv7NDxOsMRKICoLprN1NHeopL
tOX4s64Vv7s21LIhESYx5+iPr95Q7qdluZk0J8TIXOU6RSYycI1tFQbJtB+7oTYxhCpFeW+3OZpJ
B111fJVkfo+8pZQIAErguOeHqSRkyAv4fEcvru3+Bex0oF+xSumgRuuovy3Q1L91LFi/Qmw15CWx
SCLEypyKSF60VYonBWarPThtAksrGtQA80QUfESNnH+bc8Z61xKKUdzqomeirOWWwRKblHk8u9Nb
RNy17//Wx7F5FVai2ii9euuzYt+B260TSe/laFNvCa8r5PfOpvW6UWRaezgKfOcdIaOPoqeLHw0E
Nt8lbVCfw6znxC338LBRk+b5VrLTCaGFQZh53Ga15iWyGXyMmOm/o4soXi+vtWd2bmzVsUfh16Vu
bi4OJwZOWyObONmh0re3Kdun+0ySk4/LV9FOL8O/jaOIciCnIexnxyuEaQc4yhsuA+7Hm9wGdGJ6
px1Agbiam++qO+de2UvPyRVg2h1goJ2zL3app3hkp3sYTDb53XhFvporr6yTZ9rmx79s/uX/rF11
abV1oPDLEsDFqfsJEs37RMuyeUl2kYuhZ2U3cKa1dXzBxWJZ0HDoo/mC2eb38+bwvvWeni4/7dO1
//gKiw1HNAZoBgeuIFkANqvbALBVFe8uX+TcG6WVo5kz+I/1YHEbSkPO/aizWpe0ID2r6phQNGfN
IXfmVjgrsc+mQuXQ7VzcSkw0ZxrCBNomhCEdjMaQiYwfskdRFoV7+YZOGwaQBOW5o00YpcO26Xgg
JEaOrh6eC8LZAmlRUFPXLgkm/d0TQHyddQNmEuAI4lsl1QFkTbD9a0ND5RLH+148gHg0Od4YsLq+
vqJ/xiI6Q/pkok+3XVfH8jNuRAJSRauQMsXR3sfyIwXhY4/Q5J38APNa6rDg7x09qLwSrxZHy2CK
1j6QMy+a7qAFzR3exezmPH4uRWi39QBSDj2V0L+T45sjs+IZ3phFDriZwE79T9+mpYYirGObZgak
9W3UqEfI1cpa9ssI5fGHTmj9SCZsmP+6/NrOtFlgX84FRU6gc9VhMYPhTx4tpUNUryRGnN/S80Cb
KYSCeywf0UmjoI0M1Nu2D0K4GkXzYQyEQ3p5KRkNYm1B+GFmR49dJ6ZZ+61CBh/Yf+ATV6Zpn6pz
aDzMA0xrVlXBQpacMDmYxIvD1C4rLCVVW5ViZTSeKW9AZjLoBBrUSU0s2MePnWCyoMUriW01SWjn
J02i3eW+6D7qse4f2VaX/rbLVKi6+hwGnAtmV8iCpf4ihYPZoPDSBk/rHVs6GErSPocmFeWNXcED
JD89sXTv8ns4czi3+JU0FKH62AzixYRA5axqB4cOXzqrZsD5TS+2lrXbysqTF9ER6wKOVPkzJVP0
kyCjeIfDSM1WZqVzv2IG7zicYokwAJx6/NjaEvxOAD+GEkHvSGRGIcza9t0UvaYae69t4qTjz6Ep
ZupvOQ29l1GD+SWmPPm98jzmcbf4mNEg4aHlwMnCt2SpdCk8v4SG39aoG3icZVNsVPioN4FK5lKs
lbCg7Ur2kjwaH5s4HL4jucGZoyTSg5X7vttTAfFo345XnKSAUSu+uaeprRN4q8oro22eRpe/FR4h
2iwmWhgKi29cBgZGzYxvCEVAsGsJVwK5I2k7EADB1ifMeuXhnJlTHJArFIocGoO89uO31LV9bGX+
kG5N2kL3CHbLq6oZh6uVVzBrvRa35VhzyQ0KCeLMZZN7qoLMiYMo3UZRSsPHHwRoAiUwyKipBmki
qYbPId9YZoOPLJW7fNwYtODfA/K6V6bR0ydMXA7DAY0hiAi6Lcd3PFlEAzs2dbmmddofkVLY0MSb
8dWYDO0akWb0/fK9n5E2MWEjKlOoPWACMxY6OIesQQlxN3lYtS2IaVVJnySDUZL/xnZPzkVWO+Yf
UytzlYNjUz8aWBb+gryucXSZLV1iSyv0O4APfU1jWAP/MaEUZWYtZvMVwp3qV5DWwZM+jdbvujfl
wWtx+a5Wz093ANwHGJQZsAa3ZvlBV35daHVOmdfqHOkzFXAUWKaVpyqmRlCFqX7HprPC5aB3hBUY
8cG3rd7VUvytG2mUskfyvMYrIE2UhibfWil8nplvWHqomPFaGcjQto7f6xjXjhqENDZFUiBP1fxQ
At9fBEPDimNpf6NREs+i7YPXmnIkAvhaUu+csS6Glc3DmeekUnydVXkqM8XyfQtVFvEwqpS0B8e4
anBbYcJq9Bsq72tqzjNrE8o8VLNwkBFnnaizVC0i9qwGzyim2NyRG9Zc55OZvhhWEr0oQGXaDZ8/
KcNK1hI0p4iHVDOCG6GY5ZWV190BPW5+nzgNMXRkKx4kiQBDhXNXstIkOJ2DKYBRk6b9IrNJWPaD
mxB1QgP+cjtqvfyuDaLBRyg3N0UMSMsSUoiptisPKFb1NUrwadWPS8+qD5u9Ad2fxbaklX2tnrQC
gY1VdyMTOWScXYLeEw/cQGyfW9nR8NDIQXTjx1ND/92qnN9d3PXfHbkjmKlDTW3jZsvFLRGWObkD
IrNIaunIL2WTVSvayiJwOikjb7Mou9IIMqBzLaYoS3QT+YzMllpip7dUMQLXVOrx//FKbEJTCSqb
oQrLzhtBo1TJOnxJdlB0L2Qs4r1lYfoY2LU8NgQjcxgmUnWTsx1fAfScQYHYrMQmfS7GApPE8hSK
4D2VejvZEpXdXhmAgG6ESYJ5gw/rL9LC2BucwieZnQH+kDqI4Taxr1XfsTCY+ygT/lOVTPVaffjc
z6LvrukMF4cveHnyCFSnpjtHSEmpNLHuZth/XoqJ+oqVOBrSbTX+rdek+KlkwbpcX/nWJnIyeOCZ
rINfZSVuvECsaePPTCjU/8FBwvVDmLzc90sD2sokxKczxe30klF/8agTGofEps92ebE6cykOkXQ3
IOUAV182rcxR0UCz+GJbOEAoapANLtmhyV3Rm2t6B2uekI/3BLPEzgQWNU8ISIyPJ+zQb4VfhXqz
HcpUJ56RT9RzaCWS8qME5T1ucLIzkrDEuCUVDZqP2vQxkApHe0vimvpMkU3htwoBIUHochs+anYR
IK+y+EtXt6TZ/RdP1bVlxePbpGoArx32Oga+nEy27u2u0cxdgzTlJ3pW5Q3KinhLsWe+KpLyh3xY
+RXLnfyzNsU1Hb50N3VV0nmTQ3weruoJWIifVP1G6kUd7IvYEvLOJ0/5SThCJlukkNESNRW3vmm0
COsR/iMwK1KKWnsrlR2duU7KQsIlSsf/VHoMkvskdQaF4BeKfBsg+7Buijwj1iPoQW5QV0uJMRqt
xPh0kL++Rn6tkrNhBcPv3uTpbeJ+IKwjj7rpzRjJvMN7i0VrU8iRxHahMSukfr02/E1VppO9jqRl
xFhqpt+0wCSq8vJQOp126ZLBHZoxpvP8sigY4HbHnqVTDOVx+gfOzrqr106/KxNDvYJbEmBpHMTK
nHZGBsI6KNPgmaltc2vyeFAl/dBOomYb4hCZujOQf90auOQfp1g2qcsSyu0KjJyI8KTuqqe35dLL
bPeplqlPtexMO0Rj+iHAo8VxTq6c2xx86soO9EuqvBj5c1IDjeFZA8DWcPEjy15Wo3DW2hlxobjU
+rrcJZaXvkVflpyNK90glXGQtecRK8y3kWBtFYGmQ1C8LQ8GUTmDMUD04ytwNoVTYTXWnWneDQq5
zzctKQVsxLDq3WlKF1so5mtJchUDlAU8aZs9Jc78aPD0qo2cK8xpwbMVJ/kHHtAx2tqRo31EE2e1
zZQk8UM9mv4f0eRtuwscc3yA4FJdsxISeKL6mvTZNPhZ1lbt+etfPKO5RDmT/uZtw3I7pxl+JrW0
GrYWuALPkp3EpVwbeznCjp9RYHX3qIVtJJk0ZjS27g8Fe8zbtDOH/ZSp4TZRCton/3lI011Dfj4z
olAGL7aYCBoD2zcrsdUnQlsroHsflIEUt84CIuxpttHVCtf0uidTsoV0A3EFlR9U2/py9vdFhBcF
Dsm2TqXs4FuxuManx26mtNZ2rqfbSa5lqzD7yC9F8rZspbPC0lYxiHKyczhSnj9I1QeNC+Vb5Ifx
T0lv2U8aAWB4eqz9C6pZciYoVxt3oTopH7Wq/DXrFgLhqE3fjMoaP4FHNk9xbU9vl9/ElxjuaHig
q0AIZWjMggAfv+7knwIdh4DGEiUhn5pEjMB+CpqKvLSerI2drlRjdKfEGErcUikJEmP/5/cAD4ae
NqfdhpRKQTlO24IK/7hp46gtHghL11aOJF+ow+WPpHtP/94xKcYsTS05HwZvT8P0TBzur4Fy1d/R
yNDnOpnqv1nGBJTXGszxD6G+8Ws3yQCPsHKz2clRz+vbQMG2t02ttEISq/RZcJC7EgdE3wJOPMCh
ZCfvfB0hG9wge+4Pdkmgl6iGIcwknQsHyS49VZ8jymwJ9eLe0YpJX5npTwvpFqk41GpnxBwe36Wp
TLea3OoTZDSiy/RDFyv0XbRK39mh1VFvSW0XIGDntRSKtmFL7dLBRov/jmbzyrA42VPMv2SmaRI9
wt5yaeJqWES1FN8rl8nebZqhG9UQ+1CVroMoUPZqN+zQqhysER5mNWW01dK1metr9l68dX6DibrI
0HX+d3He95k+C2HNv0EV/X0foBgEjKya72ag2/5GBJmyRT7CJsKSaTgFIGJ6WSEhBdXD4ywvcUWY
T4c+960rEYTynaPTh/RbObyte6PdRblfAdUZhn1aEZw4+pT2aKjJ2PiT1DMLvd7xdQdeVtWY6kVT
7ewcHkIhN+DKC1u9seu6eb384E8nKRVJJOgiDr1I/OXFiSWOAVQKx2BjIxz/2yQPndcUrbWDLVs9
//dL8WBnXyGiRBQyx4snJJukbiLcdK3e03BOzWFXNvjAkbAXK2WrL7XU8avkAIb8kU+YIATe5vG1
Gksag6qKWUvzCS5u1Y/s2bCwpNQhXCUJocEScUy9HdzSpuOc42LgHgjnoazTKzMwTBrGjWxVpKFT
lfopl2l7mIoUC3lfVG+qhtY/snmddqDoj1mYSQ8Uv5XHwLHIXomj8kqvumA3JFmbgmLI5YNmjkQa
kiZyW41FuaYfOSnT0XiBnKrxaFEj0/g4vl9lLEcLkn+2TazR/JTDPM1d6EvSY+KjJ9mxVnfSPh0E
uekhRbToigMy2MqA/jAIqSEIPtiYVPqWZ6pcDU0bhOQCGkbpDr0uX5WKjcug6q0wA0CSGq9qU2p/
Lo+Ok10nd0AeEGsYnx8VkcUSzZawnsIpAexDmvy90vrDQ9la/cGZ1AStpUORZIrWpp2zF6V2ygcw
+0uWQGJyOJpIJ1gJXWnfPHKMy8EJAhGD/Wf+mJJh+qY3drkizz3Vi3Or7HORvOGxAiO6qGtEBdxD
6nyYDrWkuCL+QLkqa/b0GxQrzrWf6MV24g8OGBIcwnHm2fRyCOCiVWrMCzFJo5ef/fw1LL4WZl82
bcy7OOeWy4CmA6DsU/ieRsS1Klr9+1k0uvJRntmkqADf59tmpTnldBtBVOaODoVjAOz/AlKUmFHZ
j23Tjel3XY9hj2QhG8TY7cJiCuHQdmGPeqethu9sKETuwbtpQ09qSwQyU2CP/oZyIjBUTqMoKsKw
pOBy+dGce1mzk8B0MEOY/P7FuKTWkCR0LtGIj7V9K6Is+D6qVbrFzBkeGkcYrp9k+n0BWO1x1BFN
wpEZbs26EztQU+P75Z9zZrqm7EPZnyLlV/zR8XfeTlHfA3LLtkrUxu9mnAEGD0z/pxw4bKkuX+u0
MEsFi9WQN0X/jC7AvNP/Z6s2ghLg22BSCRx/8MLIvMZbt6Na3cOsIKFRGqN3hiVoJxuCRJbuV64/
T1qLYamaSOV1prU5h2/x6LU0QR4KfGZbjXH2EhtV6OlQaJB+syqWU9y/jTS3H0iAaT1FlPp+ivIa
SFamfhO9Ma5sCs98JJwdUGDwB5/JssIi1V2l5FpIWqqCKicwJePKgK6+9pHMD3V503P9RmEHgoh0
icC29ClUQxJBtzFHXgKPbPGsjmr9Q3ECmo+K1GTWTm4k8C6UDkjw7WVBsLWWpPzfdBazJJeDmIJy
llbe5fdx5gGwbhO6Y9MjZg+/eB1ha8voaHkdgUFxsQG+emMmlXG4fJUzI5xr8HwBEKAOXrqF8eeM
lh4R4jPakJ+mLiIKL40RYwNFWPm2z90Qoh1OZjq5AaiDj8e3XTh0iB2mPXISnBtO4Mhabcx1L5fv
6NxlbJwYDqUNzJTL50b+BNS2Bj9SMaGTtYXu3ECmWcvaOvPcKH5SKGfQzFLZean752MtwkK1m4gS
Z6wEOQQ4WXiapBMXK1mTsvIpnCp+0BNywmet4EIIPRY75doA+BPSP0ft1HM8kKCtZrWSP+QZGNO0
UCADTtrk2nlh3akaWYpJkUtbP9CdBzqKktvKHdvh2mmeBoRfaxWIM48ChTs/kC42rbvlcqaUaBbw
aeWwQGufqGBEp5/qFJi/Z4WGfTf67BkPMdbl+zLW9MJr0rx75l+iv2kx4HwATnImiHceIKdoKivW
pkaAvKZVOTMuMCrPinS0FzNUfPHGgoiaIbLDLTWL+tCqePEnbW1pP62M02CiRsv8rVOy5586vgpZ
Lg4S0bYmpqsG7d8NgHHLiRBcEgJR1UaRa4Hyuo8LEd4XsHJTF8Z5+A4q921SJM01qWGvzXHzh7WY
4wiX1GYwgclGYhnwk3dFjZpVh5tUWP1TqTczgq5K/sJwnnZ6P7ZXiIg8Kc4+CUfoPH1wyn1PWWhl
Qjs10uE94PQ7jxK0oyfHfLnxJTShMuXFHmcnzaS/Tl8Ve3BVqUd7K36sqQ4/58HUQOWFTRp344gm
vv9IbPVJ7WH02HWn/63lCsYI2hjPrIrpMDQhqJTSslbWw/lNHT81bN8oiCjz8x8+8eM3CerWMcqc
lyhJyGAbUdh38FSdm1QbyEHCW7aX0t5eaficuSjgfb50bBNkrOiLQTqVeSeMFvKS8CcmfTBYd9B4
mn01FOO28qXcLegQbi/PmKfFYEJ5GSDE2/D5Ynld7JC70ExUvRXVdqgz8R4yiF4KRHI/7LLX76E9
gkWDAOf8Ms0QwCzVFlXZ5gbgK9zJfvpqhk34W0B4uUdFoM6aM2t8b1WitVd+55mnM6tTUN2g12GT
NP/9P5NuhQyiio2y2uod2mcmemL9UkWffthqHWSsWWr2u9Tj8VGRguFtBEQ3W8/1zHb9sjG8CKm+
elUUWRZ7NbvX69qPk0+IjBl8o3gA7Hz5986PbTGCGO0oetg6kiC2/LlWMVZln/Nzo1Sr3VjGEJ1i
59pJYaZ973Oh/bSaCJp0iBLt8pVPp2R4HKaCrwqDE1mQiweVYiGbTZFzT0Hu2UIG4X3QUOVoUdWu
rOrnLgXKZW6EcRDGrHf8TqB7UxfUqOJ02Nw9QIrOprTjbjPCt125qzOvn0UGxAq71FkpsuhZhAQd
BpJMz8IqwIMiXi/s35OmBteSI4+QgCFhowXXanktFePMPfJZzA44Ni7UUBePE6RXCvBQBtyi1JUX
iM5xcz1PNo7eBSv7sVNxoIUIDDEKMjqEnWyVjp+nnccofIB3bwlCze1tiSL7M68x6s2ZpxBuk0Hj
AK3iT3R2g+UbvWcxN01XZWpC1JckQJgbdnTEzuIokuDbZnQpzcwOgy1UvFo9BEQbgtsO2spzArXy
XQl+6s/SjPN60yGtd0hJYPe9MseceXe0imff9py1xng5vq2yclBRZH65TQYjfGVH2t7MBtRbgzDC
Z9QlsptNcfx0+TM4XfLZLqH15dDPmQat7PFF7YDKHnktIFyqwvdKqpEbLe7l/7494zJ0BJAUYwID
OXR8mUFpe6x1Dq7taFSxMIzmkzlMuNMxq9CNpEl7AK6Jy1Avq+tSNioGbEyU8FwEhigJooit1WaM
hL9XepUS9OWnMH8Wx9OQjqSKQhWyl5lnsPhC7VTn+FKSeu+Tb/DTTEMMCaCJ3NGE67ppUjPcX77g
mf0qNlp5JshxJuKNL6qcEgkcIykH9VYNbbmDDG06LpkOhgOyR5mcbRz2GAxC0mXljR5o1q5V2mqC
pVelKYRR3wo2uUitn6GcJQ+RL1qAlW26Uoo9s1VjmM1CcDAPM0dg8VyY9oOukYhVzYpK86DMmTtV
RlsRQxz5yW45jLHW1jaRz3p1baRDv6sFEYxA5oNnhK7mDa3pNRHcKQyOfhlvirfETo/j72KqyaRc
gT+sAu4h3KfEP2lbf5IyjN9Do5w+i4SG8M6hRON7SYkJxeuKtn2hcJUVO9+3SVBIaaVAj4Bb+SbV
jfaB5F3ori0mRd4OE1pihQbEn5UXfrrDZF9J3YBxRl4bUoXjL6CvELnJtSwBTOlIG+lESpNpNIaD
Wo2Jh9xXx9YYDv+j7DyaJEfONP1XaLyDA+UQa0MegBCpKnVmiQusJLSGwwH8+n1Q5Mx2RKRlbPWB
7O7qTAccLj7xip3ROeq29d1BbEa9sX4gieycKa6dntXruQme7HeEQIPu8FEaJHmJwRGj7OPmKyRf
49qX1nc1tcOZuuLp4cJAq+QFxVN6a976538JRrTETUtsQxmoU1FoGHlG15e+xftT+9YoIJxYpSjz
rD3ww1F6M8qSdiAZyvuERTFW3naq0X9+f5TTSYOZTrMA3iFrj5v8cBRzrNGEcIw8TJO6C1fA5A4l
zPiqN8WP90c6fR/6A47F4bDalhMVHY7Ukjev0vNYw+ZVde3bgpo+Tgjb90d54wQCUG1TR1yjIMLa
o5N/wI7KMtoIPq7K/Q9pM6mfMUCRTdcj26RYmh/jYsgCOLm4JstlDAtDjhvUV9swrjo6nqjrXBdx
ii58Lt0zd/zpbAPqMohk0TBB8eW4CURfwYiiooB8arc/orwwEcDsrcfMy4cvZ+bhdGOigbGq39Ho
A7t8vDEt1H84QnItQJpwYPstRh5khtlfAf7MtiqbcKfXuNNC0LDmJnKS/lkC03kldDb/WGWBTh/k
c0AnBjp54MYOP31WkRgqGkVcdyk+d/oyXTpmnJ/Ldk97M0SHPmk40P7VT/loLceanMEbIcRYmV3+
4hMEBKlHfwbpZUAstp5RoUAyPx9G+cMiu9wggzF+e3/eT78wyGjIN3TC6Guj8HP4qtCY4TtyZcF3
cNJdMpMsUtyQaPS352b1jWuMdyQj4iaDdsGgh2Ph4MeZW+Jh6CU1dkCiLtZqfVoMxvVYiwqx3kSI
X0W9uGmwBjEf5pnrOYx0G/CUjTMtfl36SDtk6b3MPRP2vfV0TMMaNf9G6h9/9Gq2ImX0ZUnVRRJ+
jSgy7k24v88DaMtnZN27q0wf9TSMLdhLXpHGe3S6H73Kg0Iyk0hcxhaiBWce6/QUAgMMxp4GAyER
O+NwzjCeKBJtyEvsV2QBts0uLx3kuP/0KgJjDawZJDv/uy6Iw1GMKRt02ltVSF9K+9YUaX1NK32h
3S/0M0W4kxdiqJUTuR7ilMyPXwj9K7upPAApvsKSb8yseE/W/scVXJoT4GCdVUYCxcdjqacq0rAq
VIi5w1BoLkBcod3dee7m/c2zbo6DeJV4fVV2YdGwg08K32nhLlOE9m1YeNX00uap9WKhSfbqWr1+
CQ7aCWJH7y4m5NnRuFzqP/9qtuWAw+Ps+J1tHn61NBr9unLIsQCrrMVWv9o3nsQgpsbI6f03PUmK
AIOQyfLZcLBbnW4Ph6JiUCZajw6HadYIV5VBZRpYVF0lRMrWcE4RFWDS6cySfEFM5C9CpGMwkKc4
5L0WTxByc3wjlER0L6SapgNBqUzlhyKf8JCYSiu+c2SJid0Muvtr0VEhC7zasn+kMaDAfSJi9XUZ
rPmaHrLct8ihmmFpOCbY+bLiiokbMUP+p/+9ANHxl4HDuADUucSGfAT64AwwSFpdPGEpIe0A8gFA
LeqiuG8lxtw9J5E5iNCOFaIT0aBQunM7NZdXtmuC06w48ELY2Kix6bGGEfOgRgMe82Dn6SZxavO2
1/woQwtk7K8leklI4FeJ97NM5vHCaaZCw+woWxDDB1cKWXp0uttV1ylD1VBhuOh30kpCOvna18xN
1bWf4IgDET61WA9xjGW2VK72pUYl8WPsRiZN7G7+JN3e+hFntfal0VNRIekjkjqQZu76nLtSu8Uh
V8Nf3VYNioFEJO3NuKrdbJpxQOGTeAZJvlxfkPEB65Jpl4uepPvJRoBnX8ZOsgSt2aAB6dUNZH88
5PSN1pv+lxK/AV4QstinBtNbO9CljpmVNsPiuhsSm0PBQCcRMF45YYski9lxtlK0eE0V2YKOM8q1
fKYJp/RsRze1+TyWdWkiet4vyHQN2fQ8FK1pb1xEBV7wYSirjfQHDEtA33ZuUINFbzeQXmg5CGNG
vKiHtt0Eam7k64K94TNq6HSXs6Ydql3BKokBAjZTvfXxUKyvlgbpIlR6q5J+gERfFo8CiuubEeXt
MWCVOWKDrjLdKVyEcLmaqgZhOZJHc9o4K11tk7tL8SNb+olNhK69GcSTZ3y2DCAnQewLXIaAUMlX
6ZeLjrbgSFRH6Tf3MDJT9Q/gEXJ68nXZvua2sMH0AYNihZD13VCg141wMHpQ1SkBSwIiyhrv9QHJ
xbBK3G4ly3sIcZRz0qyW5zkiEuynJIgj5b6g8JHVoZX43m2zdOONxWzy69x4NZWzRnvZLnAc8cRt
FwWUvFhNCliI7oq1yzE0q2usNajLcuS9f/CcHrFcTIaxRuFr6e74ZrIBASyyINg1WggxIX3cZOcD
E7xp09R+WCYxv6iiQagEt8GgpLJyJgI+hSWuuksrvYxqkLGmN4cnX4/Uk9+MlOtKFC2gs/nVhn1b
XraO8sBhLM7GzLNxj9ivFVoermGQlyneeECzDCAqAXF8uuWIGh/fn5g37lFKoBb8x3/rhR8FBgCZ
Frr0NrLreuPd1VUxPfW97p+Z/tOoiNcnB6BstBJLAGYevj6FGLPUk6wMNUXrQy27yPYxRdafRSx2
biVewRLdZN6CKiSmr7MNLKON9buuHM/Urk4CVbDVUMeBgoM8NwiaDx/EMBtvUCYspsiao28+phCb
ql7669bB3+hPp5atQH8BVwECdOpCh0Mpu1UF8efqXNC4+8Yqol9N7/6xdQHtvbW5RA0Vggqr63AU
25+F29NRwjlzyHfKju3nNO3jM7n/G9MGtGbVcHMpcdFNPBrFmchxG+ozXTTmeHV0yw57s1X11D2T
wZ0uSEBaa+cOJM8beJjOokPuYswdCo9NkafuvIsaILnvf5tT2A1fBFtMmoOoC65w+8MXkqJP+izF
v91HgwS3pIq6Tbjo+eJtZVRFTVC3k2wRZsGXINCyWX1sLUfV4SRUtgrNt/JSWrIYz2yUN96eXQIe
kIoO59RxB6VP2sLuRoXESFc5W0iJ3jY3UP458/ancRG3DlER1VGKpCeLxqR5mJr1av6kUiwNpiR/
QlcGqv3QtDsaueKWYqH/YEwWNtyVgCJnakOC90Qj7l2jyF6YG9zTqNf7z1bhOwGFdvXnU4GwO31B
f9UjIdw//ELRMmVdltNM8mOsTnR9IAr3Ycu8PxVvTDi//XfplriUJOlwlNxse8w5qdy6hYGlnC/V
rV4Uxpnl9sb2AWKEqxJ/rcXXo00qZO6MKjOa1fCmQx0HrJ0o0/aiiOzq3Lc9qYCsHP314wKcAOh4
4gMQ1TX3eUs24Y76fYJzzGu2+POLTEVyYeLpfi+lkT/EUZxiYWE6H+0xF8/tSLb8/tT+TnUP8xqe
hKoXuIDVveX4CyYNqt9RCh7PQVssvZqjRf+U5HL4Ri6SgvqCM98HqlWVd40qmPVqqDZLrkYnnYuw
9Ab7KaJT82LkNQaAVS71oDBreTkP7pRsC9Q6vyPICqbUpMh7Xfhz0++WRek/8kFhi0rcSlU9a8ry
lxepztzUcU1BMbUX5+X99zz9uDRaADfSaTBWGvfREhoyZ2oMwIYhUrPZhqvdRrc4Mz8ZMEbODHWa
P8FLRwuV5An0Egokh6tVUEKG0jIwlGWl5lWnm4sXNFlt33oWjbMLl/8DG65Ee85T5I2RYZrQWKXK
Q/3gGADsdO2MPBDmQpOphtcqQ/wac41+Z7mt9cVM8mlnR23++v7Mnh5TlM9wdOA7cl7pv1uHf6k4
I4fds4IQRPWWHuBopIT4iKKX+NBH6UIokZ8jI5/K5K1Ss+h/UsCg68lnPZzgnJxHL2yYFHlutE+l
t2CSbMDztHZt7Enrco6tuMOnzdIeE9OHMujlTfHk+pXEkmwokvtURWQ7daOh6mWAI33KkfXeWJiJ
9oANUJK9pPPTfq/7qntMuF1oA4ok/Yxjk4/sJ25c9z30Z3weKxpJ2GFpMrCklhXbJq7z/GaKckcL
sINs4W7JpoMS5mmlsXFswDQb0jD7l+bOfXWR4QdtB0S7aMi2HUal6ZLPnzqtc5MV2hjJiykmTAgq
knX5p6cdmAq2/Vo4Wd2hjoO9TmBKioEh3mRL399Q6JfQFTBQtmEqbN5fISeIA0oW3opW5aOhP+Cv
x/tfVkgM1crT01FS03aLD7kJMWzV6Oou8CZpL8i4YygUrnkb1TnqgO+PfXJ1MDanOdED9T761kdr
Bb6XFsOoRD4FRtgVCAQ4eKZv/Ttz+K/v0/+Jf9b3/z4v+3/9N//8vca4Jo2T4egf//Uh/Y4raP1r
+O/1x/73Pzv8oX/dNT+rp6H7+XP48LU5/i8PfpDf/5/xN1+Hrwf/QNEgHeYH+bObH3/2shh+D8KT
rv/l/+8f/u3n79/yPDc///l3zGWqYf1tMS49f//PH13++OffiY7/MuHr7//PH95+Lfm5sKu/DunX
k5/4+bUf+GH/HxT+gO+iZkOhlaX297+pn7//xPoHF/kaNQAo4MusRaaKkkDyz7/bzj8EaBoHxAEK
Kvwt52dfy99/ZP5jhY5TKuIAQGYdXOz/vPnBN/p/3+xvlSzv67Qaen4xy+4vNx8nFcVJfpFDS3jV
hD0Kl3WkCWlRpkmYNBVghH7ONrHZj2cW/2/8x/EwNPwspgAVVjKrw9VfKBO7qQjNVfwJ5KNj9vpr
6+iazi3Xdo/RVMsXk3rWtRR1owfVUI1TMOo+NqCZh3s92pKu/jHpubdwfB09cvt5Nft2zEK7FpVT
Pif5XJTXuYBKjeeDLm59NdIlpsiu4Ycsp6zeWuboqQBBT+1zGRnGkypSGGs5toL7WbnglZJy8J/S
GjoUrW+hb/CjzK7bHBGd0O5z745jFYWkv6yU/3yPv87/0cWxzj+JJohugg7yomNVGfohlQAmSkUs
wvkQ9Vt38Z7s6iUWrLf/Ovrwfx1ovXCPvsDBQEdfYEm4J1TPQGg5fpwbDF0LL3AsVDeVtSVKCyC2
XA0olr0/7PFtzLJeI3dwuB6N/BNoZ5ymcrQqHc7YTHg1QvjYUuHHcDlyo52N4zvstsE9c96dsPnW
UekfrJoia1H1WOK+JcaLfDVFyERKfxUCSLd54UIzmUvzvgX/UAW965CE5uayoYlb76fZbjYFm+VM
Omof97zQJQIYi7QS6QFcj2PARV9WeNeWkxYMTg2LCNaG+EB51JyC1JpaK0DbkbrpDBb61otjNW3s
vig/tGkm0ot4LHzMygep38AYGoDjRt38Ma1V9Gi3uXzQZO3PV01nYFA55qvNqw2DeN7byIM3u7Zz
QCtmy2x96Pn3HwS6ktduEjn3k2aNKigtXOu4eF3xbT1t9J1eGgZKwp3tzNiTZvNjE4+UKGGPl3CY
oePvqHr1lEzHAoEeX/TZF3JRvT1zWKwr8S8rFfKTtcIEcBRC43g1Hzw8K6iOY/k7S6zrKe5D+nTa
1znS5m/NZJ7TD/l9wR+PhdYOURv5joDgejhWCbvVicmukbcxkMzwB88JvV4ONxb+SffZgIsV5AMt
7F1Tv9VyrdnCJuge4LwvFx3CzwWxnSZvhJXUOE93CKZaWbaZcpsO9vsb6eig+D0r1GioTbGMTMoB
h0/qYSeV4zsah3OlqX2Z+fmIYg5ufhyYzSPsWFVv3x/xrcmh/ggTcq0H0gQ5Chtkgs/MMI/oPbLH
HkXhej8js6zGL3PTxVVAIQzx8FZPigvY0r6OfCz+QaGF6OqnYdXoCUctmi/bJc3LQMHGFmjNluNL
Sr8RRHo69ub+/Sc+uszWOVqNQBB3wuyBY+cIWrDM45BFNl+TzfHYWqjTBZao2OzvD3Nypq1YLeAB
tCeRkaJYe/gp5hHBt2IBT7LYiH7gizNs0fd9arVluC9MQtWmmYYzx/cJBYl3Y0/QSMZvYVWjOPr+
gnqvZspSC3QAldBBonnJ9sJvV55DLZvPdjMvS6B6N7YAGU7FuO8xEeROcazs+f33f2OaoSavJOm1
VE0L9fD97XlcDS5rLbBQ3QknXGJ3Sbqku/dHOSlEr2+8Aq1gi5gWgq9HKWQpCrCYogFfs4z6ZeHk
9TbP4Y2HiRW5eZDGtv1lVFNxGZkgi5GGgpo25mXynepfelsXHt5wEioDJGWEaN9/uDengMgN3AS1
erq7h1Mw13i/JRamTm2RDBuBxeAlIU7856OsFT/q0FBa18vscJQm7jAG8jstiDNjuHdrVQb0mayP
77/LcWbCPK9IHHYNKjZ0V4+2uQu7yFgm5tmwknKnOX2+B9ZUXkSttdxOTh5fWLbEwbJ0o39nDAcJ
wzsxybpfiTvJYCmiriy+o/1qYgYtUCFGxx1tVuSp6iRPA9ab9pDZs79BXKX+gEiK9smdV6dM1cTn
YKgnaKT1EaAi0Z1faz88x+EU93GrS9tbLxuVWiECWcWmy0BAprmTPWpSFRBSh3jfSwuhMbfprqGD
yIvccKbNUrjDlVEobtYYOfMBIN+5Iuu6k46uJ3YYz0jbg6bwse8c2tSIJqZejPhuZ9zljiMfYiBg
a4t1GW+8wmi6M7vurcXAPbgebARRJ9fMVE2pVVkGIDAPidqWXua1jfr4twqOP0g6q9+kuNR9gG44
f3p/Gb5xqqJ3Q6RBjWqtTh0tBh+F0lLUdMAtFFA3RYcBqQGnaoORXZeCsXOACaNsc+Yse2NUFiBF
GwpGnKrHTQk0u7uxmFBpavUyDXTVxp/VWLbGtrMUyAIBu5RK0ricsx85qd/wUUEVUCzCwxlXBevo
BOngcyjptKjOz4vtbTIajMOF41TtVVzVkYBWqTfalpaocYXivzVeWaXUfs3D6jquSngDF+2o679S
UIjxBTZAnhHGOV6yoaSrSkvUn5dvqAYt5oUv2z5C8wQoErVjuy1ApkaL2hmF5z17sV2OQT8R9FwY
thTzZW+WAASmcumrsLecrr7u8UUXu7mmAM+J78+bFm+KF9ObLNwvNRMdqqSQPp4YNT1wWWWODAZX
on85+UUC5H3K/S6YJylQdSzVObuYE4rMOpPuSh5nH68EhKPryPK1Qgp9YQv75nAdxUptYVGPFpFs
nQBZqmSYlbm+wapO3WCWWF/786Tf+n5mX8w5ioHeLJvLDPLObTvo5t1oKRLM9xf3G/fFyjgD4kH7
Emzz0Uk+myLuqxGgv6lXzg+aNApdhXY805E6yvHW8xTYJjfFyqUHZnsUmNh+N818fQKvpCHVgFmA
9plygNnhO51uvKieb2DgWc7Gw5wxTHNXP5PuvfmeoHPA3SIUiqPS4XE6qFym80zhz8k045Nhzn2Y
oWl5BpzzVmRKKgUnGKgqZ9UxZYEErtTJmyknNMLZ2YWqafZLRGkiu9zNQqKlMZeNf1nburkXZpfu
vHZK781+8S+bNMffopy76hVuPRB4HR0030jsOJizs/2U0/OUTY67FLVFk+NFP5qQ2dfzdMi5XHG7
4I6ANo1WtJ59bGoV3y6zb1CozT5Og+6cuVtP+obgBQlT18CdkSk9Hl3r9MZ8v07wmYW2Ii4KMxZ3
FfipS32OxYW/IFvrpqPzy9EQ/4Cs2gP2y9RtV0s8zaukPccQOl0ZPA5dMm6xNTz//bh/qX/OxhyZ
mOIQNGqi25Q1qIpyBpX0/j47Aemvb43O4Hq4UtPleD1cgElvNspVeKFOiTlsrVxhjdbNCI0Z7Wju
S3w27xUJPxbtOp3bLlO43GF7uoEjV9u7Al73FjUvfFb7TJQqnLLkm+ku7h5/R5tqtu2d2bKnyS7P
+zv1pOsGGPro1lN5WtbDQHlAqfqbDfe0CQpdG8JUTPlwZnJO7zrKuzQnWBMmOO/jzkhc2jVu68zN
gtTEnVy6IoVRYb20s+68pPVKYsZK4tuZL7LO+GEMQ7N/PQxAMaApexJhlZTdugkCAj7mLy69lx2N
Ek5nM9ersJhzdGbAehmhRkq1+q/ZVWD13oj82ZTCShFOcwaQ+daUk0FT7KS8wO44unkrq54AiRFe
TDV6h3E7UYTSGtXVgUqn6Ew89daCxBQeZAVSP2hIOEfb0Eoc6gI+k25WmvUo1QQ9zsqmlmjD1xM/
v6hNDTnhVZBIXcRpBFm7LOla4SPnDV1I12kqcASz073rLMn0CTccFOVgBg3Znd9iK7qDUI/r0Cyc
xLh4/9u9cXih/0sJhuIIDYRj2YlSi5EUkTy7OxrqAem67KL2ZuT6kMPY151dfDAjmaGCYNrnaA+n
VxlnBWWO3yVzJu7oKsuMpaMqQTdIemBLQ5MQ7HXIygFLXW1MtQcc0/ubLouF+KlbanmeRiPrNu+/
/hsZKA8BQJ8WJvkRd83hYTKLPJqaEYaHtKv0mZ6voNoSu3ATxIvXd/3FuHikCro1bDFQGj814Ltx
wzXm7KVV/RRmAsXwi6hBAOv9J3tjdgS+Q5TIUI8BpXW0qNK50QsnjrEwi43ls1R0dnd9bRof0lHr
l71q/C7eTmk7Xkb+bKWXDclF8/L+M7xxoK88CSrXNMFPiSmzFqES6qYxlWu7DVggOB3M8bl85I3N
6phrDxn8kbsuw8NPUHm443jokAbK9eMmEPTdQ8JMtwy02pnORC9vDkYURcUBciLGgEeDlY4/0GWk
BVmPNVqlmfcVt+1PCmr86x9PHgVOZg3aPXe0f/QBc7SthRGvOwsltMsE2CzOPEV6pvh8QuvnNkRs
FwIdZUPafsfZjVuk42wjtEsk7qRB1ywKS+uxty7TtO6/OIhMmpc4D/mbuTCKFQKcNUGsxT9MJSWU
06H46kmDehp8719lGuMcpTupDPll1up7Z6ZoAaEA9/Tnk0O9AxQ7TwzGal39fwkVqCoKb8adOCgA
i27TwZ8DaBr2mcNt/ZhH9xJVQuqFYCQBiomjyKwoW8oeMaNotMTDfuVapmZvvFh14t4Qx/ZnbgJz
vcqPB6RoxmdYjQiBzx++VpvkWk8wrAXkAVXQTK320TSxFLGWXu7jboqDFBuDG/qBeRgXSB8OyG5l
QYq19abJ0+VSKrDLIvfKC6f34l3rdWbgkx5f1pp1Y/sD4t7Z0Hdngu039rkDVAQoJGsVePDRUjWX
ejIaN9KCmmSJtLRLL7RZ/1MI4rpS6ZJyx6xsFHjxh5OTDJ0mRUFuC8RRXHWLSEBmd8P2/ZX11gYX
kPWQVaV2e3KhLTgs2wpJUIwHIn/TTQ70/sa3VqmCEkvMPx8MyaZVcoEOH5blh680LUIvu2LWggY/
w5sU5/DLuqeWZNexfybYf+sbscVRveNA4WI4+kaIHoFNAhQfLMJD7dzo+stiKO2H91/ojfgRfAtY
VJgfv5szhy+UYyDYQbFlAafuEBLqd7t6GZKw6h+nHpW9Mf1ToSVYcWD+0I0FOPFbSP5wRAFftgG7
iDwfCW2Q21NzJwZtOrPCT1cFMCGEYYDa/k5aj84bw4AXMffcZKNEzVLX3AjXwMVwt4abxPv35/D0
S61+UDRVVoQ3N8zRISAzhLw0oBXhCnXeAIlpgxig95mz7Y2okwoeRnXUV1ns8AMOJy6fUWGoo9Vv
Zey17x0KkwGknPgKL1N1ITM7Dfqs6B71PM5uVZm01yJDa4ZyM9SQGCOmPHOAc3fye64q/2kCL/HB
Npfstder6Bzk+o3pB+JJUx766drgOAr1irG20tJnWfUYTQQt+p5wSgbl046NzM/vT//pEqZagJYb
kmJE5ID9DufFFhE1EYMKSa+7sKErOn2z5pRhZXXTevV18VPqqUEE7w/7RiR5OO7RO8LJkFONaGaI
Y2C0FZ31NWsalFPRRN+4XimeC3qi+wxRZmgMg3Pnj/nXMvcXaBNQQHbjADd2zlX99f3n4p7jhQ8v
JR5sbS2RoQB9OGbjls5MS9lHotfRk7Z56OdF0170ZimKK3RbRPa0VCM+IGYcG78w/Ey7sEsjB/Ag
PkTNg2jGChW6TtNvK6cpxC5LJCoVVHG9J9p8jn3Bhy/cfRrH5msmuhlRA3fq6FaPyMYRGfti64MK
nMNaXwwzICxJrMBrokwLPdTECaF7v8uvRvTJxIZ2FmLxIAdhk4hlMbLNMOUWyYFy9J+9qMWj9Mmr
wkUp+UCRKjODKu6q72NtpP31IMXqqygaO8c0w5pEyFPO+EYqlvdN4VLx5K5dG7dDbWKuAiJk/mg5
0BG3fmfgYhxHCwxsDAmba2qH7RwCpkf1J19y9X0yMfOC/yOnjh/0xQ3glsHBOWaYiZmgEjyAUlE/
O70AV9JPQzuj6a7Lfht3eeQG8xhlcqtLSVil1/38URAsPEaGrAI1uVa7txJ7iDmUarsJh94yZ8Bi
o/+gDOh+26StayvsR2J+w1PIrnoNyXSgDyPqxHVlWp9dfDJ/9H1TmJtJjPZVHI018mRiHPdVU+Fq
a+iNG1Aj7Ag98KIEstcPy/fWks1HB3pPmnUWdtxNZMJ5mUgFTSLWoFMWNtlGabnlTlQZkqhm1g02
wILO9gPDiLxHCK7UUuFyN2qfeomNDwKi69Y+6dLisYTk/KkHqPFpmssHq5XZZZc6nbH1orL72fam
8T0f2/pj5GvLPdJ3dQ7pbRA/PDUBm0XdO2tvGzoK5aYyIaqGtjbW/VVkkTqGpemUNMjjeHg2RukO
QeH2xmuFyRD3fuWydtys8acQhf/GwAVL5deRMwqQPohbFkFnQKfDNFTND44RaV/1zpnBahie9nFI
Z+971nQ2/DkvTp6sau16z1MPN12PlO2Edq7cL3PluR0CLvVy7zrVHil4YPtqcJZqq6dp+altC0Rc
8yirxtD14sEIWOkx+HThRE8wOU0Td5bYuFHYGhRBNunD7Tinxbc8K9VtYbvDt7yb6+zSVUZ22cID
DJZqclifhtE/1VmWGEHbpakIqMfOHOjWZFzDWurcrXCkiY2wVTfJzjEm3dkmvo4svQMSpEbbJgK6
joFyUuEWnIKDVG0TfbWnRUOgGKuTOYwXTNFD1l+JUEiT7CdUuJzAdxfxJEYtHlARdDuqqa5CJdie
vK7YZzIbf1R9BmKk7Q3Yho2OEFttVJRBKHQ1r0WZVfWmaHv43xqNym/SxZ8QP8i0k2GD6vQS9iXy
BXvMcbGsaRSiNdsJAHZ5neotvhitD/r1QhtFvu7DGYONrq/ToDRm63qO6KyvYLHxV2641bMhyTfh
/wklQyR61BV4eNfdLGai4ByqMv1Z+4bCMkXXok9OFdc3FXxnBVQq8r/odTV+ssGJc0QsFLwDqluQ
gKitwZJOSfdEqPuyvNOKsrZDjTLksw4W+pNcyxQSuaAeoERV44IxmEWySfAfftVbhfHumIj+bjHE
DLNyEeZnd0yi+5RTG3HsPpWPFASWB3+OC3iWwETmIG0Xa94DUeDGhiVkj1etZ6cNn7wz8BM0Kv+u
6uvi+9AbybhR2aK2oskg8MWpph6WLhXf2rHo73QFsyRo7FH/plpZuKvuUK5TGV9Fn3tuKpxq0/yX
7IT+cc50E8tju48fQHNh2amloncwwVGCKW48fQnqenHsjUlf5lGhxNyExjROWYjOgXuF4t7QbezW
higph8jZCHts1XWkyXLa6FlaPMeWar09VS772TAHTj2nzbNH3WuTb6RsFNGjyPa+gmXKP6azHJ5s
c5yWC1RKTYiNLqXNlTM/fET5Ofp9/JSc6hwUnYv7d4AWOb6MnqVFv2qodB8h/Fn5k2MtxScOb9+7
0ZHYwxepaervgxPlyQXeDS1YRDUjsz84xYtXILq+i9im070Tp7g+ziDczDtjrKp+h388KgatbiGg
CdMb+btsogsSgCYpbzA57W4wFPRuVDxpqNfFLaD4zrCh+i7VKo2tlRl6n0C04BmmtTS/Ug+u8JHM
VHwddXlfXsnMRIs/Qmdyk/mpcTsU0D6DQVi9cWFicsFRYUX5XS+Bim1AEoEJwyXJHoKE2mQGeIij
cwPBwv0gsc9wAoDHE91VbYbmjKQ/CqoTHaSnsm2jR/qgkcVLo2+yS7zBqLduZyUvyls6cx+B3uky
hNkKXvMqVuy1WevoZ3KkIRkpvbTB8loierWpWX3zRewt2m3v+EkSxrJyvrWJWw78mdneGQ2PvzVk
klyIIaGk5rFiMNSbjHYIlqRb1F5Ha+UxR4En3XEMpEQQboVEUtlaYxGMhRt9jzlgXxcS9x+25qJG
W0Nip+3oKPN+cMw6C20sl80t11LrBBXdJezs/QJQXT8IDRjLIhZvXyrb+2S669toDhdHQN/CvZ8M
g17spEcF/7pqE2QZIhdDZ5iy2qbRtfounm0/DdNJDPoeZ0gVX0hj9D+NpifTy6ztpg8eSwDn4aSo
/duiMspNaQ6ljz/TChjqRWXfwXid8W2GfKmCGPwbHk2NvjhBni8SmTxDeCWc2aGNdq2tpVngJhQ9
kTzzCnkTpa7/Q3Su+kwV08ZMO4vcJ99bshF/8ayAn9m2mKdaojBBOvg9K3q00X8yhLK+zlPBXZkQ
52nooE86huruJIwg0zyO2kj6ZrNx/My8dXrp32nZMDw2UZLcOiiY3iWJ4c5XFaLDz+ZsoWlRWsb0
2FWdHwfTmNkoR4zgGMNs7ucvBHxeEzQomGSbSFdcErqR5iMs22lGA0mM/UM8F+bnHAdwTqllzu1N
Lh33tsBPIPRtqehmJ/oGuoL/K+sd7as06Wnqy5wIsI9YbYUGlyYamlVc7cyUIGlnWbOBwW6nsKMx
NcAtMCfMnUtvun10en3KNmIwx/iR/ZGgEzbEUR3WgpMoyGPN+6zmPCmuMLeoiusCX8ARdUw5Z9fo
A3TgVAq96DA7KLL8Mkdv4oNE7skIG7eVItQIItrABF3QfRDoQmF50JZ5uW1FgRVXK9tq2JvaLL29
a1ZpczV5WW5SB8y6eKdFusj2/tjZgJ7kPGCSLqeXotOyJ4x0fDxw6Cfg7N1rtghchHFe9BoNZmxd
xIiXlJGjKN4OfpxvJ5Hl80aOfv4RRBQU7Miv9VdRuvGzqKfSvDJhKV3Vk2ssG5E3+MznPijwgaVy
37l50oE69bILDNBUduXhtvmhokxGmwqJnCIAsSGrjUIsdgjGyS3ktnd6d4WgtT6ImXSZLqrcI0Sz
/Il1PQvNvckn3Si3boEF3U1R48MbEExJ4pVE8+NQYY/1aJSu8nY1cfGPcRxid7dMRVzgHyPM6sKU
AhxzVXvJr9HNIp6N6OQDnhn6rYjMZR0cIMMmUZ75netyemUziQknurl4+L/snceS3Ei2bX/oog1a
TCFCZqROZiYnsKQoODQc0oGvfyuqzd4tkmVFq/m1nlWTRABwuJ+zzxattThgI1193xlCpMfOTPt3
vQuaO7jZZZrU+iL37TKX8BaISJvCoTNmFWVU80k/ZUzRmQcgFbGncY6cTl/rm36btCzZ9NTok25U
pBK6bTHE9kIVEOqrY267ali9Yde7dYm6C06awxc2lWxJaDEm4glWqv8ubVTUg8K5TlhOFdu+vYjt
E1x5eevAXLcOYluRMuK0XtYP5SLKLvH1Kp1x/ZylDFNDYlMBjcFeseNe+fv/k219iZsgbJ7WoZoK
qQoxURpnMpiYuAzmbxDOvxk5A2ngHHVVFEBr+VlHXFZo22Zz4QxYnQ4W8vhtEja93SogSvlGynPw
HQDnRf8y9FN/Evo8nKpOpd9dV4l/j+pg0qh7NkPHKyX0Otz6C4pM6oXe9HWfMdQ0xb7TyuG7VzYp
inqbTIff9NF/10Vf9doMQhCp/0zvcKyUctoauXFasRDT8iFehmL4o9FMJ2Tsbf6mb/8b2hqpW1dO
GESpK0X3J7gUQx6z7GxgJNtlTEyn13BQaltAXlylvqWCxC3XadgCjVq+lJrf3ck1sJPJMWcc6zfk
7SINOhlWGhksJf5D9m+eyN8BLViiXeFc6Cj4sfz49KFo6q07YCa2kloDgUrQkAaq6HD+8LV7sn70
aGra9Tcr8NeBJYxRTGhxbfmvTcyPV/UyTke+KK5qtdNZUwaWBeVYYHGIw/lu8JDm5b41bZFs1e/c
rX69Nov/ylP1dCKdGF/8eG2TaIDSb7h2vxXrqS0X/0CW0PA+mM0HZXB6r2rAgUHT/rXEwsGWGH4H
EzKG2swFf7ywyjUSkRaHQkZbphP9Tn2y9FQmG6CnCJu1emMYXvzmSV/f34+4EdRXGDiMZiGmIgP/
8aJabwTVtv3JAS6sEyIWOoON4qd1cnHD//HbCIRfUUI2FiKaGEfDlABl+emCej4p2UGFHLS23bUj
QsPMJjV2U9SYnGluasSesjkpffpvm4ZE0tNA5RSPgS6b3QZJ92SoCW6SnQciWkybqvjfbgNQokFd
geKBq9Gs//gbl2L2O2GqjCKkc8OlBCDX2xtRWDtdGt/++VrXt/rTC2CRXRf6lUf4Sxz1oulVrRoP
CtTctjcEhfXaobC1gJhvgX9XNAZ29jptSssAj7BUCXGAwKHwn3/Er0Ib4Bv0HwwwSTGinfhpxgG3
znGzK6XETNexPrXm5vpRL3L7qTb65VGT0vis0nmr4oZjB2NTy6SwQlvhf9M0PfidG/Df4Kw+IklG
BaTPQmb+M87sL5t+bvla96dkYS56M5HVZiMBosDottJ/qEULqF2Lbp+10g8LSSBSNVlyJ6d0PvRF
Mb/P4H/J1A1p/M8P6tfP5fq7GDlBgkLR8jPHujdVYK0jK6Oo6ipWG5QGj9zjJMt87VBt8nd8w183
IyitzBmurh5XttVP72XUZl2yEJmVN4v/ujKeCvNxHEqqh2tLkK1U10UJvGgRpvdv/RDoRGD6oAxg
RVxHh9eH8ZeX4E5FYXXpCrV1Wft9j9M2bvskhfzrR8rK44NDFINU8hdmnesWm3GlGgp7s59LKNT3
PRF+O2IrhqNfuevvFDi/7kDXMR6GH4zAQHF+nh2U4BKa5nCkTbLP7hysk+KmaLzIHiGZ/fO9/c2l
EAlbKDyvGjYk+z8+wbk2e2PEwRoS0LTF2zhcw4RBBDeZqt8MpP6GI8AVWCzUt39aul1/y1/eVuah
NZuFziGtRH12p6Z7RchTdcwSG3z150wtYUpC7E0daPph2cw/zDlvY0iVetSNAMaTh1WU3UOqlJO2
JUA06c6dbMTlQLTLiUiJ37kY/+3jMS38ajhoEUf8VNrNgYL7mfE1AVYV35kYzWejXYwdPlDb8Z/f
xK87CsNo3jVpZWx1HpXkj49nRh9X4nYnIobTen3X4wTh4yom1bdCECWPPG2u3klYLXBLVDZuaXhv
iflD4jQwJv3Wyzrya1hgscXIwnzoRJAFh3/+jX8SIn44C6BJYDCJrRoFKHKtn36jNepDWumbiDbG
getrliusvhbkG0FUAVerONPmtdq7RiOW/ahMPDYgEA1QhEsvjRUJXQpZutszqmCL38lOtqj8cI5Z
KCdbyONMfrRbbFnNfjeXciT1yE5zMzQRJHWhwoZmOdWO1V+mOh9KUkQylQyZLtRRm1KdmYNWqvV2
UOZk/uZD+XOI/tOtIw66zrx5Argr/rTXpGlNu9qmVF2UdftFk5qKK90vP4M9WG28+ROJAgCGXhmX
q111O87Ua+YecsYLwh614qvVknJMOrT3NExeYX2umC88WXmxfiV2GbSwCOytjdyRVx9SfU2fi7o1
gRhIBsYhSuViYJqYi6d/fqnXHfrnG2Mfvdos8j+sp39cd5L0hpJ6U0SaTqNHQKkXdf26/IYL+Wsj
cU3Kw5QSCwSfKvKqM//r18+T8nOD7LeomNLupqinQO2HZh0EeQh2v883X9te1j5twLbzpj70foFd
Qj51bTx3TDQjQbS6FmdqRIkN0pGayeyrYvsNk+nXp4HoDYIsc0rMREil/PFnumDbhmKMFzG5Ufts
Ghhv0eAl//aZ86GzDfqouq5f0k+LCUzEKfhYAZGElwGCQxiI5o0Mw9+s2utD/fHdwgq5+rtdLc6v
DcuPd6Px380B+9lo6ToREzVnhNiEqGStx6bdF5nCwLw3iBsblD2ceicvnd0/3+kv9QEyAZ4nkmzI
TyRM/bS6Fr2ZLbnxC2yz1XaDTS6Dh9LshulsNgPhjQQra0awN5kL3v/zpa8P8eebD64uGFwVnfPP
EgHs9vuJNG/mqYvcogXlyeWaAfDIpmM84BpSR/98vb9ZOtcuFI8UTIZoz3962ClfOXRawJaxK/Wj
quxvKxr737zRP5l0P97VVbRNJ3TVZl4r8h9faUonPFbrjGGfWzuvpd+jLhfBFdnvqRpEUgxlVsYD
+SIzhNGpIYUd6ejawQRbwJYgYLTWfNfmw/RVs41qDG0GiGdvstvpwGSheoVNor6kmpjYB9oBVH0w
l+0R/pp5W3ne6O3MJfcIR99aawjBnb3PeP0EWjKVRJjHG9+Uy8ej4Ycu9aEGbXO8drpr1w6PBQw7
dWb8jaY9ETFbpN/9ypLzAdWMm+3qRVlBwhw2RcULS7iKSw1SQDzaZBQlAM+1HQdlltk7DnqF9SQn
1auZoquO+64zH+hJlva5Bf5Zz8osN1jmah5lAu1a0aYMqjLCphuJlirnbHjboGMZscCmVMWFEAhM
cxfcfj+WW0BFsVntnaal3ogJJTkE8cDH8pBBtLIIqB27rwHyl/QgTKQw7x2j5qPjdSPR4kJs/X93
i//zO8HvhB3r/5tL/OJ3cpia7KNff/Q74W/81+/ENP9D04FjFKR/n1bsL34n7n9QCPLf6UzojnE3
+V+/E/8/oAk4KCE/xRoeQOF//U6c/3hgG0AbCGlMtkbj3/idkH/z0wZ0FRNjmXT1pLheCZvLHz/V
FnB2aoKAICdf+0w9bcjqSZDpdGBU6hws85q4N9b6zh+YSJrp7ewI/eDVOKkWnrB2eDc7UQn6HBdl
/ZIydNvhXw625hWQkpdFD9OmtXacgUsC9GpdOsscD+iUPq5umfde4XUnd8OSdGxbP3Qq953E72+z
t6+n9KMfzCppO3864+aw3YOESDD31IrMvhFnM9e0pMsHg0Gmr4ITJXJ2r7IWbHt0zD1mScexQ+sC
xfne0YLPxdow1u02yIfqRjNUGWrmqO2Fi49BOhnabtY066Lcq/etJntGxs3WxqmfknpcpfVe6EP5
qNyM8nAKCv85o4FOdNrIRNL9fFKznx4sp7CN2Bpy0P0eXrAZwxDWnzvNrJEBttpz50PvwlFKNhw2
2fxaDtTIVY53cJhT0R78qSdH2veyKlRy0rdj5wXa88SfuD7OblyYYAgrmfTR0ZNGbSlTP0ic51wj
ZhozTENEhs4n7mXsOOuaL3WcDY6tQk007RsGwfvGa7VEsNV9JsiW0QpOuAOUFlsbQnf2yic7m20c
YtsNPs7kMxFZ9SILEo0bxZE+zbUbaMRDmM5VvZKLl+dJOvLq7NxlSA7TARRqMkg0DDvfwPBs8szX
GbkjksIV29RSrgfVVV+t1freVhtck81NKswa/wAuB+oX2iQjCBvysmzb2egejOyA3LvGRQI/sVZW
jObKsWEON+EE74lpfVsNMZwVRe2HNuln7DnCDccBrL8Ha79JCDj+aj+tWdsch9n5KiV5aJr2rrzt
aHrpl7bM7sp+2zdKP9RG/dgHHjdQjbxVcIH7Cce+74Nw7bBvt/5afdSRmwkbv2Fd0Q8YMckAHWyR
+WwWfrWfjDq45yyIfVgIyumTNT0EHEU3WWfVe9/QZNw4/RdUW4etsfQPFWg25aboMxBhE/1KPuvN
kYIpYKDIeDqsJnP9hDSMf87SS21HLmV1A4OxT/RSPgyygo6wdP7zKof6Qa2Qt5sZ7oExL9oBn+n5
NuiRB1AMWCCEHvRUV6znsoHUpLI9pFXzyKQ1Swoz15MKe7gXptZELzhjfjN1wBS91NOjO1TZ0Uwr
/23WWuuyzC30l2Lq5kgfuxcCmd49nJYJEOSci0bOnHCaXS8mSEGLJNlmhV28dUvdIkKVxj4oLD+u
bUhkSJxfZrrCWyaUGVGHDAXL62SrpbcKleXkN56cv64VphLh2vO70mIV0bTqbBWDPvtRa8NOpZEL
x5zYwqDSRZS3hk6KYeteGEFkj9vQqRtnoFlHF9vcEPHtviMgeoKK4hEgUjzlojlpnaWHGdhKZAVk
WVnjLB6XKzkNoUhzpFjAYTfY40MI12Ncw7Q0afYvmyXy2FKee/anRV7qK2c9eGr7OkiglQx4rkLX
sIkv3Aq6Qw1JSDmb+s7xs/YulfrNpC/uHixTHa3N8x5z5FnhdZs+dez9rEE7S5yy9i5yHKowd9ln
Mw3OQpksC46Us3/AifgSGPle+s0e0352CHc++o11SUe+t2H5imLFgpqMXBnSR1hPcJUQqMxx44kb
p3sQmj2FwdAn2xSUCSEiXqT80r1JeydmTvxd+mCZ3M5pXvs6CpqFmHNRdXhrM8nVB/ex7ur8IWg2
B7vskrkwwT475Vp4VSuEQVVXLvf4ZRYHTH26Z0fvSbZTMWYCeSSg0MFy+UQ27Rb2DGlLxzk1c5Vs
jfG+Gjpbhe+daaPsSG/JCUJTFRwZw+tgdG7+LGpVpWHT6ONROjWzYqQATeEnEE66SGewheG/b6+x
OXsvqmn45/1cS5Du8A5I0IvaaRA8/+ZiDksOea5KD7azuZG1fsMVCoLF1NV7Pjp1yK3tdZ4nk9PB
wZRuldOrE9TxbLWzAxFmWFjEwXxf9BAKsilDGD52STGPeTJuTtTPizqJlPGjV9XwyLo6hLZ5uzKE
H61MuzfgAdynEmf9jpjUGrcrPxXn0mj5YXoZe0N+r6Xd+2KpnGmqWBPXlPmbk0GCs/Oam2T3iTxI
RaYHx8acWDzWMM53rjZAclllTLOeMLW2bkGHLZy9rO0SFIb6NGdyPFTVdvSXotw7ooCqMOlTLMxu
OgGRJ0alM3i9Wf3BDQt8MftQ+J2xT9fADIUc2rDjCMZF/nDF18Oi7t7mYTVDbeyeCNTyTw19BaQr
zk3EHOlx6fNh3051yh7eLxi6Nw9Y0SQAWuMps5p93Q7VgVQ3/TTiAPA8GreYbi/xtM2QoiqCNoVd
6EmLxvpmKN43H5rmqqeeFxbt+Ij1iHNIYfPE/ahhjFaKmEVoHDypB/dTicYQ8zyyzWzfxrq1YAab
mcFObyiJI27B3bvLkkq8e/U+dLSs4G9DbLD8mk5humAE1dxhIP9iFfnecsdE2kR+YOVI6L24C7L6
W296MUEunBsi/VrxLCD8jO+QtvizhVqQLWLv5W55+ia1eXnMfA6+tNCdyIUsud8CoW5GvWNyObvy
M8FGM17mW58m2FNteVKw3QDd5Id6y6xILB3Uu5bVpLJpx7b+ushxt47Gfs2189YVN6p8y2oOzOIt
GKtb16mYdg6Jrdq9UxR8bMJ6BPvCzeBVtetTUzgPWfklqGHFBBXJUBj191pslJcgJQPWOpbt9GZO
HK7zEM9je4eC6iDrGREO/nFCKj/B+J990RofEZPoJ9mAphsM93LSa90ie7XRKGJK7z7KWYwHsTDn
8HvrvgWxJPE10WZLT0YSEJK821tLsGvd6mTnb6t0dpMe9Ht8/D9KVd3pgxlXnflEB/XW6eLk2NPt
MNp3fSvvRxbMtuRwv/qgjQdERAlqvD5Jl3ZBDO8cNcpWUhHXPE5nOPvYjGS3lcgOWwedh1FhpPvX
rIa6+eyXUKJF7n/WysVMhoHl4o8cD3OLKYvkW1NhqcPx5SRrw7kc0gT+pwOtyTUPS9nsCdp+32QH
QYfMjyhV6b30tPxgu40RT1pKOoKyn1BxwNnV1ynxrFw+dj3/liu77Guu9Z+FmIvENCtO7L50zs7U
NvtgImbDa9YII+KUiGRxqVftuwi8S+8sLC6o15bsv60iuBBDz3BZxMEoduXVc1ZadmLl/RBZ15/l
yf6Ngo1/Q4+yTsb51dpEU2J9q4yR91jM9RsLrWYa3r1W5XI7+e7XZtKfatqYWwZt36nOulOLSOrN
6q2HWh/5VTCpFiFCV3uya+PBJ1htl5lzemcMy6MUxiOo6L5nMxja9foQrd3kqGa/cqGDrmftB8Za
xRNqXnXMi+8TVFGz9ndM0ZrLVlH1oNmIJhvOlG6L+uLPJc76XRfc1VWJe8FWy0e+qXu/rr5BAE5a
G5Vqq9X6cV5LlUCMgBw0m5Yd9wxTb6x0WBCx2k4i9ezcDkO5hXCIn0bNFzqSsnV9ga/nfUEe40ei
XcqbFKFlfMXYQ7lituRKf4zFTKo60PcUG2ACAAhWBeu3b8KgzFECuu6dvm5rkpaIKEQmjggEu5u2
Lc1bOqUpGdvyfUrTR1DI/D3txY3HST92c5CIjircFZU816TX7ziRe6gx/EajBQBtl8n+gK1sHuqF
cQ+pHtqx9WEshgbk77C4avi8YpFnTLefNRICZIgLR302g2o+58SFoeO5+oL3znRql65/UmIb7uYU
9iPAa/2srRCSXU/WY5jVPA6GqsGR01KeEW5nuxxkCbtJLUgsUscmQmCCz36XZ7sxM9toYE/fb4vd
RnNdEOQx+HOYLW0bg0pPJ4KFKrBy8wMnm+DbyvcxwyorHpsK7LKQhLkrb9TDRRfvwi8tzJcy48jc
vTnV7UQQc+ZN/bHvM+NFGe4WI0NuWaRB/9VMZ7krh/XcYBJVhU1pBC89+EcyBxoEdH30Tli/iLj1
6zXx/W0NvXpeo4lf9QnGGDzvRTrenRJsSeZieIfSG+zD5C51OGMRrR1800ihq6+vy6qMOPM6SIVY
5E13RdDB5SzVu8BsuIklMgsUZ3KVF7wD0ru+hMLWV966X9kpk7HTtks5DUFsbJ3cr8NmfQYOMneT
Oy4n40oKjHybnZgYE1w4+gyCZQnxcXaXeARl2k3NIE9DEGinYKYrxsHjxTNK/XWZTSNysJ3/tFFu
f0J5zMRjQ7TK7l7vDR+oGlbcFLUCoYEOs3AjgETq51ROQ2w0DQQ6Lx0uFQacsUKVdScDE6meV/R/
zNa4RDIozUtvjfvcaB5V8Fo1QjPDsf7kMe36MERNyqMnNU7y1DyYGpTsrZFfg2aw98uaBV2YrukS
dujW9p6urJuCZC/sVQ37Hk7+O/Gvzks7Gz20UyiTI9/Z62peedaO29ykkDD3qeh60pQ051IK+Vz0
zlVvYTtHZq41q7V+H2vWV9qreCWi7uRWUxWaA6U8ga3+2bx+kfjufCqNrnyYLF1BQSiNGM7QvZVB
TILnGC9W3dy0nqMudOfqXs5GkIxT8zY7xJ3OsKRuurkcEVeQgtFX2XL2GOncFEtazEldOinGqlsB
73Ddbito4Zyz1PoDVgp7TpBNoK7wZ9O+XYw+ffOnVh5mBxZdPqfOLmg5cvTF8w4ejWHkecIIF5dg
XPSLJ83gXtKZJKKZcfqRHAf3wcqC9SC9ud63K9Vu3MjNeTNlsD5gnmo+Uqg5Xyy/H2+VPuUTRaC1
3En2dHYiYX/TGoQRVn1NLOtkIpkaPdTuVyExXOjuMTv7miE3qyWZmI+iHSPfPVhj82XlTD/VG45z
QdvVh8Ab5C4AJqfsXAgBCaSjPWD07oQZGOsneHd5rMms+cqKxOnIh5BRw3290aY8trVieywIb3rj
wRdnZXnldzu1FS5AvbP3y6B6xnuDjbWAhy317dnEKgZLjFR9ErURvDXLSN+ymPJdzXlzXFOr+Nzb
MEe3IDXYdmb8pDAJq9vDOhlx2WIoP0+y+taSZptHIwPOgW3J2Mqon9ZJTzQBYSRMfYuA+6sPaGi7
2XgehZWZietrurEfSVQtI1vZ2qOiqKWvQ1/0ZtuZVlL/V9N7hodFEwpdtY+N27T3Jfe4r1rKxgg/
tPJmtewFsUkjjTv0XPoxt2r4oqsva0FzLoyLqTrr1c2L+lZVpqJ6MICKw6qyRR81S7o8TapZttji
kiJppXur50b1SesM+1gb2vZYDwOdqeFV3bG3/DaIlcAeTCwwAULC6717eyud7+kkmAhSEnOI+bDA
l6F0AcidwjuTC57vWxOv1EhK4cc0ouYXbC7JrlKptivJdTmwL3WJIzUrXo3No1loaZkK/KwWrx1P
ejcRRgCiIcuzizxPi2jhgy9ZsN3XhFS9tCW9Rd3I4Wz2KZANrVXIMRd4MVlImRsJ3+3jXK501Ua1
DXsz9T+IpjrOU0D409QSJEB+bGQDBJzEhM26VbXdJesKdcTk6KQKGqZCOzfCeu57I7IlUgMs7XYj
7ciUDekDNrvdwb4qaGXTDhEBknTuG2LQoO/j1d/2vX3pagTnecUJmZoP3MXRdMY32/WQkdhJMfki
nlx59PsGo8nrMniTC0m8nrGvA6JkUwxTcz8cl9uM0vVx9b0hdrBQcIhywL0FRxeOdVJ8i8jJK46Y
JW/MGHFGnfRMS3T1qazcB7wrY7Nedkirnm29TnKZzoyGDkv1vRw40GZ7Cd3cfXS2oX2mM5z3uvL/
QPOBRkmnuZ19B93ZZOVAI7Pczq5w3VNAlkWUF8XO17OvSya+W8a63th5eXBWZ4lgXxCiZiK2ye3q
E+hFGXYAiyEOoiIM/HXvqLzZO35wRixAryics285X/3hWtPNuSBn3A+o4HWYAbSeNmfCQyk2KyJN
8/tqUnx7OKY9cgInXreqyEAyePAgJMIhAe8wQSyFDRHdqu7q64bnwCGHtVassd8Ydui61Hm6439Y
XRnnhbkD3UvqAE6bTzya6oljbk0ZqS6Np5JGO3MeHaYyBRBKvRCRlg/fTOXdbb5xIWcLxnzw0kD8
jDQocY89LeCOBfqBiYsVXtdji2yMy623bbbSm/ioL/SVVdEw0bK+D3gNm+uOfDSUZAz2+ZRUUlnk
hLn6k+20iY/Xtjk4ZxVknz3/IDGJ2CREIy943rQrNuafjQUpCgQATOrC3uvOmz9DvRf+S9o5j1Iz
MkLEmIiO2p1lWvupVR+6KC9ZwR2PpqIVcBN7VZ/J4wipG3aq8jjc69sivemFUOGQp6el6h+pVG9L
G5C4rdwiaVL/XebOEm/rdU/PHudmQv+TE2GAmPG4rq0I0RvH+YKQx7Q3GPravikYoZUwHMOAFiZs
e2kfOfU/FThGpSCP8axwWsB1V21xVplHg76fHjFudYcMGlRRjKyoGR21AXHbFquRWO/ZOwHVIK/u
PbafHr99rSkPYzaeXEINAQ7x/Bs7Isk0JpXOHK1+e1i8BiFpfVite5BHyv5F7bqW0yRFp7YuDTow
Hg0Y2HiqSvpbCLfhCMs1qpZGHfq1CzGKAcGC4REB/t0vfrUbypFvDTbBOAfQHsDZAMqOc4b9mbY8
bpa+Jy0gztyPZfFp9PqUwzz45kHotAqoxlX5vetTAHt7Gy86usuHfljn2BMdW6ucSxyzyINESWTH
rW3mhy6FZIZTVxfSB31U5sRnI1jdrXZxaza8ShGbN88x2tUUrgWT0ZOQMoas/N73nwwfUX4Q3DG1
j2Qe7DyJ/nWeyh2EwqvEzSJ5Jb8Jcj9uZ0wiFzuNsYsKFgPR4mtnfIfb8EFxvoSDIftEG/z7srHS
Y+aoM1msfPBy2s6K+aiX6vf1KC+FA+TKJv+l0dUdHcixXpbXQfU3+voamMNjI2HSgTB5yTJQEmC8
8FrkxV7QprgdL6WDDFKl/SmfRg5cpb1o5oXsJmYacPv16YzFZejXULoweDJ1nGPrm7VsjlruH8g2
zs49f26ZjkhocMK6r7N11857rb+xwakoguyTT+ZlWr2AO4Rl+iKX29llR/G2J8OcQPrHXR7sZ3DR
bkTDuxLMB8iidC9Ka//CSCUU07mQr2xFITUHIiDGGig8vP4xpyJV9hKvLsLmzbp3nRd/GiLDfHfW
L+XwwriFZo92kPNgYN9tN3XuCY/0ut3gvw26xnzdgDgxHvRrsTA2t6MG5gZnpmzY0+gnX5U2GJHf
VudNn7ywywP1PNgrcjQCQxKTaU1Umf7zzNh81yjz0fam9SKHnj7ERJOzjd9t5Z1qbIBtc7qraPF2
AYLlk90xa6B+iTXhG+c2XZ67briVxDT2Mr+u6oZXJoKappGoReG1242NOG6ziDspJu8gdNpQBtZo
NfyHYrPdxNXWpeMe6O9WNzubxvS5cSx47Fo/eRerRtFJfNnBH531BjjLrh4Qen/nCAL98KhkbDHd
QCVEQVled/Jx9e/SYlR7lC0Q4EuAD7ZfJhpvaZbNxIBsw8Oiv3hac0vYQFihBY0GYbl3OaEuR5I4
gHCnJ7sEHXZpa6Tk6FCbEW9p9jaO9nrjLc6O2pp5HR5U3RoyE/Xwg2pvTPN+6zlpzX2ZlytxOyrY
wQpZEkN5z8hJYj+wznqh33Xdp6WfQbjr51LzwmEeY0JifHRyxmkp7N1SM2Frtj9BU3PNTvmCPNqp
/HQHFF4cEK3hzzFt3cXWlXtE0HvJdQcwt4uFLh47gFxgFpglQRM81Ei56WUcxd+lFNNA3HUL1Uxa
gykFqEfaq2xZL5lzDGiiwZCL6pKl58J0pkM1rxl9SCoRgrX9gxF4b0We5cdhIMDB6HMUr/APT7lX
RoKnEDH+9y64AhzrvEWrtpMWWZaw6b60/LXQMSt9r81lGq1wpFTIMzYODdjq3ggWF61f0B9aN6cA
YhF6eRtuGQRzy9XeHWrDMtDEgeJhTK5JNiHzgypSwax20qc4Qm+mU1j403ibUTQ/r9dAUUQ/1KFe
/aiK4AOx4d4wZyTefr7H9+51rbRboIQXEmAOKJYORuc/bKQrxqM+gVgFM+i+c9qE/2BR1k0Ds1r4
y6EYrTyp5fhSS3JAoH5E1jbagL85eaU4w1yMYTQTx17mBK3sH4ISOtwKvz9sbflFrCkVosN5NZfU
VVBzPrC98jb54ME7AnLgc9LXC27bLz6dogb8vs8tqqYMx6kdvTzic+kca1iFUdHZIuo7+ZRiGQxX
y9+q00CW8z4YxNfKZ5Qnru40nISZ/oR12rHZGMO3RKhG+spqIzGUGApWd9rGelbeaB6kaXoBZgi1
1oiTOxcnILZ0t7Tzup8l8mFs4Koos619u22RcHv+zApZz52WY95KLdqqTX/Jat8I1eLe4phLdeN2
QXTtUJBXo7pvcJOYmbVGuX8duckHTto8JBIsj3DOdfeyWb53OD+Gk0tiaFpaxm4bsiLqyV1KstXp
b8vKusuLZSQmkjXbj359HPuuPmXSYr/p1BSnU0860mB5B9cYP6di63YAFma89KmItaHeKc144uO7
73OgGnAsYsNgFCVyG5ntbiBhqV6qN7eifCRtd6FT6+V5qfTim9vbONhK0Z82snqRXE42CN5q7vL/
x9yZLMmNZFn2V1pqjxDMw6I2ZoBNPpI+kM4NhE5nqGJWQDF/fR9kZFcFPSLJzlrVLoRBJ9wMgOrT
9+49F3AXhj7TS7J1yDCfyenczp4+G35Iym1dFfum6LbyLrcAN+TDfvMPxc48a7x1qB3MjObrkNVt
0gmyyubsk1FR06GTP1ojmgPbmcq93xFB0Ifqs2BkdG9z3IhDmlEfw9mtE9pG+d5uSyOeQGzfOKvL
vKIZSZLKNwZTlD8sQ/e4BOlLOZjGwe3W6JrSEDBLz+g7w1hHIuWmPDT9m4YDcBZ23ZUBpeWMSy5/
gt4aXutBeeduoJ+NBowO82Le29sseVXlXePb9TGL+uatxxJ4mu3OvLZbEb0ukzY+NUU9f87MeoXI
NCz0PQXd/6r9Yhm1z1FnvVW+vFuk/dEAd0FTll8gbNbmYW6dieYnEwsUprt6bjFaW9FboZxYRmOd
BHbX7mlDU/xkRYREgZKhohbHGJ+75dktIWIE9uR/FJlrx1WgnvyIeia3Q9QFbjomeg7Xk6ij5bGf
oW2F4G6fcK7eVJaZfWGIQsA2hs+dhau48vkOyZw4jlmmzgH4yD1ZhLhQUbKk8F13DoZOmlBQVion
QV5YnWW/WHHnTNm5kfkBVVexdb1umrTs7gCnfE09XSZIH1jR9Grr/SQpG7BE6DhS3SUyrxdhfu3p
HkjDOhgIRXun3npTvD0o8WcIIYPj7BjBPmhTD8emLJsTbn3nD0Xov6W++mmO1A/5U/8yl+p/Y9rU
lv3wr9VX52/fy6/12w/qq+0n/lBfGRahUvSRTdO0eQlstE7/L26K1vdviBRNkioJotn0kEgh/5k3
5Qe/EeTgwsI3+akAbeh/6a985zeyASBx8jOouQBx/Tv6qx99gR5EXrhL+HPQhkHbQoTxo/hq6RZy
8oZmTAImiV2DDmPJ25l5/szztazlvjTVr1iiPwq+tmtuWR02rz/vYWha7wRfg+9JFmalafnq7Cvz
6fpgTdaHOgzH+3EyfwV7+tGd8MflQN4y/kD7Bm73nRS0N3sy3JxWJzVi+qN2Wc8wppTQLZT/C9np
316K1BqLTd2xEd39+G2mQwlHxSrACFkG4pwg2mzww8K4D5px8Yfe8f8zreGfnysC4ryR5izAuT9e
TFddAyWv0WTcdMWtRMZ7zNj6vrRMd5gkTX7cldCXd7Y/dDcuFLRfXP/vbuMm3DOJfHAiPu+P12fv
Tn0C4kklBaZxpTYNOIMiNMvrkHPeM5x/y833x+f1NgsxqcjIBd9/3oijvm3DMkrWNGXatrbtjT87
45U5heFVVBr/o8vR5GQ2DtHVeadTbpHeTx5ZB4kKjCAGntLG9ANsptahd5qisDz9adW4/0Ob/Ofw
jb/7OkF/YS6CTc6bv/3/P/l+9KKyejNoJUs4+wyzfOvenMroprJFezfZjvrF53v/rGJSJs8a1/K2
AkHrf3f7So/Go1ug4qo5Y93DFMkPiB3xGcD4efn5R3tnSwQz/u5a7+TtEbtrXjMdTgagLOcCUxNE
TaJzgbHXO0OIgZLcBuvRzB9C0DO3aprd61SlKD1+/pv83YfmgQWXuHF6weL/+CVP+YJokMSoZImq
Ol4CA1J9JLMrmvPT688vtT0f/61A/8dntjGCQky2t+yj94aR0LOU8FbZJp7c0EAZJydvteaHfmnK
aK/76ZvgB6tECggiP7804tx3l448tpxNvAspyY/eLUPKKiIGgKJKqucsMW5dez98No7DEq8P/+aF
tpwaD6cPLwjuQnfT+v/pmRVuj56AmXVSTEW4a3iP9n0atJIBEhrWKhLBGWqckxjlqD+rvhyOP7/+
X75jslhcloPNiIKd8x85wn+6/pj5TmY09KrccsyucHWZJ/Qy83UoESW1wnqb4LSdBfyrX6x9f/mG
LZxAWFI8nqWQzXh7zv50YZRxNQmpkuiOsu5OXISeDZPXywK7HT0DUR0IFMdjOyJFcQSn459/7r9e
3qYwwCLIlsYm+j6KiWFohC1Ay0RDyTnYgjGGkxJo7CiygxK79OnrOAvdT7/vw1NDefErZ+9fv3kX
djrycUxeG3z0/eZT1qDI+lYls1abcjt/y1ygd60v66NFEhuD6Do6TJb5KwD13184NAFJbEmZ0btv
XmWDYFCgELzmFg2nqImSgnHvcSUq4Fbkg/s0L+NHZBTZL/b27RP98D5bGMnx7mLOxO7O/v7jLTcX
MiqZhwBdykMdGzOJfmZIEB80CRzEQFV2CsXyL9arv/m0Ibk/EREKtE6gCvx4UfQVeT/ClUvqdhbX
k0RIqX17PKsqQimpbQuilw4f6sjLfvGE//XK1J8h1WEU2PivvO0R/NMT7kxTMGtzqhKngt2SFkbz
IsziWS3uJhF3nTMRyzelINnz54/2+23Qtah2Le6r55gBrv13DxYjVaNs2BIY8jG5zCeI0+bqOVcQ
qFFiR8b555d7l1bD6rFttvYW3Iz6xmda/+PnxGxoR22ujZhj9/qVYxvYAlv24GagFZ3CGURYagTo
INSYy2uxRtlNgEr/tWegnLRZWezwHbpnNSn9aLjdeIIGNP3iXvzl0eMdJ1iFbcQit48jw4+/I/LB
TuYpUxNfQesyRnqrLp2ek++W+Qnh1LhnLeqPv/hmcM/x7/7wyAOiQO77j5qLKjN69wwEYdr2orT8
eOuiVnvTG7v1iwVZpfzd5UDd3sIzq+frCuSFeSX6LHeQCuarf8Si4ZRHtU52fpyhQ5YPOkO87tGv
w1wZm0NqZ1+GdDCJ/XG4RQ+pHKqIuapWdAPbxgNhMddSn0DZ196X0V6a+kQHai1iFCqd0dOaIuw6
qYIyXS+hdKryNDiWSYqPrXR/IPa6rG6dyQm/avBw/qe011LcQNTrVJw2zoLilgRm4GxG37/SIl3s
iyHF+LwuGt0LHiwIhjWPeoZyssXW5cwDDczZ4Tmo7KJwk9kh7BsqZ4O4zpHMc6uG4vBQR9ZiPg7h
5H4vVANryauxB4gZvUNI39jbD2MknjggmbTjqn6bk6gJQgNIzfp+lQ6zBkO2kRmrsvLpPKzKuG5Z
BHBJ9JX+GrmjQ7if15E4GVFWnFuBB4ZG8MjJfg1Q0NEYYwTUYiLfdauXfiHZqB0vojNmlERzF9zO
IQiKeOIsxJAS8pE6FlGqIGPOEgKvdB2jQaVU1gzdR/4uqQX2huhaSGPTma2/bgwfK3EDo6eVij2G
zBbSJvdG36Gcy3U+f0UKPd4OTeBPh8no0/FuHOcNxTgoORxAbVpIyC2Fl5lzgwH7KfOurRWwnOTf
A4QU5sEtne3md8gNfX20O7Jsz3AF+mHP585o2INhIsUhzGDlp91aXweWKSFqSVO1FylMIzFB9RrH
zvN6cbBWA/JAbWeVu/f6BRAionj/NiDJ1aVb1rdZrGB05kkUjt0IpMoml7aVMrQPkz8HxSVzc7RM
0lj0gU3fSZOcog6IR1XNU2wtklmJqWkBYjYfiE5pc9HjViCWExNKC9i5pKwdzpFF3/pgLyr9jnhq
At1mkmVKamg3JeAPRbQvgnV8dPAUp7sMFrGMqwkaPWp/I61iWKgNUkgmeInb9VaN8MFx64PLwOvR
qUXGbeh6XNeLTvuDs2Z985FEc6OMrd4mpM+EDJvYXjFXV0gCs+pY2Xkf3vUNQ1+GW42+RX7siKuW
cusB+bwBxaGBYYKw1kzDB9XX3bVaabQlEfMarkDTE9d9Pg6MmKoF02QtMwe2xGKhXK+HvDkOnpve
u2WnqxMVRI5OTgEk35utbimEKwXsrmbbA3w05z0bDL3TJ0tH6TP7Gb6aVZpgp50oRT49p3TXwN76
OI1KwMyM9uyBYY5YmldfaPYoKlTD3QVTtGSH2szb8R6JTG5+sCWxAglNjvLDpu8wjk5jqgPZOMgd
yqxrer4Oc4juF+W30T0HH9rfSmeOukEKNT+gcbSKS1SZw3XWWbJLbIaD32ZmNxA05mFMYy9s0nOd
zehsZ0q2fA8DEgs/QD0bxU9pWlgkPTAMQDKhJMd1VA1LUuFrQ/6JbIMQHhbzt7y3zTURa2jfGKWL
coZBkzyNhFVFiPVD866nL5zmSPElfWZiEVNPQs31ODxJXCz93ixxfe+x1lvdJ2FkPiN6pVHrgU1j
0hO2QS/vBmXhlAJ3ruQFkK7qz00z8ZqjPIqCAyne6FGEXU7TwVsUBpayirzbIWJBeyrGwh0pQVCq
H/Me+tFH12u9MXZLkwCYZfHC75U5pjSEfY7ISeZvnEqfkKHdnOux2veOWh96sFfMWmprPqyISGoG
AAGmBrT4eGlA0llkQNfRmu4Uw2vzTAc8v6sXRQAkvizh3A2mOzwHZheYJ2EOE0BpIR/TcPE/V3XF
CWustSaHnMeGOEgG2yhjsOfu5FyoCLr64GYxKUNum/jBPEHvnpl2kcmGDQ8oe6ZW9p1pwlq1ZPVT
IVJvSbK0zu/9Lq8haLdyod1c0WdNVBtWD3MTLiygi289BHUtvuloRC5IgUjfzGfS/71YqCfPMLea
5VzwnosDkY1LcVwB1emzGxUhUxMZsKeDkmU7CjPxvRJFC4U3NDNxRAUXPEXQDJj8TVaB4zBcUkDs
FfQeBF/rMOxUuRxn3dcXH20zBvwm7R9AYObA5KUxXa3aBcEKebJEYQnrZj0S+YWsqG4C43On1/X3
unJm1Lg58LnTsKbhXuvBZvBSS3QlJLIxFKCBVGUHHimWJQFx/maNukkjuEuN75b0+g8YcBZ1BgyI
LMsJUKXmljKxe+U5gnJpmPYF7Z+L/B6dehk7sAvbQ5qnvBiTdqAAUp2xE23ssU1hBOE/DqdNXCl9
pyY/uxqNYScyig7ej8V+nSQ5Q6bU0asnQQsf5FyDE8IK2B4W1QGPnJsKcUMRZesrHD5D7cljLiBu
+BNWSmap/l1rtwtWt8YfvSQwC+bnwl9Uz8l1wpxUSX2RTfMmXMqKxAma4NZxAk3rvyq+DqKUF+3J
2ozXqXE3FZdXv3pjSZSjgULzhl1Qj5isluC1cVtNHkjL0HA/DzbTajKSgFQvRdUzFyJcy7zO+tbT
Sb50+sa1svVRBHP7Ui6MF3doosPuYQlAHB8Vxtl2HwhLvBmDCP2jMYSWfKq6tbhjAlJOoDjtldEt
jEjqUaMsvi0YGs+dLwY/Sf0U4x+A8ehx4bF2sb6YnocwZWu+rEXRxZ0/Ft/SNMdPoqC+wj8N0Z1d
mnHe6lyH0idwof7uJkq4qyUYhvJcuTMC+2mNiovZW/PLpBb7pKBXgCl10dXtS254Faulro1kRDfy
JOZgPNgui0syMej7nvbmhA8Gu84U01yL7mfGzPK0BqNFEwpmCBoiAy0AzOlgKWMqpvDS1EZv7tfO
FB8QQHO3dMjUBR/92lk3vuVrfSgHhRVr7ZxI4GAIGaO5pVWLo+UbMohn13HUlWHpOmORHRFceejh
9tU8s3qVfle7p9a2GJVFvNDmzl7HRR7sQajl0ooyep4aRahh+Eo16To3JEFtM2hJm8rpkSRmK+4/
b1afgGNkz7WbrWInugbQQK8CnRPg485PBjrCxB2z8LFeIdHGUZuCEZHU328ThSgNIV/aj7Uxikck
RbqhwC+rTysBheoNfTzmRbdfnQPM2Lm6qWH/IxthSg9mH9VmQXUr2v5aIw24RvPiqbvR69pLnmIu
OaigVqxieA2n84rtKgAxvFSn1ah81GsYYwEQjs7mdPRGvyb1pWnQ0QCegZs9tWSdM3Qsu4NMe6O6
7UZzlIeQiRPUCF+Pw0lNLVZibEhgmklRnBwMxK5bnUsVrhUk24k0RxpwE74kD8j+LOsuvKLk7bNT
3hGguwOKAFd8tcP+a7QQb7xj+obFIUNcdwXlwdTHQnQVlU2YilMz9A6McK0WHEmzdE7G5DRs6whK
BzK/LP1qOIP1TRHZSl0k0EWumdc58TQw5SaR060I/WD08gjlOlt2PkELxr7smZntVpStCJ1cUc4Y
AobqEHgoewwk6Yytu5AHNojaCQ+Pu/LrSVtG/IPmqrekearcvd0X4ZjMSxoOtFNV/iFve9ZEu7WA
pWo2xhOucDXi/o64Zr3Y4VufucHC47nM3wzpIvThrrHyBe7UZ7FUSz5v1OmGilNmbYZOrQEu2o7G
pmArg6mPp8o20123AXOcOsu/jgXNoKMmRwWR2BDVN1mZRiDaVZA5u2Z0yk85HZaaUKOONzQL4bvT
qZrsMwkvPWWnS6lLOWm5WHlAdbv4mqoARUbYthFjxnCq93ZekDFQR3NbUwjXXX4OVys4mgySI6Rg
hdffIWkNwaqCfEDU4GqDKmQiQ1jCWBExYw21JMtiIE1pcaN8Gtm75lh2uEgGd0YOaliqxMSMaBrw
a0GdeZlLOD+JTamHmp/qdTeStXMvqyF4FLOpLwEjWqTCU8pBzzfn6dC4nmEmwJSoIe3NCk9xZvRu
jJ6jTpyoK0+1oe1xNxjD8FzQEwl2QaDI184VXtZjY6GN3tt8rTyYwSZPROqj/EThLXrLJ7qPF9eo
tXmVZ6123sKwX04usZ5DkpdZ/RoixnAPQzpX33KeUt4UdxjYK+rAUXExMfoDk8xOFwNbqYuddgkE
3oxs6zGIekQiiGwFAkgpMLKTBZ0fantgfK+mvjkbC6n3pzGojG98pxgqvKDGJNkpzr67uhyjy9LM
y0dOsQMb+IohgChQ3jLLsOf8zljhAXd2FdU7qxXrVeuFuBSH1jEmqP0BsIQyn5uPxQhTDH+3F5E2
MHA/diClpo7BvLveNR3ceVZfc3oac+oEfhxxEL8S0gNC99Jnwy+9jnARuqg7yOLon10sk/sayr1C
BgERK67FSukr57S6HmgeYBZmtvZUVGbGYyJclj/6u8OOc0xm7+yy5HQ289p2p6h00PStU09JJ1UN
nQffOhWLhclhpjz3w4Pu2XI6jnRDHJQ26ZqY5+WDV2GSQXOamU9lWCHHbEUTJsOiR5QHqYYcsbSG
vujMi6JzSKIBIYuVCagXAfJ86JXsDgNcMVRSc297ieXAid55JLAh4OBgBAjcmYIW0VmxgmzxNYli
ApEBYoTaevWHWU4HkOXBQ6jH+jpze7I2zEqG6V7KfKbCa5ZoBhkR9nbsBBm7nkNbRNwxj/If3WFd
JmRvYCxc6FguC5vdRzuKgipAJkfj4sqoyqVBYAfpa5eVhpySZunRkqmxV7fY9YblDAZmEgcGbXx1
mUYHha/PDhHWtTJAIdDIddxjyWncY5X7Eg+AAGPJN5qmDyH06u2ACld0P+SVqw+eWlV3N/iGzr6X
GQmQULkG1up44FMx57EJ5EiGaoEOz2S0iM5tHohl1+G2AoxM+gB+iNw126QEk7H+AwVZ0XcDKEDW
9bA+tmMKZ6oJh+U5NDFEHjwrnc5pU2P2M2YKuv08ZfOX1VbGaYYhXe18kbMnmZkavruFXq+FMaws
I7gLputsJZYTNZ+NWLcsGm3FGWXHfE1YY4VGug4GZGKWZvDdhCzD8Gya1Dir0IYI7ZB+8iE1Z4Bb
DbuHvqsNdvCd5yB0R10ZSMR8bGQEjOV2IE6wZxmJtoURtYeS2niM/SYKsng1OuDqKdRoSjNXOIdx
WLw2Npy5+t0tjeBGRfZqH7B+cEvMzgWS4I6tH/scsdDTCzrUROXQpNzxGOiXgHZYmIQYi9CH62kE
/hH1E9AM9LtfwjWgQptdafhP81oNHkdv27rMwyrCfc6M+kOwkBeABc/tlr03AIqISczusbCF2GOv
I3+2vzVVB4+DpTjvkOo1cERma3OP8jMdvmEvy6393LCZ44gB0nVgt8IKPvak2jLnUuLJpAIjyaUe
O1T6vYZESGpezxBunUJ5hOIs4X9UIVAN0RpTt18r00AQuqQySAoUyZqjRWcLzK1FSKYOpee5IBRc
xnk+DTf0EgK0ZnM6ZYiZPThFIBM6HAChXdm4NjL0+Uz6sq+zrYdbSVHLi9o4/gawHwn4obsBvV+S
DYfBET/os1VlnNVTa56vsVlhWsDrG1yvrtEX+9xX6e8ZK+9r1fvhU2eABNuTy0DOaOaOTFzWUHUP
XNJbLojpmmfiC7sZiaJM3+QCweOkosWwT5KTJDuK9oCV1KoN7qgQ1+Xkj1k13xNdg3SM2SSp4bkL
PYQQh7pj7VlD8mLKvNe3uRYS4z+ay9fAyjaQBZXZd2Mpg1ezb/FIr3qgazGHOAd07YMvKUu6LlcN
jRsJktbzrnPBjPlEFsOanWGSmM8dW84nd8SusFsIUnnCv2y+tYE127eqrWmRjTLrndh0+cHzWk7i
2KhW+AccNDmSRWEztqZXhiBzdb8xMjwqtht7PwoHJgeW3ew4aIczbNNR2O+Q2K33PmLW85IvxZuD
RzdiZzCsV5aPof1IDS39k06XgByTgAIips9Q8LxzHJMJjmqqEVpDpPhwRm7fhDbSec+pGeE9HTIz
8bRDx0YHKzfaXX3ji+ZoyIE5woJ5DBZkelfZiu9zR+4CZoFooohCaqgIqMa97XA8heV/WkxIBGrI
VB6bTjnTTnS65QCDhV4DvUc846qyA46uxToCQyCI73PlFAa5Sg678WG0RvN1iFx2CFqYjMU8lCgP
OUyOkACRGfmg7fYYC628nHhiIw6SVz7gy4NoB9zaAekHG1kv6FHkO9s7iz9tvLAxVcWBZ4HZXqPK
GcKRU9yVzjpTxzQ9ycm50HZ6tMnDcg4yjwaDU5nPKWqkXfyFpQ7HHs+DuC2KSHwPDCFRoJo6R5dm
1Dm3rA2G6YiAPjLJIud12A8umQ57o12Mhvk9RA26W2M0JEzUwTtwG/fNgBzxZLUO5ylUbmmZtGMf
wb3oBrJMhd+iVazKoMMNPjYvBGa468FPx+ljvVlhEeesxINoEQIGIEljPlt91dFzaP2qOhWaPh5X
0KxDkGPUs8CKb52jkUX/gYZNFyXV6hKOgU/NcQ/jOnjAT0Qv6VRHDYFthSWXDKG+5uTOSmERouA2
DWZlG8fH3k+HloML3l2HicA4lkceuv7ObDgQW4RDcDTMrM1ruJIP46YKDsGySk3nNlw3d4kh8CrT
4K1upRokrSjprc/0chiehSagDLmm9DVMTNGftdvSabB9+WmIhtHbe7lPtHbPOYTgQbwm9W4hnIC7
TdcYzue4jHQkIfe85SxYNJUCdzliG0LoGHhhe5yKrn3i27EURpVSXilGVdEuGNf+KmgogXbQzr0j
CwInmXFaZ7KbqjJsYoSTGNI58SmUrQp9Kwxov0uZt9hBc6KyMCkt1nawDrOl6LzXlM+caMI8nNFl
rigKrLWygj0T0HG47otsuTOyNI0OBNd6+sBCPzbXYFOq8BiufhSd5tGsqGpEH+Lv9bKuP9iWal/o
5xacgFZCAmMx1u1pCXhc4DASaX00Wrt87OHtVCfPExgDkP9YSDWH8KWgmwtT3DD1B9/pvOaK4A9x
w3ffQ6lDQnKXwu8jpINNId2rQhKqhc+zpv+sU/c6W1Jh73wPfBcmI9gnCV0uue56uK5bGpGN87W1
q3QLoN8c78TlFR/BbEhOIdBIv0pINwR51WlAJu7kjM9zBpYzXlfc0PPKNChWfdh9NkTDcXuh75BC
PiLoKg4Dr9Zxvkwy3ym4GMOp5/n40i2dxXFo1HV90+cQCXbg8e1v9qjkZomrw29+0dqPLvYDPGj0
eoddas+YmnNhFwexSOd7oDvAVAtuqk8+7ssjtitaiVFqIAdWAYEWbJB+CtxJYscECUXVipJp+oy2
YXydp4k+SZoh8zb01JbHChQ30xF8oi52X/59SC4l5/8hKks/aepGQpU1mHAdYRxkl8IP0GtHYm3D
U6UX72PEyShnHR18fS85KVu0gwioosG9fvQincsEZXqTHRcX9cwN1R8nFnhJY3rlQrVJP2bMJ3SM
x9ucfm8NnDEdtzLQwRPjlsiLy4VR5LGBVuFcGcucyw92BdHhdpjncbkLc5LkPjZ2VwTXLqSf/otX
RA6+F8Idobxlub63vKJCE+tayv+VrOov82smtGgifPj/oQsA952syq3U4nNonGMnzabz3GMbMdHi
JyxyzgEjzz8Z9/+W7vZfqml/0Nz+VJ37v1J3iybhJ7rb/mu5/Ki65e//obq1QkS3QUQuru9wLzaN
7P+Zvuv+P//D/w3Rjs9EA7IsJQJSu//S3LrBb2bk2ahqCYvwPHdj72q6SPI//8PxfkNLxbjF37LB
sQy7/3PNbQDc24E8TyuB3w/N0ns2acMBdO3JwYbx0k9XeWB+9bHI0XuyndPKg49TxpK/SKhHKbBp
Rf57mh+YaCkCVJRofCGjWvQ+f1QR2G5VdJT2Jk7LnoWKuXNenyuySFA3ptQIMe6z3L9u0kWp2zwP
G9yqEzFX9ILcur3Ka8PrLuAV6AA6IxiTJNXUhlvjiyxsLJBMRvhu3ywBqgIWIxyMPTF2UXPIwU+Y
L5CrTYfqF/78xdRZRS3k5Ap5fjvOILGK1LlSKOuzXa5s9QlN4PJmwIxuKZLR8ojCjMjUCfT4eSxy
OR4muqs2kZ9y6u7zxVQPfs7JNB4ntfoX8k8waiCcT51zuUbuZ48joDiSn8WgOC/macBxQfvJSXS0
efvqPCPttC0wtOxRYRjkdDCroaiZ0V4ssDK6LLiS4wiSO+6Dsit2dte507lPq7n6qKMsJUdIjNER
5/DwIZeWdUdCayj3JgLvl6oy74x2lqiGVjHdAIysD5Keu7/z6RRs4yvtEtyk3eY+xcZeAXtsZuNB
k5TlJP3kDCWJWnC7YZvnM2YPaRUvk1X7n2byEJPa7tgKPVWpl1CF3Z1Zh9MrlRInEo9jVhqDMuaD
NlOG2Y1sMLt6JdK0mhK39fjQpUPbgZ4wDYc9bV3bOsH4489JlotiSjrFRkf6V7BbF4EXLLWdhzEt
Au9AtpiD/xZOQSKU20Nwm6DUgguJ2uGekMtxfNBVyDVTv2pfsOLSSm6Xpd47mt4gZsxgveQMqm+L
rdC+hE2VPQYuTOkDxetUJ4yy828mJtBwN2ct+iZkXjZ5kw718r5dV9dkuFXVRXfkkFFusPVwdQCe
UMBNb6FDAeVcoIrmTMZcsZoKiuRQNYeevklFZMC2DVRmo17MMec/C8Pl3o8EIepDn5WMa3YjBrPm
jksvbX7oUpDb+MqitEMrazkFso+hL6CRVTNII3gJMj/2vcPzZRFFoD9gQzGE2jUoV4Ypnmzbme5N
ivr8qVKMpa89HnueQr/Y/jYRiZqeye6ff0gbNRtPc0SDFb9exL+crnNAg7YrQl8zW1EiXDmsTikc
lTiLajGcPXJr/S+wGcQSL4K2E91+XxqfOnpN/nGVI0+zk63qZcxGH0VmO1VY+aaBT107mv8pFO42
0mfx7A+jbvXL4uEZQnlAuABvSuNhGqK7SndMRDXcLJefN4Zuy5gJZqt4GsuOV8VUM7UGyX5l/szU
uSvuJ99V1WNPyYTgvyLuBzML6rokj6Isi3M/14+Z2xqcQRc6QnG7oDb8RgWWB7E/D9oEF9rW33tt
ZL+XeMA/4gJV3ouswxX+Y2P19IOsS1FY3cFggv7s5G6B8NDT7qNos+C2GSzzpl3KkxQ0zMnSm1ko
97Ltcsx7i8u4kjhkHZzz0e6/DJwLmRQNh1V4T85SjCdPcKt6DDVOi8inJ7r2PoJ9d996OGyHKsxM
JgfZfOUUVvo8grfvksI2suADVqdHmpK/w2nmZNcQRXg0y946w5NjnlxnoHHQ1HBgSPty30bu9FAT
bBaXmd28UXpybppN/0PZcPiZs+4QCO/TmEeYPmvQn7CInlXYfK+4zzdB27exdC0GRZM+LqTDnoN6
eK376g43CkTCfuLwkRoPRg6xedLMGaLtxkSMewBOtRcCp+PWmJ+mrD+q3pQHLcHShdkU3IzoSXgc
8CFyFjOWzGIwBu0WAvQtY28WVnC+4MgGkd1GuXwG1p5kLs6/Utg9lhIkHAW49s+WsLaAYEZiy1Vo
O9gLLXEZVspUUq4vPdCNzi9oBGydsi69ZgLEOctlLyBEAPIuk0Ym3vluSMGTmi3c3Nbpr5y+ZBEb
cmAzjNG7hldWuNXFViyj+Qq7C3n1J3r2j07JQQigtXmS2iZA0V67s2s6Z9GXdG2wH6fp+EWtBDyi
qcBR3RJEhJWkoV+JNisCzbETAwiEzN+tURg7zRDT1XzDUXM2LOYHmQ29QFfLS1p0PagHyV2SEy1v
GtIHZRnXdi4eHSKf2Pmh35Hmt1vnbqN4hlVLBk+WS6KIV9RR5uiEH1oTGhEDxfbGFf5FFHV0O6Te
B1ON015iYyVcaQAIGXwgg9PYDTq77iPvNIaEXyAzuLWzlIV7jpi4ufmRyWVO49JeYCuU9x6889jS
zBXQq4tLZCBOYZtkozKKOjsbKnrNR03ACEnDOW2T0Sc+lixiRstiRXIRzqC3WHsSbyo/WN1q5LHo
zRaPpSZ+bw4XorX6laXJ4MzBmGIGp5khQ0MV0I5tojBMHkerxj9R4xdEWwQceJgF6mQLaRdYcF98
xnVEVnFG/2oHeIi2j7SH4tKls3qs+8D6inlYfIkMpXxGkx3UUGshKCFfljva5HWMtib8HIDsQHdQ
1F9lqjvrUEmAJshjiAABsE7bqBMwtHD1Cr8Aa9yRj0PMUIvbXavBoBmYTxJkFC2/REMLBM7cZjdo
ykvWRrGK2Jz/L2Vntls3smXbX7mo5+JBMMhgA1TVw+7VWZKtxvILIcsSezLIYP/1NWjnxU0pq5w3
gYPEycY79mYTzVpzjjmYpynp7FNLafCbhom5J3whveWg4bBM5MNw8KbZu+7t8FmoptgHsbWSPdK6
yI+Q/2rvO4eSzr7EDAmoOOjjmEoLmwWsiMGgqZyRdTp2sHRjcp6vGzue3sImlbsQfhuVkNlKH1WA
aCWXUeZtmxaI8K7n6A0yM2pWlVjkeMPOeOSCbqQoaBpwG4NHkRXdp5IsbY70IFEC1FK5uKV8gZbN
Eug+fio7yCIiX6RcEo8tl279Yz9U8Nw51V+jlzHHSI6w6cSQnxYxivOAXJktLAJn35qu2xUxtvSt
NwFnptFERxjoWsPUy5EUCYS69bUylDn6xUH7YuXNFR6DdFskg9/QhIY3p9q8+dIg0jjhRyHsMYhq
+0ykk9xp2xAEOePSf0HyNR8dk9lfG207BVMiLNFt5QIdovnVJ6cYd+dXTqDDHthdB69lsEJDQG0q
HugeHptQZRSdYZBGblueiVJMuOBpYsDgwLWp4tG9AhHjn8eyrL8Ek/9IgZWseDPYxLIM5kSnt/qU
Era37SrvaJgXj5RAAWW2jmXftYbkDZZYtIRRhWaxmcZjyKb9FuhOCoqxr09dI7Oz1KmLAxRRxXSI
y16zHF74jdUeq94J2ewUA97lNRcKZu0tjbTltm+RToK/9S46pd4mMRVnUJKZhBvA5FSq+rbeZ6VP
YkxYx/YVqVLi3DP98ikh6qskRSODsxxHZfnSBMaUJCEM1VmAUfbTAo2AgnJ09OkJI3ddesOr7XS5
/7mzWnZYsZdFR1BPsKXrzPpOSSD5Klp8PIkKdXHmo16OTj7Ysh2AbboBtKIQa3j1hfFL4mSpJ76y
phoYw103Hv0RnBdBse154Hlwj8cRUjYkoFumHqKhWYQUBAV0JZsgafvTYlOXGyyyd1eJXruj+4+4
zqTTOcks1iGTS3ffOQ6l1zyz5lNmRHZBzac7lHJ0nkIOOvWrW0eeoD3vhf3F4C3ddW7C8UEL23UP
uvQoQBauRWMeC3T3JRia4MppfThOfTF85kQJaGexfBSO0cAhLZjimnoQWaabGQQJ/SRhprtR2Gsm
LZimN68UPNLIY+W3eLXGGPQ4Oc56iMiN2+rx0FsFrS0sj0h8qjhAska9nn4kVvDGGebvepQ6O4R5
Qomw9eR07Y1WgDQ6DtL25JEIOyKwi2v/AhvIbdEtuA0niILoMIfWP09ILLmDlI7/vCjNeZ8703lV
wnowdZDtCz970ZTLm93S2cOlqlcpAkM1t9aEHiVTqK/C1in2MqUvkwvIz/QBCXVaXBPlW2dgUq+t
lUAqUwr4gKdg1uzXWAoyiLn98WbUZM/NGcd0uA5JTsW1KdOj7H25ilTsE4lxz2ao58+oBov8QA3K
qB1bsY4EL11cjVFlndHNjy/7BORbP6QPkYdVi1ndvoDZoj4NiDKBQ3vuMQwa8Mi9iq5cZvFrhbx5
L4PUYg8Qp/dqhHXvNwvUMjhQV2B96etljvuCA04/Kk+YS/hNwy0Zv/mRIIH7jBr2mZid/FKpsrpv
p8YcILqn+07E5mhBfTxFUpIKzBxEG5+iGzwqQSmJPuF4lXeShRrxZr2HnMFGH7v/pvdHJqdm+rwM
k3dUlWCjkaIqbHdJEZn+QnGg3INLHnaOa9tExrPkHyfZDGdrNEyH5A0C2lrtOA/o5hDi7HnWqSnH
Gi1uBQbeYXgGTdkh6hAm0dbpa/XgmYAqacW5O4t5a3vVSRbxxaynSsgmiG7zY97Z8U00ed4BvKq8
KprKf4ijeXnLQgtXeSfEcl2K9poDpAm3Dd92D8gTKPZQ2NAzKc9tp87qwwtUfd3KPqrFBdGGsMSy
wOVuadruoAM+o2FVu65iZ38sRiu/8fx6CDeWGxMFA8OdCSxW6DzpntvJeV+MEA1atBZ72WTddiTq
+0dTQzMtSTI7AGhz28NYWkl3qBpYydtaAYfnGEUpePRH6rKao+Wl1VX+2WzKaNN4lEcx6HTXLn7I
797cqy/zOC/nhTFrUbUnVWtIe3feizmTkmD6KoA60QIM3OM1oGgtnfiRHn/zpIoYagagrs82faq9
Qlt0hmYhPa80EXKbll7FXT8aullehaBnBcyEb0jRszshfDSeE6vu2hMDAWUGZ8udJ3YAXJZ8nOMA
apLMtPPSis7fOR0LHNuAgvPnhE56O3S5vkgWmZ+ZNh0OVpvQoSAOLd43gGS3NFUAEMemqwH2gP7I
U3LNJbpwKFe0uCzVm0cWt/IMBQfV0mXqTq3VwMMVPDOSPnpVfAmzOL8qnCK9K705/4QgqdmgAVm4
+uTfcFvOo6zN4bbMk03/GpYoB6CWjUIr8uwH9A+q/0WfOi9z7+TPRWlR9o+RQ6bdPJ1rpfUxq6r6
TLRhivwybIFdmJz+AWtxPN52beRTCk78cjrrB1t9WfxRDicNfvGxG7jpNIFy53LMhZUSb1elHALZ
TF3kcyMKKFQd1okeffYRKUOTkhuSp7eZ5EwEBVd63wo7LvotNZsy2clFgw1BH9sVJ58cHPtQwOr6
Dk9sbC5zNS4+lo1lcs4Sss6fi2punoVVLvcALVfgWw32ldeIfSlXL7Haq9GtiFgc8rx0L/J8Hg9l
FiSPiafZ/LCGiuXUsuN8Y3MG46v2gVptLGKXVsx63JNGxys2OaX9RHVKxJtOjXB1Uid6bEr/jvUb
JqAYTf1jpDeToImEdsmTNZvn3A3l+QjAb+VHrvUtVQz8/1Lo6oV1YUjORsvyb8EMDXrHbNnep3kP
9UYmTpZsG0ouJwwNS7ulxTqcW/iq9wmKnrsURcM+LRWyKRHa9Kt0UJxnBZZz7Coqfl7N0MxkVoQd
DwGuRa1hGrVTnPVOUD0OnizVIVlsqmtWR7YmcW/JRPPeN4a+TOdgcKBrwl+xDKaUKRKXKlZX2um3
yS1YYNq+phKxamZY/8sESQ/AYFufRybsEPWOSfvCn2bTj/qWsIm80E9dYkUXldHRyNEhy3W+5+zG
h2jFErWz4ob0+UL7yIMjsor2rind+wCtx5aVif+Md9Lh4Q0HMHGxU2blumLxz7FRrD90rZ3ItHTO
aKmfx3GFhiXMPFmcocYXJc20sWW13nhR2QuNHYgIklNhkGQiXoEqVV+XccbFkHQhxExL0FvKiyIc
RvCWeh4pO8EQspYDzNAcdPSEvuTGQ6OFvj6c9BPCBq6VxigGkCxAmwC/sJTlBTVrUd87sjJyhcA5
xX1rz9z+ttNBd+qAVMI3z4qZLziNjZNfGRXK5ntZ+ZRgyogK6x+lHOpXXCTZZZSC+rJNC3JyrVQB
doX+sw9L0uZPYkQxsvVUn00kgzX6yVIOHyBVxmX6VdtxEMaVFyRs0QUcjeAeeDrmx3lQIimq1mOT
743CwnmcFfovyKBtyIXqwfsh2jIOn99xn6i8al0RLWUL7j+FNru8aMhuNE8FKASmZx0t9b1ADDfd
Ml3G2dFAt8ivcOBxrxKO6zl48snN1HZGA5x/spl6ysuhz/tHNv6me6g8rH04TgTsn7H24X2LIY46
gEsu4i1EnnxaaRa+aDvWqvhENA7fCpNc751RBiSyvSrBjrOkm+pThs0l2Q18h+kimOhRUddyKNsF
nhO529HSVY8rouYnknfG15eyHyc2SG18THtEI7Bdy0vLg2WFosZ9QLYhOaUGgLyUfchpjZd3SGEh
YP27gMtGuc1Vm7qLlA8QDJ0Pi11m9LU7Vjbsodqopz81Vm5+9Qj+dzQBmeYBKXwBehkwIR7v4Qeb
dzYSViBSh6dWOs11NTmpTT1l8KYNjJI2PTh2TxLE78eU7xtpDMqfJUPVU3TS6Mp8DOVjM01vhs0T
4g9LP1G9GxBN8TS8thzvdrJf1Lk7m4Z+7WBVMece4tIOM6UW2Kfk0hRjmektIm5FskzVwwUS5WF2
GvWtAY0zQrpcafHNAlMCtYtTVRxcuuDeRaXxxW/s5BDajX1OYJKNRNvL2vIfOXt//rwwgO8SEGAL
FebjNV0sqW2WD4THVDZ5tuv2LE7yZreaIm7a0R2vHB+NLYjX5u73V/avF9amxwvQgnKCs7ai3veB
Gl41mMVYIAbUD5cC3usZVePkNVGaAwSNZzDovx/RXr3Rf2o9cS/ZtJJChl0e07hwP5i22yo1/cpj
Z5Iook+LS6d/o6wQYO6iEF5EYXAJGM2/ttSgz6ugRT7cTvSbRR8YC+sjYbKbJHFk/zdfbB33/fcK
bMrJ9PzoFgbS/3ApqoaU3IYFfVPQT78JsPTdEITEdrElcerv8orXt+TjYK4gStIJaL7xPr2/7uEc
eTWCwx65fsnhihgbB57WFLtnv7/aH3+ULX36bL5NkVSQDfUxfXYmITPjnQJsIQzVdkGtqNi3dTL0
RBqg5fuHDzLDYU32pEOHlD7ARwN1NdspfFwmMf1z4UmnlN7DPFMEOgZRzqSPnmUtQrEwUFle2GPt
fv97f3KS3l1Zep2IBH3pKlqq3q9///L8Oa1i85//Zv97Osp0QjRNt2Xpmp74lWKxCEByO48OpBVf
s+fAv2aZWNMtIJzlKVrwmFPjaXoKen4rKA4SAYHZjqbiJ5R1SG+iyg/0vpNELm6cAKjoNurQDEHg
jjCG5B3zB4SJMeWMscjlNDnZ6HMgTqDdRUzRkLVFLcUJ7Y5FpGiPRwatLuX6gxo6FloaCeseFLlD
fS2pTQPKZ3ebbUtrMt+CeHbTi4qNrPxEJ8LTGGS8eT61BTCjm2KcuIn4P+z6nrMFCyqdG7qDBL2w
6HYIbfBQVSTgbgy+MFh2Il2X3jHirzXpWfk+ryN10fiOf4sljX/aKNKWN+3o+P3GZcazj6NQ60qM
Zp3lfSj58nXbpcfO6biVzGvxc6xBHR+QfgbnJXq+bOd2fn+ZBXn4JhziQ7Zc45Q9QESb4bzv0A4/
ViFMsw104ORhabvl1rfmjsVUunwFVUR0pRAr0W9JW82CXvgDm5AusKbllKh57l9V4bKLrsOkt75M
mRN1Z3M9sNybnshb/KU4+Hc4WtPyUDsBn+OkVJL2cmmqGWkdWypY/Am7qByCjzlQp0mP1pRxLSO6
OcspMrHVnXXlxAKN+Q2M7K/9iGpwk52jhramQ+p0lFJhFJLV1tmjKC8mfyw9VCUN5es+nMHZDz8/
oU9dBum549muRlSD3yUGAnOit/fzIvj8aPBXjF5bNV92YY8PsrccEnPToe15MkuGrlfqKaLSTCgN
cnT/UTpIaGUm6HPMWHI+RR0IuX2k0WRrQCzPUT5dmayit+BBef1key4HyMJks3X+a5c2jdlQc2MH
d2M1Q7lzqWy+2WSC3M5xbrtr8J+rdlFZgYrk2IS95fcv63uUAdIKEq85YPsh067yPBthxp+xEgiY
4PLZ2E5T3OTTNqaneMtvZJ4KXORcW7tJPmVBzy34/bgfJ19ggy7LrM/4ku3Ex92EHDkfRsFIvxvj
N7JCa0Ud4ZGbbn4/zsfF1Q5hKrFfUugGPP8vXBRaUbjBqB5uoJFnF47NNp+Xd+36Aop5GoAO2H8z
/aFKeT/54ZJel9dQrWm3aDzeX1Eque7QZXW7wbrvPyShXb5mwmmbE7pPhemoQvq8gbpJCkW02PXX
jtfw7fc/+i8rTojUxnNDQFIKaclfKCW8RbgjacguCcBXfE+jJoHaeQ3nlpf692P95QFiLGgkHswh
BBr2RwxL0seV27rAG0nWzb8rUi8azA4F/yAcMOf5bTD9+KV4+Ofjgo/zaYyFbBV+bnH+tMYs4SxB
/3u0w8ZguqlnDkcU8PxbWyJU3Thq/gEdmifr96PyQn64vQDrXFRKJLE67Ihd5+PtTerKM5FNmKfo
SKASxpzPrkDim89FpffSrb0f0HWnN6yI9g9ldQMkawg1zxCLU0i4wdz8kHXWSrBpQl3kNPbmHWSt
4tZHkXaPubK8DCeKjqt+PXvAupU9l6mEhV1HQcDpl6IbK+AwU1+EaTnuyAwdnos0WJU0IKPPFS9D
vZNjOD87ajCEmGVAEC6ZNOn8NF79fewiqzkutpzOkExUAZwvn1UEqEmcfq2RY3cdVoIG9DHhTcj4
jv7PY2/Pem1tNf2tkn4LbsAzZKysAqHsmB0MQX/6fKwXl8xhrxqsEzoYJlNC2uCCtr2FMRN7C5Ns
CPqV1fVnzcdy2O7D7aQ9fOMOM58QF2DXPomOwOscgy3dVRxFojyHMEyYnwk6jainL0uOotIQH+lW
SS1Zz0iUiJGJo/YIXDQkC0Fu+EmG4aoZWnKj0sVlfqmIJbk2tO3xV6z1mSRuyXmilYrjv1oLX2ko
ro0qO34I6hlKwTNrN8mu0xFbqouOukJuY1cD0aSOgtuek1G1lXMgiLgHPCYujYKQjpvCRbve6t49
1bqaKTxaKnokVrLC2I9v6DShKf1qdDo+rC4vtgeWR+gBQZrqompjfMxzkgXpHiu1OcKT5dHuEMmd
6CIHRDbUESvTnLmduw2mcWgviKtCM6ZHdfFrqsbNya8TeMLzy1+1moykbfOkk3G9VWHAUq2BVOCH
+jm106BZrS2p8gMs0C2Jej6VxK8Tmt2dH3iTPhHBF3okcRrryaJtcueifqGo44po+YZaJb+obAuq
+qAtuI4du8+jIs3pMM7h2B0KZL/QarDIR1dZRV340JadafaIM8ryKh3RV5N57RGTq9DdYExxFA/z
L1XKAsJCIrLoYn30ymAV+M6saFSlNVFULe8IxIqfNzdrSQ/Zopquw4t6nqbj79/8v773il0tiCv0
gfBHPp7SKmRyYTdhL4pDih/Y4XVu3dadXqrvPwf6RwLSu7rkf//xTgT6X//xTj36v2pM3/0h818/
PyR+rdeU6nd/s6+IOJxv+9d2/vxqyK/9OcAf/+X/77/8P68/P+UOgMJ//ttL3Vfd+mlxWlfvlKBr
hvT/rhy9eW37v/znf+BaveBfVBxCVhcvgLJNwf7/KketwP6XI1GBhhgwOPHYkmXwD1yrJf7FCZ6U
7DD02dpAb1wxr2uBAvGohRqV8q1ADxICtsIkHP4T9ej7B4MOjxIsQu4fx+lglbb+eQeVqIjTeptR
8hcLtc0az5xn59Hf6EXf47/+GIXyC3oFVh5+0vtR6E5KThZguOZWf7ay4KjD9DmZ/Cu3RheY5sON
5dR/s414v7T/GtPnqAHnbI0cl+tO509LbBXoqmoTUFxjNKs92kaLoMo+Ijt3eZ6GgWTsCunWn+78
zV9LW9yWP+2efo0JJZG77YBQpUH9fsyxy6HImAGtCooKO0xI7jAxewnlFIffj/Q/XVEKPp7AwLoS
3dad459+nY1j0o+DjtTQyYwPdSVAjsWi+DTGg72Zq4iGqGDyQtJY/KOCAL+R8Tgbc0731j2E+HAv
Q+wirBBIVIYsAPZdu539pSQ9UezySCZ/V1P5y/O50iBtR4CEZK9Nwef971TwfWJs4+3eR9WwRew6
HHCKJKffX83/cRRG8gUVnJVB+36UboYJUWQeRNFiiq6CitWWPGW9/2ejKEUhhcMKx1+O4myv34/i
VNpBSBu1+6Kr5hvsRha2Ffxkvx/l4zO4jkKFVVKQk3A7vQ+jaDtxTVXEhJ0DdtjUpT1+qZ3IO9eN
Hf2jVYVin/JZQBGBr/USxws/aMBzR3XKKiuD6z70cGzgI+LI6f/NrvXjzWGUQNJH4AarQIXqww9q
56noya/EG0eUIbqivtvQao3/+c0JqDtLYTuwXNU64/75hSpaw7FVs/4jivA2Bvo7AcLwGX9/cz7+
FiYG5vp108/EbtNOeT/KrDJkC2020WHF2k7k0EQEcWfh6v/9OOtr8f+qg5yK6QVQsGNy4HgcYEx4
Pw43oR36kBhKHxXJHjWSOUlL5E9waAj2IxK2uvn9gPZ7PwAjcmhTPgIlwTMrONO8HzEpUSYPQyD2
qVnxXDRjUJBZ+YHze3buevoZNWV4XFYTHSodItPcIiXahAycv/kiwlkfiD//eOiWPC+sjlhnhOt9
LFmCPVgGsgSHPZ0GlxwpQ3zQxhoWvzrTWalJ3FLaDp2di2sQLlvehuVDhMYkuO2iPp6PFmbU11m4
pjiXBR2ZK+RW4/JVSea6G7JYg/I8xHMK1M8p15z7fiQ9BLikbD9bEwrVHRp6xO1l7S7tqchGfWPQ
fg4Hoi5abGxDaciCTwi9CqXO0dTYbnlKPOPLYxp30JummfPQbig9VK+cPwiepyecmH0zpKG9M+NI
qHfUZsseU/Tifo1hx6KLS/BRXoi4cfPPo7IIDzV5PF30mQItInwaLNsYHSkKkVkv1HJyDrzWhXTy
LrjEBpgr8mCt/rJGwcouldR4OKyKZiA9qtSQ0WBwc1YqgkThZin2DXIpdznRiHdj6uNHHaN4vqSm
KfSPisq3j2ZpfWW9PPWzbTFELaCdHjTcgcYjWWx10REUBgTAknuYLf6j8VtX76Rk/763vAkQSW0n
TrBRrlGEDxbgO7CmuxcuK12AJZiolZ1QnXuoQcYQvBw75KGWIQGNiNskljbjWojM6fcu016ayf8s
Sr/qNgagh3sBwwnepsXvfrOWNkTQzAnD36BPNi9Z14zLNsWeBzVUTPG3BJDc58DRzjfwBz7cAagz
w2Zy86LHBzsKFFw59sMN1ctxujVaj0/Uhqc3Ml9YmXs3/toj0HpOBUitXZniKd2iWALKYtDJfHWz
GVM1TQsUFto1/qXXhiH9dCuwrkXo65d80E5yyoQvlgPa5hkfjPb8Zk9jxYBiBPiM09DjYYxqHuuN
nyc0f+c6VdtBUke3Yl98ahuvfTCkHKmjAyIOWF6bEm03ZeCgsAV6zkZIHTUrzDJCNkgKZb4buqQ8
Wnnmf+tiRNdWOXuPo6PBB90Eg4eh5zYUkVmuemCEPfm//prGgUvNxkEtw8/cMlLCHDVaeC3YFqEy
DKfwAYmHHvelBR5jk46TzC6CtchwbH1vqQ55m/feJu0CJFYSNbFNtsqaejrGxNm6eYTotWjd1Nq4
8yxBMSQ0wa+G1s676ImKUXtNpvEIUACp849FFvpOd5Oicr100OOCcATogWxq+GaNvbL2lbb927nO
0IJHrZ+66A7G6ksy1giwyBTQ13UtAd5p/N+EgiYxKiTbToY7v888gJhBFt7lyVioswmo1Sc6Pe5A
EpfrIDsvqia/AirgPlkLSTYbiGm2uMAZi+zGQnyH3cnqkNr2i2AiSqpEXcmytF990HEBsTw+cXce
kdlbCIkzDnG77awt2mFio6289Ux81WQ26MuA9BesG5Htjwe5Rt1ZqUxDyrUVOFIUDAlE4RTerZ8z
X1GAgDQEdJG0HXQIwazQdaBE2dLs7N5GdwrQuDDJZHsBAHA4T5Q/XA5D28znEjQyD+VoQR/ACxn/
mBHJ4dGyW+FeKa2T7zVL2UxiXUBa36wm9dpzuH1wWtfEx7aX7tMcuMk3kDjpw2J3zlMBANI/RrFW
9s9WRrbTSTx9QcNAdYp4r+JMEAdpH4M5Y28hkDpXqzhqlUf6vvuEUXb+Ps5NDZw5z7KdI6Ku2dTj
5JNdlCzwRBozFO7eqWV0J5wwlZdobDiq6wRC6YYrLF5ql4bvvo9LXp6Ct2LcRDESPbIojffGAa1Q
OJWHpkDTOyfYzXENN2dq6J3TQDuB6aJMmsfC+KTF+9Ttaclot35t057cemRUNplRof2kFn/5Wrb5
RIISOwxoclSL8y0mB2jxmTvzNvpO7iZngR7cI88yHJYhbKZn1NAkqhWIlfBezbhoLnpHzJ8D4NBv
YdVo4jtddgFondOFTD8gON8Vc8APxCoWeVWQgG5l06kYSlCOBS2GFIrPnjVoj6XPICGoh+QmtCUR
3xH2KVoHeQ1qaRyc5Hu/OmS2LlGKKe9G34/IPkK73deRnZP/hNl/E2USJjk0LXxJvVP3hDbYbn6d
DxKlLUbVGrlmQm7xngi65g3QlDPslBvXBx8BD04ObFjyhganunWUHj8VlShfumnQN5nVgnb09RzM
2MTa9nmsxBr/B4H0DujR/HVKeop8TUTXHn4ubnYaZ/58VohZVAR8lkhu9Yz29zC7mhDmyhF07O2+
Y77McZsDV++S7AbWei62ZdbbtxTc0KojG7aaA+1WAqK5EvpzjfobOKFI1Cp7nAo08xRuaYDUboVg
15qJJ3IGH2L6XN/KbsjJaI4QN22S0ZvVyXMT/RgA/0BX29oI1xqrSx+KupI5+vba91FYOvOba1pH
7foKrfSlW5WRPME5CgGJwKkOd14LuohEOT9v0D17glz4hFebUrh/bk8WKlE4vdW13eXoasGvFbeh
0ytvW3aF4101hUPNKVpEFiGrtIcLyndWx31JotuJJa5jru3FVesTJ4NhMTL3zDm5QwpoHn7KRrZe
W+EP3msj5HgsdGtePQdkI1WsIpuB60T9l6EvFp/2c0ecJwklE+6zNqL5OZvRIsS4XL72AFX0doZ/
8zlyUvfaxXKj9nhWWFmCpDibl5V0UtHdsXjH7Pbb7GGuw67ldhEXtHMfPVnLl0VE9akvXNIedC7l
Qz1XHpi6NrWudT0TNYe+LXl12cJfsw0Q3118Ks2m5LOTjSN5HKhTu+K7bVz7Bjln88reDmtOHKvu
3ooaMr5hHJkrGWuDFC8IomUHcmLB5rW4wMIpO99ZJXq1M/In9GXf+lB9+jEZvi8lGr9djy6clQab
1xmc6wB4m9+x8csDN9t0XdiR/NfY/VkVDzJitY3yzxww8bZ4mXa/WBQQW6iuS73sR6SPbJ9IKcRq
6EhV7bQeEFyFjmzIyR3DDLlmIqiwG+obmwDg7bj1qa7fFD4z3JZdlqf3C0zQuwwEUrGlEQdfBkwH
WZGRsW+SsVksAiiBZyJJHRd3g8cdBId05p8kSmPuu4ZAydYt5ubYWA3wDbc0dnMH1ZPIqKwk4weq
l07SPbfK0A4FIwrWOzdYl9DuFQkbWU0IO+iykuJvAj+fFG3ak5RITbjsXdfq1b7tPU2rFvt/jISv
dRs2HlbQbbG2Tg8x+rVOTgjgmhLpqcxL4kxJ7YPl61TqqQs6OLbgMswG8iAbMaLGeAG4+tZ3AbmZ
fuQ0lveUaEOk7DYlzwlcntkJTw43fhnb0Z78O7ZxQwXPo8U+0u7bKEUaWyUorg4iX2Iy3ZpcW5w4
cxtlGQ2hq8D18I04gd2+NG3iMGfIpszYKINl2NCyx0NsIUXlhKXD8kcDuWzZDtp1f2AnWzDWNLYi
2CJgG7U3HlDgVY000AaYZG4f3M6BJzcvCG43aND0TEZ1439mP9ejVWqq9H7gdIA1KDDOmVuXaEVl
PM3QkhGxv7QYai4tJcJ6lym/JXHYq5NXjzik6wFEzleaeNM9V618bVLdyG2cRYveuNBxvy8maT/H
YQTUEIMP+2CCgcNv8HwRlcJHNwp4uRN+4vQDZDr0YGXtADLIAUXr5M8wZ6bS7CKnE/YuE6a6H4a5
vBOwRtE0isZ/IJ20+DFFks52jwAJ0ErAJIzEQhWEtUI/gsQ28jtS5qYr2beCmKMk979owNn2hqK8
A8wR2QnSSiC632y80kT59lOjt26rViyJXYTfCyFWBUwxSM4OWT/d836JnH1ORSgiIEoFmnwxz55D
zN7W4fTGFJsPRXpomjG7dFosZhsa3jO9JCubn3U/wgMcl6x/AkTRfvUxOeak9cn5RzwJAK9Iuu2r
ys7FheXI+U5lGseJgNVcX3Sdlfl7ZNnBjwBuy7mDiREViyv7b72aK8WsFkeXlsmLayIGnTuX7sd1
Qqyhh6U6a26SuGOBcyTISUwCrjklrirfwhg1B2BYKPEb1dbTI8pAyMhptbj085wKnogejPPS8yRw
GkllgP1LyPg5jXPr2oKB8gMDPdqGrq/Y0KKg4oYhWlZ74j9L9m5jO97B/PDvhmx9M8vMSt4Cjqtf
JhKsk3MzgyRnK466dEsXBpLk3NWl3M32T8GJNVe3mSvKaO8HwL62U4wHY4unIDyrcC19z4N50Mxr
XgPUVdUktucClvbG1vWq/K8i8ggTy69eVN7n9lZ6bcCOyetQjpR9zD5EmXZ+jvw6yzY0fMKvjpW2
cOEq4CL7VoHs4H5Kl5uYamCFo88mAhYnceEQ5PF+RlHwMhaRaDdNQZToNrMLca502wnygef6K/6X
ZL7IdOAKpBdWL/c56t1q0w4wADceXC8oK0Fg3+uFTPOszmZ8iHynfFfj0XrS/mhew8ZBA+TXeX/N
ijLpAxN1eY09eH5aTFjeY3yG8yyJOHiL2qbV+2Gquhen6+LXnpRKcqmrpcIPFVtpTjz12LzRKMMn
BCvAr1m/PJbMVrpfRptjDf7SOj6RYWVjr/Xn4ZvvhQiriSXN4MTGVNkhYIOnEwFULmadEGCL1xs/
3sFncC67yqVq4bHdtrfWDKKFxcsJx/NO2xqXXBJDysI0xR4hrDxKFm1Xu+SksLjPIJpKKC5FXWP7
kAWap51ExeLvWrCHX6hzZv2msS2W53FC97hzGm2I4YwMJGbFw5CfWlCJ44FMkGJ5yMnnMLsFfxNZ
n2Pu42/GAPHqc8K5FX46vVqWBmNRKMh8dEXtBZttFePXl4U7oTvEdofnefBcQujbJfsWNcJ/djPT
wGTxeuBMRgaZtyNvHKtUrEtcpGB4iBXqOcHwtfwOI5uTNTHOzzQ0zpVX6ujezaKxcu6wNEWevPfj
DlkX/vawXe03U5AEdwusuvaWGkQC7wuVTLYaEPpHrEHiLMmTOGblaJvvS+5O9i6UwsSXQ2pYEAMy
o+BiFylpynB4p92UQCfbDjNpshvd1u507mbaS/ee1xFOUcUwYTfgUrMXTxJFwQLsAXGDwYn1e23L
4s0biNTYhOkkrqx6bh4s0QgWdD3XD2Ja3C8Z7ATClLz1RRVTlD5OebJSrkQ9Xw5ZO72BjpU/uqxi
oZMzaDdwd5NpN9pw1Me/mhVYVnyFc7Cwkfz8N3tnshs5kmbdV+kXYICT0citO+mj5lmxIRRSiPM8
GMmn/w+VUV0ZiT8LqEUD3UBtClkZ6SG5O0n7hnvPRRLQDN62AOt8A6TgptcMm5q7iNubdb8JjmEY
vHhPLqv9MuFoI9Ngkni4kMkVMBw5bgR9/BzbWKgyeFhWMuTlMZK507wY6eDqF94Cjz6AizjzBOzY
XgWzNPimNmablxjrOF/ZrW5sU0/0HVMTxaMlJ9nCoicM3fSiSMtwBPoHUMo9jno8tsNGuDCY9u4A
DmzmyFY5iRt4ZD7LnFNvZfhVPY1n7J5Urbz2AYU5vvS0tCoXE8SUM9XUNdwwp3BxxfAACBRUA4M8
NF/+kjEBxCrV28NtOYGdP9eTjPuLeC7GNvH1XA7iyssXLspNVY/I1zZebdfaU9tL4qERG5bqu9s5
Tn4V1aofycA1Q0vu7Zg4Ln/WI1M/1VLUQ7MhGyhyNe4AAjvIMcjLJbmtu97V90beSyyXOJ5oLPvZ
89hD9SGgJiLE7VpvigujXkbAjLrjhRNpw40HTn7jwFVjsmF2DLTyTT3Mklh2FGzD8j4NrRfpO1ZN
LR+WHqvO2rk22as00NbkSaQCmIZ2Xi51CGJ6nv/UJre7HFFSlli7B6WJ99gEzbafh4pqcarITuRI
sBhGChDFdNy8gZIJDYI3OOVbgmcz8cgzEKgngbU2jpt9nw0xxqa25gEKMNkCcfHhqhGEih7NJRPC
XlTFz2Jc1qcIs7NSnA3ySPKzvnq9CiBw2GMwcPIZvCcS2Ma21EcALVzQydRcTG7UqAcxVsKBg1Ux
978ZSoS3DMrMXITbCn81PqzVokraucKul9xzWHXZEwtqx9xmsbPEvl2KBgs6vMpqH1rQss5ZK0Ry
h5Rp5pNwJmtlGA+he54qbEA0kcPQYcycEbPYflmi7gRiuspvLMSjXoWil7h3Qx6sytGsY8ZqxdyK
wivMlyJswztWPJVlEpdleXmyj0QLhuY4G6g4l6BHSh+5WAGMHuw3spDIYlacWe2A2a6hS5L51tK7
1Wk/K4cn7AZ3RN5eKNni6tmMmmicLIi4/LslcGTBFvqPFdW/JRL4WwXAbzqB6/Fn2w/tz/+6fKu7
/9oN5ccbbI/yr9qC/42qAdP60+Ji1S/8UhtcvRWoDU4/aZbn33QD6wt+6QbMb7rp0F2jb3cQXYt1
yfoHcUozv5mCJTqqMctkKWqxZ/klG7C9b0QrrKoBGCXEXklWWL9EA/wRUkUbTScLO9ao6BD+oZf4
tdVGasEHj37i1///s4Fj/cX+tGARtrQ9lx/hrVFXuotc+/ddTxqiJQZ5SS4wxgATF3PVIYXUqjqY
mYePPOfL7JUogeHA8nphFtDDH6YiwE2hKzV9dJlqXqcWcTyZDtkDDisEP/WQls+tXnG+EWn4CndF
3rCvN186QzmfqtHebNB3718f+v/ElVj/LO/79ufPnkvx/8T1x9f/96qV01vJPTX//F3psopQfl2C
8ptnuoK8NuQauBncFfD16xL0vukMhFj4GWgdYOqtW8xf16A0uNDQpsA08/ANrBfaP65BqX9bPREW
Woz10vzL9favrr8vVeY/F3wCa7zFWm8NqRW6wW2ySj/+JH5IbGY0jQYjEQUlad6cYhHEHcPedaAD
D1igKV2jkflm0GrtcNVEYmA1tpBMji0vjfIDHEM8ohFHLNajRoDtjXsFTUWzY8g0iHKS51EwhttW
iVT4PONE7uI+pNqcUj3B/GbolDOpGREcZIkRqE21QEJjFnlDssT0aZxxGmFphQhjMVz2qLqT/cLi
FJqEXZdv6dJjCNXDdLjvycPrJa4K/LWd/qgg3xKvkXjFGXvc0vpWrM0YHRpmWVoJ4z1AHx+zHBDp
u6mWoytIh9qm5hSd6smegDY69fCEBBSvLquhZt+xZdnhiDLyfen1D16ZFPkOcqLfTE18sFHK7UrN
qJIAdFG4W4j9fjNbgzEn229Ix01nvk112n8v3bE+VIopjehhqP7nNuzn4wd+EZvt9N/fhhdv+Izf
fjsG1hf8cQ+a7jeT/F4HrQDB1lzx/30Lmvo3D8YDqaE08DhUVr/XrztQuN8QsTgG3jrM7wJh2X/f
gUJ8Q7eOSWyVDKEk5r79N+5Cap7fjgGJRs3CIgPZjsRfyU/6i8ggY/iDrQWyFkKR8rPweu+1LPC8
AK8b9jkxZD+zcgTUDt/eXU0y2RC48zBd6k2H4MEgv+bJIXSmhsyjtZKFAqj1YCbdaZ8uNXzgFvfA
RKGYST0wQKozWrbZrPkhJOxXjMKCZTTXv3PypgGuRjuMqJIKmdHWZiIkYWnANbMzhAzNM55ph7G+
irMHPjWmsfC5p/fJxtGzL4Tdo9StXXg3UYVbmXwSxZ7VxWVKJpZImjSomgTvZGzraiOmkLy9EPbF
i5W7NnZ4h0EBk7K1obes2AK3NGoWquapmZAKOzYc78pu9YOpMu0ELHVmlqGWm9ELy0+yVbRTBs/M
D0eADjJf2ttQoB729YW99a6wzPytyCDWP8/GQKoDQ0LvsmegfSXMmSkKzOv5aZ4ZCAQTcSFHtsd4
VpLWNV4ZNY0t4FXmsLumDJcXtsU1jhWvrN+YNrQ4TVhGRYzimBH4PLop7ONRI5HPTXv50bK7jbZI
NpjWlXUiLuXgQFNqmtyOfDDJw2csouQpovgdgxyHYLYtO6mtOZtRnAMwUdqlQUYAZL65jR7ZjrUW
GTFqecaLg7q+HGIB7cvtlsJPIhY0QCu76KnXU8ZHbVF5DegRlzJVIs2iQHAq1Z8SoN8wPRZOiQCd
VkZsFuNZuIALcAamiOCFozE1PuhArZNVa4W7UUYLKWUcs+Gqy+vY3Dcmb4ev12LvYKtwEjsao+E0
F+ZQY0cfQBxkbLLtrWEWxLL1nRSRDwS+bg9jNRgvHgtqbzNRLyekroz+UGmzDIx6KHTgLQ2GXZ0F
28VAmkjpU87yO4wSe9cBLcf8w9JE+YI7q+KaYVL2g94sJ0fDhooTDLYdJ35PXkm47YeQS6kFXkVc
F1HXFy0ixtiPk665tTWZPRMxqpdbEFXZx4o3YSSZSOexWFMWgsxNmZA0hKxlAVttJFOu4b2wo2Kw
RBKNw0Eh16++Yp9fbyxvaBvas0F7tmfAlSw4h+hTdzM170uqM8dXVpdk1xN8J5BGnlk2fjnV8x4c
L0mbBnA0GE1mGz+FS+SxImB60u6jtiYaI+2t5alGB47DYTbBKPRzB2Baa1sVQyAzZbzTMpg424KQ
GE7SVBE4BMA8JVRTtdqGLL3++zQ01nPotm3o44JZpRJ1G3aXlpuN6QZ+oiz2xHmmxalC5WEfo6ga
2iOrvIIY8jy13W1hTqLfA7tP0utZaYN+UOQ8kd3QLXznBmq/jmFyCFSqzb0FnzfySuW3jb3mY7lU
FNva8yb4S2a3TCeSIcIH8lu4k/UFeoCf1Ml467ZuZZwSzc7FYcJ5re4nJtDG96S07CKQJNGujm1j
qv2mXboXpobCJjBPjaTxtBZScHNOyayk8pnJOgDelLWMHAGA1NdJhlL3NlIm3RrsFlLBUMp46mKA
+mfsi7G046uMLfdn7xDgumHUBQ2FlSW7WVhPVreHT6Q/ITT23MDL6vQ9QxLT75TjuKbPVNKKftja
aH8nUiD6GIfeYlTMPC6Iy8Em5mIY15AjdJNPZY+qo2JVXwetY2hi75p29mxUltNvBEY9D12EEz3L
wuyaC2CJCXPwWvTPLDbz2R/s1obNMU0ZAWxTSUifEJj8tjZCiyyAButEtyahVajbYLkWpK3+QA+g
TaubEGLU5Khh8GtXLERklYn1sJB40W0H3RgqP9el1jD5H1t4Hbke4rY24IzxY7vnxs67H5ZCJoJ1
tenkpg8rDXCDYVfltuuZmW1aMUBLCknuMgIZO1WyQ5tBLuKQG+lR0zX5Sc054V9IQ8YBVJvWfIQg
5FmBYBobkaJI9CGXU4af07UbGQDBIvDVresCAEQ8rQPs2FEwUvByvSQcAMaexYHxo9VrJKFGnTq6
37JSJzBuCXtcignCtONY1f1718JO30x9szxoRhg+dNJ1u0Phuq+aZBlgF3a67PMYvt8StuqHYMty
HhyPbVyKaZOZK7uaoZqqh9Z2+0vVdcXnmq3j7vW4nA893Buen/yI9zoV9eekTXrHoE+XHCaKfcrW
cCCObVSerkvsPJq+8/iWDit6J31h/mmoBw3n5t3iOv2z2xhdtR2TabiRtk0eabaE6jkj2ggTp72C
R/iCxF6SK9MxX57zI8kcDSGupK6yiWscTFGlTCeGMdlsmj7tBkmdRj/u7TYX9xUK3cgvRkynQSwA
qgPap1BnS697ryMjSAmjP4zfMhhlrNrqVM9JpfMQnrkh40i2cbiTGLKmyyfvB/cJPkfP288pO6kL
2EZp48/I5JjBE5FxHbfxjAosMyYCeyKoZBu9LcFnVUaoN+SjlCwqoCDGCaFh4exs/1MV/6Mqplb8
F1VxAkrkrfxrYcxrfhXGzjeX0hMl9SoKd7+8E3/0pmthLAA9eAxCoDyQPPjPwtj5RqEKGN8wEEZL
XvXPwtj65uJ7xFomEJysf92/UReba9n7z+5U6ngnqYwdujkeiA6mm9+7UzsUOc9dUftShrXn1/jZ
GR2XtvnG2qpnXURAxTN1yPjQTtN3yBQh7iJMdzvI1znqWCOWnZ/RZZ0haBes8rtC8hivUAQG5hj1
ZcAWePRuyiidu/M0Gdrst50zPf3pI///THks+btYea3veQtMARxLOqYAAPD7GyE615ILCSG+A07U
OyxREw8EMJBpd2JzQtMsszz5SMzWO0Pka36yd8PgxTgV1gIHYpRvUNWtdxtsFvSsePYfe1gwN05o
F9aW8VB+nrBGpj5xov2dHpHdTBnkOclxErO7UqEKE5ao6+bRgWSmqTl0Zg9mFhiqRvetoohdLWEU
L+EANxLlOSohF/gweo8WNS5oXVU82XMykUzY6TlgwQXqCyV+n7/XbvwlEJbTl1EuDLdKr0i6bZN+
hLI3Yd0hXtxhOVoq9jWULmMW46dfIx1GqBRya2cacjJsh/VNbPUKqV6dsV7p5OjWuy4KFbF3fMkX
nLPurePmK1BWWmqk0U48xai7g9zUF47RHRxWu/D7iCq9gP42uyf6qbDeG53JQefIvP5wE9mcUB/h
kWN1BpMwLdtjTnX/msq0tdGeRhYfktY07EZi5t9bz/KWQ9MOEQI01d+MMeqCXT6ZBKFxcIxXZDlx
puhDSfViaovmBAZjfHbi6AoYhLDrjRBfGOl1kYzocEevXD7CviUJqYiV9Qn3gzpvJC30wciHkaxD
KzZ/RozcKeqyFrgdW/QrI+5T87rCaXPRKIf9eJFX3AGK37iwIjTBtUyJMhS6Wh4yK7LUnYQAjjIU
/q21mxrRXetF4hGHosgj31TM5C22iWR8ux1D0G0cVmv8CJZKorlbWzyVrA7fkdjyLCahk+dy+vWM
pgTneW18Pbvjr+e48/VMT76e7976qF++nvra1wmwfJ0G2tfJwOKHUwLAMwfG19lBYCfniP51pnAl
cr7kX2eNPar4TX2dQAx2vdfZ6TmXyGhdEDd9nVeRUSvC0lNh36MW2zMB5mTTvk45icKcPViYc/pR
dnASQuLhVGRMlR+5/jgr1Xpsal8naP51mpJYqp5pzjlj28Idbryvk1cbiV0K1+OYUI5FPSD1S1/S
r/M6wW/53SYtb2LsqoHII9iKaEJRlk58nL9OfY+QqE9tLQWGr6pgWQsE9JGuuweHnX+WYu4vabGr
B4Q0Ww5Zqovxq9LIuYnP+lp+FGshIr5qEli8Idlf7mv/VbEs8Rw+zGsZk8UaV59ai5u81mvv6JGY
t3B/r/UP4Ctqoe6rLpKSmLt5oN7aa13jvnjDMPaH+Kue8r5qK/Zc1FkdBHg2hWv1lX5VYoYI0eAP
WgiZKvuq1vCeUbkxe6CKiwwKOmyF1HbjWua5f1R8muwNgFJrJai3LVUhi00qxBi9Vg3ocq0cFy/q
qCLXgtIUWfcsyogq01oLzjVyJtuD6aQOHSy7r/wxZym1XRlTDwSccDPPXxVsuURUsyCDqGxNRUuI
c6oqg3DK4ZibdnRbWaBpA3T9MmMWsdbJCaiFKhi/6udU46Jht9n2zxmPVg95FMF/9AUDDYomYkk8
TTIq66zLoghgmnonSAGK3t4Js+eE9mfeOROSmM00NQV67yGP7mIPjMMWRDK1rNG5ZQkMDP4E4w+S
1zZ2g3oAcn4IzLayrAGivzN1MZpJIzFuIgrpaBcXCcMeHbFVtXPoMUhjHEZb7lbcVrJj6BJdQW4E
kasRAMcnJJFoXBRMK9C2tbl6M+kfH1wsUoRK55nzYQ6ePQWAIccRUTyJkB9OQhJfzD3ubFxqZFaS
hsX8JW9Nbzkx0wWoTOZEYfu1Wc5nuiW38JWrT2+ZmxmXydTXDAdCRZyYbZr0seRrbuYQ1DhzXofh
z+D15r0HQPRMbM38iDyTbTuBAuUtHhL3WsaALcxw6j5p9AiPHsup3WW4oIj3UkPWk8LXgWrpvMz0
uMMYp9BnINkPCI3AkQAFOrpOC8lRUSlR2huHqwvkZRgZF27dd290+hnt0sBaduNadHYsPWuoYEkv
+0fWpTRXEww+LvZRivlAGs+i81clQ7NDW9N/b2Id4QXGjIrdf5wlUxAqkb2TzkaKXTm6BAQ04IhT
nxxR+yEJZ/7rvOhH99QP5PZtbe6PG8cq0MqLSGON3xDvNm81k9RmGGnA/1jsT6UvleqY1QwJgYSj
sEV2YbaVd6Pavn+YCp2M8bJX4c3csvFhthTndBANgX7Bf8rjf5THbNz+vjy+z6vxLftrdcxLflXH
5jfhCGlQfKKEx9LGn/xRHRtr3cz6D2QW9mLDM/45NmZD6ACv4t+RHQGgWPCifywP5Tc0AwYmPAyn
vAYP5r9RHvPCv9aVIPkZGnNhrFscLITrn/9pfdN1c0YGc41ZoqXAe10f1wwYPX3UA200lmxbs4Ho
EKw7CbRXS+QfbspIDv+Qj6KyOqgkmwl+80IDOVxuuvsltNLvMxiyY6jM5pUx4QAAlHlXRDHzBCmM
O0lfHkTNvK9ASu/jlyoeKG3FXo0eun1LZj/zvk7Po53FL4rEs7sUfxM7j+iicBftoDfZFMh2LN9N
CkpfldP4hNhObNxGaLdh3WsXNWziaOPKrtkJ3AAHU2eEPTdOe7L7ki7/aVzHitF3cKSAjux3lZY3
XnYT2091GBa3FT6RQKCMOC4cGc6g7A8CqYp7cguma0Xu5EAogdlfydoQP6J5NO8GWUE9SmPnpZx1
Bo2Mcoq9GXkc2KlCoZaTq+iNTn9K9VUOKtz+VGMXkMLDizMxptWH1D2EFfEpTZ07uzYi18wbquag
lAhf8KfaV6HdGPTMfldMsPZx/+0I/9LRL7vLFYHjjwOUSWagpJmPAekL0wVSL3Uu2EztqjGDEWxH
8cUgunAfsk1zOvFuZGLwe0YmN6UU0+VoFeUFNFWD4YAGydRObrBaGT5OsmlHBZDeqsx7IoWA6U8L
dGYoOt4CtoKNEwEvqYg99GujOzlFUXNm2x/0WM4xaVGauU75oAlNXHpx3bKh66c9EKHyYjLrekta
UPSsljLfsEojAcbpnMc0Ea+Ab8WN1tMPaCCtLqoorvdhkjD9cGcQJMQi2Pu5bN5DwoY2ai6sA0cw
OKQY3aPVWtXbUDw5pIgjoUnbWwcZ4aWiO8DR0X+SxDqvZKnBuC7mMPNLp+ovJ36vgIqr851y0c/L
RAgLH0Of37lROWxxqhcHmUXlnhhCQj7miO+jn/onQ0n1NI18cGM2689WtzwK5sjrmR+dx7JrTjXH
784UmvKjvGJgygC2aEyd+GXk0bVoOVnMyVSnUFXmDsCk/Z0kdxaGwKZJza71S0CuU2D1ybIfq8YM
7NkJr9PKbS7p89KexWlalL6WTq+lORG+Sx9wXZXSJkGe1Sf+sflZ5yXbZSLx7lhYqxbH0u1DOPfy
QAQieNsGW1frrdncPfU0gR4L4aStQovqFjOsLTx90WTKE3pMjE/1wtAxSUIyb4iDYrY1n01WPjsy
cdv3Ho72pq8NFpttZDyShNsewzBBJw8Npzy1eW0cDb21dkzEX5XsdbxKyJ6Q4ulBHqV3E6qKcaMj
/frg6nnzUo0AbSIOT/jBKt9CCLdJ5xI7lQLb1gHO2Mf2xD/pVbSbFuf74saE+oLHQ6qmNDorM413
xdg054IQxSMHMaeqbBDhL4uT+ZBmeAJl2JlUvJD9iy3nvkiS8aTLCiZIlaWg0sfxLDCHnkPTBt2h
DO/BSVVzpnMiLpoelI9JA2jvhKZ2HBT2CbOqzQMDe/stLqkwK4u4IpiA7TY31iSEOG8ITKnNe1xi
ZhDl9oW5VJfCdZJXGFd3OKBfNdiKQY0V+krCrr+I4yg+all0v8zQsmvHuQY9w1RTYhqCscbcTU2U
kWokmp4I4o1oWCS1s8w2mqYwzZH+7EeVyi5CsKBbPbLlDzub58epm8i6KWx5XzIyJcZEj84hxWWQ
Dgr7FwfRBdJ9m3uiJ2hHzTx90c3px9nRbyIj/ZGYB9vWOlSB5k4b7O+RdnDQpJKJTG3IOmA31c0P
20ZQtaNdvZjjAV0AJPx0U4JJvmPavFxb7lxDTUVdpamAoRIG11UmqJPh6WfJWAdxa4S7sVbtEfkb
cSideibiBHecXmwTAepWDwVCxoWdQZRSOEGmNyQcBjMbz5FhlsfBQdoGpMg8oDy/x011PRuIYisx
mkFnZcXVkGnjjRqS6Bn7Wh0MJrmypLkBdxPuDQkj1q51yiAZw5dSyGNjruPj2fROyvawF7knXZj9
vVzSnRFnw15T8ij7ZtdHmn4m8b3ZoW+c60CPHCLPmJTsIqWdkKJ9Wml6I8wsC9pGCxEqRG+6x0Rf
Qwt8RfR8fbKdpPFlQdXatu7yzkyEqrHjPkUZjggzZoriUPdpmY5B0gwdnIQWLjUSQD+BYL7GNaBz
m/yvBw0i0E7PyeshFOQnyo1pw2Y7Pox2mBNPp4nXxEnci65mcKuxHaPTsM8jiVRYzbDebbDO0naM
gsVOOB1TVza7aMkaCubhckI+fpLsn9Ct3XKT7QwnVtnWZFmykcuV4Wbp9ZCvQmqkdEFljhZeI8UK
lYqbefDo5vtppKHeoXbHTpNX8ac3huMjPIr6kNuKUInF0q8qlX9H4GTtI6Jzj06nrKMTt59jnCOk
iD209pNXufcZ9qJt6Qp92zVJdNZgje6JjO8wBcgo80MtFHcNa8uryBvqG5wkcsMsb97PTKLu2Ejr
e1ZpzmlY+vCSCY2DL2GoGY7n1Tk2wvmoJfSzZDIxgGlT7VEfY1r3SinomCmnXb8kqId18pIevShB
rOq6dffTBjqekD7XECRCNb+VnBN0m6B+pdbbJ68kcDZndfiULsNwk45YV8DuqA9QFfg9F3j6Zybo
0SVhN27gsGKM1Hghzdza2YVzEIOu43XViTfo53onzcG30/he1JX9kSmbD5YjG1+eBSvZ6seAHDl6
Eh1tKHvdXELPc5xAt7TwekoxzDUUWX6smS7rRzf63mkLpZ57NF2POeF8duS0yWxt5zT6Trfk1qpF
s83ou7NkOJLMdmi99DxASyXPjYe3InePtOIce6oic3W2TtVY4wuib/Wt3II6QxJe5Rb2runKfTZM
JGyH9e2M1P52IGVuN615CE40v7P9OUJq2CwEzejTfDP356SPiOhN9hZJzjKNXtmmswiaqks9Ka/c
aFq2nTafoWOQZMyFvB9E+4zl/nLEP451R2wcve2QX5JO3tI3Fv2bxxwIb++o7c2OnOCq2SKoPRSa
fcznZc161f3G895jw5N+nHIRc4/skjV6GYmTt4+h9g+Z+tFo3xETkxlloim/JNlD+NYCbpicqLt5
Fndu2NL780lOKGF3rEYv4Fk/jqDEtk5ePaBrt/hZVF1RdXbnvN4n5bU3x5DyF7HvIsKmZqCvjNV6
jF2zXvgY2j5aw1S+pdgi6VrJqBpG/Wy5ZCJRg7OoK6Byhu/kMzwJ5zSbZKxTem9KiwxwTS/u2tDh
PYxnq8Ge2vM5h3mPIR3/1yaWnI9g9jdY4AGbe+GCjzDZ25HxkGnyYLCu8hf6iesw7j8QZJ9JURph
wxdOoGT81NvMfvThu1VW9wx9P8Y2+gyzJlB6eojLDMPZSLpJQsUyZzODRZHchogRt0tdANDWnXpn
jRS/A6HE89x7vgHKzY7MXTw42CXjIQk6RX2d8+VDUxPuPQ7bLR0BLmPHIkp3fMYjRniEYTRPcO92
JJ5fRYJUCsawW/LMAMqCWC/XYGhGLU+RNE/p5I8Tz9RZFP3tFKUEx0dH9ADVyYDIer1GPj7DIDss
JNN49Q+ttx7GpdRAehnAY7mbCcs41WA652k4tG3zUIvEDIzexR0KEmBK8/SqFGV70tbgrDkm1WvL
lee9kMnO8LrQzE9k6uI7HJw1lQCLKmzQVUqAOj5oIiYTbD7gndVXGZci/cUEj5YQIjLKIsbnopHt
z5HR8y4ixmRbNVzpJnE4ViOXYNZTFHlJqV0p8AN+7xg/eHenXNMui7F3fOl04zU5UO5j7zqIIxhE
XMlWhBRGixs0GhbJjL/Wb138A8Qwdc9G2uF99MbrwiBcOobDux/7Rjtrgtky4L/isvEi59HNGDJT
vNR7EzZ70Nd3szXxa2Of6BH34xHuUhiiZoiJr38be8a2JLMpvsJFd+YLVzH8mwn2ts2rKkxOdUJ6
xSYqk1Pnkjo8pq8z5pjrtBfYbLLxlJXr04mFwS5TEakO7lUCCubc2WNDUmdjXFKXOBuhwFCX1rTj
vruc5fA900dnh6PlsvNCDj3ojceRgK1Dt6j0ODTuDceAudEwF/Sqr4K8aqZnG5YjZbT6WULRp+Mh
9wvX7AnFB8V+q6kNPCic60077avYukQ7ctc3uBzpJCHdRnjIMS685JjZcbp20abA33M96r3z0s1s
cUIeqb7U7C6Itf5HniQOqpmI94WveOc50a5jqWznxRPBXzzOPedzNLx7s8ruOBH9MoGpwH16dB1m
4K3p6I/5OlIcCpv7OJ/nbaiQ9CcsbOEk8nsS58ooDZZvoRQO8DJ/MyPkYWY8a34GA3+b4ToLdKJa
31lX7Us6efQc+VaRSq6X4QkvZ+5rxlgEkVtHQQSk/xkdayBhrJw6IXysZTUnMWwTmcon04hICvPE
CXUVUTTeRWwq6jXPmo54oHA0LDxYkWfdgauMg0WIy9yVAQ+w0Af/4mwwyrDnCCVatHWYzRr6sq2c
ORgT8703hyeKo2skQeENSe+3pkjODP1esc7Yaxb1YSxIKcdmHFKZpMY+NvRnO0O4mtsltblrhkHT
gmzP2uqJ/G6gFnGsX1oOaySK3nxP2Vn/hE48nzoLX3BiDzNNXV7Q34vhY2ABwFU81RMGAC93j3Op
pS/rwPNSyG7YS9b4WAAXdmUYTeVbWSzmvnVAqdMRZXBv0iJ8AV1hPS+rwVc4iXZO0lRto1goP42G
imVMhK8jLrxj2y71ozlwj4VFZw1chlOG0ltSZM6jgWIpnYHaeIV4LkDr2LvBS17itGcwsPCUXj2K
TsH/zvOV01jzrtJz56Euhvdh6opjlFbFqalMsc3IQ/LBbOKI0pC1uZEZbc1YksuT2PaxHIi4kT0M
VROj+EbPKv3IUy95KIWT7ujytCtvmTl5ZS/RsIZ2d9UTdEFYra69qTDrbwd8MNve7sUnKTPDKVtm
4xKA6fTQdFF50KMc36YQS7lpvmxnIm2ek3ElN+tLduRmHK+5oUwbFQ96L6c20H0wyw7v2URoRDoy
Qg6cumzuMJ2l34cO3qa5tOIgcMhwlXXaHYK35ezSDmDGoa9v61IEVmFjgs5Cdxfpob538bH4fZXk
O4lTFExzvcS3HnKXvWqR33lQvM+51q1p7J3zg4WHPBtDx/w/rWCOx2xTtnY38kOXjhtxtEjkGpqF
Y3wq7SIJanfGUUqIM7n3kTntlGe1u2ZQLhk0E9l0xajwfmqSoBzofcO2Rxpx7cYrplq6GnCVsBvP
eSKcV2cu9MsWH+t2HkXuyyZrgC94mt8WRnc0MQtyHmUhdiIzfUTF89Ywv7tFUfomNCaAlS01QvXi
9gig0PJzj/G0inlcZQ2Dc75COxCeTvVX+Q55N2yKLwsqFD/RGdOFy7Fia4N5H0Q9Lb6z7LCP88vG
D7bLMtHNyD6ZBvi2g3RPFPqer0mxHBKtcQ+iJlQI2ZOOkFJYr2UzbPGS5Vu9xAOpRRaVJfM07abs
4t7bYn2OT5reJQewQt57RQTwAS2d9gMfVbLrK3PYO21cx0Hv2eajO/finvyNn6nm8bSSCL9KyEV3
C+k60EdriN0klN1oISMGTnvNNwq3PTRyGm8mQ6H6M2uJdtLMn71RJA9RHMorXZ/ifWV21h3sKp4B
OYl6d6np2cclMfIn8qyu2Chp/AZTiW26UKG6hwZLRccaUwP3kZM2jMg2La5QplnP0EuNy8nFdb9J
IpsOrApT/Uhkt0GgkK2Q10RzdpGhr0PnaWvpXqKDu4n0qbqzmdowFhD58Krgm2dsL0X0oji20Mjy
SLiP2adnW+FqusGYyYpgP7HuPedW6mz+/d3Av0yo/81l9LdepP+NviIbGfbf7wYuhuln8YNPP/pd
VM6L/tgOON84Gm2UKasGRv4/9s5rN3Y0y9LvMvdM0Jtb+nCKCJmQuSEknSN67/n0/UVmV1dnA9OY
mrlqYICqrFN5XCjEIPe/11rfQpvCIfOXOqCx5mcrT34IZ5hxN8/80zsj/gF5GLc5LhkyIaRC/qkO
WNhqkBvo4yDzAa7b/FfUgb/6Qv7mnkF7QBm4+3ruNMb/imJcGy2JlTFWbbnHlK2My+oNJVQv2EdA
F5rGcpaG7XqSldIVCYBNbitQ/yySwkwkPu1TvqF5RlhBsEDLgQ6d9cYN8gvs5wA2euagwl7dtuLh
My31z8aIbnWnvm/w/JOWqcbU0h9F1p/FtSKdmIAFkZL7yqOjnnyojkOiWXtjjR8NwfylqukdNNa0
u2UDyQ+kjZZpE3lZlgvhUN0Dmm0SfbWLNb8PEsnLBaT5EzHm1aGTYMRgIhqnQeKWq+trxVGKR+iE
CdmrBnKSS9PTTlr1m2/GkugmdameeQZYYQTV4Wh13IrjhD6AfqgCQ1lfzCr6iBmk99AyrkmkkFBB
iqZyWJvaINPWfD8KKBQQ2cDDjNIHNqqrnGRLgGz9bSRLsbfohrNLnlOLFB0AOdFlECv0y9Xll5bO
SpAOeD5Y6LT0YzKzzT13VnFTgELUHPlaBBFcPfHocMClyFo3P+eB5PlEEzQNRsBQF3qoDmRVP0Cs
sMswOvmrxuyN9b0ztFCVy+6QZMS7sfVRyjQbL9XdGc3pZj0VKwCsBpagk7Ffw7CLIXwttl1pCkeq
BKlbw9rzMNcr0oGZ4T9a15nQdfXIlpY+vM3qMWIxZsgppYRan/FCO9YQKWMchL/SAQRwU1aZFAL+
G/5xV5Cs9kW5p/y54xGaHSlAHOtncYpMx9QWCBQJGlAzDH4urSdthtWEQWR8kO8MeZbrJoEefFu0
ijHiUiGaRkxcalSSNZKm12FmQFbl9gmuChu4fjqRHSb5TpudJ3aExFP4H02l+NqfnAGz+IyaCDlZ
ogFyuPeMs4VtaTfYaM50aYf9EtdY51me8e41td+o4vsIq8emPtyWyoSAOxSwgrUnwBuKoSoL4+nE
LEl++CzE1QveTT+/G6Dkhch5r70WbAb9IdIXf9XMllApBmkYX53TycynpTJ2z3MjhqaSGHYXqTCY
NM571fyq96pKhI+dSdIvi10wsnjk4t8xjD03yRI9aVRFhGmcKZ6SJIFJAsYFjbGXezNEocQREzU6
85QB/YWvUvLTGssbYRGOp83S02DJUoHFxjtau4osA2dr7YwozEZEl25ggz6NSzgNyo7KSDO0ViVo
tCpDvZLLV3HovgadAkapone7vn8T4kSZfV1oVz+dzA9xjL+pan1Bl5Lthe2PaxaY7Htek11amxVg
NaZrkUpou5iKh8YiuA8fCMmmNw75yJEYn9t2XDBI7/uKmFVl6fR3UYhqK3dndk0lHfcE3B9sVxii
ZBGHa/7KkbbwUzVH4eznJ0XL3tN09oat2VyTvSVO4a5wo6TJ7UnCEcS9UQ7UHsNxrZmbY5VtgktP
0k0fmt4DFARvxZftDBtoQZNdXqilI6CTpijxoImcsSCAPq5Grz3Tu27CcQQXT+UxAsjG3d+VpPWA
XrPjVNzxUYNEkBXJZst5j/eQMQ3J+SBXaEWw3SWn+oTHsjyiAe4iheJHoYAHEZUkRaxNNOwZ0dKK
168umvOAehtqXLUo+pXEKQ3Wzb3F2nixrAxnRsvpS6Y1zU7H7WWsjK8pKo/FlPMRrWMda3er+FEE
cm22EM/mJKxyK/bKVvzaWO9R8aLDrCyyyKew3S26AVSdMIL0MATNnRF6+fjwekDxxWGUGr/zbkTJ
LFgDmcp0WuTlF0XYC8yQwlboRtwpMeZ1I5rN/4vZ5Pn/AZH+t9El+F3fA8X9/4REqobj9n8/uZzq
4he+hr+NLfff8dfYojCB4EMVLWrGNBGQ+D+mFlnHuMC/tGBEG4whd1vvPwLR5h/k3CzTkhTItH+O
Jv/hadD+YMEONwLfmUmMVfuXonAk7/6rpwFKtaHgk1XpjDMMxuu/exoWq1C6NlFhPejTYZqFcvZU
dkbXjEpbMEKT1Aosi5ntqcazxcyQPPbPk2OwPzznUHOyEAuS2PvgRcyaPUcyyKG2Rstjpa97nESZ
L5jTL4WUAjSxrPXFng5kWtK5f/WLdhMl7sx11xzkZhWwPVBJznCU0Q9cqS6JmJOmCzTl5nG/p8YL
VacUfuRmXk6Svj6hV/9CYpwUn+NTcwd1DohwEiVrEk9C8Gf7hNs1ZRjy+LLVZfygalHvGrEyixd6
QlhBS/GdGJqJkcwdqJ2FgW1vKibP9KAWiT+PlR7m7croryyonuX8gVBpLtRCMOjYdHkQVrXaaDV8
abLEkFssPNtqFagYizU24elGCwXN3ytty+1tWEuhC2R5jR45VMdgcBe4tHd2kErt1ZLuJBTBCLCa
3mPdb/Fc9cOLTOnnqxmP6nHRe8TL2ZL4yXjFlKtUVsFXC3J0vNN7qpzUzUwpSb5qUD5rEd2irYwz
PahULRlLpMMzXaJzn5TNl4lajYx5f1Y0uhqy8I/O+AGTad/FlvaiQWqR8S63peARXl+eLUHSrr1a
sGIcNE36FnkyufrKN8dWKZ/YQ7uDT9HlMpXaIlQXexzn8RO4EQWavaDtJzWGcKS19KgWlpp5LdBI
DF5dvstGHjFp11UfyDs8IOlfqsFE3Wc9+jsOdP1qDFedcKb0Vx93sxVNB2wqWkf8R32J7i9+1HVn
iHs0UBw6rdfJsv64Wpc6rmN2S9VkufmgZR8yAWTnns9C8ZVP+bTAETWaNiW1ZaXhQrwD0CVhy3VT
+Y4LSwodA/RXjDEjnPg4ktVgldL2VHBEdJb4Qwc0UB1rYs7lCB/DfI2pfXYLLMj32jNyRdXsC9jc
fK1T3bhdTzrbesYzVfdqI3PBtWiBJUQRAHrgZYNpOPfGtI61D5hY2Eg9DdqtoLPbl6+gMYwjl5er
dMRjitzICKikEl7AarIJXEeuVm3vCDgywT2uhmRb16BRITS26uRvOs5tTZJ1f4oILW7IeZTTi+mO
cf5IM83eyq9zUWk7zLv0zAys7ZT73rGiWWtvtmrs6coo7AeCoHaaW080hXQBrhoQvmMhs+agQ1lb
ihtxF0cdZOqBLAlaUaOyp4W0gqlJWNFI+iZ2F/0uixR3eihfBN/kFcmxPvcrIvMSHSP6duhnG2Zf
VEUSkR1aoWpbQvFiiZDk5rpId7MKwnmSXow1149Tixm5Mms+EJ0MwsHQyBMq6c+WbSVJ3Plrawzd
L6buBXMW9s8WdK6RvMXWVJzqduAKKbemYzdPnHBclmvCZupSteu6i8ucIWoV/VTX9a9hIquEsYmT
iECTI3i3IWwFU7zR1cMnEBrMC9FVaH9xY9w5Q7gd+bj9aGRz7utpCflznBY5LGPYSa6eZ5XD5Dn5
TU+Ella6h23jo46moUU55KJFTQgdT8UL9TwysKqxbzBtYU06Vyhdg5QfMdtFR32dcTL3pebFKqqw
ApoFk+t1m4TtijnedBBff49zU+8LFqChIKV6UIi6QN5T1ht6+QyQ2ikmVoVc8qHFQ1U0ReLIRmOi
6tdjTVEMWrJdccHftEbfCjcTivwJFOpyD/YvhcKNR4l9/KEt3EFV8nAXZ1cuFLmxt0F+V8XV3NVc
3N4yt+q17HsWeuXQYN4suubWCEXEjTIRFQ1a8ETMryS1b5tALm1Y0gnIcYNIlzdTCRvM2530w2fD
x58h7ZBvWOVtC/bZZL2P+UWNUW7o9U8SFjABGji6FMVqoUFbHrXQ+Jg3cmcomSj8iddr0ig6BQB4
BiyrDMQJxGwxLREPP0IEU27ID01rNUfWqr2TcAZ5jCdBPbJojzxcfxycpzk+4jnp3LhTiWOyPFIe
U2IwNdaSlAa5YTLSD33djHO7jJYvamV+irU8wgnG1cbH8NTn3du87qaCV67pXUgrnJfUenpC9rnU
Y1t7ncivjYppO9wBvGdzZpEodFHXOQrUIbcgp4YNTC1dc9RleqlAz/kV1+qgkgluB+G1oipln4h9
fSliSfPBgEeXred+liqVB/jflUdOZoBvj2kLH7csq3M5YenuVAKcY4NPCSCTMs3goAoed4LgappM
JQp0I4/Q7YJHpoU/OWKuFrN785U07PUea3YE8MowtKd0ib9Sc1UcjEFCSGVTF2gLlnRp0yYUXkDJ
hUe8+WJRhw3jtXnQTeOiiFazVwp12I2LAAmsaH/6XEKnkepjA3zye91GLL1SWzpj9mCYSxK0NQlg
jSvvsRX4omEvbk/VxGKfivfkGFeV4Bu9jKlFz8oj4VHxwsk623MoHndFwRsvl3F7zqqyuQgFvD2j
L6UvyWwZ4aFy+WJNaM/K1FNqWPAo1vpdpqcv5NzI9TjKt04Ai6rWDc8v2sVkFiwaH4kkotYZw/GI
s+fasv96QqeMb9Sf/IwcnBx5nkGH1nP0kDY5Ohs7H7stx9kedP1xWpr7HzkmoWyIaaAPJQ2BWVd8
TQoLBrCj3b4dZtFp1b4/waM6KiWQyERsVkiRyWcidM2TKE7ZU57PzUEn7srnvtp22MUYl6SMel1t
LD3eD1qjLP29gN8R8E2KHKpxwWJzwzKPkdo0diMu+xpp5IhJF4oXh8OdznJ6BxWq+O5nGXYldj6S
qfNLUxu3LK78olPm/SSRyu81q7oYU7R4WMLRMWF1vsyzNZ9xB5lndlUvksnpxVCwCKjsUQQe64/C
GqGZxVMd1oClDh23lScTi8Jhg6oHBDrGxSYjWvc2GZv0vQUczQ6FT4cWpGvaHFhVV08QLQWPFZKG
PoQADOo5LWt36PIZwaIqGlfX6+ITujfp9bqzPrfOqt+kWUxPoEbMeTewLPEEpdg+Z0LxhMLXfvxA
cNQe9WXjwzcs9a0sNfWyjkTGdQoiyEAZLyx9tFDhaX6AKcNWZUnEKzEXFhhNnyTPI/r1+6wn00++
xJWHh54FNwIDwr4l5A/bWLbhRujlp6H17HEiFnXI2ywNIji5XsJP/yqNsd1jpUt+CHv9zsoxcqpZ
Rzkn8+6z6B6OYjzrj4OiDaSCtdlRDWDD7jTDsZNXVYydohbkcFUnLPIbm+3TQJJEcPVCM56z4v4N
z2ZugqJS1KABKs2desvy6VdXNG/QODLYkZBlu0gzMS8MmrI3+uRhSccu1E3ujIIlVNyfhs1vplx5
2LpW/s71RuMVccKshq3/4TNCvF8lxeKn7Z1FPgDn2evd8rqwH8DGnP+GkFZRuaDot4FCuQPXX3Oh
tvorM6Z4t8SMC5lR46WW9dptBXZvDIvjS8NWz8e09m6w0/RkyRrxTE3sS8yXeEKmU8UdXJm9pk8s
xGojChK5b4JmHl2AtMdyxJkZr2L/XI3xUzvUDjzaE887e0AXFHtgapmwAcDvH8zCrNmyDkYQy4Zl
b1GiB0vVXypTHFE/ts/aFB7SAh4hxwWLLSDOQo1eZVdlpiS3B42jlSUPmZr5Wja8nv46CvICRpB0
V7Fa6zKlCbJ+6nd1ouZ7ruMSx6Uyh+0Edwci9HAQMLMw+RSSL6xS5Y6iYV6TGOY8+RDBLxFKTzUe
X3oGLUiuW2WFqT5lLgEyct2LxE0uWW7aXFU2o05sL/l0BBsgu8kmfecLvsNokq8YtUi1tzANlwVR
Sy88ZZm9VtRWX2TaQETHQUrKZJ/30Y+UNfuWsNou4hABoRMvOPnFaLfOkonjLO7cEnztfsip0yBu
Ye1H0mU+9SOCWycIVttWNc4ioy8XxpxizxX2wsL1reRRE07omMe4JkapathVcrH7kpJVpdtiAeqn
9ABVKxgDG87NFsa5M3T0Jq58nnvmBnwr6zB/kvTJTqUgKGfuxK/V0HZPVaZFgTzITForKrKxqiHx
t8XlF/FAL4aWT05RHRuOenZnDeU+jolsYjAjKbpcxt607oih5yKRJa5oK+wwO9VQfWdz2aURIVJq
TxafMsjbwP3EUgT9yFodq4MKplLDHG13cYx/VUuUXacsFAZvAjfQesxoaMdO1ljVl9DqA++ykLrG
UplHSVajs2mu76aelCFq2p6VD/5nxeORT4TwpEFADqGOQEsoNQOFTgHxp+rOhmXa0wRp8ztVbEN6
SnGmyBaNL2vzwkZwdMpWmEOrH3zTSpKXQsiLDys+pSZSAG6U2eRvwuFb5WyqB72XnShLiNVY0SPP
+AlccHtE9AuXvpl42kShFfMtkcBFT4bgteQgNKl60dqMRxy7NGaUNqxZiXriPPpLZwF34NdxtAbF
k69+lyu3gipvPn5zvmPXNh6EccD9PfxZBYlSgjYJ6BF2Dnb6xch8OTcSD3Np5VOowNhtFc9VLGDZ
YsyPyijsqEthoT2gQNBw6ElsPNM5611hNgsAKIBx21UufEEYkwCMMuwslRfPPX8nE+tVsF/DhcE5
OtFQEW441oFrIdvIUnXBeNaF+TYaYVIOdbhmfRTqmjVw5waSIq8186bBrLx5SPPrLlvyO5ghHZxU
yH4tiXLpVb/s9ewSa1i9ZsTMMO+Ht66RBEcplY+Wr80tpByuCbeGo1Wex+n3zFnVFhRt5t2G8p5h
uMP/y3D9luvT4ujlR541NaZVEijFzCZnwu9W6b/qofwQDHnit3ASlsvxhRptGREkJzumuqt2mkfr
ITX1V2UxvyJQxt5K9tctNP0w5Bkr3Ww5gS1dKPuQEPth+ghyRiyv6rad0vCphH9LeJkPhIsHZDlk
0jL4ExVL9xwGZH3Wv7Ywoh5sMUw+FbYyonvXONsIP4FzbXlIRBH4hjZciaSiZw/Tg7QN74aML8Nq
wZREFXq6KUycKkmDWMDgKxFTSV6nvaNN5pXvTu/zLuA9YW8yJnnsFea223TNy5ENQ0MaBvYHwEt6
lmCME4kUJnWNhmysxHnZib3xiXi4R8JrfGmDjAFxJrTHRNkomOVMSOjZ0HrRVE1OVvYoFTfTyimh
mfr5QiUBd1SAr656tzdE1Bu0CcYksV23HXZEwW6poj9QsYCQnwiMMz2dPvyJPWvi2FLxdJLlEXss
dK3prWBV3EVoiUT35xLwdlyMnPp4bprtPRNYzoD4jXnP/SYm6rb8ua47THdlzBp1D1ARA4qlPKeK
fErY19iYvEdXYOdnb2u7OjRcmZ601mpollpz7zt/hIpl8zkhLYB7Vm3mPMQTcrasBgJGbzZfjZx1
MKOa9AHUWhIKQvaTGhxiR6Vpdu2GXcHSNnYUAl/boon0H63cMitNRJNYqo8pmTlqZLx16aAKewnn
4h47NhbFXviWRIl7lVpvYKnRH6oGt2NakxSqJQynqbYpxEKl3ssUVLAxHZZztImWaxGkuh868hNj
/P1Eqjxx5V5Nc/TXPBpOWJoEVh/xRJENvs1yyRoHFtmz0USnudA9iki+o7YPtEx4LDmRh+2QPiKS
sXoUi8eONPpBLtbdWsZXk/ZClB58hkPnY4+8YRT7JZZD7ksFFa4dSp2jllR4lHJnua3M7VCGTbfT
o2tnFCVT6sIUVZZXuep4NdwlNAu/8yKIQZJQsqUMGQcq8wRjyKMoBFtzU+GQKJ/jjuKjxuSlzMgy
bsEZIR/VAE/j60R3GrlYfPNLhZm3i1EBjLZ1E6M4W0mqu3DNYKyro87pQT0rSbY3hvjFmKcAGia4
8Cq+FAkSirrpJG4k66eKcXYmwJjyhLIIcXpnWxuiiZw3cYJ9INBsV//Oy/mzN8aV7RTqiBiLpJim
7NFMk6dsM7/U3hCDsl4NKggUFEW0M3+c4s+Cesk54V2Q1XbfdQheGRrppBISW62cg0yC8FOK8RWG
E49PU3jHfv0B++HCclp1eRdTd4pHv5Tok4RRgeOupHh5uFLNdGMtAfMM3hLo4RQwtB7zqQbhYEMf
43G15VGQ00AyTLhLjde1rn/AKHEvMpTCjpLyYulV6jDYFReoHYKvSEVLdIZtyybHLltiEhdrH9QN
0DJ6jSxfXyXOGEx4CYDnWOho9h1OY0F6Scrb34s83OKu95dM/lxLiOlyBOY+UmXWhKkRYjJktcci
zOFp3rqwkyhgWM0zLLYPRICvpF6o1wZixR4i+56MBhvSsjUuNsmBYZsRE/EqB4YD2qGSBz/WC9OG
xrS7FwvxyB+vpOpYk4ht7NV3wzJEqScATZljVXJNDyIQYYqduEJFjEOLxGKYbCJerkioYR23L8Is
fuQqw1S0wC8qlObGsQ1ICGQwXlf20NbCEzXUH8NQfRvV4saSBRFKwSkkrRTB5CxkgCbIHd4t4xcE
ztk2hwa/eJL53Vye9XUo3OWe92BlnTqpVF0FfqOzarMIdkHe4b7fg2tjRaqvDc5RLL5Vla32rC4x
6aVVIsWWa8zqdOMomxC722qmdi9EXDet8EuNagMNXSOibS4jcQJCV3oNnX2qWKckMol0WWUUUDiY
R9jzGrYNOn+bkPJUKwozjPnQ2SiEFFDM67XoUBvbSgxYMT1FFZFLKFsKrn0Qb312N5uvVuvOjfBj
ZNNOaPPfWNN4nEiXaMl3nTF+xuY6O/Km3FJDrh1VSc5rBrNfSKibHg6SrJRYS5FIi4H3keX2eM4x
5IcaqXAe3hl5xmksXaNMVj8RwYxbbLAcQ1ZlJHYepsaSP7KzsMU68QpBCgHZ6bcsKQ5rI35xup6D
VDxOyxSQA7ngl3pZ8pX8yhTf18fRfmHA7ovfq5R+A3iiUGt6o27KltrPVLZe4VZ8kIPRb+XQ1dBi
NmMviTyLavXeTp5kWPWQnpN1zAOqEqC5aari9kYVSuYWLIN+02T1axikW571SYjG5PJumVjDGQfq
3yZzVgOGL1aAt8vdSnNAz/Mik984SuK3XGTNFVogSSy5cneIq87h0ndnXdn3evPd8Gh0RXqy93h9
eQFQc3ZqO8s0/VlaqEszodSpgWTKNNiW3XUdBfbzxbM5K1ezEd40BS8rLdO1J4ug8duGcQj35K9E
HNpTNAl8H8YPs65pEZnuOqwZ0fCXRLl37xzgG7jqxOpMtFlB7Q6s1w9LYR1UxTqCz5Kc1NgADONv
likQtmuDpyMFEDkmd6H9bWzzslJblZCe0s6qIWcUvOfXZRzQZqiml8b4uY7USzmqlyXjRi0RL5t6
EWfavIVVqZ2HGkUfAn1rQ6FQ6S/UV9rqhjI0GTlsIevJ1KTMatosXacRN2SJj1WZk8wlFO9qEWOT
iP0Hby1KddIbOP51Yv+iSZNgwr6CPfdcn4u2//pTMf3/OOP/JWnQh/478bj6/K7/rh3zG/7Sjo0/
uC5gqNIlphNflxTca39Z3vgZKowxciID/ykR/5NkrCp/GBoCMWk07HBk38E8/SMQz0/JqqFYoqH+
O+T4XwjEg6BCG/5PljeSjyC9YVJRu2ZR2Srf+0z/Ux7eSFgARNM6McZe2fvG7ni4au7qbH7iZO4U
kg5gYqjs+IkI5X72KpehJzDO2+rTKODMq324UStF4agTKMHgTVij3jBv7UeYHG7mz29riHToDfs5
DongUK7FVNs/3Hqvt8uQfLFn+lt3BNhA0MYj2CWXN5EYORErzBh27WB6Lk+T9tik9sQLw8jmT64p
eYsfzXb8QX2Zcx15FdfRYaXvFkGy0z1aoFyaPg/JVZkdYhTjIcVdb99GOzmKD/KVhj++HM5/vrxv
jnogB42rvR8Et+APEVzs8GG3Lzz5K/UjbwxvYFmfIK3Y97+Bg6dxJnKgHCNfSb3UsMXH6V0+jc5o
XyOn96Qz/ArNvu2vt5tlnw73/7M63bHY9d6H6mDut7tjd2Qpt6e2jdfOgGS/+c/Psf1FovxIdN0r
H8EF2PmtbTLCCA6b9oMYsFbm25FiurHs8Zb4FXsE/mzD/kjtZ94rO9sN7sC/W1zj27LhVzrcCL+6
d8XNHwcXFtARE87DamVO+kJI9JFMRRpkeB1HgJMGzYzKtf3eAnHXhMPhrtCxElZ8wr60csRH7Zpe
YqcJ+pBKu/OwoZMRzig9+YyGM/Z7/qOb59m4dG+bX7immx7jHdfBbfGw8bv6R7EH0qI0zNYuGj5z
wHxp3aK4kPwTeie/Nl/qjABjj7+bswSZ8bfmt9cxAOjrDt8MV11uH0i+wLjVdh+UjmgCcA935XvN
jLL9nk4aSKPgTh4MOEm+VhweeHy+kKiEtWKcgD7IXvfB2rFw82SHRSfZXapk994tu+RnxH4z2oSr
Mp/gzEHcEco6du/rx4x+hRKAqgtNuw0TStWmmIeWK81BS4HPsRe9aXrdiN0XD9aVhiC3CczX5pQc
5ZPy1B3nYHzRjYvwZX3Vm+iKVF1iCGLG4QfinvZOVziTGnAy4TTPnuh0OYIUdU5+yT9Nhx93MqOi
TYZoPho7JjMgoVICbBBeIFuWk9IT97VTKq5+UDUZ0HCpzYBln8fPJLO143BmT9fVIGr3MCzrJFTc
aJ9csl12xNMx/lDI527uF0QV+3I57nn9rSM+ta7ALaDGKsHQ+cYM2TyjUytIQBy1f/QP/cThPmBH
aGKAdARP2ee+wAV2t7+ysP8Gxco1IAUumxzwZRTP+tCFNnvgiDK7AqmSN666VrOpq7/kHPbfXRTm
6En8znwbm6BNdDFUoTQ4+Mswbn3zhQEW9RN/9C9rCOfGifMDDCzeHQx6bIcflHP0Ivi5e/8Ei8rL
+prksJzs/ovXxexKe9+bxn3DcKY3FMJLfFh+6aS7fgtfrIQZAjh3UjPSLqEWVPFryxC5PkP9ksL1
VPmq46/ePWFjD7vNPZNpP3wJNpoN2vgh+5U/6Ht4FPonlhQ7/x2BQ2Id5pjvFOAJdhfK75f4ZH3C
i2KXnF3kR+WSWpg8Me29b+tucKSrcpLfzSO1UHDi6Jy0v8WdtJ3Ms7c5RmC+RTZhtSPqvN18yZed
8hgYjvSQ/CgP5mVyEPKelP1Du8PO4yNDiPiE8x2yo3pTO76g7uF+5A9zl9uy9/lJLUnnWDvRfkrC
+rLPPMV59Whyth9W19Mw53rfKJFu7PS/5CM/skVXfas+3xVu5mzpK3v1B290Zz/5ZOluM8rZkrN4
i1eEmkOT4PFB9iXngXn41tNRct72fAl2Ojnlrj6SnfLMc70T+SWALezGnhwyeLj2+DV4hXS7eND2
s8sL4j+vR6pIKXYImYkshTyAk5/093ynwln9IQXPD4ufdyP481U8DDcOcWxxAvyvNwNeIVYEG02/
P7ZHQHd4gmmMtKefTN73LgwOFqIkwnyMfiP/M3jljh8e6SbGiqfxqBr2gBKiMz1N+GakYFz90eX3
sPMNCs0XCpcM/sLlKZ7U7xjFsdF8xYsvWvAOgZqvAZIAkUqctwFXpWsEpMHdT+XzJbOz/ZMT/gjE
h1z5oB9M/wWuCUdJB/uE9knoaEcZ5N44SQ85jpYLhVnu6Ldu6yrB/b+DJ1wNYMYfPGN5+UbAgS9+
rj7z0umtoKddxjHfsIo+zEfEf52ziJ2crPZjhS/yi6O3AXY7Zo9wjryr5aIvQWQKsHBMcUjZFv/m
veAlg6pVmGFNvxFCZQoJotKVQySUwlL7Xx8g/w+8if+TXIc6VsH/ZnD8LIa/ew7vv/6vuVFS/9DQ
thSLrt+/MPv/mBv5GUyDqmYxFpJ5UEwmyn83HSo6/H0ZVd2QmeZoFv7n3Khof5iiTjW9hLCPq0r5
l6ISf06gf5sbZWjNiqKrhqlShEG5y9/nRnGOS4FqPzYfcMhTnCHyrLLlRcJkT1HBV0rXz0FRLlLx
iRfHHF/GOhg4DOlrcoX9Eyjs7Ba6skAv9/0TGThMzCGgImbVkB3JHaHkxW3tdBne4y00pesmk4LV
3rbmpOM+uf/Vc/MsLwE+Gmc6CM03uA9LYPsZxi/6chWLwOi43OD1Una7VLshZpXY2MSiuNNHbs02
vS0Cnqk6y4Ii6fY1/8ooRBcGKC3y6ClIp2xZ0u53UWYu2rUt9pcmRvFSf6v1BeQH1VHd04SLLm9+
tpm7hPW23hciZfsFNeE8iJAT2ERRgUwWNuw05UQY2E8F1lnlm5l/GRpb0Dp2DB7d0Hoof9Zdidqn
2fI6rBZi/i03zbHWnjA3Bsn0ifxz0wjbL9Hsa5R1cuyrwzK6URXoS03sl3VyAJRK5hQk5SLt2Aby
JiIeSZNfx3dVianYaEKiCq60/NBSGsBVa3BTpbAZd1OyYFR4H+NDwjZaMwC95LCuugfgeo6C3Tli
NTJH39xnypUDqBwW4m9p+zZBQ1ufko6RB+lKKvFDrl93Tjba0AUg8vNoAoU3Qq2LPYosA7FniDfe
yNJCfqQBnFJ2AUMCGgGHc8r2pCBi5cEOgkop16po5tvygB3hebk/atWWHfvi54rkjIlCBLpliT96
XTN5BtFwhcNKj42cjZhYzF6C+2gWgMCRI0jaz6qg2wtvEs4eRzzMU7JPk57KB5KF6HTTmh4aUSaf
8aTcFaFfnPcJw8V4+mYXF8tiqnbXfYjYCmW6ggBSsoPrHIGb6xwrwUL0XdcKr6JADIEOHUN2lLgH
2xEIteguVhUQYjvqJe7HGM8VzI6m+jf2zmTJbSbNsq/SVutGGRyTOxa14UxGkDGPG5gUIWGeAcfw
9HWg7K6W9Gf+6lq2WVtuMi1NQRDE4H6/e8+lm0XdVJ27tiW9Vzg6rOwUes9av4Ecgll6zmD09hHH
wJ2wfGLovouenMsCECre0uVlR9DWtI9J/AHKc1s100YTMa+52xQTjrCeN5r30oxpdwrgdoCxoJ9w
R1nGoaBhMQfJBc52PYtxgwS/KeyPPI2RIph0j8VEXjhkrjCxKhKs28YNmgYDsFsP85KB/iQeqnS8
YSD+05PwnxCAJdbpvz5gcFuDhIMGbEoCYT9vTFFwLD/qyDhZ2feYzUmbP6WsxIcAqXbYzNZtaJOk
wi4yN+raqZPjJPOt0NG2msedEQz7Mgt2IxgFbYudxsIfIroE0Q7KHP8MpL74Woz3M4Rutem+kYPF
ZsdcAlKrj7lsYopY7mj3XTWpv7L0VRndz/WulMYa29l6Ivjh4KOU9jsTYMsm/m4++4vexN3sAenW
inscAWm+9pzPCP04KYwrr72qca5k7TGJvlDK1tL3qsklDI8EqgG+tWR7PLJL2HvvcwhZ7rj/+5Mq
eJ387Un9rTyrl8jWYM5wU2VPZpfeOmWyWYId85iu8uJ9qkhUmK/IwbPai6nBGpb/4Xe1fxcclheH
Q4jth+YBIfA3waHQoG2HxX+bCrm1PWRWKpbRmltmFiS1vjITyolyRXLrNlt2P65173jHwnit5XEM
tml5w6PCtJ7N+Jq73pjgNV/ROJdhEPZi5NlDZSKD9zd/f+aWE/OzTMJRAzM0uRaXI0eR+fVqFFwx
cBToem78rz0yd28y2JLXUzr/4fwsf+ivH2R70kbndYT/+y8U9llvDnm/4i6z2ENnqzxcq3EfI1/X
f/os+ZevRYOVj2RNA6jn4B12fv1aC58UPEpEY6pxrQrvXgbiGLfDIczLg/b0BigaIaIIa4b9OlRA
9Fx7L9wjDQoudSPpcM4kpmc6E1fplDwtHTYizaCcsTvICDyFxoYuadzx6CFmfshAoSQhTln7OeLm
JZr3iQ13y/Of6uT6GGs0meVp3uNcCi9D+yHgrXTudDvTFayG8wjPcLxxzLta9Vub3WA43TXQk6Rw
N+AfJhcjgu0vPa4rQ6Y0i7MpRLo26Y8grPmuc/tYmuP1mGFZEjxKhhGsYnawwueM/WUf1ceqoTg1
Mg4hMNz5e27chml7agiKtRKBFl0+GPGDXsgqWSWQSAqIY0HCjheiqpt1Fzya2TFWFTVVBwm41cbC
J6sdGcGVkLTYchrkG7yb3VC9GO7z8hpG9t677FOBctgMcIkuHUieMz97qCT0VeB/k3keRjbL06cw
r1NVb7xlIW88TgnWo+xzUvnJXOx/7mnqGdL435X4lJwCG6IlDuah+EJjHqmxGynuk/wGgjH58rQD
LCF4VM389C9hqhlo/3gD5OVL1zPppLLVZC7ZG9W6ta4HenQTcMCgoPMSjKDqQcdN+9meNl5UMe8i
ms2irVPk7MdNi+vGXADGGPEdtl2UGjceCaiZBofZPnZz/qiybh8xP1kR2N84+FIz6RxGIixtR8oS
1wVf3k6rBSAHe7Pnkvqwau77TFzNbKAo0sTuH1HzAt81CcReTh8Js016bbY298lCYgt59/VYz8Pr
LPQ3JV5sh7UZH1dEoCYbh9Y2mlCb55SOoMEjArgvbJLhFI4juDAYITm+1X19kN4tDBwe5fKwvFLt
4cfEeVOxkAEwdjAxycGSopv84saf9Pfcjek2IGQgkm7PpUed+47mTCXIsLnMmPrwYI/OHsjaWhON
UCwep+jkJv6RpAXhOG8F5g3rP/EPXM5Fez9b7kNmP2lXn22nR3v0TgIuZPikInAQysbVYq/baJvg
fAHGvMqDeyAwe2XcRoEAqoxh9QPjEKsvaC008zrmCZDFRsNUHuRuUO0J5gtrmGRjUc0xeKxHvC2M
4fvCwUpdDUeBdGJV30vz4HX3VQOL0Ma6Qj4XovXASCPFU+mHrzGNqlB2CBIYq7K0jpF/y/JvUN9m
L6fSmXWdDxaHV6R4rtVN74oN2ANIw6T9eInnPi9q49GNX/rx0bTNo6H4dYYIXgCObw0XuuiIf94E
prGVGHT69sMo+b2cV4iD68iPNtMwnKIgfFiWlFiBtr2/tLjgSYn0Lqo+ivalSitqsHhnpDeE1Hdd
/2bG0RN0gM3MAMZjrMr6zm4PRgAGBwzKs5a8KZsIgheBJZaaLlHcmIGigHSEFarYUddBwaS5KheX
cO5h0JJcqrcURW/o5sUqAV4BVaJ/kdY55DHb6hc8+isn5roE5N4589YBacQ8czNZr6V5ag0MZNzz
MA2j8ligtwVGt7OtW3FIcXqQxbCi59qITrTcQsNKn32g/gOOOxW7i5923YvsRkqyHmRKITDu6xww
Ig4pm4573TubPIJSk4HTzqgPCtqbWqh16I2HxM9XmXe0G9YtXs4ihNsYqbSZdjh8jvxauOGf++RJ
FN8L1koGdZquh5XcdI6wnDFAPeMP2M6l2CQP2fjpsu2p6eAc6ZDgLBiGt++m+RTlyCbk5s2ouTPa
+zqdj4HFmpcJltc4ay8+xPNAKBUhA0uRVUyr2R63qnjg1dCKaEV26dEcrqKGqzQ7anVFM6cYEII5
lK7sNsK4TYmTSvYrRI23kLvXBg4O5RLycT9Ay2KH4LY1qTbkakXImMZqS5kd402DqJizi1jVhoIs
CO+hlJ0t0VhQPjir5Is7PeQOMLQWe2NanhL1KbAX8cjrA3HFhnxPa+0qQigH8PNVzSftHwYHEccF
uWRdBd1Tah76AeWp2af6oM03omkrTL51jGYki6Pr3FBpNBIfGe4aYxPrQ8hsOoDge22PD4yw6+Cw
zK6VuJZNtbG6fM146dAiQbfGt3Z8Ddh7sfbxQZ4QjuJZcFWl7irx9kP9PhfP1fI5eXaB4PduwEDX
bv3uUXMf9MU6eQbOvVEktFnd79rxsZHhNTF2XCP8QZOxd4LkF5rrfrxJKY0EOb6WVbieKnkx2H93
Q019IyhNXb6r+JBqa2OMNawoomTzzmEPS6mvOT6K8lh6F52+afkurOxJNN7aEd9zFKYJm3FSbqaI
ZNTIdcoAKgLNhMt5jqzN/E62a53OO2TVgA1RFB9tXH1GsKWNaNVjCiQ8MZnMWSQP8JQnEVQT/27m
B0tmhDMhNzgAV5Rcrce+xf5BRsZbJZjOBC8Zi3u06Xb1MgZG2o/EqeFh6lb7vLMPWjzN+Lis0t1S
vc7NwkC60btR+YvT+6XmUT+UWCbZXkXVw9he9z3uJUr5sqC6FtkDUcZVx7RYDdHWl69s7i+2Qiep
n4KlXn66tDaQOgYfFgb8qU2/Y0lc1R3Jm+hY+FtUCX6YN8MmfOn72yLmxsvGdWcWZx9PcMCsLUh7
5r5s5x/B/a6xsiMv9EA+2a9wWVceXbkjBhm+v5rYH0XgA50CCmAHIy3c90XyGJdQ8xi8qDk9zaS9
CWEimQZbODCglckI4eXzrTWwlpzzQ1INlBr0JlABI2fX5hu6GBXquThbVrX1IgwLvGIyzTxG8z6n
u6j0wfWZWCqTU2dC5qomRjCYEfG/2SXMYF6+5TpLHRYnaJ3Q4nJzvBjcyxG6Shd8r8d801oZ6DxS
cvKWWoHKo27EXrJsfBd7DddrTz5xI5F8Usvd542gONtdzfl8bbPjN4LkmzZdqvgU/LZq3zAVctps
l5vqEi2rFLu9SeKRYZG5iZ2DmPIdZIRNlXH1mNXZCcsNc3s27eUm7Z/HAMNam2y9gCuVeZBhb7xk
vGQpy840P1fdTZ6y/Mib7bjsWsfiC3GyC8mRI97UYJXDqV/a4/L+s+WRqb3sROD1GEI1U87AdrVZ
j/XtPAH5o0Uu8eajz0IUt4ECLSa9/NOmuQ76wrouBKLLO7CDnTW2mCZrvPbuJgD1OOViTYBrB0pu
pTDNaKzk1bYzr2xzxqA24m+Kd473lqsHskNrHfL6K165mp1gLSZz78AcApS1SQ2PkH60yYL3VrAy
MfKDM7FVLufNUD431rwjcwoR7mkuntgUWFULl8PdOdnMM2zXVF/CDGleL+DF17ABBOLQUJu8huo1
T5eGCb0fprM9ltga2uzGGJrLwDxr7up9bA17RDjXyU6apVNexPc/dnX/LcvC/4Xi/C8RPf/PpuGX
jeC/1qUv37roW5N9KT7bX1wNy7/6364GizQEdAzTlQIGqsn/8w9Xg/3vRHCoslo2y+JHq9V/qdOu
/e+0PZgm/9Bxl3pmJJ//5WpwTQwPNmwf5OwfiXjnvwPysX7TjkwT1Rzfrq9wa/Lnlo7on7UjLErt
COcfhaWq2Si1LppvhxoLmBVf6EamHXnT1Gm7bSvBgCQOBJ+tIZvFVGPZ+OfGHvlxsE7KC/y3ORmL
l3ocM+K3HcGKHXU9cCFCkKCPjk3Xo1+ZOPbYsux+Ouu3/9j1/4+iz2/LuOja//i35TB/0gKWr+GC
B0BcpwbL/os3w3QmVduqUexkZ3tX2RowDBhrZN+wAwOY5fV9Scb0MBh+ejRn01z//efbixbzlwNQ
puUxM/hR3fDreSQFAG+VHg4sTFly3SRmeu6GmF1sV+NrDYIlst6GOjhVqTIOsqcZJgqNhww8/rGo
GJXODTBKuqA4yvZm1ml9Y/ljux+a2t9Xqm2ONj1gzrZsYeFFRWUQELYpHnI8/y3p29k5O41ISHxI
3vzuj4zzj1Odz/oPX1Us84rfvupSN4bAg5EN5eU3ubEATaIlfSirPk6r+5Q4+aUdTbfdzXPle7uo
nMfLoHxgYcDoFCaqamQBljqBvc6IWLz4hEu+SHCyDZhe2weju4BNWMe6vWuwXUq44v7+1xHmcky/
HrOnkCvpDMbEg8jBTfjzZT7Yjs5ERwNQB+/0IsT4jXz9jJZuO1vfAgSeE0k8df74YI3OfJD5wBY9
7NyvU64RAuyxyDYlgCVmAVG9h4OUVReS4f0VLJjhCVyU+gipE+i25dyAjZqavH5yAL4ievvDiY6Y
fmd7hXmrqIxKsPHv+RnrnZGDUy2qFj08Tuuv6dg1ZwHLD3emPX0vbd+4r0VOQCcm1BUEFQFdozUY
KTrs7PQIX6lJ2ytoO/JGTQUs7n4oHqSr/c8ymJ+aVM3PZGqLlzIqimdDZgxFKWGlkgHAfByycQv6
erptoyJb9JOy4K2Yjyfe0t6lmqr2XM5FcdNYNR3PAYxJsvjBtStmEhB+ek/7RnsJunigKk/m1S6l
HOjBto0EK50RHOvRhTLHkgJTjp6Gs5ToZhaTgbCdMdAn7Y3OfAIwLhYdyoH83nzDhhohHEG/3LCa
Qs4o6LTZOplv3gnqkArWBprI2UjLbz6qhG1iSKIRb/I68HFqDF5ZTau6QZNQafWiYPzvUOa621rS
0gRg+ATdUOyaMS+3f7i+fn/8iEXu9Oyl4ZtJIzviXy+vygvjsXQBG9E/MDDwHuGfuWUL0IupVINf
xjIPU4dt20jiCUdm2pwnT750hmUwPUs1FuoR9IHYYGYFNGGHDNv9Mj7o5e63ZN5iGZXi+g9H/Zu+
bHLUHnNJV3jeQkRZ/HY/3xTUpthSlkjweWWYm6SiP84HEcRDffIPI1eQpFTumwj0sCdKbZNOndqN
n8XB298fyO8PlOU4HNdWrvB9IDHmb9LqaBtlNEtmBTh060cfGuEmkXW8ifpJ7Kym9h6dSnR/+s3+
+qm8LKR0cBrSNmlZy9n5yc5nCi+0jJ44SD5ZpNQiPdSvjmzCjz612UF40OwGchEs1dK09PfBkmaH
Id/3wZuuSft0ke+81X3bXhs+UlRlC3Xl1eOGuSXbu78/Q/RxcTQ/P8AEcJzl9eaR1URfX9YXPx9t
M4CyYhqKdYkJ5hoi5g0H/zWaKtTh1CLV6UcYiJoa4gYV4AyQtXcFej4kiZKxFQNDIBCurC8wKkpo
MFlzSS3KsL3GiveGm4nN4ATN18I2DpTWxSetO9oo3OLFnmo8DIJ6mbhogwfPszB91Lm5J8L21Bgh
cuesgmnvwPvaBGGlHpogQkMcQrFq0RswRneyvyiT/7EmWWCBcDEIb4QZ8C3SAIaDlDfSX7Waa92/
ELglquIgiLkCkETTB2awCgOIWbM5R++xL6dT6Sm1pzyr2bZ+GOzSMIWKToUdDpOh9h5aYmcHA3jX
PiW5jEeEZi9gGryZyTy9uWySQIFl/PE5Ed4r8GwGW3WZoPZN6XBdGMxX1yCuT81gNbeuW7d3nVHo
TyeEccbjLL2YFfQrdtF6PuVRTwtjUlmS+gwDK+FY2+fItSgiS4Z9ZdnVqxcwmg+D0L24bR/fGnDx
TmFQsGFk8XcE9B1Q6I2BZiwX7kUKp7T1mpkiFE/vcybJZJ80ljTPDJFk6YDBxFVJtzwwFnG+trUn
tl3oYQ83eqbWbmLrctfbVbwHJzasGowJoNiNlniimrYqTuNgUxTsNERYgvZmD6zMOTnmYdxfpnjw
NioOxuukU0faRrpdHrivcHptoO/RsxcmVJcQBUCbIzAOYJnk/gI/GYr2khlueU2YvdtTtONj45LZ
vvDqRfujS3IJO1TUs+ie39kt1blTzROdCaiHsDJulF56q9MiO0tdEOsQlbtHI7s1W+M9auPxfiJd
tPi5sbFWGsUkqskuUZHWcMlbewrWqT5Kgtcwtcu7YcBZmXkTTSyshZ7IiIhnMiXWsYRld2WG6dG2
f8zsSHFGKp0e8zoz1iEh8PtuGtMr0qZwHxPvpWBPvfaQG24br5putW/EJ6NQZGVzlrNZqfZgKgZm
MNA+NtS2wXkhpCBWkVYFVxgowyQuaPVpx+6d33B4yNzuPWCXDMBxtG61ph/TBeN44jUnX+uUlvGE
aPeOhhS2yqGRbOyeUIIxGYSJ+pGu0NEma54UmXWaa/LNOZi+tZegThNQ/1ZCoikQGmS8G1OE0UqL
x6AgVBKHc33uTVanu8YqjbuOG+ZuoMDra1GGZ4Ci47ZxmvKDtRiBG+0vV5Dy1MmGl3TvQC1az6rp
QdRaD0kVOic6w816ldlsmi0KULdzXCbIfhUb9byn8C7jB7gURuR8ETz0XwwwDoeSZ8+Tyubqpmqt
8pWlKqRuqI3XLZxyVsbgx5M9sgC+MUKbxRYAS4Rxg6B8SBJWMMBK/QjUNZQIstNJ/K2RjZ1vuigv
znFr4HUoneGYhWiLXGP1VyS1D1kX2Loai1S2hAyZRb63F7CkcBRAs42zeL5prca9ki5NekrOL3bs
fS+541ER2j2vRh+Ys5WvBUF4K+vzde6TXAwy4e17XzpfdOwdSp+piglvkS4MP5XP0l/8ILSwQjPX
czw8U7ZR2/gZUBrZnIsaSwtQmwFS3sdEtGJrO8wMq3ZIAWwVet73YY0GRRPX1q86wsTJRHKdpcAl
ijyTOy8dwPLXunigXALGsVe18T5j7cD62oSXN/fkpuBbrLToYqS6aaSVM0T8rcribMRuWq0VqEc4
kWP2GXtVum6bOX9RxN5WQ+M5X/tg6h+i3uDBPznboDXUF187wznx6ubADY3Bzq98cPQ+v4zG+OIx
bwTZedKgqTGZyj5Zh7C8sSU5YxPs5bCkQnn/l2+kLnt7Q7VmcxI8x5I1JnuDO2C596sKx6VF/OsA
OjW/ibMFrVW5IvC3OrCtaRtTTjs+xUxVdxWM524zuj3ZIPrHxOfQI6bfaOIeQOiXT0qGxDtjegjJ
cy63wQRI40SgH9Gz7+HEQmSbBuuugXRUfvY+4lDJEV90Gdg5puoFNhJ65kzRuEMel3tt24JDRcxz
eQEn1K/sq6Ifb4diouWspoR+n4yzgMpSKTwWi7/E5eELmyLPmXP86FArLR7EZF3cbUUrVrVrm9Gx
d4OO6wU0wxrlqoz7jOu1yzm7ZhrvhxjDy0jFzDXvcf+ZD8/qezONkuRrMIKjvnW82urXtBVMKatg
UUGmbAIT2qxQVY9hO+8+dWVCx81bcaFWDET1cqjAGB2mtx2VCNYgHiszx/JaZOKS91zGglYuYNX8
M1/wMmbz1qjN1PGqCnjLXIu8IJ1ULt8+HvFe5dRE3VNaQhxZ0SL1VJI3xeURTiyB7FKPt53L2TI6
6en70cix4M4l/XEsJ50vCQAb9NVxwszqGG4gdgkbSobN6RDv22D5Q2aRNYeWlPy167aE3AChv1WB
z3HolDiPNJvqze+brl43parurcqXuFKysAOnqxMuWEASRzr5+CJtMfNrtNT/dRuLmuqB/16hCicJ
2TpMfeNt1rAj6jMKsYD9DM2haS33pmSdyNRS+LRWFQVglmw0gddK1/Cf/bDk1EGNmFdVY7WfTin9
52meIizhs1qGV9PofskCYb4IX8PnL8U4Vjtqd/QtkaPg+6yM5OzQwbCDMCRXZeVzgUbjRln5qSKe
2TBpd/3bwp+NLewY8JjSGcpt6nXZzo+Bhbd6WgJxxZ3ZzM6XDNvCwkE4DkYBhYYeHCgsIwMwYx4u
UR+RPGv1jEF4lMEjcbNm3DqJixmwE1gM2E0BIMqmAy2v6Y3EdXgH7Mw5z75JHiJDPaXvpTnR8xJv
B99fdmowUsh6h+VOyUB+FW1NftWuMNrVbVZdiW6yNjKIs89WsuqorX0amX5ybU+KlUrV5wchJDOy
qRzPedCZYGejPqX9ewHiel0j4l1RV/3b3AGu6eyKoRYBYN4gQYrsH+c1fLPZppqpqan3I4DGhSdB
Fq+Lcs4YwEYBAd3ejq+smtc0nQPimGQOliWvEg1nWwRghypPBAdzXJAzrTF+c8DgbpwMsEBjw5gQ
icYJ4DSWx0xtxP3tzOHZSbmzCZtNz9AYX1hjPsgoxF1BWYxRV81VO8FNz/ru3rElaj9VCYg/zdew
RLaHB+RC75LhTTWykJrc3LgzholVOqjc/TQbd9Fg4sGI2EsanjsxmoCZmEHpWneWO96Ene6vyjKB
IJfP4wEVQb3bUWHd5p1frs0htW+SUBVbB7zOVrgxpoapCc9tlgYXj3HOXRHVyRMa/EtV0vFnt6q8
2EX/xdABArVbkXIxogpCYRKTtJ66+OAH7XNY1t4bXCp/3Tph89nEuA/mWbVcBx1hpNkboAU2ytlb
RrWbFYZBJvrdHeAjEytHiQUlErbcQ41y+PXtzxh6HCWL57mLKKjImu3/ZB5bDgltpCu3VRc2L+R2
BwdrSaeeCpad8WTemDAMV8XIjs0WzdeWCbvqSTqk4qXQPNNrs7pvgv4hNZLHKML8RzWrFZlPP3Zi
/18Hf5yqb//xbx9lX3TNdP8tRO75RdFeDNL/Wge/BRtVfP7lH/xDArewYTuuaSu29tL27MUS9g8J
fDFoW44J/lV50vTQE/+PBO5Qgstzl+QeyopHvO+/JHBKcBHNbaV4DzkKh5n470jg4nfpFh4taibr
XFuZNmNcjuHnrbVJKrUBvGWuDTjO89aeE7PbJSIs6EQPDVxbuWzpsaxSgvhzjSPGpkx63Fs9l/wf
bGa/y5Qcim1yplzHdFFEfpcpNcndmvJNhsdZM9H8KEnUNc09YX/rD4rCnz7pN+2nLUOjKkJqRkGM
t/vaJIyYWFF0nzQE6H+6Evjhp7As/k6bX76UAAWsBOqYj0L+6/nNpJjSNhfgLcGo7Wd2QiTunWrj
xwMG4Aj/xqjbnleq78PG9P+kLv2zb/rzx/+mnMwOw0dmHya+rii+se3aZ3PV63tpQ57++2+6/Klf
RJrlm9KyQEWzUALJ5tdvWo5tE7glVxJYM3VdwtzDN6bgGOIO9IWxAhrWGLu//8y/yFh8JqQ4lxtB
MH9Qv329pYbFoQuESFyagh41gBltLcNA8ilb40LzI2iDCP/y33/qcvf95asq0hOs0T0fpPPy//+k
nk1hPRVpj6iUW7p8UaLvr3HtzAlLksELdqU9Ivc3srDwLil4IJRHZeaxmRql36fZXFoJQ5TJbW56
DSa0opip5SwLRWhWQ885V7jfiTpOUalvJYQ2+YeL8p9dFT4MaOIhyhH0af96/FlalFopjPHSQQiD
5hekJCf8YSS115d/EDiZp/31dDGe4VRxifPQsn/7lWDs+ugKWEiQmwiDth6pFJ4rcXwH0Rb6CSuE
KthoJzOoyQoteS3d2sIMUbkVuaM5wGccGmWA2jAuRGkobBgmDMeTLAk7kHu9W9jdAT3XLjZ10zkk
kudufKQRENMl57x80rQJ5k8zr+5o7Yc9vQSJ26GKSWBE+sBwoca4VeALJm1dEPXMcRpDrtKw8CTs
ug1NgeSbZMWA5cBqARKCSmpa98yefcptU7IyPVQ1zg24yLXIEBvT+b0A4YtvICFVfW5Ujz8M/Irx
QO0zO83cjapdgPPKxYQTsPKwa2o/zKCCa8SKV32I0ATU5tSiITuoanUvRqX34CSwkHWijUggRnXX
bzwj6vqtZQ1Guhl7kb52Zu3f9jaLSlyLTvXkWrxlzoPW5R2kaTffT6Beea5ns3zyuyocKdbJrBvZ
tPUbpwkqqBqs/lOxaJl2PcofELc5yIJVK0P324A8SR+10AFpmixrPzxnki9x3nuvtvCw/peoR6fK
7eaP1krmpeuntF/dtJgvTQKfFqDPcKfLRrJ8rYP0PbUV/QZNwYqKESEw8i4daVTOy8p9njAcIqFR
V/aQNHQhrKu5NB9mw1gsCEGpH5h0qPsZ2WwpOrCmgSiGAnaE/wOMmsuynV113uNBNdXsrybFPnZV
NLIm8uzLJTqptfzwijGg3Co14u9d4uBlpTEovXaAIxP/yFJfb+bJlPrGDVvrBJlxIG3B0+KeN6XM
th5lHbj/2Pw4M26P0NR7zxgd7xQVpeOcYqWtAB9RPmgkHlslT0XQWJJiMKftiXcOKXULpWyeWgtN
E0yy72A3AVcFyIKFdrmTuoXl4qiIsGcQJ25PHqSELIWrhtZ16zLQisYOUrQhcfPG9ewt07fxLjTN
wmLbF+mFM8mQfU2DC169fCyzDztK43E7N8jIqyYySTP7k0amA1/NWM4wZnPdaYmYNbUzKcPEkYmP
xUN2TzYvsGnt48a013OnFzB6PKdE8z3ZfslqOmtx8SLlDVUKaoXqNkRE7VvGJcyjwD1YUc0gq/FC
bzinQDmY/1kV5g1H94QxVF4xEaztgEuhU5NpilUCMqG4cgfXTZ5o2zA9HFIad2LhoUvsJ0as0zlA
zjDOVtNP08uobF9vyXOjY1VFN47fgha+8jEcIv6zknIgfESDyph9tbjJnLU/ZO2lhP3dP7deEOkb
q7PS6Aa9EBERU0J5RbFK1G4oRunNO1wC9otrduQuZ28qGxyCobEe87goKLLmYpXrDpglTGXTb7oL
l4D/YjJM9I7OZAQ+Hs0Kp6GFsDMfYYMC8en9Ob6fvYCkOVYd56EQVgS1aIjtiC5x3wQm38JniVKT
RHwXTySHyto3+gNjTDZIWpg8QXholq54cQ07usVtN3wVbj+TXM6rWHartKCP4r30ENYxcg19Wpjn
yNK1heYkGpfmbjuo5QEOsUcCjtmHBy+namBYCSQIIR0sSkY/YZ03Af2CCgbkxxYxMHJTb+Iw9h6z
3sXZ5Y8zoPK2cB2SoJFnDWerT/N8PzgVF2FvuUa5CWjlU+sBNtxjjTMjOuRw4sjfmkp3gL34yxgL
x/RlcvGOQROqgCQZHcx3TL99uC8h6uRnp61S60BxQVs+ILnm4AqSwntOe08/errwrw3REGCV3owb
PhUBKRWXjuCy6ccdhgwKuEOb5iKT+Ug06+qpLe3gwYlGwH/oj+gMMxE1zIV58SWIlnDQUFPfgt51
30ZV+8RgrrzW/kQqdlD6OTCmntt5GYpIb4sS0m0HYzxnUT1ekiT7AigHkHXNwH9LgfqMcb3BDdpm
WLYiX+8ca4CgGsDiiToDUlLY5NljG2tNE3svzKsJdEKdqnRrAimgZPMN5nO4QaWDKNVHnXsoc1pT
jMb3X1Ma6EFasRvXnYtDtnKvc98PzvFMHgb+887VWPqG0fSujEYR2ipnveMBlJ68nmgj7ekPMC+B
8UkQ2AUzZ7RZ09vi+E1RavVWy5bCBrnwtTQ+X1NBysM03e7ilAKFzqwOgaxf6jkqeRRVo/rS5sSB
ZZnlB/Zd/TFtguzNp8OEXKHDfKfjwcU8Wy3zMJ4qUizt7c74gdD0kqb0xzak+ya75hVgodWmKtD0
N7tjcsZoA9hM2i26RWUzvRXBu4PFnFHBQMNAjyLzleXMkYlecEgL60MNFaVuSHDvWImNdQczmPVo
ku5x3pkRrS04HqqgfAnGwXsJ2rl6tHnqUQwwqztjmuGNaHIctuy/J1HlbQ0/umrb+gMpqYGylt2V
4PQRxJI9UMQXWg9vB5/OqiznLZ0u5yrNsm4bpg4G1QZ68Dow8U+LrNDHIGqAzrsMvmLxSGc19dzI
PJC66ppYWSsPiROQ2EgtYoJxDVPBAHDYszYA3c909zWI7Q5XaxNOe1FY9iVRhQO6eppJolpDShBJ
QwPBUfNOPV70UFiggAihdbW7aYJRWVsZVrcMjLwd2N3gyCr2kaIScRlilzeOVRc3ysPmGvuHvLLQ
z9vyazRYl4RuQKuZjWU+0R5VV86nMpQ3sVOS0elbWkpx/QbSN9ZusTxWhoha5g1L3+tKF1SY+576
+gPPR18RLl3Ph3RlOPNVMnstGYnewkFP5oGnARlJh3YtbKcD72Nep9fRRCBjypwAoSc6VvE8P7jD
f3J3Hs2VG9uW/is3eo4bQMIkMOgX0ccfeu8mCLLIgk3YhP31/aF0jUjpVj1FTzreRCGJVcQxQObO
vdf6ln3ZpfLD7Pg7upjEwSU+qy/N70Ph7SjS9CVTfr3uC3/fC7tdV4b6FmL82TgLv6mxncsYvNrT
6LYGOLz4OuOsi5I6Za4lBLRaszLK69nENmE1Y4G1Jt/ZrWx2qgB746OSlW297bwRUXE3r8ehJarX
0FuqwfCYIBajh+j3W0Db16VD2Hws1UvU9v6tXVgnmY+xyTC7vYpxIwWhfx66jIJk9eoEPQcYo71F
HXvUwbRuo/hJ2+HdRBIFYDSgU6UpNih1X1XK/kYXAnZqHV6oHD1uQuQlxNIYEDZHo5Cqp9PWt7am
BK8JlVrL2oI+mFEu22Hub1BVmxxLGQAHreAP95ET7qM0hU42kfvyBNJPb6CvfTfJ2N3EOD7bDnJd
0rxVymYEFopi03oJAVzIeBM5vThmTO8L890M7/DM9he2wVSeOxTEzAeSiBhZkqLv/ZHI3q2ejGZf
NHaPJcgbhvVA162nXGmMgtudmeEatCouOk3t+LTkU/PLnHh6Y8KE/XXUE8teHabMELImOaiOTIQE
w/btxOzkMR48Ea4krCw+NRUpnJo2089VPwjzQwLDZIztdZgBLO65ep0nHtMlwjM0rAq346Mv8sHd
UJ94xdGKWwF2wXDn7ikA/Jzs0WHXwbGapb5I+yl0dhbZmFfgiitg/WFgH5TZxieCHdiBG+1hqmga
MR7NLA8OxghKGQxyxxCxaAtoQYzE7LfI8vIcVETeEmtl2813PsYcYLouEPHHU/De4CxlVBZ2DgTU
WkIohqs6xLt20PIl6EaHaVkxuf2xQkt50dLh4WM0zPAuNRdldh5LceNPSV6ubcNKL0yNoBzGou2/
Iluw2AgW3BQ3tdsmCCA8ppS8yzTc0uqv/Q2zUo231g+pfIU7w2oBbmi1mx6F4wPH3lvAbBFTCFo3
jDGGOme4X8QpjJ2o4t97p8dcW/VG/L0KLSb/HZ1VgEatUek97VYGrF5nkJHDPP+FSda0HdxQPOjA
1WKXdkb7OASyAZA6FXxKUjQ0q4jbkvO68iPvLMltbeL87Rv+d1w03OlsXZKzXacePDklD0mkuFEB
G8k7yx/ZxnydQRCMvagH0xGGzUtLPDmf1aTmVRIaHWbDSRZX8VQHzjbqwpi9IcpGLi51/iLTGg1M
X1jVAbPC1B21cOqPUJAHoYaiv0YeO4CRwzmfdxV+/aEsansrSXV+1A0isnVe1PM+a61SU2zPclxX
A42ylUgDD1zw3FlvpLIHBGkHrEe5u0gRdGZE88YG9XffVgb22IYbEy+BnQ83jqzL96wn3IEDbs2A
rxtr0FYlh4K1Mzc9x5WOvIJtltgDUQd2Rx5F40/Oi4nk4c72FHOokkT0khAHl0S/zCcbbyM7hkO7
eIR7zLNYDO9eV9iMxwmZbQkwYFbg5FJfR6GrkpOWq9zkA9XBijRXo987rs7YLwcvxyTeMntIbH9+
C5VbXk8G6o41cRT5Q1iK+lufm/NlZjtLNpDhVqSzMxe+AwqoOfmC3YcFhMMBWjYSBcAz6D9TahmP
okXPM0G8Qeg6L14RomRAe5Z8M1oURWy5IYRb3lAL6gbDOASk0b5GLcIhyNGybUE4uvOTP5c1Uzhf
FhywdT8V+1ZU+f3YhtCtrEIV71CMyaNvo6a+6UmgB8g0FyVwGpZaiMN5Yb7XYUV4eDiZg8QUGXkE
4yTI4LfjRI7Fap4HmKQzJPCzxO6NYYORy3jOcYJD/ZuNCpZFHoYwlvyxzVAzGCOEryzHvqL1xKnK
DRsDAuHAwHKtc98m70awX8RDGiGiFbl7Y6M7RBNDiU+WucR5ZxGnxVFNV5hgUc4qfWCeXtRbQzTV
se/6KdpNOrIGDnmedVRo+awds1Y9EiakU1QtvQiIj2SsE69QMaUPBjYNuZKpE19L6lZrZbgkRm/d
eWirTV37ALhKWxUoGwl74iTTZPOHb7cdGCgyWSjyyZ248WMTxJtJRCJQWFSl2c6tmuHeQ+iFvybg
bVJhF/W1NScR9o2BRuqBPFZJegu8yGuy8wJnPY+ticski/uEG0vQOCY3B9GxHFrWc3AhNec1QpGQ
L4Dhh+L8GKIQI9SsZIvaRXkoul1rhdnrL1qES7fzUzeUrLcFzIfmlm4ovV9+/rsWoVc6XsVAHTtE
MZo3s1sBHmgF0/6ZHYKoxA66vEbpTrnik6Sy4QBdXhDyAZDDq4w70Wb1OblhsfWLjunSa/v6utC7
L4AXEC+296V1mQQuUUWLTQOR7XOfpB0FOpaKsosSOOqzefXzz+FPLue4wGcsTEkoDa0v7e8sqhuv
G0G9BggINyJkegxgODlAtPnuu4G9//nlvrjiTfTBdKAtWpDCkSgrv4gpHUFXPzHdZKPnOGxf6zJs
/Ae0jOXWiWNjepEDLrTXuh/L7exq7xedzj9pq9KZoTymzeJIh7y+T995YaqSNiNjhYlFfOWzj2D6
9Ezsvyihfv5G//C5ShwSQng4XAEywkj4fKneSyHPL5caGwxxtbIzjNcITCztkRgBvWT78+v9yVtb
3hT2f6Q/KGa/fI+ya3PTrWjuC+j7GELj8ZTnnpXYMH4Fn/jDpTBi0Fy0Le5+Qgp/qNl/9+TY9iAb
YNBcKiLEQZpUNYXL+cCeLff0x7v6S/PM/55p56c53cv1viGvbpIo1u1//Yi5jD6gc+nXT/+xLXSi
p+vuY5kxtl2u/0nkXP7kf/eHf/v48Vt+ObFkQfrZxLLRHcztzzNL/spvM0vDAx0FwCLw+KqJdsNH
8c+hpWFbfxfSYnAQuKAnWG7/NbR0xDLp5AZBaSHMxbjzr6ElyZjcqfh2XMacCF3/WgD38hz9ew3j
ChavDoCVgLOMZvorGoTyKZ+x4sh11GbygjTm5JqYh5rklyg5wf1VMq90SFesiyw5Nzsvvv3dZ3X1
25V+P9MTn4emy4NgLfPXwHNN8DIsb5+fvqGKkiKm3Q1N3jLujVZTjzHe56rFeOxpwK4qQp6xlOs2
uUDlIDmh0KLZzn5PmQkifz4dXa96UJP3HCYVFUk92sMdeV6I4Iwqd/HDFXJbjEjxfv7Sv8x7l5fO
bsSAjs+NsZllLQvL756umrYlE2FOj543jeowmYnl7dCOcY6YaIw+Tciq0NeMBhM7Hc4iOTLNsrLT
aRTYaX/+Yj6v1rwWT4Av8ZY8VMTdLCufX4uRYeSrxTiSF+Bywo+KzvIOZDQB2ajKjDZGxnKerq0o
CQZcoCal0c9fwBc3z49PgxUmwAcQLGjbr8soyX+tishWhp05DvM26DvKLAeYtbkbwZW/MU5wd9Jy
Un8TZmouCUXqe1JFAqXN/VipJD4hho6gIYGEC5WlYab5Nh8imtNO0ibtqTCH4Vc4FmvZxT7d/6gI
Ah5LTE/u8ul9uf1oq2eeRUQKNXMcKiS3M+glgiXGVYZ6j3ZxXQZpfGKGTm9cKWcKiFPoySuN4LeW
HtgHkQ/tVjNvY5xv5RyEDTIM9cMvPtw/eZncbp7g212GRd6XzdgPEi8xEWWueZIyxCsUobcmBpVd
1ZnYtU1Ra6DzoivFIZ0NEV9AZIrTPWJpzhzCnOsRGVdj4Zgtah/Gb2sP4rcNgPWY9fdPnmT7D0+y
J5nJS9d3TJ8hBevSp8eB21xMTQmVPSjdqIF2bVfNmoibpYs4Dd6MuRvTkuoDh/JoUj6ce58gR8fw
hTwUXcVZKkK6czKXYffWxtjb6XwSOFa7+VtapwtQf8yam9LVtQ/ryyVdr2DPJM/AGEJzOzXoEekb
paq/ZOQQQt9k0w/vESsN95I2kLsyu+Vs4nXKj35RQyw+ys/3EZ1IClQogBzmpfhqPZFzDjmhk4xo
oO9AcvdFRICFaVI1D6YiTbcMaxS+Axmc22ES5mPs96BudUOzm6lcQXtDpKj/f37fML//8rokK6tt
U2qQ64R04mvtXOMqp6eGCxNhdi6PVjnUxwF5ekriR1kXb+RicLRHXFd0p7nSxyLpynSbDjZtQe1f
BYWJKtzqx+EoKyzwnDV2bdo0D53ZDXeTHTwFhWsf8zAZGPgqNLFrrSoiuYidPAt0wdm0ANQlRXGZ
WAgoVokgBojQUL23zSaFeeKbd2VfvBcFlAFb5vd5NHsXU7N43WmQpVsjLJfuzQDLth62TA/XpeVo
SD2kuDf59L2vPSYiVfEymg36VYJhqtPBaNA9q8oxD6IBvkGhpU6JXOeVGKaJGFDP2ZrbJX7PfoQP
9jWvl1tV+tvWHGM6fCQ6ngdTvkR/IaBjKtmdTCPoMjNw95GN4G2uxuoW588tDW6LkHV8WfmYzufO
mNcwyMICAk1UE482ev6rUefWOo3s+Dwk4B44f+i9sJSetDYBt5JJ/wGrCajuQhQnI1QI+oVyicDR
lkQs6UY9HNRIuI+1x4Q5k8btnNJUbFNdHHNrivbgQdVOEeZEAhN5P5I4Z6KSxX0Q1tmlqBjrWwkn
YigtILEVo7akOJtQJD01ajReGkKGY+7VlLGYmeoZRvfgDe5J4GXdx9jV9bvCdumO7ZZjZ7Zv8zG/
Mnw9bms/VLeo9V8SHKY7sys+7FHU7RatKDnVY9bSypxMb75miJS+mY1V0c5l1OnSkwnT761u5XvN
GeAqcDrvsRlD/6NqZpgzdC3hFevYuHBSD410e07dIRzVHT05F0vS0LByzeIUryjNQnpPnEH5HraO
AziYDHo7wPcXM5fHTnc9aD0co7kJj0ToqXI/pGVz0fec6i3pNbQRA8bM/UD+e+t70JCrYi96L36w
J1q2xWyfplE4bINgcE5wGBj+alC5s+/6GLxlH+WHeSJfgUM70oiq7r/1WdQgtHSL5tW33OZNDLbg
Bh2ceecnorh1Ne0WTWsBfiGVDQ1LMllfg4KhQxcv/gONasFvK/2IYgxyoKESuldYz+isCcMs15xX
hisfmyP0YgunXd3lGHq8zOlSnqSsILhp9GRzjNsx2XepA9pbJU+R4dq3Pi2yrdFja2BhzQ6DI+qX
mGjgK3StUJNNDlnWBKCDDx3zgUJJkbHA3kFjFFirpEerxHdi5OsibcisysS9uxCI4iZiLfdGHtmA
GeFR1V0Gpq2ezyM6aUhKTOI64+Q8dwFQB7ETHBZd/ykelGKdjKazr4furTLn7t4S3LEQzsV4MmC3
2vU+owelgBHk4XDF4P8ZLBQcENPHAT75sbvm/OhuZ2ENxENkyXXQhyGD6My69lFX3DAXMI6iHwrc
ArSfGiWBtwxxczfSymg3SgK/oKi54r+Sh5R8kEMmgT6tIObJIxPU6A7Y2vjW0xR80riMwAYBh0Bv
U5UXU2/NByvT/GOMkfU14dS8W2VGVoRM0+JZZ1N/mIiexTnWT4ewGenk6JwQkZVdNPl9No/Xdg4d
bDS86S2YI72uJ/2mHPcjqGtgYpVtxKc28Um3qqmzi06k/fcxqU1qXzstzwwnwkyYknzS+jMI/9nm
67OzwR82jN5AtrDP3at2RmWbdE+OocsbZalh5eS2f4IDcEQgvXwIeObibyod5qNUCi4gSskALr2l
tmNKcy0i+33ZPZxpH1lxtLUcuvCWMKCkzX0y1Nu21sWDyHwbSg1ifVeq8cwuW+9gmSQbihCLmA77
axQE6QkNw3HPyFnuPJfAzmb0zG01NDQXi6Z9CIsqPMsHUmsmP51QgCyWW0LHL1vN1Qb+NHQwAEHk
p5IY0o/TVjIP3kctKiEqsOERLIm+yBrVu3sPSb27C/PWmwmwSupLH7XGKmkG3ayUG0UfZlJpomBN
1v1MJRdey0Fi8HSwJQ8TzTehneOcf6BC7M+VXxTbRHnNVZf2ao0ty18TNpcy4p4ekEYUG7fUITDd
0XtybP4mzWX6dTjbweSEWO3WrZnaBrw+11oiNa+jRmTnTJDjGwtv4DEtQ1w7+LPp1TGmSo4oh8yH
moMZsd5EHtLFB6cbogunkemLfY5EiMBG4o+scjS+IbT8SALoX2Ei/BMq/glsfc8/ZMiKtkTLNpug
SFLG/JwDGhw8W8LxGizTvrirRssg+qRz3o2WsBU/VvAFHN31l5gddstsNzWq7r5VhbV3e9O7q0pX
7PRYdUeITOJFBmrX+pKmc6xn68OtAm5/snKvQgTee4rQ8XnsqvmC4UR3gSEXEVOUtEevYn6/qitS
h0iTHU/tZIbd20z1odf1oklBks8KYJ8mjFiQnFWP/RwEJ4aN2hQ7HqqBKnQAL8Ukuq9wI+LC4tQ1
c5/skUYVJ05h9wc19gYmwLxsKDvER+U5A9O/gZDTZW3xe5Wu/Xr071zL9qJ10+dgm0Zh7ZTvlLc8
2fnpjASuXTdNBg+SChxMi40x3Jid7QTm5wFOonmRlJl8JkFcAosMsTTYYRjg0BnpFfcZB6GaQdid
GZbNQx2Z9pMxjKzyuCKGD4uD6ZVXzMxZW9VFW2fU0MR4ml9F79wqn1SZik1olDq4DbOxeen6PLrt
aQ9+H+Yy+4iCKr5OkjDbedrwDj7ECH+FSAePW8Vwd02zdzx6nma+X8Xv2gNulGUQPu0QJF2SBBXR
vTF4ieU7E05EEEBfsFdlSZUcUg+9cpbyiNiTWd+WSdlysnCoLkbHt3/YlNYMGCE52X0SXQvRlGBt
3SyBmBiIUyFamv5VYbjfKpjDt6Hda2dLbOn0MPQV5oSKAn9joOVieBVMIKaHFP4QqNTb3nZRPpTJ
5PKp+O+xcE1/g/qSFQCiBTKUwpyu3BLkTZuoyj6Z0G9cGugmUDoVMZ1pHixoSgFP/a4bp/hM9Vl5
0yFgBWxsTu9d6RLYMKqpETummPJZRKTErUyLLvaK8s+/d9C5YDuzgzTccLN2MOmbVO8C8szHE2YD
qf+AwhT8c94F7Ji0F3naB9qZAYt2o4AJcRwP6JgjbcV6PKIyuu6TasJSPWuvig91hEBzFSIL8g4M
Macr7o4sOguSKRp2ae15wWYwp97dCXREijA1vzx0rQ7urZgMY2FrAl057H2ParBP1BZKn4/dHF2p
2cI+1S8wrAa9YMe6E5AAG0siu1ZdUZzHsisxUlvBe2Fqf6EK9pQ8kayf2Xnjs4o+8MFM0iBap2OC
rqQzHbwvZqvZNxhieeRxkrZNs72Kz9LAwi3YpKAAM019s2HnKZ9VHclxix0nvPcav+12yAXnimy1
vBw2eIagzknDq8UuCvr8XQ+2f08sknExDg2/uFsm1fzO0ngN2bZgLaFNJDjYl9FdNjrhK3YoCarP
NtQeBQxJ1jlyzvshyYZiT19VPhcZJIv1aNha761gCppNQlnewBCM5WuQou9AE0RFSJQG8g/kh1Kb
8dos2+yC3FIm4ZPhFsyPEU76OxyG5c1IsU1N4jPLW5kGHqnNUDM6wR0v4rO87A3sfm6cr5ftOl9P
QwITMQsL/96q7dFFDBm41imDrgprZZcF6UuBRveMR7kwTkyTTNY95UE37wkTLcWWRg8sbw0TLz8d
4hkyJ1pWfPcdjrwHv80QJTCIY56cRwb3qygQJlO71265BmYC5dwpKkSONnVLAnVKyQcUKES2GiPf
6BY/nzvsZO1THBeDAnoaljqgKjdzeQ0bIbmA6IgQM0j5tvLcRKsIz44gGcQr50Y3+s9xA1BjE3Y4
rwoPei2MFtDZsXdVw0s/IdjSwCtjgbGCs8gHluYpnBFmRfApkQ1CFM/GW6ZubA3KszDtNU7wWC0T
e7+EBrAtx6k57XCgv44s3hdlXvXfA3qRMMBHo0T06GiWvLgByJMqxZmzQ5lT7TGydXqNV5Bp7uwj
sNvx0m1vB3+NABJQJwX5KjEe6V+08r+QlekYoZnnUCHpeiyjGefLmKJmVtb2odWuZA2YDmwep58k
Qu2TpUG1D1TKVC5Hs4HStEu91x6oEILQAVMGW7QI9Frm0GEuoawYztbyXcLibItxClN6gQhlTnT3
3IkR1qmRDerUnCIE7Dru4ZuV3P6EkUI2EeverHMMdblj7FlaCDv37Y7EUDOeA72qNTKWpV4g5y9R
ObLHnzcZ/tBDIzOB1jZNR+471xM/kBO/74MWiSxNztCruUyjbyRwEZbeh235MQ0o6Hgpw9rEdXeN
rp+Cnw09W2XebOm1djPrHMFUemnlicNdi9X34hcv7mtXihfnB3goHBpnget8fXEmSnJd1VR9rcKw
FoUWB7/GnANkyqpW/dkQ+ek+d0Yz2eo5BXgh8xogvuHghv1Fi/TzoGlpLzJmgs/FOI353R/8QVFF
DnLa94QVTBOjXZLZSZgdt5FH1vScpe4vbs7Pw5/fLgcLha4hgy0L//LnfpxTBO2QJCawh8l51cZY
PZA6Pa9L7QW/mND+6ZWCBWhtARrnWPr5SioqjbSMJkXfJIDcOgXmSa3iYa1xfB9/fJ9/acz0/4KP
+/9wviSWoct/ni/dlOq1SPhGfhtWHd//9//68Tf+YYkLyKYjFiRggMRGAn/mn9MlYf5d0DDm9vcd
ISUN7n9Pl3x+xKMgGVwTZ+IvI8h/UOGIwfOWgYwvHfqG3Kx/yRLHQOpT/5HYPF7D0hbGh4LFx/oK
NPJLKAWzJJShCqO5PkXj1ZWbqnIs++BBqJ2vetBTlHr0byJ1UyV9mV/AIk2FoIQZwkFv5q7MrPc4
y2p15PgcpAdt9VawrktLqW0QJaEmzjWNw03eoHvcln7rBq9Ia8BnefjD60s527F1NpnjbBx0qkai
nbuoieK7LA874xzVrxNEK1vlZXnmZpxbUOxK69ADqfDoxZWlJY9iiNsbsy6nU1yoxbVN7uN8TLrM
eSwbbVSbUVUuyo+ITFaOXei6OuqgmsNCYZXqDQuHBXlW28UQnoUya0hnZeg1mvcm5Wt4Ufvkfe5j
FRTedkKZDhw3DHmAfFRjDlVrXDw7sQq9ncj7fjwU8K9ge6cBzJeJ+h4JTGdrkMpjjSA6RWmLH8Iq
vGztGz4yCOUNkbGLIgmqhWTvITonHjU4V/ZI/w7/OyOyuiWxKB9ImcqSBUDLW0hetJ71DZwFmGpT
0o6Af/rC3k1NSoCXosnq7Jw0S+INFbgF2tiOFkEsFrk+h79bDk/YVyoY60kjk20eNYmFDtuwgbgj
+/lIJj09ZMCGojCYgFclrcNlI+86H5vyjOJBsulrL6IznljRO5naGZrgkHhpxudEZDht+4qVJmfc
EIHl5Sk4iyk6HifU3LIGCOwixz2hLe4SnbboOwczQTSciDm810WYHqvKz8+FFXTXUolx5/XmnV97
5mOepeotsucJBSeyNBD2+TfTLahWalUoGrDs7Zcyc8kDDachg4Bsde6pmY7pS9423D0yHQl3r9Rc
8baG0f9uFxWyN/pF8q6LJ9pARYIlog4JK1lljRzFhuZ8eYswOja3TdBXezdwYJ7XmQ1KLeLOPZ+N
safPPMfwhjCiYHKrXJMI1pq+MB0mAeqAES785bmuYoLDHA2Su+AQe2jwudCQFErfcL6kA2clfvnY
6RqkfZYAtnEoR/r1kFgQYLXTZ2CnpVdclIkhyGkd/Y7OZdw3d0WdJO8+YcAaTHPaPw5xAv5dV/Z0
17WeRDZFXxs8eV1r4zAl2lUwDJvoHYt/fN/w5hHKhKMo9+EYE/wyDlP1vW4j5LIqbNLrgiqJEDaU
i9d14aYSEK6D38BvvZzA56nPn4e+z9oVtSlfhTBK61RpgnAXby0Q+FLo6UzHGYm1QWJ711aaRfcU
Bg5gf9A2sKli/9UFrhJsmrb1HxKNyGzVTEl8g/re6LcmueaXeYQMfdWjtHpTsRHR5ez4GUGEcuQT
l/1wFkmHLPg8LW+aTgLMdmQrjlkRYKnDjNY+Gmz9+kzW3XTocS0ZCN3C4Jy6iwo9b+sUTa7qGnPr
1LgFyDn3zEv8cGGwS3WGgQnnVdWdiBpC+gqVYPteDcbwUdoN7O1Cg9y4cquajMLZMifQLijN6rc5
dEWzhrhZvES8Bto5XmfPZ5yujXA9Iga21rGtsm9+pJxxRxu+8jCIGPJej72Sa8EhooPLXDZqW/dW
dm95xhRutOrU4xjYPYNFNHDfmmIqrnyoDYRguzW2MZzHNvO8Ll5i9zgLcvGQunwK8upOarpbyFV9
MycYRsTf8QkhkgMCXD55UHPaE46fTBU4IoVnRVSO/g5Iy4zq1KOBsW2n0PR3Gq1su2pbm3mfnw5T
uKLJ7N/bwiCLM8on1e5cq1cXsZ31wS52e3EIxxTtQGSN6VXNiGhi8cnD6zA3FJnydlFf1bqOnjyh
Sw59ThBEBy7aj+uJg26IjwhCDLw9x9HE+QSggGthE3HlIPx8VeZgy3UzsO5tah5ugoRiP813cgBw
uvCK3XFDDkJ7TWm7IG3C0kNWG7tsVU5qOigeq9w4qZyyQn9TtPM3GUb+PdFY+mNW/kysh2DIBYks
e2nTHgaFVXpluOYD57V7gzFHm0ZF2W2LB77DkOAQxDwHVr/kiFfTLWYkN90PtFXzVYrAttkgT8Y+
ZTTgoVYiKAjxsUufVK0sDooHvjXg3m5Uhu8kzrMa5e4M8b+xWWzBjDsQWOqCo1jiL/kT40xxpwc/
jRnGZOZNNIPP3/rKboh3TJ3uSKUvyo0npv5mpuwEaB+m7byamj56zM0uupRTg3+tmsTSuoVCSrIt
nplLpx0Ck+5ONLDpWsP8nkfRcJJImo4MjUFlrMG6aHxmCMivqRewTbDnyqe6GO1ny9PEMDBQaSck
m5iDYWkHzmOXT9aNYRZwHwVOkAUbWcnDYBV0NiuAOvXGJDIIvqjhkaE5BPA+SG+2zVdTOkzJWmco
OiSoyruCL8smNHe10zIvyyvSaAH5XBkZL2fdIKwh2DMS7UPnxOKa8bpv7NjVzIQGRWLds3WV2Ynb
d4J9r+nnbRIntkEMRhZWq0K1HSGZ7MgVMWHNFG/QGHb8QQGvHG1Lp7b0K42LAFOHYuREDvpa1dVA
eony/O8MnpiBxTWZ2Ct77ug+u0bbfeN3hPkW+ZB4jpw4uUIdkNiIKCrB8xXP1okaM6AyfhUDUgl9
N7kNQGeEC2Ky8bcORUSzEaiQT8Nw8mwGMQHHzXhi0VxhoMreZhxDF/UoIEQ7Ze1wgnP4FrE7FPra
wiwznajM6vdpjssWzr9Xk2XrTzCcZCjSEqauWMYOUZg9WXZIopdhufVZ3mHjWYWS7u1aIYRbaCaB
fHRLjHfsUK19X2aBNe/JCZrpzGhjRmY6jMvIZWpjZ+uAxwJ7WXGlNUpb+pCdMxXzoSwqqdYeD027
oZhy77xkLu0VZhTSEMYUNCA9gqTfyqpLnLNRMFzduhxyO1KQDH9aDR41M9aFXrx1xgi2JvBDjFhZ
FL1o3MH1SeYihWefzzXkWb81bvDnkqge+4jfkf9OSbezstQBaQKR8BrRZBPBW0PCdFQMPPuzZvaX
R2myqk3FlpCeWZNDm7NLetdcl34z4VZmynQz0Dm88QI7exkk/aoVOTjp3u06MOWV8vN2nVQld2su
3YyCw8T7wDDYjylzhwU9e07F6js7G/WEdzYnfTFd2s7SmTbSXMg3OcYJm81sGWhK5oD6qFwlo2XK
s4jxWfxAwZzmUCvDYjgT+LeCE2c2yvKmbaCN7ZLOHKxjPfhhu4tTywq/uQkK4p07dr5/RwJGUJ+5
NifQG+aptlhri+nhL4KiFvHLvzU8nDEcZDF8MS5nIGSxX8UxYSoMr0qJEVL8GHxxhkQWkuy33526
/kTf8kXu9eMykEWlCTiT5Zpmx+dTbtBURWvoOttUDm4Jqox8vLWkZu2k5EyJULAEsdZo4NP1ZFMi
mg1ypVAmzd1fPwL/D1Va/vQg/H/UR5N8ey3+dvuqyk/n4eWr+ofakvMuyklbICkUaCQ5/f7zPGwg
liCqM+Bki06OBPhFw/OPEE/D4kcO/RnsIyaaWaSI/zoRU7D9HSiGh4JaOOBl8dP9FUrMlybQchC3
Bf0YJtwIEWgdfr6LGh3UveP28lbMFo6LCbqXi4lhm+F2OIapbn9rmPxnWdaiYPv308H79OD5OYsw
aZHmsUx8vqAw7KBGbtffyWCyQ/IB9OKasmKEVgG0FObk4syts2hnosWAQ+hE+3bioLexkIWcpAxh
V2OHYWll+3Rz7MSePjjOEGHgRrjA6XTdMBvOXyLDzva014xLI5U9ydStSo6ICdLX0clIMbFK/Fax
pymTHac4ccsYb9eD7PyR2Us9i2011ur554/sl77Uj7cO/N5dPP6uGVhfOmDMNFQId1vfAbZ11okP
DKGb7Cd2avdXQqs/fMjoeJGO02aUrA7Ol2810Gbe2NpTd4VM9EVC2+Eo6xiQLVANPDEwS087cBy7
n7+/L0vS8t2CICcexnRtsMu/0UJ+13m147gcmXmpO8hlEI6TTm442ePEtKd4hSAMojbJbGukNGc4
kb9NHjEzP38J4nOD57eXQKfIQtgMMZ9n7vPthfpwahyh1J1dF+IiqhtYg74OQE+qi1LyljGIE5Bp
+PidzPnaZIR3DJCXbUy8EwyiXbHFfzXsvbzJnhGqovN3ZHJMRTCTd/wcZjHhOPEwn9EzF4efv/iv
9weieJ97A/Unzh3MOl/uj4iuiZ3Dv7tNzUdPRDBVTkT2q1vj6wO/XMTlW6L7zMX+8MD3UVsbmG6M
Wy9Wey/5QB+3ZxXYj+nDj3fzl1qj/zP3BbHIFv9zh/T2FdPx3x6S4hst0r+BD/sbWRp/2zcfxSsE
uI/2U+v0/3J3XstxY1mXfpV+AVTAm5u5SCCR3tPfIEiRgvceT/9/UFf3SFSPGB1zMzHdFVVRRkoQ
CZyzz95rfWv+rf6lzJf+olyYX1gsMizvcxv0nzgxCOl/qSybBG7oOhYK2i3/3isk4jZMma+SpXTu
vPJv/u6dSvJfmgmcDCk9Eth5kf9vNoofBpufFm4N3w0blTTDzEzUyZ93Cs+CLCBMeEmlLqMP2acz
VEeH/5jbhQUiEWwiCiyCjpWHaLRIRZP7mlD6Jqnv8aRz+JbTuUyXPVfVqjJayZ4WPYH1JZh8GBBQ
cFQJbEmQ/TtTT3Un7ZX2NjZ5Oi5bQzbXERmEP30r/6GC+qz1n38iBXk6y5WFCoAl49e1IiTR01Cj
LHb6EB2uT4ziWYXyCDoTRIc21jXqhdq4q61GxR2dJwelqtVLaxYx0WMFIxyl6ajcpTP4xX5LD0a2
20C6j3VfW3pTPa4bZERfrBGfBLTzNTPYplU+z/pUSoNfrxknoaiRXhc7o5KmbtNPDGz69KEHssss
C6BC48Eh+/ON+ryu//hQjYcSnpSqQLKf15Sf1nW+JIuzuoxIt4vk+xgxVNFzyJBaGfATFBFZr3Q3
QvZrqzqY5qLNrC/U3D/MC5+ePgoiU5bmhxCX26fvinlmPxodl1BA+WEsDT14VKXsaZDmbqIWGAex
NisnGPRpJQmRsIxHmTyHscEtr4/BLggljstF/K2gU4zQQPgqKeVHvf3pCnUGFZpOkYd3xfi0504G
KIM2M7hJykPYHdoOtycRS12D8IYTPPkNdhKddFzXEwROOdX3ifKu6ICvBVJEPI34v5XgpyuaQ/TP
cWIbGW7sZ7RnwOQfC+oShAluaN2qVl38+Qv+tCfM369u4hafpeIMPz5feglzOUtlPSJFLpdIAq5S
yGUGPK2YpmwHPvCLIvDziJYPRBCP+ptRjyxBKbR+faBM2oJWa0mRo8rC6PZmwii5iFZ516fLJI09
+DLKW9tE1GI0Fpak0gH16AWESVIrzD1YsgS9Lvnisn6/DVwVqnlNm32d/PXXq2otov7ElquyqqGz
J7ooEA+aas0aSyqd0NbOj9v+X+2Qf3Sf/Ww++1+n7gNnV/Xxj8NrUf/DbbP31waY5Q9L2r8tav80
pf37b//fcKxhE/npeZwdcX8PD4+vKWzOG6qUj88jxfmX/HNflHS2Mb4SDLciJwZ1fpj+pmyy9eF0
gr2I0oG1fF40/j5Bqfpf5mxmNFX+xLHr55Gi9hfEAgpwgz84Q1FC/sus9/emwV37P55n2Ch+Ldt4
X+hfYaTj8y2ujySLXx+boU46ELTQtHB/xQ/AHLxvrZgT8xhNGhp2wC8hUOZSs0IXPHx5JflyIoFj
kEowbtLQMUEReoRIahsE68DUGmnpo5o7VaBEGsJCMv2t9rOA3qkxCUeIH8h3xWTmCrVFDX3YVGQE
LiOaengqDR7OVOGkRG4Ack9ZWanszvKKvKrw3jcbKQfEkzeB26elpyygWJtXUiGim1xEkMe6Skny
RVuSb0+bFW4UmeCReZjYohUn1A09QkYGkZ8RhIJRIx7SvnZixYtPrV8DwK41pZawoNOdgWwfSse8
gEntyK2Otgc2TbqVA83f9epswufrk19BEdPc8om2p20PH0jclGQ+oxcmtN7EeYC7DtNtYO3Vxqv2
im6m+3iQQBvG/JTE+8gZojYSRNEQDhNsSHdoO0U+af48GAI7KJhcMXFf6Euz5inyfdxvmqx3/rqk
m9g5JdleT/Kkllcl46tEvy4SdjmOMZStlqiAZQ0i4Sn1NfXZkHztwfCH/iUurfLk6RxeHWnQ6ZNr
lRKQs4h2PrNLmpJKYUFYwGAi5+S3En9VoLBD2Qj0qslNCNs1cfKcYQUQLBlAaEsQkZ8KDGuf0uFc
qcmOVCQ4AyRRWuqaq8hK3S7VcIPbJVxaqjOGskvH55UE4Iso7fOONE9zepygYK3lfGqOU0TbyS+B
eABFklODNmz6hhfr3kSXa+ONsQtm0TC2kHm3B0lrVno6nYiBQRxqbQNBekjqj6joz+WcjR1+qCUE
C198CtsMCWO4QCd6apv5FtOtC72N1LGl9qqy8oKa0AdQ8xm92R6KtYrPXwb10GPAU6yMPNoRQEcO
a3+bD3HJ+HUgcFZ20woSkukFKyKs9pOJMUTG+yzRoVhGngWbym/kO2yoyk1PpvxbJNYbZeCZM/th
cAIjYXvIFbIhOiOBSyotu140brEWFp1doGAjKhR1Cly1UXjSOdMt1LL9LsfVQTejs2aaxS77QRbq
6/6uHk17pha0XrsN/K46Gh2WTx9YZVdC69mTLuMwVrjiqga/NTlgMB8t6VUcj6Nq2rFFs6Kwe05x
kriUvJEZrrpMK75IY6bpnEdU+ES10MKwaMPLzQ2UvS20KQQHBM4iRdz0oqvdxZuam2Kg3yQADbo+
T4jioPokS+yY6JprIuoUQW7XSL1YJx1YnG7cEMVg6jsIDO5AvxX/344QFEIYGM5G2h4Hg2PVgZ2I
2VpT4napci3MbtZ5A3JNuA+Sb3Lr7RSDuIPxiZpgWlhETjC5EcNd6CUuiggCO9bMwL8FOu1mP8A9
R5IMJr7uOVCxfjAiN4Jbb0l35ZDlKwwWb4JgvfKo7bp05I0IoIeXcuoI8aXHawNnqLwzyqSzRfTO
CKMUm8SBS0qQsqdzjij1noUqe9KbZt/NQP5Rt+x4iNy0KeQNClanI+UYR8HgDCH5M7V2Ypy40r3+
Q2sBrbKwyvIlrKCLQEYo7dyPz6FqLr0+2SddcJhExVt5WkwSGgw6l7kzYSlJO1wHfuu+7J6NuSoy
o+4wEiCmTPEjAhNqFQpPQxZWddxutMm8pRMEIlrQ9CQAgZzEkDwUkm9zQlhylae3q5MjfKU3Ao0o
Y6CFIHXQwoVSJjAuWdMttyTXO+4opSeP17V+Ytb5UqYDOfJpdMv6coXf01FT5VIY4QnelhaKez82
V0WX3A25cWTKBmg8pk4u7KKsbkbUXWWh36hms5TqM9HtMJ38az/3+st4mzWvXZexB9VtdUsM7DEs
+gA4H0alusr91upxvFSMZQt6zOlAqji62WY19LGCgrsfdv60N2bOpMDBTorCE8rUPejMPfjCtary
NvYY1krE1cMi138kYiwt5DTymkHdvg9Mw45zeK01wDMVi5ljkDCM48tY5oY4xXD5LIv5OtJiRMgk
UCjFyKKCK9CeIsVtZe97PWibyIzXYW94O1IMqtdU02MHvNjaKBDadOQUToCE7bjr0BUAhwpKjt6L
CcLPMo915ps9jQ/Un2BnG2xUGmYn9tWpOaEX2NfeNwrCPYYF28xyt+nSZRyz1kcEyxCbEgYyctr2
rSTvRhz1M9MW4FNkHfcDuJOElfdtkjfWlJ2MgaE6wUz1WUxltNQ7FbGzrtSOhPraylNcmeTxBK/K
1BBjJyDzZaxYn2KP6UuCgGMU+1e85HvIFE9Tjah2ap9w7u3akRBKRZ2wE5Eb3IQu2krW1qFyjZQh
SLZsff0O3Lz8aPbS7BvcC1liE0ZxYubPYgvI5b6ttGdzqpD46N9KQ2BM27xNVev2nAXeaKU6tfHQ
iT0FC9YtzmeIKEx8iSMTnASZEsDcJyZJvVOH4nmcfN0Zp7MFaYYZGjYTXrLcIQbNbkT8eka6BmDD
Khi+Ynl4lUFLAYk5TaZ8kJthXbKYSxIDvEZXEcz4e98SEC711ppoRoxiZM+J4VMlGHxf8d7vS+ki
JPz244MoNuh6B2r7I+xT8hdLDatm42qVRTC8OkuUNN5UDUAVEQr0XGuG3btqwo/Qa4fBqL5rbGsx
2UHOUMqIhUPO/z3gTPbSmKrRPEnVo0qOOvvjA/FrWz9PUfaO1qXxzqZvPA5RvCmx2qQeiVfDmymF
mM3zYQe8fwnZ1Rb8YFUq4RYt+13UFtFC5oQBy8dtVcaMFH6EL2f9knzNR9o53yqUUWFUrKuqPkJ2
AzjHm5Q3m3jE0T0pmqtY7bvPSdTWtPCA+3oLlvXMqVgvEfMgQBulO00veTe9ftwojQrVuNb2voLr
0GA/YA45VWvKrQCq4AmZnIOWY9VKnXhGLWxHSrsIpeUUkbeI1hf+s+PPZqAIW2czvKa6DpR3dtPf
ksh3SXiyy/hFiUw+JXsucOfB0Lyaemkr44vShICesQBN3SUkLjmCPZXFzxq59sNE1sYQIjdDoIt4
ncF6SCiJaK51TXpvdX8NQnYTdxK6dgra1OeeROx0RLjLkL9qBcME6Ms5EQJdVyQMZ6vVlg0qEwWq
WYN9clLzBz0nPSp8norHIKpJz6pCcngEVAXoknpddX0ylEjCWxARgmRYyI992hqm3RE7xVemb80A
OypJyP46lEsawaIzdvyg4y40cayW2q0nSewRmBWypGhNVYLESaIixSqrC8sA8qXPgUCtR9KLO7fw
3ztZdXBDYBkDuse4dN5cB9I0mKviR82XGTnaoq7zeDbsdeJ0j8wSj52vumZ16am7L3CrdacL57ht
GFrArQiTKpUD7NSHrvzAiQcI+tSJu7RolpaXkW1Ivy5S3aR4M4eBcO690b0Cyhkt4Ac1mSMCfE2A
AdmHB1cuTk91EWy1Jt/VYuI/QXVc1cD7khHFDLJobDEeiz6NclW9JRbFVuNv9KZeSUnffiB8Zt1p
EBTDxcwJbuNrxuvu5/5S8TlhxJxnMDTO5pbkSSklauDsHEb9giCV5gEHX7nBYWODT3IqLgGuoIgB
SwJyZTTKDRkElZOTxeW6Nwg6HwQ7KLk+krpeYZiSXkPEh50NkIx7453EOc7t4p2GMMqaCo4cZdCw
i4M5k40G7QayB7Cq9VuIKmaQlXeMZv0lQ8+k4LGYeX+j721V40M1x5ey2iojNXkskou+i8zgMEra
Ohxb7ZINkBCmHQq1j9SggskFZ6gwH3qUQpnFEQK6pN3yBgH/WssAxAyxXJb4zed6R8YfMdsCWyYL
fRndhQNflJZuguGtT4Z1EimHKKhWRmHhddZWXfUBInSphcATvG8ICU4N1nMf0AVdSDtqE5tYg51v
JK6OAiUK8AV1V2CjaXrlWq0FZbKdBtqDzqbDWfUik8out5Kdy9khSuWZsLpW/diduu9KyKFCHu+q
Wj90vrg3WSyP2J5XTL6dtq/OUpTbURphMFeiZRIoilNLwmXUg9e5TVOiUHK0Sorl2ZTVIObB800X
GVKicFPQThSGtsdb+DKMXbr2I2M9lIW3oX3aOMoknCyjpfRBrCFFT4lxhbIJ3JDJHSMRQxDKhagl
1StaxkVpmOfMR60RE2xTnT1PNMgdNhRxkQCI2pK15Jh+doD/gOuj9W1JHzmJV98nH7oZSiJc2oDR
iB+OxaNH+ZMBjAup65MC3SlxrGBlkaYuS3Q3qw6oNvY9A4B1278EJuu5nFXriVIx5Vjsi6/oMVkG
lATppAxsWGgpf5TsTuZNTzl/jJWEnUoSzUUQdtsECf6C081erngHmxC2r9bWa1Bec1oaVtsx8sql
LvACmxxSbXUglzKtEhfoADIha3w3YvyweeFVW/RKzQ42AHHEKOA/SO+slqEk7JEqfytrb4VQTePr
H1bMu4KlbgYjPDd/Fylk2qMMRK6CExaQTTnsBbNcGlWSrTo0I7P7vR2UnTaJG7W1nLg2D61aPWbj
uE5jUuZNKGNAVUn2AZktW/Vr6ncro5QFZ5TIGEMraI8Rop6sItMxis+lQoayLFOtz9zuNX5xJ6v0
1WjuG7gmCwOQt0ydqmaivgmLS1FjRQfNi4SNxLiNPrbfp3Azf3ctoTwFv0mkhhQwchWNE1JqfXgI
gCPDDISs9xyWuMkXYes13z1Z9eQ1lqI5FNMSK8+Fo2biCgK4ZSIGLYCQC0MrUH3hwoea0+dIwWNk
MKc2TzlLJTIpZk6MGdlJgyS3jmLLeJPFQhoOrWy24SalZn3yPGnw1742eOJKz3UJfF1ZFqcuHQrB
IcNJIoBtTgRueFtDgPtSISwHaTTOlmVyLoCvyw2Vy9R66idOFoznNAEbWm6iqwIiCd8yKEQS2xS1
xaJF5kKOLSswZQK1RMKnFcGIieWFEPz+3/cr//+c6OE7+FOH8vBa1cFrkvxjU89xQL9M8H780r87
lSg6GE1oBhMaetqiTg/z706lLv5FfLJOnDtE/n/ys/7uVCLnIBWXcayp06yklclA8F/mh780JlsG
jU/6I3Nj8f9C6UGDUpLwVqgQ5UQ+S/usPugxdJP+HabXCjSJLbHzTqJ563qEdcFQmqufbtB/GK5x
1cX/nob889NI5YD2glIFO9ankZEe+f2QCEV6NUJQl+lFnvxTr8wdmuaQz9Mbg1PAF7Ox//CZqijP
YDN6uwzQ53//05gqjfCkt0gKr91onAY86OuhGVCIhkuxy41VKOPLtqQvhmO/Dg1+/KBoHZhmWMxn
max/Gtp3eme1uZQkV9SAE3ZxcwO8kgRscwdrWFr++a5K2jzf++W+yjg7mZ6QocR9lRUesZ9/Rt1Q
MlS+on61TqDETM1RQseM32lZsubAYHkPdUSJ2VPr36ToFJFQ3JwUWj0xRwFb9B2Z07P0amHL8Jw2
eDf9dzO/H8rHoD2LHQSR74q6IUezbcggdZPoTq1PerAjwLHUliFcEyLT0xXL6sRymPnAzypbvmsr
tMqOuo8uP7Du72N+p3a3IDsmwWkynnVhNRUrwo09AKaGU8gXUb2aSHjq2cQgU4YXl0YUiNFzWmON
YIMkFjCWAg0C5WpyZFkZW4W8mCAljONkPUyvkP5T2rtDsg2f1cf4DR1uLJwn7RvDswPxn3YRQso6
AwpF0v5hikzRbpr5WkZghOA6ZcVFLt9KEt1r+heF/NF5L41GLBY6bsScyqb7cWZIWNmfvOlCBV0H
rogDQms5tVSaLYxPhPcsJOVRCHfVsNX1CV8l+ZvSTiy2OIfrcxbagKl1mj++T0KUy7NAqnsV71TP
MfrnVrB1deULTphv4I588Zj8p6fE0mRGxIQ4SPKPyfdPbwKElMpnK9KvPTNhWCjzDo+I3aGWRu/s
Udiadajs6SkxRhXKu7xRv0rH+u294GVAeiTpgOhIO7M+vYwQxTEQ0Je4NuZrM4/2m572E6AFCN0W
xpc//8T/6dOQJrCsWXPe+mdumobttM2nSr/igb/3ggJbt97i8+6iPZV488Wn/bbQcL5ktETUpcZ7
z8j315fQ61GUtcpA143Z0EIZSgfM8L1B8drgitWt8H6ssi99rb+O/llp+FRUguCcMM8x1fo0Zxo9
PxPV2IjvqlF7box1kHbmvdV4sAHMuFxKs8K9CnTQanG/NgyTZ7kI7jC4XmDt0nPEJL1JmzhfDmHn
6EN0/fNXYCiflyaLxDsdc5+KtJHx6advPGTSkMayb92y4mC0K75tQ7Ebc63JjMRtiYY7VUm8llwA
6UiwAI0Zi6BYCh8EYo0WNLRFpy3UW7OOBJvm7qHaSVsOg1vaPSPGasKxbetARU3aEv8hKQv8OglO
abeQbD3HY74QtrorUiJx9FgI78K+3uZrrVjox/rNvwVbeVe9JFuEXytvWS6J6snI/cYIETneVXv+
8934sRD/slD/uBsGiAJEeAqwvF+fEb9AKjCWsXUz7/vRVr7BJKK9mfMKVItAtb3vxi6/T1BPn5Md
N2LAFys6ReVC0uKsWz2UHplndnkrDv0u+sjf+DlgTXZfPVXWb0vFp+v8JFuofHp7UxdYNxxoexWZ
uWkHm8rNd/laWEOmKL8D61ae4uPkepfuSTpl+3HbLo2F5x1jmWmP7R2CDS06z5avClArewzdMF9b
7TJPHKHkzIbX3ZnifaTa5nDfkDdLKmu5GJqFVtvsYJ25mKHXC2Nt7LxNf5YuwxWteWMsAEmhWSZ5
AVNf2a4SSl48GsNu0tzaO1j5eQTBkD83zTWj10Rf9Ck5Ar5x1XWxii7FIT/JsZ3fqgNOPffP3++P
ILXP3y9SKHzMmm5hsvq078cSB2dShcxb+CBupZO0mU7Rvj6mR2uhrYVH9QGfyqWl3UTLA17DsNAa
GsBEJrn0nqLG7l/SYcnMk4lgPWyq/gyEgFEBuv6qtvl1SbVqzSVqmklbBSXBR0hj7bB1xmhlajaW
DczrJSZ9AvH20U6LneyFfQdknBBsy4KXzk1eypuwbTfmY/SiP0qH7pi6wpmNRykX0SXCwAE8jMXj
hvNDU29Wtwk0h/ehzNeKStOWsdOqn9D8LBMyasCpEEx1+PNdnNVpv5YzPH1YwgEFci/RXnySM41g
8OVUlc2bdyDN5qHdKpvg3rMLJ9mXjJyGJXPRPHeD2qYxaKWL9KBvWjfZZbtwVTrWJd8MS9lVXZE8
sMexWSSHfP3nS5Q+MQtNxKyMbGa2qgVSUdbkT+su4/KhnICnXBJzFaarXKKLuzArV+d99PGiKsMu
BmtJyHLqb3x/W4Qb+ip6d4myDVQ9vd/VxbNq3ZvNtq4JZTloJKAQGO6to9AuvxWm65OIl2+b7+MJ
2zANEgU8FVSABd129Z0JqfXqn4vvsr5s83umcmZ1khhBsPNUdjLS4wHzYRNGqxHG0pP/6xJiF8q3
KXfq0hn7bc48Ol1WieORqR64ob9ujIzaBrkdr52lnJJ824n3BsH3Y3Sc4kNRrgIyVliN61OICGfK
jnNLvDUsR87udeWIa5EXs2s/uPiyWdGdj65Md+Fk0s/Tb3G7i2Q3jy8dY7jxDQD9Qs/W2VQ7rZ7R
rlGWMeanSqMbpfIjcjGz0JZIe7qUNthTYT7FakBfbGQLjISmdUOokebo5Dr1gO4rY58OVyM4dy3N
79Dt8E8a9GGYUdGMsr7Sv30uLhBsIwyaX3UFaoOpfnrVvVSmP4fV9Zohr1j0Q0Rm+KgsS0+u7ak0
vtg5fvs0DfrxrADlNMim/7m4wCWnEmcOWdQ3zfe6onQjlzVipIFEJCi+EkF+kmLxdM/yKw0J6Xw8
RBIzv6E/lYpNKOq1poj+LdKBG+Mjmhwyz74h3p/r/G0QqaIdGpusgw/ql6UT92RUTX61Rj2xrcjX
+qp2/bwkUFJxluKgSmmFlUbhZP7zBQk0qkMxGMSrZHqPVR9ojKKmRWDojC9aXL2+t2rA9PRCerFi
4Qgy6aLpjGMyX7wYo5r8lwdZLoeyBjkuVZfBYXyuen66P6xNg5+K8nT1KtLsQN4Gat8sdDKcLDxK
NOOIxOIWa4s/LzvzovLz9oIIDXUc5QO0Ah1K26dz3hAqjWHmrXhtGfwtxbgW7U7yQQmRMvLFofJz
NauR6ypijEB5PB+ajU+Pt+AnasA8q702OKUBwy6bwagX2hQEnCxfFJp1TiypX+yflMq//YSopXT+
z8/Jx/7YGn66sUMlF0pVFPI1jrdEFqXRJlDfrURhKHykY6hG69Y6Gv5rlnb0j2llTywK4tEUD9oM
tsqftfJOba5e8ZCJ52HYZcNtLAiWfCsbnpLhFiT7vnkL9Z3a7KmW42wXT2tzXGflYUSPgxNaJYAn
4BAHBlZN7afUwGTc2RFWiXUsIxtADSSZp4ku6rSukBcVF8ABpXfO2oOmE/3zLJYs4LgiS2aa4yEW
vuecOSZZIxokJNzJNdh6VQzG19a6GvlDaXASoqW9iyGE+a6sfEvyB6L+8uFY+04PIJs5mHEhT9bS
dmgwpey7hQ6jqve6dTIJkKJRKiQrkcFPB4JyZFq1tIRHkifl6SgHV07YaK08fiYyHGPMA+qHR7O+
e5XyY6ZcwvIu4XirN9tIWgU9solxE3GvBDbaipb6HroPg35zWZmeo2gH6MjttyAXGH6/ShL3VHup
g5CQ1UWhryDIBkB/6ks2cthZV6jftE1hLmV1w/lZN+669i7gPw1jncb/jRC4wXxoLVdSljKsDUo6
j4PzvFbXxVKJdgBe//wCfT4t8VSza4O4RzCvETXwadcuw6z3DRzg1yD0SW0dGfYXBazpLFcKHJ2o
ykKpML54a3+rppHv47rB0sVCysd+rhUCUq9aiHDKddLfmXCmFYCbaSmWJK/mu7j8DlpMBF85sJn6
F6XZ+srWy1aSd1DLhwbtieDUw7NguolxSIeDnB5DoAexdsG/WmqXUXohzY85fEE/gaKxArJE9tyi
0rdjdK7ViKQI7uy4LXO3s5xuy8Q/Qw54T1U3MRexdQskabskF28ezfhup7gy1hfBrrFfkSNViNtM
3A71h5+h0l82yTJ/9/SVyL0Tt1Dj4sNxUhZVfwqip7k3zgRmUaJtkdr9pCJLYUhXPRjK1keMDnJb
caGjZeEXWnCyAH5bOgBcQUHEryYCMdI/nVnMuiz8MVPka6hs43A+UXX7ZKOdvSUpw9+RauUHvLrV
k2o4UouKbuFjgB3JcfIu4rQFgLdwU46kg3EAHJeob/Pf+BFz6vTB0+2UOVO2mArUQoscDTkV+208
EoMXGYcgO5xyem2xDV+YqlndgAFZ4EEbOjxzylNrcgty/rLPh00qFa5CembyYoWvY3RApoVyyctX
Y3gLwiVpicJbcZbqA7ILyd/5HaDJB2+879rONmfp3vjqqxelQC5VH1TiA/TT7PmmDhCl1E5nJmt1
GsdXs92jm+TAdBVQeontvnNycH/NVRTo2RGz2W5BtBBE4PgaAgiHWUsApc2/q7V8CdxcCnsnIhZN
q+6YKM23bOQ82MZrkW2gOsgcriPO8Lg9fAb9jPINZ3yQ9q18KJWV3INYOarhtXrtHV86z7Z6hhim
AEkL9AESQ+/oRT1Gv5VWvSusbQHqbgRkeCe8Xttn1bnWHiSfNEef43hxKpvlqxZjwGjf8kHbt024
CdAjmAMAx+EtksDkfojMTMuU8dyEbS9fYbNgAOUazTdmLUaKBkxxFSOfj0JetRpx8+kVa2Y8oqS/
S4utN24GNE0tfb22PftwGVL9rUjeNeUOzk8HnW6lESAZUjOviYj2TfYCynw3Nxf3fJmr7OVBfhMK
N5hWqeeKpFRehftWdKR3P3JNDi+lq8BoBj0fL6vhEAermZV6aY7DxBHYhRRPoBrz2lWAJdH1jFWO
ST9nwhhvx8Qp7pt4R1vVJVyUZCmVjWeh+BvR2RfJCr+iD6MUhfAhJIIPcu3acpDWlHbwDKObULWd
5ebH+FU4l4zq8R5ch2W76dfEi9Wnll6qvgGlGVyDFz8jumIhrssbqqfuMqrsZXa4KXbRo0oOjD1e
wIGrj9kXZ75PVo654jQQTev0JkVczMo88Pi5osqp5dPYyuQrebrmEhKluBjKDh8mG5eOWNppJWsJ
/VjmBaWv5Sct/mlrl+g0dsJSPwaqdF8Lxr4W4y/2jN9KT/qHwN9Rk0tYrABZ/XplVlmloeCh/IsC
yKI+YRoM+7rwv60o+dGxUAHoR2YK3erTzoQgxisBCovXKKSqKLT2QQzEsyrO6cbTayNO5z760j9j
zgXjLwUlvUqaljpjKO48M4RffzaMJgSYRqAoUrjDE7pRJxXXNKLCiZXALYEGe4tBWerSGt9kJKwC
ntPpIWGNpQtfbMwP4rPfWH6gO9GyaJOdIV195v8EnBngjYYOnC5rxm4MPlr9PIGTTZ+Meicmb117
LqNzHj1k3ffJdAFEdiR/IGuDuCssmDTEkdOCzq4XEl14YEkuz0BENBB0eHQcwzKnkoq2YbUhkXNA
xInhh9k3k1PUkyNZ6U6QbE3ayq5mw8/e0dBYU4hc6iWHSZt+oUPraiW5o10uO7de+kfz4r3k3737
+HvxRLSZk++Yo/DfMTVymbYvu+f4MX2TnsudtJFfxovAX7Vz79mwz02RMcoCVRt/ZP56Ik5tunYQ
hjKkVfsB+QiC/HWRvnXxtzE9DPJO7FyhO4jRCfC7UJM7yfQrBJmq3dBLivkT0+9yzws+oegutwSy
WDRx/E0SrqFbWfFqGCAncrxZiJ3Nn7ureFc+x7BCn3HVGuSp0e9kGA4ZhK7RsDCew7c/l1IcdH9/
eAB3kkc1d0B+P40QvcAJMmmnKx5ipVwP+jqK9ipxmIPrWaQmuvxzFZl/SOgtkr4CZupCfbFKp0Jw
XeBCfmvzI714uDJIeugyEuiLhrwI0Ech4lrAmaRf7hd2fU2ehSfwzfkRjoRNM5RFUL813rKXnChd
yifvNj6RNBiPbk6I4EV96h6k78E1e0h5Gi7+vlhzQdvyELgxv4H1kvRocRb53juRh7bkGjfZQ/Gq
PXSr3EW8IGh2fGO5/65VC4MHDoCu7hCK0EIp5gLXwWkWKCzEV0QhxlrfoCGppDv9pLvFNnjJ8HSp
i2RZb5rvdALZONFHPmsH5GTaQTloS8sWlukqXulO7fp7fcFmYotuteQEI7xGNGh4oSJbeaHXIt5g
sd2JPf0Ouj7iu7zxVxE9HqjQoLcO+bY/Kuturb9DzOyWuSu/yY/RbiTn4pLR+rwr+wVvHLQlFIeT
g5m5H7caPVR0fNlaZGbVvRfGZew2o3ILigkDyt4K3Ki2+XehihBjERAqeRWfs8f4oD+3BLnylRzS
+xLZVEnzeckflefoAkE+ZOjYEi4Q3SbjtMztno/r11a964Sd2R3yXqRb91SP254eJuv7W7c2VmZK
jCNd+yXkVeRL3SUmM+C+f9c+OvSfTDEWCF97czErfOMlHSShW1c6ahbbQzhH1IO2kgGqJwdgTAY5
KznZPjaxicEHweqznyTCjYkyzxFbl2RlD7RWtMOIDubcUzYSsPMcXvIlpsXqr/X2uxpST90URsTd
OixXtXoAcKTUp56jSbRsGod/2IL8KlZ57kAKYLckkT32bBrbDBERiFiM75hEfnGK+L0ng8t3nvRo
+Bwpca1P9S3+2JSc63S6okRsMb7xhnuw3xZIIXsniI1tE1+lag8b5kz+nakhKhb4n52KGi1eJf5i
x/6tI8XlsG3g/JRl5mufR3mVAjO6x9l6lYhXgeYqagUT1pyxxmB+Wdv/vgfreAJFwyK9RqE18Kkb
gbFJgflWTNfBSdfltj0O+/5BXkautezPs/aKrHQJBdu2/R/uzqTHcSTb0n+l0XsWOJO26I0oavRB
Lvm8IdIjwjnPNE6/vj9GVeOFeyTCkXir16hCZVYMLokiza7de853xnuiwxvd12gRP+gn8x4JlwsS
zEv6U5J6CR1zhfMIJ2Fck2TmIiraujhMvs0Pk7ryrL/y3EMMTg5r5qzQEdPLbLm3T7rj590tcq0B
GE++bFAy8cdy3XAs61bqKXlfHvTb6UX2OyO5D02yF9A28jvTqTrqL80u3OdXnT8fwm28Fed0q/jd
cTqZ63RLb/WJP3fL8v5Y/DVcVTeI/liXjBsTFFByg7CfwRgyWQv1YHOYYsww13N3GtPr3OR9rM3T
mBAN45n1shwGBuMvX3Hu4FdWmmdiG7C84aQ8LGvjtXri7YevYHnDB/XEfE19Nt4V1khYzoxbEG+/
zPOaOQwHItYY+2Sc7bW9Bt28sjbzFfXtxlyx3671zfwO30gVK+WheBOJV7Xgy1bpw8BzR+THDy70
stTsYCQ8R+cWYs99ec9RCMDYXVbzgPbIeokM/S5Og+KZkBuHFb/evqGyIm0UKSKzMfmO9vW6vo2f
aZsc3Bt5EDv7nPwI2Z+HQ3OV3VvfpoN+nb4J6DasWCivl38q4yF5MAzGymsTuRqTI+1oGcujOuOx
7e/a4Oi2N4NYK5u0PGSkYIxXY38nO1wg16hq42YjwY4b60rDOsOiw/KwzpStaLcCv43cEQQdY5gj
8XXy8PXYrzSs7ZaFe41tB6F5Dl/5SRSrRVmgrEBmdqdKXutIzeRGn866eZ22XmR7LZ+7uFIkuMtb
pQu8lFCf+LEKDzj1nC/M7X/zzDKpQIRkQA2A7fJpsOJKg5jVsZvP85xXt4oRF5hvFkRkP5p+TVLA
P14jhA7WmBGJyayEh/djeZmUYJNh0aXngIay18F0XHdNfSjV9PvkKvZXTeLfOgA0d6g59IWiQsib
+2mVEEll9JKc73PSBhVqapimeiFPBixTb+q+qQiw44lTUtSVvkD44ERjQRZzwZZqs111EDbxvTCq
n5Rt18eRVwkJUj9sv/25dPr8NXDl6QYt3XUVcIKuf+qu16PE0JLk8bmaBU6FRnKbEoGw5rDjzYMu
939+Oe1zL3d5PRf8CS44ZBD4Jz9+DWklwHy2WXx243k4ZmRDj0ngblKCnNdxPH+rbU5UU2LE/uTO
DFow4WxoDRdYlLLm2DecGfk8cCYTM9jZQpG09SoHOEP6xR4HpejjeQTNG/qJxaCrAWq2rE9Xps2V
OkgbY77or5LX03AUrLJ75RYTziXYugfg63fMS6NLeCh/GE8s9QxF49cs9cgTpF5p4o2dnMxyk1OA
4bJFACFvchou8UaJNwASKEmsYK3T+sFfGRgXad6Y/U6ccwxx2pGEM6s+UuXVmZc0qwI0o7URyP5n
38KcE2V7rdvIhiJiw+hTDNTX6zq/LnSat3dKcB4o9xM/ruH7LlULboDaJ1MlfkNVf1fnDLlW4PxZ
Jehk9AYtEi+mXKKWYz966lj90Fg5Hlr1CJ07ReASQvXFJf4pevn1yLdcYme595gjEDxkfloDUltz
aL9m6mWumqtCktJrILf2soiNslJGzBclDPiC/bNKqa5y9ZaoifdEpOWeocjpz7fm5yfWJpLYYl/H
Y4lJ113CRX899XMUjmwe2eKi67HGFCe7Nc2h3wbxN02XVK0PuCp2yTCKL5aK5ed+vAi8runSL2SA
q4qfR5tfxgyFUeUC6EJx6YWy6bSYAFESGFaxHaxyPdZpZtlfYfh/v7UZXWmI81Q6CfZPgeivH1Ux
ta7VjDq/JGXS+41znAw74JBHNZ/k6ebP1/VvXmx5kCBKLeggrvLH6zqGIw5XIj8uelI/x1FBgW24
P0pNPoCc/qoy/Vyc8eNpIiBtoBxctpVPrRujNlSa2+FwCeaUlluBqUXVGdn8+SP93Cw+fWeWoI/O
aEhFFvuTR/LLd5aYxthqRG9c3GuabrReV+M9OvnBJpCdx5+iz3M59MY7NztZkFtU36LeQdBaPKDB
xv6QRGdF3BLkU1l4h7elsDwrw1Xh4zrFEyOx0NY3RnNftessXGvtdlTW+KyB22Cis4IjFnyHg6I4
EuE4mSjYdwK6LakQzVp75zjJ1HqkVOo8G0/SfX6vPTojMXG+EXvVDbUXv589pth4ShwnvlZ7IdVn
78kORsB6zm5Kw+/i3ZjfJM5m+HmIn4n0UXBB7Zt6Uxt+6GyTY5fv1GCbDtv+mjiRLy7ybzsFewT/
MRAfowVDqffxvjFVJY9icBcXNZ09Yfe3zPgInwOa0nfNs7TK24h2/p+/2E8gGRcgvy2IENa4jZab
dcEY/fpkwBQZCqLm1AvTG9wv0biecifyDQsoNiQhMDuGSktoYYorXejX+Br+8cd2OFYB2GKkq5mg
IT6+AzWcQ9ibY3HJFPOR5KrYa0yIo4QN1n6XYEpIynfpkM3150/++1PKEowek/Q2aCGWanx82Ran
ZhP3VXOZ7GaBDRMTv88tAuNyLVS+6C/+zVWGQAMsnyUIaQ06s48vpnSqDPCQ8mKDe6lVbdcWWcJI
4D0aTqWCYUbRsAnNghFSVpVfFIJ/8+ooT4GfUn5QmoHs//jq+B30qIin5qIUqmBmMWPPDq8NadVr
K46vpytMTglDwPCRydzzP73MQqA9hOpkw7ti6f342roZV2HvFs2lzdtj3ZIeBWOR9ULaq1G0X65T
/LSPyxSvRlvMRFGP5PxzI1sMaoPEz2ovSCu6HY2soduPgJFXUrcfDR1ih15UEwPm1P3idvqUbsyD
RGAC3bhlCKajSjH0jx804tM4SsUELM8nRG6Neh+hhy7kRXbKsWgMnmKdkfTYOQohiAbA6rSGqBvv
bYDOO9DP6qabVWDRpn1pmbP/+Wv4eZ0/XBna+y50KhYW7kQet49vLwEtjRg3VM9T3bleOE7vUV+3
G5uYrJWeMt2nGHCQrjPKJD+YlbnjEF1HT12sM+wyc3PTubL0c5tyrzLOMOVJmIOuBN35i7f624OJ
XBX0l00gCcBC8/M7hRww2GNhVxdRod+eWyYmoqo1L9DTbxEBiF98cb9toIsm22bugeYCQqP+aR3A
at9qBcEHl8kZDSTl6FYIfci+eAatpbL7eP2X1GMMJ8SBk8zuflpnB3AkZatn8aVGrAbJRegvhjae
22jeR3VcXtkmarUQei4Hkbo62hbvQyiZQW6XfRuooTiVgUg3wYy8Z3SsA0b64abCc3hMNXoK9vxs
uhABCqIXbkWEF0/OUtvM+jcs0RwqgjfCbJU9b4NuKU1hPRtvRA1bWS2E6UFORG2gUqh0pnJQ0qA8
E9GzTgyS4eZ5NreVo7Z3ku5oAJX9bnZ8ki7FGVnBhCH05NTddNPFX5Snv5+cYOghQ8Qfw/bE5vTp
m2ljaFVEdiWXuSOILyQux+sJ2Fg7UJQxd9Lyi5MuOEiZnljM73lCh1Wnih9qp16neuAbhDs9mQDR
5oY+QKOLZmMiDf5i+9I/d+IxFiFDIkdlqcMg+3x68Gu9COFUFfHFGpR4awy9casRo+CHfQeoGihb
JoMSNUFVrBiQIz3t5K4F/ekFZrcAyYz4FBYveZXl8Fbjq9zpcZWbchtnLXwBJTx2gfYV1/K3UoNb
ECcAcELkGBbP2sfVwCBNU4msoV8UXWJrcFNcMVvDK4l03SX3eZW5o1z/eQn6u9dkgVzqDQeR0c/r
+EsJOehkOelu35z1pPs2g7LBsPeUBek+dwM2QeZeihpt/vya2k+zz8fnjnqfF1u0dGJZUT5+UtiH
eD6zbjwX8doorm3z4ggSLsZHEB9hQ6C49mzl1/iQuvqQ22h20GbGMG8EZ9TQG+raj+NwFeLngcuj
4smI3XZtcFJrJ3QFwUziBlIM/Q3qtize7LHET3VsaPgtcPn+ttdTGmK7BE9mftbHG+CLHO12wXTq
srUz+aAO0eL04rGFNN9XD7n29jMxtfaktTfFRkTvyH6ziM4g2Xp01HPzwS537lNhr4fi2TCOA0Yb
Df+z14LM8eW0BA3uW8akto9rU2CslOO7Up1TuuN5vS7Gfepcm/at0zwE9O/sJzMzwbndhrzh5gy2
ui+xxHtg2A3rhhSqyV0pL6y6DLxiax84G2eRmfKj/JR844HtHCHklpjHP39zv+8CoLt4rHSVtjs1
2qf1MlOnYZK2zgppGCgnRpqbQXwTIqsthz794tZkDf5teebleBIEuwH85s8p6LGV52pcm8NZmptB
vytJRZ1vW3y8mVp7VutbGY0C69lx/xLVdcCXWAaXqHuO5KE1Xgzzh2b+GAdaXNUprH5kynUUQALw
zfRplls0b7I8BiozmAfNfZgADZjJU0j+Zof7WxDaEzMmwwTeEREyIqro0YwM6T6Q5yG6LvVt6D5L
gUSq+q63jUdWEXcKMaAyxjedrLq64n5+EsFhipqVhZtnsC1vAtPj0kkZ227fR9CWCfydvAEBnTlg
gTYHmnI0lgmnmXrkEczSRImfAQY/2e8YHwiOY/4n4cgoxg/N+h4rRBJoJ/E8cphq8H2R7oyZZxuE
z3WZb3ve+kQ/u+F3dSxMQ6DSX31EFbNSY5J/WnaTlAF3/2K9Yh0Y6MU3q+SxR6yUebp711TnJP1u
MjxOdSIFxz10+hVObhGCCXop7bOKYiZ6Bt0l7GMNhGbGUITQLU/OAW/GFHtRbmX1gnwKGTNkBAP1
BHesJNZl7aJLpxNd7104QI8le54XRCshCERc5mjyQX/XLiMBC5gwTcRd6ZWOU8H0HN5w5MvqTrlj
Kti/GccRECRq3C0ZmWbjQxmjE2Ui46Bfg3pNX5co+dgk1XXqvg36oyJ8IAvMgvJo3Q9rmfrEUdTR
2pZbJ9lh5hacjYMDjmpneBUtLcm97uzraZM0m2Fx403kZChXyc9fHpf8W0To+OPa8UmNJuZxL7J8
GZnjosIdorXzOHyfnTXjPIlFmWQQbd3o9yI9kIFU6Iewew7dfTa/gpoAmYRRG0AZ5cYyq5YR0Sse
rmeDqajYltI3yFQdj+jhWQr5bwGhSLmkKKPS/WIU1w9phnDgiqDhpLqBc7Iq2rd0mSePq7TdF9qd
yZtXqu+9dtdnl2C8JAwbW4sM2yPZ3DY7epk+FNF1EdwY2lYPCbc6gMkIkqtUHpLsUMvleG/MO9SR
xXyrFUdbAyK2ya3zNDxh5DP6B5lt8r0sbyd3C6Khiu+bFGvgWZMnyeA/gAqVwM7cW8IX7hVC9tza
6cVOMCJFBnWwGUiW/p+XLXPZ7T/tNw4qOM54KmRUjK8f95u+gNoVd0vKCQPAGG1plnQrp+imzaSp
lyTJhv1c28Ot2RF9AUDliiDReB0IIGuRShelljp94XQUPAgo5uqU8tfpDXIg7RwdA8Sn2V5J0d+7
SXHfBcv8FnBb5qioHxYhWIFYq8ujcVuPIR2YvlI3fcs2lQky1q3oSXQGgbpOXqOW7fGduL4NRi7O
bPSec7lNe6RZf74kvx8/qYlwHC7nQAFr/af66JeNX6mAuGmRkl30QB1OdgThzyjWOP/71dxrbMY9
ZhY3fBtl267AhcuvTt+/fSe8gcUfuHgfl9P3p66rBUXHmS3YDRzezKuwOtENmDZVZ77HLdLBrpMS
cw/N4WYaB1A483dM48ycKm70P1+L5dv/cHcs78QEC834RziIfj7eHcOcRSIjIvwCa+4ltMi9TSdO
XCWl7tbWbyzBuv7nV/y9PF1e0ob0i4Tf4vj36QBeEE7WzrpJ67MlK88tC1IXU+ebAfnwlJshxgmp
7+0G4pdbtoEfmGAuRx1YOwDl2p1Q9Nn5Q6g3/DV3IibXBGvckVAm9B/OyKaF+3n84ir9VHV9vEy4
DAhigEe7gOM/l9TxHMTpFNcpMjjuj14DJ9OPRAQOgezX2hB3fpX180oPOS4BttwmIg9PHRKLkHGj
LLJ+Y4ZC206qKrc6bF6rBomdylDbhEFrb6yiFFvXWTwweYIYo4WU0wIs2k1EGq2jKP42FU57NWn5
dpigC/35GzF/uwcAptKqRQRtYuNYgiR+7bi1UzUGpTmnFx1TxWpw2/tJTXZ/fo1P6GO6EcbHF/n0
rQehlep6GiCkaVUGHbOTb2KtAWG1/I/p4vhbyPu2ndGKhSXp2614ruVtMWbVJnHUZpNx4tYG/XZ0
8QcNPZIvpk6eipRhPScTOldUvsGIdym3Tcx9igtPM8SWUCnOBtgiHYivSvnfn+Klma7TxQKhjmTx
01NcwVCMrGhWznaHsKl0IpLT1Z7mgBsO+6ji0GJTF8jwauG4emEYNthqXRuB1uB+8RX+bOF/ukGZ
XNiIJZcRBqfUj99hJ0i95piknGWdba3O6Ld1x1Uk931fWuAbNb2aIKEA6ILEpWuTcSvijiIBn4Qf
WhRhVs6kJXG+EjL+7RsDeot2kMfdAFLx8Y0V1QC2tWmUcy2m2evC4WzM9Z76IFuztmH+LbqXXgbr
MeA7JMDuqNJHAGeHSqpXxtYjovpS5uPzF7fjb2dkxi4cjXmS+d44zH86bzayB5AVVuElC9zihlyT
nW3ILWn0w3Eugr0dEElRpW7ojeTseiZ/yrPbyj4CIfYT5QiM3mBKaqqFsgvJGqdWsN9BpU0bAtRV
EuzKf99s/4gD/f8nV4Wi5Jfv7nfyM+k5sFXiovyQibD8pf8QVYgwgMVNRjGMZcaGy27+H6KK/q/F
lsXOppJ9hCiJe+//sZ+NfzGfgmZOew39FP/8L6KK8S8aN+oSDM3Z62cI7SfW85/Yzz/Paf/1YDp8
ukXpwInfJPUEQcWn8qtLrEK3BxPNqgN5qLBH5D4uBxqraN11ObViq0eGT8Zzf6v01lar472ZdNVG
1dP7LNF9WQwXEHa0PMeovmpK69HImdkZ+SR9xW0zPxI1MXu9QQmbBQyNzSDD08mZOUoTCHhK8CPT
0eDoPSrByuZYPKrOuwP8Iu5FvnNF8eSQE7fuR5diTWqX3lZ3CjmkCG91TBM5f8ZqX6pQ7ov6VRLO
stJIjVkrZnCf9/q/c7H+0W3+38lK/kBD3/4oF3p4+z8Cf8598Ye4kIq8kI/3P3/+3/e/+S+DZhK1
yZIJwzRlaSj9JxJEI1jKgeTDQ7Do1fljvz4Ay729iOgIPGLMxW/9BymkO/+yVZOAEfQAmspA/h8h
hT71+S1m47TMwfHBNVrMip/HWoMryS3GaoURqM9RUYTKMO8cpbANT1a5vZ3DxbgowFGirmXJl+vR
7me5DtMpAAYmA/xDyZjzK6SBiMY3Aba1viQuDtMdoQ6mV04NAp9SdfJqLXKgsedfrvXp3w/r/0Lb
cCoJZWn/z/+m1c81/KVM5kNg7UTUQgw6UikOUp+212pS2xhe9btkKerveFHwua0YOhVpHOGRKyef
NZwJ0zT7mkKQaRBb89YdFned0LPwJSgAhW/tJgcIXLrzlD6FTj1r61YvOIkTzph6Wm8Y8i/JqkXT
otZIQm6MqbQ9qhxaX31mSRvu8Kw3l0rh+JuYmVGeeFA1Yzvmsd0zsTatdjv3JAzDU6QSQUZUqxy0
5xxjm8gUh0G3jXMpzme8IFjb6pOiRwhaIhIWtLVaJzhgYNeh9puTQCJmCSpoz/ZUF16Yx9hkOtcq
iAYmdBR7K2KCGxJ46xdXR0Zy7MZJgHpo2LNhieDDd7oMDnQfJDRGpIxn6ceto+NdKRVV9/khV0Tt
mjqAg2E6D2oFMdLAuvqi6CUQorHtpXKZ67BMN4nVC+xr4zBMcAaS+D7W7MoP7SwetlERTniw3Ibr
2ChpEa3bbqzHV/62Eq9kNfYDJkPYwneiHiu5aQIAsZ4alXgr8lqzrvs4zKeN0bVDuu5nAYMXEF79
0qloThBEt0UAX7JvvhMPHzgAiwpw7BSDFUZRqZLDih5lAFUaZ9kmcicQutUYRvNJGlqdbtxaSQeq
fQ2J0QxBEtZQp8HNHPpO0p51nJtQRTFxdua659CdxHwKRszVSynrSOzTIdDvBuwhyJjRqR2qbp5D
3+x7nBeTIMXKq8N+rG+6yKiqVTC0sHjdkPA0xuVMJvaZbdP+MtR8Pjg0wTB0qRmtu5YZxLrvl53C
sGT0FBUOscWZWYEgt4KhaPdK2I7EeiRFXr/AB0reyyrKsA4VZqh9L61mPDldNCceCSYKRGi9MP/S
apcviV11CDYBJZG7HM/iyW9bmSDy55mKfLW0wuihstLhDSCdhHWiqzA222xWaWIRctl5VhBIHUMt
NeUhHDV+mBmXLdVgMxU893WsMOQDRGxzX7j9bAdH0AssIJwOXW1TCDGCuGOgva6doVcumdm50KoU
jYet01waGGWe80PlpAEd0ZpxPI26ypkXP+7yKHYd4bNALJKeH1GxSY+vYxlY5i5SppnWdRkZYxl6
HRm7+XeCjDLSTzohSSBYKWlcLqgoC7Lg4xiV9mgShzDywrMYqxe3TTv9NkvzPsAkttyus14H1rPU
JP+eKylLw79vumaIcoFHrFf7td7ORXFFRrTB08GoE/Bu6/7lmGFvrc1YoXVHXq31rDduae8LEriZ
mUwwdSorae+4Jgb7fDSZL2hJ0ysrc7pbWxsYxmVJZL6NymDidg3K70maqTtKpeSId77x+1a39pKk
BJAaFXOB0NX7XZgX76EcscpQ0YQbG5LPjUMcZ8KZQkX8mpSNnPBPdgbNUNUa/CIJ1CcywCVLf4o8
m2Pay1i5DiFravEgejddtoOwfB0yFe/WFMeGNykFIfIyleQkkf+LgL/MHtWgEvvaGsprS04TU4Ow
Sk7G0FVorBOcNCGoTPA4kxM9ZKN1caOx0fimmJN4WKa67s7VB4lDjJ9gr5oQhjjXp8XKIQtJdrAN
OnGtl6Cq122gY3wisxrV12SBMqg0ZzqnJcOpNUnB1snW8vJKcyu+A0OR93KEr9/Cxz0wrF2Ue4yk
sT8NFjbKJj5PVZSOXEN3up0LWcOjLlO0+BqWpax7SJ0uuZn06V1NhubJ1crS8mcroIVhs84q+x5u
wNOYJhc5N+G+q2VzxafPgOFI+TIK0kPinlSFVJCXV2Wy3HIEJp6jq6CGO3FSHGaTBzruI4YiyujC
b61EBWUJgiT6cK2vB39O6WoDSY3eZTnlF1Zs+utEe3PETqq23qpIAfgFJ49uB1FzVmT+1GyssIWT
npn2jKWQPUFHG5MnVyQZh5HnRqT60izHMDg7MTRL0iODv8pZGDstL1By5k0JLFlx6rc4VmzVh8U6
XeqhxkMch7i9MhQyKaOoDlmAMCmBST62sftn6V5tc3fLSiKvcLbCZmrNEAe7W9O5dubXfio6L5Tw
/TY1MFDCgNWkfGNrTOBA1Yip0Np1u7ysmjWp9LjVO7cw9UNM+YKBJ0+UctWDw0rBDqX9d6UczR/0
Bt8DdW6uCS8O1x3V1MNkiuDFVVPnVXHHIV6bbfXWFQOSmWSKA69RAxdFvdNr65j7gpdKhXNMEqJT
MLr19dk00RpzniFLuBFD9WNSu/bdTdr6xApP89/l2btBIIBRVeuci4x6orMHDe55GczOlSxMbMdN
pmeeETCnqPTJ+StvYOgnih2fWTBhCcfh/JRqg3Xs3EhjtamCazdL52+tOmtPkopro7dtdwelUnjV
RPRhQXbZOrdRxrx0QVywfjgCrniuR/M94vDl6JC6SznWNhhhUsRY4qWkqGSkCCw48pNUK1IGlI0L
WD3pp+uoDOyXNJ152OkaiwVIDrsc2SOx7yKU2bvbDfQZk6FqH93GZu9nOXABz8fzzH4SkOgbxZ2+
KSCYgXrtTDbjZOAm4ghVGCji4mTEiBcr6VNqd7296dK5P5ogw4EHqiLb0kJzI692egvhcl126t1U
uu2u63LrR56E5WGOWNxX2DBH7EMacSHbCLVSBJthinNfUIyZcjXyHbgPvdDgfruUkJhLMqdkmQsT
y33Wa960N6pWYuHwGW1zBz42hGhFCHHrUwQRZmnycK01rajEugwK5QfwXWI3BjeMgzWB8HR1AdMx
wBRjtxnGIJwBt/Z4UZqpYu3WFEcgEZR6zmCoFfKqImM6XqdBQw5qW+u2ch6cWGvXZS+c0AfSr8GU
srVMe6WFq70i8Z/GkxST6uX0dSvSCyiF2APUnky9oUd52Mx9JU+Q8Mb4SgtGjU5aMOlgBywpRr4J
4gauRCLa53gyqzt2ZLc/kFbE4Cug6iB4LIvZuSYwHd/l1FmwJ0oMgtt0hDyLt99g+8gE3hMjGXKk
9T1dJzMSToWM2mUgNgyWTWi0galnZQaJrWEGMTNw9qLvTxbp0TXyaK3aSiMVwMoRNvg6BR6YoGKA
FbecO1hMQHhMQUUGNYOKZGcEYXLW5ci+alam9U5xdLM0VjGpofdyDprRjsHKsQnEQ8kjWgz8Yaxg
iwpGKBMp8/K8dStzi0ZOpnjL2tQ80oPi/ldUt6fTrAxEKEXUGS9OFQZYv2e0oil7qOX1Y3lnMgFM
cJipIloZlUrRMfbG2K0DhVIM/4c5GYitJh72jKMbSKiWYn2mDPirKcIOYP7MtkyIQ3rdaNL+EWoO
aH+FJKPAotryx8RWsLjl1avQQtjCOJH5+0EtbXqPZjWgfe/6JCXloyBdqC2rSWd4HNtEzrdIwHdF
UcKoHPrYcJe2XwF7VZ3reqvTgTWQ6VgKA8mEGeUsLUU7cPDpyJYxZPxItl9rQaos3OchxwETW8tM
bYhi9xHZL2PPuWXt8TpbVPukj4yDXhGag83P4fFt7IK3GRml/ugSv34lipHrPxmdlXqOTJwru1/O
d6EqzQcDBuGLmVX9Nu1E8mqSQs/DkJXjd73TalAXJUb9oI4Ccy8V29gXutEOezVTC2ZKUqqvQRsu
QPufh4Ao00b9ikDExyQ03MBvxFzPOJeH0gUaNWBYNknWQFkbBAOofPTthjXERzVWxz37v7unedxd
ibZYGMpKJsF4RwaNfkkiU7FUf1gQZt2YnyKtmR+lNkmYa7acL07fOC0Nmtw4ZlYaf9eNgKj3ehzd
E112pp0FbCtPXRYLS2uIGi/Nvt01eog4cYSorfD4g/cf4l0VLAfCqAxROOfcFzhfSniqSuNXjhPR
bI6+WzbaKHWOxz0P3UCygAsyDNUfBDerU+xdFAfpRnGr6M4kGvlHg4LuXfaWcs5F3LyKEZxDCD8S
Kyasc91RcsWzCHCCKtUUzsnm8f0RDKMSrSqOLM+dDIvKK6M5MtZFPGT1tm4m50WD9gQ4slXBKCzn
LzJFbP5/6dYTyhOB2jEqu42bOlgyRQbQKxt7JWVkY/Q71IjFgYSScctmiXGSM6WbORD8AyNk1m+r
40ml8mC20jzFjhM+aIpuH/UGIXWMxWk3E4ND9TbdmkqtP1vVUGFbr4foqJXtbPgUJw2kMb04kS+N
voi7PQ2Z0o5yP04ZUfCT1j+MmeZsnZACvlaNTZlb/W3b6YDIgtYQV3PmfC9HTUGWFkQM2mcx50eE
Vsmu62eekSCUaeKJWHcPcTnqe3afH9EQht9tpcZSFgG2cVlUCVsoFftKTZzGWMN0jjEbWQnU4S7r
ojOrZHaduzL3hyoWLBEVdyd7vcDXbRiQRgYihp7LWISebENwLpVGaYvOyMs5+Hl10jenPI4LP0L5
dc2A74fV8bf6qVP2jW1kRzNR9F0PxCRmQ8PopSngbzFL+bHT1rciW4IGrLBsLIb+OS3JKC26G7Ns
4fgEQbp1Kk05NGQAYWkWNBwV6UQORIxQtVYN0g/8dmI2NlB2qa+DNou8xC2Tg0oY453eFn/NYTUe
KC+6HehXHHsS7y/zFRJC8zZ77HNUoP7oNvHSIjWcpyEZp21kBShfUNCSEOCKeCBXBj+Wzv25D6om
NnZjMYg3s4jLc9GqHV++wSy3aqKsO2pDFihwAGpV+J2e9O8ZwUY3jkZVwzopSAFpsC5tBwUKnTOY
GcEWVSUP6OL7U+soPESRPrPcK3PSwFCOFpNj2s0Us53x1HQLJ76RWrFNHWd8C9LCBftP1cHTO4Wl
ssoVDijcxoDtnMYMVdhwsbwgjVT2FOO4fSLVwlEMz31gR1QtvzKKyPRbafYb6HEvZl3jREpKogsK
7EZWPST2ZlSUV5U+7lbvAQNrSTIeowAewMj5A8mkUvnUKOytTdL1KzfVAiQcEWcDrSumXcMY+AHV
b5x5rAtW6tsd73lEjPpUuUXQecCpR9pRIj2FcHBerbCwUTambXk/jQFJDyHO19F2mv3QEDqwcdAG
JvdN0WNyRsqmdp60kwHjZK8Et5PVu17foCcr1KzxXVsdtlMbpvNmDBEWc1pRiRgYk+xMPThvtMFA
kO1oVvOWWkXzl0yRxFG/9d8IKkubtTRmf4oBXPU5UUxUnoq7yAPNw9jXld/mvXLDBli/SU1JT6QI
1l4T9AB6bIx01zpH/3Kr0C3cDxmyh5JD0l3e9xvHydx57YRT9jbHXTV5bL1ir0X5EVk04uwmiHYa
oRb7Uc7RDuU/2x/FuvQKW7o/mkGd8Hg6HNrWnUPWh9fbSkMIlmrPd87cy+faIgahREfRnaZmoRJE
3SvbMRNwtxiRuuXZKZ+iPbrRcCsVyYPu2ikxKQNhGoc5QYV9CB23HXySvpTXubHqZzfvbqpExwFH
/5ZoGCd+jmH/npsmIX1qThHEtP+XtzNZkhvJsuyvtNReSzAPi97YbD7RJzJIbiBkkMQ8qgIKxdfX
ASOzi26kuHf1ojMXGRmTwWCA6tP37j3Xyj/FpewAZaPqKkLx1CbevCnoPRg0LOTv0MYQVNuck7Hh
6qC+mcalJOq8bFBgJsFnQYAUI2w3uy34lVQ7Ef+qAuyhm2zxG8RLPjFC0jHnMfPEoyzYiah5fF4F
99EOx/GKpl+6zdimDoMQ3i36UnPT5qHI9s6i0A6itwdZtkS2oQTwx/zOGmL7UzJS2WnZDsl+LEV7
HbcTKJ6paz6HGVzSvjI/7HrWhx718gesRSOFVZLvVOwXV3OcDbdluiCcDKv3i6D6b6bmW9hGRLxI
yRuE7L95V+HW8/QsPyivyXKyLBr1QXq+uOqbSH2KGiuBmeCWrXNfUEfMnxs/SmnChqNV7VQyFkDQ
yiig3aXz1F6Arnl8R1p9TX+fLzXN1LBi59llVi+fwzqgAnQHji/QAOgEJcALoWe6E43L3k2pUmPV
4mnJK2G9N703YtjOCAdLs8m7xiHB38DBPrg3nq6f2XGH6RA0ObVUq1toTW0Fyfs8cRgBB9cNaLWV
apNsR44JXE4MsASVMIGeuxsqk7jY9WpgmZk9IEggRSdG73VWY0R6vWn+p445cgJMOvD2bYYAL+e+
BIAm2nHj71EQmquoHi3/ZIjLLbemTdXWa5Eg09AfzF1Yiu7j65+9agn+e+a2dusR9zALxL6Djv7n
RPBXQUMUTLInI+wL+pHmNo8Z7KYGgvNC0xW9QT+eWrcaH0VSgvQrRmG9JQz47fOB6KAWgYKyblyo
Rl9+9yz0MzEHa5qbZWfZvraakAZinOfm76T2/Om5A/2DHBHfCa16YVlfi6Lw5GEI6W7u9TDSn6Hm
74ud8fN51V0KU10ze0uco585tdh5pezn+3axo2Bj49UVb1jD13Hqy1tI3eGhPI0Af/I/3sXAQ2RA
iYztkVBnJyUssCGjDy6axoExOdGd26sS3h+lUslMJ2sihjFpZa+jGjHrD54s6/q4DGJGHfNzaiN6
EVRv6fH/cJERCi6clAQr2Fzny/vsuiy2YUKsfNANBcpPVwTtdT2lXBcb94PKdP49LhWzGuJbuMk/
p0hwojjIOX3qBPusSHEtz+GQGdqH/hK/8RJceHDIQ8d4Q+7wai3FZxVH6zf4RWlGYzvrkh4IuRqr
eHr856WTjixmBMr0qO5YN3xMLzn9+l3YDiY4p7PE/Rc32QzNA3cJsAI5l5QPVd/wuMjZ5UlJesJg
ruu8dzW5XloF0Rv2EHe9d7++Q1wwv7rPW+QgzEce9vLKu8Jfqjgj4srxKp5etzRV9LlK+w6WhOHF
/lL3/N47LTKvvE0dJ7U3LJdZgSI6aLNrP3RT/1RVXbLyN3ARHhiBrQRLX3oLxDiSr7pinQbRCcDi
ppVxPvh+EgybeKiCji5YUXqHnroZxkfNUYNamgASEbU1FgVegR+cmIpH9PX0WvOemQm5aJH40mU6
0g9aZsFzPLs+8QxKde0bb4eDpODi5vykcnlI5mCABf7FC74wmKhDhjqktmdzdifyiKMNFLoF/BM1
E4wKv/XcWzkoDlRDnjvmGitdWl75IMvMtceh7R3df4kWAGs1jUzb97oTi2hZoH8xEaLSwPJJMeeX
kbu+HBndRHXKP+rMJClRIeGb07toGIvoSxfU5XKm61J8pMFvmef/yWIaYrwH2hChmeJhQK94qXvP
tG2MVybFpo5Ii6SCTrcloJlzbUHJC4hM3aYWZIetIgxvb0RMXNrrF/ATgPDfjyJXwE0G+IIGMsaO
Cvf45aO4ZLNvmgKk0ZIhjzwEqe1RRJIIycDk50iH2xx65zjxso+5aNW8qbJhXVnt1PkbA2UH1gFj
krdzaM6CoK/oVR5qV4+fm4JNkNNnkpzFpEnRQooPXGAsEUT0HHaJMPYXAVy2dhKx9z0alcc3vtzL
vQJ9iIWgkMwGGxwD6DXXefnl/AwLXBKob5xM+ls6LYRvOmPF1dMhiG85RY7JJrfhZSZhmX3prIZ2
YhgOZbK3oihx9zpulL1pLfCvhs4owNaieHLmWRlmSrb/FI+muA7GhjXFSvym2DK9aYadZWn7Np+J
T6ElTNs8Mi5RJ13TQKc1LEn7Ou7ILk44DL2h/7wwwPz8xkgVAkx1/DEE44uVpRJtWPlt9U2561zN
ZerBGaKVa+8MVQK0e1pP04FnrL2tyPbOjzjPrIKanGMNEYbZvH/9J7gY7q8XtBrgbIRAeIGwpa5v
+y+LdO15OUUEPhWl2c7PAHoFuui4Icp5tBPCBdwA4GY/2UxyVZXApvJNlNzEcZOTAToqiTmCQXWx
Ifs7/tFkUaH2RW0Fd6FbgpYau7L+MeQ+o0q/gw8xTk1fPVk6mjlfrQNOO/K6T04n/Wd/pF+/QSVK
9+7nn0US1NGstyYRbk1KnOMuFRE6d5kIHpFWAY21JsnxzZdtSQJyV1MsmtqWREszxoaKtbh5fqzb
WfJETw3duoqiPONfqT0DDAoNA8Am4mU31c8JJKR9Nz014difwHuDw2Lsz0HST8YEjAUnWsacSTuD
460wvjVhHXvnxhTrqB3/xY2pOvu9jA0dYb/l7LMpiyGsUBHFt5WF+gjVv13Fe1eh9WYqWIEN7bi7
gmj6kXHTzx/2/5uYaP2gv+mODjmHOURf//rgVaL24v/sG4WA/mH8PpjH73Ks1L/1Yuvf+X/7F//X
95//lmfTff/f//F3OzZq/beleftS9+PwtryiE5q+VF+/DN9eSIXWf+QfqZDrIpVD6rtav9HEscX/
WypkW//pQUCmt2dRtGAfZEf7l1Qusv4TXjGlLOU0YnVg3P9HKRSiPXJD10EutIqM+Af/499f/f6f
Bfw1qdzLlRBYDxI5FHLUHTiX1yt8+RoKpD8QIyx7b0Kp39k8bcsGIKW9EnZr7BI2SYTRgZ6XMOjT
rUrdCHBF4V+/3LB/XdULsQ/f9Je9/Z/LiGLEPpG30jLCiwW5CXybB5jAWJ4LjivJPOPlaUlhZ0SV
6+QzAypaFEXYVR/HHj8YsTMxMociKH1zGrs+eedx771zknLrtmDT5VVQsnZtLNMTzVKEXpPev3HN
LwvhIGbp8t3VURhx3TDR1u/0ywpWFEtsNwHEiChDhW65jTnmSaju2sDqrqfUAdNMx/JRKkXk8VgE
bN6EBBe9Z0MUBkAzkCAZbsIsYXz3xqW9FNr+c2lcG1AGhJiIIS8q4NHi1tmCzqev7fo6NAFQJZMC
S+P8e5BqeSiWnP49NfFuEbZ9yhdmppWNjPmNK3l5IP3XhQCz4Kiwco/8i1W+ZHJN1CStNQ+RD3zt
Omm+GxpY934vNAV1BPYlwVu8MYt5iyhx+Uytvw/HEw4AHEiRll6cpoYk56SWkGlBAbCAOpzmFE7t
WFiHcopmkHRIYpjv9ogU/ue3H3CS7cOxWBMjLst4YtuxuEQ0dxFauPtaoFfYCKwpJxkVIVY9pgln
q4n0ZtCj96iRxWwMg7OHsExgE79xMesb/N+F3PoTEFa4OpF8j53cuewJBEs0+Aua7L3TAaA40Agq
hl1hu+xiLfWrs0sVM5aroXDMiKtorr506HZcEsH69Msb1/L7T0IMFadGEIpIg51L1i29x2ZJSizu
Ue/RKmXwAhya0f4tPfyUTCHEtJ9yjnTbVHfVXY68/v0kwONPvnWomGSB3p5M92nwsMPNRe7viK3N
Tv2ikr9ev9Lfn9uf6yLYNApgcCgXy6LKCz/NLR1z7MpAg9H1JUo7oJujhvTWqZLqzhs978mYLj29
/skXlRq/FzJoBKAB94kuhh1cPLYtkTbgvmR+iBbLOqwWgmzbMvViCCU661NeS+cvMCHLjzLO5tPc
Rtk18xTIWlhZ/hEGs8Om39s/LMs/FZYvnh2uYG2q8AxFVI0/r/WXJW4s0sKaTbrO/HMwYGU/k6dn
Wpa1G4UK67Gp4wbyHyv0u8UQk3aOoUmMG8ZJUbyjwb08YGh28+umF/b0l51ADGxSXxzksBQEMrQj
XTXXMvaN8N2UvAWnntWRkR/VixdWVYwvau6bN9akCycad5j0AfYY3k4OAChMLxaloqKJldsl9iBf
qdM06vFkNxwBNK2L3dS3MMpLVKCbxin+nicQwpE9Y1F9/Xd+eZr95yIIwySTwGZn4g9e7h4syWke
tDMgwqCbl41UPWybySrs25jIumbttL/+gX/4Mdlc3ZV2Q+gZZcPFJ7rjMHe2icfD7Bn9yeIMcChV
5T07VtVEu54KFXxkN9/0S9vdxMz1r2jOIJt0VPhAsfpNOjOjoiXoN8Y4xYeuDZhbTv51Zhskp1kt
65NPLDmjG7/GNpujfgMbLsK/X/8eF9rm9c7xPQIqI/ZelMGXZ2NXuJ6JSsizSuJE2A2epfZBO8qP
UBL669ae/FMSMz3MRdqduiU1O1m34ZOWHWbgocNMn2L0S5zg0WPbI7Db1xgs3ehdUjJG7VhB39gP
nPXOvnyNaLiy5q1rX7BSVF/+1mOsSmHUoFGmDvkP10EHSBt5fOebyjxkkJlPdBji8+g7xLIK/Tdn
A4KnW1nsZNpjKELDJ26iZKmf2yhQ75yW7rsSbi02c7KYvxZEU6ghmvkdKuL3YSrK8zQkt8ItaEWj
VGF2JqbpbraX8o0a6PeHeH2NVicW+yyWrIsv5qgIYHpjT4dktMyNLMW4n9wJJ25tm3PiesUbz/Dv
n4d1lDqOHhAQIUA7L2+kP7quXyT+fOCsDfZAiW8UHTnNmkF/tdJclW9snn/4POgiK/GWXIv193v5
eciuaoQSoz7k0vfeR5lffhfLHGJIwtwe6d5/Y8G96ACvzza2FYRcQYCGJnKsixtKK6qJUivFlorp
ZIuQiNklxvonnZe9tTVTeEfrz3vqRzHtPR3CDR3HhgxZYiZs3M4qfXYVuVBKQQJ//bW7PCj8vDK8
CfR+KeV4sV7eCnSfsZB5Mh9IAiqP+N7sD2kCmDquAlDAKiJkDaLZd6WmeuM6zVvovj99fOQxViNt
EwPgZfOv7Wsvc2SLnc4q5/eW6OzPDCKOwqsjnM5SubtZqG+R9KF/FyJ848tfGOr++V34cfh11iMX
1cvLbx9FqoFe5uuDbKlZNggK/OfB6/otJE9MEsUin+MJxYZKw3OecTwfrHB65xofqRpiWVQxY8dA
PCgqdcyZNb7/H/44PifINXeFViEHzdVY9etRJKjGXNdW7x4CSoHTgH7zXZu2RKg4ff9R++7fka77
R0Yf7qGppPX0+qf/XrLgKOa/7KkWdkhe0Zcfn8u+XVzGigeCExzxKFri8DSNRX1XSN6qXTUAH4M2
FYD4kwxHCxq27XCy7Ywm/VxIkLuvX9FvCy4XFMaccdjpXL7VxQWlyTJadQkmwJm1B5VdgSZNrFbd
zowLP4W2uhlF451f/9DfHlE+lLeXgh8TGw/DxWCkXrxkjl0CucpUuhz04sn+oXwsKaYOwqM36frv
kM4z6qeCP9cK5y1YytpJeLnPQC6B6gUohahXuuQXj8Gc6cDJpgBdZuLSWUMwwUyrzHXenDEw96TC
WUV9Njk2B9SMrrnJxNTqe1fZk9w1oPbWhzep36IhrL2P364LQ1LMmWj9WS49u0zdEZA5Y3hIyp4Z
71L1k7+NQ8SEiO+nJdtHmC3mreHGNLumDWr3mE8S0duUq+A8o2BDpjM5ZITFTBjjQ1MaTg/uJAjL
6JbMf8pzDa6HkJ0lOUrt1OWmYRj4Jrf15XiGVYAUYxBPnGQxMeLbvri/Q1tXdoc29TCWskhOa7ek
AtDd03LIpozBctKkHlgJVyoSLmIc8W3bhNYWsQaKD2OIWz4yu5ZgLPgntx3oum7nGtO/GR772w3H
AunGnD55Eml0XyzWYRsoEIrccEHzZ1dWxj+r0fqL2X1868BfPkW9bUiubY8mcPLD6+/Bb5smBQ4F
WkAAK10vgAMvVwNvyLKkzHMM4NoVAIfSCdpDbN2UNocHa0j6N0hxF2yD9WdZW9oWWwMJjYSBXrzt
NBhkYGfok7OwGb92guCAijPvDlaydcN80iNMyfP1iT0V3l4aW/tyBqXrVCxEoVA1HNOwJHUrk9du
7XfHGuiA2DcV3ZA6XaKPWdiBWzeS+srk6o2l6gIG/PPq2erxjwNvZeO/3FgzvF/CGnPr0PCEwz6N
42e7ceV1m9rph3rmzFshAKy3cLPRQxp0S3Zq1K6bmWdtQrdAsRSUafNGzXqBQlovi2zkmP+QhsM8
0lt/5V+OfgCgrbZbXBJaBsQYYEUmaTa9k3Tv88BL2r9mL7PaszZMVLeeMwVAAcchuFGLSwqCn6xS
LCHSfIMRabiNjZMmB10Lo691HyODdqFu+jedg17j9afvjxeO7ZKFNqDtEQYXF86T4DTBJAwd/plE
rh5zYrMvxyC+b8Ig+dSoXqHptauG9qE7RjjLbVt/HmWDhpat2sU4IyYk6blswBbh9QtPYzIjKput
teKW9uivXkRhvXXhv6/e7FZOsAJS1trvcrCuOxUih7QXwmbAa2xS11bkbUXv7MpNHxobqXqdRuKz
N0iiApxMwvEHR6WtubkjLTB+Yxb9h81kdbZaP/kbLvSQi+MiNANOHdT8hyDUBmKGO4HPnPOrNvDl
LfwMMg9lFl5FrY6vWqHmu8pe6lv+4Bw6Jn0jfuL3AowcG2ocC9EBdwhgxsvH0VQtuivG8Ezt22Pl
wi3YMgrVj2iIk7UN4Vy7aTkclOqtmzQYxvcz+Mrd6Mlpv4woxWQxLPeMh6ttLKfqjbL9DysQJyBw
yOg22OU4k768Ogd+fThY6JsRviG5amlfQ6hK8g4A3JCRRePmWfiXMEIdfUdo6xAJ486fkZNSAFV1
Ddwtm8PWJtLNo5ec+EEX7KIkssxWlAtIpMVpXIIwQCwyUfKTDBjcklNm5pxa3rrVf3gOV8Yz1STN
ERaAiy8TdbpkLDnh62tiYj0yZ+AYGkSHuUhFQjiwXG7xrNVnPaXPgntyj8oqOLlxIo+4df031kfn
902XjcxaqX0+s1omhS/vbcCvl42cDA5ZUC9n4seau0bxa+xsH1SlB8hor4wrtw3SoH0yG0VHSVr3
YDCbQ9ZPFu4TDffdZq3gZJLG3h474QDfa/Bh7eY1Wg7UbOI59CdwfnVWfO6d/oDom4zSdi4+VXUY
fHhjjXK55hcNgbUX6/BtiDOL4P9cHCeGojSiHIL4ACnDfpfZpXsbDOlwiJuq/DKFTN3TEmmlAzSN
wUYSf89T/ZUfgkQFabJHZZXO5v/hkjhg+axwa2fsskdRtKNySuYth5RG0c0QyO4m53nd0FZeds5k
m2NQVePHmF3pjnXB7IiG8zdisAP8bEPwbrFQl79+Tb9X8bTpIuQ8nG7okF2uQJN0+9myQ5ybBkCh
Ia2BHEa/vaWmn/aZaMV7T4b1G0e9PzxvtHx51piLMTmgpHj5vJV+MY01HjUentQ70vh0TugDwH7L
Gv1QVtfXCCbaj0TEFdedtIIf2i2/ZP60ENSCAuVYRmq4FVVMhpXjNte+I4M7gbxzUy421hvMsvLY
1pO9F4WozkvTJc/t5BTPbDQ3EjrvW9Gn9s+mwa9PG0htClf2FSZr8Dguu+5lNTjrlmhhUeuHeOvO
C+xnxdjguYgdM+8E/Otlo5hIpDsW4Y44gtGJz3OtJC4NgGXOBg9sv2wW9Bvdh8Zp05S88QLfPYZx
y7kzlktujIUxe/g829W8nxhHHBcG33I7FbizSOsLnsmONB8Td4UVRk35oZ2BsKdjNm17LL/NTvS2
6vZjXFG9F26PtS/hNSk3ivp4pHbz9H052iX95yzUZItm3vzZbyIJm7bMbbqaZVJduVKmej+1E+wf
FDr1Ngp6sew8exbxrhl8TJB94FXVOfEsfYcUirhZ47vJA7cOI2xRDOX3AeFPga50xoyPFiKdrieq
nOTkTFIPu9pRUvIFxVieqRDKBxo5w4/ccSAuGr7crtZmqXaMB3S07e1q2eOk7u+8bCJloOpk627b
WeB+GnVMXnAf+iCWillUnBVcI67HRPUfk8Trgi2YyoDTktAYnNvEipvtOLZs9rUZgPEhgx5O0u+n
M4I3NRzcCP3CkqSht7emAdSQNMK6sltmbHvIzlmwy9Kot3ZZXwOv1yi07KNbyuqRm8dyOJTrjUrK
lBg9PwQIabdB+K1G/obY/vX3+rcGPA8ky7njU1WsiG7/osvV9YDGMpb0fW3ncJCtsjmIcOB9AcRy
6y511W7MiqCy2cSvvNaFNahs+43j+m+9Nj4A2vM6aUG4SrF7cV63vGGRESdGYlc6da7KJL1qCt/a
VxGE0XHNEUmDp0iKnG5qOlzX84CaNozFkaEIkGZlAvpAufz++s25PD39c1XUOCiZmU1YF6enrmf1
75cUw5Sp9feqnLvtPIbD/TSm1UcfR+zh9c/7rXZhheOkxgbrxKT2oDl7ud515ZQ1wTCF+yie45tC
J+XVYGXVp2gCTZr7Pe9G6kFrGuv0LJcapoiFO5Zjlo1bJCht5H5TkS0fAjPUj9B9iie/7qTGzBrc
WvXIGtHjSN3EE9Zpz5LANl//AizJ6yW+WOAoDFe6L1UzWwV75suvEHuz36HfSva4cpZg33rhEJ37
qieOMBoU5LfAZCTOVixoR6si2qbn+Us34bhYOHt8W9/OKUp/Eh3mpd3ZE4faLZyL9lMuCx1uIGuf
VdaUuLgxunxJ8RwW26nJiXrso6Fpd7nVqQ9Dg2488dP6mITaz656KYcGa2SbzQ9ZjYAQ7sKI9Gbp
wuZjFiyahU/JrjnSvENLlHYWliapUyX3bTEn1X6C87Cc06hq1H2cJFD3ijryr9bzdbxzrMH2982Q
ttMZE279teuKHGhbBcV9n3CS+IqaqKlOsyxgtQXxQOFY4ZmRmyC3F++qWBKHSMVoMDdLSWsMxwG/
F0274RsLRKWeacIMX7OhCfglxxTGFlufXcPgbIjkmSfGeruohg1cRW7Hi2DliDKKadFfPBDJzsGb
i6JmSQtsfRyDdcCE0qVJz8zm0PQTYIQmoELhI7dlH1fjpkMMCy92XnxwpFUeaVj4edVchVUMLh9P
1IjlTS/dUVs6IcKLpd1YhCVyr53HpI0piIx0ARJCYvH+ZgGK7n0/RlenwHvs3LkRAMA5Q+C6rN0T
fbH+yXMVILGkBQyzJZ67JDWbRu07LepupR4TzQRh0yK7Oyst51OUi/heFnAMtpndltaerSgeWIbl
8txgTcXWX/nVPUrIaaBon6Zb7FEKHCyQE2DFQSNP1VxAc03aEL056vJg3ku8jM6BvxrHGz+jMbwZ
C2+pnkLybu+o88PsasZReAztIW2ecjzL9X6ZK9k/OyHarfswbIHv9h4b0960mfhWFpxdzynWl35v
FulBfwYX/V6kKp4Ocd80YtvWziAxMykiSfE60CVTeT5ct11nIIgagis4z5cZAolWxuSq5kGs+3t3
ykmWd3MDQ6Kgu3SDJLa0dmFSWsPWt4rxWHPQJyty8CJ17IpCTzdo1mHp+mU5DnT10jY5IFmLikO7
dNVjwzY7weLOzc6vp7K5xyYSsPNHo6i21mw7zY6nsdw5egzT28bznGKfLHP+iH+OlKlijJL5xpHu
0j2JpQtgcPFu6nM+YLTaOIsmP2zGQDJtvGgMGY/N5QpLMGGi9rzgNd/a7ebquDhllR3xS047TUO/
/l76XZVvLG1l3lXdTeRD0R0FdhBP1WrQysXobp28h6/h0On0wIF15bjVNGSXdzx6eLNrRH45dutq
OKSiNyRBQ6i4sSUAi1Mtkp5FnVMLhzwdfwZWRFRnjQV8l+XhcMMPKZmzl+N8xoUj/E0S5fETXlA7
vGdBmcwO4emcwsxZRzGaKehzpZ2B3SuS5O2kY1huJ5t987az/RIickope7C9IVl2i8lcnCCpB5gs
6WVXbeEZ2GvGqImfarxv9lVTG/9JyZzoz2EEBN23iAi30K/gATu6qrNTjZ2IpC+6j3LTD8vwyXO6
ioysqSKnZZKdTXIrluEas2YKngUQv41F2CnGkRzSIf9QasxbOrTcD145NEC1hQ8b3/KRBVz3VUNm
2FjryCcDoYFtUI6ggLYYkcEzuWFdfE1aa4VGE6LwIWDcOxwRb+iFfp4AyDylAoBq1QLO2NtVqjCj
8cTgjPPgqTyEGV/0gNiFinF2ypwU4nCeoUiX1d+FHYl6r+LWL5A6+Iv3YKlOXWnsNOiivMXWTNsG
GdxmXpHh0CpR8ThjzjrR+hnVCoP1Qe17P6hOOPVCuSEbm1edTjbphumksOf5VaQerH5U7xc54PeT
U6lInu8LicCWfoHzPnal94O76zfXNQcsZy8pkj4Ig7N2i9ZpudFayu+Q7MlLyZYpqvZuqJR1FmIh
CHfJsyF4RAsrkh0GIe0QT8yrf5ypiKd9Uc3p+3HocAtGTO3cc5Am81kAIh7P5di3T5I+gA3sRtXm
ds6FHHko/aDEUWrraZPiuS2B+yiKtMgiwGLTG/YZn14a5tApw0Hgua4KN/UQQdB2/dYn6Fb0KWny
loORNx0ja+c1EQ9wJlPvysVN0FwJqtOtH9cD975ZOnU0KGGJre8s57lEnZw/JQK6xXmsdDxcYa1a
FCrZUlGxqfG5i6vumvFz+mBK3tG9CQr7voQJ+XFSYTsfS8sy461p5fwUuhJLkKzxi7+DWaGDrb2E
TgGimvSzq8xbArHluwCTqfpchztcjxm13wrX2S69hTKjsMmYIBul1uzRufNXNo7JsHGJanCveQ5A
5rZ+pR71RBjANghD0nJR4VUDi/5sh3t7djuwIbaa14TeLv6eFRH3JXJ6WpROZHUSL6C35CSI2vxb
iNPozvPkz9fLNOkRBDer12ZYUnZBRUVAlLMZgG3rOqf5Fo/0vo1GUrcrdW/SQwE2pD0o/hQu2MmD
BBIPhX01OE2PS0Jn1QfTuRXUBfre5jxEYWW2pVPrGqcI/rpcVdQ6UeU1kP6DBfWHGCsIImMDISHk
tt6ViAvBHNYuQewg4QhRDVuOalMBZ4MYrQUmxAAQ4xrsxbLCWOU833RdxGx2qYYRRHdkaJDNNJiv
knJmI2yYhFAV5DS8XLkQLmrNatoGPoyi57rKtHVXMzbLrsd0DL6iXYODH7eOyjbZMDQFvYh0qJE5
9+pLpjzcxf7o8mmc8pdPmOrJR56meJgISF8kCKdFS7V13aWCnDT35rEwwaL21SLmb+McWl9Cu3pI
eVu4rh6yAPnCCw2m0a2mY9C1JXmtreU+JGbBDLF2uZH0MYGyb0VhkZmN5UTcOo2gXx7GOO35jNiq
T+UEheowey0gqByP/a7uJ5NsEhNFVyqEmUA8RMW9sew6fZ/Tfd3Q3yzHk/Zklt7KtEFy4NDVqrd2
18b5plCoWs70ZOZz26aOelzmpiNXd+m97yEOGftAzSesh0UMZJHzvgcJ/otMPXgxg6j9VMIDR6RD
8JrbLBnlsJRJEXNSX9J2m/UqvmJf9RRRzQkhMDNK2OnUYKqbDqwaRPMN1YQBhbjg3NmGEy25U6IN
7FaYe95Dj0dq2HD94qR83Y/bnoUcu7MmdcDHXN/tEh8/3jlsEuBtGPCI+44jJU7jEC3qC41PchIC
KdCoM7TElRktsr1P62BMjkjaM8aapDdZG+nbGEXcLoeeQ/0TH3LQaEAAq5wor0XKzD8mnRfUe8FY
tDjzBYPksR0L54wALVlue2109s6LJn9A1mcL61gax/5B08nVVzNpTITiWvDwp8qrnX2oZgaUtYyb
D7hJVXhqYOLVvKO5+6Xk1DFupUBDsFNztQx3WhgqyxYgcn/CmzdEu6S3w3bHy96G+xaUQJ2OW9fU
IGeyIKu+pPib3leEyBDtG4yBtcEF1jv3cSNZ05mjSUjVYg4/lYWXRvdd15APgNWLdQi0R7ZGZY9B
+tFiVJaefN1k79RYO/01Kzh9mDBz5jsd1eQAuNrrULcxIly24Yy3/VAuqe0TtLCM+qbweFFv3IU2
xzvdeXl1zmu4OXuHScN91vdUGFk3kKEAlaxlrp1Hmb7J4tHLrvs80wVyaPRNx1aOIH4cmYtd3xrW
1Nx160ceeRQtOZJYNFd43DiEkbfRHuwWr6XtcNDcTb4Jwr0XdvoGGySHCPZg275NtTUldF/c6IvK
VmhXYiwQakmFO4JMge6cNDZMVuitwFYsq/Qfe7d32lPmIRjbc2BJ7FMG2KghqJqwOQy8swupTAES
xIu44o9NXSxfrbzEVqHzLL1Cbxqr7dwV3EIyUdVW12OkIIe4E1HXbiPEPmcEvMerlVPvqLT/nnor
g2CuhHbvIEO5oImW+qs7a06ls+4ihFKqJSS6EXX/fR6o385tvkLEfGiAHPT7eSK4pW3zbi9EktaH
WGB22zSeAesThaG/8WQvve1UJhKGSKOW8apcVl2sX3vD8/o26G1fY4/ZFjrtPjCv7J9snuh8B2W+
IHSmWPHPpJjDV65SjmIbK8oLwlBt+CRQ7lx1VO2c53uVoQzUtp3+0ATkldf92JeEIbuue6WqsA72
ltd1+ZUoYo0nHG+RB08cBQimysnZgbxrUKwpMd6nGp/qAetJ88UuZJkfu9yzimvWXvWgOUoEe2J4
/W99o22R7qzFtZ7iyauvc5U2J/rcDcR2fMUMIIGof4n9xbrLZyrvTV0N8+G/KDuTHblxbYt+kQD1
lKYhRZt92s5MeyK4FdVTLSl9/VtxR9fpCxtvUEChUHZEqCEPz9l77bwrdfQxntD6pdGmmFeMNkeF
PR39sfsVmnVsYSE6UDRJLgGeMUf+9nHJZ7WcmShlt40KCbIvXWfwU4kMdjw4Ts95dsiLmkyEchYL
UKRNlIci53lI4VbLr7NQfZBEzjDEJGDwZ7zK5Uc3IgLGk0Wu/6OYreJl9pslvGLzzAf6dvJ56Dv7
O09FVUEJCTp46kFG1Ael/CTvc9UTTTQES/1jdOR48ldRe+BYLOoDscpuTX2hR/OUUVvYqet2EyJp
LORdEji94x6xPADBqyjgxK3EbRbdirbn6wA7XmIySWJ6BoNgJpKErs6v6hTK1AevARpEBMxaLlQe
qxOkhrbds4+my+DcJhuExPA+gw8Xj27WPFIFVbetH1nzrRTgbWLqOPcOR7CYqZ5h2jxa2p0IQFks
eAVu4ern3i6uGb5+Pq7Hjq1FfGLK0w77GDUixozciqe9l5vee1DVGhxNOYMIsYGtFifemPizhw6U
OHU3ZhOgaNnOsVtBXO1ciwCPHvRp/klikCWIoM5h2reNuEggneSf9l3uJ8M62hm+e9fpLr4cCgHc
cItZnhjknSKBfZW2MF0gD5qTfz92W9clZYEyKelKb9MHf4zljb1K+6ueBEGgM5XOBeWRrUGjdjUE
SybZt9e2FHHGunDWfR+5dfgcr3T4IZxp1CrKZdUPhBqnm8CGjHHclBcCpfQGa+9LR99kULFg7Haz
A860ra9dX1SUIUnFxUK6+Zb7xCsh9ysGtsMqAspW03qGOVaufXVWaxXXuNximzZ53EJ87Yosexqw
q0WHTOrgPGgxTGmZZcsXudFfOPQM/Fe4HhBrH2QHE+hj3M9WfO/VAloqrWpBrx39NbtkpD8Pcctm
RY1F1QBBVqStnHPONXm9EHelRNY+RhYF83ko28w9i9Wvx8Ra8deSKTPK/mS265JpYV5rqT44L5+j
asaOvAub0X4xHGXX/aSpfPaLo9R2UJDt9G5UVfa1LCOWQdNwnGLkgPA+taKshDYJZfXE6NmFK7BB
r8K9QtfsxgoKz37gIotvEtpxloRZVq4JfAZTPjgGw0fabJvzvQFPhHjPXrflKVNZITEPQ8Y6lUTz
HgUwsvK8GX09I45TfSn9tnJIV9rCMRk2x7wVOtZDYjD4sQ3WOcqBWPKwJsqRcaJhpMl0hpDipYXw
h9ctlIQfsSQF5PiMPUtDFyjOrjPCWnkY0MixNQVmnu6nGf93gq4GxIfbWcWdEQt5UmyxUX8W8PPH
h7a2qxfTVeVXb6mChpilUuYntwyjJcGIHIL5Hws3hzqm5RujKcgyXrjw8QDQP25tnTNX4NBtLhx0
ZgZ4MCH2rek8L6VRJS9FrBYrLWbpYRvsewWxLQencKU6lnc4dbIbAEpC3drNwLk96xflXwL2jc8T
A9NihxPc/xbT8CPvqMxaded7NEUOriryFfQCJ3xoWdVGs47upLkBHOtvT6qKUaULXL9uMtKQB3Mm
yuGGB1OzHlvhIj5749C8OatkINnyivoPhVVuQZJN66zPTt51d5W0muhlwCqN0COUw6VuKwV9k0oW
DvMy0goMw5zIMoNGFFLhorC+mLGrfy4iFFij/Kj8xbm+a49KVVt2H5iVEWzbae/b0hob4ELgRPcy
5q/d8dXc6Ah5ke+Dj7HKIDIG1hMKQH840jkq9gyoM4o2U2v7ztnsaE25KdThnrC8J+gngvgdncc/
0cLBdch1U9qnK65yPC6LqB+lCoAfGhrGNQdDPVPvbnPM8aldboZmc2l3CSnZz9Y4mw6QEnuYUPwi
6E/dlUea9QzVibQB6IL3VDQ/Edps56ienW/0BpGxkK2ABQ0bMtzEDUhdCbXjDSJ25XJqAqn5CEPB
/VwOJiSnCj2jSs08Ag2bs2YyHPDxdlBrWeN4kfboF6kKx1+0urV4ir3CQCuNtDU8e2xO4X5AHtIe
hk0Au8d664HKH5nDX+x5g0VAqRvBArSiRt55rQZ1q+sht1KLWEf2r87X54CYSQzYIDXRl08b1Zvh
sP6BDJUmuERTb5qLkr19ByC4+KDBOlEGRGvJcae78nY2yz0OwHrhmxYRFeYa1Ba9Q7WYLPXzilMk
pxpJZJto3J0a4TnuaGMQjwf1qr8wng4BlRGwTdJmPIjh3hZrEJDnuC4caQBOT19nq4KtsEZ6OHYS
pXitbOsLkSgVXE4EBkcqxHaiI6LUHdrUNT5nyFJLKgZrJdx+KesuHWsQWbz60+JfexYiSmjubcGx
R24tHkDs4cKZtm4FHCPMGr7Sw1TNvvfApQGqafr+xC8uiYdDwTjuM3xWy6WvrQBXdebZ22Vynbk4
FXUVxmdRLiWm5sgm/ywqxsi6LcZlqA6B1hrCHyvadrNAof7pqWCh0sap2lNJNLN7tNbOzWhWxE3t
Pqhe2mfqSlC35E8ND5qqyTnpxhUI2J2YGjym9Tl+6UeUM/e69nR9MUGn3vyqFN9QA7syke0k7WNI
0MzHzBvypwWKu07swR45MgxVud5g8pza45h7QTIM7Om73laIt9a+k3YC3XZebwOqvdfNDtmbdO6V
bjoGXcR0Odz4hSxrfpX69M0+wyCMXkVrrhL5jA5U2nAghJrnjOu+ohr+1lWN/GZ3c/4lg7q4niJL
Z2hwwqb4QYtvPpOa54gDRIOVRzPut2on43L+gF0IFAcFX1gkmjtDy1e6QLKYBkHBzXJ7TPw+GM5u
6YjXvrK3H1UxTMN5hCyq0XpgtT/wPqvwmBd0yFNnmTxz6qtKi5suvnY/aQxreQdScen2kl8VHdtl
sH/SZPWzN9GXXfiF2e2a3XJ69MmMLR1yX6sWMtqzQpPkcdATZvkZusBPU7fIY48EJR/hasmT6D1u
/dYMSeUV9MEp5kb/UIaivhurhfkf4+HqaxdL5EbBKtu0Nr44goGPWvqQ3uBBpQ+cIxeDj+mdjCO+
Gwy0EgYVY1Aos3UEOc3Nqe+lCHV32JhJf1kMzopHnEIw5SyxVOKGUnJOQ/ac/QBUzjr09Nk0oRt9
loWnQC7ND+WOgSQEQ7XTj7WbZgQ+ullBVAz5YifIpTjXr20DtY42QBXfSRpXJMFVoWJGht4jiRmD
vAJ3K9bbTGOqOxlqrZQtih1B02nzvzU8sC9j5sxqb2O3P8UlpJlLMU+M973iiurMa392Uyz2dv3L
BFtZJeBYGnUIgjbcSMqLpdwS+uN+hlhp0KeiY1iWamTvPzhNl2u6Oq71i92Y85Sy5hHKG2pF+8M1
MaC43zD5lbzEsToVBRSUWzKjkSyZnoZ9Iuqqi5OmbmwFEmwaP44tGP9dA4KPaAGpomjfAWWJ07LI
XDjx0gAGNGArEDxGXkMKIuy9Zedki8YVi1pa7O2m9y5WA74+KeBAWDsW7CENoBt5R3AK6E5tVJOC
9HXG37AWebve9LBJlxNn7mWfmL91D6hFpmAn52GqbuZFeXBv0XMXx3qq4gdsY2G22/LQtRI95cO8
5z+MuxLX8PcIK1MM18z4p8rprVfds3AB9toqnbJGZxnHLpdFjd4ymQrA0qrnXDJzhr+QeWer1jD6
MY56YTKPXn5fTM1QHpZ1nPTRZyRidmvmtDGbAV47XrCI7pwX5mo8Z4uBcFz7K43OMazQuei5mJH+
+msYpvQOrZIxEZL4tGMOPKdbONCbWxwD7HEgLZ2TxtB0T7gdneYAz20RX40Tjh97lr63wYEds8dB
2LsMjCbvTroBVHfCdLeXVfaRc0EPLCtGCsTDoIT1bAIXlZDjOZqVbNIJzJlzCoqt+06bgWul5HR9
nQBkN2ntFkofm6aOjqNkMpdA+Kvj44SOmeNUV+QANMbMvIyN6L5nY6CZpzK0FMAsRXbS6IuHpOWQ
R+JCJAZIljryb+D4bUxiLfplRCJamkJOQPM58rbPUHgDhc9uXILwJyeh3lwzBrqAE0etowsGLCQk
WVcybwO92tGTLnOkMMaZyz1TpejaFnWdh5qkuTVBvclCWYQSkcH1AHQHqw0audJOLilRicuSdbbI
neF/eWoaZyGRvKsredZdLW9tAVf9Niji4acBI0ZE6lJb9YXKraZtgR3/ULESzwcyBaLy1Cz0b+is
MUZN5aZ1+yCFjU6p43eGR4GE1T9ENTNAZgjFcMv4kD5hu2burzKvPL6PuHLt68HLigOwGOQLnt+A
oCxmpunkodK/TgZrJeYTjrMH13KNaMQAtfY4U0Et2Pez4Yo3Jsguo1F2vh/70P5CrJACeLtqs/xL
unbVzbzTQSCOuLo/rhw06BG/6yDyyubM5szEjWb0lEZ6Kum0BPPFtooF/2CX/wB7Y5hUO7CNaXw4
B9NBbKcO8y5rGJG5oTf3Mm9beKq6gRCTZZKfFO8sBXyef3bsmuDOsSNmpMnq8dPfdRzXL/fblwdD
AZgmdsFfIUkJ34k46matw4VpCeR039/VLvHkUoiYsc7ineuxZojSCgLoYoZ3/5CQiPd6TAzBV6Vl
4DtMh/n3d5/NkGqL/KqDTxy448McIFHLJt9xYQXHdn0I2bEM6nCm3+VxzCKdpUMYruGxEdojaja2
QTgUbhPCEVatHaB0j2jtc8pGIqcBWbPsUGQXN2x0+dOoG/2xFK7e7p2ihPVLvaoriniFgNk4QF+Y
Z4RNTqFHi47oHbUMB7lkUbRzGf4wYGFIE+yHzDTqHpq5fIUIffVo91txNtaCPHztJ/2pwJztEUQz
/fCQMyU0dNtXRLDzI4OOAZBRacg3kEuA9mScBOEDSEvJBZE2l5qbFBZPlChb/1WWWRilNjA1vcPF
UH7dDGGj645i22rfaDrjDL9iHEUig6760Wwt+nTC7uzHecmQvTC+LZdnmQ/LdnR8ZFes0Fn3JTAR
juOx09YXlCuoy+1cAn8HAa7JdefFpqHtVZlzaJa+/1yGMC3+pbj/Qzd0ve1ELrlXQMTV1vj7++LT
66X7LrB31tZ0YI2NdiSfyrPL5d97U+2kGpzOtyGuPi9hX/z0s0Yc2ny7g+LHuLnxlwdd8J3//iL8
4Qi5Po3klgEB8EGLoMH//WtJeiYurUNzQISi7tnM7JdYltPRB84CTrQfj4Q7MF+M4gEY2px5L0Go
IWoh2k1cV8JKd3Xj/UMu916My5fi1eAaubDBbNAiv3+pyVX9bGPSP1i1yi9DDOuWk0JfniWLIjnV
hTwHKG7+5UK4vnm/rwoBVr4QdRpuWACN76SCoZgonHyGWaOiqV0MI5Vn5Q/3aOmRk+B3ZoLG6fmD
1dfFpfeXV/4aSKNRu53yUNggUJ34Majscb8NFbXS32/V//p24D1Ya+GIccPePUAOYuiKKahzYIV9
gOA6jruiavo75dbz8g8h/B8uS6o9P0TmhseAJwPFx+93QDJklt41vRTtjv9tHnsip+N6HffTYoM5
X6nV+qJz94Wv1rv2GucU1Uownc62/f/3ZwuwRdg9UU3aAkzF799kIipP+zZxSFmhp+eKozvtpoIk
7ajfyh9//6w/t4XIRQhJPJh7NR+/X5ppTs6oK+R28ITiYC6Qh5JCTXLBjojNiIWnkm9zxIl/phj4
x2f/ocVEoR9frzjCSJz7f2S0mihj6sQzPxf+lRHOACBylwYs4FiPe9iYgNn//mtd9/3zjpeejraL
5QrXg/3+NXNmCWJPOUB457LmDgI4kixKdrefvIaa3ivm5Tznob0g/qt6IOat0x1pYHHE50hkn9vI
pyJp7bn7j6R7Ch5tq6rGBIA6bcqKcoCnhkkA8YfUimlW1xz5Cn8axgsystr6l5vk/TUEY+owkyCP
Bs03D807PetUGZ6iXnKAR+r8jfPO1sL3wz7N8t/e9HmgP/dRj8qyWVnTGiFbFGMx3YzhapBl+w12
s7fQDe5z+26eLe+LEXn5D7bk//qS18IDvyL/oPV+90CjD28axtzHueuEc1jrYl4/2Z0lCC2bjDNe
ML/N09e/3+s/XmguDY+oS4wgJJwIX/vvn4p8yR58iD9HRfDYmc6PojLzg2dqtGy/MTC/8+A+n4aV
4clOt9cDo4bweWIY/S+733/Myf+9zobXmFiwuRxM8Qlgt/j9u+SWW3Q246dj5tjI6zrUgTfQ5927
AK6zuFWh2xQ3G2e+6p43InOOOPBKAdsemWRaCaYYJPDOdBVwMsbLLYJXhhhoyAbnZlHwWpMVxD26
umFkGbeqMbhnvlJvh9CLxv6sXZazHWlrtjy5owLzVyDg2IXbSNtYEY0+3DWIHMSl8lnnLqVTudlt
sNFgS0dNf2e3+Ro+QkFnzmXO4EEB5gB6jbPRnLFuEd+PbwEomfVzvpV2+dANLQ1dM67bjSL3Jbzx
/MH37t0JIRM5DXZ4m/Oo1Yk/S/x4HXRwVBzzEn4SeLyzVMdNoB+RtkmT0L7EGTFghD3+4/F4vxSE
bLf21bCBpZ+S+P0qu4KlpN9obHjzzLBgDMTkh9L3xGaW2wKildfj/Uv6wI4WjE/SsxAEkqWbxFkx
1ze2iTSan94eln+UAu93PdZh1xNgmK4oCOTz7+oTbJ428LV8PW5EJ6TTlCuMqRVva351qv5jAWEj
fbckAt/AiwJghKMN9Yd4t+91gA6bMZzyI8o10V8FYE73kHV99avxLLXuPUwRSLlK1GFPM7mQL/Ec
FdFlpkGYP6wLhpQjod+B/SWPZs7bJkBs9ET/Td7HDbK6JI9zkN8VmiTnc2e1tfnYy6Kv9z1lstkr
NQ72PiAryksDbVPujysspLuso9+OkeU/F7wDAna/2Vm+JDNXv9wLowEiZ5W23Jw/FlTOywykdj2N
o19vn4SD/Hune99jrgfQxDnFVdwefQtLW3odj77FThb9hChOFyV3BCC7nK4chV07rdYeTlvzxW1y
52g7YRZeamdFhYtJKyOSr8K3hNEeogm1vzc+IOEeAsbn1FZHJmKgKke5ziHzqHwm0tOzluzTyND+
GNJ3r5NgbbrvxrOX9oAGaSDHRKr+Yzy4GFL63pp/qa4RO7XFuv7OrkHHp4H13bwxpnH7ZJKFQ2BB
UWYJ5ZA3vKoqyM85x6fm7M/B8ux1KmRby7IuO3siMz88VlaW+A6LfOJV8/wx8tpYnzXTQy9lSj2+
XTereNejMJVJUGoSSztfRvCno9r75dQu6T5dMa0/W1SUH7y6GsSPqoqQo1uyD+HdzwRolDi7yQTZ
FaNTMoTgYbldaUhWpJlpE+5EhLd0j9ym7hFgZfPBF03LfHUw9BUZ/nCKQfozW4kbFTb0tKohYHL1
iLjiWwS2xzbKFce/EpX5MeTAuiW2M7efI0MfeCeI7KWfFarsCxvk1l3LNmmVx84QDgra1wlOuSlX
9wXzLI5jd5sIe3KG4iwWa4v26PoifNSM61jP5lJFpxraUZMGMhp/mnJh7tg4OefIHpqDtUMAx9wB
4dqkb3o2IEnoA9StncX5tzvRlxDtjZxVTuZSsPYXeuwCQ1YhpNl1niy+TWVbKqzGGgac4xRNk1SD
0zG9WDaxJazZ3AbZBj5SYrLf3JTxZf7oFojf6euQOZhani7HvdUEq0q8cGw+gMClj+u0priJlsrH
PtCHwc+tJLWSgYdNVpHusvWBPFWGvB3LavRAjxwhTL5Zj6YTw1dO/2F87UytPAHN+M2vtsA9UEZx
1hE4zhPl+6ZOVr9RggGxXEAeLU6cuG1D+aRl5ub7cvCKS+hUTgU9dEFuZzXtxzgs13OLjOAHmpL+
HFZRwVjYrcBgKw9eyrn1uIMATGo0l/hkIpVanGO3pPS7NdoxKfRuCzeI2aWXFiHwFIwKpQ7+WIpv
2AqXhbTIF9qxM2l2kzLPtlMLmJaNcm6RdFpDuk6ib29pXMKLFJsQ2bN2NxnflMtIwBnKFh7SaNjc
zzCr6aiNBQbCHQ01LneLbBFPmZPbJh0oY80+rIxheAWpbmDmnVWPVl3L9bQaWlsI2Up3QuRFpwML
Dz4FQv+yiasRbAVCozhnFYqvch6R+eNtq4pV76FeEvRCZGD7hGq/f/NpkoldtwXBc7GYcEi8KO9u
tqt7fmdTInipqNCO7HpTaVJkSLm8RNHipy1WgLeGmrRNVtImt7RVZW7OSxnVb5D4bJPQffFzcuCa
tkmwbZGYMMRE3K0uLQGtXNgyTlt8risML6e46YvPmBix0GRxrgnRqjf1kpfoAoG2CcPKxzSx5amo
ebb566NPuiBwg4FQVr4SsoNND5m3qfcbyp/DBqO+34umInKXVradEYBXFhtqS7dcnya/GeJ9Vof+
Y6tyRhytL7vnMQsDNx1s4udv7A2tdHKd5UzwumOnoH/v+t9VRd2+X5pNqLPjT9ubDiVlCDFoJO5B
8wpfawT5yE2QLJUpLXxcie5EHqJcNAP8blVrngAYdg9rRis0cUwc7C3+Q5cIJRDkSjvov4cyoEYy
BHx4KaJ58aQrw/LTyin70jTM6pMZRBHLD7T0B+RuAR6Ttdw+bZC9mp3xB/cDdRuI6nChE3GGFHbV
s8f4lZItGLqUAPTaon3lWu7O2L7Vksxji/qGWZN5KQ3TUtZxY+QzKVHVj0FvZMnZXS9PYQuBkwXL
mklmNJkTvDrMVYDMD1CCLvAXLHyVYc52xHTt1alaXPoLer5uz6gzTO2VUQ/pBka9Dkq6SzpELap0
limmzT5MQvgea+xvj31r5wcrRriUbJtdFKd1olTaIeR27IOlvIbDKVMA91gv2Py0Z6LwIP1JhmSn
OkQyy9HtfuJ4GxHE1IrrLHs0Echt6jBCkij2WJgu6wB/AXfljDNscwtz7WF3/feIIaxNy9f1dBKu
hkTLJfQy/6MaI8+gt54X59G4WxR+ykIevQTvL5saKCd6W/GSgZQPEGCkZZnlz26JmQcH+GKOA9XD
yEKOVesalVdyRSZan0KRIvlYM/e7j0cEQCmXdv7irZWV1bsqtxZxKFgl+DPaiWHg5Va9H4TBG2ob
1x7ZTXtSeBaSfIob2fjOJ0evcXOmbY//i3b99L1Cp9Xivegz+ymyyakScwwODzGSJCOAvbPdEWD9
OgUFGaeyRcx2cITE7bFGgLDQt1ZXh0fcMDyr8/y5YlX+jva7LLiInh8e9YiHA/luWxzWwswvQtrZ
98DZYnPKuKV7WTXqa8VBcTv0RdP9FHmEyG/gzWwSRRqPhWWha4hqwVvcsjhV9MK0LoSN2oO9Cx9G
MG3JgrETOrjuzY3gyMM02NkWfbLIByqTicMvp2GAXvduDa7nE7jejNmtZXpxmOYu/DBVZUPSrl+y
jtWhN/Lnybb8JLZVkzhUxtvt0lXwOYEBtWeieH0yJcG3HoepzVG1dkF4qzJYkokdYXg4ZJuPZ9IU
EVa/yLhIn61yKkHzqmndnjDzKaCD4+ATMVsYn/DdqlmZs4dxSR4JIMUfZsj7aLcWyvWPpanEwHM+
0tTfbIG2c4p4DuJcfXCa0s2Ro83jp0Wt9UbFGPhJ4147RPDuZZHkq2Ic3pSTQXdG66wlS603/YEn
hTco9zjyEWqwLreMc/qvAK5wHjjGXoIHi6GyTqJide43BHUsPZujTNq2TiFv26mdhx1ZntmXgFjk
nz3LSbBbdBl0N+26uI+Y4RjwYH6eqpBoHa81aal6U16iAtRnWjUs1rdwMZS6Ik5LtWc/KPy9qx0/
u+el3yJ0c4vZxxOL1p3FDP7OUWsb3MyKYv7J73KyjRwJzPMStdyk9HqURkYio6VJPBtl2cEth4Ak
Hntb07iyfXQ4ZRe9WbmRNosTEohdCxgmOsm8kjiA12KzKDeAARGugLq33QnGNfG9zDhHpI7rbFFi
dNVvD1UQmo4otWyO9lTVRJRRoGfkhMpuxvcP+sFJSxd1wx69JLm8i6kpFHMbs8ob8cHIP+ql6x22
Lcvy0tH1pzuQ0lZzIemj+LrZs0sbeO6L71nIvU5w18zTbecgk73pG68OH0AehcuvMciWZV8h41/O
bbn5T1ZZ+MGRimpk1UfhZubdivaj2VPaxJ8d6bcnIws72vG3+HicRqA3j8UoI0YQi9vae+JE+b9L
y8Ld5gfllN8Wfh6Xz3WoiVINWb2Ws47qXH4UmDGvdkjl5fuiKu3modjQk9w10GLrA+6QXL85S644
jo9rJFs00KB/RC2z5cgQr8ufa/DY2AP6xXNmhj7huB5C0mlLJIamjhjNSucaeD3GxAeHRFJrhPyW
foTPOtDSqsvuKZ9GZOwEY/c68TSzK1Kf6Ze++tLvnlA/4nXfJNIAysuiebPXvIj/lZjxZw+JSh8d
ixOJ0IuhaPzeQWnzIkAekM9HpGrdPRCILwoDn94xM7ZTVZh/wXmvjbP/7thADmFOAEckAtgBcetd
Zzzm8F3rdZ2P5VotLyOJAwk7Qfms5TQfmFZkcxK3+g3OzHxHvfsv3/j/+ngaAMDFaB3RqXz3c+co
pMNM1B350Rr50txZIC5G3x8+aV+OL7Ez5r/qqUM51RXjreVZv/7eHnn/+deJDf0RxNxcCPqz1+7J
f/GpaJ+uw4BZ6ki7pot2OLjowlCPnZE/TXsoHv1+i7rlqsZDU09t2ad//wLv2xLXLgjzGYodh640
MRa/fwFFNWEDeV/BhaEmR3KdX6xC2a8xP/02Cuflc8Be/I/O+x/ohOun0goCFxYyrqTM//1Tc6x5
Lsl4oOat6oWJTXFZNEkiLlrVIrVLTA55GUU3pQNco0b2/QxaovlH/+ePSw8FL/gPPOGaJkIO1O/f
IYo0ZmHuzFFShnaENgJ1u7H1vOgEAGK/3fSQo9pn2fvDjybO7QeQKtN4+Pvl/0/j+L+ff4oqoCag
C5jDhjTJ3l0JuCxt5zjIxMs1WH3OUdeYV3tQevsxBL1enpGtuCIZaKcEV4/c9MulEi8ONbCm6W4q
R6e+q33tWo9VG3fjLz2pGhNwEYr8JvdFtZ0oAdZlt8QTBJhFbTWh6UoYFm+JHsmXIQuuNazzvuqR
xSTW5NT2zWYiBLWml50+KN8Os1MJzKr5hP3C797QiUfufVTOGC8Cmc35iR6wAnwRgqc61WLWflKR
Qjgf5i72ayzkOA4JK/NbW2MYDrpXBu+rs59nt/mBdZQ4VD0gH0wU4LCPtN8djjtQU+qbiuTk4B9d
8j8GkyS14NKnEefBxgnEf+Kr/uudsxHRrqLSOMvAOqcGZcwh6whxDHq3eCkRgtwGpAVfZuKidh3V
9QM0eYIJ1XV2Pq9F0tmqO/39MXD+eA4YhDGAiyBfEvZIc+DdQjBtqs0tOHSHeIzgPGmcZtZlakvH
epnWBi5AlC04I9FR9knuxVu7nwWV0f1Av4x3pIUV+mJIqBjOyNpW+4h6x+l3/kLT4wfe6vElwjaf
n9aMhtFetxbx08Q8oPY0JnhTcxCF1K6if7XGoSYKsUQBXAPK7Q95Y2/ZyXexFuzm3r2Glrst4gw4
GShemmylNiSnvt3XRabQDc7VIm6wa+j2Qvcj8J+0Vxp1qH3osh+iKcz7M2UnSd7x0Emf3DpPW7vJ
KqPbCv6hn4KyD17dfhtqhL69GWiWz1n7WTmCeIx18mdOugA8hkNHMBtuL6xwHJEJ+6HOnKYAzYXj
TuXjSqEqLhx/GHgDnt7K/WrKYX4I3aGlg9j2w7NfKpsNFXnOeg4BAYUvswM3K7dKD/EU+ozwU86N
etFL530drWBWN6Oh/bInldKXSGDdTB7ajfEKCukRXa50u2071MjLins9DZoD8rhFH/3FX4OkUvn2
PPJikSkPRCRMS2oDeWgyi66aCBpdcJ6bYzzEJT4FxAwMw5gTxst9sJRxl4JpoGMOH3LYcxe2LMVj
uFaHMYjmr6rOyQKfQK5cjJMjip1lOR5mQ9pvQhXHT5CzDFEwaXidCAT8cRdnjWPtR7DyxcNSgri5
dHbDY05abrgkIled/g7vFPX+jgcANjO01ekaDG6Qft/mQ3w9vzqjxWflYX1Evxqtj6oabbUrLDG+
cSSjEEb6ghJurFxpHvIx7sNnZ+7qC2ImB+V4FJLwS2rzfET01DmHzKlyeWwt4wQ3OAH50QWQuIJY
1iZ7w+oOAz2uIn8AyQCNqhmc7KcvJ/xQ9aoRjGmojZexNmK8rNaAlMkKW/3SVOMsdnSC7fkfu9j7
UgnAIXVvcA2/uYaneO+0BBDPlS2LLYeuBRwvN/HwtA2kvFDObOeWB+3/Oce9fh51whXqxf1wxLsN
i2J0nheXz/May/sAv/j7is9FJihOvslg0N/+vib9McTl88hMi2KCI9AtwGD9fYMUVqxqIDG44USA
cUYM5kHm8WHAB/m5bCDLALVayJaMl24XF9p3dlPsmiOz9uizG+ZfK2G3HJBDP9WbADELO7qMkjbT
RZbGKOUS6qHutlJLeyuxReM3LfzXv/+G92P360/gF7ikKAr+3X63qnI+y+RcQd3LDdgX3AbO4f+Y
O5PlyI0lXb/L3aMN87C4mwSQTLLImks1bGClUgnzPOPp+wvq3G4CCUsYtbqLI5NMRxUZgQgPD/d/
sOBFeaa1UHMNVQTRZMqAjz20hLvbQ2+s5+h7YxACqB75NS52tNg23diy7MFF9oF5LmIoN8AXUwRy
27GAQRbIRu+8LdQBPhFwY6CurRmC9ZDGZPk2dbXRe2qHCrhL0oiyU8sbG6Ke1qsXHplwG5DfWn6Z
mcleMxcKEzA9ecS48Huc6GwbPWDmEG/upyq2HGRzqD8dWbRe7X2aAKwtqBFCkKJt0xapGIKwKIcK
dvKceCb1nr/DBD1XRYFoChJdSg7yVE20414mSsL9RYjYg0IjYyRnXu/GEK1B5IfC+m6cZareQYjd
DE7nqNTBvOQi0JsxfmNRjsjv1LAx1VNCYqV5MIC03pe7OJ1xjpUhmKDO4dDXMZv8j6LN9A4EQgxp
gPcYPGQr0iAZLTSr/5DyfvoSqnUc3gMlolgfl5Gb8SqWsTczct6setLdp2A4flW8Dv1RdI+Jvu0f
zxvpVVZk76rfxaeu+f27e/pZPZuJ/fp/5mLPrln/+09P8a+mhBTabf9f/186kvHau+FINv7+6/fG
woz/4B8/MlX/L9I4QAdIatJYJT954UfGkVPoOPOyxLBJB5DwHz8y0/kvGRtGEFM6jxZ6vmTbLZKQ
0f/9P4aBHxkYOt4ENKttgTp9hR/ZNu6IHwDci8cNz1pZflb3fZFi9pkW0f5zdFeqBCmw6q0PWWq1
nh4tnGEurr9VuA5+K+MDcXqxRu//OREvTcjEg+HlORFDE/F4YIEzA2u1eVDTT62dNq0M12rQ46I1
XD3FcOk8G1Gbh38zFHVePCh5Hm1fceSzkaIuBSTiUa+9PJ1QYqirGiVG8Mm3h+KbXc3KITnG+pF3
Kq+19elXQhqiGr0JkOgoGo29AZMY86UDDe69z0bNQweeglqJ5Wwew2jDhUlQYVlRLaZz6bQ5AOQp
Vw+4U9R0NWwuuqltMMTqE2rnt2co/uztdwPyDDhO6I6zbdczJLU2sySBkV1LQFxh4TQFVmsI5YHU
Qu6K8rAbjJBmb4+6t1vQB4XzR3lfudIwdLKxGhuKUS5qKTNurPPk1n1cIFSZtve3hxKfaDNBldxF
OGxT6NGeA/yLM2F3CoVX2GRuLUB+oGoAIZhwnT6YTTp5uoqOFv3wwIdsNT0FVasdpGs7W4iNI+IB
GGkB5FovcBFH6CNlfFz0PZM3aul0psvH7IyDcbZXIweQcQyLbAPIH3yc9TjkmZMTJgk4ACRk7qsO
cIRkm+1jVUQNtO3Ivtxe151PqAJelDmEOi5xW1sCW0IyFLd2ntyyol3MEEjGPOM6Sg/hSPJydyib
mgg3MbqO9ibjzXQsvyo7N6ga17+yprLuQjvrPmAocyTku7dZNAZC7hUWBx9svYjQ1pwWhgqLyEPO
Rx9eQSsVqMgTnPX2cz4BC3JHo4r+kMFWP6KPnHu3V3XnOFKZUShKmoYAbW6+oiUVSiKpkYFKiCp9
doI+di2Eze/h4U5fYDDboD+c7OBT7sQfdihAQ8oSJPvOJgaU00yRQWV9SxRZTjXeJ25uawbZ6yg9
pNCs7vrGMc5VHzd/357u3pfFU5IQoFjcqeomvuY0bfous3WwBurCE7o3gEWlhmfXjnSwsruTJCEm
kwMsSNt6/WmVFr45N6DudiYvPAWs7f1kTsqfVTuYTzkFlveg5h3Ib5WOitarp0n00TDAxj2MkvNm
W8FFS0K5oqFEazy7tGqMNxUMT6GAEh18yytcJHEA8XHh8G1QDzO38a4FoZgqMmOFDWwHp0YeEshA
f+YqxUBizh6xA1bpJdbmJy0vaT0k1l8SiIaDsHtVa33+HawzgFCiA/3J9XpT6x9gA/A7Ig1IAa/W
L4NVOD7aMBSUK6r6SWQAq3CSHwn2Omepl3/fXvSdgEiKhvijasPcv8I+Q3BE2gC/J7elOYXBkZG+
ASIV0ZtE2xz2VPT6Ow0ODqLbskgQMf5eT7gqFqRXDGqQaMDUZxlWhoeuReyHsnTEvdgJU+CCOa+W
8ZzwiWP14k5bBqmRjSDXXSQdQDlYg62edGUeP5lj39wHuWFeamuoflvVmL1rBnTrbi/tzrHFtwxV
Rg2pC8Dsm/1MW1JuCwn9jtDoc7fXJRNt3wiqL4axd7eH2pkqjkzkxY4A2ZJGr6daVd1QyOiduoCk
5XezrsXIZg7VKRmj9kz9SQXvAjkMUUgARaD3/NvD79zeL4c3N1EDaW8pLGdwKy1YUI9TnJ7rdi4P
YtN6qz5n6gBeFAF1sPgnY7N1ZHMeKxxwEEzIwL9ocKG+WlaoeSVwGj+gpn0EC2XR/jcn+s94mmiD
8KJlVTfjVYjiovjrVD4wk9Zzmnb0oF7xOcf4pxMhZH57Edff8Hk4G30h3u1UQ8CHby41GfsSGXG7
zpeRfAd+lYZnHIl/ppUenJFAV94ga1LCA+xDdDwj/SAirq/U/4zO7Uajw+ShtdXml3pFbmPx4AYp
2hGNZu2Uqmb70Mv4F8bZqPiN0Wrvb095b1DxSGTngom/opsofSjNqpI06Fth9pAVY+bLrZ74DgIe
f1uIjX+wln48+KzrK+55piD6oT1wk8qUzzZ5UpBkiY1MQuNLtbGcKBwYl7iakSypF4uqGbKOANjU
/hwulXawyDs72OF0ygrMK3DXqvhpLyJSH4AhzfH59POOCluHrN9jV8FpkQdL8Smry/e313dvqtS5
RD4o+samOLcvxrMoCieqinAvuD6kvyBjPFhI5QF3N83HrMxqsCoaGhpV2qkHcX53qtAtea+Rj1KN
Wg8N+DS3gohPO1tj8gahKMjbXTcJiLIF5G46WtrnHszmtLKTBAsE7xaC/iYEyoNq0kPRG7+qNASR
cuiLoIAWmIf0xb6UllnbLipJKEAvuhP9jgrbeZ/gcnKv4VIGEXu0jhLGTZLxz06jFkyVQZCKqHms
1yCVaF+Bo2nA/Y1fOF/22UERywsTA8UcNKbgzavmYxJqMOXlBhmDcdTO0LaPzKLXF9E/v4PiNL55
ol5M9rr+HVYM/gJCR+tjN5Ay8rw8pGOIu4lZxgeHa30T/DMUbDoqO6Yuk1RsPrvkFHI0Dknn56Hl
POkoDN0NQdV9u72v9zYXPm+aJspE4hmynpDCTRfNZtn5TqPkSE042RmdJeWL3Ju9N8lF8rrU9D/T
wm/PJE5R4dzaW3RBVFuxXHf+1GTFGU33CYEuDQi5hgzh6+dmkhxRGuetymZez63WwmJOej4WQPHa
r2SruCwg8pFZ7tHDmrv6fHu8vc1hUnCjTUKZyNn6OrbCA6AEQ+3XzTCee8voLpVQbKOBdmR1uheO
yPpMICUm+0PdRF59kqmeRBFmmqVAzBlL8bmkNfcu00NV6MqhFIKmMmoqU3BEv95Ydv3zBfFNhEiJ
QS71o81ZXCogNbOJ2padm/Z96ywIXsRoq87W0J0BRvWf47kNfs0xwnhRtjh4+oRUnqWuRB0vAnv/
Dg2Z1s0nIIJvzEyl/axLUXCvKwiwm5k12wcnaScd4BEGndVkN3CiNrE7UNugVh3oEyPCYE8Y/T3C
mFBQ6kR0cwqn/p0cS9rPuJ0hURSTc7m9K3bCKT0qCl4WHAjy1+22yIxkppAZELuiFCmniF6JP9RY
lnuxhOI+6Dww+ScK7s7PqpFMr+37rj3ZemLfOVnRfEmMRfvj9m+6XhEuT97dIqMnXXgOty9uM72q
6qGz0soPbASprKi3T1FidQ8LStQ/annWvqRqZn/Im3b+MFex+f328Ne7V9zdJktC7ZbkYZPkDnql
jYA4KHgYFpLSdQoXFfLSndr20kNdlvZlyZBPVeamODiim1ei2Ly0cYjeQJAEb3PrN4cfbWDpvcTQ
jmVeKuyx7riwZO2ursLqb0tazPvWHMM3kxNUka8NpvpOwVr+y+0FuI4UEFVl4jodFAOrtE3UjaxA
WcoCBX8oUZanZyo9xUlJ3llzOd//m6EIoY5gxmrb3ccpLssuYCg0dbo/G6lBIaptIOFxGs2Dg7b3
XbHOJu2mIaBY1uagjWlqaIkGMRKSXLugJTTi0651cBBgiy6/FsD1p7pG2ogMzWmOAtPepua6JALT
CIW+qq7D/QTVBG3FCEGiNFLfBGZkQzEMURrScmRJ1YBuWkNLLbVhvemFcgC3ub5IQdfx2KDe8nyZ
bjIDaGG11alZ5Se9XSAQOiDLskSmCg1TLi9Klr4+LYTobNLMYaXpTWwfqsOM6pStI4SfYEZ2wQMT
RcF2MvBeRSfzTRwqIF1vb6XrN8Yztdq2RCRFiWHzeQNUb+hpA90YKC6hR5lET9h8WdTpWoQGERIC
fZWm/+LEonPBNaczLm+6zXUzlFViwxwq0XPugjstM9KnSWvD82QARACtYj1gUSnEH0JscZOyS9+a
XTT+dXvqOweWm462LKVa2ghbXntrq4XThl3pN/qg/DkrQ34HjyI/I53VHMSGnY3E/UwHiAYXpcNn
I6QXsXmRFbFNG/wZ4EH+blWneECnczohqoTUU5ss9cFn3YuJIsfkXSNqPGAx1wenzbAIm20cIagB
DwbWXl2QU/ZNPweGFMwnOdOHHzWxtPJjakB3rWEGnaeFgZX5r15lTVSZ7H/was7mDPFvBikz4ton
dmPfkTkNPbBJV9D8qqkt3h5sZzczVaQZDLQRZK6i9awXG5VTsAu1n86d8dTnObpq5mhckLf8QPAP
/UGK5YNcQJyQ9cuKLi56EBYmHDQtt+RYw0DdO0bl2QckobwfBwOECFJfv27PbCcMU9ZhDPEsp8a9
mVmCnm9szKDhkT7SAB5pKbr9cesuFukYgGv+3SmZoM/cLXaU/IvtS/pLhKD7JPRH1staaGaDOqpF
vq0FLYrN8eAOyOFMELEm5c6MSjAit6e78yHJIkQnk1o7O3g73W6wSmSfKlQ8c6yJOnxK7Mgav2dV
8JfcDoJINkjq67cqRxNElBAgMGR9c9lkA4SOHHktv7Li6T5PHfttNy7Fxwovo2+357cTENidisrV
wj5lbdcrqlWtUkkQSWgPFalb1QiqFUEuvVFiG66WWRYHGcPOPapbjgJmWCdbQhFsPR7fygKUjGSG
mkQV1EkOBo/R2cIcCVu6zizHx0ZpSi6aLpj8ZZ6tg1rW/g+wedVQMmQfbSZsDIirTQY/AHXZ4kcT
ZP2jCj0S+nafP1Yg8k6oEYWnvrDKb0mjfn39cttAGQwExDUSlc3oSZ8loKNxDSTDQJQjsOvo1IIw
codBnR4I+Pnd7QGvHwiirwn6SQAZ+Bt7E3+tnAqbYWQOmuipdcGoLAFlNymeLE2fiwT7lyHq8Vtf
8FcAHp78MaNXjgmhg7msZA8H7rhXIYofQ08XZS0Zc1zoAuuvL+NJ0jt653hxPXZPDSZY3mwH+vn2
nPdG4ZkovIgABPNmXo8S4Lc5pyNCVZqFrAQMqwU+SXPUmzL4U1bhVlXJekFT0RGmEb+9T0rmCI5Q
RTkYKwEXI8b8XmkgeWApG15uT+h6KJBvVFC4SMDcYGu+nhB0N0KbKUMydcLi+8jJ+GLPreWOdWwe
1AN3hiLb0+nVkmnLwETWQzk4fVJym1WvDsJlRpUSvcuTloQQC6ZSn5ODSCf2+3oR+USovJGNwO2l
T70ezmhgEIB61LxmNv+U8mDwjXGuzngQ0gDJR+lgIa8OPyMJtgQ5JiUUItB6OCWdQ22xJpWuSxR5
cWHWb5Ok6N7JozE8yYicPAD8QRYhaKPlMjSNpB8dRzHCZsJAUywCtWOACxW4qlWptyorIxaqoQMB
tnVDJRDOKcGkf40GG21nvBu0r8C8IUCXuMKkgIGSmaR4UvLopKUNnO7be0tcYFc/iCeVgrYWxc/t
XTNWiLUqWY6FH4YlP+wKKySAePV7Ncw+zghCfwJF0v3GQ+bIzXnn05OKgsB1IBFQJNwEJnQ8Wqmr
6UNlZTw/oAgMEVsOOzR+US8B524exJ7rMi8hHwUiKEoqlpq0FNZL7yBt2E89freU0SiYNApoGTdf
Gk4v1jkYLaMGzvNyCkYoxjM9HtQ2Cz2TXLg0zd+DrFLdu732O4eNXwQSRKNzhVzj5lzPCtyNggjt
qfOc3Jc1vh+VPDs+p7w7GOo6DxdwGq55PjPld+6/9eyx/VWaUIiPa3Tn/ARhBH8s0+HNPOjFGWpO
dMKoofCXZUSffIAdi1ZvexBcdj452SmWCI5AZ119gQGLQ+yBNNjVllLfl4GC5HeAQjri0ZU/ojV9
EF12jrvghumOkM8Tufh6znGbweFJoWlqQNwhWEf1kyLV0kNrF9JvpUWMytclp/4AUGRCFZHU9si3
emfGgBZEukNFmvLcppSaBDHVVGzDPGpi6YMqdzDng3b5UkAF/z2WDtT621tq5zibPDmoUVCPUWAf
rqeM4HaKDnygeKkkj9FDGmrRA1D31EC52qgbl0aQXZ+KMsdtvteD/qgCv7PkPD24QUAYo2ywlcGL
EgOUgB3JSG8syVnGjhh6TJOZdxXKqHgYGlbzKavU4K5Wh8VFsfJf3JUkGDoLDifvegH0LGlAJjaL
N449+GVsok+lAp8cf4XRu73WO7mVDnZbFpgxYgv6R+vFnsIBBm9l6wjiY7/qpdWi+SN7/9GOmuAU
Jqn1vUX5xrMjyb6kmZPp5FiK8XZuLDjJRhcdSCRef3yuNI26I4wKsoVt6XOmzIdScW14iIAiLx+b
Ey4geoMe3pI9FLgdogPdDHfUpo+W4jrlojJFuZeLnC4a7IT1SqQoWRiTM2EagwPABQ+g4QEDRv0A
K3t9mkiBBOxY7C44HJsYFs+0tvEMMjyOFVoVYa3eJXWke3iE60jqE0AOouZ1gGY4UlbYhbRdsIta
T0uKWtDOeD9jspnmXhFMi69pbXziS1fn25tpdygaZRT6LBMy62YFx6y3Jfx9TY/LWHHt3ubcYLAC
zds6Cou7y0j2QUByNFATm1ktYRNLShQYHgIij1OfhOdYyzR/gB3nVjEKDbdntrcrBb/H4rmFUNiW
dCCr0riYCq87FReNzwCCYYKDqHY7tU0+VgvCibmiBXelifLI7ZF3J2pR6xLSZLzeN2u60E0ttGFk
TWPcZ4cKz9MJyvpT0bXZhX7JUTdmdzz6MTLkomdqx3q7KDbaRSF1MA8RlfFimWP+2QkN3nVZUNyb
cXVEZroOthTWxGEH1QN9YqtViDYFJgsp441IjcDYEO5xs9E8jkuun0MnNU9Sj1aXjWrtfQcJ62DL
7k2XxidlLuI9NZLNceymKtfSjOVVqxmRkcDQ7oA0hRTlcfRYpvCoPy4+1zpVhSUrm1CBIPqCvtns
22oeUz0cGtNLg6R5yuhhf5JaUyN37AJPazvrHJrhUX68OyhPOXgOqHhSslh/U2w9qQrbpemBuNQf
nBDJnQhenV8h63yZpQEuTdWpByu792EtnpW82Xn5QYxbD6pMiebUY2F4LVLdjdtjL3NuwaToJyUa
zL/hhOYDsmJxCjgmLhCOa6zo8+vPDgBAgfHkJXjV3+6ieVw61Oo9OeggTU/agCIl5oOVtHRe33dH
L6O9zUQdilcZ1wjF8M1L0JnsLMspLXqSqs2/5DxRzqA9y+8KyHoN9mOZ/nl7gjsBl7KX4O1TI4Bc
Jn7Qi1J4msnI1/WYHY0t8mZ9NMdnjHZaH3W9X7dH2pkapQKNejtlHy6Szb5NuhR9mHKxvAqYNeoW
P2HLxX4cJ7mb1OZR935nNDDXIK7JSgBtPTO3X8yrTHFLWJC/9OReo46lUZKwek3x6hQ/nRaV74Ok
43o8IhAUGXD6om7gbFJctMWi3JTi0J9mPMssLmh3RCvEzTH+die0SA6SgGdGzDoMmKB16PCS2/OU
2eriQs230TzhsdAUs/oLDSj7F5ag+Yd8HOS3uAbqP3J00t9HURLexxVmhTjDQ+mT83h8pBUh02go
hAVDYH8lgeW9e/tri6+5/Xm8blDjQO/H5kus95WjSfTEiyjwTDUzL5zMylXnbLy/PcreqnNSdGI/
Fzn5/nqUthwmuBhz4MXJiGpsWyIRmFufc8tp7zGAONjB10GQlhwXDNoKlgJmSPyaF3tKo/dH5tgK
F6t2cFWg5SiLltgFhMV0jgwLifSoOMKRXh9QSkLkDXxlYQawRVboWtImkbmEvi5nuPsseeQmaaif
STNe3a4htSNrJkUBCScKbev5lYOzYMne8i7OoumhCy3rpJsYJOOmDVt7lOs3S+kc3Sw780PvQSH8
QI4QgOD1oMkUTXTdzBiYnQG2Rc57IKtW/ynvuu6gf7w3FL1F2LSsJSCRzVB1bgtnMjWioK5of1eB
WRcnE64AR0Gf0rvbW3PvgBrc0IzDS5C/2ZwAXn4m7lFF7GOvVP6uzKF5N45Ln7kDPao7OdcqLmp9
jtzJVptfcl+U+JsjTIkyKXzUruOqcUa9/zKH+BzV4Gv82z/wOePcHFGDYgggWk4pKoWbH1hmmRaE
6NPiBTsjcdcoyEHGaiW9S2JDTly0ryHgT7n6fhnV6m0AKfapxYforq5RQcZna37nIEcKvgJM6oTi
CRY2BbIIqhQV31UDLjJqWhq9zFqaDoLLRncDiAmvO0I7ZAhK6TTANiex0kH15EEX+b1cfCorObvH
dSwSNCmsZC0gQFHedojcVioC0Wl3J3GpQk7o7bcZsjQYGdFovb2aV5GIWAeXkF4gnXT+ukmQBEYM
H/FFxz7Kiu7DIm2Rs0Vj532Kwt1HXC7z8+sH5LhwAdC4EoWd9bkJugIV5knSXUrw+kWNWu2h6tXJ
s7KivK+G6Gg/Xx0euG4MAz6X4plJvF2PZ9VLrxtYkbl6LAxuoasATwCPsIz25N2e2tVTSTT8xCjQ
EZAn2NLdSXqlZDDArg8jHmGnlirR37jQGsgTdPjdpamM4KU0ekXptAdD78zSQcKHaMtvEGT79Swl
HmNtXtU6Dufol0HTyjy0fOG06H3/8fYsr7JbRuD8UQZEXQXhKnHbvLxNugRVngbChRmPiy8FtUWF
Ipi8Krewj7BRbcMBpvwYqQhjYPl5BCy/LgQzvoWMPw8JtizQ8vX4ESOCG0oYH0qP1wZyH6NoOCSX
yjLRC6non8ce5yhoz7EyKp8Rkp6fUquqL2EajO7txRCDrWKR+DGAeqBUUtigrb3+MRUoCMUKYb+E
qoNrAxItXtEW7esPqeDF2paNGhmtx03Ek+toUAOr1F2w/MMZVb4K374eIGA14PNeakdPw91Z8VYT
LE721JaIO0MQQQm01138s1QUnMPisUe2+WDtrtISsXY8GgTIjYi4TT2VMQcmMmKCTcwN/tJKki4t
Nos/U5omkgtYXn8/y7Z1QHDeCXjAb3nhU1mAF7a1MUhI/hQ8mTU3VjrzW6sWOQpOZiWfF71WEr/T
mqPa0P6IHBZqexSztzC7Rq0HFOKFpd6wjKdcL1NfDuvslGPNjhQNfuSv3ZMa1yJvMYrIgPW3rU1M
G/FlLRhP7VUJVTW7u6fdaBzE8euvxyj0GEGqOORdWyINAhJhRHkaMtQSpu/Uxk58rXHmt2PVZwA3
ZwkL71JujQMc4fViknThNqpzEghA5uYo8AriTPccBR064aUPmuSiy6Pto8MrvzFwATuY5nVMZzyd
Cg0SY1zcz3YLL6IdXffcqVoH0HSnF75uTcV976AliyEiGVJAzbQ07PZU5voRsW0n0DG0EG8RnxK8
3ia2zKEujeCoNddQU5RJOwyksVpU/aa1cm8Gk3wKFQyl0OgYPSNHXlIyJe2jjNXQQfi5vlw0mUNB
qgvxgyx7E3G7AcyTmRDkJGVI/aCuEdxROgsNo/koq977vOwryvJkdwg4bIZq4xCh/QDViLDvDM+q
tMltlFm64CuA3WGLHeDts7I7nsHaCsaxeJiu43ebacoIZpTtxMbyQylnAbHqfez5qjBk2/ng+bu3
lABHOJkGmKQrI5reHE2eC4g4pLbcnxQ5ybwZdVO/V9Sj5vx1EEeTRsRwiu3YGm0zuxiTX1MrGKqx
wt53SOw8rbCPEFZ7Cwh2gQIiKS3VYTHhF+cjHOcwCmocJUc4vqcAN+9TpM+B2wTJn9ZgKQexbS/q
AEACX0WDiEUUP+fFcHh9Yk9hKRBb27Ymw0oUXKQKCbYntjctzG63VYojA4/rjIcyHnPjFEAVoSu1
HhSJWpq/Vqfjmomj10lKnP79NE/9RbZQzKQdNzX4ptf5H3oqVQ9TKk/fbu/SvSAEcZgUg/sS9rZY
lRezRs1ldlIwYO4cYxucyT2keKRk7xTJcT7z3q14zBSOhy7t+OH2yHufl1otCQ7XJfpDm8+rTW1R
msj3ujhQ1edW7+pTjCv9nRN2OMbjNuHdHu+ZZb9OqADj6NAP6KRwi9mbRLbIDDk15ZAD2TpjdFLD
woQtGfb2X6PNw9dTsSvGKkUKzNwztdCQT3MeF2/laSi/KUGBJ4SO6pp+0qZCCf1yqiweVTGisqep
L4fh5ETZiAAyyLyvbWwqf2OjHnYYpKt5ewHxj7+SXBcVVRLTTH5rVjf9TM2paLDZxovyZCRLX+CZ
MVQH8IadLSa4QWDaiAukXZt93ZUR/esFgng9wQ+KUtM8aU7W+XiSwxOte9T2HbN2kdtDwqsrjnBD
129qEiLK87qBVg+Ha3uMHa11KgNrWWRf5Pj7rCGrfsrNRv41Zui/uj26gZ86BVAqIvwpy4FBgPq5
VmY8TZcu1r9h9RjSJo+aGpnIrg/eG3FfY6ZOeXs6YXhB4g2aC2PTkNYL3KMoH48Skp3QSmsYzNOz
uAFPg/UhQeAQiwi0FF1L0idPcebs0zjhH8SDfPZv79K9oQw6xqAS6PmBu1kPpWV9VSkcSPYNsEs+
Ha0apV24NbLuoD67E/AEN+h/htpciIUuoh2WAK5h9DgwqVX2bRFPoxOvwCg7gWidLjhxL+fbM9wd
1rAgkPF2Vsnv1jPU9RA5lZgZ2rWJObqut7pgTvb4p8hVX31znFjyA72xD8bdWVm6pxS6hBoxBYnN
uBihFFPE73HlRsvxLo1rULt2/Rio8q/bM9wdCdEsnjJEb2LNeoZZXrbdNKe8mCOrABA8WWdHrxsV
5zKz/nF7rJ2rmJvxf8faZBkTMnFF2JMrR20mfxrQwvmBxrZ5EDt3Z4Q+FDUVkka8Bdcz0lFPHjO1
QtlDCWtQ3LXzsS/V4iEugyOu1N5QOPnR24KNAPtisyvj0jHTAEShq1U6BK0GugNQnfSi9nl0UCrf
2YnkFTRCaOHxTNyCToccByY1CnjNzA2gJ7QszpKNQjWiieFdmtTKx3nKje+v/2Bg28TGoKnFG3i9
lDFGGlY58MGyOWcvxgM0XhXU/O1R9laR5zUJBVQvPtrmg1E+7U0cGoSgQ6N+D5vid4XpyUezTv/F
XmcqJCmIT1Hh2nwuzRoAqA6T5pbRED+VRs0tooZh5S1LIB18r71JkU5DpSMW837ZjFUJxYjMGTU3
UsfOM2Rgd11PUbOc5yMSr/ijNrmCSjKNrIsG75t+zforRbMyog9NbFTaZMKMHuVUqwtejXSklic4
uzCtWSU2/XqUqjBs/F5m7pWu+ZOsr/bRn1zOGOfO7mAOweX2ptidlKiNkreLZ+dmUqbkzHqFv5kb
Uyp9LLDTi9wAqyHZuz3O3rmCwf8/44jv+CKnFDeOqkmMo43wtJDxrE6qXvegf5wFSQwne8g42we1
w510kocPz2haC3y6597Di0FhtaCUi5mZq7UQTU9B0MZfh3juznVkWU9ZZ5fVQcl9bzl5n1DtQe+a
FH6TWGEw2Ca9zNZvjKq475bqZxHK6sGrbn8QNolgt0D+39xaM/YUo2q2VHjyoXtw6gSovppO7uu/
mCCYyZTNqFtdtbkwbcnjTtVcgEzxI8ozCBlnceMVM4YpUmC/GZ3g79tDXk+MSotKcQf8o4mckEhb
X3yvROnUCm8Zzc14H3iOUZkflUGzP98e5fp5I+o5SKhCzhQllk0cbPNBjSKItrBIrOwOz7HljZrE
9lvsvCoXVej6VKI74RZlcqRffH0IGBmRTArKBCuYY+v5oRZRjcDK+XB2kb/XJC3+Cqi5f1N2dXOv
6UHhGxOg5tvTvT4EFJJE5VFgaCFiiUV/sahUN9ss4vBBvxrFU8aw4dFZkqcb3beCW/T8b4YDzglD
6Lluth5OiUMT1R4xXClsvpzYcTE+T70JmyAcTo7wYnuzI1o6UPUwe+Y0rIfrcHFozIUjng49bCtg
eZ4ZpRGysHH6Je1z6aCeu7dFRTQRvEgSkS0yOsZQREZmQ6MgaIYuHc3xIke2ftCC3dso4DEoTD0X
brYlsKRBDA8KIkgTp43f8vAd71AqTlx5GTGzjmvbgzp35OW6MzW6SAiKINDPDt2igYFROh2EbL6c
FI5vMjWLfGcgytzeH9cXNtgvnp6gnDE4ZIrrD6bXlpl3GaP0+QzQ1iqiU6yb7TsEv9JXP2bIc0QJ
hf+Wauq2FzdSiBrMnIOuJvigShqyzXaE7YCzVKWr6EXvTkZ4RE3e2ZAmbXrRrWKLXDUAi3qJ9arg
okNb/jvy6vYDTa3iqyQhum8HeXqQ/4iQsU5KBF8WpAU9KnqcWxQvMvY0bZcZLTB7Ht/ryYiZXwcS
FGWY0M3qanSlHFegKYzyjzb28N5rvybkCHIHmR4NFFZjk61kOCbKzmwBzcf48YdtBnKNu1Of+0s5
h0cG99dbh8FE0YIPakK/3rxr8nGZ5H7BjMeu0wYN+Fl/bJbZvOOVqtzdntc1AwIFGh31dyj0lE+R
aVhv00KyVNwy59yLRtw9YtzVsCZTM9/BkOJN2E3pozGhgTRFBsRgaXrUB7t5f/s3XJ9HxqVbJW4p
tGO2wANQNJKpLWjhoMU73cuxUvlhvEQH8Xp3FHHXknCS/umbxIzXOHs0s3NvVPvuEpPlgqyg9nd7
LtenQiQqUGlEcY9Zqevl1LpmktKCIprWUu7W4mW4V7shfIjNcc5P2IS2Bx9wb1rEMGrSEIau0d+h
3iKUDJzAW2qt+dgpqfk0VHZ7kD3vTcsCEwJ+RRX6lpvFyxMLfdslKsDLpfolmpAAyJYSxzF5yk+d
Eh6Nd30vsIIvxhO/58VdPpf0lGGmFJ41S08ZeKivCLPOl9go8Q1d7B+dEzkHGe3VFKEU0/sSADrK
dVccETko+ioPUXud1EY/DUnvuKNuNRddIM+VuDyC7V8dcsaDEkAVykY19EpODR/3pe2SgZ0iRRh0
NBWNHw14A7+yOwheG8MA8DFiLPzLnzcJ3OlNJjgRHkuEfHOvbYbZcfVxCr+xl6Z31tIPSNdh4EbT
DQePOcd/pa4c7accJypSyqmcPHZLpH5ZsGl5zOYESdw0y6kjTQN9Zb3If6L6we/P8/Irj/r2opjN
/IEK9oBkm1ZjMlw2B4ne7soRs2jAcMPSLV1vjqJC5nniOHlxPpmPo2z1vjHw2LHbVjrYFFf7UCwc
wwDIECqjWxxCP1naNPL0xpx4/mGMdvFzDPL5rki6CNR83SaDq2fxkfLd3qgCIQYojf9dkQCxTCWn
1CbM2CRl9p1lquA/GNIpQDHnnHeSDExfPXLO2ltViiUQkFFvBOy3iVwLls9BbUqZlxnokDWJOnst
ApzUCYsjIPfuUDR8wJqhJcj7bv0Bx6WdrRCEgNeBCMPnyajdNB4DL6Ly/dp4zAdEUQ+BdzACovC0
Hgqhy1EfbbwjuzG37yy6at6A+6EvYQV41pw8+ON2/L++T8WAwBZ1KAhIQmzRF9JEqU0FuuIpU5g0
J0UvHWGEmT30jVQ+4tjcvpEm7J+VJC3/irEN9y05KQ9u1J0NxChAP+Ct0XjYCrg4OejBssA3CC0G
y2tiDZOfSa9OBlIYb53AqU9mrhcHg+58VUInOSFldS6+LbqlzTvIingne2gYxn6AFNHnRbFaWi8g
JW6v8u5Q1KcQHYbfQV62/qp1weNyHhkqbOTwrm2z8DzYav+2NZrs9cEGxI5QFRV0p6smPeqDg64V
EkMNtXMqg8U+SwgquWXRHJU7rlJcsh+hZQesV1h1bYlcYZ4ImFKQIgSTO54cpsZdhVa5awyO88s0
6skf8KW8NAKxgKjU0bNob1EBZgupLp4SFCY2i0pGhNNrmHm4BmanoZdQbq0wDVaqoD8o7OzctcBM
AT6IDgFBYBPBFyuJ8A7tM2/RBhkGWVN9ygKUqsqgKS4Ktp13t/fL3nmgcEr2ZwJtofSynprWUyTB
+jvz0lCtHnLLqP2yUoszuj+Lmyo4ICdRUh+EHjGJ1YtFfM4Xg24u3XjOl6FBRdObAg2f1T7P5k+Q
us27skgt3F206OykFhZrk66m329PeHdsyllgL7j7gU2uJ2wr09xh6MRzZeq0N0shdycyQxCTrRa5
TdH/xFZNeegn8wi4t7eJqBwLOVwUW8GbrAd25qKwpTjOPLlb8ITj7fslkSkgEK6OYKG7Q5GtPV+T
QrZpPRSVrayo5CKDUqB8WHLMfsvBgrDcy8FBlWJvJBxLoY5AP0ICYjMpFm3SYeulHtg6XL/bRfLH
qcj8ZLKa8+s/HG8xaO8keyASNyejoC6YmDLhBonQ4n7Ok6Y+Of9N2nn1ym0EWfgXEWAOrxzOzA0K
lq5khRfCcmDOZDP8+v1aD7sihxjiagHbL4LV0+zq6gqnzsmLj03TKlejZmKZR1KhCdBOn++vvPdy
UYuk38LyjlQMXX9PYKcQFI4Wnm5RtED3UuPStGr36KLrdxraaY59J3G/CKQbWx8JO4SnqLEdhKp7
N5VmORNWuAVe7c3+5zDJZN0kC3oz9R4HPYarzyzjU5OXf2kufNm0co5o3W5SKC6qRJpIYkDy0G1X
qk70AvXdmTUTxj8nsxs+wPvjHhTU9q4kQylQF8k6BjOf68/bF9E8xR2iWS3UMu9Lk/N05ym88Fp+
d0KrXk5N79TvZhs6i4OPuvewSNkH5uYASzpbFPNYCmiM2iIPTKG39cnsk/E8dVn0YFlZ+yXta/cv
10Pq2W/dYj4hLKgeKTPsOXw5gQ8OA3oPopLN5oesiSEfRTGMR+5E+gw2JB7SYFSp3qSleTTwv3dj
5QtK9A6gmsr+er0kt7WoV1jPSq385M7eEmiNnV5ir80Pbuze1hj/IemnOsS13SyVtqgCJpVB2OMl
uu9Vrs0of9g95HY5n8duMQ/s6HZr+FdJ4knXjOritpVvm622oAOZBWIaP0YtQue9SqCZg+J5dUAH
BIOSjPRF9Ea28UguSb4QdMyCIq2H66hy2YHKi0vRCvPAQm9JAyTcg3/oRstneuv3vK40KQYXRKxK
Mn3Tu0wgMTokEE/BXL+8zDT1/hmnfDp13pDQFLeGD6IqbV+HreNSjGN14A1v/RA/RvKk4hKZvtxS
1eWq4pj9kuGHlST/VJXWmJ1yqzMf7JFylR8Wdfc5GlBWPQgadtelwgLTsAvWYNvmHfSoaHuRZgE8
qH9PipKcgR44bwaLUjjZ9hwUg2W83Pf8exbFNAdVAkkCeAO2R77XkDLjWWCOWs6s4JghZTiqb2cD
PY3fWIpXDa48vAB50vpeLuMQ8ZdyzC3oxovlJgs3prERMmmP9Kdu7yU60Pg7+WJLcP/G5XRd3FuD
yVKjqVe+yJh175t4DtAiVh/Am+mPr9+afLVA2AALBbq53lqb2INe5g23pbTeIxNfnXjLy4vbx8vB
Sns7I1HAOiRY8+a9msvEcJWRneV2IrmJGFtYmiLypyTpXtA8Lw9AdLfvo4SIEDUzkEFWuT00U58j
xakcxBi1prkIR+neN26rH0Ai96wQ2Iuk+5ez7NsGvaZX1PiLOg2gNhU+lQ/7bGW0ugZ8zvn+Ue1t
6Nel5E/5pbpYJmZfxj1LuVWmvc/6ML1C4C1+4yqTR9GIBM/PxPomBp94CrUI8RtIw7Lp2St7923Y
Qi1qiSn84dCRPNX9YV9+xzakzIhkX8FvcZ3XW4u6slB57pOALto/YUjpplgMBw0M5s9mZnpe/yV/
cmwDKSXph15mvVwIK5VbQW4CD0DTXbrYnv5gRup1umeyfEk+IQthRPs0K7YG2Hp6YSKWngRDUYsW
oHBYnZq2Tr9PsTK9A1561JHYsUXmEqgrEIly07a1MBj4XFY0pC1O7YkRMOtkxzGcyukh7cjeUjx4
FBaoZ/L6bdzUMKj1RPsDbXojqf0oRJlFRFqPL6ZwdN/s9x5ZWcdkoopYhWh3kzEZcca0N043yMdQ
9ZEu0f7WQrTT/TCR7Co5emgu4gRBPHnqNYI16QQDSn4th7I8jYU9/HX/9+xtXcISVMyU1GrbejKZ
NR8tpU0gZVeS99qSh29xenAUqdER/nHnWXVokdKtpFXJiOjmWnSIX9nFUicBWim5bzhNe8nqAax1
nLQCiiItPFeZtzy8doO8PoADgBvBPACj2fp2xDptPFfNGLpqE++sT0OLyDUOwUqT9CBFvb33BqPF
wMOYfacTvNV4ANLv1GqWJEExjbmfdI04A1hDq6Viqt/T4Na9v7VbFwp6T1ZWKfaxyW2exqQwKLEe
Qv0Fqrgv1HqLM3ODyvX+KrcWAnWSQ67E5aDFvIV0DNmEFDE3L5j60QiKJm3gyuqQ2EH85aDSv7ch
ZllJzOCsuiVtH0vI5kpNiQIidgXQG5PKI2X+4P6G5G1e14RYgaow+h9YIda8tgg4R2kLingKSiip
Pqitl15sC96pltzwmvG/+U6klB+6ZnZfbyA84lQXiYZky2mTpjB57kweyrEBLzBSLr03XDqjm/8t
lxS1iDKbD2x/xyCJhuR0g+ygMHSw3imiS2Fn9awXtsUMhKrKT4U6RI+e3sxXO2em9+AAb684yQOR
Hv1XTbLEbGp8ed3DL1QQIaNVH15rhnYhOV30U5i01hPNKvPJSIb0IGjZW5QZVXwYmT0kY9KAf4kk
RGYQmU/TFDA5X571bHDOTofGlWYPyhtbj6oPCdpmB4HFzq0AHPx/i8pP/8uiqt6CkQAAQSfUDk9V
s7jPNKHGU9vn0cf79rq7P8J0SP65GTdDyX2Wt6OosVfEcecfmjYim+EmSnlJ9FkJugJTKivn1dNj
5IEMInLlqUVD8bo5ShNSoWqK8ynILKZU6LrNwQQn+RMxqEd9z3Jf72ZYjxANMQGZyG9OsR4WD9Gs
cgpSZ25OhDr92YSB8jQ6qXPwBu84AFK7n0SA9L14i9ZnF4ZKJ6qhnoKO3s3zAt/CuQ0NhozSNNW0
B7hwlGuoqeXbyhjDg7V3XBztPdkNowxDUWRjN5k+pUPjLSPv3fjSoaT0fmrM9NN9i9kxTnSUmTyG
n4lYY1sOIWrSSjRcx2CIDUmvOCRXnvc6yJK5OchLdoyTYT96ltKxQUOwCWe8JMvmysN7uiXd+TYT
CxVJtXwqLPp9eZ12CK2L/GDRnf1BekAJT/pRjQd3fYCzqiyUZpIxsL3J8+MyVwO41ruH1Bk7//6n
lOexfiyY5GZMnAF1yi8wLayXsq0u1LyRcX8sMvmuAIQ7mYxIfaSKVwQphf+DytLueqA2QeIAPqL6
sV5vBnFRjy3xkDlb7lORT8nbOI9q5o2nqPjReENxsOCtQbJBerOSp42kedtx6ty4GSdtEYHWopES
NaJ/TrqpP3iJdlaBeU4CjCQlEBQZ623F8ZIZeqMMAQbLaDMwiCf0icoDp7zz8SjaMMoIFAer3BaM
FmF0g8arGojYGA0i6lFcwzHKvijtkDwvWhseVAF2tiXHpCRTBPUp3tn1tiprrBKaukPgVaZ6rR2h
nOPjIfvbO0bYSiMCWnK5zhapvLh61nj2MgS91SV/RG0fPintnOCZR41y8uD8AbVJe3Bie98SBgrC
FMicZGq53lqSKAPxijWAaSrcH/D+5qconaaHeIZ2OxXTEfXN7Z0mA6PuKEk6GQ/YQjU7r2Hmqy4E
OlAFQjlx0jy1JgZD9fYIxrtzavRXQDZRb2MUczs9PA+pt3R9icmXonlqUkO7ZjEpyX3PsbMhbjFw
MMntzJ42Jr9YqdK6Ghuawjz/Q0/b/pyaFeqC8RG56u1K4EXAWzNQD0zG3PoMmlWx06cVsYirtu/N
TrU+eUWx6AwnNl58sK2fY+Nrj8hqP08JomRc8Ob1hG5LJIjmTcGQxJWAC7yUEP0lcR0fXgvSq4Uu
y8MQFbO4WsQ0sP/MiQWDVJmqpLC1auV+iDLx3/2iWN0p8/rq8zjO89+K2yWf5tgUfxO3egD1GpjQ
HmZKzIafj7qxBPcP6PZaMQNIgQGqDMmZsUWJCAYbMiNK+iCJqNf48VRUnzPaRhFjcq7hQ7LOEJY3
HtyrW+oDQnKqQwwVQNCKyW8eLw+P2xVx3QeCAa8vU7gosB4La9HO9TDM/TUZRvtiSo3dSzsyfG7P
ofGf4rS17S9ZbHoHLuz2nkO7Te4oIRxwrG/1uqc4yruRDgPc413y3JEpn+coR79KZP1zljjRwXuz
tx49aVAjtMaxWXk5fwmcTaTeMy3tCb4KSz8VcOOevYbZ2xjspD+gn3XwJtxedsrc6JGTleBgbh7U
TtBWySviysRJGrAOLTewzI6i5b1VpKukY0vPHVe93hUCoMC0AWMGoky9a4UE7oWWVHtgsbcXXdIS
SVJDHmzikU1wIJZWqyLkZYNId5Mzdbf2gxk2ma9yB1+NDpFLEaMyDE4jeIshSGfA7LnXEP4jL+Zb
SzF+LxzEWAnJpwc7rKI/71/Gva1BUwH9EnyXkhl9/QFruNeYZCIurs3JPbWQkqe+Xlbwlxl2/vfr
15KBCOZH8Z6SzXqtTqkHDAayqrkz42dev/BM8Sl7K5S5PFKZ2nEyGASxqtRuIlDY7KudphJPEJG8
qYP6oEye48N2V/k1IKTHZramk06afr6/QbmBtYuGzITYGDpq3gWA5esNhlozeb0qXfTUDIAVk/il
yMZBigm4LzOMYY91KJxLNwvt6/2V5d+8XRnmZnBFAP1o+m4sdPIib1lyjnFoKKrCtgb1CP5/dH/c
X2fPXIiO4eqSI2mQ5a136OaOM0DRRdqxUCEu6CP6ee3W6MXW08HH3HNYEA2xDm8ruelmKRoI86jM
IdRmXD4/hVXuUqfQF6Ru+2xno/h2f2c7Z0coCU+MjPYM8IPrnS1TlqAVK5PT0tLQCQWhOSRe3fhi
WbSHuUePOI4HzxfGckS0tmOrMvAi7eDas+NNyAc6Q9OLNiOOiJaMOUkjR5ogAStg6L3ylRZh6U9O
PV3vb3jnKFerbr6vkUfzsowUGgzIf5ApzOdnLYqmU+0NR4Qu+xuU5WdJGYrZrL8tm1YadcapTWqU
XCbTnoGyVNQ0Bt5gNNPHZzfTjvQt5F+6uRKyqQBZsSTetrY4SSesJog4NFgAMxWC6KiN3oXj8no8
Nk8qnUgZUZEhbClJ82lUIZBNeOa86Gufp87HfHHCS2sM+tHY6c/Jwe2OqO9R7CaAQhBRfuZfnnCI
C8Klr0DI2J1bvLfifHgUUWgCHU6qd9o0Kf/0c9sHeud0T/BBVx+NMeuXE84h+7hYFp69z20LgQ37
nyg2wxORRvcfvVaqr7k1Iw0XDUfdxr1bxSQdKRqNb0S+NpXQMBqXKq95OfV4kQRTUIPnLeDKCpBR
AI9zdY6GcjnT11cOHtJbm6PEjEtUccd0PrY2N9q91WeOA42VWiez37hZ/UEt1Wb0Kdgnf2jL7GqP
A+M+0cHCt/eKcoycYKIkihLEFsUghAFkZKb428+2fVn6xnsmu8/9RYThq10kS8k5Pkid6SJtCavt
Xg3tacJnpbNSMsPriDpQ2tF+bylV0/lZZxzRFu1uTuaJgEMAx2xpyFWlaaFsGXhWe2sMksSzLwUy
Gn6it9rDff90azpsjr4qzD1AyjGejbWHg56a8CAFRe+Yl15fsn8zpXTfI9jbnWvBsJ/VMwiqqtkR
RP/25WFlPBXNOYon1E7WKxuR0TS2x52e62U6edkUvqkKXro4HCE5KLO6fbm/1d0FEVuidU3FC8jq
ekFC12b2Ehkru07z7DDC5+dVWp2KdtIvcQI4+P568i1bOxIXLlE6WDQpZAa7+bSRqSH0UuOPC2TQ
n5LWGJ88DQaeGeWnAH6m/KUCzHGtRL345tL+9erVTUfW0w1+AB2STSIb6Xkz0BMk/7NN+spRQtHW
NwoXH+a1/SljvuPCiFn5Nk2G/qzpzRFqbceIVz9g+96OjaIVo9MHfUMTj/YIGJK+EG86azoadLp9
hAgqaF3xewG00n1en+ykZY5XeOUQoHfdBdBBmifVhbj1/hfd2xDejgtJJRGu2K3BjqNl16IZgsam
ZR/OOJo5HFCCT71XC2hQhKCKTmuCcEWSra83lPCHtWYOQ6BmSKaGmpn55QhPYT0X6ilWDlmk9rbG
KCGBAzsj5tuEZaJsp9qq1SGwsqh8cBUcadxXy9sapObp/lfUdq6hrLnBzUEfEFGqrV0Ysgva6gOY
P0aWib7oYfvZrDg/aGl5i48WsHVBdXkur7POmP85hnvnvTvEVkGnbYBhCLSENpypMFcv2Rzab5wq
SWMoCKz5iPZ597tIBUdI+Axq5PLPf4kF6LtRDcr7IdCTvn0YBPRUUxt/SqLcO3BOO4UT4kSkwiAY
ABNIqXq91CTcyGs0Pota1d2l7SpE6hRKunWb1uemjV9S5qWuyOZM3F3VPbne0j8xstUenM/O8fA7
CCKot5EQbN+eZmYMd4CoLqiG3ENlNVksH+I2+0RqazCvGDmvTnZ452w+MNkAoeu2qxqjBlcXaTQG
U5wMj44rqFcKQdHNCpWDve14ZAYHwJ/jLsgbt+0OtagA5c2jCErbQImAGbHHJS3SAKmRPmC0EIhM
r4qHZomXwCiSI+TljjVR56Yax9oyq9tY/mAzSptULt2WJFKf3Nz4USC+86doDy/ZjkMknQMEyS2j
EryFYzdQtJRqEkLjXNbGeeiz+tMSNskBKcDufgCaU2RGP4mO8NpkrSY3Y3JTEcAitTylyzie4zzR
KJoq9cHJ7YQp1GqgwmDeBZD3NgZrHK8s6MCIwLLj4vOwdOVTHnrGR03PdF/USFOViTb5RW++vioF
yJtSCnUpDaidt3EBjoJFgTgXQZE3WsDIDbFuU6XnOe6Ng4Bh1wdINj96ccB58PzrDwq5MXxLFp2/
tveai6oV0bUo0+o8ZfFLX1nZH8LS+zf4oiIQ9pL5g+dW14Hc6OBr7/kAwmoGzJlVBiu58UXa4LqN
W+VjUM2w4/n50tFvUrV8+hKXJoDpeIYq/f6zsJNIgIZmfpgpSnq7xuZumLNu50tKU9dr+oSOvzAQ
prKdZ3dGZmdCgeykhPBF3V9075rIg6URDt0qifP6e8+MEg66NfC9yZ/83J6Uj8ZcpX/cX2XvmhBZ
SwMiFGOSfL2KkxqJZbao4Bl9ZJ3DUFT+MmfNu0mvjibMd78idsMzQuEIYMN6KS+a0wFlLxGgcAyB
ohYyYpsMojrDBflvPxXic66aRyWAvf3xXoGkwGJc3q71omahWYNdVWMAMceEUQ5dFaiDrb8bcuvo
Qd7bIIVuFeuUXYZt3y5vl1Af4xmXo4nYfbStPkk+NjBIW5+NSb5SUQVbrqWP+VFnaO9OgD6lLIBL
4/XYxJjjMptmD9FCUKvw00cE8UEtuuEyJNp4BlN4xNBxtN4mfg+1cDLqlPWSuk8DtRHxOW/a6qLO
nnuJhHHEKrZ3ihbK8rJTDrJ3S14h+YTEMFciUMCwfUFyD4XsITSHM6rgyUGX5GitjZkaE+P/mQ4M
AAiKfh5ny3sqZ+ph1RwfYfR3l6JYTGsZkipaiGvjjHqjgSESAIBRF9bnfuiTUywK9Qwi9vUzfHR4
QWzQdpM59bYkkQlPGSsd26yU1rvCbude9RYUgMf1uNx3KXuOCz4cBBIl9o3GwnpXPEBuaelCBAxS
mdq55HsKOYVw5JX3jJBsAGuHngnw9cZ1xVlCqd10CUpNO/lgKrlNV8FKn2rHjDpYhJej+713XFK4
lVlIclcGntYbcxGJh7AmAjBLhHZR7cG8NCV6bOE06AeVj92lJL4BwdadQRE6u1GpLyGBrjqX5wzR
0E8YxkBNwEoPlto7LtC5tEgokpI5bj5jG7o6GsCJCLxQdI8lud2LohyqFexuCCy5zTNK13cLVoKh
a3FjaISCiimKa2oXCGDZYqj8pKqzgzdtzw+DMvvftTbn1BuV4aYOAAbYBvIro0zus6NM7l99zmCn
osZOkDJa9htWT78OlgXg5dQ7ZZD4SzaWp3XfDCkuitJG9W+htUxwRb0bHkQFu9/x5xiuHGwGbrNe
xsrzdChHjJ4J5zR91PLIfIqjrmuvagbG9P5N3l2MOSyJ1ZAY5M2z0gLxqqK5JicQnRn6Rm3FT3Pf
KqR6Gl7e/43VAATATwlHEZLc661pEFipIkt/wlCqd3Y4og4yGU9Rfsjdtbcvvh2yOmCe5EjAeqVQ
Sx1NYcYO7FAeBeoSto9IgnyORaUcwI73UgNyD1JIsnREfDbhh700rV0mfMEaqasvygSzgFPpmWS+
Ts6i71W/nJT8tEz5l/sfc6+SgUwjLNTwt0jl0c0liGxPyYqRLAse7eXZHhH5rqy5uqaDgOF9UKxr
XpjTH00tkq/wJ4XPLeSIywm27uxcxVV3tdPI+K6GQ2G/ye24/HcwxPzf/R+5ew6yN4APhypka8zw
j9ep5vH+eepovaTxCLo2V6J/PJEeqZfsPRb0aEBZAJiUvYj1kVslg6mNw6NUhh4EtfiHi93NMPzr
YB9Q9Toaqt7bmoS2EOmCTAByul6vL7WEp2Tiac9m2MRKO/1iSg70qnd/JwlkopAWmsw9obxcL8XV
jWlVsjW7SZFkQAaq/QKltrBPSY2cyG/4BPlUuNABMd61Tb8qKTDIFAahn5aGD5AQ9A+lnhgnhA3j
833z2DszUHAy7wK1At50vTEhnDgyR6rEQjbwIx0N66k0qaMVUYawtify7/cX3Ds0KptUDYBrkTBs
/J0wm941knSAvcxUHqNchxC6FPHCJe3Dg0dq79mFeg6WAwoHMjVZb45k3qlmk7UqYYqPWWb3SkA6
KJyD89pZR3ZcGR1jhJGe1OZdcvRuLgvIagNrNOJHq5ibcx42xbf7X253FTABwHDIs246rUz0FALh
YWqRRddVF1HF+mOU6KN3/f+ts7F1KjggE3kCA6BZkz+7Uw10K04O+ne3chEgAKBB+2njNHS3+YZl
eonQEIINat2I5yc7rybNr+octySaPPuq9kn11zhX7fBgVLlGMjLETNuboEr+QtdKN87qbHWPmhop
cVDQcx78Mskd3Jvu9N/bUtMUXzXi5KVPylwPwrqkuNBqEJq+E21WSjc4G8IXYWksp4E52owyQ2o+
uh2pxLmtsuVTO+ftEUn0zoWT436wxJCQUDXblHhGewQ6ZiLlG7kutAFFMr8YdiUezCotoemfj+ab
9qyGcBC7+Qkn33YSsrA0vRo+iABy3LTwx1Ftfaev66P0eCcgpDTHZC2hNAWxbeVB75oiFbVKt6dt
GUTTQf0TralBVRfadWlLOPxIiw5MdceZyKkKGtAUIMnvNi/AQmdxMXo+pgqnx8OYTtnHjvV85gPM
14fwlMM92fiBEYEodO1LhpyqCirYPeaaWRTAiuyLQV/4IJbZOy3ZApC8nHKaT1rPLxFurehCV6KS
pl2jKl9Blo6pP1IdD+5f8b1CowxbaN1LPm8e0fU6ltdnZqe7PQzUyaAGtjtFf4gcVfNTWSb23003
MgvTtF00vh3bsn9BvH3+kdq2op1NLUPn5P7v2TtHwjfKOqgdMYewuRQgFusU2Cgux6B2tUSa/gAi
9r9S64/A0XsrwQcHeEvOVjAjt954M6qTGi4opLtUxL4JjW4XFLPZ5IcIjR4E23tXQp4lOQSlMaaL
12tlU5TlnaF0gdYpjvZWjxwHMKNIlepkQm2bffRSxc19yP+mH/e/556ToYSKl6GjwmOxCUznLm87
DZXbILZUpEbmPkdyB32e95oX2Scm0+ffOEAaogzZOjRHGZdfbzW2FNdUFEEYkeuZrziKA7UyzP61
rdcHtru7NwJMOcBPNW5LupCjeW1mo9UHVW/2j8g42afQisVV2PXwaEkO5PvfctdiAPLCBAdygFbH
emstVWEiW3yM2YnwOa4UAwkdT3syYu2oybG3NRrMUhydIhJwmvVSAq6iXsAcwAhxZ10HMaenuHaS
i9OF/Z8K6x/ELT/v1QahwEQvtQJZMiCilD/oF3dD9DfCcsoUREGT51SIwfX8fpqe66lcIn8suulz
uZjz34bS8LDSuI0/2kZWHl2UvU/868/YXErqc50ZUYcPBJ8FZnwGN+ELtmBDiaPfeDFwdyBdftIm
bDEgcWwIZHGYoYGwbTglZqmB4ky7S9NO5vm+4ez5cqiA5f2Twl/bl15TxxSONDLgeFayU6br4xtK
r+rX+6v89FjbM0QEmKoIBRWJiNqcoWu23aRMA1OwlWOf01GbL0biNgGof0aNbXd8Yxlp9SYuwedV
xWQ+GlnUXxk0bQuf8tfUX9pscJhpoOhyBftdfSpDy3rsyZ8P4vGf6Peb32pJennYPzH0zXutw6JY
Qjc2MFrW9v9mkSOu3VJqKv2e3mSgtkMzucicTlx1PWs/gc/3vsamkV3Q5k3/SmpDK9CndLs6aOux
PDivPSukiUk6qXFcJJXrD1nW8AZp1MCBprZOcmrG0H0As2l97xi3PXAqOzULFgCEREcB+octnXpF
TbOLwpmL5xgkyFMRnTO0Sk5LAjQHwqR/euazH+opOfKeO5tk3AlYMQQFDMbd3Pi2WhYCOAq6oo2q
c99MXHQrJagLNGNyswMPs7NPmKMZ98bD0LbdzqKa8L2OwmUWKQ1d07cHyNVLc3T8sanLt8B+9UuS
qd/0aewO0ovdfUqKN+rwvPZbrI7TVcyP5ownUaYcQZpYxbmB2vKqCveIgmHPi1KFlxhqkjMIzuVv
+cWLlkwuzYbWcNFLI3lo5kH3S6cefC9F6ljpXeekhd34IVJwMcqYID1gzK+WdWJlWphM/UL+RgKx
9eQhCKi4p/WFGF39vLh980anc+2Xw2G7b3+/pGwgNqQsxVaH13HTBlQ+ZVixaMp7q4ysj8yAuU/e
iHqKGreZvyyzExRQyfuOMTtnNw2Pnoyd2Iqo6n9/wxbx6jLAQToCnXytd+3XSaUpbaM58gLfQfk0
Ton3oUuL7PU5ALEpzWnuDXnO9tZ2oRcrRQF8RHRi9GHc0J9DwtaDVXaiADnaQMuKYoLUcFmbUwRJ
KwBiVtFQdfgUxWmVnhqzd94t46yew5hKzYE32nmpmP2VbVVqW7Lfv15RVZNuCDuVj2nG8+IXXqtW
vh575r/336q9S/nrOpv4hpHBuAG3QIHQquvLOBXhualB3ozF2BywgO1uSQflg5gJyeE2IM21aIlU
a+A+wIoYpEgonJi5PqpA7lkh/Kuwy2CKiIxsCky2AXtlnXJUg0mYH+mhjH3N6TzMbRPE+NqHYraP
hrF2vyJMPpLjjP9u2zyuXcHWOfys6FblkzpDaN1bSJEhohAfuO9dU5SFA3DPkFdu82ttATbR9/St
7Aou9BI1Zc1fXPwbA3d5EJVd9/IbFiIpigzmUQD8byxxdOGRjiZiJqMxCphlhXlKi6n/aCCf+fg7
SxGfkbAAQd6OZGnz4iqz7MlpHfJ38TxXQeOm7tmpjKPB7b0TQ8AKpnX+pVQtX8lfHgizhUleU6Sz
aqrmz6FZou9IelhvxlILP93f1Z7dy0hezohDULJ9cMnje2cYZTtJTd1PjFDnfypwFxzYxe6GKIOR
1UIOR96+3lCvKoya9Lx4VPGUC+oejT9mbf0wlmp44Jv2TJDpElDMcD3A37ixiAiVkklzecjrfIgu
cK0rD3mbZp8WY2gv0HSFB45j70oDE2BTksOGz7jeWssoeoRaAQmCOTVBPaje+ziaJt+l6nFOYiNG
q3cJf9w/tb3vyXlRDQWFRMSyiYvtVKnrCY2UICoy9xNj/iMC4UP9HI4wqt9fai8i+2WpbVZC7pw1
WU2pRXXjYrokcaK8yytHqX17jL2T01vF28kpgUfi7rzg/uJ7h8m7CZUpsQMl843dLHWamLUCTltq
B70l23yfW60aqPq8vE30+EiHfe8yAOpiykBWesC3r89SRy0RVtgRWLipMixkWtNF6dTX0zohskZ6
J2fL8JTb8K8PBaH7qPTBEMXao+bWiNpkh7ROe3aJPUpqOsoQQMnWe4lDOJzQ/sIul2EGozPP5zSn
ZNy3ln4xMgNVjxhq6vvntfsBAa7RKQH2BGh2vWimF3oadZQJge5l17pHhoKRkKPm2t4quGDMnpIk
qI+NVYQQgBh2ktPYmIoaGAH6MnMfFuf7e9m7Y4SrcJaAPidVlrb5ixOeFmZwLYHhp3B0fknScvIZ
6pkj38ns3wmo5Jgak6K8LNoNMBby/XywKWg4tWtdUqsqmKxxj6a+9m4TsSie0WCMmQBkvSOp6p7G
g8qAkNL3MK2bMhCwimtdZMWj41TRwe3dqxoTBYCYkWAF1ty8Y7TzVIAXTFAimwxGM1m8a64k9htT
WeLzGALjN5baujRLqvh9Zpeo1ZnhddHnIy35vZ3TaZbyHlDE0UJa77wfxajnzjgGtJWGfwwzT08F
UBfUz5Ch0KLU/PZ624HPTCqJoHDMPMB6vclBYmPoWa/U++rBMePqbJt1+0UY83iAqd67DHRGJXQC
BoVbFfUknF1vZK4tnlrvEnld9nlERPX6+g1BQkWUBXEggeRmQ1qex4Y2MQpVh7ril1oaBbPiEr0q
3m/MsjGawywbliPJTzY+pGrHGOQd/F6p3Yd+aoWV32ih+JTP43zQPdnxkbQQ6JsD24HGc1tw77KO
8pgnqcRiy74YaVf6c16PF1jSWsYZHPdEW/aIpnDnQZXSnqRPsPZLWYK1bYhwSHJX60fIF5T0u566
xkPViuFkdG3232y0C5OiyQcvHIwDS9lxaLT1QBrS3Sb133bSa+APdPOYDxRKol/o3P/TidZ6UNPo
IDq5MUmKRXL4UU7rmHJUb71DWyCaniQxRbc4705zB1Cgoun68b5J3txpuQqvGwcHNIlm0HqVOGtK
qvc5q4hhfLJB1rwrkQq5EBx+jIXyao5zuRyEDMygYy+kb+vlotwYW1FTX6ti170q6tAGijBTxFk1
47WXjcYhoQEkVDgQ3oRtGDLTwQyrvg4abxqeTK9Ygm5Oi2fYto4Cc/lXrQqsLEXsT6MSYl6pJbPe
ldpHhVNEdQPMYZRaErXlO62dXeZS8R5CEL4+7C3NY03x2x+96dVcfnJ5ckJIUBkmo8C4Xr6A3qtK
OsA/BYRHZyplzce6kLOlhGJBWzY0vtr5KEi5uQdyUZqlEr/PU7Ddc622yIoVURNIvaNTx0T6pVLQ
9jSSMLrct9Hdpci5AbRRCMd81vuzF57czjLqwFmc5dqlOr7FJlivW2c+eGxvfBm7IniAa5JSuRTl
WS8l9atswB11oHqRbNkbYfdNj8th8qPaVD5URm99YCwj/nx/hzt3HdCRxAvILBJk7HrZhp/SjpFW
B5NWQVcwC6KLqOp/4zvKbZHs8HwDl16vMiLNS+qLnZSiL6+GpeiBm7ia34+Rd/6NDUmMAC6MEulW
1DaaHcUzQzakq0790Si4pFTTbOiG7q+zZxrUm8Bw8tjBm77dUk+pO87NGoKvpDi7TfrfNHgAU4R3
1FfaW0kO50Hax4ao5a8/HjzDnkKZpApsbXEfXEArfpN66huRWvVrnxiMkP4VZwTuQYJG10tFGIky
OlRGrDoZkXIe1au7TLylnZk/3v9+O+6fhggD7xgFMzLbSUtMIBGQmJdBVNlD43dzrqZvdWK8x4wW
ZnKqHbf+9volaQ6A+JIUwDf9eQTijIQNooHajcmZ8VHTT7tp8TW0s6+l6x41yfeu9K/rbSKFKQ85
TIE8qDVo5qmqe+WUTvr86A6hAV9DHF/rJjtiOpJHtH0RKGVg/Bov3o1MSclzbXVqUwa6UpZnauLq
Kaei8tzmSwvRqV6/iWCkOBmTrR/cvNvtMkcq5UNIH5mCdzbbdRKrtesWD1ZCNfaYR4sRjD0zHyLK
+xc1G5tHR+eq3D/T28shh1cpMZAiM0e3Jb/zdIArjYCggf8a9CFK5Wkij/B1GCJe7cSwVv6hnAHJ
EsutL8dQEZlhyzRa88n6sxPT7E9WWLwUrVMfXI6fJPfrU4QIlNkS+naALBhFXq+VWnauLOwMRObS
J0hNdG7ql0qVfcunsmIiEKHgU9MVUX8aJq17C9ycxzZj9EznrYqSb3aYQargmkBjDxzf7YtBUk1Y
iKNg9MXdXtxGVE2RmTafQTHSl5Ti3ElFauXz/XO9dQ90msBGQGxNiQBOqfUHQC+yz2OXwCZVdabF
E8Xy6R57n4as/qqPvXvQPtzbFAuSp1MpADYtzeyXYsEy263ZUOEMXLs3Ly0j4M17tMntI27DvW3J
AVpmPSExualuUt8uFwynYfi4gXisj/PMB2ca+aXXRe+6QTmq6N/yGzLFQxIPRzfYIEx3Y7XQOqmU
3LBaN42jxymaqndmNVcPNuZ1nk1LyXx90pW3TI+Yn5w5ZIrwfyj7juW4da7bJ2IVc5iSHZSjFewJ
yrZsBIIkAgGSePq7+kzuL9ll1TdzlW1R3UTYe+0VYKZlr4lr3Ne+bOyO9M30Isa6vLQzrS9nK8rf
+TAVT0qzHGm6gj5IlXCMr/SnZJw/TzP89gjQPYGzsHn4qACpCFrmLOcGOtx5rNqo6eN7HVJ5kSF8
86ap5vhqLLbsdUui5pPm8m+vCsSFEzsNxR9sXt8viQ3+W2vtM5TWc/7brbS5aYIe97zOnw34v5+h
in97HChHkN9i4ngiML9/XDbyhsSG292GpKK3MSrWM4cUDHhBZHXrhvwzcOcvB+d/pmYVTk0UMR8h
fT6W+Tj7yMCoI/U3bDZJC/Q0P1f18pnp8F8uBjzq1OWhA0Dv9WFzxTmb4x5hOTtbGB8OtXZqP8bo
ES4oyOEXMrP1zlLOP0H2/7J2QK8BiolTFJjmxylMsgBxwLTW7oSk5MnmUOodIdSz62WRbbUCfmr7
r9yI+ZgoMAQP/z7ATu/rwwmOChMY8WkAhHvhA8g5WiJrO6VmFy/OvQqXw0y9HtYrkywMjmsue4Yn
wYiMiHThD9vYf/b8v3166BZAzQPMitnaab39nxOtsYFAeG3tztCtf1XI22grxtm5riLa1VyEL5ty
y5maqs8mDn9ZWafUdbSj+OpxM39oKSAgLJJ5dXan6qja6XKhd2lM2SUoC/L+31/yXx8FNAZD7BNC
+ZHCM0MZjbnJBAuYEQnGQ6B560Df6wYOjve/H/WX/Qms5+Q3U58g0Y+j0ckl0OjDfWPnYsTRHENk
lhk3cgGKZzJvw96m7LNG99+PBIHq/SusRYY0Jlh8Ijm5wnS0rAlHN1iUUcdDtF15W6z/q04XTnn/
/0OCjfD+iboqNxFFxICsHsKOlgZToXkLV0WffXYo/PXDnfYmpr7/OV+9f9QS2YSTvIdRa++zF944
eRW8ihBNvXEwpGRT3v37Bf5tQyBYBGA2mlCcRB8+m2KligOHiSlLHW/JNE7njee/eMrNHSTQ20Vl
i+YGLgifqXv+UlsAqgCT9JTPgenUh7oYHgfWZtyYHXF9CUnhYDqYa/3vXSJUaUBgTmyg0yj9wyG7
6cFlJdrsHY3V92mU4TpLEgK55jbv//1F/mXTIb0Po1IgXLDn+AiAWqumQD3aqJIgYRLefHq3LMiK
gO3tZ6yfvxyiqH7wsTDLgyT548w+35LUglU57EyWOdutidCXxkH+B2OgyF7UcNJ6Zn4ZL8Z87K+E
A8Hu35/1T+7TaUSF5wPgQkeMzf9+mYa68tV44ibgh6+I9F3evAeKp6MpP5oMQE3CynpPUf+041w2
R1TrnwUZ/mWnQE6JlhVFCH6HP2zFRLytM0d0ez4s8lCKfLlddAN68rrnQyPP/v2J/7Ja/0MtITbH
VgE38v0Hhh26XUmPDwzzCnYpp5I9eWf5J0/5y2bEU/4DneICjfaHO0K6hFUoOfCZECH81cd92TbZ
oK+bSqnLHsEHD6hZFKq+8Nm587clhZIOenMcBrC++ljWrfXGFhMDBKBJccaMqnejwCiJcrGcWW4j
zNSSdLeGbDpU9Sqf//31/u1lQmqMYdZpngYA8/3Xm4peEpUDExBJFnDkVK8aZcUBTra/44iln/Rq
f9uqGPfgvANZEWXsh5cJJk/ORo5DIWDZrO1kR3uRjj2/CUD9P9kqf75STN3xFExcUtRdH8WxU90Y
4TXs2JqFbPesLEg3IEqjBWuvOMK6Xe0oJ1BAEfwi//5Okz8/5qmjQlufwywIvNMP71QTah2jyu6q
giLor2cF36cuMjhokQMu23hL87MqLMW+inyt93G19UfrR9If+onlbTxrI9qoHDI4BEbQ/Ph8mb9/
8kuevuv3BSF4vwAoEIQOxBDl0fs3X5dUTHyBkahZ6XaZhtNN5PqpdfM6wgCrnq9C+YCR/q6h+cLa
eC2LM56Z/5nChgYDPB5YHJ006BiFvP81YC1RKkod7K+mrDyfI/+VWkR5bT6XhwQ2qHtBwmdY6Z+L
HlLtk1rk5E8FIc7p7/9PLUpDOnFKLFROSKQR+yisPmklfDTjI9jrcIRsZrOJ47+/8D8XBWrfHGM6
0HowNfvYv4FUVmXSodV2SCDpMHyk3epLcmuFLD5BD/5jLLx/txWa0xzHJS5gTEI+vFu3YUs0A6yo
SDTnSDLSZAitJVmTtoliy8XM4Up+RD6kntpsARem82O5/ggm8tm+yQTMXeJQ1Ne1M2boosr5r0tq
kEwR1Vv9DDdctR0QPkzn1o6xvZ28RKbfv7+uP98R3k2BLwxGEqfJ5ocqBczeiUiBRemEjLt8KasO
rKjoN52YhFzSD1/+/by/vB50JyghAHIBd/nYnSE5GT++6s2uEjkt4YepmvsAy8MvpljwtX3ysD8P
J5DW0AtihoODF394vwJVL0SxmQop5zKe9HWfZqT4uvQL8uthoTHUN2C9FEsbIY933kUyQvJkMThB
DhXm5uIgl5NR9WakekkxP7TtNJUpa+t4Ytd04EDInWcEcEkUbjI3eMQvNKp50goq7hY4GkIYyFJX
dyKM7EtwQaVtXMGA/kBEwW4rUrurpY5iupsm1EOtlgxj5F5msEsEg9BOe7CMCqQXE3D7uiVyRYH0
csT+nXkov7ZuVcvGD4GNAnGPENDSi6GXLmv7CeblXSPXGJow+ME1l8h3oQJh2Vz4wxzp2l16VHjs
1YDvieSCdKYpvAcbeN9mNCZ32don6gwuZcjEGBNpKoBiZf0tKJgg/c/9FUgQgFrAtgZahfnD+zcE
gmnK0hK4Na1401LksneFpwPsk5tmLzdW7T9ZEvh577csFEhwEv6PEHGSLLx/HgJTysSC3g3CsGSv
NtdqP8N46W5c4Cz/70f9ubXQm6JHhY8SGgB0xO8fhRwAqiHy1Lt00cOR1Am7rDbkcaJ33C4hO/ms
Af9vxvX+s2GQh1WFg+9003zEdrJ5y8B9AoN3IwXSTLfUhJdUOO6OPf7D1Zhl5IeFEy/doYIl9E5u
Uz50E4CZ0FUlacjTVK/LE65qPrU9pr/kMjcmeZuUNrrF5aJf3JyLO75OwFEYp6G+geUzGn3t6XI+
RAL2cei20rUzfanjdk55w+Bq1xTPlc3oa4Gc7S86MSNpi3Io1H6gcqVtcKJ4NmxwUwdSjPo5Zsvw
GIsx+jp7MOTgKbHUzwz449AaTu05Jrcy7PjozD0VUfwLXHPYeKuGiNBW24iC/fQ2XlKXu2cYv5UX
0vbpr80jsmRX5oH/QH1n1D5ZkfHSKono3tvA6gHTEaGre+alfUZEUQCOHhE7dMpCWn459En9FCCw
ozejZXHRDlin6jE4trC7imT5DIMDK4LcpTQeizsywEe8a1B2YePBL+BC1s36nM2smLso0/41MgO3
UGYZvh0mbAF4cMI+CL4MiKrsdw5ksgGoBunvZX+Knc4T4m4W+DTFrRvhXtcmHhjpYQI28cVFAu3r
iNyQuStJvonWQfZzGVwzLXduDdGeUkzBPlnfH4/yk3E6KllMybF3IdL4sL4XbDOwgUH6WkujLpK5
kVdQhoiqMxv+4pOHnc6B/7u2Tw+rcNWieIH0BdTI95tpnqGX2FyRIAA1lt0qXXWoifuM5PMH9e00
2Tjl9uFmOgF4Rfb+MRi/5xpqvrhLxMii/VjT9RJIE9kXFOdua9JmfSS0cJel1xbmubLOl1bWcSS6
ZEz0Z8xWZLuenvj+g6NsQ1IKvs2TR/hHbiYcBFO+bhXyJ0aUdV8qJyMPvljRGPiUl7x4WSgybnOb
n6SAiYaNAl2KMZzBSUXA4nTU6wwqQRoh713NRj2viH7PwJdaGEgUdFzYLm1MX7VWOSPOCGIbgGyp
OU47EEpmcq8K0Wf7yaYDa8nKSbLvhxKpGxaCi33CiLsz3lL8a8lOR04jbVsv9UQPICoG3yFOchtb
V/jq9xJzPR6bzHO5F1GT3OOkqMa9nNfm1qR2/TYQmodWc1Lwo57o/Fpwpe5qp5vvPo+wxRmx+NIX
Wtq1Y+WUf9fKg9TJtXU3REJR31KbJe6L8X34QlIVfe0nWt5UMBWLoUozdOmSgsK0VA+qv4qaBjZ0
vRyRD57rdLoUjK3+Ko9d/ToZnW9IpDHDuWXB0q4PTMeH2NTrVwz+5vPNrAKEkJ4kX1xez0UbuQlW
jz2dbjFEmsRupQHxcLque9I6V09ZR9NKXEMKjtWFYdr2BWL46gLRASjv4C+NGcowEVe3CE1CosMM
QYs7orWCA2cvt3BJ5TCCMo5AlK6C58437Af8hinIABcudgWFnnZA7JCS0bQcNM03CNPqVTyW0Mck
O98XGj0ZQ2xjayrTqx3xA7ujI6qWB1dr842JGG7QFImET5jwjXW7knT5OsJqMgIdch3f4tiG8myC
dXHo+mioX1dOTYSKx9K+A/2heAVYuz16Odc3rEYObLdFc/Mz4Jd/XI1CgAM8OMqv85SIoYujvHmK
10DY3paMqN02hqQCbYiksOnlmUKewULJ3G0VobcuGVnarTNURC2Si6kAJydbeTuUW2Ofp6G2bz6S
8bYHI17dgF+GoUPGk+JqCDrtd43TQ9YaDfEviIlRHO0aO4mDGSL4RRl4QWQHzBart3GW2y808RV+
tE5dNp/LuoA4O8jE/UZTMZo9q9fwVEC1sj1VGUWEKcLYI9vx0SzR1bKZQncVq4XYeV6V9/Bv4Y8O
asjisujx7bXon0+yOWM5bEjHkg9H7CP6YDJfI09sNGEWuBNnfwVv5qG5KGg+LZ3na7nuT1o71i6z
kON+1CV+czZuPjsf7Tq+Ig7Xrq2uqujIxIwEAfjUsB98HcnNtNRaIvpIxa8FaK1VO2QZvXcL0pYh
dkjzHTYE2sJoKexdHhUy7Uq2Zb+8kdXc5g5KnXaFW8tNymqDJdp7+UghRU6PMJqSl70ndXFVJQTE
SLrlKj5HUkZedEL0vBAtHasx7QpEzF5ljUb4UrSm2K9rLx5GcoLX1j6sXwgS1AhIvbRU7UD6xXfN
Ct7VmqVKow5JcgTkTNCU3ZRoiOgZ8VzdQpVfflfjUpl2Dohz6U5pVeYALxvn28xgUV3kIuvvaJRT
lOWZU9WL7Wl6HBaOJqqgQ9YxXlJ360gq+X2KgF/dWWEmCWtajHBbtEZJvYtmvz5UWWrqHRxo6hmW
rmp9rDB4GLs5YwSkHFrLqS0Rau7bZBVcHiIzMgiaasLCpc0XIy+GkIufEUHbei4FnbY9An9YfNA1
/Es7EJmrZkfwlYW2XleKtKgtWh6Qf3pS7ua8v4E3OZgkKTxt9AUkp6XiR0HUxNqJhma49rSkvzGp
qKo9iPxbdohyB2OBSm7x93XBVLeFo8lS7EzSZ2/ouFELTZvIjsEBduxORoZ3cCQZSKcVmcHJqZYK
FO9USCCNeTHHF1E0NRRbMWRLJwJkOtcplp3C39bNg2JpdeurJP9GebPws6DUUt5BDuzkQU8NGw6j
1PH91hdhO3lXjrfVwvBOkA7EEJPCZcCyTqU6F2kxfI9P9jIdEkrdfe6Hmh2RZjuuF5tfR9dG05A8
h8HMOJrTlV14WHwWmFek0yswu9zDXGpcnvsN5ubtEqp5RggcgqIXk2G7TNCg6MOQ9/W9NwniW9Zk
roodiMSh3ksHYk4rebHi4Xasf5vVFQbcAz0+Y1vGvkXuSyTPl5TEP0UetLoIbkjukaqRub2wU3nR
w2FPHZWUtsaXNJkHUpaoHmOTluF+MYJeRihRUVkQvBZq4aV9XlElv0Q8ii0uRDt856uf0lZpFf+A
vpanLSHbfG0IlvluWeHvdQFTKzuB+Z8X/FCwpjkrVx8gWEJarWmtjBGWw5bZN50C8WfnRuhHduDF
mfyyYWaGpbxQqwbDS/cneKzZvml/4oM3yTy/gB8w30qWbLgrjYG/Y+9IrC6mROHGRNIY/4oqM0fw
fNJMU1d5kJUvFu4Z73LkgStUB0l0gTK1gIwKqz7IIyL4ph6CXe5y+ANuExzmC6FyREDP2bMxGmch
D46/gbdL0zbSuaTn2vEtbafMy/GOaAs94BR8qq9FDXuTp4DSm19NmKiwFtOV0CD4chQn8gtLbvuQ
DE1bZgNx+w3b2nfUJzJDZzDX0PHKsJm29BuGP25Jpz2oaMEC7bB2OyO52NhOVtPwHEshSNvrSd3a
qK++u3zAPxMlLeAHtJrtVgmoIzpKcVIdFG9E04JHIF54JNQ9Jsr5vPd9Uq0H+KkuKSJr+ll0uJwI
TO8rBbHIVC6p6NCKm4NUdAMIQVMWt75esTqMLZZrlejgweJZk+UqSVZ0iif5Sd4VSpMHhHYDNk+o
Ig9RlLixo2DUfF+paLKd1zGBD7yK8Zq22JibRE9xdVy44eZCFRBPvHDOUclVwhUvVsTR3CHbsnqt
A9CPXVpIeEdVqSPwaeOSXsPrndQtQGS3XBcsd1Ub8FNBEZyAXzRzGsl2ndIMwAflUb7t3FQvuFZU
LNC8I70T96jBJ+/okK63ldsEYr9IXN6hsarPbeqWqBvxtDekl1LYHlM4dNhMZvKQixQ7UXNEQB97
6lJ+iIGcNy1RhvwEhQBiX5RwMXusemWzvSoz9SKSSg6tyH1y1ZQ+4LUMSfbMADDA3izqozNYEkX1
zqU+z444y/VVdTJJaPWWxL8AGBTIp1wdSoGlJju9SpRNcUYYOVvrhced0AUznSqWQuzgXZG8QaEQ
nd4GTbB0k6zf9SSr3QGeLuNDNhUUGaJbuqk2a7gObQrF+jcoYnFv9DYHOzqRSD/ALTFOrJuoqJfL
DAeUuKy9WCfsZQuuCSz0qoswgIndbos25IAtaXQ3lHO4zkebkl3tqNxaDpIc7tUqNwA2QDBbOumd
YkcHmbKDDkNjVi5sgRxh6mp/xtMoqQ7JNKYvxQgY+AjDH2wCvcbxPdoj3u+rZKybK9Yjk7GNiVyu
ZVb0/blMcFm1KuNwnyWYmjzG1iTznrkQf0fmmokPhKbGHIVc9EsVrxgloYegd8WCRqrTDEZwbdEs
CsGqdsPIYI4RtETLsb5AZZ1BjA6odDgCuIrKncbENIZZe4a9OzLcNwfMayLWliezNgT8IDMbzdxU
IltRp7bN0XMArUIegkGRBxFKh2gN+4U0Bb4fC4uhV0vh8IPFyba6ix2rUVCOxbfeprPuJFKCcBhh
WeMqB3xyZVYN7zQbW5C0UgyrIqAUld7aPp3t9bjK3rd6qAI4eqWVqqsN1m1XBllkh5wCQWhJ0YAx
jncP4RaeTH2rFuV+WMHLEUfP0DyL0tUJKkiTE94iN6cUR1IuIPxhsqNqlGHI42x70JqfUDjnKNTy
0tetXmj2U43wD2tT5EfZQx1pJb7U49pgogFHtKotCr96KPgUoP2hqeTeVVlv9xO4hUULIrpS3QAZ
D46zpkH8iAnRYI+S8/wiZKvAx4DfVHIcin7Iu2wSiC0K2diHDsrENemy0fm7IrAFLnPgW/zSlJYS
HQGvrsykkZySjvVY4QqEJdUdwTH+1RUzbhCBdRnaPpThCicDyupsMihNkPCb/hp7Ru7NMOpXG4Zo
uMp6v0VwlyvW/cIyWNecFCukE03VP8V+23TnyZKWmCrVzaWgW3GPN5JknUEbcIDmIq32fPTrMxUb
eC49GGtJl3uSiW4taHWZwnClxOaK1XWxbLjcDa9HDi0bJqM7spS5RLGlop0wkdu6xpryd1mEorks
1MyeGYJH8PadX1+dw3Rq18+ReZvyBrBW4vPqPJlyn3a1zbK7NUu2EYiflldrH1uQOXumvuQTRZnp
qcBrXmaEJ3WlRgZ9a7J0mLtxVeQy1TCi6xYITLMdX9kgO081e/TwEdbguxpQXnjDHbtUzC0EuTXl
MrXANedHM61F2HvL8ukC3vLFL1bxvN/xWaEdL5OFVmcbhGDTzvJyXlrTN9FTGFMzdQUAw+mYDsod
ytQNdVuMJWS0+BdAxYYYnYD1w+TaUPlVYNs1iu+wPPMfuPrIdxYJmEeZVTnEh+M8HxD2Tua3Qs8u
va6GIO0+a+by14opCZJDg5LopFGYtrYXXOyWRgBx65EMpHBtD/gnIUMs2VsShfSn0xTLOBbiZEwA
DYDFhIRvvzbC2QUVc6lgTwIbmM4DE3sxUQ56JdLgB2y0eIxwMFqXP8Eksv5dJVuBXItkrtlO+NVW
V8uQz/ejK9lXmLWVcsd9bPsWwK0NFwFZe7+QBTCf16i4GiSPxvJnEvfxgvuXA1NwpnaPqVo4PZtj
iO3OapIt2IDxOv4elnQR+x6FWQ8gdMxe11H6764SU9Qh4iRWAGGGBiCMXMx6dtK6qbZQIddt4XOv
O1e76j4yBaYkcIzOQYQlMLPDzU2mK4m6CofLZNIjVCxIYx01zaoWHkT8t0SkAGuhEoAv9wj2+duM
YKMfTljWo43qR7kDacr1aGcE7iIsf+TPrcup42Er83qHqkwK4IpO3ywVyfE2EIQHTKjyKcYJ+MqX
Q6x98RorjyFB2Qg/txmfqqkVOGfGvVnj4rcuS/QTnp9GnvBcQN8tOGjNWF/4vYfRLs8QnlDeURRQ
j9GqohmFwRqdaQxo6haaN4PL2TtMZ3uYVrQZWZBpa1HiP+tBZ4huX717i0aqb6Tm9OfQT+Rl3Tj/
5lAtA6uGC/STTmDX3JGRhqcNGeb4fHkEJavM663N4BtCu1SCG1ihN+Ntwml6bTb0OBCbQra539aE
Hj0ylx/MNs0PW80Bt1hlRY9mWuNaNACg3S5iuCE6OHurL3WFiNU2p9N6j/MaGIJYo+W7ivLpt1bL
pCBX4pXpfMj7sQ2w7ruHoVf2SBzpz9ENuN9FmLMHhh30a1UTiHsS0MmElj8GdNuwrIQ8SMfl0hJ4
6NZtjB4Uufb5Vj9pdIa+ZYAbvieJndgOrJZK7LUqUX7D79hislIEcwccZ5OorWfhOwxlRnNfoAXl
F1kToA0Q6ZB9Nawc71ya+u9Nr3p/pTdZLxhNLlXRxrqk6oobVo97tN/ww16bZdpxq5vpvMfo4I0D
6r9skAU5XsBUsrqHV9nJYA5jR9XB+qu2e9Qvw01Ylb8nvRc/oDJfLuF9R1iXzyx74nPfbO04jgCQ
HUa515UNE0V6UwnrYBC4ettaNxYvw7A6ghO0xJGzbKW/3RoJ9D/Jo9Gc4ShWhzkfWNSWKcFhvuI+
w4gsnqK4G3Bm34cE1zaUzTOwSTDjCng6xckEoFTQ8SEpjdsugG7kjwHVMqZ+Ho3zfk2QrNRSQPAB
iKNcz/0AzLSTPLZYPiYCjD8MiMBrhdnGpGN11Mj9Nmfr0Bkn4XuWgmR3K00Gxy/aNH19k2OE+Fsi
Efdp0mh4sRdPlTTb+vqckmERKNlivdxjNwAcQlyOu7FUjAZe1OUydLKBT27X9yZ7KvIJ04sZWRGn
+Us0JleaZfMFA5BB2sVArnvcDA16T/hYSbTUyYqh5xLUz2Vb+RNIuZPewY+Pih1hBZIErHE5CgPM
0X+TZVmvNu3Dm+xxpl7HU7Jgh0L7PR9RCvuLIkypPdu0jM7KLaYOg6HSkcOwNM14tKhfvjfril42
UyE9KJLpYTfkWtwjRza6zSuVP1rMUnnrdFndQ7E8fNV8ifh+7KtCtTZK8SPXDbnkXVn4Ea3hkhNA
AeuGq8Ogbyy6DAd5v2MzOXGN7XxKlRy3+RuKWvHCXI2LsSKRotj/NeZYoP66M2AjwUHjmmGD9L1A
t1VtsYINYzzCIKPXKBSagv8kmS9sO3sQtOArtlKJiUxqhxaa9WltQaVPn1CelA+5XCvbOVmvF3RS
SdOqqojOpd/m/HIp9XLu3eD4mdxS9jQEAElXDD6P+kBh0ctR63u0KHmmiq8BjQvbFwC6cT0IAFZn
c1WTptsw+n+CHVAhDlCfTcXOyU2zA4a49B6MKYlclQTglJqS5gjuvPta6LW6NmvUY8jWp/E5yP1i
woTJYCP0Q9NfJZhnzW3qe34XpQnuduO8FftxHsl3Cv6farU3OBiR5AxNWC1DPrQxyqlHsvkEZaQc
+3lfemJfghzBgTUKp0YLy0XzBOFi9FNgAfycwWxgHWYW5DXvU3FrZ1QQXVh0hvk4TF2OLhhgfIyr
0e19SS1SD/0gL+ToInpIYhtd1Dj4yj0cUvJxZ31FxrPeyjB0JcIThlbxEhePtUVyleezq/ZwJ0Dt
hS4YEua04uzQmJROHTM6OQ8A6jFfmLQ7CkzGitaxFaVrOfilBsiu5xH4WZnjosZpi2qDgt3X4PjZ
MCxuxHVlpgblURHStwGcjB9TDuPXrk9kgppghqNFQzkObQfn+A7jN1u1zUTM7TIEnuywM4YKLh4b
ov7yxm35sUxkTNFEsPAyZ8USd/1WTtlujoD5oJpInOiqac1fJglO9yVD/FLaGhBNrrdoa5JON0Ny
68OpzcThU7BLcE2nLwTRICdSSZo8FCikbYuRGsa6g+wv/Kno6WA6Fj1WGkYiMMoS6a1EtzPek3QI
bwNID/X5lI/uqeac3pW6PnCqYnu2RgkzQNtNClwg3/ocdIOmuZ6bbXnFyKJWZ9BIDZdoiPRbJClO
BrOm+B/9EKV3YQm2QW3pZ3BF0Q7cKlxFSKqqA7BbgiICoE6VS7Scfcb2p4bb76jq6x0OVtoAvFmc
PptA9gJ6pCTMLzZkwssrIzOGwzJfxM2Wk/WrxrX9kOHlcHC55vT3VDNUvSe3vKs5a6b1iM843eZC
KJSxYiVAyjP8XcwRntXCihj0ryAbiXa0wjJvEXWRQxc7eHAC8WLvs4UA2we0X3wr1woVRGoI/wlu
BOyeZjh/iraCRUdzjQEvQL96zAFQId+miHcbVmiB41tGEDSBZ2Ju2UiHuJ1KeIYh+b2c6X4a9fwl
b5AZdukw2LD7TUI+h3a4hDpXlUEhMQTJ2N/BJunVYYvQY+/jReCySQ2j4dgAdH+CPDo7wcYFOpfN
Y+R0tgG1cu1se2jJmEkoOEa0GvK2F3UNDCjC3YHroaTjPg8jTAVR9CXywEMPKuQ+rl0T6zbTy1Yc
fDYP0c0A7BnBtqqXs/qlmDHsZqX1guwCy3sUPMixzDacojzt072UawQCiqegdJobxzGe3rrSZto9
aad1OKKAUTRqBcnAbWpWkDdhTJey6DGd17yGG33agyLV0qHEObivdDKKh4yW2pM2hr2ohIXoprMv
OcJ3xxs9RmsMIAaXTn5m4xKyKsRqpqiyxziKXmI2LMO5WBddnf7fwKdLBr8K91gmPqDUiupQT78Q
MJqitMHYD8+YVQMlQ+umqFjQ5oclTs6KtU+Xa50DRMfEQPnxN4ysfZg6jJPRiB2MKin5TZpQIT86
F1Ze2hHxuC89klfmtzrB3XkT1xMpuxXG8+szxi0m/jL4ErVQR5pySL5OkSri8iAlZoRnJPEeQ2Wb
hTq8Ret0IvSgnGPfR1Bn+yMeYzBNpKc47g1XIsIJXrM8irG5k4qmwMt6WArDIL82uYXV0wSCAhAY
TFTg8tDj24F4wrqqOPNFcNHjUKQTKg23qALDEuLNBorzHGtsqQK8i/pHqbOy+uHKuq/m/8fcmS3H
jWVX9Fc66tmQcTHD4e6HRCIHzqNI6QVBURTm+WL8ei+oq7vFJM20/OBwR0VFV2gAAVzc4Zy9197G
9EnDaGWMVlK1VKBiI3+sHFaZ7y5H18AfnVGPT8c4zuSlOdXAsT18byC/I3sM7NOxwbKxjfW+z89U
TujG1iFhY/AzSufztVXx85cr1aFVAMKfBL/vYRyO2Z0Vqcr4NZhGlg16JZO7axjf3JolUndLWbzr
90L2LJmRqtFKobw2NCeT0gF1tlo77XdtPpAlIossHlgquza5QBAV1ZtysLvypJnVOfF7M9fTr5A9
gppzbus0PlVPQ901SE3mVVJMs1jrypTb9DIotniTaRTOY8oXcwMTMBnP2snkNDOrrK++HCVYBHjP
05cuHKOXZpxFs7eYBNL1aKTBFyVsSnUVKv1wD2Uz1Daj6qY3cZnr3Qr3fEbIEsuf4UMxS8uvYZsG
Nmct3R13YcVv8lg3pmAf8rl878w6MdcqWudpizBT3GNAosZkUrN3V51LHW6FqUa5opMaZuvUSeav
U22XN/ihxd3khKrNgamN/baO4oImAnvEVVRjt13RQonOC87eVw70DoTMRpubq8AKoq+yDVvh9WYj
+1VeVdNjrs3TwEa2V9W16LT6eQJK/jh06XiisNnPkMWU1r5rAd5zSLN8Ree7IOQy3etJUqMZkPMZ
baA+88uwN05Lvp5hNWsd7ZtqCgjoNeIhPctsQjIHjg0cI/Wqyld9pFVkBNAYpzNPEehbPovxrior
m/KpnfXFus6Qt6/niM7vTcKMeKcqTUtNGoYp4RCmHU30NXRECJmwEH1EPN27uDYRTadl3zyiO3Ju
gjQX6SYsAtu+KUn+fqgJtESwY4zmd7fs04lijNlO62Ay88IzhzH1m9AdF7ZDakNqBhqWecNICu5Z
K8UAriOr832vDtFuQMxcnptYmWKO1CbLt9sU1DLAydGvATZJ7WfQ1OgM07qZeVUXJCG155b8Xhb+
gsZnHdjGqjbt5msdsjb545Sj50g4urMapy7Jt90cTDvKWqGxbp02j05RUyk5yYZxnvlxMHf3MzKB
1ucYOX3LLRE9A7J3nNUQmeNpDvip30x1HX9t5IBc2Ymi5EpWRkzrUnNKdIvTLOmySK055bzE8RUM
v3u+2BtCT+RWJD2UPvRhaK7S7ZV9QfJBlZO7uiJwtGWx6jNDWdXBLG+jiJPxiiwu4Pk2O51mbYzT
eCUTva94JKOpriJmoHkVNnbGjCdcBFdh3zKduy5o9a2gpPlAYx/lQ58CpfYYlhSukzmuTsORLZbf
Y93pmdyWUEJzjusvaa0bd6o7BtmKaZ9xo7WT1M6UqmnilUon6DEMWyvjjNci6S7bJnE2TEZOtCFM
Ndp0aqV0nk3zSmwy4bbXZhvOi/bP1M7LsLGuQOuAec1LJvGVMqfO5EfxNF3FSHNv9biu89PGtcrI
D4w+Cb0a0YH0AzMIHXo9bDI2TkNXfCkhUNbvzS6sqGUKs94ILU/yTVcZLvUfDoAUYeXYe90kuq8F
a6/hZQIOzgMWi2Je1yraN+pukR36auTGUNJtvT2lkzKVjyKZndifDcV5ssvW0b26Lsbe5+OGnpDk
RU6++9i6xr5WS3nej6RceZCQqLI7eV6caKVCCTsSnOQ2bBC0z7XZNy/MoTS30lhdikVUtlWOn6Nw
vCYhDPo+SZp5lyClyKjBKrRmkQel903UmHdiBEx8KljvrudcWOwHPhZpvtGVoRYHq+RAPVLZ0x1C
j4pMTh2bKuqwVdJs8jEy931y9CqHVlggv+COIIBDpnNhHh0o4Tmk1FY+F45XVdSg7Yy3b5YC7VOK
pmOc9NCLoZEfubU3+rzloj/loDgyqSguv/6L/L4LBStRAJbaIGX4FE5yeVsSMbDNaeH//qVITUas
Cz2KVeXQsAWBR2RTWtleJdAV6E4st6GVdttI1MURVsmhqnbhJS8p7T9DISDRHSj0oqEq+Ox6xwuS
qlilAWkJqZ3H2ylJrFXVzcdMDO8MkEUwTCY1eDOUgQevLp2qOUBC4qIfmLR9Nvfj3mEiPfIA37sr
FM14WjXwp28GCGb23E7HxPWQ8BE4O6AA1wORrrPepO2bNOYROeU7Y0OQ466xkcctQaf+9djQUIi3
LQ5/z7Xqb7GhputwQGMed+UxPMh7zw80IrQqJnZG44FKFItcXdVK7HpUQJpbBAH2eca298jze2PY
W4aFi0+PEWHBVzj06VZmY3I65DUpkiJ+mVbaOaoNsW4cRb/sa6f3kiwKbmprFJ/pLHa+hkbm9rfn
Ejw+aL4N1kwcNcuj+OWD42hnY9PgobYN0nkvdpGqoNLS9d/NKhGYu5Yh6VC5I/1ZP7iQlkQ4uQk8
xaVr98aKiAH0ZINaaQ/zUB3Ddr4dKjoQSHpaSG+ZJ92DD06JREvrhCO8EqXjN/onNDcnmAiPGO3i
YxnTh4aN5c4Wr66lL9h57vD1I0ySVgS0OSh42cI5r+ziqaZLvWFX80z1K/fwVxjrNOyHI1aetxM0
110IHXx/i6T54LrW6DQKG3q+B7M3NxVxXV7dGfYmd6tqrYTW5KkiF5uPx8u7N0tiMWMGsTEGnNc3
i5hkNOqUvpKkmIGXHak7Gr9pMxI4uJJGWvuaqFGSAvf/7c+f212CRBZ/rY0D6PWVC6MmICgfXS/Q
5/xzpuTFzaRnlFKHccgvP77LtxMAFl6Ix8v6x3p0CI6J9Tap+trlWkXobNVhqrdipo/w8VXeG6Um
J1qsRXz/4pA+wLE8oIxqM4GOZoNjuKRv1RX56YQ+/sgK9N5YMTWcX5hJ7aUX9Prhzanb1jYEJs9F
rXUxyim4MND+fBHwGFR/LoxgWLEJSEz/41t870HCvyMFjURFbLTLI/hlelESlfpnx8l2HrT8a6aF
Zr7OXKkP64+vc2iVXb5BjJU2hk4T9ph+sDa0iiD7YLJcrARYBUHA8sUlUqzpSGCfRMBA+Exnfm8Q
QV4MuvO7UZXL5ZnGTZvOJVzUw+j3rtdoz9Jc9gIg2Z4BrH2VaDaBc0MC21CVxwh8740cmI0Li1Wn
bn/I14yAcCQTNlbP6dR+QwbMdUBo0Jp8NOfIInXsSgcPFoLoHE81Dza0StPPckHgQ5IG67yujP3H
7/DdSy0ZrRrYCnBjBx845awgbALD9QwlNr4BqiAJXY+rz1UcHcsof7t1WaK1/3Wpg8WIDYbV0Why
vT5ygVVr5ImG1M98Mr5NBJlkS358a4ezpmaycVmIDupPwrN5cD0ON8DcurTzB2UQW9xHI9Ksyd2k
S3aAro/9xg4p4ehT1h6ZyQ4f6s8rAwbCU7isuofexUTr8DRqWuc7ber8yMvS3ad0fwHji/LIN/je
pSAmqszN0AZN42COsQDvZ5NUO0yzvfMDSb3hYYu4k32jHDsmHL6/5a6wiy184CWN4fB7y7Ku0eIQ
Fauij+d0XMTnJh+aFc0J6yZzsmOuuMPZk8st5lxIMWgWAV4e3JmQHcEnjtv7oxKjkbScrfnTNIGH
gqZpWfJz0L078uYOp7Tlokwn7MuM5aDnHmxCY7OvpV2izHRoci6JOemuB0Vy3+AV3rDjMH2KPOVJ
1NXOUzSNw+1vD1m2NLxFjkc693zw4fchTbRmyqWfT43cynRTljd6HnZXeeSYPq3WEslIeeym3xlD
OPNd0GYu3ENcU6/Xi75jM89FpJ82CX0aS1Nmjx2q9SNsYrQEH9/ie691ceMbzgLAZTC9vljdIQxh
byYxSumx5+bWcFE2UXsViCnayBqxmVKV6pHXKt4Zu1imwLSCHyTc45BUnsV2qIZpJVGiN9qFRtmW
rotjyW+ZLN1d3Q/DnR3N6UkiW+2aE172QFFY92scuzX5N7TKAjePqUxh1/CDMtBXgnDxYzvod39K
FGoLQBCN6eGQHzmkkyqdIEpWMejV0plXjBJz12RKu2ssM3v++F28N9ptrC4Y0tEuqIe7O8yeRa5b
Q+frqKIVNIhKFvg6iibEMmNxSpZqvMa9FJymcdbuApgX/ebjn+An9eFX19rywbE3ski6B4qMhOL1
cGgocmpLgpGfVlZ+Stkt39jkn+/sME7XVTvNXtlK87xV58o3sxIZN2/Yr7supZWCwOnjH+e9wUnU
jMM+G1iEcYjiQcAfBqVGi3keovw0n+R03auYK5TI/JZWoU2PaayPjM33rgnygb0vkFhWq4NlashU
dVaGUPo4gxLPmLR+aUVJ+zqZnD5d0byjmpAHhn1k5Xj3uoQFLKRKZAmHiWiCLvgcUWYjvFy36B/I
YgHHduSQ0k2JsM0qarRJ0to48srfvS5ww2WWw8h9+MZLGY1xZxbSV7VM39lJalnIimVyGuD6Xvfl
JGiKYCY7Mu8sj/FwoPFpsYQBxAbguHwLv2yKB+S9nabj9ACY2d/H8diutc4y7z8eQO98UQT7YBvn
A4YXecgRQEuamdKdW99qysR3oQ7tsQUgomjDH9iWe6/VRs1ja6DD8+/0/cdXf+fR4tZUCfA0BKq9
w30H+4SpSUXEUMoS6zSxUM07ZDJt2aG2viw0+AF1ewyY886kxUWpprArWFzsB+OXlQzSrMua1XX0
kCGnsDpPFNVTO4g92xz63/9GQR1pyyJN6rJ6uEY67QJcthzpG9mknLZW21xHKHvLjYo3MvbUTIab
ybWnq99/tpz82dLxYDWimF+PH4ljwkRNL32lm+V2KkW+k2al+rhsnSsNvToGwWa6/l9c1KC8oYFG
WfbOry9a5W2sZiYrs5VG5eloUPduHFN5Dqtq3KqFdkGw7pQe+VLe2Q6wDWAIazxHDQL/64tOQWJb
mRFIvwzyliK33t1KMjYz1ocGC+rHd/jOJp1gC9zUjFoudnjo7yUKwq4f2HBNeIt17GMn5jDrtwp9
zJXEve3pMLo3Mp2bx4+v/CZ8lKWHRigJsgs4a4m8fX2fajGzxE8ueiIqBfQnpvqipgn5AwPGtIkq
nXhUvWrMZ6cKKrzraJQRcyiaepIR/H1PNwZBojYU0RpVE36Bj3+6974q1mU+LIqUHCIOXoLZD6rC
zM266CBWc8hKxzwUWud0xtVVEPa/S/b7+TCoXVOBZU9GVsbrhzFFjrDrmiNL1FGzNiX0Ao3i5DbW
pPb7C8DCB0Y3ai704sMwHHpFehvhB/MDNOZbtryfC77yLRMMZxe3MS9dLU/933+cBOLCvQOhT/7O
wYeEpa20EHF3vpmX1ApE0V0OcTH5boCwxCDr7ebj6703E8PYc1ydzZxDCtTrx+kUKrmbU9H7vRGo
uzHqBB76Vt7jfhSwp/PgwirL9Fjd4L1BA8iUHBeQlws18fVV+zhyhxBPgV90pu5Zbo2yLIuVNcJA
ZUES6Efe5DszhY5C2NB5n4SBHF6vcpiBaTsPvjmF6Xllxs1DoxnTlnpa+uXjB/rOrVEpBwXH/VHy
tZZf/2X5NmdqnfOcDLQhkV/aTm1jI7YwICod4m9Q8fORbdk7FzRwWbOI0+tb2H6vL1iUBg4UzBJ+
WofBprCGl9yItR1RaRX0o7I6MkDfeZTgNOH60uGFKXF4LKKR3tH3VQe/ZdLyUfalW3QNBupy6xg8
/CfV7WArtOyDSEAD80U1+WDisyKkY1Y8jr5Momln6lAL6ljprpMuEWtrkC3HT7W4irtWPWkr/DVm
686X6tCFX2NI2N9wdRsQDvRm1y+BLLZuBrdh0HQXDoe+E8ZDsiswsezCMJXH8GTvHRjwKXBIpeho
vg25moVOhCb6N99s2hKJUIARy9RG85SIuuKhRMnBLnYaw0eX9Xhf1jHcEaRCyovUyxhTCECAdv3x
2HxnDaMbQJtMsNexaWC9HiqqUgJGbRgqwpIKYqPcWehLPVQWFF2VMNLdrLgt5spSP3KAe+/K1OYp
ZNOLgFR0OM2YHXnwUTj6iWp/J3DCYMM+ywsc5aYvpJY9WG0fr4bW7Y7sNN8ZrrRA6CtxZGO4atrr
Ww5xfxWyEqMPFD1CXmalKzICdd+s+2Mx3O9MpVC2l+tQC4dvcnCPusxCneVwhNkQLOJ8Y8i3KHVG
ergj4sZpbnZ2rfVHbvCdz3+ZaYigYGOgaoc19EmYXZOWGNurCcKJiiIWrTa4jt08jAUzAGiPyvt4
GL15poxmNpjm0pugnHd4QqH1X4rR6Sa+vri9aEVUbLXSGLZIKX+3L6hxKQYshAp2Mc6bPLoqyXor
seFgLKLLE7x38SrtHXRGVLSPbGTeuytIUzpv0AFac7jaF6KaEsdSJh8rMBX6vDE6z0S0EiFTGjL/
40e4LOOvZjYgghQmoaRTYEV4e/AlOthkUMKCTYiRS1+gwKbVP88lAJaPr/POTTH3cODReH78z309
/EUI9CCs9cnPejgIBp4v/C/k/IZuWT99fKk3w3/hIlpsjZmxOXr8ZFv+svBZqQuCYCmYY1utd7Jr
K7/FXbmWnTJtKH1PD6rIhs3HF33v/ijP6QtOlpPAYRhWBCMPs6pAdIR8DW6GFt8UEzU7WyKO/d9c
SieCYLk59kqvH6WF702gWlz0TZKUWrNFtQR/Dkm8a/+9H/fvz+N/hC/l1d8HQvu3/+S/n8tqAvEV
yYP//Nt5/NyUbflD/ufyx/75217/ob9dVi/FrWxeXuT5U3X4O1/9Qf7+P6+/fpJPr/4DCwS+oOvu
pZluXlqcOz8vwk+6/M7/6S/+5eXn3wJs/eWvfzyXXSGXvy2My+KPP39p//2vf7Dj++WpL3//n794
8ZTz5z4/yfj5qfiLx8/z5o+9PLXyr38I7RO9V3LCllQyA+cHE+Lw8o9f+UmOXtZb21rqNUXZyOiv
fxjiE3hGzk68PItO6rL/a8vun7/EF8/v5+AAXNP54x93/+o9/eu9/QWC0FUZF7LlL15OO7981+Di
6ZcgGV1Oa0ubapmtf/kIJNSRcMAiu3LVCP/JdWxcB/IpQHRLv68tdpO6tcdbFYu3u7tE+3njxpcc
lwhH14gqJcYwrzacnlB910ic74r6s159Nqf7aLhX54uovuqI9ki2LgLAZNxaAXi5a6t8duyLcCQB
7sYUtz+f/28Nxbsy55/D0fVqVP63o/X/4xhc9j3//o+3/GYM3g6xnF+a7Kn4/moILn/qzyGoflrS
4lAa0EpmETT+OQTNT4TJsCAiqmI21FA+/WsM2p8c6GsqxZGlcULV/F9j0PxEPQEgGltqFtVFu/SP
n+5/MAY5ur0ehJT0MNtSPuQno8L2pmCqx22ICBnvkmbM0WNquClIjIRRJYyETahaq63nUqdg/pIh
GmO452JQ7Ku8zoJ9NNeqX0WuujIE9XW3ldUtjrCvFfv+vQw6cZmPpXua4oo5czk4noec+UEEosM/
L2LSmOPZMs57t/FNcOj7KnQtLDZ925+M8eygNAupOSrwNHBqiYEEC6XbdoFFR6ORcoPXc/4y2mzv
xx5T9B5/EqHEvW6eimS8LdwyPh/501vdbvACFP2Am6INm0cJowWDvGw3sACuM/oFK3csYLKCpHA8
JY/CLV7WxM+wsK9Tg+TLVYPnaNVEsbmtNR2Qfh5n43UCaGS1bO48VkgNyQoqflAo1QnonWGbhYW+
wYrfPw8ZXI1GN14AX2EsKaFplBj6PS11kxMry6fVoGSU4PSmP6ek2p+IjPBq0KPC3g+9ZudQAIC+
w5Qm+GjM2uhRLSblGw0tuRaVm67wjLH9EPF0Mrb4uVe2GJUvcyOQgHeJvZNSx8lWWrX7JRQyPQG5
WN22nU4aqtFn0FTT7McIzWuXFv1mDGjStFE37XpMuPuoDAJ7XRT6VjZqsXMQuN8PDaS1Dmv2eajP
9mkbmbW5ItSg35WYcDGqxpl5iiNaeF3VzPsMi/2FHqsATq283LqlmoBhThZjup4X8C8J1wX+uvCc
JmjWnWn+YFNgnfZNh+w9KOfruTfMa63AiGFVOR4txP9bp1aareu27Wk/x3jZ9NQ6wUcCVBxW0s4e
8O+HvNR7LVMGYB1o1ulPadsa4IeHaydZmxwn1rWuiDvoIZm2NuCEaXTDVpY5B6tqtDGNwk3AfILO
I6+2rUztb2ii+V1s+nh0mbq2R/uBuk69GdigIcQMWkyCtX0Cb8o4JwzF9DiMA1ay43xtBxmQbsgT
+9yZ832U13JXuVDCrMHd5n2vfqak59wZViA3gyuE4rkqfLjMyhxfdlaPHD8xHsusi/B8KCE++VAr
TgO3iJKV2uKfpQaEFcdoE/EYZdGMJLTvnzEQTF7Azo4lYtC0dVuNYu+0Jhs8tYijLTL5gH+Z0h8K
G344APgMkgoYc3cCN6fjqvC7suP/TrzLfjVZmsDSMdBbMbPxK8gE1cNzOn4rtMi8wyb0NVVEg9w6
0y9E059mwAw8wprEVldMcYkXKvBbCizbAd+hX1ZgwIqcRyQh8p7XNSkmBRLrnTW6ERArcEDjqjWj
yF5VU9Z9rgd3TlcB7Xxk4d2jQun6XuubBednDJuWAGp1HMtdQczGWlMaFeBD+lg6reoPhh088Kl2
Z0niZNd5NH62A9fedaai+5a2jEbkivrlaCQ3WYzpYJJjvFHiNL0KOrzWRiodaGzD2F3gBzGgBpcJ
fayirNPPljaOOzgt3aXUe/ulHiNxOjmo1lBstzrGchl7WBMGWGejKs9yQx0VfwgV7VzrZI5pJBza
eo1Lu7ggHzbBmpWbmLzSZlvCrloF3fxNGZrpPCKC4jt2Fc41Buy/bVW1kTca1rhpHQUmAwa+FxEA
MnL5+7ZKOsmTIsuHUy2VBpaOaVNl6X2qGCYRA0PSAGpQunw4cbq4dy/jciI9Rqm79KHmU78o2UAn
HoyE+bpUinMnbIy17oTanqUsClYaHAt8HNgk/Mw2iruxJCp6r6phsY2CtK3WiTb6rDfRKs6VE80O
hzWAArmSJtNdVhNhAWpCy3wnVj6j8rdO5zRP7uhdoTkcnLNwgK2I41RbU0rnuZdRsh2tYE2TOmzX
veKGe92IurMQDNcSFWps8b5A2Ur7Z72WrFhdku91COUbIUDujZCU4TuYqYf2HDdmRpQ2Ruj5PIYS
6veACEuaEhs6W89W2nzJWuBkbv9oZ9mFAWXJQsCLhTBMIIMUlhWvUOBhcg3HaifT6gmyynSuTGV4
ZoplkBAuulPpLfudLnWEeGModtXMTJnM7QWlef1RCUToh5mRnwATwBsO4+ouje3pKyc8xwdsCi0o
7TJEmH0LhnAuv2hZ/ej200U6uJfYeINV0zffZVM3RK6jdGBi9JktBiol9ngx02dA/xf3e8jep9LW
Im8ynGs9E6h1lOFbMSjBg2yraK2nRbwOi3lm2XYLj4TIZB07LoCvNCIWC1A35kAdzF0YaOFlhnR0
3fUg5LIsdlZtl551ePtqz2QBLuEFD/nOiF31turt9CnniJqsYLbbHja4YE9iSb1tYcwx23XZw0QO
5glginnrWBBtwAgEJKnb5WMH/cEgKaKDBWdjlBJapX+jSFJthFXE2C+kbpMq3JrfgbRrl26Wq9dN
FdnQMvhRL7ElT7ia2xPNSaaTwQ6Dz2U/mslpXNbZ1RgEz2IYspMmYBGzgFWEtqAxQ/dzO4xzuaGe
jV3Vruy9m8YYVKUZfamn2ASUVekQVZWw2hdmMBY+mOO9XbO6MC87/Ms0twxMdZ2UWIUo3lmX6aRC
ugozUV2H42w/FVp21UOh70GIqLgQorwtznnF7Pgl5OarYZ66z3qqPrQlX9ToUMKMYXA4OE7gKoC6
2pQNqQWC0Jt7LVDKXVj3ZuQVbD1tIIfqQi9hE7GqkDysEYRbj1WMdyms9IY+dB2cW4AGLyKwqjcY
tMe9aNN6HSn17E25g3O11IFIwPhVnvkZM2MlVCo3Xt4vJ4Y6EKchVIcNSFSA/Ib0NLPRfEA3wdkc
Wfo2yvCxrUAZpuMqdfPI67Axbdwu2iptVezKPj+H7iRW5GHRDgMUVHpKD3cC3COuhbQzwG5J3Fo4
zdLAH4LO+CrpRRDU5yjjqkhEimXbAlOqLbyYwp0uygDG10xo08nYiOYugbnIEiLg5/XCGb1BqPVV
XyuV3GWoydcjHzvZJ4ml114MJuYr57sU6IUjBk+D6LolriFEp+Eot2k0MnFhVFVWcrCqz3OT1F8a
JBbqGTyQ4CXT607cRpBIoEhV9rwpKecF3hzbX5u4nzNImLGhbQqwcEQ1g/01rcS5N8r2R6MrP0pp
6beDGzhrB3MvZiHdgQsmq/zJ1SuJfz1Lapjl0r1oDLtjB5I7n+FGKcmaX1VOsAJshUMaF+tueWsY
bbO1OTJsarC/N2bCUKkdDGkSkGjSyWajYsl02GvR5SxzjfAZE6KU5IVfmor1YLCX3GAmA1kR2pE/
j2Py4uSzvXbIBdp3EyspddB0BzKs8nkT9Q7k4nxfjDSN+/xrbWiEbwfgbm2KtWwh0rPCZSeWzzAk
iEAR+Reb6JWVHcdnhjnf4gKD00AAx1MizYsklc1Vm6Xhnn3KdWPUm8yqLvBNvWilS/O0uKlV94VY
p5t4NJ71VNsqAP12QzlrZ3Dg7wZn2GeZfRVQ1sHsJ/YwzVtqtgB72hqojhFZ+ybEZ45XlsaAraVe
Y7KnH9R1ZkQgSbL525gEiyJkABxvuzIhnSCy2ptprAV627gcIHN2ZU4WtS1NiERp/Gyzg73WKMrd
0fiitBhJC7KVNoXXiIwg4KrZ4JW2lq3nUc9vg1xPVrM7wqNE+3QCviH0B6gAl645TbR63KZnmxsH
1ilmeMVi1QsXQKsyXA9wbaeNm6nKOrKa5Cbs+C2LuroR07k6VMqudZN451Qzp4UoY3XNSR3cK2Gm
XNlzaTkeZY35wsgI/AKJGHLkglxJYG15EdFs9XTCa6+MxUxvVzHUEPgmJB9zXtx27HLGeIQW1OLV
shFq0UGl+LjqAVr4upExC+dVtEuHABdXkFCOL3jBZsz8w9qr16eJ1GD8OeF4nkuDHJL4EWA1D6It
RmVfTBk7iNzaNkE3ekRHECeHp1xcVSC9kTs7N9ksi3XRPRaAXVhMuts8nlXf7uZ8Z+lBs3EcaB6h
aZ8UuRxOIl2HxgKL4DqqtbPMqIE3dDNo5bB+wOKq39RY5VfAStt1AYPk3KqhjBhDXXh2kuVbgubC
vakpwbZU3Zl4UPJS7NjRziMxaps6t4wtMpsaIoldXyc5w3uGkrgYeAd2FuN5b8bXQHRgcMhB2Q/V
nJ0HJJOBOy7cxIcnnKcbGff5zSzH711Sit3QgcUjvROPN+63iB13pxRnJp8deKO2Nb0YOdG9rQ18
smHo3ohpSB86IG+aL4M+NPxhUNu7xiHRgjOVayx/QW6fhbHBv9I4vI4DrRi90Soqf2rceR0JZgRl
FpYXRosrxygeQ8hZFwI+cAhISIG5XMROC3pCIRbDgcOcZ7ytIFNP8O3DAutnDqxIm1KnKq5go9gc
I5PwCkKmC5ygyG9Mc5abqFFnr8a+7uVL1EvTi3kNcoNhB1+m/o5NuXwwpZkNKzkyD61CSgxGGcOA
HMxA/zzWjtiWiZXe9vWkrqEumRs5N9keIHJ6HifGHYOBzU8nJ/VkVto695tqCXEYlXpPNnnsU/4v
WZ8T3m9Ut92K84ex3Eu0UoJxvET85tw2AOE7Tqmt87gwFE7bwZHUO6rqvEOw6wEVmO6c2aQh243K
t2CeJo8IqfiHkJbzSNE/2cOyG+/+rTTzepZI0VaxKXCHx9AEIxA/OxiPwott9Uk4yXD6b0DP5oRC
Bwgp3e13ak0+1IQn+qJKrIsk7gLPttyQ3UJ8zbEzuRCj+FPn839WmXtVv9u+lEsFtj0s8v1/LN8Z
NNb++/Ldfdo8xcXLq9Ld8if+Xroz1E+LSgWhNmUxAkWW3tXfq8ea9onMLZTFiMcNRNUqncI/y8em
9olfEaSP8dLU16U74xN9t8XcgRsQ8Td/32+U7g67QlQMObsgIifGhXAp+6BbkzMhI8lvhnWSau5J
SKDQCeWyY8Lmd6+CqoVbRNOCbP11jdqOKyePq3lYK0GMelFlxd6NMp++/fLY/6xL/loLP2z58kRI
i8H4STGUj8A5uBlOhRV6Bdzp0GIgtkZqif8lVHZuY8cndle090rRzqdlKpJjrbw3OWrLtTFA4+JQ
HRWd0PKz/VKGz8EsAzYs4b+EnN++ZTV1FGiYUDGaldIX+ezLKUaZBqA7G9e244afpWjEl4LCT7Bm
Dw9eRun0bPRCxdZCP2/UsrhAkB+Zx0Rsb9+GoSIExH+BToA3v3S4fvlRcev3qYVPZy0AnN1oqALC
vaUCvvlNjxelZVqplJ554zRTD5u2Sas5wwBFECpaKtmh6kgRLjWZ18O5Uw5W09Gm7ufkMYL5xNT5
8Vh4c5PohTE/Et3NP9oby3EnZSJqPXHWdgsHd44m+5QzfbP5+CqHzUA+ZwsRE68diR7e44PmC23O
BNt2LdZktrRfeouDe28u/ZN4fvz4Ssvf9EubZ5k4aCWhDdMwbVNjPHhp5uRWOV51sY5rwbGisAIO
mD1VVWj3ymmWmuX0+0+QhheKXbKlCLY1D7qPcdcZnQYsYG1y7N9FVj+wFSiV35SsLhMiae42fWmH
toY4+G5AjhoNQCmdOCVg3LCW0g2FTs6/Y6zvNZVuVDllVx8/y+UnP3iWr655ME/koBwmY+aamlMv
W8hgXou0fgahYT1IJ9VXVBvs3zTHYt5kiqVDgh1JZU5fOii/fHR2OMLYgSHCNZXgpE9meUWK5XiS
KiUbLzMZOESiNRgC/+N7fTtu0DMQesPUxAClyPL6uoTTgJKopQaMu85u4MtETxnx1iumXxv8hZWn
R8Rhbz4JZkD+hwAA2Y2GTvb1BVHuYSKtTXMtpFNdCrcivbIjkQAYtZMo+4/vjmbnwaSP3BjsKBci
I13FfXwInxBlXU2w2Pp1a1Eb33btnBQnFWTF+SHBE0xxmpsMNiGMZEQjkkr4SgsmTtfEJLs78i5q
8TRCy4aEEqZp3yDrotp0QuLdpGyoVtc2FY0JMs44VohNkI8bZMo1ZmD5Bc2Nfsu0JgZMx+2o77pu
aVj0TTxAPfkv9s5jyW4k27L/0nMvg3KIKXBlaDIEIziBUQShAQfgkF//FjKruzIis0ij9ajNevLs
WVVWIi6E+/Fz9t6LlmgXVXiW1G3XQ6+4XEYiwS+mlZPGJ3+dGYLppIz61T4HZRqYe7uCTxW2hK1a
J3QNs/7qZGSoh4u/TM3VxOzFPeEHCcyL3I3FNxOPmbHLmIA94+/25Jk25KrDQKZkrkikw6B+dUOe
DKGd5LAvY8HbPnbBeMwg361hXCl4W3aphuI6N4KhD2kBQfdIhMzvwOROIznBlj/eiYIA6UNreepZ
LYUQBypRqQ6wZBz/yvFgAIRlZ/gqMjsjvd0YifYJZE7/FJMI79FwSQrAEByol+Qbq6MzO3tlJdaS
RnHct9xaNVnF1Ifd6jmP2oCuRAjjsnILdU0vqdGxtUWp+VYSragAnpaZic8x4CAD16wpFac4i/Sa
S6Ki/JM1D4QnO4xR6HjZTvwhUHoyjsZiBp/pDOpBMSEamQwZ09SRnkfspG/ew4QxzQ9OK/P+WC1L
ZR3X1tGKhM+1aZI9USp6Os1rQPwmfKMRTg2xh1uvkHC7B4gHcx2S0mqTleX6ybRvtHbF3jbzEvcI
CXQFMvi+Xs9Y6DhomEbJ/x93rpPvBrKk6XHntfkph2tUEJ1dyMu+57mnob0K1V/FeRY80C9rTLJV
48Emwm9sn/yY7LEwRSIRRDPIreJGqhzWJQ2X+Bw7bIAh04+SHAet3Puui4nHjG2QDJes6xQblaIH
t6u73mK00tXyS1f3FEyt71fEeSpb+c+t1s5rXJOuE1XLOpoHQ5RVFlmV0aLly+f2adS2eKC3PhcH
2xY1UANaYqRuFiOeKbK5yS6qEkSP0fba/ODNbzLapWrEUNXH8VMxjK0KZ3foSNF0CRTfgXfksyAL
JbtoVsmwYx61IlraJF9PEIHZ7gQfkc1nRYPg6NVNQrZj3fEvKQQjrKS3iGgjman9asOtCG6yvCEK
p7Lchf6xX8A0yYeR9L51TQn4n6bY/B6IAXCoo/xl5vXCVEYGaay/SQK4jMj3yKbdAaDhY4CKuzQ4
uG3Oyzy7YjllKTEu0BZqQaCg7SuGAo61DreKwmrawbpXDio8vpuHChtT8pFNMM8OjOFgZrG/tTdL
HIwpucm6ItZsMp7F2Oa3vgkv9ThkMzlyCfml2Rlc2zQTyCQs/xHdvnHBp2u80JtbEo6uwrqviUgK
PhcW6WOHNnWkSKNNHB98pi8AosrujZgZ4WjWSPTo7xQ9AyNFGGN6bEen0piqpu6T6VRdf2d7Q9df
ZuCa7kc7kenZICGbo/agY1J1N/y60R78Bev82bZKAxxKPaT5lSqp8g6dtfTWXZtkXv9x8hrLaYnX
gNR6AiJlk4BXZ0X3PS8KIsVEm+X1iW+zLpmr9Y7/mrg0sA4ltSm0vyEG5zEsYk4jMU2rIHdP9fVH
LxAuzYgK4i59CWAsnZdUR1qmxufMF04dLSZ+EMZLffGBSYLV7cxYFR8poo2ndHV0tW99JXeBV3X5
jnji9oJULeMFJs786pIH+6OmCrCPsmvTWzX7mbqrjKr9ygRLfZaNPX2wChX0kZO0/qMxaPlkdHhu
Qw8P5d4jfR2EnfD8j3kZiO8qaNbnfrLJBV44IuZ7pWXvXTTxTHoDi+e4w02/8C4ZkljTxE7yE5H+
WXWyFQ12UXv2rl5zayUFP5/GQ7f0DWCAIg2YY2YBvQNAUH4ZKj9WVwVomgevSFixyIlg8kir0Nkn
Rjqh7JGyepqMiWUVHtUaHzWCgp4ccwmdRwK5eJ2CjPA5K+jEU9IW1h2h2MIm1HkoyVrrbOsV2JSs
D1ZL7PVFjg3vRGbYkIRD0vC1x9ovT02Rxd25Zwj3ZSp8EBMWJq7n3ixBQlREO+idypf5ZnDU+qHs
M9FFYKc9xgrSJWJaJbax7isjRoZs1qXV8Ljz5rUCdfPFJlogI6i/p/HW0ifvd6V0aI6OK7mPx9JA
gkAqeM5kCsVD9zAZGs6SOdjjl+3RfiupUyiw6MDDYxL80tB0s4msI1kM1xN8DR/q2+wwTqptfD15
n9xtGWWkA9ZL+rxIfj9d7Lyv6SRPRhpZc9dau7To4DgltKzvVrG23U73GIFOI2GteFACp2UH95B3
wqDLxFdgnZMCPtsEUORgXbr7YrHrz9pienyz0JEbdq3DHvJgwJIWmGrH8rqeBtPcpzUhnrWR2/HJ
6+vsNaW1nUe18Jjq2LVU39wa+QJIE9K+jj139EfuQ1wgOG8p6Cu6tcMTZZqzx6CVxMeZOdAWCrrc
xv7EDK31AsYmwbIQM9BUbvnJAr5FqDfEj3En42mLPme4t0a5pmQOCb2SpLTJSZGCak6Auzz0MXdz
p+w0Ir/e/NInBil5ppEZM4GJBUHr1koIWlnW8XODVNhi+t1YimDP2X5cJ1PAXUH4xNxcD80XIWqC
hyQeM9gDnTUuoc5mAHFuB9nQt8o4OXRB1n0E9rWmO84uZIcTJNVMR7Aa5B4rhfh5J6WFOLnAq3YQ
gEmGiC+kvWCIXi37ziQ8LnQoeb5mLIoffTbnelcxIV/D0Z8INO+gSxBXTfWl93r1WTZNHPVdmPkY
3Q+9sxr6PArtVcAFCuel9MeeWQCJgGgMEguDch8v5ETGK/SIkD/QgKdKcN5pZkpBOiSIwHNcw6yP
ZhoG4LuzVRk3U0L26i5TBU+10Dr96FGXit0Ukx8fzVa3jDu4wWpvd3jkDxBSxq+5PxaUrIybYKG6
uYsuRiMEieLMBUngpEDNGMgxFwy7rkhuclwq00mTiFzueumQHb06yjxntbKoIVVBAOQ2iXopU8cF
glFV6XiaXE9/hCdZ6wuCgWm0BpOTPqlxG/CBCiNQV1ipfduqoXYIpXET9+TZhCPvYcBSAGdmn32a
1nj80kFx8Pe1mfnezsEm/iOucgWSgaDiNBpZpn+Msg7u3XIIyIxXLnk9veqeRtsonjRONMVqAikq
TImvO+qgl5v2yYsrfr7rojgflu6JRjyOuNkb1Ne5YaRVZ+P42Hdq9anHlTp5jeZHdyqTblRIH6CE
NyUBIiIn8HcrSDO25MKtP5DTl/ekBqpUhy1JYp/6YoQ5LWejvmiEu7qg5034OGJU3hNxTorEyCUh
3bQ012DaWwTRbtP6jtpU0t5APdJbAJIdBn8pXxqh5zvyA6YBtb4PRYVwJLK7MZBer4WQzY7+FpqK
lUDCJRoJucvCjjIOobE2+iny5aiCi4X48HFvxq57X3uknx6VKetrpEjrc0eFR27HzHAXPU9AQWfR
8KYdvRKgzmS0/hQvMUHLFWTcGx5ny5gzZzxNzndqfXB1v3xO17pjbDKW1b0ec+Pespb6kR0Iqoo9
6fgVlGLLwJO8x7sA33vFoLDoBO8aFC4/1mBFg25Onki3ylpidTGmR5TY87cxreobBxANZw4eLJGR
a9b3+3EWKQVwMsuBWjEFVESqZH1W5N9xAJCNRbalC+yXE9ZsfYLKJxnCMH1KqI4JReLPb+ozrCI+
nZiC9cPKCtnxSozQKYMgi+8XZ2ATKecygbzhWO0+Mwf1w+Q/zmBGze1Xx7XGMXRTm5zxPOZIQFg1
wq+2X8nV1DpQ9yRDqoPXxA4spWGlAsEibXe7NNFGFkGWnF4YI4H4CepWXgsQBPVu7Kfmnmm7YHFW
GSgxh2FcRyink1QXsU3kSjizFD2OKk+/+qDf5tPmZL+tGfymlyyR1UsPiro56mn278uYbYxw4mb4
rDsSv0KRTPZx6mfii5ymiZ+gBc3FGcZx9SkwNo2ijnNTh4Z2xJVqF9bQKp+Cj2XF6XUH4aRtAPUZ
CIRG6mmqpgKXDEzJhOHa5MJrYIuRaCG6MjGf3T7tz7L0WO5T1TUapgH68v3CYfE17zhphYbFwXU/
J4R+7nMSSvvTSngUNY1oS6I6lG5Q23CUDUc0bHPozg6cGdObKyNamfgeYc2kxA8j3s8iYpG89Ngx
TIoZh5o2wjrCjEM5+fKFusWxdib8u9smJjAL/QqyRAiDOeQhi0rgEk0Qs6O8j/M6zCazjz+gOgP3
itRsehlRpzwUHJZKVta8vhk6021vaAsGLDAdKeYsD1ZFRYUOSe0Hjqg5j60HPKb1Osy0hZr2cwb4
qOeXgWlkmdR4UsZ80l0kB796gCjnPBiDIWToa9++T4sEJ6PJaJMsNJ+ikdN5H7jYKofsC+gJF4dE
UK6oXAKOZ37ls6QPkjc9zOJAM6IC5frDnWXKkwNUdGBsV3xuZTa+Mnya6wMBuGxNPA8hj3Ofkbk+
bmH1YSMLRBCTNoAu5QyzbuEVg16BQLEEYeMMxCHHHFoJRbYWqzpsv/QV9tCYRmmOJsCUTZNekDVm
7De8sR2VnC+KCHpL/pqJiVZjVVMCh8Tpr6T9Jk7hRh7x5V1oTUt5ZWsHAc5Q2lfACDwRVYbawtMx
OX+xzEpcjd2sX8bEyDZ1FssJNJVcf2SuLZ2Ne5fmh9Eyc2NHCEfJjVySpj64WsVfKQ9g9VHsA8OJ
hcvfkUMWIJSh43sIXUKHbjyv8O6FrMXj4JUtOvhyZWe3s+RhqLbTDOSfARZLF7v3M0VUSsxKhqal
qsvAPgZjwL+H4oCuxcKh5LvVO+kzWeLqMfasjH5+mcX6lBSWD5i9X021nZ960Le+u+ozh1TKy86C
yETZRNVxVJOuHoiILaoor6Q8kdLjtMhWAsDRhk70JakaA9wUEkUYSgBztxYjm06sqCtB/4jnRJQg
XPo4uUVr7jNdklS41LL9WBQT+JzSsSHQtpIwoDBZ12TdeYPT5OHSJhSgAq7Jh5ro4CDi0AbtPNas
w3vhNxmMWDHK5DjIXt1CmrBeAr3N2i0lKB5ZlyG2+cNAe0nRQ7kaqqURR8KaB/QHTmqC33Vq8pWh
ODvdCeh95n+BdSctkpHxR4bz1Difxq5pFMqECfUPKpoUWY8t89t58GW7p4m1lvs20HO6a6sqOGeL
DtxdB453QEI9j0/ay2nVOHo0vwzUp8Q1kHiShoPi3byoIW8kp5Gw4h5RtygOw8yLF8GPCVwU0RUk
iQqSMP8EGCkO8TbJ2bNKZCSJobDPsvP4G2pbpF/ateAydTFWwWXXB404wf6CftIELi+WMw5cYVoU
1Ie0Tl15suOVW4smsK5Cuwt0duBE2F9nKHSr8xQg9EXRVrHH6VyrINSQ8lDvtO20HrpMo0dxEulb
uypAOJ3w+MZD7rQIrdyed2WPC85XzwbNqvxQ1Skr8yxmOEVzJZUbbXZ4kpGJgT+aee+6odtumM1O
xZa/s4hkf+QLXuXBRkH/IW0AnZw6jlAu4ti4C8JOKgPGCNHYr4XZ2M8cNpaFpUKv3xztyguiCGaT
bS9xn6WzeJ+63Oq+EQSOmH900gDY6TzJV7rH6C60k2Ro3alWloM3WcP3yZshKVCoty9B7ZrICxWh
YoRi+Y/sWo2HtJv39DiOY/OBGYfhXZOnrx41oFGEYEyz70okPs/0NWKIEyLVFNJt3w+73uzTFi3d
tu8LIiYbArqBdYRSZYRU+5wuvq2xoiVDFjmUQAUbMIrnZpE7C+iTOox+4ny1cyO+7310J1HlxYa8
Xv2+KQ85yUqfPXsxysjU0NxZF0Z7OhXQu7K7PqNXCG0r7Zqd7fWedco0OrDQZZklSM9WtdytcZ0z
3+L7vbNWiy9iKFz1g3DdYTzZLpKrkC21zGCVp1ka5cY6Vo+iyJvHpWWWg3FBk63eaQedG2G99U5L
DqGn0dMeyfwTdgY0R7m6ambAY6EzjcGG/2DCQN9PAeNxJe5O+myWdzU4JXxeC31VvEsE2vRNL559
6Fw656EzJKiutRkXX9IytobDyEe4IEyWxK7MyvU/GVUwJ5GwwLxCa0hGLtwAqgmzvnJvl9X3nVPp
0PngJUqTT4GguRMNS4P0hJ4eLbcebuZ3Zg2duStZDbZwb+V0u7op85eMHHwKzD6HF4cqATlnYxHb
fWJpHp99JB4J6jJZU38btJ7IEZKxGZYkdsahjFv1qWmb5pWsAPM+r30d790hnXiYG0tksPr2kRVz
JLfKk5qTfIkSNmeBhjXeF1+txW4oBKBoJMel4tizdyDvPMcSl240QJ7rIxK5h2vZ+gYyySJo3f1U
bK0T0ciMfx9Dy4W/y4njs6QFTLerakRyyghqRg4r7OTZtuv2LiD+s4toCcQwmmuQk4h+8rtgzi2H
tl1tnRJojMHBMcfqBkl11R9yYcZBCHXFf/TyaeEr7u3Wj3q6V8j/dWn5h8aN+3RP636logH86h84
VcVXqVET4iqTRPcXeaWa55g2K1iq2Ep/GEFilYfaEuje56BUDw4zVx4axPbPsZZxHa3chOagaP2B
A5lKHOF2E6DFWXP/2xTY4wbdSqpPBgqVeKdGs3jMxqar9qZVMy/qsW57kc6E9zjORcuuz/owH0rb
LL4xbKaJlGN+EFHXlXK9agp41bwxVv25XhaAGjIz7PbrqJw13uvWo9HMShkkdw2Ml/LcTGJ6teWg
v5sgMIuQnaYbLqCZcVboxSSCA1Jd89axvRFmlzkhyIezVcy7tg0kBx26Ftcd6wTEMqLUTp6DcvrK
YX/GBopgOdroP2d7GkbN4tERhmsnfksye0zfVrh+/Sk3Mqi1MZCY29xV8iOwAOubQSuMftLsia9p
33BSwhCY+UdSADUtDtNTP/qUseiOUUByA1yPg5fsbevEULtUF1br+pfJMrRAOpXa+Ji0bl8D6B6s
TwOUTgHMIY6qvkT6jBGh+IpoPZ/5npqa7v7QMNDBqC/JfwFu6RF5ZbPMLpSIgC21Lv2Qc5tPCYi+
Sp9Iq/IuhFu233NppBnrKLMDVs0pQ77k85QOgIdkHdW0zFtK3tjMLhf6Z9ZuXL3sBd05LwsntqkB
j9vzFeNF0beOtJbPs+sEHPXsgM+XUhQhGF38zSDAsFbQ8Fm6h1RZzqtVrxl4ANXPBKXZ5gi7wJ46
NoIG91SLreOjnQ5UF7GzwhsTsARoeSS8FpHNwoGMnnHmAmrYXfMzUzZ5O9l6xBQ2AbIMydcWKflR
Ph0CBHyrtad2UDIEQWD7/CnplETGsAYPU1UlcWTFNO5Dl5rRvVRul0H8CqAUnXXvyxtyKow7c3u3
KbHYcHetViYtWZBIXIih8MRoSMmraQbUEza1XMWtLSoL5aLtxnU4FQtfdNk1lrE3hc9Xa3cQmY9p
ypgSxTIOzGgg62Haq76kNR409GTCxm86ELU5PY0rohpoFmqL7fG6oC8qdg3dt3VXuWP9UmEMFxG+
LDPDeGR3H6hHRANAzaH68kCZPZJDJ1Nk/hLAA38SvhuTL6U59pgEyrvJggC399FyysijGWyES6xo
gMQlrZ0Doo/eoYGlEjfKky6PI58HnITbhwI2QyA+wkKzDgw9JlpeEf+r4EcQLCRNag9vW9g1nXfG
5MVJfeRsem1C/bF2MRojVi+1dH1UWaNdHsGcsA2MwQZlKpQ7nHVqiVt6JxUdNUhQSdTBh26ioM3S
V2ftqn5DIQLd9TvO1QdOnghQDVKezcjECNCEuuuWB77bSuxNBy3uaVhZFQ7KM+LbrLSdG6Oxm68j
w4CVXCIDiK6TF4qTXTyD/yhXSqHIJAKs2Um+uRgXCTOpQxArsbDGLfhZyzjAEwYOclvF88YOvcTm
6GqMgYEBw569A6UMp2gDFLC4oAz2zGM9Zkb6YNDQ1t8yg3LsoOwFVqioEILT3+GqxW2jarc7UuzT
pG/oelaXE4EtiLYtB4E6sv7GwaDEseygpr679HU6fmLP1BYDAQw7UNZdA1Rx3pb5CYPVcEus46ax
5ae3Hw1SsCjmWLewsiTe+IwkgC7yyhgMp6FV+ibAzrzIALSzSzsHyCiev19xwR0o92czco2ywitR
C/0R1VL2uW+yjLZsSbs2bNt+YjXPqFaJb63uKw25DMnLklw7iUO6N+VsKg49U4H0UJm1W+ABqoMh
RADN2R2iGKzUmSMcpsA8IEix8i2g4Ru9G89TWsXuYSZE+0V4Xm/smgG0Nu390X3pFCYPJgeZobGO
NoGKjLzS3Zkrly/BKIzLse2Zz4Ixz38ES1M8zxm6OtCK5fAtkIPqvnOKQYx1AHkvnZeG1ara+C80
kFtommg68cYFbBEryJRk55azqaIgb7rlgt4YQaqdOzBAjL2axHY4rXBZvBm/GWNzponAhjN//IGm
mQiMtu9ovOKFSeIHRhGp5kw1dV/wjLF+CCyvSWjlMTJgcEw4mjhr+iJqg3iVMHFz55QIaBN0koPM
3xsd4qV9zk55X/s59S9dp+FMCGYN9MLIy6c1Hfp6hyat6YHPpJ5Ndp/ZZlHLBrHeL5lpz0cn9fns
4xgYyc5ZhbHQs3dVetF0zCJ3+FeTlN6tm5a7TrRGcSjKwRZnNcngzqfYq/YeDjgX1FWaxxK1MQGw
4F4TSqwvQUBC4pMC7keOjJuiHUdYQOOUOt1SHN9jv7rN2nxAvuzxbWxt6hKyeNDFdFzHdcvG7fra
hmUJLwpsre2yrci6EevBzCZy/2lpuNPFNA0zKouqCA6xYjNjTuTgHyZ6lEPDDCUujUoRNI3FjHAd
zvyfmnmyD0iyq0NJU4Qbt5iI6zeQ87ZMYzq44HYpHEXA6jjRNAzNCVVnWBAq5fbfNdvUvUCPzJlQ
2MsYmemsAL8sjjyTSa69vdDtQH+xjudqBwFVdTRyDewLdm8SglYUNPIxUc7MUGXd+dOlkCPr2xSA
jj6aQ5YHFyZD7usVJA4cYg/ITd1CZo3comqDo5VXZKo47ZCgB06JL+YcmdN+H8gXPhJn7vIvd4pm
fVQotPNT2rh2uhvMNuhoOvNezue2KN1v+GaDb2arpzXE7GhNAZ030bjXnB2weeG0pPEUKMOrHsk1
0OldUsyl+gFxrzsW/ZRXN1PJCOA80i9FFT4zE9hrx0tvaTH1ek8fRSShKejXJcDly6F+Wji+EjY0
r72HhBrQ/MfYmqcNdj9CbWU3B8eWdcgHQMDCO4r0IJnsbjYv64rIEEr5lf6WcbSZKKa3c5c5wT51
vFY9W2yK9Z1NPIHAIYb0I6J1QRfQztz2T13Yb+mb/2uswBvx8v9zIRgektv/rmC+bmr9Wr+CSHsj
Yt7+R3+KmC3jXzZ5WLZhICJzARAgqft3BIb/L4ZFCIeJjyPo3vH4b/53Bob9L2KQbKIJDPoWgbMF
cfwnA8PflMAeqjTkmSbRN78hYuaff6vos4iEpsXmIVQkKAWW6fbf/0VdJ6SwJOJZnJmUicBgm44N
g0LfQXaazjOHaa3mzw6hJNZ+GBf6ukk+lqjgYBclJ4B6ubtXy8w0omIetgey4F5Bwe3XfU5jKoNq
uRicpdbCDCF4et8LjLogSmhclVfSQusxlbKqdi0Gy8jRTvfqObPFCiwC8BeLljvfizvqwTgtgacm
03jr1Hj8MX7EtPEcM18eS+xTYZy1mzEBsmN6xPvLGXBccRg6k7IfK977FofMgL3ZIO+NNt/cfV4Y
CF47nGQwvvde/2iDpcjwbzeMZCCPc5J2FNPxqAQeHxJ8VoH9NaVSLKXCOOW2sD80tuO8upT9IjKd
rmHjE1keCeqiarf6mf8CfI9TdGBrlmoSMD2146QPypYGhbpC8Vhc+IZSww3LleUfyWpKT3ZX0ugP
VmkZJ3J7k4eSSuQiozhnTIrZCqdXYVc3BfM0jCTc7hfCC+SnnpOTDhc6C5feOjP/VUPTzBHkWNXu
0VPszclStNLzhVJCGRV+eWeyxjvEZ6QH0FsdH1vOP2DKk2VJEBfEMzl/cQ/ibfBAq4WKA9CPYpDO
9QyH8hZfh/2V1oM9HKvKlzr0m4E2ZDNUQXe9JJV5YWEwznm8g3kKKrPclNvzB3IE/WFfr3N1tgoT
bdvITF+EqBr6u7qZD21Af5PnnBZXiFKyTy0BCxi8tUFQeWzYaNEHFzN1Fgh+S6kZglcy+OiRcPHE
C47waxjdmKGYIIpgL+IaNh0xACrY6a7oupuCSIK7VXfrpcV4c5shN3RNWapb/yw8ZT5VpOnz+kv8
wSUSbFzCsmUsmMR9wjYhki+GGw/5TvST+ei42OgyYiHXXT/DhziUbTI3ZF7RE4TJmHiSojRgZIj0
onsxDAqlbVg/XyeFYP8ln4IKr2gK/bFIdHw95QshhEnggD6sfYihkcXef6bLA14u87Y5dTqsTA2F
PxR3fVBDNfe9mbqGd6hxIh9hFlM3q3PwXiYNSf2p6Lf5j2Ap2YRc7o2P/CHf0yPgaJqPjdireRo7
BK4G+giLftR5NdR4HYg+uZCsQCfPEnkZuo2uK6hGqIcucJGpc994hC5IEBJ1FNSJXSPMG3MZIgK7
XmJ635qspw8MxgjoYDCIXn2BzymjKu2ND1WGMeuMmXe+wprHCTetDYk2rkXN8IC2disUie34t6z9
/29R/0uiXP7vO1Q0fCUc7M/Apy3Vafun/9yahOdgowG4icWGyGzD3mIR/9ybhO+QjgM8g+wsjDSm
Z6J+/vfmZNn/skhgcgMir/nP/9jR/r05mQHhOC6mG7Y1w6Uf9jt701sfArgn/k2+JOoUZwiXea+i
b1qti17r8dj3/kJ+i5nsMl7S3V9uxj84X96Krv+8Ci8juyxyffBxuI/+uv8p0XhqcpE/C9QZ4dw2
RWRBoCSo3A5+ISj/1aXe6bvzPJgwDFTjkYbQN8JwA079MUEBXWH8QjK/SdP/I9P/40cRakqdgAsK
3fd7hg56ldIpEaEdG1quO7OR4grKeE82gk7VcYRPeax6TsSk2vYvU9DZvEH/5w37h5v6D49OwpnY
7iqDDOIH395Uk/4Yfd1pOLr4IEJDBMidYvv3KCV//kqHt5bqhR+LTeztVchPANdVgFM3lRCXa95m
F0llkUmrFzf6/R/EbIX3EAkUh4V3VZJJnI1Y6R4faeOyT9sxvAby7H7LN/LHD3Jdm5cRjy8jv80J
99d3sbYHlVDu6KNlxMFtSZPm3grc+vd/i4tfjTYBDlMDA8DbqwzeBBRZOfqofI2yvpnpvKOJ/MVV
3poL/vwtHt4XyfoAKsffPoa/1JUN9czUTBYkRqvuzi0dJ5IuDf+M2NW7SDZx++ClwY7NIPnFlf/h
5XO3iC6XVc2xCBR9e2UjF16la61xUZPKg0lE7afMXX77YybKkER43HL8sbjm3l7FW8mRaitLHevY
RHM5t+KK0AE3AqDY/ZYvZLuVHksticg8M75o692lUBQuBrlBTMzNysP7PBBh1Lgd7StZ/8IV8vcl
yguQzuKyIa9P8rK//VW6HlNnxXDIK24QO9XT4m2ElR/EaonffkxvL7XZb/7ygtAYJPuxKrmU7u0T
wcjyck6qX/2gv78Mb6/ybiUaRzEo1YnmWLFdhVQY5nXWJMXp58vDP962LXmcJ8Uk2Xm3EmVVvlRt
kvBb1oTs4xRgdSBktsuNKvvFfvWPP+g/l3q/Eo1xqqlF+UHx4vlnL5Hr0c2s1/+r3/N+U3QHuyXr
KGiOcKzpy8cDY9NJmLu+ZwL080u9dVn9+XJT+WNlI47XCd6jD7FDIasDSn/Me9kdE13JEy3L6pD5
1TdWw/IXT+ofb9+WLczhGUvgdrD+61uXJmLNNSk3R2a84iCQ9UWF8Irffkg4WRmc4BGWzrYGvb1K
OwqvriqvPhapfhpmKOwqICDr53fuby/dlsfOfoEPmteWrfrtRRqdW0hqDGRi2FJJ2kr1dzvVLf2+
jtbjz6/1t9v2x7Ww6eLHxoX0Pkic3QqCjc+11OjOX+IkRroZyKz5xWXM7XN8U7hwHQuXE5xGC4qM
8+5zZWLrVxhzyqPhF+mNcIPsql76icmyrK7WjoB9003na2FP7VWLi+m2CHz5aRhQ+2MfIJSit9P1
2htQ0XvxnF+yA/T3TJXV5c/vx9/e2u3v5Kaz0WApN997EhECZAy5s/IInST43NERvgHZzkwvgahj
5ONv1x8Y1smc5FXCDYyH5d0C43CWxqjilUfgc0+LMdm70kCv/fMf9Q8Pma3MA6BDzDFJzu8Kg2Kt
Y8we6A6LuOwOnPCAKchx+MWt+2O7eveMty3TwH0IgYEC5u17W7aDbeCSAObIY/qiytRedshUUR/U
jk93ZQN2RmoiPa5eqxmVQBocW4KTH1jJaU9YvbrHF2ddgfL0OEFyI8JWjBMT8ZGuEz2z5jCpxiQ7
cx7Vh9+9RXBF8BMTKGpQer6vaix7WXEioBsuysUPq0E3p04gL/j5Vf5WOyFHsjlgIZ8NcMS/3/BF
EhiDTxLcMUag9LKo3IyaaQFAM7rZZTd23VU8La8I+fX9zy/8zovParxdmfYiXzpWW1yob5+NDfJW
+K7Oj16a5jPGzdy+l+sivzSqWzaFqeeNIRE184clN4pmh4O0LSLVF8l6pfyAzw4ZM3aq2W8/J6mL
L6yQvZH8Kmn8758fZwvqOxihW0vV327gX2qHgc7DNMPyOq4u6NqpzD9LQMdhTTBCtKxMLX5+W/7p
eUjWPYo98lrBvb29HHlZTUCwSn4shhgDXU1aI4KNuIhcncVHt1DO5wHHxpH4nPrx55f++zdpbS8C
pRi1Oon17/crq8sX0kBJ34vdZq9TOkv4eovjz6/yx6f99pvkhaMDTSXrESL3x7r8lxtKdIo7ZRh0
j23eMQAqDWae7ljNH/t+di68rLMvlsVMH1cE9RF2Tec8YaEHrIWR7AwKLPjdbdrm79nOdADrWcHf
721Zs5rIoN3s2GO54+VHg9Ix5fjFc/2Hm4spkRETvQq26/e8gW5dZnh7MjsOqSBmHan6nnyL/yHt
zHbkxrF1/UJbgAZquo1BysGZTrs8VNWNULbLmudZT38+5sXZGQohhKzdQDeqO4FmkCIXF9f6h+T/
OMrqE2pxMPdwJ2J/nJGSTbnPD3qRKjsxY+vocnKl2SKq7gRwmS68+YQBJVynn1HVmof8I1YxQKjj
sKFHjjxsdqCJ2rfHCj15bOoVK/6SlWp/FMDQIvrilnofuxZYYSdx9V86h+o3Sjixc7q9zbbWGzlw
6kpSmEs4q+jSlbGihYET+Uk/zhAbneVFZEZyvj3KdV6kG5b0zNCB1/BkX42S1osWAgaJ/ThFXdN0
a9CPyOCdydyHnU97na7QJ0aLHLUZ6XgiZWjernk0Zq2egjaAAjf+nhKbLp+gQdrZX6sq8BJH/3F7
aq8OP5fn1ECMGi4/54PqmC1X+M1HjhxtWJqpQNOvq1M/72NK9VB+uxMWtO1HTVtGX2ms7nFKVPCF
Zlh4VWlEL3xK8/vtn3K9ypwcDo6uWrguoapz+Us0vVRnFBojMsJs+WKhLHiKnKk70FzMd4LBdbS/
HGqdFC5GF8EDQC+OtNqDYZLemVo/+1Pshh+svhb/x/HkdfBmkTXRDog1Mp6KObMH6dr4hQ7tdMTu
EAYGTjo7R1cmb6uPSg+O3A6LSJPVXAWIhFyng28U+UYUaHd1qko9MRsfgiNsJe1JKZr0ONpVcQrg
i/6VAb39fftbbm0rlhinSO4aB5uL9T42UqWmCY/iQ63Xn5qxL7/Z0OPpugXG48hXPgM5zHx6+emD
ixTluXcidK+r4b3lB8KxgaYJkjCyPrV2wIim0nZRRI78CX7joeHY0YvpwQlYiD3fnvPW/qX+JVMe
CqUU3C4/cjANjRaWIXyZBlnaZY6h7s+zc8zoku1Eia39i3uIILXivFBAvByqKxNkPHH+9Ws1ih6M
aBrPOSoYANCgccxRluzsp+swKz3eBP6ISJcgKr8aDyUOWv7oTfopHZ3Hohm032BJip2q1HXsYxRy
BqrMmILRR76cVQ26umtrNfTVMhi+V5miQ2oGJ0nrBu0B3mWnqkn2Sr6bU2OHkhyYSMJaq1AQUmsk
1UTCIkP05g8wWOMn5DvHnQCwkQ7RmFdVrmLpB2m8npc3EUBRkAbKlCT0adnln9IlnX+GhIWHGTbx
sz6iMN7OiHWKAj4uLeLiOEAie7GljqhdFsvO/tFkAFgHCIu0DidDqlRU5i6XOqoXisZJzlKDWvqY
ksF9K6JF4QZF7tJNUuOz6hSSkT4b9b9lohlnNZ/FXRokyRNyIcgNwMzdu/u2PoUlpc8gN/BGkW2l
t1EyV7EhiJU69JvKNf6lpTeAfB3GbG/ysrp5NXlLamGRDFIcWI0zj8bcWh2eAD374Qf0PvecNU31
6OaL+Vj1Vnk/u01074Yt7UyQwp8WoC57meIKJiGjBDvC0cFk8Bwje1kVW9gL4FJtBFyQHVj+LMZG
HGFP9iecE6G89h1an5ObwllPkmc0FQqQvm755+2QtbHilByQB6IwAqFr/XAebEJWJZAAzlU7/aTg
YIHCd9rsbP6NaEUDj9BqEzow0l2da3nsIguUghcu3Telm2DoYJ8MPRPOu+r+cXtKW4NxvKTjkbwC
pc/G201kxJWxpEOneFOS9h5PUvtMPmG+4FgN+NvK0s+3x9taQqI+Vhu2QMbNWF21kZs4Zp/1TM5A
lXPUUghtsZ3uyLdtjkLnFGtw1pAyweWs+mIkceobxQMyBifSSsgFUb883Z7LRgDG2Yvnr8W/AJut
2gI0OaKlqRllaFAdCmcnP7utPPtq2B77sh4f8SyKd6Ymf/rqNF4MujoHYTY3aNryekm6RTwh89M9
1t3s+kNbih82LI671nEGP6gC27s93Y1FNbk7ybQxiMOYZVUCSwuFeg4MCc8NIzjzkm20IGPv3x5l
Iy1gM4K7YpZ8QUP+/U3kj1NLG81mQrceTYfjBMnwaJauDupYS463h9qYEPcYFVybR7eM7ZdDDUGD
xVbUuF4UDc5XZ6yXxwZRl52USjbq11+MtNIkV5dvIf7xchi9K9UGCVfXsxpjQvqljKCkBODBi3hS
fxraWHgL9I1fFr4MAL/NIfwJzVV7RsMn9ZGeHk4zd+5LC8IV5OJiN2CECYTHdliqp6gwndMMUHhH
207bCAwYu2m6aeO0Qy64WhyVR02A1bPrmSmKLoiWtIGPS2PjxHB9+zy/S5Q+mlGPUefPcbaIQZo4
xT/RhEs/66kZvCBbiLhWp6nQPDM+OewzUQJUmcewD19uf8mNTSNTZ1mNotxPL+NyievU7S1F6x0P
uUrt7FZQWWcsZc42+hE71+HOUOu2ozq6odVARvWcNp4+ck209zpw0ad6WoKdb7A31Oqoz8OI9UzZ
OV6UOu2XIm3UO5veyYc66t/nfPd6uzqOlG/HlU52glZhGSpSmLh0h71ebZr+ZMDs748pJNHPwKGt
8+2vtXHuMG+iJ01Dlct0XfVBC8vElrlxvA7+JmA9Zzm7o72XtG2PYpOFyztbexXfexNIENqB8t2w
J6jc98gbtEj1QGbYiSFbeQmT+d9hVlsvdcxFnUCvecZQ199QKqTtHSjig1apv5Mu1P4xMGqhJgCN
UO0tIIyW1abvj8wOGo10uwiceL3Js/xmqiNIbPQdWrZ/kyNRa0LiC+bR3Jnq5oIihIsYJPoEtrm6
VJdFEnqghnuOFms+/w0iAPLkd/9hc5AbuBZVZervq03vzMkcDHnheBTJf0dTHXpaUQ87LZDNk8VD
W3ZAeKiJ1c3dU8Thvcl2j+tePEcR4EW0Jk2/rfAkuD2fvaFW84Gj5SDAzyGu0y5/hPbi+p0YYUVO
Vf4fhgKnIC9Pnk6crcttoKPNJkE/jjeoYXk3d0n7MM3Ym7gS+397Vlt7ge4EeQDICJ5pqwVsabpR
2+QIl8CuyeDK5kzWoe/E2o0Ey6EHY0NFNOhXWauoFBRYThVDwmcaB/MBE5L4IQOtdocWq3GI4Q4+
DkVUfb89tc1ByfCBNSEzDFDnchWHXlMKRIZtLxlG9KvogGEnLsZHdBGXj5SNO1oNRrwT6rduW3xw
Qe2ZPOgY93LQqnHtAbcHuFdJaj3n4yh1GZTqjOy+/WRHRvb+iIHBmizvU90HdC6/75uIMUBurdSO
s9yVCOb0sPtPZjnW7/9+1MFBtYMeBFywPsvCgFupDoyioZmD4ZPqnAreFHi24TzQpF39FbTx3gW9
VTugX0PlGd1aKjDrvZmUeQUVng9IwpDA+1T09pMexkXpwaZ0/uozYqSojOIlbCvLq2LZURstTTwW
Ke5OCnnLzjJshADAZKpJ0Zg+PZYtl4ttqD1W9Lphw6MM4lM+w8FR4b152Hb+l+9qmpqggoc3LxWv
y6EEIM0GhQ/bq9Im/jSMZoQKzODspLQbp5+6Hbk57Q6NFFoeoTe7x1JK3BcIQB6ESsRm4LWd4h5A
9e2DuDkK+DVZJKQkuW7Chj2m3kHCKJVNxRcW+T9LMxT++wexVAuTVIr6WLWsvk1qD2qV5ZrtxW2y
nI0ZVnJjindDreTH0AGOgUSRb+jVgjnwmOIsG23PcJvm6Oqlcxid6H3u3a9JnAsaBe1wYUNdWHvb
G5oC8yxqba9t0fMblVB7CJQo/4SJZnO6vWxbW5o3oNRKpnvHEb/cAUtYZMaIp5jXIAh2Qj0tPiu8
QrwiUsXOF9oaylGpT9AeEhob4XKoNNJwvJhC2wOxgMhq1uV3lWbnKEWMu8mcvCFXj2vaSGRzdD3B
2awLxRrSJGUPzMPTGvM+ThW8l8DoU6T+01Yg7ymh/bVw0YSpC5WY0ep/j1394/0ry1OGBhr4Btlx
vpxuMMZBmtILJHr1hYe5NlW9VBTnBlHjnY+48TCVORAsG5sQ/WrM+vYYm5PTpbk6Q1WudOUxLNHA
qUKs0tCn0p7MWC/Q8SjqM6bBwycHbZX/cAdxv5ouPUKuh9fM+k0UCd0O0ggOgV4GZfNgI9V3RDVv
Dzpw3VpBXZtitbwIbIE33ypBLxW3mGNEkz0kLCFDFDEEeGyd7V+KVuuP5qKJU9WiiN2UaJv0oxi8
uOjbF5Es+rRzEVxFNH4KQROoDOglmnfy729mvNSaPqUTFn+do+aPSJllD9agfr+9gfSrA0N1Ddo1
dUqe79w2qwRmrLBLH8C1e6ghIvG14NQFbbhBQgQieD95TqHNv5BTJpuqVUWbqCaMEbZ8C6pnthGh
gTmKWEMaZoTP7Q+diur2YLbF73K0UxN1VptbtQmq4VHt8WlFYkhLhz9QDVS/2i1tu/OgjdDBC1Mb
8M4DpbJz+8hg+faQ4iZMS0Be8fTKcBBenZBwdsfKqYfBt526fGp5LcD3d2LBbl2guQ+kFWqiK//e
Xtb1qr6OSpHIBX8C0G4Nk6zMMM11DTKE1dTtOUmRl7W6QT2gQt2ebw8l75zVBIlCXEZU9V+vjctt
AuMiMB3uOrAguesNQo9elkUgEBnqyktUoQ2ahsL5B4XPdIe2sF5aqqLkTPCKQBcTe9boPzdSIhRP
lgF8gJh/U5f9BR0JinyDR32KOjgy4u30z+3Zrhf2dUwqz6SIcuC1jUuE71+DiOGAkl6jnxbUbQ5q
VKKcYE/zTkaxzrKpwAnVBtRIcCXAG6tQYDqJAlXKqv2Aa9TLNKbWlyrnH8TjQUGOdmc51wFWjkcp
n60KzxQCqlzuN+cd4ZAZX9u+9qfCaP1y0lFRDxMEGfo4nc5ahEYjLXTrfuLefqTFHomdCa8DzusP
4CGoE20ICesKZ+0mmROgqeLPXYvFmMkFh4T2lMc7ge1633B70JhwyD5kB3uVRTk9LFkib+W7ThwW
x6rQh5+TBQ0PMfwivne03jjl4Ej9924dhqXuLtlQXNtrlo0IcFawaMn4cA3/zlA6PjZV/WXR7D2O
0sY6Ui6CcEWJjOrY+kMalTMq+CqW/kRKfZ/XyMzOoTLfvXs6KBwCZ5XdcJ4uq0f1goq6VSE951Pr
Gb+PRqDck3sXJ7VQkM+5Pdb1jKCVYcHEfKBRgG673JqLljZuMCeY1SoYBgq7hWyLOebp9ijXBw7M
HgYsvDjIL674NGqJJCBFhNyvQzibroYTHs01f8Qs/dgqQfPu7c5wspvFp2LPr7f7hHAXEhZxgUni
4B4BDYVIsk97UOCNSfFwxdLGNThZROmrpUuWPDJLv7fS7/g8YnCciru2y9EfVfRhZwk3PhQfWWgC
cyaZAa/SX2jftklmVvrNpC6f4DHP3uiq74XVygeWIdGuZIJsCEf+ijeRSgRIPWi1Vvro14gPaGtN
mNeo9c73uQ71jEJFQMW4neREXd3c2VzMTYbApp8s2G3CgKJMrw3Cn3Kjff/+BkUJ1I3wS31qnWol
qlmnqaKW/lBBflXB/9Gn7xfv9v7e+jjsbgAsOg9ia52KKBSyscTKoGmMGN7BaO4gHCh7jbetDYc6
AWBb0mQXkNLlx3GnkihQuYU/prXzZ4Qj6RkRR4TYXcTEGrsOdhKsrVm98tK4NajPr7Go8MXztNaX
wkdw2/UcFA3hDaN6/+61YyOA7WBPU0Z8TWPfbLmpr0a9GLPCL8EWnYsWXVfVKu2dUTa2HA0hCBNg
B7iM3dWWM4QaNlpslH40Djm6akV+Xlg2AKeduzPUVSuAQ8TD0absAvqRasIqpmIjEedKwi1BhRY6
PrLhqKl9p1f7o4my33k2PEZ98Uc5u49V3Oy0hTe+mbw6QOwyuCRkXu6RsQmykeJC6btYph4TbcAQ
1S72pri1mlTCYCPzODa5dS9H0QmLbYBos492D4DgjgCbtNkn9OX3wt516kTx3zTlewkTNAjIlyOh
wG0pkCFKHxg62sF1j5hui9RBkLXJs7GE+hEZqvIO2Gf4uc5Eu3MVby0nPX26HZA0oWjLv7/ZnFB6
7aru49JHjGY+Nkh04IuMqOLtI7BxsOlAcAWDxcVtZX1fkWjkqomGtR/hrvGSLAog73gRUj8ThQmU
XdVhZ8TrRM2hJQmLyJKcRp5Rl/NKtbxQBuKwn7X4fvI+5PUXluKpQWgpOiywhQ8ADOo9E8XNo+ES
vAj7piSerLanOYVtoQQRIWxaaE71sfI1xK3gwWl08XMqBeqjfWS8dHHRPOhkit96UD47V8LG3E1Q
clwHJIv0H+XXePNN0T8YtV51c1/rXOUhmZLsSajUvFuzgz+a6MMTiID3YgyICWD05O2gUvaDvXw5
KIT3rhkrMqAG5NjdjAPKwVbC7v3bFcdCUm8CNknCFWiCaO1g+pP7aj2Hn5ao6k4KlYXz7e0q75m3
71I5Fz6iI/eq/I6r5xPWXEVfZGPuI1YffyyRgvoIX7XA8KCLTkEF5zKpIwXNxz483R55I+6YPNsk
9BoXQVRyLlexy3s9MZo695G4qfHgjMQhNebSW3R13HmzXWH9XmfJw4nTD9+EZOhyLP5XwEO4hKD8
ZP3UKlyJle4Jp6pTkjUvejfcWWPuklE49/Vcn1IlOddGeNdU5ffbc94IQZSlyZkpRFIQXJe/9aIO
i45LCxZ1QwTMEW1GTnTZ2TkbKwvdmNe+fEkBf17FWdwkikoLl8xXRgs5bITD74px+I4i6LzzDTeC
HQvKq0PinCmCr9a1mzOlSAtAzBNmGofW7vG3VIDfxhNy0e9uifMVJZGOzUqCQR6zStKNYNL6rrJT
P24qvM7rovlLDOPyfPsbbYQU+YiCuMKli0js6prI7XCM0Y9NfdNNp7+jSW/PmI01B3S/3IesHnC7
G0Jtjwv6evusDqLM0RGdRw+BxHB1HPBHSYoI3oYPJLXE561PMz+HsXNnZ1bnJwkubkE+658WLddO
cBJoOStN5iGHSa/WdDLk1haMooLa3slCrnpvLDu3GT1f+fKWrY7LwzMrGZd2RH6FkuVwSJTAPqRR
gdqzcD84InkOghjVcTX8aEf5h6QYn/MaX53EnH7d/jAbhwfMB3VCEkwS5zXmKmkKMZg1/DTF6rSH
vnVrb577YScgbo4C8JbWHnuA6/RytpQapx65/sQX9diCiLaaB5SKf96eysYJhdAoPzVoaCkWczlI
W2ROJWYL5VXQdqcpipaj28KR6t1+Z6SNE0pLh41Ml5LDswZdGxPw2yWZE9+acEwIY0Jca4d8PZL/
5fsSpnvvwavaPNsFuhSmymQE/IO4mtuYZkMM6w3DYQSPjKmQpntK/MfYhaZfuVN2UibE2tvMcREc
m6NHbOyS42LF+c7O3fqUqOZIPrEpe1ry72+SA5ksTRrWPj46Sg3aorlyVABX7kD2t74llXnMlml7
IC63Oh6OHYVZVKoJzNsy9Pp8qE8uiJrTLAp1JzRdT+i1gEvlwH0tQa4CoDpHAsXtPPfhYCnoP04/
2lGo9zt7Uz6fLiMRo6CoKy9mmtvrCRV1YLh9EeU++tDWfMRtIK4/CXK5GcUu3FSPxYgF5jmNJic8
jEPV1geuVP2jRNSDkQ3G5Qfl32w4tiDHdWpCNMROkZiaT2qbthPBo6x+mKUd/kojKMVg/dHcf1ys
tp9P2H/1FnqVifZr6owY4eRmukeDFlcTVW8+psnYGAjGGa3waGoUuT/a84L1TpwN5Z1CBPymdjjd
+K05N0cGdk9zoBl/S+dlD0UCIz9XVq3+Ewdj9q8yC3U+2aioG0encdUfUa3M2rnL+uBOKOZSn/Wq
zHHrSG3Qm7oIMeoqsO7eCTgbeTTrzdOLUCChuOtC66zimtDpiBOnSbV8HxrX+qtGIB2fUqX5VOWR
9qTlSO8BUdQf7EINThpGX/7OR9/65oR50Cqwo6nXXR4VnqCZPicmV461hN6kD8thqkx8xwTC3reH
2trEcmPR0GJAfa160I9pr+IEBeu+tpCTn/FX4A3+/scezsZkl2hPSRKYvpqQWxlmgQpp5kdpYNyZ
OZL8GdS6nbO/NRfySWi1UpGJJv3lsgncdFx7GSFxVeUXdYBPEQS5spO9XgcYhGPeDLKaSqTPMeLP
DILCKm3OxMFgK0ahld75HslpcygeknSMqO5e8Q9x+u1LuxkyfwhVnA+sOvACAKuHfpq7nVldX0zM
CrTOa02XJsUqbOL2hs+FlfGBmqp4aKsOZdeoxIEp65sqOmQFRsO3N951YseI3OkUdOSTap0+opgX
u03CiGbdGk82Vf+jOY/2qXEQ7JXiLN6QGO+vVTEo9VfJewLusk7r0jShluniYWQN8fgwlLiO2hA0
uITnvYbNxmaEYMKG5z1Hh3jNpnFQHVyKwk39Oc7HJ9SzrX/SGs3knWXcGgadIjhcjANpbHUJ2W0O
PhBfNxwr9fFZb8v2r64I851baONjcaLIInhbQJ1cw5GQMiX/h0riJ2UWHqOq1u7rWNWmI7Rq7Wkc
Yus0NLazA9nbHNXkMufRBLB/nfvDiuytuZ5TH3up2asFNgBaNyXPVpCqXhmK5Ju1uOZO7N1cUEzS
EL9A5AiK4WUQsSyY3RSmUl8K/t/F0mertpGrvL37N0dhV8h8UzI9VlGEpRQafhGpPy51+GGqkNDH
a2codyKiPLar5EGj2/X/h5E/403ONXeRJSbE93yzc5J7izzXRuw2/4muDJ4DGDn5WeJCdJjzyHkw
ukDs7M6NL2hwk6KTQ+IH5kfWO96M3xZo5kd1kPhLIbrnAZGv44Q1GL7NPa4SrWjuFbwYvt1e240n
El1EaqdUhFATI6G/HDVuZwwkkTT1U3OI6zMXDVbPVWN7EV4Jv0fHaX4OjWo/klYNB11NprsIkyvf
guX4pOZpsLOjNsI4TUDAMRamohI0cvlzcmKnPilV4kNtH5EkT7JzMWsqdrVGtHNON7YVmoRS2YTN
C0R3FQ1yJ5hxN+VRRlbR4XlUp+ci6fdypK0J2bI+JUhIecjIv7/5qiJWG3yY+KpBGsHoXpbKw4TW
eTLMca8TuDkh2bAl/+Xxsn6a2aUaaLXJUFHt/h1iw/KgxtEe4WtrlwKMgFDMHQhWa/WB+imC9OLo
iW84QQxsvJ7OVTGHH4R054pCy7oH8rn3MtuaGVViMi7K8HSiV8lKEuSICbNsiAtgJqI5+vh5Gsr6
6+2zsHGv0w7kkn0tkrrrRxfSZoHQ8Y32bTMeP6Zh2LwUSYC+SV+4GBgFhrkTcbam5cJkpZsGbxo0
4eXeSOa66gY8Q/xEKx3fVETrKbO6p0y4laXzkkTcjKUDjbuuPmSKmg8iHRLfzYbxASPr6X7MtfiD
gT3fSxhC2SaRwTSo6+J/2hbXM5zOl3IniG+cA5YWjTUUsiiDrIXWsJwG7byExBlnEd9QQY4PtYpw
RRMMe3SKjWXlsJk0bJi0YKteLms/9uPk5HPsF6WKwUIs2J3II59u75atUcjGaJ4ZcN4dZ3X3JfoI
hntOEYtRtL9rvKzORo1Swe1BtlYNqIekJXExUKq8nAqVZeocRRT7U4oXFGW94VhoFiLXutHtzGdz
KPI9KUBPZ2R9/eTLiKdKhWGoFil/IVwdnOJRf1EUHG3+w5zY9gyBUB2Vlss5cftVw2wjTFPaVngs
Z8ynjCmODlrwbl4IXQ6oO6+lN/rhV3osAsUVhBV0NHBETf2vAcKKN4lzvj2hjcQB8SnKrTZ9dwlf
vZxQ0phDrgP58+kDIhsBeyKIPbtKrfbMN53O42zZ8zEAAIOHRAbJg8e4Yu5wiK6CF28fKh+ysyM5
seu3qYSQdmHL+UJEs/wYS+dl/NiCA5mifcrzItip1F9tfzkeYHtZWpUcrFVIdjutQfKqSPzBtnPP
Vcf+4OAosrP/N0ahH8BQ9Mkoobur/S8sVHV5cMe+5o4/a6UfTqrWBDuJ1yvD7yLzI02l5se7gDoj
6KNV5qVODSXkuI59hVpCRQ+gBROiIHeXRa3x2Ynd9NlCtvyki0bx7QTvEfw69fzJ1pEZDNsWT1JX
G3pvacMWGyRUX/Gvm84TYEIvMxXl1MSReYxqrGeOtlHPL8ocWzuJ3NXxlXNwZRmGLA4B5NVK5ShL
NjqmqnjVdG17qusCW4HSsbL4MJHQnm5veV0uyeWSQVXmQNESt2kar1ktIhZpEiojyiy6jsZDOCOK
72D/Nj2o1E6Ch9aWoNusmaAWBFP9q1nm8Bl7efxbbBxQD06gOQ+QtotfkWUofjnrU47ru1k+xYU9
PEepCM99H8RP5TLaoFr7At8VHSstYxH3XZc4GEWpzV0+CuO+DpR/QFXv8emv9x5TRNoBOiXUK6L8
5bGONbXQQEYg5lRm5vOctskBb7F45xy9so7WKyk9PUCEQ8iAM3k5jJUYIS5afeQHeuziTqR7aqV/
juoO4Lv7re31R2EHLyjxZQeRC49X8b0rsuEQFFIpf36ZiuFLMNDZGNVRPTRj49W4Dx3w2jiWxrRT
+rheE1mRktwUEkyAh6uTAvvbVQTNRk8UwzwcilLgAQXTQtnZX9fRjHHkAwAACezOdcqCI49dIGDg
eHmwGH9gdlD8KCn75/Tqs/zzQhV3Z8CtiUlaB81N0GD8+/IrpK09NT1XgxfghXXvJry7DFzF35vw
gZuTaAfJrZPd49WWMjGkGqC4Q4mpmvFe9PihSKW9/zIXsCIk6LIasOaEW0bZLVXOXJJujp5CtcaI
OU/jnefTdcAhyQJPLJ+NZNxrYmLk6OWQjjBDurqqT1aNdYdT/lsAUNmZzsZekNkcAD1EzihXrg5I
Z4RdGbUO3rthOD+OdcYT3LB5ewzm+LWerb1zvz0ed43EH4IAX91ssTC7vCbL8vB56f4ee4Q2rRwR
qA7hzfNYauZO5N7YepKIByCVexsO+upMLWnRaeh6WZ6jd/pjEJnJmZrR5N2O2Jufi1QInCjkNaTD
Lzc45H0X+TI5KwP0UAQm5a41MP82Z2uPUL+1gNxFBE6JdAOudDmUMTtIDxoLFBeqvw/LUhsfh4l+
x/LBbJJqZxter56UD0QGiM46QXSNzOow3i2NIDa8Rp+tQ9Q0fKhRMXZSvOvVk204WqoUQ7nsXq/D
N6/4MjGXiWF0z6ndH4uVakdMAV2vgXKyU8fbmg8ACEF2zKMQlPzl4nX1kBERdN1rXCUDKG/2pzzM
gncHIuYD+JWeNJ+J6+1ylBmfUJzrcI2bZ9yP4rTXvuJQ1395754DBgRzA9QaxVB4oJej4NOJJWQw
4k03I3+IFk3sJZWp/tHqZrAz1MaycXdKki34A01bc3sXgRhy6Uw6eXd93w7CfOxze08IcHMQPg4g
f42cYL3XpjrAwhZYhWdlxUy133Ye4lHZ6zJdl+Rk1sGOJvWQsIp1VbUYMjRe81zzFqdovjRRlyG0
oiIr+QkHpCF50YKxbQ+pWqXw1IKiUg8V3OrwvsTgCqGpBdnP82KZw15gvJ4+WdArPBBAp+QfXH5O
Ncy7MYZb4YnQSv/NAF3S/1frnU7xdfSgbK5SyZb0V9r+q6KIm+PpnJmFyiLTX3Mc/GTbMPswRHV1
NPOs2TnZm8NB56QzLbXM10raULNguuSh6nFglvuiEroXW2gzhQPerJOa7+myXi2i5OCQAJDbcH+C
179cxCGIRYNjmemJAQMnIP3FWV3Enprh1awYBZgotzJPM9iGqyhSqQsCdL1jeu0c/xJDZx+bdhbI
B3Q/FcXMd96eW3OiSMFTwDJk2WUV8Cc849u6UU1vqgTO6XFQnUPXyHYi/dacwJ2RdAKdpkAhf8Wb
GFzDVIwrRQjPjazQx5M7P4hhGe/bygY2KqI9Gc4r8flX4q1D9AKFwptq3XWLe9o2PXqpXlIHdBKr
ZegC/ENa7LeWWgAHEKKqIkrTOvru7ZJhXVk34fgNMw4zOSE9V1ZHY9D1/uhEY6eds1JTDC6OGvO3
fuwAZWdjNe81uWTovnhP0Drg4QKWHUIIzfnVKe0TMqkESy+vCbPpewHo4jwXinUyKqhs6CY5HyZg
AztP6OuY9ToqKsNUQCSZdHWh9BMGqdLBHJW4KHsuMXR+dBH7eHQyZ7iLauwjDqlVjiczrLB2lSQ8
j0Jg+SzKJPgxGFZ/d/vq2diSFDbAo0GclmLOq2MWovMwiASivltE4nlGReigZnP73muUWSMFiMgJ
dVVpk3K5JSmXddjLdKhjdGL+IEYcg7XA1t9/vIBYcB9oUombKu5qFEOPEf9IhTdjwnE0BxSwe8EO
u71iW/sGFQVAihr5IVrJl6PohZraxugYHsYOJT7qeL+eNBei1KGx5uaOJ5G4p6L37tavLH1DMIMU
Y0OTWhPMp9Setcwgf1NoJB4AI0DY7dxmZwk3Jufo9LCJ8ERDAu/l5MZC9Grdq7onpLK3qzEOfn6R
dgpG7nPsBhW8+WKr+3Z7TWWYXZ1F1A/YIaCSyKjXwn/WjPmvHs4kDNqEb+I8ZV+ScbLPWjU7lLSC
/lw6gfopcObftweWH+t6YNksgf0hVTkv51trNrrlxB6y4r49d0PeP6do09/PvaXtnLTXAsV6LLQB
5AuGmIN6xeVYadPHVY85sFfEKjzrJqqyIwpsLbOeKiU9BZTcfkYiMU8gtp0zTer+bGF5LY5iKbsz
knLNA1eGfUw6ij5tIrTHhlL6QxZGeL9I+z9MWip84Mv4seaUHKJZz499rFXtTmV6I2jQeAWlS+Cg
g7+mnbkodKl8H81zzca6U6YUQ2MaJzsHbXMUZER0RpBkktV6tblQqaJ0mqdYzcemDeyXLki0nZ0n
/09WH4UrUoZ/RuAuWCUAZUtBc1J7zYuxYD6Z8fDDraQpeTTczy1v9dvbbXNK5IQ2XUGqAWtweBEb
UR+0leZ1GKEc1M6w79MFg6rbo7zaxK0nRYmdG5lYSD1/NakCb6AmmyrVUwuzMI8wpJu/MBajLEg1
xPmhpHn0rYz0JD5OBlpu1BOnsfWygUIlLrW9CjXS0drftTFhSt0g+/mvYbfLP2PQDOlhctJYnKFE
NPERW3czOzbgrGMfMT8ur0z0S4Xgtmv9Y+aV656EMaNrxn9Avi0NDWfuygiM4hAnovg7HwPnl0tn
71+NN/CXQTjj16lTYgFsxxB/Yd2QTljZY9MqwhYKATSYTjuosPZAt+oOELZMhOp0zJG6/eykg+oc
sTShPQK/s/wji8f0r7Cpp/BoiFwfjoNaLs1Rq5ypkKSZrDvww2fz/D9OaduR0xYaPuJZYh2sEJDw
QS2d4sfOp7nabmBnCbAUnbhsYVdfxgDXyaoF8JPq8TSzzzoW2IdJiSsMonAMvj3UNSOClyS1UlD7
Um0Y+43LsVSzb9J2qRcv4jFUH3n3Lfc82wvu3jzHRX1qkkFBLTBK+lPWh9Y3zEeqH3o55o99XAT9
ccbJtfFEWpQ/b/+066jLBUrGLasR6Heus27ckaukhLoEXrPWjy6kyBMNRO2gV/VeAX57KLpbYGwI
8mvFLGJf6DZmtHhNoI1n1HKFp6jOCGYQZ+Pbs7q+O5mVfMBzk0lA8upB1qud0jmlOSO9GfDu1Oqg
+qQtYgZTKkLlBfEubHjC2UDH6vbA11GFygTKcdDB0Z0AsHX5oc3OzKJATLM347z+kJbBb9cc1Z3M
gF1zvXe5tGTOKqkZMI4vh6mWomsmzW29oBxT9652u1k550Jb0rMRzHhdmzX4YbUMjfJgda71bYid
RGUdRgv0bd0GwSkqp0w7DWae6DhmC0Uc4s6o44OmjVp0ntzK1M9c/pM4R+ZUf5ncpYyOYxBPCRhl
dBnusA6kZlXn7lR7YdbCRzfRIT4XWTAbd8sYVelxaim3Hgj4KKLgGZCExzig8PVc5TlGKPOS2ckx
N/Xwz3oeHOVYOUPknNyicj4AQwvFnRXWoEntpnQPVTrqX9S+r8PDMOYKWUiQhMN5sJo8PQdhHn+y
QBHndFxCpzu+Crufgl4N5aSbMT1K+VXZ59SC7GRos1Ud9EDP/8TfO/gDrH72aXBC61cd9MofoNLU
FNGzSvvDrjXte2/0jnKYGifrsXMqeWPXbWlaAIP18UlgHw5i2Jzcj0XflMHBTe3EPM5zaU9eG9UZ
Ysa2spQfcpSC6KsuJWSWIVb6kK6bw4Osrhw3fub9laveMmjdC7XrFs7HEqlf68HJ4mNaGUOK7MWS
54clNvPgEBtIbfi1VUU5LC49SE70A7XPYmxi4zxmelvd5VHTfzPMyPiHZmiHQIdEfceNNTxbihJl
Byfk1HwN4ur/UfZlW5LiWpa/ctd9Lm4DYqxVtx4ENpvPQ7jHC8tHIQECCQkBX9/bsm93dUb2qux8
iIcID3MzAySds88exhOv13DdqCh39UUY1pOd6Qcpi8xvklJkc5fRKGbRd66rJIYBTryAWxbVjCAl
bAluJoctljbc+c/IYon0FjUIyzd4VPQdUsWnHp76AeKTgjU0wEWSOjc0XYS3HxUmkBSmjl6FXX5d
XpuxUbhomYd1WltvQZrWMKIfm/IBa5hzjJPyitiPrIqjd88mBuYYXcqPK179PjG14M7oDEWbW5vx
DIRkJdthnMjjNOWtRQ3m1warniG8PQnnMEHQlq2/Jemjcxg7fovZIZwcvDbjty3K0fuMqRZ1YZ7K
qTQqA2rvi2D40KtDjpFNW4ev5o1VX2Czc7AWt2Q69nUTvzegBWC4BfAP36zL12jDBFu+B93ED6Gb
khTW6mGAKZRJFqTHp6j0EYN9QR0RgVNjk+ozu+7Bsxm7ojLMv50SDzr1BCN7nB2O8U0PSfuhy7IZ
zBfBh++wj6ufcPtRrzKDwpCO6IruRgDepAhztJIg9Af6akxu0omdFR+qRzco7xsN09gUarKjLGC8
mn45CAdehbBhsNN5Gy3bcCJdd2qTCBfbcaE/oE6KkZUNz9l6G9q64VRnk7iWYNiKIo2W7G1Qavri
QFjucHEqyAXwDM2FD+/Trz6vbVpAZO5J6pCe+Qbvefu4LM4fdj0Mk/GvaT6ZknQB6QsLJ+eKrkMj
HgEf8rbwMd8KqISw/n3MgXVsFuRUxqVdKjwgTRtXL3gZB6/LuoQ2zIm64LFKNyD+JSjJYy+9R9w6
XONi0WSUBKO5bckAgy4ka6Z4Ksf6Yt7Oc9yCUab1QAnoqKfchZU6VLAjn7ZYUflNwqIMKWHzgtl4
FPQa+exJiKEih/ldSgGNuUeUQqumuINOoH4KyCnrk+WedMIvnCAQ5jp/iY5qzQM8s0GdueMYugHK
VrRApoCxKusovqBDWFyajCcvTvhdlZhZlo1sYwSqTH70UNVVd5fUakxwC/sAWV6JCfYxQP/bPk+g
/EkxKEF5BesatRkjZA14uZEgwFl+XmGC+qiiMFi3STrE6igRN6fA1PGgC9EOW2nBp6Y+X+Jb8GxE
Lpm3PVbbtF1n08vdZMUgAWbJTO6bQU+gjfAOnM+5H19aoPhjUWOquMsqFmHDHST83LvRxefMakiy
21AF1z5YTknhOmGvAjXC06tD8OEOUZbYRSUS9fgRmcjMIGikdsEuTibsmQpKkUfdiPajDj3HdjHP
ZrY1k5B818K8Cn0Q6lqy47HLUaMONbYmwfjwE28wA7asUZ5AfpoHD0jAaDCR1h4qAY1KTIK56i1N
AT/28MfaIS90p+2U+nsEvIY1jXEXG9wYDo3NnHdzTImtsp5C22heuoz7sCoQPsQxMo3WF0RUI+Vs
7Ux4l4VNeyAWA3/KnepnSggU+BuRMj7uK2zGfhkym3pwVOvTBwYH8ITmOLOuNBZdekzTwfPhER61
LQ2FbL9abjWMuuAS9IqJtz718G+twLUKNGDMIUUdvqzDclvlqzchDkZ22MN1Fc80FQLSaeFFUhUj
PKkP7VzFtEc3sLMq9YuVmTNkR+PthLuPswhlo6AhAr/GbTwMEy4BHB+Q+8UuGZUYCtvbiM9MULC9
2OsYe50tYj2BAI+RlDj6Nh4+e0BsaOBiGwsqIh8VNupgbyhbIVEFV8uiAsqGpOflsqTe2Xaw9wSo
EtevJDLJ1boox3fYKMlcDl6I86wOhEfTXCAk0XaRwn6pxHwbWzG+dn3V9gXpU75gL40biKVcMFTl
Cp5GQ3vn4qnEgmnzDesm87Zi/LCDpfSSHV3Nm73SODpKkaJIfWviJlk3vHEsONTSq3+m/hQN5eCm
wBYYTPF9nwi7MTPvtyMfoL2KSKOCQi5Dd8a1FOjDeD/2BV89NhQhvOqu1xZy0/domQGw2sYkj4OO
yVedJ1C4JmPr/E1rMnjCS3xZS0WA45r6mcb2YPpkvGm0Vl9G4aDbwUwQjC0yVguaO2y74xdzNsOp
5AOXlZW//AjI3H1NaxCiOlB6iR6byXMfRn/W7TYQ3fqJIObsdW5XiYpuAPo7VwbsjBA0gox6U5qo
EvctxvgTwZB3ymbmw9h2+tHD07qlCprdZz6n0yf6E5R3QxIMji7hiPIugktg+3ApT+5qu3j1bmpr
WEDmSL+aKBj90GPo2FhXwARjrot1XqGx8XM+PWodpj+GLDYvTcZHew2Jv/yA8rdJimwMUk27ytPX
6Tzy79jI8CUk0aALFlXVNzY2HM1jGAF2QYpqxyh+j7y3kQyeGr9LHya1+CDCdB4c2TH5b1U5c5Rg
JVZjmx9QRSXzpumD+ZCseJzAor08PQ1kAnAbqaEYzZhJ75Ce1bR0roca6kmYZN35fUtY6TwjX4eq
ib8a6PFQRIspf/LisCZQ8cfd11jl3o3Ui7wSLpg3fAqaZSMD3V3CC7h967pefSzKQJLVVdWwPjoo
0vBI8Ll+6F2Ooj1lTZAisBBCQTpVMBTEd2gWCIJl3zzhgjXTcYIzynPde7yFoKH3hutV6cArJx8A
ZZlivx8ocCscSKLhcbobggC4JXwVWFy2zIQcjcrYiRvfJUv/NHJsGsWoSbSWzeyD6oidwNzBSFwP
hczTxdAOj+q11Nq/gyQ9QbKE77C9ofKSCx2AhHY0qJGRSjMr8oU2OYz/KIZwMduHOWLdEPc2a04x
0B3spjEZe0ZgbP7ZY8YE1lw61ys14L49NCpBCo5JfO9nhwSSFZV0W9+7EKco5RxI1KyjaqVhDZYM
nXvW99SrcDuxHCWTx9gEc42ciIlcdzDIDXdjYvn3bKRFZx02VZmLuUsh8ZovvYcggSmQEjHYQsNT
0zs65E9xmDJk9aNI2ynC/rd48zMSfJdpn2erWTYdukDEIfqJwkAaGaM4ZvLQi4FgJnbYJtXK5V6B
z38OtTFL2RABuHht82Zb8bAfYSRH4u9LyjJKUSez+NDbfv4E0TIdjl1EmKajl1aAZkLWFQ1kBi+E
9FhJjUlxkPTazuNNiMzebs+0bfNCu5g3ZTCv87Mkxr5VoCCyorFTPRahM8Mbz7lmBRiK6YcUK2JP
rZRrQrMW96/giLGOaeQZ/cP4GI6BKtVlb21vYbcHLSnwpq6L2Rm268rb+CYJxIaMQ41gN5zMhM6g
hbOyTYTPSm9lEy7Pyi/+fKxZu90UdlAshOkkOHJJYOWxS9IWdhQusUBdmeiJu4ZvhHS305gmT14K
65gicAa7tu/zdD8ZYkfqVxlQK3jHwrAO+pAFfFHgYEXMJuXv1diS8LVFWIi99sZxyArYFMmremGq
P+TNUl93qBMSahsZSYo+1LzCdsfc6gAR5HRe+1gUuYditMDKhlxtjUNbFRJtRo+CBYNkmqlFoGoX
bfMAx6WWUDvJHKGYox0dTWC0LDGDyEe3M7jd2Y7nSLooMlZP9SmUJF9OqIyQpJAOQXZo1eCDjSbh
qVq0ItUPbdDYb9lgRyxds6h7hwnRXWcb1PyCoT08iWpssXdAVYCIrqE39dkbPD3TbNHDhHzIroEr
Np+x4uba9ZrCfSd6gxR8rMsmiYfbeUbGyN5DGbBrGkwQN/3kVz+XBle61CjtmiIzyr8brELRSJzf
i81kJ09fLk1q74A/93lpGmtGmq25IlRIggtnSMgG1JN+b1HDzHiQgPFgDA7yWxycGo6N51hP2vSo
QNjwI/V8ww8NhDuvmQ+XgXJdmV7LLpcI5G7dAp9DVFBmZyzQTxgHVwjXNEs6f3XwKjiOU4zmdVqR
mUWhDYP5jj+orsJ2lXUThbSdXY3QbN5m9ZDchV6GLTtQrPM3S6aqkE4JqmfAqKJJAZTwOsd72WYo
8jrLgQiszv/IJg17tXCYzacSmDvtoRCrtv285lWZyFF+2JFov/w3Uk/9gPgwt20uDXHfhCgelTf7
cfFvQ4KWXXUYxAOeT1GyG0ce0wHIE4thqlbASRbxWrBTyGsKEJpFuG+kfcBnzv/Mv/KPoBsMO8EJ
hfU/XLUggvk9UpQgT3rKwhaAFMMQFzsHzoKkz0aQxOI/87b6I/iF2SK0xoD2IFH6w9DPgmniAjEs
W95POJttlN/Urm4//yrEBrwLo/QM7GqAqb/OxQI+LT1Z5LzVU3QFP80E9cUIxPgvI3lpCkId/I4T
qPIBkf7+wonFetMQ+G7rQ1MKBjCkT9Jf/sxq/48zDwQWI1gRGjrMS7GEfv8uOEXGmsEMHolQVlx1
ou5udZe3x6CKyVb1GfkTk4b/x9D7wvgHIfZioACTtV+Q0ZUrssYxc1sXIekvxs7U6QnnNZmfPRig
0EyqqFAwcqbxinakE3ciQV+g/2oKYgzxELno98hlegWK3++/uDYTahQWGhgQCbd3A3KbJJwO/vJN
xLvAMQdcZXzj4FdzhSaEsIYRZ7ZQUEJXrdMRBQ8SZP77J/IPawyOmRhagYvvX1gMv5JXgfS1vGcT
vMYrN12JFjEywJfjHRqEtvjv3+oPSwzJ1mCUYjZ0secEbv/7y2ZmM7B1arutMulY6Fry23Hm7k+W
2B9nwFDUgCwFJzxgzDBJ+P274MNH3Yj7gpvTYq4zoXhNxMdcTUAQvVcozsDv/jNS+R8uIry9/Oyi
loNqCJDwL+uttch7NH6MWyVFUwSd8MoUfLgCPv1/WZoHrQGeCxRXWAIo0X65iOE6xmsVm2UbIa2G
cjRfuxUW3X/yVPzhVv32LpB6QKCBgfavGU2t6KSzkcIMYvDWDTqCla5B/5d9vS7vgj+XcHXsvb/y
mFiXujQwcsEoZU5oDFxuyw0yHtfR+5f38//4mP+dffW3/2tqOf7nf+DvH/2waKTzml/++p9X/AOJ
e/23+Y/Ly/7Pf/v9i/7zZvrSxuqvv129DePftlZ+vhney19f87tfgXf61ycp38zb7/6yQU6vWe7s
l17uv6AKMr+9HT7z5X/+//7wb1+//ZbHZfj6598/oH80l9/G8LH+/q8fHT7/+XfoBP6vBXn5/f/6
4fVbh9c9fOl3/vaHF3y9jQavJf+42DaliC4HqQBmPKDWuK/LT4LsH5CNwWodDDroXS7GFbJHn/7P
v0fJPy6xLnhE8AMf7Ccsi7G3v/0o/EdIsKlgocP1Lg1xAv3v7/27e/Vf9+5v0na3PZdmxFtCjIxV
+1+jaPADUhDRf1OLoxLARPoXggXnI89TzGCLBNPGI3jO3gbE3fjopax/I31gf4QauphFJGi6MESC
3R7ksaHRNxlw3DN3PHqv1ADzJMFRv9ZL/aMW67qN7RqdjRC8o3WUpi+B6Mfd0FayPsEBT97m0Pic
HXIcvx2L/Duv5fEhX413HVeNvvdGp64DIdxlhGBvMUg3VzPap+cR4AnMb2oQ2AEgleGcemgW+bjR
6LGehFEYasA+8wAmejcAm9YjRY6YusviJXqINGIVCSw73vs0Q8Vdc3cgZJV7ZEaZO7e49TSbJN7P
pg7Pax2sm35cu22c1M0ZxpxX4AjfsjDYsDm9RzQYL9YweKgw3S0yyFYB3M8Wl4FUb3lWgz3QB5u5
shWN+AJUYwg/KyRryAtQzzE0Gtr0qLtU7eLGbEWwtpQk9REeNECSn9zS33txq/c1i90toOxu26Fr
gz8ec+4Hko+XM7z5kX9LrPnK3BDtkIPS7TFNIbSF4w/1F7e8B6L2HyLbqQN8dh77VbrXpspJ0bHI
22FEX7qaXAtMS5FAqOUdxMnh1dpnw5NDUQM+i032KWY1jwAlkUyQDMzS0G/dscbEsDDNaJ8NmWNe
oJybNyxS+Q3i6D+sQg6jAJTRoVCjbdWRwsuIAAZqqg9AJ9AhKWLuCAGyLVvm7YYKcrhhiG5ir4rK
sDe36WhePMBTtFbkMlhExtscHRCKVs6RKl1c22tl52eghDldZr9gjX2Hpcd9jASpzdw0V34VDkdk
nvmF6dZ6SyLRb/p4PZlpPin47npdXLSDfq9DLSlyE6GY76anKcxqdNfMoolSozdQ4EL4EGOA6L5Q
Jn2ZNtkhU6l9tqloTheE/lRluDqUOZA0kk4VfOnIFpw95KgIXQouN059hgpVlc1XR9EVzYdUHSuU
mBDckXGj5t7baUhnMrPi8tZVdewtRq3IyrrSubMFjL5FmYzZLhMkgquol30goDja9go+7XSs06yc
gsDeLi6iEfikkMvnxZIuO+4vHlQRACJFTGig0Z4jhKPFiUNMSAO5RtQC7NqrkKtjOOVfWgcHD4ne
BdIQT0EsZjqTBVisSeerepqHjY7ZdgoTtpmcOE2hbcrVxlhw6Ho2LmpOZODBcWrBypk98JB1MBaG
SHJAGC65Hvvhepyy6G72wOtoUvUxevopnVx/E2TxnQx9XrRmaOgydTGuebRu0tR7mzEfO48JF/fa
B1AiFuKjPeuLMJrBjmmTNqFpgnhzP0Jzi4Wg31YTJSddZ9GuWfyUTrBxakzFbiC2A71W1K9h2/nA
IAP3bKG73mKEYx9sGF+ZDBR4UXulhBtOCiPeVpJv0fGDjuA+kLA5em7kijCX9sbA+a7MMNzCnCuq
S+Lch1wqTpnyyXM8d6q0SPQ85Qq5yhziFBN5LzlYuFtE3q+lr+vHatUIuoATrlzgnxxgNZVZz9Mz
53x4jhYEeopef7S1uANDyN5yoIgYU1x5JDhgPP3cp8BxORASmGcNmPnwT7mkb6lV1/GEXNGU1zWF
s09LgYDv65aLYzyYCI96AveNtpmeFTw4Lo2Sh1kS5m7hqtJtNbfNB5lyfebojqkDGPyNqPOmlKR1
m75NGDr3dNzZBlQ9Ovr+gm4fsuohiLwjnFPaLWCzGQ4ULdaTGlwRIfRip5fMp8hkAKu6zrEb5lVd
Lkmd7roLqtKsLNn4HXlfXZSg1a/CYojkvGMgppwWotcTAOj6foG86ScH1tyUaW2C6ynp9M1Y8SP8
n+6qUA1y07Y537JovWobiJTzTBIKmVD9iSlpsg+mXLywmC/XqR71V9508deM23Zs1vwumMDhyzI3
v8fCy96WoVFApKsTvsiaojcIS6bYAbQqt5lUHBx0xtoHzJg/jQnSMuoVKUF7ks+Qq033Q9i1zzAj
AQSZrIdagzXAWCjv4J0f8GIReThSsSYvHuaYVAIpNMP8c0nlU9VFfekubsUFtoHrSTUfrgZEPXLT
AUNI29KvQSXE2lbh21DzETMDZLA98ww0cnzVqgYAShjBqL1NOYXRqboHjpcg0da1XrYbFy86ZN7s
vZJpkGeUH01WNoNMHyMfIY2Uy8G+wjo03OdrLG8NRMqHPG/6c9j3XjlGCPmgIcZ5gIHYpM9EjMwV
ILKFT4PEITXxENsA7+z0bkHgyaDrnKp90KjhGb1E/IiZqBlAW6gxDhtbmeR700PvCjzK3oNbrh88
ksn7cKjHB5QiGYZMMilaAIF07FhFYSGnKGZpEe3zeL7BaHa9mjC/O9bI0YXn5to89VHw3CtIxXHk
9ad8mMmRr3p+w/WocQAnqv/CFKynoATYb4b/tJQtH8lTuswMonqkwGx85IiA7aLJbQMDdXj2gq0i
p/vQxhuVxbqAyRQvWZU/CDEBI/avla7ukSKBkxhUY2uc2Nq8fQJftvrm2iXbhYDSMC67Nv7MMll6
froz0VQCAHsHiRdq16asax5hEIHYiBve9tU5A5hWTAKyymB6yyZv7gCtA/cMuTe8X8rFE4GJyG3H
RgNH67UawcpPLQSl/ZuaKq9cGNAcPL5XsbI7IPNUQOxShjkydoDAxk9RYF2JMoJc+S22Y7/BrBRz
bQq/i3UDqex4N4kgeUKyMmo3Zmb1IGCrtclElN/WTI5vXNu44PASKSqMbDd2bRLaCZEd6hgAHIc1
zJaZQW9N7pKvJB3fMQBfnwD9O1ycTu8G30afMab0G9ReI05QDRasRpE2quAU92v7EDcNkuMqpUs9
JzvXr3aX1sF7KvxnTI1sqcdYXve5jvZMYDhD+2p+bSu+9xe1C7EuY0+eWQbArkqxS+ZypisINM8c
9xgA9hKyEw4h+TXBVB4yI6fx44Ht/Io74JetYJ9qbN5SL9M3YRdsxDDHZ0IaeR/D+RZkMQQHXSTl
r0rD8gPG3/0T0hfJjQMIuk/gAg4+yxwUg5ujnWqN+AAeXG2mETqJtSHkybEW7rJEquybdKCM0zBW
CcBFlLM9WsE46oo6aCEzmG4WdvQb25dwWYyBNuHUSzARQiqcAF3nlvW6Pq59qPewis4AeAl242MG
22342g2bNIScOWAgZ8OgLz7IkN/ZdUl/xKTOr2FBtVIV96DHYPzUP4Hbjtlk343Wp3G9APgUNUZ2
G+gasOwY/i0sPfHTLc2eeCA7B9VD3p55BlEkZXOCVWFWtbMCtA8Kwmt1EO0UfDfROO7hn3hKOTFH
zTg5tQNTYOTwZd/US3fQerCH1abhD5UFXTGhEObUC/u8LWKeND7t1JgBWuYc5BrdLheeyEgn0DrO
zI4NJs3+hVgErU5w1NFsxk20RqSi6ZQ2WKURRs8sXGBn8NtzjuSg4aeeubcZYrNDpEn/4kwb4flY
uOtKPPgMkwXkZ6CKCuoCVzkow1FWpw4LTWJIoCMfnUdNNnqWo9uEzuWIwkxz7zHHWHQ9eGnKWlTf
MqMCrfl+GBVGBO04Y9gGZukPpxHRCVEp74oo0ZispNz6j5I1YYg34pOjq2hJUAJ+qHDh/Ow5MGOz
qetebaqBpI9LcuHTGkzP7mdB4KadIZCegYFWgjuiMIdIwL9DcRCCs5CRYli4GkDla5ZH5CSORUJE
d4P9HwEDDIXcaLS/WduO31Se4lsg9/otFDMWtCea/jv0wCpu+phRwxK3nXv1OI0XaovLtStWiUIj
MheWrgjCAnwYcu3Ve4y8knMX40wije6uI231UcihfQTyTrAxoanDARIVHcEHcC2LfuLq2IOqQSyr
pzYp+tFz22FI43M12tcBgW9lmxlwnXLL4z3iz9aD7SpsedJP5M1iebifa2soGVheGC1QqhBvOgY4
nI/KJOuu9Tq/zHTvnZyXscJzybq1Y+afkO4MhmSlyUHCNmsv4sjb1EJJTP4AM72MyxAfxJCtpc3G
HCdIsJTwnF/2+CccqL5G07IbXRP8SOD7hxmbEPc+dLUdnl8aLpLmk4OK13Rs4xnVgl+GPrljYJHR
evax9UBsc1NnjBR17zyaNJ53mhLE5j2sNbl3Ojpmo4g3GKrdomH4afNPMrNDKEYQbVx+4B1HjQvT
b+67+x4dH52Iy495TeD3VkX8gOejKYxx5gUf9LWaQDUXpv/hOfgzNEqYt6SJvsCHQtwvrD7WFo5U
3bqF7PoKblgeFdUAK4u0/gYHHWvSH5IisiEahnyKN6nofsxwljvPkX3ORy/cNHZgNO8qcFRSC35D
215jXCyxA7XZfl3mDLPVrI6v/BpUtwF/k008P5mlV7TKBMO82MNDPKcVqkMMDqUcqIeqd1wFOUdW
7rgM5EmFbUF0s51XGT/oFcMUr+rXnQri16mqsxdshM3e8eZnlGAOVWDsneFL88B79uWybgZQ4na4
9X1ZhWO8N1Xz6CZ0iNjaOMqL3KBXQENPQ1RI931VeTMYipVDxFeYtjuW+wK29P6UFszvYQJbwT4a
L1TIPpkfuFg/FrACytozUU1hwVaKaahuVRqj31HpM+Eyx7wLxmaHCKE572IK/CIOwA6mWDob6Nq2
LBcDnWAcd52mU34P8gW6Il1lVwqNUWbNFW+69iYGanMCLTfZQoKSbBMTbeJYw6AkVXCyJuiOyLhc
VcuFGhmjwFTmOlf5h7Bw7FGLnGgHrtHshSfCVYgxoIJFb6aebAyaq9frIlSxwhEEU0mTuD2aSjyv
MW6HQrAuVVMy7VXEMnxDHEiOXSPWMjqCALreBHP7ExrQCeYwUwqqIhpQNC9+YbsRlTO/Dj3NDjP6
5XTA7wjhNBSjQqcBZpUFwJVwI1i347AqHuIFBQ/sGlCA4N2nMXjj5iJ9W8KfIlbZRjr4JqxEl8OE
cWwOXGmDu0dQESPzMps6s8kyZCj27XoXIBxGBeqgBmxJXrzkJQEnAey1YNgGLDrjvKWVVz004bsH
HuYOw59lO4KL8D4zoESAuY7tlP5Mx+lkUK6D/NuCA4PDuG+CB5wV441tLUbzaQ+YQoJBbl10qiqE
0kHTvA+TChzoqNpi2HmrZL5ZQEjpXL7sLeQQtAInUQcBNhwm5QGWdGDtYby9C/w2vtMJqA9tVS1b
RDMuZSLGHw7jzZuxkQhI5NlLHmFXkT28yCqL6POmumpQj+9hLKkLeDKHlHTjE7h0W6LFue/055Bl
KRjgMTpVfK/dMvP1KEf1QgKp77oxfTQV6NJx26OOdbnZySiDaS/wAsy9vT2A6/GAFl03NO2XsopA
G4C+I9n2GAeBJQzyg+3Cu1xjNA/35OAd7ds7YhER9+q68DC0ZKThCAIJZKiUAYKJUEZvugaSKcZq
CY2pP1OuYlgMzcD3PRzPFC64hwCsFtrXPj+FHbtphoCSHIxdqjuAf5yzUkSJf4W84aqMiXiaK3Lt
j8zfZ9oi0EIB4sknjZY+gbXOCjn0B/cbTNy1MPEbIzwv4KX/MITzmyEJ+IFdrikSFXCNYEFK+QDl
RyCAYmijDyCfaDrIKgdC4d2HiToyhSSbKomaokdeBWuB6PlNyEsxoHpdZrVP+n4BzdR/DXDw3ERd
duWjsM6npRQmUEXjNycn5Q+LrJi9l/h8m8San4Osw2NjNw47ynUIjjUscYJA7smMp7zuqhyWCtkd
Cg9/k1hM9ydiC+QtzyVWOuLpCbaRHg2mxQKlKAG/4U6UfWVL/UFg1AI/7aWjjmUg/4DaiK03W24U
aPUKNCt0QqAvKCu9Eqzs+xhT22S1Y7FgOnLfmZnmvH0hoVCHNew6RFiB9qqDs+8Nd4lMdho8r++s
Qp3Mq10zrK8g2ieoMdFgrKCvFCsAC4qeRyNDIHoxIPr/zPOJFelaFSRszyAVfkDrA5UhwXUDNSR4
ATXkoKYRHJUWBIxgmu4QBHEKzbiNBogIQKAGhWsmwAx4MdSguLJUyscIKqrdHM0nmFllODgWTK4W
8qaa5Age3TmofqYTnitYtn21XQ+t1OUJjCaAlWbYBAgeceB3SnOKbXIxKCbNaa2Tu3nC7cqd3lRj
jdIJRvCVWddNDZs0QKKCoeWUm7CC9r575El+CJoWVKgWfV/bigFqInOhnYF+TZ6SmnxjGhuc6yWI
qKox3PXqRINv2XtnDON9Nb14kSlzJkgZa/WZKjmBu25aiAYREA7Trq6sQRBGGLmT7zhnBSp6MG8I
0ftGzq/zmg5lfeEHgyeowe0IkvkaIDRNmxaMhfklFHECKlUO3lhXk73QTFxxV6/nQIXxI4IT2TV0
6v+TvfNYkhzJ1vO7cE00ocU2AggdqWVtYFmZWdDSHYADT88PNdOc2027NA5Xd0GzWUyLqs6KANzP
+SVPi/2qDflHY44oH8brUC3DoWuTz4JsdnyQurpMs1DhkKtyB/7N2ILg0xsvRqafkRQQ/Srm7Vz0
Hbpt96aq3CtCwChIi4VPD2kWYuplB7Opv2dwDaRfONHQxuJgzdVWad+iiQTPf6fuCAqIJqPfm8Wv
eXkZ9PexMcOMuxGzRh1WVvE9O/XOb0sGSFnnd+4iynAodIHhpRqBsNJXkZfaMdFcWO3lslo5nnTN
Xja1pZVf6WC6FGpa+skz++UeONMKsUVjPNAR0i44vk+Mo/EF2ShW2/rRy+MbqbkTQqYuu5Yeus5W
qGeCwrbSSc9pknD2D+Sm+QrFDJTBGxzqYVhyETWLlp7JHiuvfPxqpw3OIR5sftAmrZ/6gOAGPqrh
bdDenGDcmbOKGKvcjW5V49atMHfM6Hwf7QowbfLNU2Isx4I3kQrW/NPVsigukrPeE6o9jF91jD/d
4KFkPfoi7WJvolrflKV+1ppkXwYJn9iSR5WJzZ/+O61EG0uSZ2jr6XJy0fxu46y0doun75HyGOdU
OVhtjNZ+nRmUNp0/jTyB1bQVqaCkZdGXaxI3/kFhpdyxTpUM2q24N8dcO2YwBt3GLmvQW5cYAoJD
vgUexRl0xVDq0/L4cbzWVu9I97csIAgrp8c5QaCd8RA2G1nuqXk9GnkWSW5cBxNJ5r23hdxwHe28
wR1OyZTO1wWmaNeORjRWxUZm3lafQVSAxZGIs99Vw93gWbs5yLH25EvYk5/9Q8gMQZUG9jU9DNLp
QiueuJV78VwzNWUzczOSW5rDib46KXRQYe33wP2Z96lKSmBcRolZF9o+9zrn3LvcVIBg/dme6wg9
7ozIBgCh83gRgs4+dwCzFrdehkZR9xZX52YkiWzbO/XkbNzFnAfEZB79DMB/7VUtfX+mu2wBN8ED
QBdnUGziRFwBSH9hzqFtIe44eFHsedEiDHErR90l+2+tA7K5JlHpJIeZ5qyQYe3JGzTrILWqO2ia
kaGPNZh7bMOfCEOZ5MbFYHUVuEBQI+UB73WNyApWIy63nZF7z57inp4GZDCECtXH0cvdijgJN03D
yhvqa2zg61jjrZNI76S/z6l6iAxEqiH/ueAuB3v/qaE+YrrzhbbVm6rded0Exr80+ofdDBcNlXrs
03MbCCt9NR2JkyDgmB9VN+xGu8uPpgribYzGMJqN8VFyL3/z5XYRBgQ0hp4/JpuqyPVXrRT6V8ps
027iuEy/my6lt3IAEfOHod0ufJCfjrD1S1p6+kefLe7eRZ71hohDvRRgz9uS4p2dLNrylCKEJlAD
X1sC1vVukidyBRJy9msq5+PAQXgbB9lztcj4ooqgvk+F6f4c9VU7GbAnhE6A2B1FW/oi88YpNkU+
Ljd1VxXXUspiZyjRUTToZNd5Gtq3wVuC00Q9B+rQSTDVlhhhRGxea9X3YbXUH0nXI7qHP0h1sCTh
dNoxFbl3wwMx7IwAPoEvTG8eGftajKOV826u/cmM9KvIO8jzE6p5A5wptm/nlgIVsMhJPwXNYp+d
wlge6X/NLi7dpcwdtZy5ak2Khkrm4bJJ3L2kIXijeb3/uvqEvqg0J+kJFwTCF3eOpl5fduOS26iJ
Bq7FCVVfUmFLK/zmaJqteKtNZ74Ejt6cm2yJv3oT6AQMqE7I+Epkb/NUV/XX5AFk25lnhe0inqWG
CItak2T5QqhYbTRkqnugUuvcqJdcFNqHp2TMZuTKg1npwz1yugT9uoKTqzO6soo837qCeAYRC8UV
xnBRiGl9eYie35boqQWmCXJOHjozvsvicTropmGfDVwZ21k5NROCV362fACnpYZ6BWKQauuNBPpN
wJcPPRt+9N9tXuQeI0izXfIRg9cY1OcYpQm45pJEVpL4YaklKUeM3d/91iD8W8KM2/a7fpT997dE
c/F3ocVfpBr/qYTjv6Acg8oDA/HR//hT+PC/CTJuVhkFMpPP7y9qsP+izPjnr/2XNoOm0t9BCWse
/xp78g9thqn/gWiRfkxsu0TREl/1L3GG+Qe6PDpFHBJKUWmsAaV/ijP0P4gpJAYE7YaFhs35d7QZ
FJ79TZphrxXnRB8SgaSz+P29f0Gf3c5keiu3mJ9GH3A7NS75bH5n7U2azG85Nps0Z7Digv5hiPYt
TbUjnkP3Y9G0eV+n/ZeTIIIYfUw5KJ7AclynOVio27lsEb4F71aimbuqMPakmN4bswgtp7tzbO+t
daDjm0mmv6hwKdZLj+miR87Ofa7ETVP+siy1qdpSxFGJVeNRIj6/XVJOkaOYi+qxSJ2ihRVw4Loq
soZAhuy5eGi6PuI8DAu/2mOXuU0U462h5MagjHc3+9qCMjsLrllVAzXYrB6pXlOBUz+XTf/SVcuV
rr6rMdHyAsoIZaXtckxaVQbNMTS1FWFMKkLVNO6tA2J99ZJ5r9fFsQq4tGV8HPryWSbozIVtbrPM
/rQkH2Dc99DcVZLfiqb7Rp/NmyqWLTf3VjNke5HdcGG9/0oz46vztUPrIIDL9erVowuSt9t46uhd
2g2Jj+Skth8tA0aVLNHNXPXarlTTa4+OYU6Wp65ov61UGy/QD09F470vlXdyKhgYKze/alVx8ltp
qGbtvs5ibFwI0FSfzHheSzI8qjK4AUO3Q0lg8Y7y5XBqv2OEx6L91ej9LkP/hyQa91gXp4Daorsu
/GKjrNIny4VftWycG97gmBvZd6GjzPrLq1jnSQX2HlKzfEr7h9Lkb8RlzKiVdcBayuf6C8QTmWof
qyOotHOQYHQRec+PWhkSyBCZDy6rpd04/gxsl/U3ghDfWzTbdjjO3LNZxSQWGy5JCi3yd3NIDile
NtBWzOkNsV5+p3UbwNVgm+mlsVeThmIdPfrGDTxaoGAoN1rd4AvCUEuPa/pjzniiwXnLTTt5d9zG
ESyef9Z8zQfxQtXBHzgyzMXcEJomeQsqO6TUCkywrX5maXOcjEWsLsVDnPk3VFjdDj5+d8Mc9zPl
A8A48WHCJbhxFYkumYuwssICOrBs6GaDgqj2Q1sy/vZL7W/HCh/01hxj9930xbuXag0tM2xu7HrY
MPaxuk8b7z4XQDglHbQxG58lhvMcW3se87DXCVqwvfyJeMiZ96PsfkLboW1oFjfEo2q/a6nGSNPY
keq0R/AI8i8CbSDzJygk8hmY2S3tkndOc0vYwHtTik0coIGpd/nyil8gDNI0CuKKwZkWDhwk6Q2K
/HuBnfcQ+0Z8m/cHGzydsWg5EngV6atjB0fSNxkiyOP5PiIPytmyqGTAGKjz5hr4+/DcvFO4wSGV
sK7zpYAW6IUdQX6EhTQZZQg+OJAb3h4cx5vuLGbnfaPaJKxEV+6t0XiEDI6GQMegkB5q5eqR3nv4
t6xrYDbJTZEvH84cezdpizadTcYvEhsEk9/aTfrQnujKohUyHhEtmNZBz3WgQEIHH4alw6CfI+Nh
pkZDUkwx7AOvWKCCsEisY2Pj3xmngWKUcjPYWrHDfrfHLt1sa+76TYO5gP/Xfs4Yt0J/EOSc6d9j
n52GNL1L+TEOxdyAU6qPQKY13DcNkOao3/qWGdqGRgTqtKW7ehMEw8Zpel4Zqkd5Zo29Fqgf9MKz
65oLbibLl+zT+IVMPEJMPxbRBGJ69fPlkk8d2qFFxxmwsHPEYHUq3eurDI5OwQeAHL7WQju4dW5s
+LvZuW5w2LoK910pUDkVYAlQNMyFU6jRlPVDLxBrWN6PGQu30pPspq/qPPKcaooQXL4bmRc6Ul2S
EjXMbKvPINHJi27Apg2S0ZerlqZV6JSAdn3jHBIp7rKBjcpCKrdth/FJx7Ixdcu2dX8krVFv0rZz
rp679xbtjSRx0Cu1HPBEsFSLD7/z97Ibn5QBvj2rV4wvI/uCep8HRNPZKrIpN02WdOGSasE18abh
piR1/gRKEy7ZqlEa6xoj/pRFTl3Xn6gsNFBVAKW+mj6yBcGEHyz3HiR86BkjG4jxyxgteY672gyR
0XwKRYqcm7xMyZxfLWjCH1lXVDs3d19rIgI3jYrv3PFJI+3gNJglbEWHCzluYTGWspN3/pSyh6fu
Ts+CJJyDpD6qwONbTFnmNbjJ2uYqdN3uFiqM3+1n6UBhg3S/e6Rk4OJ9h+oAds6A8v0lkpJUpa0p
PMQC2Q3hUHeGRhxD4/5K2m7e6nhDkY3YpyzneQbsy0IWCHsLov7ZkpUDXknHh6anz4knjX1H2e4M
y0cSFAJIfZVCJjY36vBbH2lgszsWq2jSilvtmaJ1EQ24vaOmhY3OHYr2+vVJI9ihfQHll1cRF8Od
o+MiXrKqW0uZ+geV5toNYRs41Uah3yeTn/6KV3mndOf6rvut+Uy1ROyDQHpvKf67auOu8lBDiGVX
rZLRljDpY7DKSLtlsX4Gq7S05BphpCjQr6A7RVcHUbBKUde65NfER57adxp2eQtyvSO04STWkVut
w7e/juFJvU7k+jqcI1svH4olNm99TcuA8zH1miSforB0DkMmCeWi3gZnf9qIX4GP+Uof8nprA2N+
uHauwg626GRXFSs1gfnnxZo/tCCWX0WAKVTlVfcUDKw9HBQcuwq+c41w6CBI7nVyBKNJr5A+qglf
oiAmlYZj6YH+diuvDr181QlGOcOWQl47nX6r4ws+JbzVnOs9tIFTZd1VR1SwrcsSZe2H46ttnARc
TnUly6hr0tvKTIdblftOEfWd22UAhn1/PykquSl2o0oQhdveWFKgmty1pxuIpm6jEYSzDdaOUI39
CB847WwbggxVs4nJI46GMnPfpErUbVp0HxKcNixnOf0kxEIjzMxs9jKZVyystqYcl1/tPrgUKJ5M
L+4esoGRTk6F8150JnJQTkVRApst+yQlAc1LdcwzzQ0SGCQgYmfhpOIOC8THaCiAJgqrSpqjtNnF
+eaePcokg9osj7Uc5XNWKroEp9Dxpx95VZ61mdXXLacjYuX8dhgqMtpkgrYvaTmUnN8frNzE6P5i
szRDWO9LkwKWL6l5auVEwkRfALnmIWtjc+81zXDGfBLZpXgYiF6wRseIfMFzW3JLLCRJ7Ke8/ELl
AcCmvPJ5jscXES/D1iosyPIlraKhSg9WXSe7pgnOTWLUuw728VYLmisOygMNM8+4vgZ8fkH3qKYp
Kkb3PkjPk8lLuMRruKQD+1nTYGqLFIVN0O4qX911BOrr/dVoCubQKQ67jBk/07C5C0trnh0NYSmI
kW3OR6RVm1b3dm3ZZvtYyx6mBEJ1Qsm4S9jwqyx+WRaJhLCVsL2zW53IWoUcGJrgXiXISFwz3tuF
HvlO+mK5fXfx1sRN8hNAmod6fmOpeOOSPuduC/ornYPp/+pcJ7j1zAKirxE8+vy7H1oN86jg7Eg7
EOy+hEm48hMifDkNwROVMBf4b5IeKBoJlJhApXT6RJ0oHX7T5EgsFgTEhXhVpGBuM2bBUpBcFgR3
JkRwiJ0bnWN3G5OY4UkP3L6Ls+9gsgNmoPzayfVykS9G2mkXyy+utZMRFTDFaFySqyOeLQhhWI3x
qsviMtvLyVqGers0oBAmrs7AQTEcyNPcsWV4TR3WBi3Uxsz9qEuAp+9ygDmflPoBwk1vhb6cjVLb
MI2128nnMRpkUEd9nxa7ooIHAT042SOzN3eXlkDJ8hJHrSs2megVFwO/hUbzoupd0gNq90aU/Oft
5VYsyIiJnbnqgdwljp290kZpXXoqK9p/2FT+P3jw39Z+9P8cOdgPH/K7+ij/ghmsv+QfgIHm+38w
+dFNSOW6vXozWP7/gRhoAc6MlaKgVN5xce+t/+iffg7Dw+nh6rjBsGfZ/AugCf+EDAzrD8AE3CEO
5Vm4xEgr/RPW+L/wczi/0+//ZeeALQ88lyGR7HAd0JGQ0L+atIqpKkZUdcXe7lQW0UHfAcHKAlJD
3umZjxjAIMQFnuqXnxv1k+6xoMpRu1cxlG0+96GZttBqinbqeuAIIdgHxUmBnwgi3INVSPcTaRTJ
hsCkatsY1k8G2BoyAmprmKcfTU4MRSLTDfqM4eJndrYhYAem19LvC398q6sqJ69p+iAeQt8kxZj8
8pQ/Rh0l1IgJul8OAjCCkVa3iYUmBVptP7blY+3hoEf6xRAgiB+Nel+wi8HX0MZKheHCjpu2h1oM
5L5M+lNCcjAnCGhhmfr+qww6XSLktddAmB6FJ1664nOWrbzMxky2bqe7V3NU832bY6Vjls1L1kIL
TXZRgetPaEw2Q5bdeK1xo/gsr/4kqGDK2tNIT+Te8tFRUG66dbUuRfc0EaCFmiKj8CXtmn1q9c4P
UsQs1jypX3Ojv2lz45mWuxx8unApStQSMuG0ftwQyXjTJGmyHeYWyDLIzXf8yiI0mrW2Ba58kzH+
HiZ0tWuY0Rtz19UW/bKjU8V5nqv5mdQE89BNenKt06E6ito3P5oep0XI2GGHmXLSH+WEfb3GLtJt
pmIUJ0eV7/rkzl+O14lLZpfuURju/NZ0miAXofvQl7mGSyedmkQkq4ONM3s17otlxm0NZ4P/AQKI
RRndxHFyNKwgZWpBRzbdiegexE1V3T1JU4OhdQWpN0G9Fa1Zvi02O6lfGAPiu6Y/+2Jyv5Ie3UXd
u8UXUlM09iwIg3mfoujRrnJCuHQAgiZ5ShaqusST1PIItIeGhtHJne2IJbHfqr4sQ1BlVLkq6erD
2Ghx+xr7ZZEfhtmsH9IEQnZjKuR5+uQt28bx5AV9rHUZ6uHBcEwVOeOYcgJ7eMiXFIsBELc7lTdU
mm9mzZq34F+vppyasJpbrv8A/KyfH7XOth8LdrizB5fXgigXyM8GMZPYqKfePL+2ZAV2byN3Nhpd
yz/IfpRsLwP3G/TFLmMF+/RVnrdhEWjLoyuKmMuaLzBJ3PlVJ/Zqp6ZKPuaTrC/EL8RPsCcBTU9e
DUqhHP9s9g6vB2LMned05kPR9OUtKSnVG4YO62c5NPrF0xFWRdkw580t3LjG81DRa1BPvvbaVK66
G2qT3Xk2MZWS4jGSA+dWGjVZmt4weYj7vle/2PX07Twxb3iSncf1hzJcDMNgNbOGU+brGVR/dYuG
5a3QVUiMjH7QpltYnyFUjl0c3d7NDl1ffTMdqy1J4IxJo76rEBsTJloOoVUTFVNTmbElCEQ9GSVY
WJxvhdebeHaS3UB700OcJTfI4r6QbslvSQngbsgI0QJBtItYG8+2ATb6XAgXX9alT7SyFDetTewJ
deoTArM5EpjYswDpRWwGTSimdnjRfeu8xK71id6s+JJx6b45Te3eQfyzdRBSJBnNYRmd7ZCs6lvp
qo3mL+Wh6yB526WnTRnGDdAncz6lnBFWqACMKG7BZscgKklmhL5LmRxTFCu19uB2YnbRksDaI06a
rgPmIFqY8/wS+EX6jsApvrW6ZbzGWZVcByLdQMasOt6lvQatDkBBopdm7dBQk42eXWTsnYnWajZK
1T/N2TquNciIqWrQSRJNzExlxzjuH1VC6CN94PeUg5xjHAHAinLZAgYX29XRsdOKrjg13XtHPE9m
MfAnbSnP9dz5dz2662hI2/E2yCFatcrKXypPZ/AsV+RWj3EDtUaua+gge2enF8xiDSo/tYk9r9ob
RkNQdlxN4dIvn6Vj36tWYN7XrWk8rt31YZ0hkxg9B1qa2VQbxvl+PTO3uHivi+2N6E2NM98XrglX
b45ZndEF05EzQ5ZQ8+QW3c7LXOPWL7UadElXX6ZTlLtJCPcOEZFxUjJ7FDYaHo+gCFBS+M1mmOS2
1R09nNF5IRrsk0PFqBbx/LZbg5Q+5FdSfyxRyz2MQgFEq+4NiLI8yy73Ii9JvjindqrDK9npvHEN
Wa7EuAXIcou0Wx6lEbw4SePt6jrdMR3gpBrL16TNpg0eF5haF55N6XOP31DxPColSRtZAOLji5Ml
8w+5VBkRRKjwCA6jYmKZ9pWHBKJRck+Qahml+AVvJYrq3iyeqdlK9ohHCFrqCFP0Id92grvyiSXp
Oba7nq9Z+GFTEIs0LW8LIe2Po8g7JF7TeClHpzrYo0i3jRrS3aDHdcgMwvpsE9xL66eBUOsmUcON
CEy8fwj7zqyXAQogNR8li/aZkiXjwJjck0PNPUZiC3/QacahE3h5BLGOzlTXt/yIeFg67d7Xh54j
ZUaRk8e3RWzcFB7jRzOIcVfYebzxvbE/o60jWhj8zO2BnmdZxE+DWnb5YL8tgFFWNmp4YFI1iIwL
iLKW3D5ZY2ozg1upA2tpzkabot2h0vBFK5NijwdlRIiNkkJ+EBaDujhobmvD3JmMGEhMXji6ScNx
zWzLGoq/ExVIJPs032HGO8h6tF8NyaI9ifSgguBqet19s+okjXG+EimJgwRAqnXda1Nw2mRzWBOP
A5WwSbXsmPQ163fmk7LJupizlibZK9fqxwjDnZtqBElESzXzWNA0vmXwJ79QutGsyxuxsM7UcXp2
g/lI0WakkHmJsf9ElUt3FsT5Iy13d4yiD+j9013qGe5BKxqC5gT1K8LitnPDElHDhmeekwvs4xNg
wXhsIaW9cp3TCCJGyRc7z85EXYQDDhYmWFEeJ7Na/TrBtxNA/A+G4JBR9qdazbON8vp7rUfGQFWe
bG/Jbby4ga9LpA32OJlpGMz46IAaGLyjdvAd1LJNk2bLte8Tcwilr5qCFRib+7UYBNKXjeWo3DsS
WzjhEM3iWTvac5qPr/DWWfA5z2ImYvP3GvBvLURPTcX//t9o1L+QrfvvZnWOi7//Vv8FuVZc6zZN
Of+nnemM9X9s/qP9/X/9on/SrMYfHGF0ga+ZG57xH5YmaFas22uhADOpgQudwI8/PfDWH6sx3dJd
umw813Gxx/9JsxrQrDS0BBYmeOQV9Ar9GzsTkdt/TZnw8MAT8MhxzvYFzxr8vWmkzGPy79yiRnHc
9Q/OimBpg0iOXc9JA11PbFEZpsxn5MQ2OhZYUb54JBkmTfljnK2TOcgPaIcgcrD9RXREMSM3I1lv
jgsDsXgWqkGQXrQy4Gem+EgyNe1mj3fdmGe0YejvtG66TXKoNK7zl8kbw8QF8q9Fda/RNnVIfUqp
JyiiefU46Ilxaw7qrtLnbDuOq5lIM65+n5mP/XRqfC41pHynXkufVSa/zd9QHz76G5rZF2i0MSYF
mThh10B+Aso6bNw0/kks2CF1u5sat5PyijcCCIApquSc2BgcZTUcDcr4ojEoLrGJ4nJw2weTcNx9
nTOneYMqD9NS3kA6msdYK8+e11ywyJ49GPhrljn3Awh0vcQ+Km632XKyNruuyG9zbS4j5KtxRMjE
HfHR2skG3xz6+UD+ubOnVLjeM1xEfiH2XuMZ6NMFi1ICD2i6L1Lom6Un5gw6bZNzP+cB3IeyrMck
UTddO4KdNA96MEfd0JJPze649MeM8Nm6tY7UTV1G3Yr8bLhMYIWqw7hYoQapcvS3eftUFtwxdec9
B6Kq16Tql9kLCCGjYXVjusYeQ9szscE7KCrtIBezvs62XUYMPJEmekYbix9mQirZI5/xln27Qr80
IZvHlJDnkNBKTuv4sYKBritn2dgkBm6TFM+tsGCN7D7KCTvwKq/azgzXpV8ciYk+4O48dExAWenv
siLf117XhAkjbZgU4tx2CSNRjPE+t4KNBnEJat68GQakDblTkjzHbtujr4Fm+M78WGBOiqNlLOAn
OtjJIfP2cT58jjaKgxXiNsTM9ml6W/oXgRZYzxpU8LopUYIv6SHvxnyrA4qX+vyDnII9dgKxm4f6
grfoRRPFXeUOt4D0YSEo+azsTUwAbEH2qmGCTZtSUpdh7LOWDNwsB0skh+hnV1Z7ugzsncsistWN
Gkv0lGWbfGhOE3tEbMgHNZpH3XIvVkNOo1bggJmhfwoaEjYt0eI7np8X4jBvQNShkgb3wfBr/iBT
c9GyLonqvjsUymrpNK6jeSmIIv9NCwxBWEmkxjnjDFv4Y1sXu4SmFW+OXyeE9XwU8meXkWu4pJ+2
qb3Mdd2drMQO59H+XDzvoxfynJgomXXGJqy+T+YqF6L46RHpxVF5xsVC9WQhMifV7WD+VhXNa7RB
ts+ZVvu63XuFug80bkN/Dog+V89pl98nnRlljfXYmcl9izoJ5H1LgP7GXGVLgVs/mUQWbuLC2Pnl
vHfZ8Qg5D16tBtEaYQ+2iD+WVey0WN19jw2mjeVVtu1hyWm5JdQKWZt+MPJxtSajSG2bL0+Wx9z/
MkuQSl00jxMpiLBAOpYw8Imem33n1xwSq2vVWfVW5dTXSFTtT9/rx6Nn06rcqhdLT85xwihbVQyO
Pc+UWZtP/EVBFKEXzWLYTov5ziMaw1maN5TeVVHedc7G4MDpNO0ExbOLUYjfdiBXLI7Ozm2Gpw41
mDlVt6OB+LZXYk9mZ7eVuqzCmHDJ/RQAVi1t+uxrEwRDtu2K4BXYNKT28zpSoBoSHniozlMRkogf
1M+p/wzMvlDN2exaI0WuOFn3YyY5/Nm8VnKzUuZL0fd7Sfib8OfPBmqCxhckzzNtVZkI8oMAoIgM
vGwyIYNBZTc6wAgPfQ1DkLlntsJrhZihwdC2tXh18eguoembz0TA3XkOLxsiYd4S7NCbOZYE7Arr
6AzDe+Y5D/Yai2WS9mG5d6Y9vA6r4i62YN7jpGdtxs6G2OEmna18S9fXl2isdm8llbWxmvx+UOOP
atXtTQK6su/9536q74MWF+wcI6h1neqD8FtrY1f9fdOxiy/AAKbDkevN4+s08FfCTlCs1k0GUh/A
BpEtPuC2nvT6jqOA8EFteqVbcnkcVfoi7Pqnm7iXoCbT1Dbvkqp84zg/9rF+LEeqxMthlRuzcPfD
gZYffRsP/RGcnbcZ4R3EhLkrW6Sw3B1A+y7el84aG/S86gTR9VNzNTaAFFp08SbCGeR1Nv3PcgSW
hNyHHe+tl9qtvDB1SxnFeXurJpubCY+MkQS/JhIEdxTxEOPfGQMsRcas7bnjpemSH2rS3/y8PC12
te8b5L9cbuCbgfe5qPHcDO1tZtEVBH7XojXG5BlwMhDOWr/WRt7t3CS7I//7pdK1b4ZutBqTZFY1
HuTssou53iEOvPvJK642qSdV2X2goXkwFwyCPsYb23AI0MC8LYU6k0+QbfzCOzSTwR68ikErhYme
mNB0aOV2ygz4DMv88nLzjq/zmYOrvxRFeygs+Isx9hGnt8ODN5EL6Wv6wuvOkTG7GJkG9a0S45H6
nmYrwUtk0N5wdRTUWIFszLEe9eglKykgK8xmlxEADIyqNpSwdTu7Ke6oIDpVrX+fNYXDozsY+FsQ
VSw2QtlsSn4K5RPQSOitZRefwvRPJEGAIddLfmWiAeBZI8/BtpGQkrcpF4GpdpqjJiURts2ah6yt
3gwL5gsl8mEc63yrBUVLOWQf+caIo4CxSw4XsywRiolfWmAdyMYtqaaxflWNirTeP49+uhyrFvx5
INvLtscxpLEamMwcjGvWvrsIeocFgAOB71yMR+nodE0F+5RVPgzkQli2sXA8iN1UUYe+qoLxxxyd
BLWGUSw/Mtf/ORuV3HrJ4G8GR7+dvXwftMs7/deHNRmV37ohgmTK+UqKD2Ha6Znm2jMiPrDvYHyw
8IduZF7trdY3ee4Fj3NtXUjfoWJKa61NMKBWVk017uvfCubK+SC/qAxlNl3LetFpvgCcKSyxr7Bz
b9mvCEdf8mfHr45zV3/i3TO2fZBduwSDulEBc/QyO7hWPe0MmdpQ/sWTluk0H8T5noNsiOLRxoSn
EFWTpJshx+shpXGa7HobhZ5fIlaWjn0h13LYzIJTIzdO89jH2zROXqdVqU1gt7XHQmrComMOr4hn
2qUOBBn6YxO7AxYo27b4c/tbAY5QeybkALgpdqd2J2Z5wzl3Hq3xwkk+cyRmV8+vPzx0s9CeNjEl
q3w8o+pEk3k46GRFaFLCJhZZjbZakdwgyFSirigqHf9ZmvMDib/v0zJfzSq7EAz64Q3k/PceqTjo
scfITJE8OlJYiDkyVEb/k7kza44TWdf1HzrsgIRkuK1RpcnWaHffEJLtZp4TEvj1+0mVVpy2HMeO
dXeu1G7LBQWZX37DO3QtqUAM9dyuaVY4SfCjdUcfIVsLllexfNKcuKDRDT0OnmZsU3brT5Zw853u
3Ds1G2YDU1yNKqvyQJ6EMwZIsEIeKvwhllldVcK9BD3F0H10v7cBvmHBrB/WNnwavHDfW+E/evWw
pzCI+7I9oJtxSP2WnpGsGhDeLlvLCvaQmMCUhQ2KSXUxb6cGxZDBbgg6i/5rUUwU8F/fpJG+Xnob
B4WYiK/aaZf5i2Hrx/d6mcASIJtOyMxfinm8dhwwT7h/0Z0T+hYHo4hGEVopbmqAGwki/za8t6Ib
71h9DDZj8V11zVMc1yekMnd55e5bsDZbD7oBhuUxoJjusR6Sdl8s7tUglq9WANPLcuHxMxV+FHF/
Dav9EYmDT2Gx3g/1eMUarnit+hFnlTdg/OsABUnhb7ZNrPnSZVKzSH2FbeYp8cELTgqDB0ZO+yUn
oYJH8HkqUbeAK/iDQcZNVZMMry1t5CmPPiVSVTBKJhh4TbEVhlaxwBiyx1XuLHA626KIL5hmfBZt
dFJD8k+MQdhRBu6+5FTJLeBNMbYvl12lvxRhkh8Rkvx7tIq97KMTovrhNXa31RGbl/GySP1beL/l
nqe3IRYdkiK/ARsFZC2C/JsatgFRx4YLb5eVuvDocR18yzZUqwjqqp1Ko7Cht1GTjRfLCGiyJaxe
Lqmy97Sn9aULyXGFUx13HtI5jPq7LHqZcP3aD6UiwWVAEQTysh2B7dXlYB0y6LKkKej4yAxkp4pY
qoOCPwgMii4hWie2Xr4OJfYGwpafU4+mzTLkYAMFVSjzeFdVyMNkz2FXX2Vx6O7jxg2YZRcvbstu
9NBZ2wYGoddHmn/VkwZOSO26dX/ILcCgVg5hpuvLz9OaDdssjTERQWL7jo7aq4M44pU3ystKusl2
6giJs2sdvSbpj0hBQfzwKUeDxL51EUhNU/miZO9CBsrhZHkQlfvmYME1aswVtbwLgg4DnfAWkhX5
luJDYGn3Vre3w+argHBB4ZeAWU6BGuQyqsmel7/9Cbm0Kntiu34Dqf0JCDD1RY8DHQLL36MWcoW1
pg9+/W1xyy++21eH3q0OHrk1FSwSG8tc6L2yEOcsitX5O3Uaunvoxe99RywsRNR+Fmgl19iRvjgp
6vWxw7+qMt+m75I+KANgA+2OTGQZ7vyitHc+/a45iMA85c628rJd61+DnP6apzB4yRVKRFRqBwmt
rH5ckQ6iDAEb0weoLgTAW5MtMhPfw2a/LiCKoWnH7in21OfWSHlDzXQw57hIp+Ledz9FxpGBdi7T
vgCyyTKc2na5RPDo0rcZTaAahEoLhF7wKVeRDb7REf3XOknpmgiQc94IAcS3TLN09e6U/XXWXXwS
rXeoKXLXyj359QhvK+y+zBM6cnG3PneBTxYDe53oHevlthnc/hAHLkoscttEwTGqK5Al+q4uYvhh
Krtdm+YqG+wbW7o3ihSMOeETIhWPVSsfkC96drRzMaTMLaUzwL3DuipdHmkjIKYWDZ8DSH5kJoIs
SNA2L8VfcYOF3ThgRNdW49c8vwWo+oQ4s71L0qGA0L1871cmQLRNGZRHF7E2ZTzYoKIdYajL1NnG
qy+2sp23ZQ9P3XbrS+SnkPYYIlq67GOjM36phEaZ/psrvmgCIsq3d4gYY46QlF+vKj+6Aad8M2EE
Yc9Av+0p/pT2U4lzaXxZc52+WrDg9dMfQ9Bdt/jq+TZiIAbpZUtwOiP6IgEAdD/7ulaILH2W7Qte
xNtZFfUusKaDaslJAMtuaY5zkDrxqaKJ3I/BRsbN/TyOUCKzCqDnnD4sbmBd2XpUO2VUrbtpItcP
7Nsl8B6bIgQ/wxi+4hc2mAo5F8VqUsp96Tbf5SoSICvrLZRw1BLBTY19e4H35W2LoAYq/Bd+PzyC
xu4P9fLC9PYl6ILgVMz/5OV8yukkVLX9qWvH9RblYSD+1neHO/riwaG17fBr3a3NxaiK7w0jQHj/
y3S7LMiVYPrNOCjVO3h4ITj2XOzLyGYSFcXOIShQ5wM2S5kFqBzd6q1uRuvo0OdzASltEeEJNlGd
iX/wmEl4ZIaKIFR8FIjh3EwytC7lEORXvnKZADi0AbQoip0XW+t2GOXDf995/n+yc35qK/+W7fP/
YW/Z/W1beftSv3z/CYdjfv8dhyPF//ioltqhA9AG112DqHnH4Zh28H+ayKH7P44HIsdzYdLwXz83
kX16yIjH8IL5i/8Kd+MZceD/C7vxQic0Ouq2bWO5CpRHGJXVby90XxKjuvp/oM/aVsNB94Am77ou
r8Qb7Jp3jFqnTtFPgEPOPuhmXVgbvBPIbz/nSRp1gFKQvx/0YbKlRDBGkSHnmCKt2CJ5J1wJEzi3
SNi4+UupCtRSj7gnqLb5FE2wXcWFa7cY/p2weJN5deMmcWGGR2sAhffOF2uYPdhwy7mMLKylXR/i
evTwB+xH0Tu3uUbqJeWsCxz+lEzpXCCqcb6tYUHhkKkWWBWXrqNlRX3/QBNaCAz8OnQjy51TI4C2
bPo6GjyTBzmouAT7fA1XQivaDXYf/0Gn3OdN/vsxow7uMEBw6NPDQ0blnZnAvx9ztfRZiyRF8sXx
k1rj/7cOk+ELIL+Ly0JRd0lSMyLWcfdKz22dPVIKUaIKX1D5Zvgd+pp8mCZbyCNRlRPXpJZKxHWz
T3g5+XKaLGXaaT166HQpQzWGUb8twtjlYftVMfAGmP51KKsgN6HpHCZJwDh7UyZjR0MxT3XJfSU2
gwZ7n1jMt+Aawd9HGC3CkkBMlxWerUWzDwNhB3eurpKQniwowuB7j6BIgzxbbO6uhhvLB8LCtbn0
nCbYuRDOIVsGAEOrRIkL+qpxgGweo1ESuy5WtgMyea3HAD0QiznyIXQiySmS1MCavvdMYZBgWwGs
zKCPvZEB/LbDO4PP77rMmqbrcAZtsIAIVzF/QjQ152qdBDCOIAS699yCGSCjHlvOJELURtRb/Eo2
jhlfO82F7F7/NUt6h7j9W6KYPf7hlTOIFEDuGPRIOHUfXnlfKOmXue6fV7efk+DkoqWy6kvSf2pd
LOsbX6V7gVDHoo1Rysoit1ShVX7hVLH0i4vf3w5x5efbQR0csTThylD6Mow+3E4mU4VbzRw/DTZ0
QmBGaKPN6c7x9WLRK/ZRBcuOYGUwGbuzRNnSR5qzsU6yP0i+Oz+bmcIxxOE89BnOeb7L0zEB8N9b
YaUblI/tEDwFDQJd1e3UE2vyY98Xme/d0SjIYh8OE+sRrpoo1g55VKubHJZWtoSeXg7Alc2PSS+R
hsc1tlI5n4KcgZb1qZrByL82aO0lxc3cxG5xE8IT9O9+/zR/NjrgS4CgxIWC7WwTi+FN/vwlQKoR
m2S7PM2iy0mL/Gl1eYzeqJtoATY30Oi7xBZwaMg2f39pXO0/vkoEtEMXP1aiioDm+SFmM3HxxnR1
kyef4cQCdGCqUKU90OTqeIexW5qLB1jzssARl8USdWtbwxR1N/Uqh9q9bYE+siNS2CnsVFK1FIXf
cUA2knWRWGmvdn3qBJSZzVgJUAH+WJtwoqe04TPBUy+B2GC2FxCFm2mdor9i6Opze9/WtF6CowdF
DlsXJH8sLzq4nABssqHNY7+jY4ksGxt3wN9mulxmplIA5N12JO7Qfxm5o2oIza60MsTsQUJbs8/L
Rz/S4zf7aS4UFVeA4jF1ZDeave2KYOHvwvOnTLh28dG2yjO+1+xRjAfHGXdR/mcIsN18vbk23xna
APseuHfHxb0Gokj6DcUIuPBXAxbVut00dG27V4Ioc6pDPaxE6v3KaETgVlYyRts5bWanHIB9VJm+
o8Koos1OgEwdA6Bqobdnx7oNkim+a4ux9q2X5hwgEd3oeHlzpzDU/mtyVMlH4wTC8/5iF6HKnesy
F01RXOSxaEwXfrXYDQTYdVL8KiYT5q5DD3U91hr2sdaDNykT1eCAmvvs6LVaD5iOmnMUlGCC15dY
RF85hwWZvsHBkxFhmmhT20xV7T3Hudu9+jnCIDRHzx+VGC17OKnniDqrpJnvq8pGQbBjXgc4h/p7
VuIRLWLzcjNkYfLyi5p0iHgS6Fsnj+kfoOjKDasx8scrgbEbMaaORcIj/f3eeBt4/yud4bT0PfYe
RxBHLZvjw9ZI/dge1hXIfDN62VpQz2DtA2DzHPOsDlVOZIemYmXRaIhn/GjqTnN377/iolDWIZ+R
V8q6w0jFHNYuQpW8RaWDXj/QIbSrYTeWPdOfY4TXOQ+87fGIPmI+nAwomxZuL72H3EFhHKKLHQ1t
Ix+Q/GBieG/PqM/e6zmXs3/dBetiOytUmrYLxiv3fIAKd5DFTWPTjQ2O5z84rm3WN3rPZrUDyTF5
Tx7mJmZLb7JQ0JMQVVkHKDMiAP65dVDuaX3m8BPOSl/eTztnFgv/Hhe/HPpGZ0W2RqyqXWreB8cj
aRXNxCyJFU50eWIj+pwDVA7Qqwz74ZstsagUFw7KR5yxrrOOrUWvSXWDfykLD3HZPezFFQnkSjq1
6x8KJzabWmIYIfI/RsGfg2BoYx7kBrh5ALXwicQf3nSLIhMxSRYPgb96YBuqeFrIAkXN4hQIh7+l
hogPVnjRqzkq4SiGyMo7ks61q4nKKyMi7OB/vwA/nm4hxgccavgl2NjS/JrorRmEMFBh/RNtY82X
XwE58INuczxEDCwn2d4TfMOGeK3sYdbfIhx52+U4C+h41jcQUTYJMdTyESdLoRvaR9s6LidOl2qu
jRI4yr25F9xYIXSoE8JHJNd/cOT+cETjZCpxSwlCgC+g8u2Pu2iW2hpb0YkH9O26hB71hOgDcOaC
3JbcGhgr6N8TcjRKt8d+sYUnHn//HD9kK9wB+9jxJQvbNpv5Y5JANS4RetUPSVMXgfyi7XlG5MWK
nIolXwRuMS30S3rFu2aEY94uoExmEvv/9j4iIeFG+KEnETP4+CTgf3mV33Xtwzk2Mkw0AZmdz7F/
ULE981pwqI7MhmDXk46otDJ57+9v40O6QbEIsDpEI1dyN574uNhzRtQ9OmgDL2SwkMMDxBBZoCxm
jEFgLvmMXobiKvfmIEj+ULr88ia4MJkOWBeWAk/hQ964Lk1fNMXaPoDz86n+CBYBx8mEESQ/3oMP
NnBgUE/I6U/Lcxw76PD94QmQOn/Y8MaTSLKrQD3RgiOr/jnl0mXYDAVcsocmHWfCn3veYGmOmGp4
gQIN4fwYAhhnu70nMQzpa2CgKebqcDaKWlKOHpwiNSG7sGxyw2zMOPJSJc2B4LXy7TudP9glkUyp
UMsFSzOcIpiGhBugL5aaHzPLasb8k4or1aC9HRR+JE7o6Xvw/UQ9mURDx57fvUorNIlDHyyN1QOh
8pKsv0+i0KzilrFxvlxSIZXgW1srJuk8YHyBDPsmO5djxnzSJEK+1vzP9/CfT6y+V5gTJskZImgF
w/UkZ9eo1jm2OTQckSEigHOtDaXtIDBNa55qRJg4Y4x7Amf8+QREeQFQD9oHuJbzd3gxY+vBWFRS
al0BRKVMPNgOEpPOF0vKsrhFj0s5801cSsFxpPKE73iQrqKmucZzb2XoqZY4RgowDuN4ijYaBvHE
MCOs55zhLUDoRYFO8a32yQB/OGmxgOdlH6gnC24BM6+UW2jOOYumXS2hXKwqSNFPduuMv8N33bQT
dOOZ86qd8DrqqeNWjxsrQwkm/uSHfcqHyXlJ+RVAFiYpsthd/Ob7P3DY1iwU8PmmmCRnMw84dtFb
zo5k/xk5YpU6pFST8kwjwYaqPAOO732TWdWadIFctAUqi+roeUUNtW8SLTX7Jedp2XLCoxslY0Lo
noTAnNXObKGzvPXmVPT9Yc14Vnh8VDUqYYySK68op68zFMQluUJLL1NA3TFTjDvYDg35iM2cYy0O
w4TE0z9dHLxl745aeEZW3jQ0akOkNG2ANfWkKKYwnWWN+26Wh8M2OG+NlaYM8Ukh6N0qZDzTagqt
6wrXQkSrN8mwoBK7y6wcKnRFPSCMkS6IxuHOK5kk4/xiVEY6RLW8NQBcHtaMrRF0mDJixzNTzXXq
Li1AfNCYytrOSbLBtrg2CBjU8Ncrv0kwnb6t4gVnxwd2DH6KHapLXhwhDlD6mUlfhdet2c6KKWWR
fTjvJztQWKfuGXRUmGjmk9vwPUnTXITvlsyldQt6oTeFwnt18/6+kWk16VF9Tqc8uDJ8yvupbI2W
idxIzVs8knMK/fvA/Uv0DAESgpPnNLWFjD6Wal3ZOdqrm/T+fH7QMSC1c/lG853UM8rqW89HtlBv
EHFgELRpAgT5Xn9/D78cHljjcWxERpOHVxWae/xXi6/Lgiafemu6s8VYouZhN35xs8BOWZ+t2qXW
OdQRxhd/aji8fbd/5eK0aHyDc4VP6Eb8t/hQI6OqRr8qUv09SOcoTI5OFWVRTstDtLO1R3JLpwNW
6Sn8ja3jpF3Q7NmLxSKvosJIUz5FKfDr5EIDBXKbfdWVQWiEbzWJ6wWYeFAVu3TNHbI+olqsgFY4
ZTfdQ+zuaVp2uZ3m+sjQpgdUlqBzOVL+UOqB/8sIXS0UO5epqP2HGgTi40+dFt441QT9AUDDtAa8
jweV43daI6s/3keYWDj9Sz57PXkejk4j79ttHC66YTTN/OJYZ4swvcvGW51+B4ldhI/Q1oFDMiKR
plJ18Kpdn1tqLn6haWcd5Aimx53Cvj0YTdMhP3+wZ6V53l+q0Zk9vY+sngYrytw2++sqiBy/yvap
SshfTn4M3is/VNPQ8bBVbZnTyMFeKvN+dIHFtP7KWTPuJGnbOe13Q0aLRV/OLRr65d62ih5khaM5
hXBQSYUzo7bdxXY0ZnBgsHZrL6jwMT85BJy+jth0QzQ6TMsl5w1utZt5WcxbbmE/vn13lTn2gb1b
YdT6+6X/MZGlAPRJm8hgbMitv7Rdc8wEcacYozvXy6ap/UpFDzYRjfKEvWZyFqJ3mk+SpzELz3SR
f3/9j1uPTijAcVpdoL7psX9MH5uOWIuoVHhHg7lcn5mBm73OwDVgCYi0nLgiCTwx4b++ritxbIuM
56dkqP3zlpet9jONhNGd7VlcFw1L08fVojHxcUBoe4AYASf3j72pD62pECy8cXfjG0dmyPExby/T
DHU/va53k8PS5zuqDm4edNu3dJUAlYrmsqmCAPczxudzK5HZoGYDU5ZjqjBQ4np50J8a/LmdBfAg
edBXWgyh1uMfUnvHJIz/jk8CthPNbJtaA6czwvTPDyma7WrMPDeFQoyzd7aFqWYWgtf7Q/g3OQBq
wjuRI7L/lE8DPZttnSxz/o36byTXfS9F4lZHa7tNM1XidIw1GHj4Xd8G5kH//p1+6CeHQlAHSdvl
6Ya+oJP78+0OnZ2HM0jrz3JZZgKJnyFJA3QF2SX+1L4dHJnuonyH0bOokA/DEpHVVgi0QNM/3Mwv
C1sI6A1QDsyqtoOPzW2TJqiGXvtdDSSJvWSPnkmuXMaLXGtAMHm+G5BNWJ9//xCM6eCHl+YFHtUQ
cA+21i9lP4qzydr3HpEm6Cx1wlDOtF/rekY/lKG6NO1D5urjhKi8V6RNcfeec+FZZg4MhUIL6YAO
F5NYSydbue33jlzVdj5ozdCZTSNUTPjRZLdOkq5qRV6jakgcvAZZkOyf338p+ctKdJEQCcy7BQpk
Ggc/v1oE5tJVTvl0996Rjdom8j+NTreE6T5DXxWcM07jK4oRNaL3RXKR1WLAlMi30eBAMGbQHd9G
9YBBrM1E3VI2rGPaVfdrC3bKwtwP1VKw6GqgdEVMbY4E43B/tkGzBRWSd+MpwH2sQNNLwatQT5Pr
2DABzsmC0NI0aTMvNZODnqbO2w+K4eGvdA2R/QbBiofLDM7cbkv3iI6vJ4G81b494W9VpCKMLsdu
UtbD2mBbol7fX8e6TKYjtY6LeXEDMDqX8gXHJTDRPuTOsj/g22FeBx02DG82773kck45AncjQ6Im
pHZqOVOumdub++vwrFz0kTovRMt00xYhvPNTUtmtYfsWM9kwcpdOlvb/7WnDONZl2uOTbyHN9vHg
92WawOss1N1Uu2aHrg2d11dEzQz5n1aweYaBU8bqNGSFcRz6/TL65bDzzKZA+VGaUpla/edVRK6V
5bT527v3ViYeZjbnS4F5AtcHSUCrGxsyl7sok5yX/ofrv8k6/hRQJVHfx8AK3lPk/PL9U4UqvrN2
0+fET0xVhV41sIwj6EfMz7dIvqxGv2xkyjtedbQceIFi9VgjewvpMoqK99oMMwPTNxwJyPxP9J1M
G78+zwTe0/mlwfHiIR5kbweILCbTmOOQ8HbV95VVeaWZcfQJejzyYkExHeXYyMaH3d8pZwkAg1Oj
EjWyTZnVaWX9IUL+Eqh8eoGu+0bM8qgAPuxpDP4KMTC8/fweoihHPF75+7DapVztXpFAI4b5yAOw
WnCWq+c7jUrTnwqAjwmp58MGIFzTJxWhJz5O3GLMLWSylPMj+g8WFvfEMq6hi7EkVEeQG0+/X4jO
R1ABC5FvE0jPTMkiWng/r0RtST9pYli6qYcWhbt1bKZzODlCcLRIGZs0ml409Ip4owYVdwyhiXXl
jKMAPYoe3TUGNn/anL8gHRja8QhMPshs4Ncja5hLHFsa9CSRnzKRZEHxiOO+YIZG+ntO0GCHcnC1
1sgzqWbbJEjr2znDseYVN9hLaXPy0qPgMaIvTnUNQ9e8vXOgrBK3Wp+DHNmu9rgGvIv7TsPmqLZD
WZlx6zkB7cid2YWDv5CNvs+1Mncwy9yvKpZECesQgGE6YA6PM43PoG7TBnYcXHcR/O0FAGmAztmA
EixbGyGPkfq1HjP45ReT7t76HEixs/sdr3K4vRD7d37M5+bd71/3x1yATc9QmYG8Q0YQyY/22qNC
LD9iTvDwXllWAJKnQ5OB/DpQmi4oScqW7f2nhIh+8E/JgHSBFvpk2I7NgJ2w53+IeLZuSlb7hFgX
ipBoKwV5gmQdFoqR0zGHUZQ+Ha3SLPJ7tNijOU72gHJSZCPOgxDfpdYSF1nQO9arM9JpoLOahHR9
3uc67yPLCdlH5MeqAA21dMf0j227TdO16W/6JNCIfVVBmnqA3ZRtJrG1LkcwbCXtmvK2BH6WMmOj
aMK64n3MUiYYU8Izn9qJQISfQA8QbTSDztf3xlZTtnUHdbKO8I04tvSEBkDs+SDbG8Sd3QLMHIaM
4oUJedk0+0VWbvCMUpzkMA48C4cxEPAraJsrdKDXFE/wkVroVtuMgJIdOm1tW25qWWSYsJRLVMc3
jjkhKA+Q+db9roinNlpul35gqkralK2sH9qZa1JcLBMT++VkD+yReefqOAM4XDTKdHvkMOAZ8GXB
gWo2yl490AKw8mVjPXratrEMYkTeL+UBBjdJ0TELZUmw16i7ryRkq1rKZJ9Nw2A9hFoRp6p8NEdW
bKMB+Y1+UZofkzLWHdY+Rc0m3vWd0nO4Wc+T5MynlchF5IwRGDL8CynsbpoBGyZQUhZ8ALek9Gnu
nir6bmP/iOY+eiKX2F9R9N6tDc7PHe2+JrAH8Cqopr6MKWya16izRHgaW9D9SG7PcTnChxeYmAW4
f7yNn9VbkMDVcuSF9DjbLMX1FLam/3duu77P5KPzQNvilRJ5VBfTgp5WpM3LjSpa08maRg6qgbxG
y7Ha0Fjqp+/nSWCS1yzPNPA1h6gPjtHud9ptJuYweWjlf0q3KRd/3mOc5AAdPMZs9HEgGn88PNja
te87rTxNUNtdRHTbKGnyRyeIAwa7FRTQizc/d3SPyqYuox6nEFjswYUumeXvZmfOiqtGEQV3Lf29
a61VSy93dJLHsgSyD8m1SnCoDqphQGDT81FiZlDOZhaoNBSXIVIiJRD3MlIDYjQ9f5ceK1FYzacc
LfTh0oIuuuDfhwbFDnm+6SUeigXjIJnpClSs099TLmXNvqPdWW77NSQxbRtf6JPfglA9NC5ys8gO
J4HaZmoO4EJiajs7V1GETZwVkDqATE1Ybwjj6Z0OE8iudRpiUJLKJrpM5DSE4M3q4JriAi41oFj4
sS2RAIFYGDpjD51ly+xB/I0KFiKOs4SOlOHEjIBphCck/Y/nGSnlTaH6Fz9Nu2fLEQVqodYMNUx5
hsInEjvGB6R2Uybr1x3HlQiNEM2KCVAOeHuwr+nBWd8xpHGPDOiq3RKncItaFmsgh/CC7+rQu6HI
3uANjr4IzZfNEHkjneZovVZr7CF1XQbLk11660GhBdRsJ6ccPk1Z136O3ba/SYpkPRSLkvc4DrvH
OLIxp85bM4rDcOaKZKo22PRl58BTMC2o4AZUXoKkTKge7VbKvyC4pU8xsp53i4UiSEL//FQOPWzc
sRu8XZM1Do07ve79Ofc4+tZ8hiarxivkueZPjRic/ar7fF/kyGCLAjvAjRc4y/c2RPijAxb0ufJs
dUmXPb0F6Gt0Xfq8g2GCHa+9lNEDbePyEmtJ+RkB28Xb5MARkKMqwyt7zL2nUo79U8Rc5ghuw9pO
cF4vZD+iODnDxIM8XaG0DLbOQ1bErx+MAmMDbapngLFM1ksisuY6atpsC0hePTiFL3a67d2jDhpx
I1At3+l1Wn8Ufdy8Jn5GDw/29a6ZCty719h5dRgBYF1uvCozuXxahaXwbx7ao8No7YQXMayWeF3w
osxCWFl9430GahPOCIxUNVdx4j1GYctV23rYp4ZhH0CnLeJ/wmJ+jmCd4rUTTscKM19cOrFQHhSG
YlVW2I8eAXhvzUX4SSZBcOGukHW37sAXSCpfPobUnaTY2nfsXRM29cuIRDpyZF3eXLM0YfPD3GOf
CPzJ6M+yZZDGuk5oRL3MGSbLnegxY6F+PEnCyR2MLARkwZo+04vCrmCd8pe0LlBj1qJGKlLqehu3
MWw8yDqo8uoJMk6ly/qVgAofVPAj33DwFMZaSWBhL6zu62IF40GubX7C0m8kZqRrcceMTd1pDpvN
ChLoOAIBxajHrR98DDcE1InGKQosu6Z0hAk7tzNW40k1/OUEqr5NmQ/uLV1NwQ7GAaJQSaGTPe2N
Z40DGNqkzZeUgdQJSOa3aXCffQwYAK8VKA+NQYE/h+gOhR+01slR8HevI0TDICfHpYv5iMaFUlVp
dCipjaZd1wmOZMSyEaEL45bwWnuAPgUaRC+9Zc1bLNSAEnut9ZcFihJMeI+i2oa7QtAT1boLHMC9
qwbW2t9R1ViXRa4mNpc33ySeqy/HbEBtEWHgakcF3P2lOTuunEX6T8xZursq7mxvV6eFOiAB6z8L
Z6j6HUaCPcqUMgBuShL4w0pRvaVz2ioqcgHIdp/KAVbe7CJ45cZDu2sLmMB4KGGWHX71Kh1uxdAv
TLd4wpcg1cTORp7/lK7+cN8whdiPAr/WwyQj+z4pgJZs6rCK+UINsQQUwD1pu3WHsFjzo3EXwk+U
udfgIdDC48Hblxqs8D50x+qRRr/czPMavsRukzwVid2hYwzoFaIuT+3BiXDyzmcHWGEW95giNmH2
t0f2fxFYS/rqDe5w8mIV0DnR6XbExQYpy7iO2ZqlhhkTR91lJrJ6RzOe8QICXbs8a7PvYQsTsJzD
8K7HOQbotJdclDh2bMtpUHv6tMlVtU7tFbT7W278Wz741bdudeCaJ4y5msIldneu2veYxfKvZBtd
Fp6KbrNg9vZGmPzgdnDJNlJnLURHS157LdJNQWv/TQ/Ou5qLOdgGmN3BGXdi8D3s3V3Wt0ajTqSA
12QzINenoosWxfZHn14lE5eiyG4tpHC3HMLNfY0o3oWPaNvJJpod9bLEFx7XRlh28qz7NJwgIzV1
ZJWIlkNQPBZJmOY/LFJwqC9D7DOIWLOQihKykOktZGtnGm1+gcHcTYt/GcVIBkSOLFKg/5uMn/BN
BfLyXoG23URB/N6eeK+FBl2r1r3HwtTMeAoCCsiYc4kWqiKl1kkrhwn/XjG+KqPtXCZ6zZ4D7PTI
Y5FX0/yKPPe+Sa5MqRS89eFX+kojivztWBWYDChmkM/ojSTdl1hGFWpF52ldtNZT6JL2hzj2RLWs
vW/sTdNvnC3FLHs7VMAycMSZpvUGnEjSX/SxZbV0sRO0VDbsOr++zSvsekao11IhFgTQPTX6GhhA
WlZtRnBxvYQ/bDAD8SWYS6e6El5BimcB0NWHLvDa+s6DfZR/VehuQXOyaLtl90yjYwer5haXNhvF
EjFL/0hPKuky1CWxiiE6ggBd9gpn7ZDWWFdAGM4Yn6aHWOccXBDSEznQXkN4+qY8F7uQlOt0Nzpk
OjvQavw1/o3UqGhbt0sEwzCr1A8QMwXkJ4UKuvz+n2GVaJGn1VK2yeVi+2yxMGjaY1zEGEWjMVCs
/gsJGbLcYw4R/4gKXVF/foeVVitEWWj5OEmuz+cKGfJxh8d7nPIYAxjywz8M+w3m3160KRdmWZmm
WgHFGijIOTXObMs0Ct9RQVWhvZhAaqLA3fuo6R1HFaHh4fsInHD49bfkUixhTaFFTe+Upemmu6NY
K/y7QmtYkiOTgJZrZpPLo7BWRo2n8g03gpA+A9Vzb6AuXYNGXjqABTlecm/VPBMm+gFVN5Yk9aCC
TYXPxNWglt7Ry40WBlSX2tpMBW0UBea7cx3RzrVBZhucx/yfjmKX1XQETlRBiLif7HNbNkgrsyZh
LQie4vluCjfk5dXn1v9ASceHn8tzNaH/W+37pIrr0gSfcHZOaTDJyTqV3oT0GMGbR4MHeQT8S3yK
p6Zv/lGRH/T5FXVxN9Fi1kwq2ss1AUM+wbDk8Ec3GiAl+/QMuq7BGg5AS9I5fEOpNuihFhc0Dc2t
xjT/eFNL7Fjg2cAYNMIBslc4YKcRAzWPp+lCVtuxg8c0nhJY9OvzOKAxnh98O+SBFGe2hxJVSlsl
EVQHOKdmjHp/gEBMGtraOHDJgNXj5+sz0FPaKl2EwGt4olhnVo6gfT0MwPP1SoPm6DT9iGrb+7Pq
PDGjyd5DOBOMz+i288bOOOlJiDX1flhNkRqzXJecyEbvQy28GBRk3pZPjURNg3sDemnmjXhm5crz
a3qfASaeDpm8V+izwgaY0si8UBy+1lJe5wXukAoqJZMrbHfdikeQ+zDf0x2VhZkZ+jNi9Pmx0qCQ
yH3QsocSmTE+5lY8IUuesVOHiBUhdACT9BWmhFl6SK0E3etynnSOa4D1zdZm1cJTZtt13hMjQzNf
VgxzbPQEciqHmzmRM7I5+LKY7zQusO0ZX+eeGfv4MOqoUWYvSu12UzJ/mZ9n5gfDa7PYEFmumigj
/Jd+ZTgPgwiCjLvQzJ2HbSxX06eKsiVaOATQxv0b1RTHfrSBoLRE5yjNq8MIwWT6m6ote6kNTEZv
8z5yins7LUcwM7PbUzwPfZd7z+ma5Bi7+6AT4fjntX93jiX/y9l5LcdxZOv6iSqivLntbjQcAdBI
kIY3FYRGU977evrzrcrkPkMogtyxrxSAiO4yaVb+6zcjJns8M5ID2WHGpDKyb4Y379zFPJpArsZs
AjOoSdfNmTzzqXOltzaXcKfsc0VKCDdrlyMLhW7eEl0i8Np8HN5RcjEk65Z0DRS7UQQCR4R45QPe
hZlnF089s9b7ugQ0lv5qiAsH+vVGOej3NqxsFK8HcqAoaQoFGmLTY7fzO8IYwAhaZHyfq62Jq2+t
TStjOpX4124m8XgwgrKzWo80ZJkfixMcHLmc0gBVv92qUMJeg9ptOQ8e+G8bLXQn1CPCJ7StOgSU
4RYzFjg+rn8GOPR0b9bQJDwpV5Eb96OdrDBKtWMXUeDxpOrVld0eobHs8w6ACr9cYjIE6LUREr9+
Umu03ubxlwBmjdDSE6HYkMB4JmyRX0Wc1/n7WuHUs5vwWO0tEEZsCYPDXi9J35Teb2opg1mTMyc0
Clri2bq/DgpAkTaqMb4sWy8LDf4f8g+nbgGwjVGddG+TjWyYKL06lku01k1majvThZpeyKuT9bLH
1p1fktIn0xfgR/jFapgAm8m/aDBY4D+KSwNlV7affeG4zvpVY3/Z3OezXZE3oxdi3zQ25sHuWdJA
sxDACfo4xxkXF0WbvC41XkYX6QiGStlC3vKtg3psf/XnDTLm/brVKGXOSYH/XSUJMUXuY6HgVRvL
SSc5CsH97JeyEgANSs2TlCZr39ZGJndTs/uQW26VTcZKX/m+DHDVr/3Ox9hi6YnOEdy+/LqEGFSg
DzomD8kHMuj1y/ah9+yvjZCJm1PXJ7Lc+Atus2yV1SBEhwAVPXuiMCLXTwgjDq4RzUCCOTgGEzZ4
Yf2i+uiPPc7di3mSUCMxELtJET2U5QPwZ9j1SFyRa9Uf68hfVzrbhGDyH1D+woT/G4DmzA+E5s6w
SmYoCNDvJheeZhRiKUISRH6HRk7INLsPokxyrtvLLEd0J6MV81Unbc9ljWfMX0NpNUDZTo8rNVEU
5rwFOIxYm7QKTFrIPBmnguf3RoilEM2RaEjHm26Ow3/8kvLxk39sOUQ3Hvv3AfInHEC5uArRP8uV
ogfoBgRdS3mAa1dLBdD6pLG/xsXs8Tp1V11tXvzexxHKAcGlutXNvbnZazwiDJq1TXsHyE/T6aGB
AcSl7Rjcwv0YidzB+rOqSpzLZoMj5WUhmoeyCVI3R9NL4qS45l00sZeWnUgso5CEZvv3fMQXOLrO
aibrYawmNFbAoxM/JZmx4j3TQV9uuq+DhVL+pkHNQEp0h2KHu9CVDmby8v6zygic8Q3K/jG8joZL
gkMLQ7uIZnKZbvxgIA7m0XR7WXVTiLEUZqvvzkyF1gcH+pSpKtzsYmFc6wdY9LmQMb2llJ2pmXqZ
oXmcwurA5ZYmundpFVtgCEPpmvdGDhGOjvWAWaJf9CnDJT3IOJMbLXHwqU9qWRwQxMpG1bOV8okV
prL8ZNeufEY2+ysfrBtDBsZUTGXNieCsL5OgxTOWwUOcH0eXT0XRdYPz3FD0oe6sc0M+U2Lh+LuE
UOIc5w5cCYHoV0i1fPRsxgk837HiDNXc1/6W9DDwR6ojujqrDRP5TISwb4A41/tSoZM6ymjdpK97
iHTh/WxgKT9cvne+UHPxJiylj+ooWriw5iiD1Y44RyRSeo+GB/7jXcYQMk8DsI+2n6INMUsL13xz
C7v/VhSekGF0uQsI0/MC6W2l033TbwMDSY+ZvrWl0YvPosMvx7iH/nkbRjE9htuMfmLxlM5OTTlG
VSbTZrVj5kFYmjLJ9HOFIigzJULAwYWs8Siz11xYTrxTNAT+ZF7WHiIvwSnH3gaULkS6DTByuQkc
c6+bS+47OfwJPWb0yQO26nEAGegW3+tlP1Ntc0/xMiFGm1yVPiZt0H0G61KXWU//Q51IkwZ6Hzt1
no48M7XJ6zmNoFHdO2fi/NqpxtxmBegnTjPyrbm4NmbGI9MLtoHJPc+Km8/gVWv5W9XmKeNgIt6Y
RxYorlK4ObLq6pafu6FLoa2otjbVYq7HRrYcvWTnam2fzHTilzmWyTyfMs8bflL9Z5xM3PZ2WnZn
se7bo/oOc3fnS4zWQfrziI8IK9/N1EGnya/qQashF1EZ8ozUr+wZ1xB2AB4BG4CJWx4EK/02yT7g
SSX9IC/fdFfwJvJM5Ci1E+/GjHYmynsqqZqtegPFmwy8g3esxEEYHVwyWhztIlDnFsiJJCI91tV7
cMZQXrrpDezyfZjIpQdHU1WX3Hojj6C08FVRscperH8CPpBXpCkHHAhlg7YGLw3hDIdu4kFVUJOi
G1q5/+9UwnSUvb9YZxmu9UooGM06q5flo4d1KRUzWAvfp6Uj+pLHdgUC6Gvipzh0pn26v6YxtD5h
UtHko4Q6SiBoujLU1T7gK0ADjPIQpe07AoDr4HTy7HGWI4gZhb4r2gCOdjJoTXUkFYYuzzuxGzmJ
aRXmbAWCo2C01LLk7j2CZWgYwBtQjeZplZexKeFkA4LNF2nSYhUGwnDRh97dK+Vkpjm509TK/Jxg
yvOZclyTazlqGF0tztECE/Ii5J/GO40x6T7LSc8tzqpU4ygiZPEnHY2KTYE2iROCYJ5xBIuDhIhk
IvZQkc7GgQ2pkVwZDFsOSUf/fllt6UeqYldv3YjLqTLdfj1OQykCKMowxcRVTMkOVIMB4x/QiH1Q
b2kTSJGnqqjBXViWKlXpJ3iP8nW5WimKfJpbsFHKmxjPR6VDs6uB88+UINmTxVtx5RzvQMvUWNfP
zkidlS9WcIuecarWXLOD3L4p0qoWrjrE9/BqVfkUx+hC3+qi48gfsJDJ61Vwl5m1B0ym9lDNFzbb
YiZyey4GYx8gJqRT8RxMpbkv585cI4uqR44zTd4Ly0GV2vQUBgaPp56cs4ftdoVPbWLRD9FDdsJg
WaSMtexSGsUan/Oc/JgXMTZzr/x7aj028k34XwmiolcnymXx1hQI5FyyvqujQKhWef2ooVsdEAYo
Fm898Afh0gRrnNrrUwiciBWKryTYlk0tT4gWfUP2OFedxHfbbBiLegGCEi11icK/1AHIWCEOPCHS
sDww4slZmlBvItVgk6pHb+s4/v5Ayia58ph0Jr0hk4J1lEc0OIWLnz39vTIiPB26oRwHNKKpj/Sc
xaTW1z+ZcD35J/rNFkrzyzTllKiGg4Yw0SNvff8KnRj6LtmnjGQNubQYMAc2FObVxF/NkEdKF+6g
qhwDWZHOUCKOPLxarVXglVSx1Ik4Z2WOMeBQfBwL+5WEmKeK5bv5xLG92l7KDgZoeHJXh1EG+VI0
UtDoAyaF3h2VoEETqQc0oCwGWccxxbrxMVzr5wcMmKlVrlC0+xlJB5l6DFK97gVLI/vBGlay63Wu
KWVP77dS4bRHjYaLn2xUGk/BtRTOxXXuZ5mq+qjk+IuUDSS3i5JBL1ZBHYtArycTli2mVpVb44XC
mk8r8B6CvKFE8hPCMicc2EiRtbVUmYcbQmGTc8f674UpeXwekYFgTPpqB7QMHDD91RBFJJ1luSFC
Tlazv4UDHFrbBYxO+HelFTjMS5hx/ODL4Z/HxySRQXqA42EDW/jN2Q2Lu2ISCzd/OYBDBQtoUi1Z
AsyYIAf651DauVJm9KYvxbHwnGUKVoRuUa8tRst/uo6ljI16WKRIRnUjPCDw0p3b9fZehoIuTIix
l0V0V5WUJoZTOR6faUIdAoVUZU1dBbKmGkjfAzpiYw636ezQtQFI2H1QprvFGwNKR32WdGgLcymq
PrCOI/40WZWd3KSd5Y7FF9BlKczhZskQCE0Ylg08MRojgKGo4HHeS8Gs8LZWozMtDZxTb8Px4DS6
0Ey5b3Vmblz3QMgKZJTNidAZWdw100pPioD8diYVmC6zz0XcyYOBoyq130DsFM+gr9MtYGbiRAle
rgEItQFooU60DslEdvLYk3anFykNOZsKPPbhaPIKU1X1hWuAXfdnhBByGKiJLOQcihOmYArLhPOy
eW6WetjmVwPPz5UTZVhb1vqwW8g/qJn8qpz2pxbVy+o9j1ESDZFgpYQmlOnfa29SQ+ELVdv557GA
XePfprY/eyGSKiuZsOAJoF5Ru/f7NJ1zwjm6v9HfNDORNogei2eO2lZ58XHHtqY/BhQUbnhBMJfm
oEEEWmKJFwMO3e5z0PoXQaOspyEP6u5x7iBFpbdRyUn845bOk3Nfb3VTvtYMo/+Q+zvsr6U/RTgB
YhVOXzOvyL0OE6hTD83STX+aLT53z4HlxNUtuUf7BIvKwa27uS3s0Ni8m2G33Vswv3T6uPaMrWtl
x5t52zbmsj/axNJfiia3YQY1dkBdkLD8QjdxI9J8Ry/yJiwAV/hfzpAuDz0ZEQ1IDec760O91zUG
pZC7/OtIW286RRgoNo9hVu5kUbtDNI5ggCECvuzqlouBCjRrjOnJgD2Mm2ZY2hgOE/fhFitmoHW8
FGS4kBrjBHRrjcane7j3C/mvS5gPuNPRwu7d9YwNL76x5JzuKFZPKeuDfzGZBs6lw7LQ+xBT4dsU
2mkxB9GD1WcZ/snObJnrfpnpWS0vZeNX/bcGl7z+czSnuEcSGjA1180lGAopZWneZTn+74y9fn5p
kT229x2Ip/sUlUNjPHoNpop/hSzK7V+t6fs5GKfhjtvXaofvVODHu87ufBomxIEgw2YYvJFNSc8J
ouIfKW8Cj1KNY7f4MlPC7Y60Njw2bnzqmJx7xqgOnOarR/AUQ7yfVupwLa5RwGFgJYnxAWaM7X+E
JMOTOfXE2DQOPPaCCgFKMGeGbKs89y6h9VJvp2oyQVEbtSwbkFiYqq3aKHShrEp8+1iKsgZvoD9C
kHYOB6pEapJYkLT8EP3aSoKl+JsYQoIBrw6E+Cc6gZRQ6kNy1b9k9ZPaXH2KZR2OJ2ivaEfoXgYK
xCVkhjEP4u2yHrI6veEoyFO1SPH/7o612YFtdoZCLRN/aoCys3NQ5QaCEnvfvd/juevN8GV195o4
8GK0KDezLJAj0k7AXPP3gJoMJ8bxKET/58wmxdFqdaxuJEI2zW9jG8b1WzYWfvzvBYuj6X41Z7P6
NJaj2/xHtTfV3W4adxrE+2MxIk7A2bZkIMxeaWIsGwWSGcFOhqkx6OIUXtGLJqtzcdJYNmrywuQc
lR1VScJN2nA4MFfJ6g/elLeh+MRCzYxNG8koTvpTgr07hjUjqhni3FPivpHEEa7J+bkuXnD0jfc/
JwoP/Lp8iJQzTqYFeMGNMxY4Yn2zSzu3jNtmKLOkmT8HAx8fdHdQfaxofkxBr/zZOLPhp01kOpcs
S1Bdn7t2JhhwrUyvvZn6ru+wauwx5+84cTbP7Rp1kJ+2JckpAbywuGaURVdvXNLyNhrJ5+FEAFPu
itWL/aUwjc4k23IbLijHVlpGZfmvYsy81zFsqT3scPqLzWdsL8Fubjdx5MXjBeYhX4qf6/gIiAgz
tp/b5e85A4O741zXfE5BMZ8raNIPISb2N9MSMRFH8GX33y32G/VlQFnd36Zzuf7Vu1DKTiHWttl5
Gab2rUtau/+wwQG6BIApX3ov7B8XM3c/IFhx6tO+oK662p4EHxNB87ahvH5hdSt5y7mbAspVzu9p
2xt3AfHQqPqbbb6zSwuj3ZxDtvkVzRerWtk24x+UIcnDwMsv8YVvJifAkhB6oA36/W8waIxtk4TM
ObuPyAGhBcHDK9rBfqMFUXhPNse8Gi7zggVoSkO7O/V9Jons/uzfJgGV3imjreXfe95OICMAcpJD
BrOHt72uYCAltu+YJwJU6cVzdFnOm525Jzs3uyco1nSL66C0i0vOAYm+XdfcB1XmXHLLWT7kcWL9
GZpN8HVarOyvLMXaFuaj87KsFqMs8uNr1NpkOXWl+2AvQxGeRxqo68k24/7BsuzmX+xt7AwzwSr/
Miy3vqYJ846j3u9T5ad/xpyHsFNZ8o+1GVXX0caD2/PM9eo4q/nVJuj4lXBi/+xFRXZdjD3+nOZw
d4IF92+QcHs9G7XEmLgOS2pmpPMFhl3V3TpVkP17bQzry0CU70rertn/BfcVMzSYjQCAbmrM7akt
ElaWuLXWc9cTsY1Ga6NTbRTtcziuJAmbk40v5hzV+C6PZjbfBn6wfMsjzmIX/ADNs+3GM8SQ1X3M
Y8948tjjH/dkgjeYbt4Xq+5KUutinI/wb7/3CLGDEzkuCw6cksl1w7rUfAmnjVDcDrnGTUsF92lJ
suXfdjsmNKDnkI68k7dDf+FGnC+OyPY/mivyJTrReWie22SNn/ja8jQk8Y5hp4QpG87m/UYkIJY1
/AWhDRQt/8nYM7/hNVfHd4R6+9PvEYGYnke+5RoEKQl75h75v3khb2gt8L+aIdHfli6O8wVODzRQ
yQ00ptSeQDGa2HJwlQUKRlE+VusLgRrF+GQv0PDvoee0FuHNeNy9bdsYrTm57EvovSYzjI7pFFjM
NtYW8qUCKjv8X6oX07SJM4XUiAnoWl2KzfCjndSXFKlt/pIVewGTaJRG1549QFdmfy97UqGrOp6C
pxV3UzrRDcq7D8tGuPu5njFJubW3bP/YjD2RpmbhkV6fExBTnjEJS3H+wwAUpn1u0mC/29CqNWe8
omuetMMGf8u625n3DIPS+ZhPpbf/Uvb8I09YTJdcD/YfWhNoJhBOftR82O1GHEvQrB83w4zW9m8a
a0NXvmJVVBWYZf5Psu1HpSj6b2c93E9+/DIbHrLN4HRQtdhIAN7LTN11t8MGgdvHtKH3gzsyPiQs
C6nXtqyUXurOa3NX2aONHK4gSnO8T5LWImIz9ib5T1vGBItedKPPMfsVyv/hoDVbzib/7vjBi7FW
9M6063CRRHPh+v5X354cfpej+eFchDmIdG2m0YXv9ugiDYVKPi7Md/sy0bDgXyJU27mMEHTD+GIx
rAVzyqdpfmUVyvf1Zs5hLMJuNNzeiU+ZulADhJYbC1Zb/jhOzKB8TkuE9PZ9tfQeH9/uuym3x7Fi
NeG9OWTYXbQNV43NUB9fvT6JovL3Wj2IhV183f5g7oaBe7atcTKdF3zU5mx7qCClkVLC6Pbc7tFf
ByzEPiWYj3ADtUvLwr3x+yLlmWVDJQftNGLrrokIxf96vdtM4nqAlFDT+tWdtw6ti0stzRqcUwgP
NssMHhzgqH1J7bibig9Jt3S8sB2ZbWbep4jy9vhj6fqZlV+b2S3j/UznSXxU0nLBouNTTH3if43L
UC4lc2oPN6WCoz5qC/0OmFSDfGTrUtF81pBSZBY+FiV1sQxpewNmvTvOM+T6EItjMg05Td07xH1Q
Ghp9Ite345mBK6YVQfmL7+UQzCs3VrllTDQWjkWDieWIc8FRWQDaEDUgd954DVZraggZ6BZ5MTZh
25NxE48U59WlwaqqT2/axu14iK7VDozQYSqdyrgrYpo69UXbCXGms8z4ITNNJ1jvsNXDX+mSTEYw
JE/mbONfd+rjBNLrbbFl8xQ8t2a3rulvNEwr+ie2X3h8e4tpCk+jDSYaifd4ejEy77OWlhw8/ZAz
h3manS1yz2PWjtaHQRmk4b+HgPFpHXPc3Q3yqJKbxHYHP3vJYetxjcS+tPzpL+bzIQj7/8pBD5k8
AiJmteOiNfAxy/lx8eDbMY1cy+bjjC7P7emQ247h0IGHd18TM96sCDmd0QfqPivPPrAEwXBDZeO5
pRPp0DiHNLbYD9p+C1//1cDEMEz+XGKGDqiC4xsR2mzlX1LQwPFvOzjhVUywBJawzQW9sVEHJzYJ
CqN74jxNnu6MPRQdKxwd5fu0TSrsGFqHqxcDGsIEEI/VXRm7enwE/y5FE+C7WJJnVOU3qQt/tzq1
NnGIt8liFHhqAclScELAbh2kNGG8yTmqMmYxVynHQVxmtM9blxOBHJMt2MPwx3mF/nYc3OBltrTj
Y2lZTkV0jvrDzS47A571yIitKGTmgCQBhDUu/6GSHIlh361gqf/QHY7Eaeeqva6OV82odAxGPX6L
SnCZ2rD9oUYchkHanxG5i3gwAh/F/cveFniaQlUuWnwM6zzqgEDhvRz2Ss2QZk31SJ26Nul58zeR
cmpF57AnsZGNZ6OaBAxh7STW58X3UVcxOttoHrHy0WpO7R2Ye4O7dx/pRHkWyVd0FpG/2N0mWCSS
Y6ePL96MvwScCaxl+HNtgRjbh5S0qyEKWc/a50mruuwW8SLtMtrIhK9xnMHDlbqo8/N/DZacO2/s
wePIdV8XyAlh2GJRwddFDDnyP1vwunh6+PlM+FHCi2OD6eAIzfdgbhdYtiOCt/+yaulFp1kk0f6c
oOkCUGwPVb9iBeqmgHat0FSMn3/9j5pVvt4G4GG4ArpEHgjeu2k40/VtKiLsnnV3W9OgtHRV9d6T
rBKMDlWQTCoNCP5vpP62fNt/LwpMSEzgPMtxHUTxzntdIcYogbQBc16bO20wgEYGKZVixmpgGuep
Gpx8uZnbhryjG/KJACHTjFav5MYdHAY9WjFkioP8Y0o5UfmnlL9jukb0TJh3ChBAwyeasYnGTfZt
asKkmj8XRS1bmjbiytiA/eomYeGmpv75U8eO5N2dshnhUMJ6jrkZ5jHv9bJEk4Os4a35UiekyrQ3
lCNhTUAKdS+7neYPAkHITgMb1EdUqJbwqEnbipyjgR2surfDrvByCAfTNBGh7Bn1Nfa9nDnFdFkx
uHbmtD6pNqNG6VVPZirhMXgXzZZSjNPAxRwUr8yokm/VXAYrzgX/5RhI6+M8GAh5txsgJXlS5DXL
h/hTi0/AqRhSi/aCPYKUVG5VCLLP5gFSUKvWYY71AHZyGA5bTCrIQdLh7JZcWo7GYgprQxMuoeyA
CuUmS/wLy6PtDacaq4Ltgw1FBaw5NIyeDbycy8P+dk2cDWo2B4lsOtGRReV81Wwv1RQ2lxS/hU8O
tKTiC7pOyFFKibtWIP50LsS8UoZ24ZBOP8GUbaqbSNmWF+NB+9smY1goungN7aOSDms4CtmhNATC
injw5mFe2O+aCz0PMKbGKMJ0WU8myRj79JjsldAqhpxYz/6sePKu2R4sqhJGLfQI1eTXjMO+oydT
3A0WeXbBdz4oaW3S4lVt9rwhMe+uJikg2h5y1X3WFxx0lpBQxj4Ui+5hC2UZ53gmHSuCPePAldDy
spf2ULPF7plU+skgVijnND+9eGaNj/dtCKRQEincpS7dtKVwpZGCSiHhujb18KYacCP4VGTFmkxn
OBlbZlztDLAEs6OGDPnmfoTjzAzMEzCOhOiIpU36exsOQnqf4lpOYdcCVvMFmlxjGm7OX7Pjd9SD
W0QH4G1umcsccTIzMeiJ6W6RrmJCZ65p2W1BXHNhVsPeaN/ph2kb+OKQvTVZ7T5eWdJDFvh+N6QE
1H9um9NAX9Phf7rZGYVA0rzEQY/tX6ToiU7gS4NFN6zGVWx+CFuAS/V5y6oVVFdREXT7iU2SIaZ/
0J0fHAfkrY/uCp1J09K1l1VhGZDW7yw73McVvq3VQtmHghiaX1r8TApqaM/ucQuPfVvcDRuD07bz
6CUWnb2z5kXryWhmdUB+MamaltFeNCc3US+MRqwMMtVXIQ8myunITSUYwUZY3DHWJliy98uWD1WI
KkEaPBvn9OSoRnSVUKrOu8IS59JkQbritZN53XlAZBt/QQxpLeZDZ9fg/zd0ppYFtAEdDEPHW/q2
HlFRrTgjPzdNLY1D9PjFCOLqExP/Vh7LyMK0ZD1g729XxGEZOZUTNrh5QiYrUjiqlvU2SBNc/k+Z
WaXFQ2sbbtdeysZM5uh55BDKmBw5r7MM5aHfwXdalEeHsUEhYHp7jEWcEVTXWEG25rgj4EvP2i5r
ns2D6qScZTUrgI1LagKLBQWnrzrqBPPelkm6e5r3VvSTME1JrJaljXJK+PD66e2jMXDLSduZ0/3e
DuFHXBo9MoO0GkGxrJejzqziVv4SgsxkUWDSg7HNG8JMIRDh3R3PcAMro89qVJ0EF+ftF5SsO39Q
UGfQiC6mKQmmBxr5QtwQgxauO6bRwows4l7oH9ofSre6nbq0hK7nr9E3F306UX92ASn0NPpbl5Bu
OAxogD9Zazr7hKjqabYYSyx0w2zpd1RtJ/J8M6v8CCiV4goAC+aYy3MIKbN6InRPRrDjD8JazZRU
AGttE0Ps3uboZn63ZQ52/PUIMITaLszWdo6EGtXkJjvRNchwHEiikyJRdd4ExxLBo/B6CvQYLAUJ
d8sSovoPfYZcoXj0qcPhysQRTNTgU0d8J1e0cmDm/+ly3FVUGwP0e67OzWznZUiKbhCiX1OUCn09
mg6jCCNrbLit81m/r0lxyC3UpZyLgQEMWbBTTOEkUiHHyn4klg8h9fikjWTpXHayTCp32blNZYAu
Na0+53MToa4ku6jD2PrvRKigb3Em/mGw5yBZr4d7SKqY37A8ZY0ZFAuT5fl4yCz9tJnDHPB8+UD2
3d7nd+3KOZcMvsBHRXH2BlhAy62v9AqtYsQnksbxVoIHICCI9iYUndkh/tI3qFmCjqJ6gdRLu1uR
efQSowhXmvKht0vCv+SbPTtyefp6xa6mRQgy5mFXiMRHChAih2UWwXc0pffvYz5df5wVAXxW3VQa
ZnJgKVVDQstnJrVBaqoBwmepXzRRKetR3uOehDsCU0IjBl1BOi1LE1nTHM8Sbzx4Nj5sMqZ5XkmT
WAvS6C9JS7dQK+B+2Lf0B9tXc3V2F1Ezoy4INtzbu4nWT3i1jVA6955SAelqPrcTofmDvEIftpfD
GLJSLDKtLCkxbGDbD/xSSM5aJKMY2NkaD7F3P7BqmuuDjQMonpb6vvUg0g/jO4kFDrC8HEVD1g1q
fft6EY4CpiHRhhRifn5JFqyUKGOIGkvIjrQxmb23Z9iP8XVRxV89eTsb9+bZedU8rmNrBOUHr0eE
RXPV6+LlbwxxWCwvZQwfxuVkRVzWV5dfUssqDK2bY8cZboqebk9wqkdyz41TQuXPX4E1C5QWhpbg
F4yLkD+LJ3k1dhICDA1OSIPttFc9XITTHAYLX8Ko7gEr3Caux+gJtW8u+BVcOj6x90r5T+RmGNxi
Q+PG6zdnpgnwdcF2mhvT5DmwXS4RszAud3QmDtjwhqk07ZOf20X7O8ILwemcPhScbthXGbkKNqKA
GPhBA0WJggHbvpVJOWV0mAzIK7Ew9H9+nnh/moDtgR0Klj8cmjjNHaeN/zpEpmXfI6BonOclY5tp
mBDBmtOBOnqjrhp3g73shGLSRM+d/FGNu59fxT/OkpguRnjW+eBfvJX33iyBmRq+awz2U3jol/TU
KVJGA7TR41ybr7NUIJpEWCmxWqoqo59fzDujGNvCMg/nH/guFlkdeML8eK7O42bsBi+en1JvFbnW
OlNlscIcJFGt2IATgOb/9udf/I934dFFtxyqfGBxC4zrxy+2x5Akk8idnjy14QaIpnHq1oZqk9vh
LqhrgTmbInRliarbf34Z7+8fYEFW98DiIXCQfu8dSL9rHhLk80+EVCjUMhX2PRC2cNs49otMQ5/l
f/7N1o/JRxih0can3eFijEZXIHh/tkVQlWD9HBsfUqUJKYOYc89NmHdtj4j00E9pctKq1DpT2Ml6
rDkyLmzP+DerhdbwK0uo90PUtgKehQdQEVlYGL2HO3wIJhiqxeaH7wo9xfUeD62gGqJK6vCdvafU
Mp5SwfziOb1HO2yM27COtFH9oP7hmn4cKb2PvN5z6eLSN3IJGdTPBD7bbH7ekrFzJ4S5Y2B+KwuC
FKsbi9BM61s3YZCfnKOOvARg6CSIULt4cwmT5Bd+me+MYEjTcB3PCRzoS4GFKf87s6XO7zbLQ6p/
51hY775pBuAIheFXfmXvQhQ80C/oFjbhOj5cZ7oR756FGZscD7rd/bBUYbinfzheP7bFPf4iLq5A
7BwsnQEJY9WfNu8C9GclEpVyakxWGAzPa4DvwHJTA+ME5A12R7DFUiL7IrVMXMK+UhUi9tdqIO48
Nsbrz9/n+4mPv4frhbZv48Piuf8wF2V9nnHBj4InTevUx/EW1xMWfCW2CA9tIMlP8DmtvfJ4qT+/
CO9HO1YepO0wrMKAhQ8313/YsbKHzoJ9b085sjk2tbkbmrB/iuaojF+TdTVw7RmNDSLXp52dhBFU
qMSwTLkoFbiXuc9j4G1tcYsk24Q7Eo9J8S01LCJCnJM/WDM2keFEbZvduhsNbA4liVhoLSR2gsUB
BNP3ghIr254ue7sKHI+wGzMQJ3eNLTfJOsNWY+eHWf8W+V4E5tqDQcnfKVyPIdHwkdNC/BEsxBCR
VEFRgLtQA4Wqs6EDkOuL4QOzJwwp3/TS6iOWNL4kYeRleDY5c9DPNyDyzhCS/ljkKSD0XGxQ82/N
uTPahDtIp6m6LZQ0KwkH4QCVdpqm5k3gUQS2FxMdwDg+9MRZL+4N8EFqvv787Vn/GEPkb7BCmR5s
NdR873etIGQ/gJefPWlMvVW3T83ESfIBQBJlEeFKSxnR81TMbE/5m2vwslM5TzDTBaAz90Ls8Hfa
wfykyEn6tiuaeM3v5orL0AJxNPTjX7Vs33dsfdq1WMRJh8fC4PS92a5Djhtwudl/4BTVegR6QxJx
6qtiIetgIz1TYT4h9ocrI1o5tUGkM+wY81ez4x3qGuBQ6ZMz4ke+FQA1v1vQZmjifUBT70OwGzTV
QVHjykkuxnroPf9PdUhgwnD2HPrWgeSHHYZ2/1Wa0Z2BAJV71QfdutRlY6eKQoLtMipUVlqs3X4B
Mr/vLLAEIPKPQtZmQP5/FIXF3Ilh49J+yNI8YKGpOPH5X79/fxlgEP0xiAbp8cUWfne/yu/4x/c7
AFZw8QTOd9lI3i3pdUnY8xZa6aP26l9YEOQg90OMSGV5opPolCj657PpHxfAa4YU7OOxy0GD5fnH
/dUHs/TJ2BsecNA9Vg/3ONnpbTaBDSvrsgdckN16cHuDP37+/XKD/93NCGFiUgGJHyiH2X9sCMW6
uGQjJdtjzuKyEyo+4RqWDn4MssBF98Zw9W3Sq34xyO339Rc1J+tohAMpNShj7t19F54zO3vV9I9E
XaTd9By4bbO9RlWf7/e6bV8XVuP8MVq99M/pC8kZS2/vWWznArp2+cRpaQgw6N3PZDeAM117u5K1
WfMC6KTICk8XtGIMoUASsdHssLXAIYMM3PxO/1a4Fz9/rO9rOGyxGdgumwEYgex1P77WGL7TintE
/jhGM1YjJ0jdWRGcyKnriw5LimL20HOpMBJvA5t/m0h1mbF2gCI3+b94yd77l8yz5jWHclU00d4f
epYSgjbMs/xR0VGzQ9SmakiFPf385v/5daxctIwg3wUm2/O7d5tn+K1E8+49JOLr+fZdi1zOlMqj
IrT/4gv/UZqx6XKMYhEjS9IkPPbdVw5DvIqLRvegxUzKa2BNkKdi0LFIg0eC3ebyMd2gRFow6n3M
l57tCcJneSW1Kzb7Rxw1CvA7DZHphA8vMUVOo9Sj6yFeVuIjbA8g7xJlSNTIR2+fxhK9Lp9K94RU
54Cqjp6v9E1aJdFllw8Ywtp1Io1pGJAKchBclZRMS828aRbFQJBV0rIf06QHmAknRfitF4GdcpyC
wQObGF+vT5k6miG0wi9omCvJFalmBE+vgZVJWfe9WunnbDfhoHb0lc7kesA/ylS3Z64NUfftQS3H
MBItRKvTE9bCl2gxTZPUHljY3E5yS8wfvlk9hyH3BaSGnSnwjfbPgOssgitNOVZnl1IOm28bxm3D
NewNNxlPS2/0m387VCRxRPd5t5OAphAB01xwc0EYuyD6vHoJmW8f1cPSxyK9HOc4h3Nm1GiNRqgb
jNT2V92tBkw75P4H0KAASRAdAScP72mz9swtv42Jq9nIf0/EKlefOUM7kocZdLMIbnQDDl8ICZ3M
DmRTPQH1R7qkdms3cz+VqEJnfE6A1VyqGrCz9j9Ul2F+wvUjX78pojRsgjIbTwmPm0CRChfQHEAu
O4ZrbYn8ylCqVJgIfX1tmVaR/1DZ7RI94tQ4TL/lhBaSTQOo7e3RRZUlkVg311ecGYeKJhx5dYmD
P4nrgk7hn1h9g2JFfPgIyu93N7PZiupLm9koHxVUZUaCiT6GzPPJt7AbdW6asiCK48SvgM3GIje9
W61ErwEviPSGubJ6f+4KSkf6PTovSeEv5XbRyK+mCiChFrRTY5/xhB3xGy4AiOxJNqd799ybOPag
3d+nYv9dSY6cDhnS3xWiPvIb03xPvVclxaahO01/AZtY7iud2Hl6Ia+1au0rhlfG9hq4O6rRF8yN
RJ7sIbym9VZ4yz5gY5zv1lBeBtV81LA0cXeil8YVV+T62mYiACRlsHIq9y1Obm3e0EIIaHbtV92B
ZjUUIv9e4ek7fwrCYjRoeChYV4sie7UK6AIu2nw3+wN2upV/UsN68lembHFM3BkPqw473Dm0h+YG
9bsMQ9Uhjw1A9rvWsDFVOM+KQ6RAgYKUIgamUg7mtp17Jh7MBC3ulxZLAoBp7cWkzbH8HNPA/gYd
rjeBG5YIKeCZ9vH8HBROskAp0z7O9Zqy2eo7VUMs3HxUX1pZpCR42kBKTfUijELjD3wqZ+cmUkuX
bjhp7ZWaOONhMGMeiLp+TN+VyDlmuuiSlWRYQfXgi+KWpCSPyldFC6lcXMNZe8hXTczXdaS6QPgI
s5EJhKqj+3/sndeS3MaWrl9lQvfQgTcTW/uibHu2IZsibxBNqQlvEjaBp58vC5CGLOqwz74/EQox
muwqJNKuXOs33VNdmKBvK8sZCvLGS2Z9KYu4vlSzEWo5xMjjKrQzS/wVKInTM0G0W0o3K1nTXtLr
q3hWQNac7VABEsWX1Xl2Jbo1IKrY4BGdhSuxqNbosaEy+8KInfjWSSp3hnO3bJRJGfpsooWsHOZd
VsV6Br420PCC3ASaDQNbLLIP4/J9J5GTxpom/wOm1YzuJoRFD20ZDy8DvPd6xVyG5q+5fdr1WnqB
TX5l/i07pXnKnRh+o4BPHLLqFFg15Zaa8V+8xxNXdmWvRijgzs9D76rfXk+JtcC7aJGs28OSzlwV
AlZ620pQbMDOMC9LlPryPEI2Lknm50BoKGYDr+MC3G9LrVG6L8ZC3F9IMAjj2UTpWO+p61e83IP/
8lw6kWX+nmxwFePdOAGNR4Ic4j6/by2X/rUWVJLyp/0Lj3odIH2hzprIUc/JYwr7C4DKeszZXkdM
M/qzqsOseZOsOmlMt4s807SQj2DpUXW4tQgzqJCs/Nlu2VdqWFMcWr0qe2p70I+OXlFa71SBjTid
KtLv9cJfhtE4qTBh+clY5D3k8vQldgPEoi4OKwAqw6mQeZSxoarDuC+ZfHhRKRSLt7hycOMsjNtU
8yf9RkC5or5Tw8v53OCqEn+MqGgi+U2KQXvNU/hgi/VXvpBU10pYDeCNA3FNni9iAIuaTpmiVoph
tzkwY63FdiWgLKRh/4IBDynBMArKzDpoLmjDCorAiQ/c2idhIbseVamM7LSd+1ssOMKo3LmkGvt2
3+s67rD7bhGsX6ZtYJ2M8dZIYD3ucfBlB7hMhNmDOcS4fC6DbSQgAcTU6QpLmw85lAAmwsKjXDfk
NXBcJ/rCODKyScUWa1EQgSO4zesNcVU2WuEbgYbLHhpniyLbGuP2S1C1AotM01IYF1RNFIEYryG1
6yz6WE5pOgRamMqrfRaof8+EmVs3lk8dRc8O1czFrKNZ4LChyW2u2qQGknT4NZ4YbyvgYdXwttdv
JD7kG1FGU1nYYmFYr4CkRToJzqCieukcBbSqpTDKWljOo4WBpp1UyOJld1qCp2YJD1ftorXcGC3F
3UWdcSk3rtNzoZYukgnuEpAuSZ52iWxBOLvYuQ8xBFxwncBg6Ek2eXJGlymyNiz0RPOVTe0ym1fV
gnRZc6mCUiuJsMECRdq0AJa8S78rRZVAiwpd+0uxDHZ1UjDqUmz6sNaLAbY9WK6uqrzWEEXt8D6M
htKp8CJQDnS57ykMElcAVeVeYCRaeuIqO0sdlAxNkYNeQ2HDROnNJpreroXfqXUQgj0kIb4vcC4X
fUAq6SqoTheklkF4wfiLFoWK6l4fE8sA6rQo67mLitfSSesaA6A/N/3O95M5dy/XZIUWjV1mbCOY
b7G7EelwSjZzSmYQ8QY2I2hIOtVDSsMLks7KHQVg4zmIN2y8KcrR81sb/RfPX2pqLhocycyctZNX
6yFO6ErYW4VxiuVdu+BWUK1H9mfPJURW9c6G4Nymn35+vTvPUQS+6eHIQH3M8TFYPU/SzY4rqyQq
86sir4GBrwKtqyrNtNTMVq2Z/+jBFqBHyCPU6KhxUCY7T8XlmdUJv5rjqzSPhf9l4qbgQSeosQTF
GlFosij3JSoLbPM/f/Ap7fNNWob0OBda36ZCR30FE4kzqxJN862Gb48vynGqffuSpGTnRlcBpqeA
xamr955/hIjcGIA35j5u83JrJ5OFvarLmdqYN9lJba/TCx/6IqIF/Vjf/7yR50hY4K8oUhlcH9A+
0X/04J2AWHhePVjHFaG2YODk6l/epCpdqvuyzrUDhKo69lJU63zPf5LdUNf1scolCLqNieSB9tRU
iVZFW5BaoJo3BdPAKvb24vYu4iLPoUcluVaCh3UaZI03MZGqFe8LBKtJ2i+rxTll1E+v+X/+kP8d
vVYrr6f997/4+Y+qRu8liruzH//9vir471/qM3//zvef+Pdt8kdTtSiO/vS3jq/V3Uvx2p7/0nff
zNPX1u1eupfvftiXytj+oX9tpsdXeBjdqRW8h/rN/9d//K/X07e8n+rX3375Ay/mTn1blFTlL+s/
Xf752y8BVZu/6U/q69d/U+3/7Zdj8/pa5i/ln+cfeX1pu99+0QzjVwhetomZLyJFOmnWX/4LFXD1
T575K6pWZGm4OHoqT8Z6L6umi3/7xbd+JRONzCq8Cofct84/tRVGJL/94gS/gh3AyyVwbRaG5/zy
16t/N4T/O6TfUrXO03Mk1llT6nvgQ0HVOsuxVwgOYNySjiiE96KHn+RLRb/r+gThObONLLSJpwJy
PbSLdvTDyxHRRfEMf7uo777ptrVp3zblzO8PdDuuRIDzaIZOLQwlg+9ThZ7jpPgdeMatMCPXTPcA
QGIKOF0yah+6An0D6ixVGyU7QhnwhccIaGD6MWEJvFfmU5jcdkUGT9snV3HE8NbyH1qtTOY3MvU/
dBmEPKoSJImRhXXYiL9v5iB1L5SOld9qpp5HG0UikrcS0ub4sbLxC90VRhKlx7Exo2aDMpsy6ORq
Xb2RyvynZlDpZeSgvdBhZ71lTaKapJ/ntwUp8vJLYw1DfGCrSLMNl47KOwAkkW6za8qoDq5Tfci7
qwgsrP/ljWE7rxyRK3c5mBwArrZDW876I0y7FFGKMbgqqE3GxpVbdVnH5tsXgX5dA/ky33cJUdWG
AjWIZbQDsvoyNd0QhbhSn27+8+ZAj3MINiiuWj9Ya8oAl7ExtbwrddMtH/rIQhC/GpDFJ2kuMQCx
D4TWWSS5TXqAiOClAIMB+YjTTvZQtak1Xfy8SaoDvjnCkNfkxLRcyisBpnwstO8nTG5NySghr1z2
bptXIHQj0UTHtIscZOrbKPVqLtiLNEnQO0X61emAMGWbn7fCPK81s/lQXQooMkOkoH5/NmE64n0w
m8Z8GU4BYexnr0Hvurlx9BbIDyxILcGsw9QRzUiQm0rnKtzGdlDH9mYCOd2Fm6znqvZVt6Wjb8sJ
H55pO+KzXpnbQYviaNqbErTqddRhUfsSS+m3KOZTcZo21I1F9oK4vCrTBgHSzC/hYPP/rq+jzt/9
/E3P7M0UBgKIg20hmAZ7mwL/2ZtqTkr5JBnDw2o05RE8c5/kFpbRyqI1Si3fzpEYUB/xuAVAwO9F
R7L3YCdNUGpw45uOF/55s86mAeUdED5AvqjjscVxJnw/DWrHSqa+ModD0aVddtC45NZXmjFH6K/H
kXtHvsIqNnYUa/5R+H0ZvbUyzqoRNAC/WV0/QX5w3T4P4kD74nLC+XMwNGF0t9ydc3NTTJPzp22O
en4bW2nb3TcJCg4bhFS65zjKan3TlnnqXHaF0Y83UVsk9ZHiWT6lu1yX86e5zeX8Rs3oLMy1MKSE
WGRzaFIIZcmore+bKqzno4WCC2gH7lpz/YPRZphpQGpo29uy6PKnklhLvrFIf5g0PiUa0zc4dzxm
zg8F0C63pNI27A99Nev+3aDPCc4baaY57+y4HecDHVBFT4Pf2+LCa0DI34rGsdsNEuehbb4xWc58
VNlMQcNR+bZxbXMdKoOqj77pA8p6YzZaeXsAIh688zFMNfY9fOTici6wyDhSGBke3HpumosCraat
i4PoQ5Fy79vGvjd/GossdF8D5LluzRYqz952cwO/LSxE7Q3MREtiHuRhLmNFSaf9Z2eTajxsUYps
AdAal9rf9403JmGPQdU2Bzy2/OEhG2XqhTBZpUXmWXbm8zy5s3w31BhhfB2HpupQe/Kd158vuB/u
DjSD1c+MB1Los9OcNcPubJRAWOeHBG2zK5lZxkM/wu/bQh5HdQcq9+gZ+xz3uvqG6kMaXTs2ib9d
IEMpj4XQQvsrGZIW9MobLTtfirQMkT7ABqbuoFRune0FCnGYmoFbH2KTTP0VeYbR20Y5Vdwdgo91
sdOcbrKOuYjLfovLAkZdnQO495Cndu69x/oplBElmql+yilHOO8kQLrsHTO7aN+gPJ7a8s3xpQaT
DQtAFOGmR87trK09XnCT1/n9oW694kPn9eSPp7zBii822jq7Kgyjh6gAiKPfzOHobC13MqILs+6F
8dGbLCRvC1wmoJsA+jqQEogP3mj0ch+FRrG1bTGXaOPgjAqifvZesslN5JUs6uERgygR7EXi90g0
IRB1lSQl8jibAQHM9DYAhdA2m0ZG4smzENHZuLXNE7yy4lNGas3dGyAZNV/OegI4IiBJ6hv8dw7c
jYhfmtpHgUga85Q86NjOpJu8a4RzbzF4giKik9woIdoPP58v//hgUKEudQYwa+pC8u1m0PkVULnB
gv8P6W3cBU4rjk7gRvFBL0rRXwGSBu6ft0bXvfv5k8+iTDX4PqBQH4SC45ACUBP5m23IQ5ogxE6h
PxQ4IMsnPKW8j4FsiteZNE7wCfO1yNx1ss6MXcFRPOMZ0eTZG8vlH16fcIXMuwvzVeci9X0jKiuP
bA2zwUOe6KI9iF4a/VZzjBQJDceIxocaaMmO1G4UvXES/dOTsWcH10koSd+fRRKGkPXo+3UH1dPo
XeROwiL82rKmt0k74qFKhhYB/n1Nuemt8+gMF6J6ngse3DMSLjrc07MDACJZX8opQJnQ6Qt9F7mt
VPcfI7hqaqBvga6lxm4G4F0dIsz+8mM7aG655bAM22ukSeicn0+Ff+oL9JsDLmZIABjno4AJUU0e
ZmzZB6rSuaGwVb/mfhHcCJMS4+vQSPdq9mXcvzH653GTr26oAaDwE1LyB7DpXJd6DRugPThIvfm7
SZb++6Y22/djLTSxzUZRYxuIHueMsZerpfufv/b5tZSBUOAc4gIWgEk8qdr3zRJIZiNpTLhfB4z1
crToolIM+yHzEm9np3O2NfRMp+ibmjVayMJ3tHeVBEKOmOc8XlnsQ++GDs3lTZiJpkU7sR3cw8+b
+OPIqO6hOgywxeePsxb2jd/DdoppYZJMcpdlrj/9TuVOuwzgmra/47NkJaRMh+aNofmnvuGqDtrY
Y38gg3G2Mu0i9vpgmptDbY3ifY97y7TD+c8Kt7iBu/mutEv5MQs6q6XMlrvXfeCWN64RmQ96AUUo
2kwGZb4bB6+WF7MfQv+Nw+sfojos2y3VMuJd7qdnhxfcrJkKWSgOHQqlf5AmSxswKYBb9hPoKHcL
wjf9lDDwj9ZkpJc5JgbDFh76LN7oqh83Upx3yQIaLhkgtvCzhpgdXoh1XTSHKHBjjblcYIaDI6ep
XZbo3SW7aUSJCs+DtB3rq8gM4z0SNpH1+POpYqij4vszjIgSjCf3UDVbzreVoE4nRwQaWg9uNRc7
kfXWvE+HPMSPKigGf+dBVfxSibHwNhoOwZ9A02jhYcrz8jZDpT89MufLD2OBruFbW57qg7O2oS6i
Y31Eytf7QV0hroqeEvwsDkQjrrVHjiq/0fQJCyhdj64JLdDx6tLyg1b5U71zAIWamyh1SryBxuK1
ScSUvLHnnUN88Txg7zGoAxOJ26TjznZhqQ8VhoN0F6K7VrMZ2wo+SNDi1ACQMnIxtfXtY5+7yRd/
zOUtIqvYabmuzvW9JCHrE8J1dN/A5iy2lQTKtIETN+07CtvAjIpCP/S9GYRvtfuH04ODEpt7NdIu
RKzz7JBJnTflPMgP9ugiYIL07FgkHxbjMPbSyXvsJFaKf3ZWVGYvzZj68X1pwTP8hMtThzgO5UHK
um9Mvh9bRRwOJA7SDYvSOk+dURWsNcstkkOrVxUGzLLNe+7Zmin85J2JeJB71fetpnG6T8SFz3k1
e8PjPPbIJOy9osJ94SBtGxWznzfsVDj5buaRUOWkhZjFaKNNd7aPlRSOB8/Wwz2aDA28OosbHZlP
KxqyERMjb0DqsjIhEWP9CwQjeyl1cyR7sEC4+trhr1K9JqORZnp2x+ekc1Ejx9/d1HjE2FeTzdUC
Yy1c4+SFHbSp/qfr+oJHidZXGsg/f6EfTgTfsMgxALeE647i19mJgBZ/QvJWDxDF5+vx+u716lrr
8Erc4+nXJAgUhyjnbXsPG8frnz+bwsf36xjkKDBW9luDbYaA4bxmE5qNtNhM0uNUY3gTvJNZO9NZ
wagpvdeUO1albSViP4P8jGWx7Q2XmDHN+H5Oc1q+c8Xodp/GU84I4wpyTuiFjcwTo49VybhP8kr6
W02XkZ5e6EjXyf6oO3qv1Rdmxt79LEtZpV8tr9by9xFq4s6nVHAehxuypO4T/o9u6tMAXUz+1ii4
ioVPOEDCfNwuSsjWxBMqvAdyBXhs5zQIg32RVg0GxW4GeTLfZnaTYjIO91Vxfcai0kV9QAhG5MFR
79OMj08TVEl/x36pHg0cMOEnvxRhi/qvF6jJZHCvopafBDgov6SQjMlPAWNTOTGZ2hHJQguZNmrb
UarVTBYy+KUrH+HNuKMEMqkP02f0Uqbuo1HBAC6vbJfkEpv4UPLzXuLhEuIDPGj4uG3hV5gIrLCT
2/Z2xCiO1yiQJlCXy1jLWmzgs5Ce2/UDyJN8W2du6941oDXV33G9M5wLvyiCdr7M7G72ooNHZ8v8
nYZN0Wg9aAE6S/pxJcTWro1PldhotlM7anwSbnbXI3CtsrnXjYHo+W5tbSKYSMZhnqVHDi6VvePE
G5d7NwKgc++ChAknUi3eFq6RoVE6Rl2M1Rk2lcErM41yxIFRKSTH6CTB0GpgL02upocIrE3UX+EY
ZDHxwBwFdL20kCoJ9qtqBQL1c8+NH/G3nNI7IIlnUgYtKzxz6/RrEC2CKuvar0bkkbcZaEK6JCyF
WsDrT9U0D3SQhy7uCbsigurZjMzcefRbNHifgfc03R0iltFXl9JA+wEL0rF+SQbkzG6g3xc9dNNG
9KEOLAoDux6KfhAzln2mqYfKGHCMhdhB6b3YwhF4riIvxmtJManRavqMndzIS9354JokXg91Mg3j
rkcxu39G9TWlyfnS8tgmf/viwbudgGGmGSHHQ23Ctw+OnaYbbbhJ+5kS4c6Qns+q6Cpd7dN2F5E4
2vh+JNy7IMDa2ro0R7zpNaLwCK7rlW6XQZffmlUQWhu0NJsWbWBKltX11CGmkmyg8o/tPZhv3Jn3
SaJ3vo7z5jDLG2QeOtTEyfwhMoE1kaMNx6iByVYxcCR7YReXnCzvxwkcw7PRGAhiJV3FDrRp0dGV
cuOZc2V9niswEt02ZS0R9EqgZdm8TethLPorLku848ETCX5GO53b1/Co52h3c1o7ArRDDWCCvgYC
xzwwdVv9mi2YPGRqbKcy6nvfSGamIKaeLn9p2MgBWvvERchXu8u9AOfPGUVueikpXc++QNO0Y7J5
Tqb00wFnqD+yQZZ0Z6sFWfp1WWVWN6gP2VyeWbfmHKRD8jRbo6EF4CtLZXKPiSTtdOJkYq2wxahB
T+ywUdtaBRTza9rAFf7d0MJGXASzbQ+fcZ9yMDKN0QEILlK0TMLHcqDKjGrdCSqV1yDlX3XYeQ7z
KIrUupBOzd4ZUUhAGDbJOndAlb4Y1Gk3Rj5Aoh5XJusBBfUmea7NXs+OhiBp7G+gQoITwoqumtIn
dsAheMSXCyVIssk4zqWbmHC3ugkFdyCxXcdpxpGUjXB1ZinkwIG/vDD6rx4+1U5ijMEttoaC+l9u
1/0fHrDN/mOTRYmHF4Y1UhhE7LdEZNEXVT2Xe2Os+3pv4+iq/Ykom9BuDSjXWXmgbOg3D10b5OmF
i05/jCSl1ldIBPezdp11fTTEOz9PreICKEwd3DWkXallYeCBN2yTa9qInnidhNGzHTUKlYwmBYna
dUlYoA//rmnQf6WpIc9mRvIDiigog2/muGmqbGdOjVpHY9fjFC4CAaEOpd5I1XzQAFFHpT/4xnTd
IZyRvVi4uDMNZdkL5zLKWmcaDtg+F8EjnNOWj1J6QVfigiy9qmsg95rRoYXTVU6+DTGaLXo2lrlz
SSV7orqx+iFJbpiwpbhsZGMYG8PIydwgw175/hWaTT4LGvlqqr6YtWIuj5ha25kccxZnkabtysBu
gaWtBxvBBdKRx7i22qglTdkY8X0uMMP4Ms+tOq/XWMk2QrVdr2d5lqcKN1jizqkW1zQpqSLWvqoQ
rcdvGlcqUFgPCTN0IAFtG8NW4dISeKEXo86rASNEPuZ1rtrEi54Se4iKk6HO4hRLVlZUObbq/ET0
NGG48i5MVVfZnlr666lXWWYS9lvqu2Fi/lWrczUokdXOc2UTaBgJjqa31en1WW6cpUiUl+PpmzH8
ptsDNLj5ysiZDIax9H2NvkxznSCmK0aAokgl5IzTtnFTliyq7HEbPU56OOfNh1QLheZu0XSoxCE2
qgwL9cZuR1alQNOb3dZe4lLq40okBmBtUOLNyRr0ras05OfquutEwwYhMZLjAxAfVDygdw5Fr60e
tiqmWEVeMq9Q84a4RtG5EzS7NMROzexUyluegH9faeODMZF00PdFkqsD1ImKLNOhhco64maIbj/j
UggHFscHPMe0On9uml5tVkGIHEj6GU1R1eti9sCcoCoOd6SCAePM04joX1+YfsPeOHRqmluVocSk
WqD0zIvKgq1k3K3QJh1PRd6CiDqnI9GHcu2LWoc+ZdybIocx9TKXwmqMdzA0MrqiSgYHz2Ekw/ET
7VDZ7nRiPwSsjeHUU2XsqefHOSbinxPNVXq4a1hgJFnSfakR4uo/TJplsRhxi+tUojrnSrq1i05t
wxBZEtXo2lYxoaUQEh0eIjYo07skjTn2k75CNvGiAybOcKyxR2I2Fb+PxYZ6SRzmiYifxka4w2Pj
CwQzroYAqWGsC3L1hWGD4kp17fR9xSICTaBJQiss1VrTpaLOhoG3xrQxLbwvzC1aYKp4maDFTNPW
r/AKgl2EtGpkkpM7B2osvznFbcES0URc8TVGlSCSsKusVDTDbbXMZ2Q31dBFaIWrc2kBhEB5cWmW
VVjEARgSnx4HGoKvzEh9UC4By1emX5sWTXVzR4QPmFbNEPWaaQ4afd6NaZ+Z12Cd2wQCmp5kerHX
LM2LYDMDWXz2Bq0pfw9ivPlevYDnbXuj1O3uGHhtXf6OAS+a12RLMvTHcSIpmnq4MEBY8cZF7kBq
aGwiz11KqSf7mMa6aLDBLZIZjEssTjZ1SYup7T0uR/P0EQVTC232HoOvBoP7JoPptxsEI2PdxliZ
T+0mC5wKwfO5mrSh3zOh/Tj/IKMJmd0PxdwUwt1i7oXLAK4xofQC6Cu4au6FpMiEMzeAETQ+s5wJ
dc/3OqQu4i43yz/xShw69HNicw4RW+/azDNuusGv0vrRB5Sj54cAur3TvbPxQvP7Yz0gh81ml0TO
g2GQsOousqBVz9cjheHfC61SP9m5UdsXIbzpQtsXptkX7+p2SHT/QsIDaucr35u60qIej0masZ9b
/IDCrcBiWBgHaoPhxBlZplV6IZG6pm2xKEEmJJtAzgbVn8KKgaT/xZ8fmd5qx0uBST+GS9S8btl1
YmIivCO20XJ24lWkYUD0AWd4P53Sl7atHYDlRdgihLbvuA4VT9iR1Dpw+iwHLBo7AHI/IugC1nQz
9rnndps+wMh+uu1AkLug7gF1F1tU1Jxa3/rYGHf+R382mDduEjatSWHdSJC3d3oVrsK3VNc2aznk
UuVHnW/NdJp4BWv5lVKPbCg2bQH5ON9RilWXMi4gLVvGcjd1mlJ9l93qoB6a0mH1puiYzvI+DKWy
gEKYjCOdiUIwOZ+uJ2mQns6FnM9cwyVSZ701kRax8DtQN13TjtTp7bKt9ckugDNRyQOJ3zBN7tbt
AhBGyYnQYy3PRkHgF4J93FZUMePmBl1odMsfuSeGg7FxM2yW0QwwUL1DHsgb1NY+tejbTsisQcqD
0uVDtfrKfuWxs8ejY4bd53By3bzbYVR2iknDQnXLipdAW5RrlhX5asODIuRxZkDX5A2DulcQYbOs
FVgkLVCPHA5Zb6dNduG6dTz5xwBUmcQUTS/Fg9VZwmSse7qNXYNZgw54ZnKuIiJHpXo9xsGUSvbI
yYFmQ78s1xjcsCJDwDF023LXtP4Qb6kQdexsiMozy7ZzHMx8yqoAcV2Yy7acELdyQVoCZ+TISNk0
mqUAOSXOu+xnxbLldXEeEM+sh+tKH8kQscyTDZIVZFSwVDtx+uol8kk6oKgVDhK6ChVM1EnZVLsl
XI/CQl0HK6o16kIxwS+hXm+pVIMhFejz6PdJzwHht4YKtHQkAZpqnydaEF+P6PZO5udJC+Q4Hx06
WI47ZogfPOm26KpoV0Isjl5hGnThE1KfIruYk1hDnHtItcHCKZ75U9iYjQl72kLXr43mghRd5r+S
JtDfiyoU8nM8WgoHhYCknh5tzLRrxKOicHquw6wYt7M7W/Mxqjtrfk9oNQvt2KKWLZMrJMcMkeya
rJqzZylgGH8yEY9Bl3eIEQIjuQzIv91EBnqN9QYqW189JoWYXTx2civxL8h7awkH2TxN2b6rpP1i
hLk0L7WyE+mXtDMNqgk43xzRAgxEeYW/9+Bezt2gDU8FFbkQvdFErcu2xFo8OCo/z+hrOA9pFOwQ
rSuznQ1kxeXOkme1kt1nx0Jes6jxAtpxTNphcquuZuFRN2RXluTI6DmCRyRMWqQbEt1AJisW7fxl
vXGtUTZhgIp6liTBcl/RLJTe2Ob6mFtlFNQE8B5GmRqWH1UPgG4b16XHpMS8R13UI9632i3zH8cw
9W1IZalVJaeZdONI9ojpkQC+zF6WK3cWzirUXOPcdUl4zqDCagFFi1mrAdTWP5E2wHNkmBKMGCdb
jfthtvx6nDC26eEEbvBCGAecv038xGEldsMajqjQOkmR/6h2bTY36Q1EHD99h2VK3NfIF+pVceUN
M9yC3RRJtWWsTA+NCwKPD+xasvizqgjVZSbUuUrWIjMEIWhv4CcOFIARrpQlSciayZLeiL6yL+Vs
XXM9GcE+E0huAtSv5Ji/Z0lh1rwB6tjoyMI5IEUuQ+TaxzsGsB7voqzyZxdRSWvWSZ+4Ytb3oC9l
+2oFQd++Ekv06ZfYR2LmGTcGnWnYNlOXfulSaJS4bHhge5Ao8dzG7jGF0tV9CnsdhXuasaGaPteQ
UWmvVN52rykQkgSGbAtZi8s6wtYMlx5JtX9X9aAbzPJT8sijll81QKdAOKabTKtVd5RC6mykDRED
sZFIHH4YWr9x7/BpVieBNMySoVr3MFacT3oCMrxFhJNgHoQHdOaEQboxnEbLi3uIcIIBc5dzqNfR
qs9xiz2F841uqdtGOHlKFj3Ammh+djSTRbGrWRL2vPvrkFZJJ7q9ytQcyAyHNIg7mr3bHCf4wAn8
VKaOeQMlRE2+BI0Z4ryiJ6ION2aLJ3ByFG7dos8eUtmrxFZ61tCnO4xsQiamXMGDJIHzgJwHTrPu
rsItKwgQiguyOthNSw6g0EsyJugvcYnWhGT9hKUSDtsGBhY/cFmGQf841wmkaYCWtXvnJbVJt2GG
GY3vkX7uh/frmaqX9Sl5OgL0xOEH05zpS2hHwuj3FmAu1WnR1NPXI3URXpuQW3VTGEuNnVnTWeXV
ho+29ZYjUJ2ajWFOHaemZZMM3nqaWdAZetIYbbdpcR3ry70MrFBr+UAPXf16hTZSjD2JQTXskhNb
5ZLLIw9L5NB1nlr262UxGsKWK0XRu7hMb7hW+tLZJWLADogFOrlIwaKv6xMmT1PIdtK0DuSsDSAY
MmIXiQm5HpJnZ7lOtyE16kcm0oep+qP0K9pEMk9goMkciguGrgHAwStEmqsC/AJdUi4rlaV+wOgO
vupt4iVD0YnttGTUElzPrBv6varv8o583yt+ZpFO7GXI+c6OzRGVURRO8HX9eKoo/H/iwRvEA8Ol
3Ph/Zx7cvsrkj+pb2sHpAyvvwHd/9Uwl0U4KD8gG6Im/eQeQB36FN2AjFKFkIsic/807sKAkGNAN
FMYJAgqBz9+8A8P+FWUcMIkg6gwg8J73nxAPVAXqm4qbjpA9HBxdqe+BWIA0w79/g6qgEGMkQMHF
LZJHICkE1TXjXWaLzPwDCS6TMoUGoJUUmOlohzBHDeX5m766Xx71Hd3grBgJtQLkHZJ3itSE/uF5
JTwZcTCmljPcVK3glmoOjRs82RFhxeXkBHF9JScwIfdh08hW26QpesxXsAi7qtiuGoBuC7DtLXXI
8wq9jhAhL6XAgUjC/dguU7fQNB1z48Ycu7zd+fD1om2T+CMeWGmGsC/XCc6MVlrcMTLcYkhZWsWU
gP8akvReTFk2AquLNe/KwbPNeKO0aCjI17cjF4AEUxhiyA+o9DBZvh+5jCSsWVtAJhMqM5g4VjrZ
EavW/HtN6gXiDhmZmWuYtkRQgwkOeyNtr4Q0lsV9g8W9gzUiWrfDdaTE5w+5g1bw/VgOiXP/xgir
qu03LUVTEawYhDUkhYBdgOr9vqVGRYCqSdO4nvEukZcDG154Kai7yE0kgKHCjC/K16qK+4cMWVOg
K6NonQthyy55oyiqHvVdUzAQUFwR2HtMvB9IIyW8VbRUjfHaDL2hI/NTtPmtEvRANTvDhu9TQvYs
jt4YqzPQCSAPsP6IXOgedVjTP+cLluTYXdAGHXgwFCF2aAmLYMNNSsfKE3a4eD87TapvNIQ65LEC
EKNvJw0jrzdAJ2f1YJrBOAD0Ry0QGF/gq2Z+s9a54OYxtgnFNWmvLJu2vXLZERsRlLE8/nzMzyan
ehTaquhIsblY4BXPJmcB4GjA7EJQDkxN7YoD0+0v7SKV80bUVVK9gak/28V4lOVwX4JvAiWIu+TZ
45wymBoX5NsRiWPXeupsAHsfy9QmgpG458ljYETtfD/n1LN+D/KAoOXn73tW6AcTaatFSOWWmaX2
5u+7VoSkfCLblFdZqk39rl7G0Ihd67rwCLY+NCWx3uVEMcB+A67zw6N5Xc8HDMjUohm2GopvRhX1
WIScqeRcuZqRyqPvFlxOs9p031XJzMBqyDA0exH1WvPGtD4fZAcAIupNtgIjIxZ2jjoj/wrw1yrr
q5aIDj/ArmCrWfbD2MXl/I05ZTjn3BkwbgBEEP4kbAdUgVLY9+/aJrUMK60euPlqU7WPtHb6yn0Y
E0Yrgjm7Z2PB8xPayYxXUeru03ywrwukVB2U5MX0zvI6uGCZHVxO9ZTvPIFMOxc7/zqkcrYfzXLc
NrC1NkiuDle5XVgfReCOF0LX3McxcJOtREt0b/XdHZ5G8ZOqotb2Jg9CoFwHwX0ps690DWi99jrk
OabxxPRfA1w5v9R9Oxwizchhzs7OHdPhSwFa8OjoGOiRMMVG3UElg0SBcZHPfuFAtDD96wYU0NGf
A/89Dh7+u6QKSuDmlY3eEdQyHYj6DTRnvF40HSdoDJAyOsUs4RQkH1ANbbDLRA1+wkf0UPVOeuWC
RziWYfFhxFD6YRhNuXfnqtkNXOKPXdC6F1FbxS913331OigPmxF9jG0wZvMmxIlxV1BhPQaBxCmU
0JSbvkOBuYwRruKqi48TYFjo+rVx0ZG+3oyOXj+Hxkg2ypWZj1BN2bw0WW8qcSPvUDph9T4CeLOf
9RCzL7yvgG9R4t9MoiFBBnTi1nay+xat1QfH76ifuZ3x4MNcexwqffhKvVRu/dQJQB/AIdtkkzOW
D5airnu0BDJZNOntFm9tMpg9KLzPDm7P1RYqh7gxcbr/H/bObDluJEvTr1IvgDQsju0WCARiJSlS
IiXewLRQ2AHHvjz9fJBypiSmWrK0uW2rqqy2VrcQABzu5/znX06z7FcyPKI+NBfLDQdLAnhWxqlO
LAAy0QDM1Q0CrIT/s2ro+iYgHMtQzhAH1gtWu8PbCMeFD9lYFRHhLG52mzNieNBwB71FjDU+lrjZ
eXUyMjoCgzg3eD17c+osrk+omIbbeeloIfSBJKCTJDOz3Yw5d2BI2eeczBYdQ6DO2kGPizMG5kqD
KeJDEyssrpsZBdhwqqPlM1Cd6c9Wp3lFtnTANvF8Hl1hv2fiks4Ik8vskEDnir0+tftDrRJ/FqvF
F2MxtaN0uinMjAYbI0zTbxpbST2yOfeqven0yQsdSKaNealm9W4Ra7rbPDy9Uaz2vtBTWlCGrXtM
r3JP17vRb/E2uQrgLhAybQwgYUYkepnJAzOeC/5Whb/Y9RcLyMsj0OSoyaV8ADJ9WrQccN+BWYYg
DpNJbVY/aKkTjmZp+H08yMsSE31N2s5thCV/CM94DowiBxbHEDVI9RwKsBItrDpUkADntIB0QusG
Ersh5kOQkkpZw65bugdrjcqbtEnjO2bIyyWLjSZokd6eyd2A9dbZIxSPdWqHxuuxIW79b5FkgWlj
LuDZSyFHP0qS+cUAUzf9eshdhllzcdUgrpCKkExF8T7Jo0L5kG6mIfwlzmQW3uLaWXKVLnD+FyKC
tK8Nbw4VTmW094SCmwSiVE3f3zjIMq0nlzFd9IjSQVfRyKxplp5Gi3znr049jlDz9KWzHiAfql8I
Z2GOl2RDu96NwuG801OnU3fMibVi/70yrBRrQKtu0b6L45wIfhU2MkYwM+ZUid3Ad5EU9W5s0/02
WUkocknfYajJmHDvZrWeHKeuiBy/Xkr+htFQmBcpS4prGRa3NvNaOTgXQgFXAo/mKs1P5sIjqPwa
DlZ7QSsl8HFiJxYiaGpnS3HTWvaVx4FUQxrfSLdVr4L5sPoGlipdINhHLb+260lcTIlRxBUqT7Pe
CSZow458mjV6WRe+j2spc/FRx0zOPOErsL6jGrBR7mMlTH1uWTGnElSTyHw/NxrPhuRndSSUCSHu
qtcSK1MjsoDtiCpDGFmXHsBfseJsr/Wg4WXZxPlpSNB43fXV7FhvS8upi0AjztkdfFbnaIKpOtLx
eLERLIuGk756qfDqgdeL+3F91hF4JkfVHSXJs6XipBMkAJU3lAR2lbptu09tq7pa/aQbe/x/jHt4
e7zvS6NWi7B8BVELlg5a0UFLYf5YGq5NBtQ8snexyzNoWYxJ5eUOVYNXLEaIVZiq9djx7Y8YnQeV
AybOIC3PJVzZZO10YAjS2r7ADnSS0qux78PhCGPhRQnsrBvtkETBAsJiEtvZTowiH0JMayfHw1vJ
qS8mFBPcH3CQFo8urujtS4kxxLBTHFWO3Y46M+O0nPjHHNL/Zk4TxESQZBdyGfPhuZ+mCtp1U6vY
0nE8RbV4EaW6ASHGGpkkvSNwUUEkNaOVbwBA1fXIJim6e4B8RyMPlr7hQIZOnL6TvQ49buyWlSeV
aI0BV7pdKrasaChh2jTo3Bfh4SxXCNub6OpE5WGzypQHwpvaVvBhqrFhGBWJpsb/qls2NAsiy5C9
VRo3ebLjTAuUlITjwnGbMURW0Bzjtog6f2g232cyO59N0Ot32jK6J1klkAdSTUJh0axH+oKnBrn8
kdur9lNFE+a5BrMyBGNnyHlTsW8GdYk8Wdb9nTvMH5uRAXdBqFIYOZlzVXqiFyexsM502R0tclMe
VDhj2G1IzhZyzn1L2DWXnNU3uAdnO7KhbBJLR4aKqWvt4GuaTFsbzWvJEYX96tpD0KxjvUdV6Z4W
XRkC6caYqVvEgPlOPec4val9cU9gb7FzFKa13obTzvDBsuKUOE5h4HrR1Fcbv8D8CMtJPeowNw8p
8eIHQxthzZcIf0mFe9TwLbA9HBk7nzC8Bg8zYZ7HuV1OArrTWUeN5vFOivNYsarNnmedyBqjp6qS
5ic9lkVoELPsFfOwMgYcqmNfOc0boMvZc+A4kUqVdkHVZS+CWIv7JjaxxoIVD7gJjUQjVvG+zvjr
Oi2235nFoDkktTry0qpVZXhLIu3bbGpdqgSDRKEBvorvtj1J16YyjO/gBrZg8QwJOPPQLSy+ARyH
LWo/aV9xP3Eu2SKMR0jTaE+LipjhThJ77rlqlu6HtCPLh+auJdsyiczHHPTS3NtuXDofRAup8QY3
oYy0GzZf2l6zyygBu4SMAdOpdE9WTksxpA9Me1fKA0i7xSAfUg7rUxyn+icjrqNzbkz6UScVdPRH
l/QxQ5I44TmmvhzyPl6UXVsjSvWysR1Oc9xjj9C39R0EIQoq7t6Bv8QAyJOWnb+tYKHMzBRG/SmF
OP4utbP5lLRdfd/j3HlMNmRhJ4hGOqrNDNbRtl0arBDpcj9NTbFXLSmtAL5jD1FA5NGXfljcR1Mj
hdon8a5XvQHYNPVAmNzKayEiE1vqJIRvDFl/4C8mIboZ1RQXxJ5JwDzbvbYf2iE+lbg2e9IwOLfG
DOU81lltOvhikMNlSdv2mayk/EEroGR4bjOsT6SNWhwossj2NoYDBuHeiorwh6TwyUdOmjFx4rM/
YYDevetBHN6woRfElIM637ZzVBz6YZK7eUZkve8Y06RBnDXMABSk6j5DB3KA3XKZr7Fhxd0hc5Np
4vmCMjOZz/GOjJasOOtLrARass4fIQvbRK2k2gPuYa4PXabyk9yM910741wZxfUeY+30bY7LCZwj
5qVpa44+8l3jiUfbmLsF9dNOr1PN3jGbsJCuJ0tIIE51buibQsMasAY0bIMJRlsk441LfUgKmDq9
s1LCTNmOo+kdRqT9iVSJHEOevLzKqrwq5J9/npo+ulpF49wyNez36ryYB+StsOWMyWYGkcYnLBQz
QK5cYB6QZ+1lVTOWWKej/mS3UA7SKttbs16Vjw6NyuwXyrp+5mPVy51qWNWHIl3kR6DvKRSD80Wv
KDC5ncEZAmU1iG3A45HmioC1gyD2BettR2l2jJFecCm1TsrEd9FWqRYSaL+Gy6iR2dRW3VXvizZA
O/xp6PPJ2c8ocNHtjtqDRRe8G8syOdCTy6BazBdiB8kW68pzbA/xHtd+940a6erbnh7ghJ+b7eut
O90Aqwt/dWrdi7BEDNIxs9+bXdTdKBl0V0fpk7AWOfJ8Ie2jqY4yLEVnBlqZqrvCAasnVu2yxZxQ
/cCxxJmsg7zLUN3JreKEWSffSFNpH2D3qXvJZPAIGVxFmV3gO+Z0h4i4G6qxUbrG3sAklFo0Fnsn
LaPdquafW8NOYLMpbrC5gVHo9MuhsqJit1gD7Si8gqDczIfDWTOmz8sk3knR5qe8w7HJxFd742zc
401pf6XHqh9G+sgb6AGYajPeyKtgcpTpPhIUyDunG+QtyvXKvi4lXxcikdg547WrpimMWMccPDTS
puEp9WLdpZWpvDVpr5zQGaM0O2SVnY0edN7omdpHI2PXXZmFWuW9aqj6+6VturBOJTQSJ85pyjQt
f3TmwoC/WLS7vIrMeyLcJ8A5tzimtf5hmEZ5PyWEy5dNNN5VsplOyCxI9mht7RxZCzQt6oSHSHVG
P6shE5EsTElnGs5TY7WODwlcuU0z/RGjNP1gJQsopFokFuyD4jogKcUJuLfP2KDzI0ZZfmYrY3ae
KPNTPUgsTgWGe8d1M5hBhwhBAiKNEhTOON/Mrb1c+LYLzxiFe5mbxIINmH+iNc7e5LQhaB0a/U2F
rc8Oo63hMFe6tY/VmKKMdZIAQDT5sYS6iCquSB8yV443gvJfHkYoCz4BFuUzLl/yvWya5kagOvE1
WTaHIm2UjyC3bOJrsfns6nZ+cHSMBcHMVxgHRqR9bSfRY6hsF4EUIg4KcKygc9vUwnKlNaCd5XZH
l8fOGIga9V2fJojF8/op6dv8Ts+L9t6yjNzHEpBWUVlwZcSZ7uqm1GYqvM6DlOOXlAQ8bOeazqrh
DqYwVu1cPq92JjyUBzSo+KJrrD8IVQHV8EdoRW3pp0uqeZmq3SHirU9QbZKNgNGdDdE413nUxc2G
AL7pCJaDPVja+mFMojPMcoGYay1sn64mMeAEakbYp8o0B2gL+wcClqvbgVHxR5ekaG5oVb8mABpU
9hHt6gRvcgdQFz0ItVdvamvUSdOhJrxUQu/3bSpH1Wemb51kpNrIT9wphN5yxJ9Yw55TUfHF6MyS
aGptJd7ZVvuXAbB+6ybHXTWPdVjUYiVHIiN3K1f1jytYDALMgX2Mep8H5nT2nuztJuABvBTCfZJx
Doe/FO69WDUJgdpOvSUqi4M24S2hNXkXTk2bHWPRNn5MMMnitZ22XBRcEzXqaNN8UvWmf7PRt4FE
TJOfYJ9pac132FrPH62uq/ZA0CWhX4S20kXZ8kMZT8ud0yzm6JG+bWLI060ryWuWPnhLnxfPxVpM
3QcMSpi0rpo77rWK6B3oebX47Jbx/MJhOfoIdOML+roM7iiCKM+cFvEwCIRFkJvU+lJg68GOibyU
EGknnsgnxgnwDGQUxZfIciBU5iBHn9QplvbBYLMjyCexzCfEYtM7rO/aKdFoXlylcrGatPrmgqlQ
NPRPs6WNUwP9QIy60aR+rzm9LI3dnHbY31AaztN10RLtKRt1DOCkeGo5aa9qm5cvYCWUHBLSt7jL
e62Z6wjqEEN46aMgVbLT+K2HaROQgRs0mPSS8AQLEYLA9HjbrbPL0WBTJp1x1OdPdeSl1bXJnRau
1hLxv1m6JGLKzCRwbfjCcOwbC6QCqnuzDrACduiYxfg2dntBdDPBMFc5tar1PFSGnl/XaVqiILLw
f8SAXe0rYsCcjaG+Ng7/X0tTACImpFO5Fxc+pXm/6AaJUJC9y4x3wg+jR0iZnYtQfmuf2bij+TOJ
xHnPfDoic+5di8DI2H/3lHQQF5Qvqdv16729IsoQ7Ckoj31kOEsbrnCkkrOzxmt2JjZztO8Mpdex
8jQSdEVgA3rCfwkNLQyVfuw0bIZzqdrx0VnSITtsgtObAjUJYHxmRikykdIA0oxWmsdhMTobdyi9
s50TzBB9vtWNzRc9x89NP8Oa2kzRDBg/pU4KSQ08IRukTr6DzKW8m1ZFqvvaJkThbsyppY/NUCzl
Gco20LfqTrAaiNnlXmg44/nJjLPKEb6GFqQOGItEInS0Xu9DSlPAgjifVQ1nS7xqfMZSJBZ4wlzK
kwq8MOyE7Yr8On0TuClpS+qSO1KhH6VWQdtcBxUFvAfG3C9fV2yM1xqCwOpYX23TgMrpz0PHetK0
ZJvZ1TWrxFBa/glTER6eqRY6fWlvrYwWrUh06aWAOpudS6KuB9hmlLbv2Ywz/Y5aKGupkLXmjV4X
2sc8gXjQeCXdWksPj2ljkMa0xnw5kolQtNUyqrXg5tGPG7DbmkPkGWQFf206RRvf/s0fLUZn48hA
0N0Wi4lskjxTU6spnko7ohuREcYtmMDO5ttOi2Lg4XlxpGevU3bSu8QW+zbK2KS0tl8N3L/Wut43
kdSrPWXykgVi1ivTU2Jrre6yLOM+k67OARZXHW/jU5HG2vsos/tl9rp4MhPqOMZ0vsXSOHAETu5l
pdRVgm3yJq7V2onG4+Bf9TeJ6JTEm1IIxEkEvwOYy3H32DiU/b5RV+4asMM9a+2AZ6P4lgGR4Oqd
X7H8gDMX9VQE+9SwppLpXFZFu6nTMH+fGkltxcY3k+kwCvA2YY+2Q83H0O8EtXF1TiaGsMmRimcc
V8RI21hWfHutrYHA40EvBrf0G0SDzTFqTRVKR66M60XpCmv06lL2434ZSkcPyFqdqpupa7CDR4en
nFlcBHYNraiPsG3t9l7goSw/up2GDmSxLVKn+jWTJ1pNfTkzmRsQ8LWOVR0KCMfqfQLrpdqxEZrr
Dg/vMbuB/me6wApaV11nUbk7yNoy2q8U+9SwlWu5FxqjJvUcNZ9L1JBoF09mr6eAuwRgPX1nxn8n
6AHT9K6fz2vdfRZZjipbEyPBCpCT7uKSV3SAcNl2X1yys3KK0prXPcRtCWOfud6TXZR8b9CaaKb0
NZZfDF71RzCi3Dj07lwve7J1HSidaR0Zu4WNIQq2L4wt2qGpP8DRYWn0WbF8+v5x9q3GGnXU1m0O
KgrJJIfthXfUoRq1zf3f0gEGIbauHTGgpTntCwpFa9+3IIkMhTBNDvKsy87oEyr0f4bRV7sEftly
sha9jW8NNaqbc4b3J8KlOds0eV1SZ/SVfao5o7arphX8Efe/NMhYuPbe7t188KE3Z+dxcZv4aENS
+2p3ZKx/NWpTW0Ge9YgIUU0IkJ1G0XHOYyhSlu9FO/DNp6QcIBomKRTgNK4LRnP+anBzd7o+snFI
WxR5qK9lHE46usZdV4y9s3q4EjZFaPZ2vZzo2JlPb5pyqMYZ2E5+4hiw8qs5OhmsKFNlme6ZP4Os
K6a0yHfI3OWxWSoy5JecqTyDiJb98zvta84r6u6sxe3Uz13bKk/mmqlYPIh006z3stajx9ROzCZ0
FdNRNIByKm326TKabgsBJnbrzmlSk7KLkmmv931qhHMxMs9KzBkFul90ucI9yFLJSw9jwKI4kbGt
2LtJdbLDCp/dPGhJ0WdH2g33HX5MIvH4gpFMxo7a870iFk525do1n9Qxpe3GoFoz9xqQ2Pu2caJp
J3Ki2v3vZ8T3UelcQgwM6jTTHszUquMrD8ms39RiiYAsGKb2j5KUJuvm+45pN4id340tHEsMidTU
9NFY6saK4tYYk1DpBl4cMaQMfkWCboQdmJT4A5Fja3bUeZVHOSYi85fB6LsvaFKjLWUNPwQf547W
ChfqsHfInB2xU6ui+yA1W8X4ZHFWPKnsWk567yfzYFEp85JVarYYCvChsnuWhbZE1MQKlmnyDpkV
4Emx9LMSqlU6u7cKyCcKlToenOcCy+HiKubc+gzM0CyXTumF2GUci+NbKiITMi2V73oX6TCa39rx
0PD5zvV4FJlijZeiitX1Ho4if8jU2BqAQVhJ6TFS2kR8zipr2YQ6qAP6s4HWo3nhPClyDhQVbm3h
gV+vyg2ePpoMJ5Ra6gFTtw0QJnCEWKMdLXQ0T34yInr9HJVtjNoPk7764rRmWSfbNqWtO0Xd7JF3
9awrKEc0l4HCdMZ7e5EoGJ16QqpSGuUYWOgJ9ee2JBlvF+EgxEfFcABywJy6EGE8Ddiceri1k2p8
6NpilG9oJhY0o5gJOBe7GCbhZ5lelgcZldmHvMW2hCWKrnHDsGemHIeqbBztBvypbAI6vd44xQxN
AdtR+q6Pf9dIpjoYhM8sMRqqLs0rji5oIXbPV1yW601MovYXLV3YARRL21iKDkWlfG5NvRdgAWiu
r5smfX5wyCqId2k8sM4qp+KlqRlSmSPQhZQHRVHi1i9MAuQfVpWa5qAWdD2HcbWVRwZN3WGa1EX6
Al+P7BKNW76YH1vjMsMdUuIX22b2+ZGeVanex7ipfYJ5mTWfVZjC9IHTnFg22TlNMlMDMLMkLMLr
Sz3+hAp8St5P7txEH80lYm1EwJvuVwYsc3Mg2yUaj+2SpTtjy7YDw04YRZwNDPnzaxdTyAfRaHXq
wwKeJb14e7AH7DKV/kLScVPdRHAxIFUjGcifTOb8bPQ5Ip3a05IEl0/SiYUuGB9SdH1JktQayQ+I
aris1dIwUiyyjo6q05KY51reGdBD+Hzt1R3DhZ88pd5g5Nn6BpI0x2qd9lb3qayGdoHZFU8ppCGm
UMMZGyRZH1pIfto2ZEnXy9r2un6DhQDJiUQ8jwvepxPtWeStSt0v79GENinoSGVO17LpK3E/Eg4s
Dqjs2JsbOvT8mrmTtZ7GsaggJEkk2vbsK/nSpce0i2r3LotsYd84K85gjFqoWCxAEaltXz0mo8uZ
nmEYAixrl/7JNpXUDYCBS5IL/qYmD5PZghUWcRk1u6EHemlBTmsrLoISToUibw1l7DX3qkBHTTat
AIXuEKxcNq2+W5L8L7X0D9RS5Ok/EI3+YWr98BEnvf/cpS9t+/IfvK3/c02b4aX42Rf729/xN9vU
tP6Cwyk2myxmgJj4/Jdtyh9hAulY8BY1enfIPH97XAv7r024b2M/7ZJV5pp4FXX1N49rAXkVohy2
l3BUoaNa+r/hmjJnhJ/zA/0OAyg+IEJW2RUg7/wjFU0oZLunFadishrdwZ7SJ665b7ryYqdMNwTy
AS9bF9AprU98O7nHUOC8kvWwd8YsTAr+hI8vOZhZSSCrBp9jAr+CpBCIyhk80jTOolxPKHC3qffD
UBfPU1t8FVL4EE7Og6WcUAkgKQSh9NI5+4LnyHFyxSMjCNgi0dwH+lAjd1wfXU26/vY/ZDF4cpcl
bI5z/KnE4fqQ2uvIzM2ZvdGwPxHa9FLmrkKXjgirIfwgyFXmZqhy3nDDN4aonlNVP9Rmru6yKKI2
AwrzEoO8VkFJUsAP3DHXX6/rsq4HJDKI+ahjGBLyC9Lsq4MxAMacgHSx2bwvZPns1oSna9Gp5/Dw
gPVPy2jvOR7moOzzT6rZuiGU2DgYtUp+/1lppwM6NABCYyX9OovfucrtLI27dXXyAJnj87RYN0mM
er/r0y/oPWHy80ugbNa7ymJYk/bqY8kufCeaiDGwgK4/T4iwdEZtg519wQkzA+7+1JZxCTgrkLXI
4UbU2lPZKYgxp+fRWh67jjeX5tbsLWXyaVrJFXEy6eNVI3GzTKXfRXBq1zLIkrYPyqq4U9z1aZ14
TrrJO8Jf1DOH4c3Qy7tcbTo/W7if3F3pZaCgUgFv/iQarKihPyGOX5qp2Ze28x4TUr8uhnFfjBa+
SumACRDhc7P4QDnl2RMHL6YdiWfU6aeomxdgg0IG8aArgbsIKuWafti19RhUR7yx1NTLLIalqaYg
/utm0Gl0ybRlRr9HfIgK3jTmUxEhjARDxc2rFbt8IxUtDCm9auYnKOWI0Q5iAeroxVfcoQ+oBrq3
yP5mRCoGts19m/l8zKmPyrb2KhGdslbFqWMW4RxhFJMKirtiJF+47G8WG0THxEHJLxBae8nKYrfA
522pBZOhEaXlHre5qNCq5xUjDoaM1j5ptJMm8ntQhDtb5e0nTX9XIvWOsz1o9PMPu9fd9y/9R7L3
K/otnq4uXPPNs92EMWi+znW1KrUW8WDHoVNI0IXaDJfMOmBJQ5knij+QQv9hOvftavgGbqRQuPKv
ecfjoNEdJ1Ec2kQfe1bshq09hEpdvcfVfo3ym8mkY0N0xYLs3v/+Tl/nuX+/VTZVC9aaSYX6ihFa
AdWA6+hxCNX2k0Gc0s5SFl8Hz8jWib3m24somYlHxcWpyosCn+r3P+EVMfTbL9BUlS19ExAwJviZ
LCkMU6D11mJ8Tsar0MtLnFjHpin9RRRBHeV/eNw2x8TPm7vD8tc5L/AcBml8bfddGWrXwoiMwwiG
rte3sDGWxza/BYsl8pGwAIBl9y18QtdPzOkxE9a1l5/0BssMBu95z3QsSvdmX2H/C6ukVnblcCZE
5tGpnf2g5wdDNjel24TrF6TAld+gjbUXUPKV/agajDfV4jhUZPYRhvHHbIIIF3fnCGodu1GgOsmL
1cxoFIfieS4U6DqGdsG9v/X54Xgxj32QNRoOuvCakmT62Bju2xLjIOpxo4UyvSr+OIkvdtO+z7ZA
bMLnu1AOGoCT6OCA4p1QxDhFYED0qDdsn47+mC/O22RVHxecbry0dW4QHICSOsmpSod9LbeZqfp3
1Ov/1lJ/qqVgff/PKh3vpUjXlx9VOtsC/b8iHfsv+MSbxSj0fMQ2W3X0dziI4/6l6+Qoutu2hQXz
f+sm1DubGSGJMzqOT1tR9f/qJs38CyAbqQN55K7tus6/KZu4wo/fFaMt/gICFOBb8HehS/n5Ox50
sFCLNYonVHJ0EmeXVi2t5Prvtovvl9GoGMn3QRnxTQ/zA498WRvX1delCwdFOde9SoLpp8j4YszY
yIj8DzqM177q369m4gTKpTZTx20z+eFqObek4WjchU5r38REs/hpM71PFeKMbLzN/FbIYOaAR92p
7VpcEbFRfNaiEtP59CrX5DiDgVpJvseX7ZPqum/7Tnn8YX384rB6bTr5/Tc64lsWuM5A9pWqQJuM
SJ/x8mBDm5nDaVhqS1jGkpZqx/T9gcnd24YhMoY49zLXmfconGpYvN0hTryo+nxEZsjExyw2s4ua
Sflc/uGlfdvEf6iov/1G1hiOW5TVuJm/YsRvblhrbjFFN2xBSdMsnja0+zGjX6O2PeE+8x4Zjecw
KPHXDLJKInrPaOxwxlypTQbTV5XhQ9I2z1NVPaxxdagh1no2M+Tg94/zVe3//ZfSZriYCJOoY206
sB/euLLl7BQ2TzPWRRnKcukwHotiz4CWnNeufRCWBgO4rWBMTeru9xffXtU/HpOl0k3QFGGK+Er6
og6OtPJIdmHBNg1Vgu9I+fD7S7z+TE1KDIwrWc9o2FBFvLoE0oVUJEQ3hKXqnIelO6Qmlly19Ydj
9nVVQ//EdVASGvjpk/XyWrEHA75csirpwtZtX+LKkdcOv+EAd+4KzxW7CCFRAwQtBXGtKSgZBmF/
0BFZbGw/Pc3tJ2gMtNn+VEvwr59fpVlWdkH4bhuipIBHlGZTAHQ+Qt5fln2PqQeVZz8tT6lMFW9U
Iu1DnJtQMAsYwqqZy8THnjV9GSVuAECjtbPRaOfjuqC1QFNdyr1lKt3z3EZXlBU3srHLq4nHQqjl
43HNVrkDSN1Uv2i6R6mFeILfDlIZQgPvtN0U27djXu+JUY3e1XWveUQKXFxVNw78DJxs2zFg8GLu
I22O34peFf4MsYlZyEDkUlTfIrO2A5GiyDLzLPOnFrIAXN3LlCtFQHbHsQfKRLSv4nxhxz7GNMoT
jmT5XnXjKojF/EmUZLhoFvSZSFUAGw+GPumBMfbuBUnjHz4s45WC8tuKIODBRUiJwI4P7efXUZeD
wxirazG5xa6Y+VmO0cKU+GwN9za7VjWl933iog+fnbnaSZkMoV21hLg1hvpCuvPjMBjT7TTAsKtZ
2T5ESjvsynrZRrgK49L42o0kMrdYGHjcsvI0t/yhbGNk9HCqn5mkLl6aDQcOEXMHmx4PcNX5+u8/
MJO2iREIC1A3XtWzS6zOJjEnLRtIp7wryMu4xmv3liHvy+8v9FpNti1vk6MbBhL/EcarPXVCx9GC
j7ShVIv8UDUrkgBIScoC0sCuBfbbB2NXfMhYB99xMGLafp0D9qtNhLwkga078lM+759fpWrgkyd7
2YYddhMvSGOu9Izahwi+0R+u9Ko72BYNRPBNEsi+avzjStHamX2hRjJcK/vOHBpkO4V4iCkzxCqQ
Rcgv//qhWptmlgwLFf7pVmH9uP1ryhiRpa22odqnEI8YbyFX91LT6neR1K6C3EiiVP9wk794nFyU
WYmt0f/wNn++qEKMVDGnUxsSiJ7vXCu7iAm7Kl3MfwOY/+OL+9W2bGEAtG2LJkpA41WxgAcA3HCs
5UPdli/xgjePjVmMa+Jkh63Yzpzm44SqqlG7yu/K/PPvn+4vbxTxH5WUrWPZ/WrJWo0z2q3LumkB
hErTvFpwOLtm/sPz/MWisVAabjkuLvbxr3WWLg7bfRRVbVivBCjpa/WYtsWO6Qrag0J7C/nB9X9/
Y69NjLd1atFUcmbTSduW+XrdYGq5zq3ShHrvmk+A0/5Ggk9Sl913Ke7JK052mFnLozXFeuDobfbB
6WQw9Va9N61pPSbLH9Wev37Z5M3S3esQPV6vKwuLY6eKE152pO6JYsFlzFk+SvczoaUFJAgylIU6
3BFTCTyHydcfqr5fvgas17ccBJp7UNmfviU7MjLCi+mEzSm776GlYQ110a3qZmHkwhg8/pfV0/YO
DKg5VBzsSf/IPVksJWbHZI5brO5Jb+onuvI/vOdf3RJhaBxetFpgQ6/OMJyghyJapwav2UTsRT9W
vg5lbT9py3sYkudB+cMF/9GBfLup/17RfrXVxoSvoeZcuGItoyCLlPFW4uK1K6vxY2dKlJGtXWHE
VDsYL0JvNCnlBiv/gDPmTWHJg4v4MIzs7uNY6td4M4BpbWM+ZHb68vtP4FffttAMTnYkxjSBrwrn
hZw0tRqHJsyV7NHG3X4ymhszS978/13m1aLKB8h21jA2If6L6g4XL4KQEIJEUBT+sIv8ony0frwh
4+flWxetm64wQMMUfjj8wKAcldtisB77cv7TW97e4o+F//aWv51zIFIu/gOv3jLRRXoiCnJ6MqMu
QFBhvbsWQ0LtpnPMq+oURyUvDoTa1yFalvvfP9LXXcd2ccJq0P1v8TH8++cbneY0nVTJEiv1ChGW
5YyfunKWf4Aa/3SVVycPsqpZT6jMwgXKM1gBpqx/glJ/URE5KmF+oBB4dPDMfr6RGYEznoCGDCFN
Xcd6+oD34L3WZXd2Ej2oTUkMg4uh5++f3i93WbKGeXJc1SRx6OerEoCOKbi0ZRgRohIq1RwH63KP
AdJ6nG02Pwjmvmp1GnPU4v+wd2bLcSvXtv0V/wB2oEs0ESfuA1AoVBV7kRIlvSBISUTf9/j6MyBv
22SxzLrbfj1+s2UpC0AikbnWnGNq+0DRH878gBMbayo+LG2AVvDWH5erk2kOJnXKeX6V8r2ss0cJ
pRjk+dFVwvzzVKff9Cp+6dSs8Mi9zp0c1+vHP8E+8fJzVrZ1urf8DBASb+9BGTO90qogm1g0gb80
2S90tp+GYjKdBtiiM4DshSaW3dVjox1yYqn8boCoEeuYTTinbiimpHftHES+ArktbGkSl+2QbVFU
wUs1sHRNabrP4NI1BT2uplyuUUCEW+BuCB+i9oJgpy8EboHjxI88TXbqdx2QqVpJUt+EteYq2iBv
ulHaZ3WxfO3jmDNdCMKyIIPeyXlihrTMVL8VekgQaOlHpHR/tPR+jLIMuqF+WzUkq0dlhBwJPQaJ
X4objfkViandpS6j+VSX2Ou78GEaEBpXqXaYmukytJALpfjayM6zaH0viOgQCskbndoC0p+lpYkU
Z1siP+6NeFbxtYbGPli0m2iC9wFRtfCidCy+KYutOjjqLuq8Gf12wcHTWtblQJN+O2P9d40KkaSq
IFxHkqIcUowpa6HiJRfmc9ySM1HM+1hKsk3Y2thay0ZcrL2HfYlp4+P5cOIzSR4hOgKYQjIf5KN3
PUgKzc4RavjdWCS4QjBTRGF0J7fxbWgnn/hbZ17CUwNy4KJvw2ZjPSu8nX/EoJPxFtWVD+tydqvM
wiIXyV6gpAdrGdAddMWZS3xX0mLVtICkIP3T2FuRuvx2SL2hz4tVpWSTCQ+oFjAJKXwl9yWSJmco
4qe+5g+NIbVxLYq7PM9/VWV3yU8rrkIVwXJQRdlesRN1I+JpvqGjUDzrKOq2vWK0TmJlsHA+fizH
3Z51l0rLnWWCVQr6k3K0QM5Wns62HVZ+C5HBMqtDP0nYi/PoxtIqWGQWKStBsmDNrNWXQbLu9WY8
F9B1YqmwiE5h888RZO2vH923EUFs15slX5vcFRn99LETbrSY1pmrXSfZ0TcVGcG6HsKgouJwtCZp
ILzhIE+lr6b5dyMRWw4cZ3gq69L+bohVpkAk9ooWObqfVCsABjZYKNJR/dKOTetGRUEOTYQ1LImd
dfdjhNqd2Yr2zMWd+tQZ6ydHFniCtHcfHeSAELXlEpdZfEgJw8yq4AFt7O0cFbeiJFusSIarj6fP
OqPfXa1gEq/HCWpGR08Or4C1yJ3C1aaiIbpvua9F7pkxGQn4g88MdurW0kigHrx2O95VN/oZ6vdE
aJyfCeNWAv+MhzJ3U824qEzCaXTzXquNe1DNZ3q/p24s3Ys1OJGEcepVb6enGA3w1jrqvgEgrtJ6
6F3B60GtR8SvYNhZ9Qlp+vjxnf19Ij26tRQpIYuBX6NEJq8vzauqczpA4hV82PxhsdO9LrVYzDiu
6a141tIpJHt0Nhxryp9jo9tRXtoUaXqhzMbgSqgQXKIPao+iar4Nx3lxw0YTFrRKTXhSyXLfJD90
vaIWKLVwVzD5FYYmyP5r7s1UPGOx+GYCFQCRrnzW0l44sDevFzOF3ApX1rFW0oqm4rBM2pBao3VB
nWZw8M1Gm8ROI69pa0IbzEbdrvqSzRDX9x/fHnV9j97dHkppHCJtEnf1o/dMZLpREbNa4mnP2UyZ
ku6o6wGsamUH04I46DNKcvxPh3ndHURERH0n42ELRHK5lyN90/VR65llvhdLmXiKCZpmlGq0kbH+
zbCSfJOEsb0t14iHj3/6iQ8TfCmgT7Dw0DvpRw+W1G6CKZqKr4RBBCsJVosD71FBrT+Fl1bFU+1x
xZ55d04cGsnzoubO99Aw6O4fncWybBJ0gkXpr266bY8/2VUzKhAV32VKIPhP4iXPXRIvgm2VxQpW
GE4WSVLgCA+0z2hsn6ex+0LEHvIYeblLKmh2U53VnlyCEPr4Fp34Kq2bBE0DAmICXzt+5UiLCGuz
1wsf3g1I8+RBK4IOvS897xo5+/o/8zOBDSgQTWjE1PluVEfl3B723RxTwIPSweSm0ao6XlGnBONO
YI2FL83pRTbL17IMXaQlfC1CKT/bl2PMFtZqzx0z358fNL7KqNcocuprDP26Ir1690UzxSS9xPjw
+ioGYGD7VbSAm+gsYLHPDQAnZinW0B7f1ZlrfvctPhr66OhSozKPcjnjE4k1Fw79fi7pH1TDmSd8
Zpjjkrg1qFlEpDsvgT1cFRnxTl0LGedcvendB3+9GviQJuvoykJc//zVjQwJiew1ckj8cdKbfQC8
5yJT9HNhaaefl2qh1DHpdvOdeDuMulio2EmTpU+R4gbQ7yNDvzbi6Hmw7ds+REVCU+uiJlZH7S3v
zLuyfn7erITrNa66SbIh2XdqR+tJhV2Cw0DI4JV0WNUkfZD8nMmicTCt1x3AD3IkXKt5ILJpf2bs
d+fMo7GPLjyRpDiKQsYOUYUIO/MaY+3Ucuib8SUPw0OtJ18nS3qY2uoSOtpfXUrX4XXFpG9JhZWu
x9v7HhbmtOD7KvzBeo5mFSRteDHWNzDed2TZnxlsvZZ39/nVYEc1kQUzHgdos/BziPiDpTqo6Daj
UKlaZ//lUEfTNiAsgSg0q/CxryO/hhfK6qcMn1SK8h8/wdMXJYgsXDmq1Hze3kHgBVVtKLwgPSRr
rzJwndEqmjjKLvM1cdLDf3JltJopLFkq3pGjz1BORxKpIFc2202/hX0VOphKq23Q5Oqmn7TszAw9
eX2vxjuaIeaYDr2a89DIjbk1lfEKsN2+tsjpU7vdf3ArWWeQp7EjftdHAe2hKmQSESaKUNipLP3a
bku3yXIA2Om5Zvq7Pek6838r9JCigLA+em4tqLzAttfrmtFwGQakF5xhvd15bb3skww9gqR9/vgC
33+V6dxTDzR+t9DRSB+9AXojS3IXrA+vj1fHrLRpg+i5q3NPCau9pOeXdYTvLlxDOjrzPhuaM4er
E1+NNz/g6L3okUOP8sT7XsfIbjJjp9OhyKzx08cXeuKrwZThBEfJmubBsf4wq40F/BM3t8XnemBv
Xjth2p+bmgiu3q8oFAkRqK9ZuuSHHq2eOJVZtlP2sIYqfY+JYEeFmxtbdgT4xwqvHeXobq4mooa1
+cdcJTRvKfltUjXWKH7J96lUv1hlVTuxpQ5oRZNm3/XU17K6use2b2zNpcHA2F7UpXaVTOodiuPS
SWIDlK0SDVt8IBLyQViBPaFVLnt8gg/V6jP1qfZyLpGdQh6YtmFT6BcBtO9V8gJfzSB7tnD7gHlO
s9xu0COmBC4NufVSDnK4A+EiLssh3g2FdDv0Wn6RMtKGID1U4aN8UHrNAtOkEcibdtthDdFZCskb
BzvdDWDS/cLk6tN8+Vl1qX4NqOprSH1rM9HzxYcUOmbeDb6lS5+1JMsueUjfRWZM9x2nY7cEB+Wo
WrVA1yMvFc+RSQpNWTgA/Or9OEj4kaSudFVMyf0y7coqyxw7R1WJNaq+ixLd8vvCDG50PVeIzFCQ
URpoLHTBqclQuk0YCQKgAvlb1fYPoxRIjlaoN2ag7FOQgBW9PVVsG0zS6A1U81u0ggMJiW4vc1Mj
8iiU5qs5lcdNlC7BHWilwSVhrTnQLLdcgrckoEUySPS1eDhGafoLwgyEVHWuruWGredq2ZyxoGKJ
6QQQejW5tARkSDnX940cCU83Onk/FuEl+m56P3k27uOVZ1hoyr02h09BPiZOMt7HijYeIPLkzlA1
pdtZ6Y9Cz6rrYWmeOWYvXLa90aifO7a+dL6mYS0c5XI3oi0AcTflfAMJ61uFPjsCkIEoJspuAAdq
Y/BwDXvWoA4lYkPbWNtBEcYxufDsxgATRTx1prP0pfg6VyQ1kxyY9BeIc6YGMFawzZIOxFCiliMo
negwNnH7WUHkgui8JpLEzFVfyUNjYy56edD7diIRJcQJldSNl4Tl19LCQIVzKkVZP453gAMDToda
v5fa4KrCzvc4SqEgIztMb5ug0iQSZRLTaW0gMbMeXBqWpG8CXR9hozWJX3DjWw9P66htB4ic9W6Y
FOnKgDXeUD5uwHYpwYxpMMJSEEZbAEntXV8AC8VtkbI4G6mLtWtyqecWhJZV1UVOq2JP/qwn2pZA
7LI0+OvlFxNjm5KP5ZMgXHsfJOIT52i4MiZbHweEor2vB6N7irQKm4FKDdsp5nb8JaJIhZ6jj0N9
sNWajHsJCjMcxP4hnpWdScEC72zkdsHkVdII88DuthlG0MOkim9mNCkXtaygu6syOHOmudwgCmzc
MZTw5/NMFq3nhFy30LeVnhMbSuEgc4vVbJYphEU5iTSOl2oYPnXyaGBE5/uaayLRNniOF2TUyMv8
0JqRF3LsuTZz8kErjbxRpyLJMXS1fFEJrSgpe1phs8CsbJEohWGt+pLZj4lbNZMpg/crqxtJKoYr
M7eHQ6vwzmyVhOCE3JDa+3iWlL0OuQRASq7HPwBi3JiR1brL0BpeOUCJHORAvpMGesbOWLKSzbjs
L4Nk3A9je01KwwiCp/gpepC1bhXFmNdqe2lcKRbUJIMsMPZKK0LAP2kzXotCfEo1SDMdJ2ibKsxF
mkbkJlaBvqmlyZVT/QYy9y1SxbtR0bdRUD1WTfKzmSvJISTxQmTZtRXKJL6OB53sEsfEtLsxzShy
+0Z5hEFFWUZGgtFbCZVkLMQzMht/acsLy8juFhnoABnwhbeAhNxw/viKHqHdGIXRbVNZeTQFXwxQ
oZU7h9otwVeEz2Et8Keou6Vm9xO/fuBM7TxuhhGeaaSPLp+cL2rG/2x35gsD9fDGgquuHi6CKv5c
9Ppm1B6HbkGJ2fSPrZE/RjJncpxDHJLlCtRwd0+o1JWUF6mTdnhcY9MbJR3RU/1p6PRnGIKxMxqj
BzeDpnS8C7kzymzfSV3AK/bF7pvWkQzZw0q2taz+qoD8ZFoQFxR7JGiSWtRmrimkGk10GRTCDbr8
VzJwA+0vUWm7dWV/Lop4S617j6X6JUhCP8nbqzCLLiLRe5PV/5Kz4jOCeMKqlPGwpOpaLGUXbyAa
S7R7U5Eu+Pq7CofSORY+xXPiuL8pU5fxmkePQ0WMaGqSIj0mtTumxS2W6Z1tsBZMYVZ8khTe9HTJ
v2jD7IxkVimivKFX7BpDJ1b/zI9oCAZW1/BaV/KNHivfJL2904GN7llnHGi/33mnvqfD7JomqUaT
UjzbFPzCKL+Qm8byQ/uTEQBRUybrKS/Tqy43ruD+ZW4yMB3HRtrNmX7oAgHQkP9h0oLyNgmjbFPr
gnA5oLCpgDvLhgR0VAckczY6V7cWX6/bT2kx/RrndjjU9O4xIrVjaEx+ZOBB/zpH0xDfiVwHoHMX
lOYUeWgkAUHF6XKggvny8Tbs1LF6FbaTtEOSBBu/o8NCMAXYdmcqZYnaXJLxgx4QnZ/1TR1vZlW+
QY37JdTHXW/F587U72p0lM+ZIhjSBVIZulZvj0U1ECSJaQQKqoVrGFk7+DZuKt2X2XhtB8YtaQX7
QKaj2kIfTo1fJMMd5sa86xTzYmmf5EzadOcUAe83v6h0DaYbRaH1eHG05R/1UgpDqy/8MBjcEcTR
kheuhBr047v+flOqcNFQytHygTI7VkqlJBfaAdZdJj5Eshh+psQqsXwaSDuSSbctYUR+POL7C5NR
zxAZolLqQiuy/vmrIo0uRzXaYKonozD2FvxKNttXZCRvPh7mxFFw7XZh4aEDqWnHFdAoieU1jLL0
h7Y/kCLh55GEGrLZyrV65opOzVzGororK2sbyDyqoumlMSYdyZ6+mZdsAIKtMT+pxZc199Ul8Iim
kKZvZkrLEC/PjL3+00dlitdDHwsxyUUlsrfjbs7ZfBHG9A9gQ/Lpr/YjxFpMk7BfI/MAbfmvH7Xf
DHz0zpApKjU5NnhfC+wHoClbUVTbHqu7OnWHjx/lqRlDCcHiDeX4hCj/7YyZFpFOVUHZSSo4amrK
HUcUzEn9zcfDnFgFhFAUFcufxnM8bsGEaqkYC+19vx97OLCPaoZ7vtd2JH55qWT+ZX28Rs1brJY3
HLhUv49ecLCcplplHe/B3B4MeTjk5SDtGit9XpqKEiK3FzSn9jmso4MBi/fjiz1xTxmUzrWFpZpf
ob69p2mUpWRQlDy+Jacj0M2w0U0MnE2v6GfexPdLjIz3aK3XkYBO3/no7Zgrcmampi79aFjERSUI
cclzdaD5MMa7VCDiWlpILgACjDNtoxMn+1cj4zF8e5GVVLA2mFyk2Vr7tXsYWLr/8X08scysNSAe
o806jTXr7RDhAq4Z5HkJl7+7KIydhY+a4wQM6jMDnZidq+2duh2KVmKI1mt9tWzmht1EgB5K30qb
r2r9qZnTnwRteXUbXpitcebtPjU9sMBSRcclQk/y6O1eJGtq4CNx52C0NWSBNzBGVzvvx3fvxANa
z4cqGnLCQWgsv72oJs4WSGy8ckgSvjerNFHod//BELQEKNbjzqKi9XaICde6XOFK9qd4vjKgpDtq
Zz38d2Osk+TVswnVqTAimwUKSJNL29Hp0nNNhxMPhDAcFkCBmIFv2tH7iuplrChnFH5nyxhN458D
Yb2RPP8HX2f+/dUPyEEVzfDR7RomC2SqwTiFuXwZ8uR50DCboxr3Pr5lp6/nX+Mc3TJTD4daVNT2
kOpIYFOHzWhZDzUV/Y/HOTnDXl3P+lq9ejTSOGto8LgeLH53pIzdSXl0rlVwcgyyg377qWxxbBno
Z6MxbLjIHF8Drw/UXU1a839wGeiaCNOyTBabo1psZc3WhCyBAnAnHZKuuByGc/k8J1YySo2IOggJ
ElzL0WIpDzbqRJtyL6TSFz3o4ehGzzXIi8U+184/ecNM+nNsazUy59Y/f/VQlCYAJFeLwp/WdNwV
AJBg/f74jp26HNQxGqE/3Dfz2OWt2GVKmrJR+OiQrm2pJDvTGrY62E0o/2cK1aeuZ938YamDKWSa
xy8nwWvCLmXG6uS7ZYX/n1thTr0uOvYQU8e/S4f66OGUSgPvRgw8nDm/XE+Vqy8+N+Mz2pdTwyBB
sdG/qLBWjhvxGQISKySW1tdMSB7lRImSUw8AkI+fjXpi18rn0mR3TvdEQUv/dgIs1MKtIGMCUIS+
KWeqidFWVUywvvXGrMRWSlCg2eama8ReUM5RQhX80bfUIFLZUJy4Ltz0Rw5BwhaLo9c5NEbbT8tq
w374UIz6PfheTwIu3Gi9o2jXEI3OfCBPfI7fXMHRd7+NWpQAtlb4WadRXX7udNVP5PJK1RtPV5sz
38mTowmkbBgqeT7HZ6bQ7uXYBHTnw5KHqX4Dm57UTfjp5UtMuMfHT+fUJGCn8c/BjpbmfMK+Z8UM
JhOly/fAiXrTMY3Hj0c5fUlr2hwbQ1SURzsMspG61gLy7k9idnhh3EmOwBZfIiJ2S8M8s36evqZ/
jXb0hg4DNeeqZDTSobemNvtC+hKpZ7abpwdBxwFdgq/nikx6vawFg1lneYWMxZJmTyruZJvE4qY+
cymnFjZ27P8cZb2xrxbPbCB12DRU2nIJwdP2xfIbSDF5iv5fXs7RFCdpg1AgjYEGrdxY+Y9M/SZq
9cxkOzkNUCppFh4hiv9HhwO+ddaQ98q6D2h9aXzRjNovASdS7nIJNTlz6Dp57/412rGXBu1C3Lcj
o4V6602EfhPZ7Mw096P+L4tP15rS+jVFJkJf8XgyGLVcabIxMxlk1cWKsM0t88y9OznfXg1xNBPa
HnbkIE3MBFPdUFW2yn4TQUr7+EU9ec8w7LL55OOGxv/tfKOfEwd0NwrOqVciknFulF4lcyo+Z4I8
PRDpaXx6YDscH/NDfTYLw+Qr2tFym0yiB5TO7VQIJvnDX70kamsk2bI5oN/7rgRVqNUae8JWZyUL
aVq9b1s6JHV/k3Dw/nio9186hsIuhlRc++3UfXv3BrWKlB7Lmx9I5hZ4+RfkD36kRNdSGvm5dkm7
tki6M4O+nxgMSo0NmhBCXbQybwdNFzsjqXRht5Aunmw+2mV2nbfjmen3/tVlFOIsOSeyb+RQ8nYU
GzbpYhLCDQZz8bCU0ADMIYo9xoNKVcE488xOXhPHZiqiOILfKddrTGVEPfE+dVK6ARfmZxL9QhD6
Hz+vE8MoVPJ4YakdUqA5uii6kLA+kzlno6W67LgvuXKn7oszC9H6z7wt21Fvp3cGEXR1DxwfGQgf
k6BoWrkftjL55hbYxAfCQ5JzKvFTl4OfzLRNxPYGavu3zygshizubDgWeanf66LaKKO4xdzylzfA
q7xewwvBOR59ytEaoSxppmWmlqMgTRvXEmgkY0mc+R6dmG+QKQHYIGtFD34sk+ysZKimbsl91Z49
oZaXuWxfDnPtqTBYCHJ9/ngmnBvu6Jo4Wo8Bfdvcr8d5S0vixlKJWaELYBM30pTtt/9gOIgj8Hso
ViMSefukiqiUVZjqDFdBerJsPxCLH5H8lMUWKK72zMt7Yl1C8sIKaOCM4Hx8NDHInY2g9+e5D+XY
mRQSLpaa7DBghuIajCsAenO3olg/vsj3S/xvxtg/R1XfXmRvkOY5l0Xuo0Zwq3hB5QZprgVXmxt/
f5H/jy51hi61Hj7/PV3Ky/52/5QNTz/L5jViav1L/0JMoX5mkeW7qFGTW2VKfyKmbPkPquP4ndDW
rh+z14wp/Y/f6nabv8Rxm2X6X4wp7Q8euobm8Lc2F1n1//ufN7iC9ui/vwbzYWc8XjnBWymcGfk3
sUu8W6BNfSFnHSb8NhmCh55N+H06SeUTpPRl1wmyLImVEZ3X2wQlOC1wf80dhhW0qOTNbQfG2jVi
K1MdOIsEiLaqBK+3IDDhW6m0sGgNIHBwJMPpJrTMIHJlnDt4tLppQ6JT8VkRWfyd0KPiU2toC+I3
OMB3iJRwIdhKelGVhDiZYYgIR6jk8+YTZgST2vcmL03zuensZKOKlbdfzIOReEFDJFS/9m/YVsna
YxRLmukIkc5fi6SFDg6KUb6KghZzRr3k0l3SzN1druTiZxUXtb6xl0itnL6t8feTvqaDKBoIVsGb
0YaIOJas3GmZKqh8cx3mJhOxae+SifY2gGnVqBwF2fu3pjSXy0lV0m1NIeV73AHmdzspw0AKwJ0Y
CAJrCX0h2+kpzcV8CLJ8zY8qxu9qPwfEnbVayb8HhRsvAokXVvUT5jxBv4Isb35StcqpeAA5Uvqw
u8lUreHSJ41AYTlKPKws8gHRuV+M3aFISQJcDOtFDkX3EAKBT5yOk/ZmAMZN6NqkgrqhWbTGTErJ
dVHltzoK4J9YNyaUTo2RLJyKSkLTEZ5A+BRSJn8O8YwHVBb68qmcWhmlymBHu67A4yzP3dcprSsn
0Qtpl+Vp5XQVeLyuHZtNkKjfcr0jehMfh+QkQroOxOoxJTkhfAk0S2B2nxPYRcrnVGnAgnfyVRP0
RDI1tv59aKLviERg/oM1Np2kg/NHNm4UOkMGP6weEcHWZuxrcXXAuk/qIrK7K0p8V7PRX4erV8RM
cwj6uTW13BQKGpSG4LvkUjbfBbVsXEHiNp1VwffAXiz9ITrszWIe89gXJC10TCDLelwWRdtESqIQ
xzw/LFEZbhHkV4QfdwHY+sLC8qqBhgap2k5e2HQaGc2RQNiWJfcD/i6fsDKXhARgr1a3YpeLF2NE
USNN6uCFrST9EgpOnKntn5oiSRy5776O6nyXldiMAJ5TtlGG/jLCwlEmBI6oUf/dmPKKsOa22BSK
9kzmVe7qkQG3VMVgYram19fZaDoBRH5Ys/28B40CrCiq2m1ht81mROo3dfZdG6T8/xOleEhr+1er
MNkJRMu9vmxuK9Glm7JSaqdsmaeSIoUL+AN4Q0vHoZOMU1MfiNWSJK/SlWk3pmH8nVQg+Wujq8s2
VMdRJUKvKvzUIJ9az9S7Uk5LtyKHgIwwJfbUSR5vOh1gWpYbX8CkZgSoTdozZUJDOIPSal8b8o6Y
QEHTA2ez0sqti8QmQ3Y2bDdXldumF7xNqaQzV2dyI0SJ50qC5tCByiJMCc1gY8wDOW+SeghhzHlp
oGdOQs4H3WXV/mQGPWm/hCN6zazbbiw1tjPrYbstA4V82TE16OlHRWt/USdTuZRwHbEAETHiEYhk
aRsNHtODjipSbJY6tsJrGV7uVp/ZgEharLUE3pif9Gop2KeaQXc7iQjlWV23jyiNgvtpJrntFmcH
8iMF2VUkxc/kLqFakOf0YI/jdJtliXFPt0oQujTq020aR2RIhApytaVty/uwsoOHbjCXnZ52Nqy9
rt2kuol3VyZKMGHV2NJ1j918nqRP49ClyDAm+oh4iRIDnSAqAnKJbcxzyXQzjJNyWU5ZNYPenAiw
Xjjww7VpIUEZ+DAXMQUHoZjT7ZwkKOCTphx+iX59w/AtQLoGjuvaUxG89LZVpbcB8UCPDTwE3mCj
Mu6L2myVy8zswBi8+hbf/n3///rrprz/uGl8YWXaLvRKFXP9ir6u7RA6G88iHsR2iMCJhSD6awM0
epce8lg9GGvKR1qkSMis0ItNoC1V2mNyw+xR1o9pwcbUsJb29uNf9btU/uawsp6HOP/DwaUTCBHj
7a/SEirTEeKobS9FGtlwAQj78ctSjgTQx7WGunh5UBb0VH3xQ2MyOnVWtihnpYc0JjxIIzUvKJPe
Ja3NIdzJ3ugizx1A8Q8kKI/u0vYvdKIJTW2Twzp5Pv75v+kHxz9foWPKCQW/Me2ztz/faMy2CgOd
n99zfLRpp9NxvwrRXf4GVq++WcMub7OaGOJKjX1CHfS9SCbiEWoPkoofDkG+QzZ0pkPx7oDBbV0F
DWsD1BAm8M03D1uXDNvuqMNuzazqXBQOX0hi1pxOKL0TUv7QumH3+1b83574zJ54JWb++z2x89Q8
syFuX2+I17/x54ZY2H9gsmZHvD4nlBKrZ/7PDTF/xJnagtfFjnSVrPGI/4TVK9of7JFxnnO4B3r5
G+n1J6yePwK9RZcF1wE2XACsf2VH/M4ay4+yLbpC1JdM+GHH8gq+JS0FLV1yE6FcAt8Lu02ih2va
LTFPnmHndCSkgJBFx55JZ3db3CQSRHfRdKgg1eYQdXP7IhacMy7pieOvQWLtXgjNC71ImDVYQk0Z
yYGHaL4K3T+XokiuGiNb/pQ4/KXpeRX/4OxcvnT/s/61HyVhbXEYdb+PCP/6bzfDr6bryRq4eqra
v2374udTF5fF8d95809wzPjzl6zxBW/+C/6UuJvv+l/N/OkXXOW/DwcJb/1//v/+4d9+/f5Xzk5F
ps+/n4vX8Y+n5insn95ORv7OP45n6h98FqgcUVb+TfrlYP8PArD5B7443OPrOmdxPmMO/2M2ij+Y
vuDsUFuwWFurQu0fs1H+g2kjEAFRc6XugEH56Dz20fns3QcMLxSCJjScjK++IwSYGXA7nZV02xRL
7bS1EPec2LqtFhRnOd4sj2+WdY6hKAn5Lul49d+VtkpDq0RCKP12JV3WeYdHOfUjS33Qm+CiM6W/
r51vTqKvv83vVuv1lisqiHbs+QBG1it/1XZJK9ma8bU0W6PXHvTA8jROV06sJNCa5uxqSbJw++rJ
n9gNvL+XjAjLeeXKIcc4FscMTSsaosmaLe9q5o4t6TxD7QVknjkfD/SeZMK1qZSJDdRQcEyOP/Ci
IuqnsOZmW4dBu9PAG6AX5tSDVyScD6USpRfCbLsHMSfVtigGWHXjPf/S90Gvvuaz4Rel0ZKZOdoL
mbnNjawHlWeowb4QdfpJ9Hl9RtXxXnG5qlNkkkPWOcYdWstbr55GwmqtZHaYbROpuzLK+nLO21sz
tGea4qRdRPKwGYBnODnJEt4ytqP38S17v6lYfwDuX162tWt17EWdwqinVGyhmlOISXLJV0wvSj1Q
t/bUkZoqFQ6CoL2tSK4FEg5O6SVCW2K3xZMsjxdlOEluJy8/0ByeY7y8q+yh4bAtdcU7mrjpj0nL
sRVxdINNvQ3UFAn8EhgEKYcaZYyuL2TXKCuq9VrVBJBhBbp4OpbamR0jaS1HLycL0d9DVGD/wgA+
lislC4CFOLbjbT724Qt5ZeL7QjBr5NrEEO4llcKEEzVLelvEWf5NCpqHYFyWTUDMKXG96khwWAXI
flEt8Ym/Vh1kschbcAf6VjOHhz7oyW0fQrKneUM2dlU+lEu5n0WYfp2CrTpo1oOOW1HyQoPIem9C
bzjSMUhM1UuIcao8KAZLf6mWnFg8ksPkZ6PqzOFTqGXKs1VkFBaIzsMCMEv2t4YQyseW/zxKZSA/
z+x8K7I/msXcFJpJZOY019NtUsTEfXKQmbdtlXAW6QkOZPy23ShoQzA85cW1Oc7EakSQreBjaT35
j0Yf1C6xG+kTQWYBOQQwmliGUs2rp2nxi45Ud3b2RKHFxMM/tj0BXv4cyLNxEMZg+xNBhnvTaLTR
WRUC1xg/Sm9IpepXzmAPGl454uUtK7skQmM9MMjdC+kOSe2kihVckw5bcoxrm0tMQLLu6GDgBOFr
Ne9zPCyQbTLSaS61xuxeInWcd4ZU2o+FHayArEnKvxamEVxjDhqvFBOMD8GF6j7r4hTAeKWTL1zB
gHS71ILT19AMOURRR+dw0EuiwLNAUbdtPAySI/IeI0UG6EHmzAMqMlJxr/jtSDCWZ4XV4LLNMi7t
pcUpRxJe+1zFkXQT9qKa9xHgsRkvGIcYj6xiWfeayVgWF/4keFHu5UgBTpeT7pDXcrOnsV1xkcJK
B2MDJLee9zWhWOm+4nOyCeIuEm4ZxeaWEkjqDnUFdBblf27dqHE8hzsVO0KwGbRUu1hwbi1u0RgK
OZta91kPRSJvAq2dnlS9ThCfJBU2rbQh9cMblm4Or5Y2JHtYJkvUgWiW3AWpToJPP+fSQ1haE8lg
9VptJHZd8/p04DwkFquL3cnIDJSz2LtK/NOmuJskaGl7K+zH67KNsxdSvfVfJJiPIb+W4kYamPGO
GHZSfoXVQd/OkpdmGCoYNtZtMI+Tq2XhZ/apV2mUmz8Xu7ivCGX9bBZ5eiFldr+LNTTkgdxUGRWo
Rr8Jqil3imxlKC91th0HDYNAHxh3sz1Ee46AqidSO9zoOMB2SyVPLtaU5CIy1cHJel34hO41MLF7
PGRqknnRYpef2zosnwCGPUpTGLqqNme7rEKJnOPl3PSD+QzbmXrVFE+bzJgDd1FKi8JuJ92hGuHI
llhj5UwRQTkKgTflMB1AWZkXo14rOymK+k0WN80+KQ3dhU2nOqWmXOOt0DxJ7W9mpb9U1LI65La9
pX857RO5Ubwl6pYdebj3aIgsR6VEAR48/1/2zms7cuTM86+iF0AfeHO5ADKTSZNJTxZvcKqKJBDw
3j39/EC11GSSYk7P1e6eOSqpL1rFIMLH93frIieTXS404muUMFqNmKxhlmtl27bA3hwH33ytUdCC
zuR0j6qJgVBeqZfqQIolUOpWEaQtGYFk3Eqkam7j2RFnY5z8qsJ5uJBzbX4lGVzcZeybj7WVRVuU
kJnft/kVch7T1VAXhG5Wk82qAF57DX3il1Zbn2pZbILCdtgxh73EwtVZYlhxzldjMNWlX4KnCn/I
0gccq7W1GYq9SmXab8rCcVzDjGzhyknGrU1tC78uletB4ApPiNHg3KoWdeZ8yKnMEnblGmGYMquy
epfWUnSdYMdDztoPPVF1rkZFfmYaiZVDspuNhypRkl2AddOZMAkzBBGtTvuIVPlC4CYkDYW11abh
nMLyuM6LVOzyTFwNgpo0gdXcICnK1TUruhx2fTp1r5FkY6nXimYjqwP+RvFYPnQ1qlVXJeh5Y5YK
ZeYw3WbtEHoGorYl+fw51kuiltS62pMcV+a+XsjSpiqi7rUN6Ws3dWIJqcRUpyfWwLXCLccawbt+
Py6BdrI9zuf6aDpXeeZMp4rZVuio9PjUii3tPmKz2OCIgXSRcL1zpcVox6ry3wnI235QAHgpbMw7
op6vHfQ8J7bUuXVXmGSAaeOsebOji/Mq56YSkg/8lM3l9JgS43qa5qPzy6zb8SlN7RnzeaLEwFQL
7bxtc1QmkeBcsct0IqFAMy6rYgkbj0V7C5tuXisdyaV2mrZeZWnxqq9wrgr1cNoOOBd6QpWh9qlB
0Z+ElKLW7UiwtBLPmhto0Y86CrErbLoZ96l6anYcyfpv4iYLnJ/q6lzO0mZlCxVN3hjw86No3giR
4c6lVb/6nCDAYv6ZlBbityBO0XK2Y0Fgzq+G7WllZ/m102jzRk61S40HZxpF9c8Mbd0G+afswdFq
tti1r5Re1JdzZO7LaLghGF09q0r1d6jZtd+rIJVRvmiNgwS5uqJ4DQJY8oop0BmkklHVJdM3Hep9
HYwOwq3UR7t6qgvrtyBndJMn3bAi9LhwU3PIPbrzKZui6HKeckDJspVeVCu+DhEhhs7cUuuN0lWp
cLZhnCVezKpUtm0torVwIueqq9PR1YU9op2kXOiHRatrLuTT2pVLNiqMq7p1PCEoCRzl16RW3c9I
jagST0Yz7uakdNYRSmmk9WqtP3LbMHczqyvyepUlczJ2cXpHjGSV+o7d35YUqDHpa7TbntDEyrMR
0wet2ZUYROq1nxams69DcNWOX/oG07L+yaklsc+VmljfviiEOEN4q5wPU+T8mJPZ1FE56sQDt5Iq
37MSxDaNtLp2UymvXhLDZgo5kdE+zgTTXynSMG4EkdoWREvUVW7ZJQoGmhpZwJ7oNSASZW5b259G
u+IuITTudKKUBWGbkW0pqFYd+AHYgJDuxMtf3RuRUVxKmOxSD8/q4n6JppP90hjV6mTG+qFyiSQS
t4TczmRRNQNAGSWI+F7LcowwIrtuXpuuG0vMvMbCcLXEJsCIgPLyNq1m7npRnWKImne+MafsQqWk
nGdape9ENRf6aaKFVnBaZDFpH2ZWGxdkY8TPZmqn4QrfZW3bmK12jijdPilDvb12pgw6pOB8fojZ
A7xGb/ObsStWWqaPZyUBS7Vrym3OliUHP6YEvURGhvAZ7u4DSvqwvBATqlgwGW6YrtHkztNUDvZr
mlXjhlk+Xw1WGJzkiNkVv2wqYuJG6K7kiBbKGhnp5OAtklqdi6iB/N4uncOVPSXTZayGZn8tHHuK
/E7IGUegSb6B1Wr82AYT7LGzHGKonQxrWm45pdepbDJFGxOLgZMEFltlPj4qQ+ZcyFVnRI4ftK2s
uXUccamN0ABkd7CDx98WT6uXsrOnGzIuGsdv07JGxbfEKRhjmJRowGX5l2hG9nCuScVNFeZkKfcA
sSluDd1keOwbnMJT4TCWwVRcVykTYkPClbRriX4mMCsbUwTvQ75Slah5lCLVeWz42dGK+kXmm23a
Xym8EU5FEbXXuZilTUqC/bk1AEk0gAeCC/VcAUPJ/UgGMhHEXKo6ZLjAP2i9K/DBYqtr2J5y75y1
2cuCsTfvU0HSeIdt2gWqTBkfhzY2V7bTwE9maOM1eSZKsOuLaApcKzLq8oUdntx4kreVzN5oJTqv
W7lJo/QewC/eTj0hkjwIHSl1MWRr75M4Cy8J+cti+LRjcl2p9SC7+hS3J5hi9l4mF5D5qhpyb9j3
/hy3BMWOQo02hNtyBtaliF0tdYyzMCf90OMpXt3MCszouMWTGnKPsF5VJxlOkqk7qeSJV8goN3cj
vlho0OP5oSXq5EQd0qzzzLSdN6qdE1kfOgW29E2wKsdRPYmkuXa5PEQXpAX3nAlgumFeV+ugCGZy
4KzqWQ0yDKcCYsdZMp0MpGh1V28v7L9VDLwtMv4cVvU+1AX/e/XCzUux+5m9NIc/6v/CAuG35cH/
Q4mR4uBbxOpStu6ePxQK/yoTmsofpqUhsTAWmS3+pBSX/iwT8q+om1Es1hYiLJUsuGn/KhNaf1gL
v9w2dVw3cfyhgvivMqH5B1UvDe4FPwvve2ghf6NM+KniZJPSqlFwwiIYtAvB/cf6TaeWBAJBZvAJ
hLFuxNg1p+1kk+UMNiv/0koHwbPRJ8F6kBVcAWY7m1ySejhUkj6ytsRdVVcGuTtbStr6A+pKcjcJ
DG/f4j/nX6iaU9y4pS7nkZofk3toh9UNSKPoGDH/RTREj7w5J72rPknyzPu7wAIas4fp5zBq6k1i
GhMAuMOtInKc+l7pIza5NBD4+OF1ZWKYBqFMZdenrLutx8zB6Q+wgShpSpw4bkoJUs9IwQhHtnYQ
8KfLrtWGR61WJsOtZg1vnVHMa4s1uDKttO7cOCPkeg5Bcvc4EdSRK1PDuzLjGKsENU+2DjdajI85
moSLvrMiq0XujwmTDouUS1cArCmUKCHloRv6OJBKp/dZahajD2En8PBotNxulCXPKWXzCDp6WIFd
mlpADgSQlETxL/7YlCgyXWmzZPRNa6pXaV7Kpw2GPJ7qkJZtNYG1Cbv8f7AL/fe2mP93IYkFtfrP
iIT3c8p+5v/YNim5zh8wsuXv/YlKWA4bx8LLwkiA6crw/Hu7sZUFPqN09NfG8e/thr9lmORosAks
7nDLLvCv7YY0Q2TRmIESEoMLgq38re3mE92W2hAEWKrFy2/xyaobfwdS42Bir3uRtPhLhMUehxx8
DhTiiDFiXQNx8YaV9Wd7UMNLSx6nTY3Jrlwp+NMkfeCj7nRO5HYqSJeaYs0tha2u+mwOLhu9xz6k
j7ed2f9IIbv8dqJJ2Zqjfowgry4z/APkwWcAdehQAxa23aFCParSRNRaLa9nDawsTO6sxYIKC6Ak
4jUWdbtpmjZRNbUgedTEqLKUIx5ZIQ89PGjFvlBneNPKaJ7jWKOdynK4PG/wy8dYte9u0J6X1yQZ
PMhpfGTtftoygSfJ/XLgVoP3Q1LiZHlfsFftRFQhvME1Xj8mFzm9vrWbcPxR6LzbPKdWqEyPJfSs
Sc+vy2q4w1pOxllf6XYiyzON52UeX/ZyVt7H1ZySjdQ4uCSSBIJ1kJMNLxGUrm0etT+mota2mRz1
PyWthiJhT1l+1dpd4UnylDf+KFvb2ilUy3WiKEjdog0KmD24F0yReJDNlOBrzq3ltkjl2XE1roG/
/v7d5v/3XQXdy3fbyqabfuY/P6Ccy1/4F+ZOBrzNuQqaiUoDcJtj5a/rC1ohC0IK3FATOjj4x5/X
F/sPYzmPYdTDXiX1aEGF/rWf/MFfABPhoAKn5//095JO7WW6vluJAGUa9WZeUbxYLYSSy0p9dwMg
ydk2EwLiPTxyMgSJkGUpyCWFTjLFyFPfzcN4fupnRb+b2XfACG3e1h4k66h1h7HtbwYxjrxulUR7
aqi/XcpqHTRuFeXSLRUc7XmYuQT5TZifVqSfXQ9pGCe80kcymQupGs80QqyY+lofXhcB+ndPyufk
quta41zRuaP7zlgb9yMbBu5bc14MLlnWg0GxjlhlN02UJd9rDuWbIZQdNhGskx4beHs7EQkMB5sh
UNq13IZ8kRUkzSPQYTD4eq5lEO5ZQz9rvQuvqjLoe9RTWvISNhGMz7oItZkvTOpuFQ+t4Uq4HP3E
qm6k5IFha0+5scGFAb8d66xSA5hxmSq1oV/Cn2vdWqexFRVZW/HNQQl/tE3YXfRtmFKItgk4d/sw
m64iJRf6xoyG5pQUS0z+siWap56Fnq4bixhFNkUHtlFidQoEx46kEKCadMRBjSKvsS1ncu7D0LTK
3UDSKCmAxmj9UIw2CD3dCkvJD5rEibbSkBuZ21l9bND32Oy5aOJ4eTdV3URI8Q2HYGQ8TrfaYNwk
RR9cS3AvOrSqGoIy3D2Ua/TmVH0rVDoXOr9f6A+tha9rCHB0F9aBpVMxiOwtD1u8BWOrsmM3koJF
36lHauzRh2Xuppm0VANHLfKgsLW/lNGAwathQdifqHJm3BitmIRLFHx/O1AhoFaiN9O6DLsKN58o
tj21M05FjhxoGATudQX86Is+GwzDT9uBeTxKlvJqSxqZIsHEnRlXcgV7qj5MeYLKgwNpc06BNLw2
hozoW32vlZiCSvI+7vTpWWuK4qWfTfl15AK/N2u8+zZBrmqwaeWgp9ozpFG1SpIU1z1Vl6gBZ9Uk
fkXm0GKYqs7T7KZ20z/12D4+WXmBvx/IHrmN+aTPJ2BYmQ5xb7iY5VESK1wGa8kb7NhuyVyp66cY
9wAsGHG2Vwu1F2ui4lt9VYF5nxptmzq+BZowu3OIdR4x2xkFN5Oyf/1rkoJ0FyCYAimNrGbbidCi
I/s001cTUn9jA3gBD1c2O3X21cY4U2ItC1ZhWZa3upxpNoaOC681Vk1UyaPowVinEDvLDaB6f1VT
M4q3qDlJJTER2CueLc32rxILeNOrsQNTXacnfXU3Akd0ZFPOw15RqqIl0rJLn1vFbuqz2rGi89JM
NUqN8jjKG8UsJ7FqtZlM0HJmLNypL8pXOcujl0RNg0fRUIWVCoaeeDLT/IHntszYyXr5I40kHOmK
kKBiXx7IjcEHzaAiUQFHkLkeROMt/qIGeaKJ2u/6Moqguc9K92SMsfZzSPRJ8oGYEa1lQ57s83mW
flodVCcfT0vn2QLewu2xCJpbLOatdqux/UWrqGkrmJOZcsUc0/CwVcvS8Oa2SGDBU6Giljk5Uol9
mSnuSSMVFGYzJi6FG1kN150VUbrKC7XszlrwMuW0k8th3GHzhwNqO1i28KjhdO2pCRFVc/WqrgCt
DGVx11OlNPOkdK7N26KKEljMLTbIsuHrccwmlwFQjH4ipOFskOUi2Rllg48dmUKyAH1JrOmClNJQ
3+NCKf9aMGQZd8AosDdpOpuqNwvcFHF8acdxD9JWxCeVVsrJOWhTkfuTWRqXHaGc7VUxN/Ls6U0u
Aj+YeINf6wrFrdM6mgr5VKoEvNS6ywwzcGdhIht09b6aTFKOs5yAWi5Jolk1UyffWfNg1v40T5Lk
5bo1yF5Er8/kwWt5t1PtcKrvSWJu05ckTUZY21BohjV3S+5aNnED0yYJu5JdAnzuwY4y+7JhLja4
UvL3/QwpwK/QKKRfGes+djHNLA030QgJ84E02tuBvpn9VK9yZx1XjTWuJV0Q0dRQRt/hZTqcNnkw
P4o4C6gzzU58MfOeVjaB3fdcSidbwkpvKMrfYRvOv40mqfdFlcRPZTVaZ1FkKg+4NNq/lXKIZpJ7
nJFCpDlZcL6T2Xq2hqG703BB5b0t+qyFBB102Fn2QRQTeh2DEdQN0KCrJrr9oPWjU5yZtWQ1HuKx
dlxVbd2sVBs9BacEW043zBHQBzQJzE8Rns1+DMSveL0jjzPnJWmcwhLdDSpOfToZmtK4L4YBc6h4
7KY7PJyYe32ShgvsGkIn14YByxTRQpBYJ1mdzX4h23QgAZFhdQoICMZrzkESrZVeFZmbRKM1YLBb
dfcyrwbNg5SuB0CMHdW+dLYVBB6DFt8Ja2hsbyLpo4KS58gtx0VMq7GDF8TsZHwP+7G5kowQ7FsX
hYo8g+AvsnIVjFTtNEn7dZw5xhNWEtkrbBmq9gURgfVawjb/R14U472hxkbnEqRh/mrtsr1F86dy
guojmaeg7g6n+Ng2v61CcrZ96zTPtpiSS1JwUIkMeq/mPtV3J1uVkZFiQIwz0rjhtHVy+SzHK/O+
i8n+9pqwrXC0ayXnNSmy6RUfYedV0UuZ3SmjOo/Ap3CzpG72Ri5lJyVl4osmG9vH3K7SyNeUtrgV
DeQiYLtYrpC7KOpWCKW0QNjAIbw8sOtzrBlQQ9Qi19oVumK186FstSdBYGkd2hikJV5kT1B12kiT
n81hJP5rpIpfnEyGFdS+FoMlymPvJCSfqOqtrXU6TOs4dNbqFBcxyRhxIHtSWHLnGmP7tm2CHKdq
MA4NMkYuFZ42ZPKjnJv9o4O/Ih65Zp0ghmg0TeBLYcw7An6VzgfDaLYCYZLuihLySaeHab/LspiQ
C4C/8I4TRU62hK0o95ZVqYOnjU2wjhqzSd0Rm+7FXs5Ww5VmdZMGWA5QvcqhJdy1Wk5U7szNCUg5
Skdf06Lkdo7l8jI2BxF6PS7fDZa8SXrOph79RC3aP2ddEj5zm51+pV1cPNkgRexC7TJ0mphxnxUW
Q+2x5q3aVcqyYZmbKAMEkqm7ZkztwAsppOP9aU2y7AVSktyCTwdk21Jg/DF18XyWh8Ko1oY2OM4p
KLZC2uEQAKg3ZPoWnEmhcl9lfUFe2FRki3Hz+EyebdT4qLrLMyXohsivdXQlXo28h7JbUFlQnGJK
XNgLKqfwiUg605rYPJ3zMJu9Tmha7+LcQRY2czjh0FR7MI4uLIOFmcDeOJOcu5oxkQpBjpdqYliM
CqhcQLGgK7gk+nblNA946Uo94EWH328Z1glmwq2TQRgXQopPnKAh8E+CDAY/qJ6d6ylflEu6bQ23
elxFD4XmlKWHaWpQu0WuRg+5NA0vtgWFkFgfrk6oZYzO8ZJCEmeJnkVXXdVIuJIPg3WblbFSuJzx
4U7UNlU/heTG2HNySveulI78bbtEPTBbitBWMcss1zrpUUMnpJ3EkjYrXtGB5ktDUoEyGpOxTSpT
v4v7uGSDrSd+QGE0wb7XVH6HAeN50IAJBxZ30AYt8Rxy1UL3fx/EIYTk9+9bU/vuPQxgKnLIv4d/
488HMUV7iL0y/DbiVReR8IcHsU7xFa069lVYQ78noRt/mBoEc/jpKmcG0o2/HsTGHwt/klPXtPCt
03kr/416/pvN3bv3MJuUwQlOgKgDF9AwDzPdFHmAaSWUylfbjPJUbMvemOoqYXJMSbg8nQZMZpXR
1FBqQalDGmDa+IYSmD7EKgv8tpXtlySPT/V+4naQOuWlko/qpmtMExNwgklf1UKSO9dJSuBenmu1
7asOEpQusxr4JdJUeVGMgUxtD915bPfTQ1nwGFhFVKjvzU5R77h+dpsOTwTES2I8C6g3ETdU1rA9
KsqGqzGadwD9Vbf+39l9OLsXR6r/XERevzy/1D/bl+d/3LT8o/lH8fqPtwJY/tKID3N++Tn/nPM4
Rv4hYw9laxBswaIWtfE/a0Dk3lBTfo9u/bsEpMgQ3bF7xXoFHxGiYN+VlPk3VJIXn0bkHOje1b8z
4z+CEXh94VQME3xx4eHuzOz4WAASWlxkTpknF3JDsqjdrsJEcnvyW1Lw8tC5fddbX1DBP9av/2zN
Qo2NbIRK6rL635ebZnzdkZn2yUUh9Sd1p610+W8ZUtAChl/gTJTJ2V/YZQ4I1TDLq7LLM/1CC/Cr
iTJSaByRBkfKwJ96zQI8ZEzZLYjMJCXu43dggSP1C6fkojTS0sXdmzd6zaIcOsB9KBnL60TRj5hT
vMFxf21Ob98GQoUHBqU/zO3U5bd6V6xr2Xih4jjNRYPB9LkS5K+lNaV+Ujj2ts6HCWmyHm6NSI95
UkFLccvIHr28BzT/fhjfLCo+/SZMP3y8TBxmD7U6PK8GyWm1+qLNhb2GsqwAr9fKo5RY4UkwtOHK
ociyhjgTwFlalL2ZFW0GuyfHVu6V7QhjdDWlWnJmGQGhukLVVkSDlyfh2D8WuV74XTGQDVh1GJFn
Rk90han3ZyaOe9eBxPXO1aMC0lZgm+dyUJhX33/fQezcnz29oIBL5juOMAc9ndox2bUE2l5UEcIM
zRgeCmr+lPy4ChU89tYw9rSrrphsNwss3oqLKZLcV8Eenb7hK6qYVpY63QadXTzWlT5dBlnS+uZo
Rl6Fpnv7/e+7LJuPw4H5LUcX037BoJZS8vuJkeXT1GXg51CXDQiUFhGCo+JoXs2ldGXUR62UPi1j
RIiLEwJbE9o+4zA/00gdKnCJLi5kIbwZa/wQscD3n7QI1Q6+6WMbB0tMa81hKg1NXDSrbAdpylg3
HlkmK8ljXriKp63U8/q08GX32Oz+3JtAsyr7Ku4A/Dl0qC1lCduE2RAI2Imiic5FDh/Pns4mWFHf
f6TGLv7pI8l3Q1rATQhN58FHqkSg1cmkiot2bW7EdXzr7PNz85T5rjzG52hLN/n5uCeRY12um7vw
xblwrnblrtiq+3Zy9c4zXqmjB3txpPeXCfNxQtEF736vgwmVVHouqmQWF9pwRml/VeY8x+t2g7hh
HeMAQKXFi6MjOtJPswoigrkIuNhVeJoYnKDvZ7E+S9TROzES3JC/6gnedkFxzMbq09i+tWHhO4P5
ksZ98mMbSteUEJTT8cKEVgXpyTPwBOz1yzF5+X5oP2/WBy0tQ/9us4a9EAcmpMoLzaVwcmqcxP5v
w6u9Zl8eOYw+DRYtoXuSgYOxzwVn/thSOGVyaga0FFPW1oJhPfC8Vaaf/fwgmn6VgvJW1hGP8U+r
861NgFCuIjY35oNrg45oMujzcrxwUoTnWAoElr2yogvbuWlSxTOqI8f6sfYOLw4ShaJeob0owCww
LS76OYcy+2q2wTYEAlCPqfK+mowwi3imcDVa/vGxU/EwskZir8cLZYjGLfw41bMgMB/ZAD4N3VtM
xOLQZRD6jcj2YythWnTpYDTVzuorip6Nj22B70hg3VHmhl2IA0S0HftjpkmfevOtWW5+3PlgAB36
vM4pTFeUM9VOcsSVLCXrllj52WpWlVo8OUBUYXuMX/PFl/Lu48WHIZ4pvxEr3i+HypJA85YvRQ+y
KrJgi6pt3RjWeibYI1Czq87ITxtn+/0q/LTcF+dCDmXyl1GU0vjH/s1E7bRDaU47oQf+pE+4tWyw
2ICfnf/+vqUDIR3ED4yGED8Ap3LI8p+DobSLtEYtMmsX+oW010+HXXJqGp56G3BYRZ6ywdprpUMq
kj3Ket+3vfzo97v1P5teGl0csBx96ft3W81YaJPqNIZ2MY+mx7FJqQ3jDKJWG8Cmmhb/B81x+OPu
pUOTObyGOv0gtDGUtAtsG8H1LmF6bNJhOqNMk6gVr6R/v68u//kV7+Wqh+vw7dveNXYwgpQSbQu6
89LYmS09KcH13/35GL1hKsc0oa6AJ/XHvlOtstUERuEX1YDKvCtmbDgmYtW+b2XZDj+OkK4vF3b+
C70IafHHVnQFyENF9bLLK6df51XzhD1fehJPQlt/39Ln/tIXETRvKw32AIWRjy0VOljeHM1i1zax
uIj03Pb7CJOy71s5XFfs+qhGSYK2cExEonrQaxiewNuWpnwfSZq5SSNbu537UvklotHZVHJ6xM75
cL+iOVwvMBPhaksF/PBGptd9HM2pU+/j0fGBwvYD/hLypPhTo94MpQJmcmQ5f/GBPFPfhosyEDeh
j92IUg7eddU3ewLkCuqwwxYwQnazELC/t47MwU+zg89brL2x1sR32zmMyAFyzsMxACRo2Y51bZjw
cLJQchlH1Maf5gZ6dmzKYZuo/OHo/vhRAZbEKTY4zb5LizPRneE7uPl+Xhxr4WBeTG0SJ2NAC/AE
PPBzO0+OzLwv+gpBPhsPsw7+7psj97u9rix6cOywbfYWlzdJPlWbrSRK//vPeBOKf1ivS0/91cqh
h3ymNHPgJLSi35V7S3bnB8ySJHDFK/Eb+kr6MgQ+QNH3rS6d812jB3dTa0wBCAoaFbXbwqpVVgFu
VzU2akca+mI5sXYJ6iaPif85PBUbR6oae5lvxVjyJi0u9UAa3Bjy3ZDjsdFiMzX0z99/3OH5zxLG
u5MTGKoCOmplmTnvxi0KlTRoSKXb25OnVq610+KTBvph6GK/1fxZqfyPJgefHvBLc1SDMQA0eKJC
Y/rYHLDklOAUUTOAxkl5GWIaskblepZchJt5k2y1U+d0fpKeUd+VL8XD99/61Sp43/jB5qGTJ1TP
PY3LmeppxWUC4vt9C1+NIJQxeFuQVcm8OjgVs6AY+j6jBc4TPzKW2FHd10L8hmN93gVT/lTkxzz1
v1gUxrJFYQJNlBflr4P5SUEP3F2Thv2oKH4695dYFBFjusjCda9XB0qH+rpOnkaZ2L/CcYfBcIP8
yI3u8/o3MCulKmNyfeXlcTCPpDrvAdDFDLkkx5EwILBsazjP33fvV5/KiQP5DgXB4gN7MH2q2h4F
XT/tobVArXQUaJuu+tt+HHeDizzwvr7LpSN3hM9HDl/2rs2DWdMoSZWjeebLcrRxOdlCGZZ2FD6M
yyNft/z2Hzca4416yLnNC047NDyuZgBEu1TmPRL+tnfNys3AIJ6tpx5+X+Y359rdbK2+b/TzmvjY
5jKu79Z/YDjElsrTvI80xZfHBzJyj/Tf2zv3u886ON5gPvdRqpMqADnX086qC3JRV73He/FM2kq+
2I6u2EyDi7JObOtN9hptnFs7P7I0j33owRHY4NHFI2Gc904kTtXxxDLLI2/htwv2pw9dSiQkdHBj
Xfim7/tyVq2kAzef99OpnLrmpriPnvt6C3Zs1y72EDf2zU5ZSVfybzzMpCvcNnf1fXILlXJlusFZ
d+Ra8anUgTCHggq4HjwyuKSHGMJMFdaqjEzeJ/dUHSjNlSuYot2NRmDoj2NPui/X5vvWDoY5KTO1
xc6Y1l77Z0PbGtXGaVxEnJiGcjaj3ZxOCrEOjjxEDjzteOAdfOXBwGqRrXcLDWKfvYprYx2tdT/Z
mpcQfW7EeXSGTZD8MB5Zqp/3+aVnHZWBZrg/FXZlquZTKNGm/Kpb50l/km1T7YbD+pjTyduN/XBO
Lf7+DKJFyL1zsPt0lVFwapnTfnxs1+KndTv/ds6Ka5wqxZl8N9V+Q34Wk63z7Mfu5O/vDYv1F5AN
ZRDtUHtjSGTCiymY9rNKUAdCmPnYrfGL+wCPondNHAyeRUS0JcMe2cunht/743p6Lc/zc3XTnObb
eKtvkpNKX2m7PN4i8j2WRPLVnvC+9YPjehoQn6K+nffpnErI8qV11aXHZEVfNoLLxXJtpepx6Jdj
p3ge5nVHqIrOchgSyL1H7jVfnb2I5/7dwsFnSFlfScRbzPumvp9FcpbirV1l8pHZ8MU5SKUIS6KF
la7i5fVxdxOiw15k2cY7Z+dM6254ICsY7tj3c24Z8IP5DmEAzzsQEdsAwvvYymxXEJ+mYN6Fob6b
IGbGd4gurqb53JH0I2ff57vvcluy4DXAT1S4unxsy55jvG6c3NipsYPCJrpDzS+LM7xnAChHt25z
f0b69f0HfrFPIhKCLcwlBqgScPdjq9WUtDW0mW5XdcpJOc/bybHWgS29dtJ2stpV1pqIz/J1X//q
VdvHq56XTr/+/rf4PJhAaIttICC2ydv94Ng3I62060QedyIAQVEna03tv/JE1dw2tnQMtlhQ8Y+j
iqAQrSjxpRpWhtTDPn5zGSUN0n413Ac8Rd0R6jQOKds2zbd2GmCqBqU5iJ9kdbGbue6h9hMOc6Tf
Py0SkBP4weZSrADbPwykDPoYODTUHaT5NmtQLxciYxXi3hMeSyv4silHWxgzKnVc42CEtbwaEUpr
Dl7Os7HCm3ZwZQijblyQ9Pn9OH6awry0qSghVwFUxzryYLmkYyuLLpSnPWw0VwYJGqMXMd7NRoyR
Bsw1ZR+1RyCGL5tc3vkM54KQHWzZeqWpNUSCad8sPuBGfjI6ii907ZIKijep7XZq5s08dEfub0un
fdgYlqq/vuSnUtmCBrRMsXcX1UKU2AM4mG7gP656k9T3Z06KVnUkrR5nEnknsDLY9uZUHFkqX0xe
WqbsgLSP9xXiw48tg3ihLMNzkJaTTSGsE6LaqQLwLA+N6BfADsEk8roPfSbepg9sxTV788js/eLr
6VOOD4d5gwDycJybepwiq6r3ySzJmB1lerJKG3wWwJObZ7jmIdtVqVz2Sn2sKnGgCmQOQ/syKYEt
9rw87ayDtg3c7rok7bA7MQhwcB1TSjeFlTh7wyryC2jk05nlRPPZVE/oMLoa3mo7Kz7fQdHCckYP
M5CHSYo1f64n2MdBr3saUbhrAdUVI9Bu3Cb1wkIvs2rz/fL4dPYuv/qyxS0ecUtZ/OPQBXM+49AR
1HsxON1qyGLhj9jiHlkRB26B/+whCnc8ewEZaOWgh/SqnEeyz5t9HDtck1oFd0Kje8R9Sznr7UH4
+jxf4VNRe0Os2SsY5NXfxGiXMbIJuIL+Aorz6SibRR5EWSA3e7Mvu+1cp/l6HOz0SHd+XvpLlgyL
AOvZpVB5+J0OlAUb87F905g6zkVz9nMIcsczcei+QQnQeVbUiRPULViGVXp6/f1ofrUIWIcL35DV
CCjwcTRrfajaLjOb/RDrqLPySvPjotc2JWAcXP54beJmhq5JmrzvG15+8MHew3auYQVH06yHg2lk
S8EYBclg7pIWBKdztGqjNv9F3pksx61dXfpVHJ5Dgb4Z+B8AyGTPJMVGFCcIUqLQ9z2evj5QlsVE
8hK/7KiBq8Lh8I1Lkwen22c3a6/Vt47HuXeESFSOq9j69odjzmK/LLIBhzMV5OVap1S1pMDwFW7d
syBchL3nIEDsSsl9769ROh48WIuxFvMb+iwV2sKTd3OHTmyqZ9DgneXGWpH/YBlfh5krjbNiuqIv
DGk++abUxqq8UzVbf6Ebwhht6aL98vHCvT+Z36MsTokOT3xDk4a868rhOM8NiINOA39aCa4PziJz
QdUGZk5sy5xC3T+LxEaxJ06xvOthbJ2OR3jDIB5qNlJ+1Qwrx+/AWSNpKVIfIMWHm8rrtz+W0IyJ
mBgDM3pIdUdLNsO9r5x8vGoHV3seQ30tyIJgBBK5P4YU91bdsHC7QLVGm+7EuxhErQmmZFJrB55/
0a5H+SSrfPfjgQ+f1/2Rl/ASkkP0UFqlSHzUknXOw2P8JEeYvlVp+DkXjaOaRnlZFzbN9IhOpUt3
/Ir++7x+e9d7/gJzVp1B9ovG28X68rqbsT8U0s4ykq0hQEttfRn7aNOm142vrLzkh/7/PNpspYEK
4v8v48EK59QIwlLaJYPk9oZ+VMBUWAcyjZvRvTo8eIn8EOQ3Wl+4/cwb11YnY56sODXvHSkcOGgu
KDtB27y4ilkq0RgXyNJOmwS3rh+VFLrN+rtYCytn971zBU4DDwqDpRGs7J+rKbbMqKoqaafcRB0S
Mo9leJZ/T7zPpboD4vPxWXpvVkBlwaHzFKIiupgVfXJjHceSsss687MxiWf0CV80VfpAC8XKfXnH
yoDR+D3U4swMUQhl3SAr1Grkz74ub9tmOBuGfuV2vHc056AFkDKeDGu4v3w0krZqRCvRzorU2PEj
68HrkPlo1PZegYaphGZuZQ0PUzLEpnh5UL3rnE6i8P0hizRrw1gqm50YpuZDgkii3dFkdqrIwej4
aVqdYA5fIKIwNkas5ps+azdd0J1rhZZD5slT5YWpO+VheTGi0XNRxPW3XErCo1Cruy8fb/hh8o/u
A8AdkOWw3UAfFzuuxRAqek3S8Ep2cDiY2dfSamDfbTr0ZCpMsooretYh+WIHYiNuEqPoNmM5oYDQ
ZbRuBr1C+3ZKv2piyduPP+5w71CPelVcsyS8Bn1R8q94HvoCNsNd3ZnWRm6i86gKVHijh2mj6MKZ
6UXF5uMhXwGw+6aMfBa1PNCmAAUJk/Y3zwrkpg9nvGtPl/Wjb7bB9z5ukpuxbwXEbcKufxxSBWa0
aUrTrzktSzo0lwKcty31m5uhNMNLU1Czmh4dCvv2GHjRHcSuAr2TogSnpmSACxZGK3xUQmmir4JD
YqGvK8vXdGiIQCMDeTrto0a7VgtZqGmeSmqTvseEVmHRir1bU40F/vAgT5mDdGZ9mQnFLLwjhfFX
sueoHcWmYDyqELRdx9KIFEtTtP3zWOtUdlGMT29F0trgddH4vgc8kj7Tr4lkEt0X/m6AXmWtgDGv
2ds1pSQLoIIHWJoT6bDY76+pWPg1yBG93GG6XR89OTSElKBxpP7o491b2pTlQIvL3gsiff0lA7Wm
6DZ0gJnJzvKGlQs+f+5H01kckYw8T95ljKKJYGjLYINcworVWq4YOQlyd7xxNOqgVbxMFaqmIDWZ
FHW7JI0u/SA96UIror84QmkqJrv28bItJ0SpFaSjhQ0w6BMiw7q/P1EGhK1Ium4XBmR2RrGoHRTC
gpWrdfCQkV4lwUJ8BWWp+coY8jb/0On60ElCCEgj6DZV3Qd21xifm7Lf5sbcHg9ZP+L2zoiY1cfT
W54K4iwG1me/hNLqQehv9vrQ5GVKcKnqdg6xgFGGaM2vTO/dUajOk95gOXk+9xeReA4Qm5KR5BA6
F+JiE00thK3+8Oy9zuXNKPNXvEniRKHXjJKeE6ZGSbZJLe8LtYd++/GCvWIW3p7w11HmEJGRCKGW
OeRWm3ooLyLixMZzk8jYlYj/NM0LdVwnnopNpKvHhdVjuyAUgWnNVpRh4Cf9cSGsXYXDY4PvQ/WY
8tvMQfVKVPdmxmMKvfmgesHVICROZumnMSryUwxESm4cT1O3ZXNdy9bKlTh4emh+MedmG9Kts4iA
vL/O6mipI6Wj8Eqn8GZtw+FUmxxfPUm/fLzUh1ePp43Uw4wKnxO8i/1U06qW5EwIrxKpEbbipFMa
1+iD/niUg/wKERbhj/zan/SKOdyfjq8nRpj4Mi+pAr0HVNASKB9UUztJhTvEoBewNFXSO/VTPRKx
hHmxBqxbTnRuQ58LH3h8IhmwpTpH1odo9GZSs+uAXsNLkvZ0l6f5ilO5NsrCNEtCDL45F5vdYPk7
LQXgb9CRs3I23htEgyVrXlNyxkvphAGa7gRGwWqn0CwOhY2YFXcC/Akrt3D5BswrxmNJMyltpTpO
2v6eGTg9JrS68yU0sm3Zh5WbBkLlyoMZbsu6LFcM2MG0cLFkkBpAqDFUVHX2x1MKNdIyRSp3MNVi
mn+U2t3Hp3A+y2+tCq8zA4BW5iBgj5c3Gd9cz8VOK3eJ4dtWiB9DiSi4/88GWRRKhirjBEgMEsIV
HZVf+ummNNZUct9fqt8zWWxNFs+CoiEegJQ/9sAoQ7TVPp7G0uot10rZ34y0DPRiQCoe2g1nOElp
yuWiQroOp2uz6deKWWs7M8/3jY3NvcFMAFmVu1S5leLCzvszEhgr12ZpUpdTmj/izSBSoYxZNG9/
8Y35TCcl8goGEfrKMGt7szABZgrHDC1J5W7snhUAh0iJfLw1a4s1z/PNPJSQ/lVhUMudSS5fSK8M
7VYyf/xnYyzuYpIIaRhB37LzR/DA5pOS3mvtSsZ7bR7zEXwzjzDXJ2PqOGJRSquZBDQr+ZKslqNX
tmMJOO2nOqoLi5l0kLAgO2GXCFB+vFgHhnLfrizhe0nNJIpSLneGBLOP0dOWsOvlYqMUzx8P9O4J
pj0AWlkaPsgk7q+Y2HgB4EeuPaEFtN5I1/aPxqhsDOuzp62URN7dnTdjzT9/sztmSPslok2EMhWU
18a51N3pCB9/PKG1QRZ3pRLEMOnl2Y6hsZwoxzC1OdK/E/7RG/B72RYXpuljq6pfR5FhR9NK1AAg
whBDp83+/EgDoKS8QSKSYvkrx+WbRdMFubJqQcT464WjFi06w7GdDSujvGObSSaBJiKgVQmXFmmJ
sq0jr6jqcqdYVIwJru0CoiIJ9g2qqo65Fm6+s0kMRwwDJo6kxEEJrlQ86vE9x7v8OpG6ipUYwrvt
xyfhIKn6Gjq/GWV53gYtSUgGlbsy3cyRy2VxFV9HSIYWdt3Z5bfpIriW1wLPd6eGOOLsSVHRWHYj
x00oCygNs19W4npe/6K3nQvT50p6+t1h3uQfFs+1YZIhpxKB4xE9DWC9EuEybr9/vIDvGKG9HMfi
wZZVKYZSnjGiWeBcva6kOwjgj6Y0WfEM3t+pN7NZXCf4ctDXrTF3iF3AGpjq9mQOF1UvP+TQ0yi5
SRWvPaIg/VkzCng6otPOUOCn9//c7O7NePFGGXlMWrWfLVTUuKUpuwoke6AejswiWxnqICB9PZ1v
5rx4qyQzzuF2M8pdHTha5Wae3dzWn43j+M5LHCWFPNDOUwfZpTVG33eer7eTtBZ3PZZmjfV5YGQE
kVLwINq5/vjgHMZm+9mxJWv20GakTObsGGQH1kM72dIz2lxxQ88ZpMbbVFs5QCsndam260tSPlpA
IXbKoLnxeCHDgB7F2Rbq0pWRVu7dEnqJQBHWM2SkUC43anhaxt1Wiu8/Xr+1QRaPcpq2flW/7lA2
HGvtmRLUJ2K0Yh7fefn3jsH8EW8eFk+oZTVX2CMx7Y+krrIn3d/IbW8L8WUl+UcfT+ndB+b3aV/m
oKWiCgVtXrdOwvuPPTDAULTlrqXeGYhKyHQKt9paTLN2LBZmpZt+DQqOHbOyC/o7c/gy1X/Y8fbz
JlMzo7F77rCeP+PNSlo07mVQ4OJDZfk21kSbVLStA3JG/mRLnu6ynb58vJqzHVqEnewdzMLE0fx3
ed5z6nRlmky8nwWiKVF0XmQjwhwTaCPzc2xZTtmsgY0OgOM/Z/l7zMVr0PghxEcBsXSG7G+vPAyV
4Zroh0x9uM1ziBfQGrM2Sn2qrDaxHuwj3Z4gE3VolCFfRuRxf4GD3NCTWha0y6b4im48GvVo5Wm5
C7Z+84cLuxhpMUnLiky1T339shKvvFI8UWomGBGqNuFdUxiIwa3Fqa+plb29XAy5uOzKqPe65DGk
euTKp/W9PDnUzJBPCNEackDlH/ub1KEic6+djvpnVNOis9Bdq2ccVPigk0ZsHTkFKLvmHNDiVShh
ck66ic8I7+un/gd0lif15+rGvzY+F5vkqT1pb/IrBqeE5q6Wv9/d4DeDLzIc49CjGIqc0KV+0ZMy
hz9Egv3QUWqnO6vd9Go4Su7yzB5e1uhDDk/1PO0ZewuwBpdzCcuMFch0ayuACheRLzi/Ands3ErY
hM0GpnfNlS/0lSN2YHcXIy7efTEZRyXOGbEcrWs5Q8QeqVC/cyvvfgrWtvXgJdkfbFluhAIzKIN6
Ps90gZnI2sHRPVjiinFfG2WxfYkwwSoYM6W8Rs+w4gXx4f/89m9czd87tcR69iCTlVSfD2iQHiEZ
SKhlHSvVsKlSyHrKyjZpWPx4yHePJYhzDgakL9RO9+0ObK0VdTFPu4Rb0k6TwdFiV0hOg7Umr/fX
7/c4CxMQJoncTZOpXULTiq7TZSEeyeVKwLA2l/kb3jxSfZ5MUp1b2ND8FiUmVzEEVAp6O9O2Hy/a
oWP7euZ+z2b+kjcjIVOj5DX1sstZju7a+tbcwBkfnqPQ+tx+6x8gz0DPrF3zatfWcPHW9xoU1RV1
8Mus3gRVb8foycvC3cdzWxtkER8opeRHhcZDpAoWeoQhzLYvdSRvPh7lL4zS7xVcmAhBBIZjQVN/
WWebTt3BUG09md+JfPQvgojW2lYvVm7wx6dDFhfWP69BcBMKaJdlfqRYZ4lxW9NwEK/hSNaGWRiK
aSzUIPHZJM0vHBlK1H58yAYoFauVJTxwN/fO4EGtS6QNK1JGNqoI3dC3sUdzY/gRnCXIBAW58/GG
rU1rYSca2Gzz2GT1GvWbp6unRflM9O/0leJ+PNBhoAyKycTfsxC9gX5gma5L1cxAW2/QLgf695DY
Sz8PcJTZ4Xerc3X7Bv2pp49HnE3PwjsB3ED/Pv0gFLqX7V7qCIy8ojZ8aSmbEQp3kbv78Qjv3ClG
mOuEvMBQLi4OO0zEsiIIjCAG6AYkSlJvxxxSPhQO1p7elaGWPo6Q6h36BoZ2meqRk5XI/VVQC//4
j+azxDkgei2GJRiWS1HO7biuXL0unNRYO+Frc1n4xHIErknpmIsBj7dK4UEMn/JurUHm/QMH0IWS
7txouExn6daUZk0papfSTXrp3ZcDTBFE86qrocdcQJRvy40NVc6/s4a/R13Y2XwaxVwZGDWfoUm3
jfagr9Hwved3c+5+j7E4d3MDFILxk3YJUu1cg/Z+k90Yl9A73yRb063d7kf0pB0pTrqVn8XGtr7m
z/nxfzTNJcoVxRSSseWoXY5SS3xquYSmSX738SDv3+B/zVNb2NxcKr0YYnztshfux+Bpar7+2d9H
VBgkIuBVsBXgYPT5oL557mOUYtAPLNurOpoSl2bBF9RU1/oMD/pNZuMw4w7hggOGeABFMQEMSkkt
dVexkIkwYg+e8GiaVfcQj1P7VZWzMnJVva2+RElKOrQNUBZwUy/t3Lj1h/sQWReEbxK5f0TGAtF3
IBg+ost0s35RirCMnIFk9WinEGxldirUjUC3fdms+LBL33+eBUhfdOsotVvwyOyvldUqBeI2SXMV
yMl022Uw5EdVmZLJNAInk9KTmcZz5S7Nf/OtBX8dE+IQ3gsLzr7l064kbZqXltJcYcu7F6mPegcE
LHzwPaSTWqFMX2OxuxsU7eTjc/HOXI25bCGBj5vxJgunNrKkhmq/2F9BCHTdz6KkQYrCbI+sgAOF
WXAkp8bLnw/JynIKYWckolsc9TEBU9kj2HLlmbCOBl73InCpVEW8RbXkwmuT7g8fftZ23sp/Dbgw
wpEGEW+pGP0V9ZNg0yfCrZXqvS2PtGPV0Jl/PL2lm8FoTAqOUx2UuAjh0f7pkUxEiH1x6K8sL5Cd
eKyiz7rX3+eJ4X2vK0Tu/3w4OI5AaDMeKIrFYeWBkfXEz/orzYAZSBnbxvUhgnPSPPZcIS/NFR/0
wO2ljQ4oHUhVUG2Uh5ZwM1/T6mJWW79KjB+h4n/W4PCMC/U4FvHdPNkdNPNM7tOLqCzO1WgtIX9w
T0DRkVKDRQSMCtzPCztmVSbyuXTaXSlj9DiotX8yzlJ1fdbcW4WC3EOBzGRUrLEwHbQ6MOu9cedd
f2M/e0/vk3FQmHUkfRlGdRtoylkvyPSkFkjaNHYNHBdtkRN0GYDBoq0Xm9mKjVi+EdrMm0IXOmim
mUN1iZOpElMUwsnQr7RYNN1c0TK7r8e10ti7o3BoSFmquK+vK/FmphK7W81taleJ4JVH6OslOHn0
cHx8bA/I/WZiXap+dIPOsmzisgvHMHOlzVshvB4Gvb2TU9OMHK/3xJ01ecgTlmmmP2VRTXNDgpbz
YKNYb0pOYWTFrQ9L5rVYhcNRNDYnfp3HW9TKytMpEqKfT8EfSQ3/L+X4ipfspqleXpqLp+K/QEx4
9gD+xRroPjVPf3tBQbgZZzHkf/z9l+ZA9rfPSHY/JyHr9vPnJ9//8ff5d3+pD5ifuIg4QHRTwQE7
q3H+kuMz5E/gx2iBA6g2E+jN3be/1IStT3TjqVReIZBQ5gbz3+oDELiDPFZhRUBpGNmOP5P3fG3w
+/2w4owg6zeX5S0ZQlG49RavTSEkcjQqSb/RGs00zqK2Esdt3ujDtEVyLLqVYyPqN6Za99BYzXJT
W1TicJjbukzOaknMKS+SKctPay0Z+T9aYnfUStQLnLANwqeplX26Y5Nc+V6kXpG6sdqitlMUanuX
RTQHOkbvRRL+t49OWl6GVXaiDmOuuwkyBXdhJuWJg/hkNTpdo8BAHGag7O3aoHTgZMYIQ1qMKl58
kSVpTadwRzesbbWGFzlhpI7+UZ1HhuCkY6xcxnKj3Ut61BSO1JrcHCkdhMBBrdQoNl5udC9Wqxk2
qZFsuK3E0EiPY8z84BYYgu6yDKhouV5XF6UjWIH4HFiW9z3KgqSFG7yR6X+Q++am9pNEv8iwE8iQ
iHl70Vud1Z5GzSSP9ljU6K6liBin2zaDVmdb9+g/wPJXg1qRIEGttgiXheklKgJN79ZW69+gZSNo
x5KYtEeSgaaOjdJUddVpk9/TWTVFT9KQ4e8ZOr+NMFo21Btd1ZBhUnRPkJ0eRbDezYemDR6DBslj
wdMBD4STSTNaqoLLuuzHVu0ROe6rLzXc5/VgW1kjdRshRLTluCyK+Fa2hhjOrdBKz5Uw6AbbC4f0
wjM68QkJsWhHoGs8x5mv1ranjTHAVbRSBptUkyrZYztGu0S1mvuitGLTgaJBxHcDq6m7gScoz5Mx
+KNdDxHKfpbWA2A2vIEQTa/IE5VlANt7JExC6Ix5LdP8X8jFtPWVUjOuI8PKBaAQ0J8dTTzoyilg
prnnLO69zsnx9VO71KQafcHEKLeWrHlw6HeN7KpFZbwg7Tgll/SyyZ+bDuKD8wgpJv24aBU5dicV
1g7HGrw4dc10SPxt4hlGepbzPvQnmVBVJTRko9y7AnejcetmKHwnaXwUBSMajdA36EpL3YrlGAgu
+mRJ7BaxAjGEAKz3QtXTqHGgFpzYNwE5z6MBvHW6jcMxn0jw1O3nmk7Z1kahuf8mpf0AdZYAPb7t
iwF9SVljlV8juRlL5LQHb3CsJigK25DxAhwh7qaTVq1r2Wn1XjTcSlc6yW2kDObddphp3ODJyG8g
2PYAf2WCbzmpn4MzGxOe2K8tjaDmRtLHKEMzJBa+NHUVJHatDcJ9RbdN74apod2bfS9+gaA19ew8
luEtl/xUU7laXgVcxTBsxRzKb1ZeogCpRiIyJFkUjvB/Vd0zHll3JQwDZaKxGxGXk+o0/VGleYck
eSxHsLwD6b/pm/Rl9KqqPRr0aSR2D2NPsjva746kUIKFztSq1AH6q8VOHPj1t6YTTXweBMDOCzSQ
LDuPSq4NvYnDbdDGJD4Vj6QxYiql5MLJmW6NNKVSM/mjUW5q9IFPaG6qAldqGhlunmZoUzcvYqF0
00goKNlplaVsaQWJSYpgqH1asytLtS01qUDQtlM9bvIhMS4qpAfQKzK0WucYWXqHNgLqpVSp0145
k31NdKGzEb+l0JA/ZZWqTxutD6zENtUEYOmoT610NIRGdIfgXoZEY6ZJNxqHsLjU52hkI/pa+0XU
J3QB/QZ3wqnkcRCdhERI4YYdR9fu1SCS+YO9D+aSLUAXy/f9Z98L1AuxiTUoPObkFbYztlLHH3SR
3HYu5BCIdJacb00kSqMVL3nfiZpfHYBF4MlJBOKtgbLfdxd1xW+mSWv6jTcVkE7KyL5Ks9zbmzf5
6ucr9pbJd4Hg+DkMjX6zVDbtOrBA7g8jI57a1kPVb6gWYXc5Q4Lu0CxnuG07RRdBBBO0LkfeIzLQ
yFNOmdm6tNUV24+/Y57N/huryTPLxKzLDcR6Wb8KaH3qS10p4ShMpVMToa2vWhHVd2WYqT8dsr+k
oZzzPftDmUSN1O8pEuD9L5MxGZpTUp0ArYXnm473Th20ehNLPbtM96ApnSPuaEHgmMolulwi/3Hq
KA/FzeuM/2/4hd1L1bTVy99wC+u/8eh9f2qQf/ov8BBn9Mdfe4hH7dP3Fxa5eHnrGc6/88szlHD/
pFlqGcpk46fezm+hZnaR1MqMn6Ur3uLc/vIM9U/0o8xhJQl0bf61356h9mmOOcmRwAeCXwlXxx/o
UvFhewcJHlPS2QakpohdaQd8nzo+jzUqXesOKZqSyMzaOfABtx9wDgLUqd6szTs39R0VLHlmwCHS
mdVmcJj3bypei5enOGgUkFUdyImGLhBOcP+IZnF7OvV1CYuiGUmDrflG8D1vxyI7LipFOhHjqQGs
IoUiypFGK3+t5CQ5hjVE+Nzl5QhDnzSqlKixcQgZ8wI7EVM+0kYFYnYMME86GDk7LMNTtOayU8qY
8m2gpejMDY2FJGFHbnhIxRPk3Yba0TUPBV5UDsutr4+Bb6fUg+A+97qY/BBtejayAdH1x8vzmtN/
e63n3Zir+zjr8C8S2+8vj+B5g4S7yPJYSfmYVWlxB+BCkza6ICqw25pZgYx9Z+Q8asIj/6T6W1lN
KP4LOAn4yFEg0nAPUU1mDEgtEbFGmWvVuX8XFShrWHEYIvKZhNVowywDzw8KkSWauh0lTlwrCfYH
Xfped10UbduWZq++jMaTpIw0FDUz/XgQGy3FBY3MMzGsi+N+VITzvEvbLVh2/pLRy8g2TKnkXyt+
ED9EWUI2JBTX0j0LBIhGmyRpF9PAyNIkxyMzJ/TehOcTBDEF3BY1jJ+TaXddIqGk4jf098KF0NnQ
ohXnGpqAR1IPGkVqNWgI/E0TpKIjh5J8lknDcNP0onYkjByerm4DW4zFeyFO/aMUgcaflvIvDfYi
X/T6weigz4y6M20wabj9D058oy8QHm5cbHdk89HeMbqrD4iPwxukarWtSYizUEcI3Cyc0NydLMjv
46pbAU/PN2xxxJAsYPHoceekLdFYTaLhV2l+404Naps4fwq53NpwPz7Ji0TRP6drgoAgq0Ez9+ty
vNmfCA0I5FQBpsY+qetaq+Y0+IzrIHJw6kYZjqGW0zf8IdNWJt87jSlNgyXSfQc+53xt9Q/NnEI7
+Uw+wqNJi+gi/NVSLzPkPK/dRB3LczlPihNfyVEJDeYoxAv69FqcYd6bLG2Kp4gG8BGX5qyNq2xn
yM2R0pnIgpBl1KGy7jLvom+rci1Bu5+EntcMkieaBAGO4Y0aSxaPoSlx6aFActEult3EChEFzk4b
vPrT1tw1U/PP2v0fPd+7jxI2HO9vOXpeoR80/7P7r33Csapvju9Bluf0KX1aCEu+/sY/X3BD/yRB
nMS1Rezjn8/0P19wg7QPlW3YUCA3pVV8NlO/XnDzE1vJHZuxgCgPzTekztsm+MffJQPZPkocWHhS
1RixP1KWlF67gd9eaZLQENnBujKnnzjli8MtN3GDWL0UbemBpEij93L4ZMJnVxMTqGpoF3lWzHfQ
kj7nkhi3xF8Uc+jhFbrRTsSxbBxV7MjVpmldDLZIN/pAUWryyLYExnkjaiC8U0uP4KpTiLhaPRGO
6WdtSbxCunCXWSQrba8oW2jt6i7+UjSGn22gZT0NIPX6PCIUVIDyNPTR1iGiQwdZSwaVJ1VVEyfx
hjFDZ9oI/c2E2Ipnh2Tu79MKYgpeclU5Tzw5fygTnt+68KBZg07D25lJDoU1kaWKCddbKzoqtVq6
qnsxtY4DJR3udVNIciewmqm0y1hsUycte1UAqjgana0K5mXuS+iad7I0vPiShWhmWKbDnYQ25/Eg
xUiii5OEprAp8r7J2Sh98eNSfjbmnI1NLjd8amUd9E4pxz7KRL4mozjfykOEdHIr3o+toH6J6zAN
j3tYZJ6NsCzPVLjLjU1oQBnhiEVCKbxRoiRy28kUbiXNawWHxrD4wYJLhdQD/J5InbcBm1MrZvRQ
GLUwwWkBw5k9yWIt26XkeSPKw1LuO0TRwqM1RB2ieeHcmu1PtNlXSmU85YJMIj4VwuZBTpXgm4f/
Zdq5Xng7uc9pOPFGGQRIMFnNo1TCfUXsKoOgLHjTpvOuj6MHwdQtp9Y7s3NDKY5aMhcNer8hlGWP
lQoFBs14Wq06IW7mS1e2qJrCezLkiPBV0bautfChkz0l2eg+6SpBHSkVDJ7cZ1u1idGErAQLijA0
yqtgi3Cweq3XypAeBU3Qn6qjivYfA0zDmsiVtngQQQqYs1SBxk2FHHFZ5oSqSQeBM4VbTQ6yTcgm
2lxsedtY2poOwzJq07iepPgBccL/pvP8LnyAlh7wSjKiLU1YV6jRR2Q/6b8kryHAn2SNblOG3XnB
P15Jkdj/fPn/yNr/L5P4/72Wfo6E/zpau3iqZi3Lst2L1iCL+B2uiZ8gQZwjNarAZOU1PInf4RpF
GpENJFQiOT+zv/0y9uqn2Rclvw6oHteK5+aXrVc/zT3qvB2owtFnxUv0B9GauV/3m10EcioGpWoK
Azw7SybPpG7FPMqDzA2gaIXJ0jA8tH6yobVhMJxu0y5QT5Q2RqWxVyY38OE41qdafUn1wHsqBOO4
Vccuc+UislJbHeTyi6QIR1lV5FddPAg3alOb51NUWbdhpJQk7aPkqJV7yx2QeHmk8068zfuwfakL
7dqn6QNNI0WE9TrryjN0xYMdeWXvNBC0wNHzCloReazVS7PKPdtILeTCh86Uvutpqz1wQaqrsaNd
xCbguvELeVZqb1ItsJERaG4iIZMJA4vkB9l0CxMOj5NGXUAV7yW5VL5PUYoZ77ml1+TZoUNSiiax
5UFVc0dOZiHzXAP/lUCklG+VrjZPklxCp0vxpwek2EPQYai95aiGPnppaUDu0g+aLdKZs21HgzQ1
Ki3BSW7F8vcErNJRGVvbqBWvCq+X7vSsLr4j9N7cK0Iep7bigyIxZJgkh6mocN6o0NkdSmgnpC8T
0S6FST2lDS5JnHFoexTZ4rnW9K+T/E5sfejYk0GYT+2MbgGuMf/8jceNbqakZr6VuZpeW25IUuFE
RG/KfR3lj4zI/xcu48wE8q/lP3AZL/KsqV8qFJvfpn0o8v02JPInWkU1uIOgPZwZaNmPX4ZE/gR4
H8GaOTyCIHxWVf1lSPRPpA4JUOBhpetspi77ZUj0T6RpcO/4lxo4Dugo/sCQSMtYA1cWlCQkyIoJ
LwmVwf3TAqdrrQ8y3k+rKzXS9sX0NYiHo1ZNxIxqUS+d9kKvXKcoFb4MqL9dhcI0nGZKJJwWft9+
1f1YPovDuD2TE6SBx1BOPkPTl0Q/M0Z/dN7+X3+0XhG/f33WrlpSp/nfPoff8reH7fW3fiUZ0aqX
yfXPUYDG/7x9tYxP7PMsNcaz9c/846/DRojCkYWGVgQYi7/35rQZn3hjgELRZT33ienGn5y21wT8
2whFJ4AidILLxwQWRJyyf9qysPO7BBTDJveAUBRT27tqnRqhLRtJaLfUVmlgFY3TUTZuTLG9CZU4
2xRKFJCmA8IZq3pIwEE5OmhMsj2RYJ7rSfA85lV7GgQlbmlWnsHMSkOC0Fk7n8zpaZmMzebNHX/H
xB5cGjB9kGgDu5lLGspSTq0vVCn0pDAl6+6hETa2M2ovvEKgBLrPsqNRIJL+jNl25p8h24tKKHjm
OTm47NfzNUFosjHzN14hxlBSJz9kI3u06IP8adn/MkOFPdpLDC0HWmTUWmuYQtNL/A1B2WMV+alj
pn+m0v5zMswGONh8ujA/++egaZUQLQQCPaFACbHqayqqTbVGEHKQa2MqxBgowYuc3RkqtD+MHhRi
PhWp4FYmkDoK9WdI0X/xQu3IaquHrmrvqlqC+7GRttEkXafmmrrKMt30+gEoCuLjS5BLLWGMet5J
VhGFgmvF+XmS9/EFyRt6irtGcimprpFlHRTAXsfDkPM6zJC7JYoo1CgM0tbkUR9GoRd4xXNAjdeu
fXRlvcTYZRYJxkpTr7U2+tHp5c3H9wJmh8PDAwUrrHJccdznpQylkg2COqleuAmt4pTo5pI2K3mj
6tEPvy2m61jXrsO4z47SrlDsykieVSX6oYTJeQGrJKLPRU0ndEgFV5yCrRJM6lWrmpdlqF2nRnpu
CvrlFMU/RHxJZOFjN0fh3R57GqbzdpZbjnE6U6sOrmKJwjZomu9dAoqgAiiGLoNyPSmxYmdTeKNJ
5WPs6be1qV7nlXZtioysGqTHlT4h6R89G4TYNr1UZJYZDf61zJ4/A/pESq+ZcdvnOeJyg3QN1++z
R3cidWDxqzlCq93NP9JiWbsRvaHZ6HJS2ShYVsd6PchOEDFUUmcQY4xgDoRRnK7VKjfdsOZPF116
HkZQUNaE6a8zAzR/MXbleKaWs80LhXiTIUFxKhplfBHG9UOc5czKiIbpIptScLK9CdKRJCH9GJcl
gkLOpOlfBaPOvjRE1vQK1pYDj6lCGA2VpRZ3CjOqrSPZy6OZfPIZlrJLHPRLLWry47jOpwsY0a3t
qJm3+px4wYZPF2ahdrCkB4WjKX64zcIMuj3RuJQgr8Ldt/DxBYPSt6FcF3H6HI/KvRzKtNIb9YOX
BskmNfgEKczGu3lfYVk5jxrDtJMhCVBm8ZCVNiSnLcyadHAqul2hChs1qBRbrSf863mRX5fx/7B3
Hst1Y1m6fpV6AWTAm8kdHADH01MUpQmClJLw3uPp+9tUqpI8VJKlnnXfjqiKCklFwu299jK/mfQ2
WSV2bXsRSIxPVqipvlzyEmatdNaFUjibOZIdFwnocyfKnI3RzPOmnul7VFH8iBE5pM20q9bozdir
0BlVv5WiZY2E5YLstnFVZqYBBoSlQAZkHEZeQ2TmC050XCnB8+csCOne15KWegadITfI+WNQcMTV
dfZkj9W9Glm753un/19s5MLaFTlcr3JaHsZBfQK4c1tPfbWOErarvPCQQx09mXMILCscVRe8EOL0
CpilPh46307mepsO2VVuxuXGRrnXjzXuO3XiZe0E7f2SFDImvWZKiwahuSwbMdFreU94hoVrLSnm
DZULq6bo7heDBQDP/UkK9WJTzs19N8FRnmyTvp6UQWrJ+ZhFM3G8OrFQslCuHKVSkSPnzqSk5qcD
TOXZNPLALx57/k90ATWgWsZVjwE9cA/QHoOwDdKRn/ennm7/nKdPxsAmy5b8MW7M82hUztRgvKhl
5zbvewEbbdOzGriZvxC3N3Ggtqt+1K+WAMBI3U62R2p9jpjd6GM7ajGYcs6VWbvKEjaSaoaPaOyp
/lwqXCNo7g21PNKeupck3tRsxZ/pofWePPLBlIXHVJ1Iuk1icz6LMMVCnA/gjIFThkeH5tuAYq87
2fatvCypF+TSLbn+tBJ/o4XlU9dmj0XIlgWnettGiuSL4Nt1VurVbXOf5OpVE1dsWpXNUYiFLwe4
qSlN4BfoPbidOhpeXUrFCt/sjv5nM+2ruJv2U17ZXm5K9OFCCB3Ya0XnWtcvgauHfE6r5dMYLTcp
S1JyJgOsWo0Z0jdDlT0anckT5BGaQvESrqW67t1mKPNv+PfuUh0dKKdix7dJc99Y0eOg9fdN3twz
5ebd6yVYPRMLjMhindgR913a0VMW18v6eZ9KlXWbZ/Ky6RP6g+HcA0Ypm3Jb2QO7IhSs04FFYg/S
7TSnLC7J2TtpVq3tck6vBz3J7gYLE01XDpJ5kznBnzLtUVT1NMmXdH4qkNWrLMWHlyMzeGgTgy6A
SPsC1ElXcz0pR80qsUlIc0PZaO1Y+4jejRdKx7dcwn66tDWCIADk1Ae+o+1EVbwaG5Z2UHctFri5
Km3DuLG9rJEe5imMLjUbP82E+L3tVQJ+apT3Jp0Gtg013FEP2mqthIt6Df0ZENUgzc1hsGYirZZK
+aqLoNStgJbwk0ovbXOdW1bMft7ga8NNIK16pefaVRPR0FimfnABFKUY5iEu+LnJcB2GJ5L5RmM8
wFBIPRSBWw81e6wTI02+p6NhHNqprtaQ/KsvimRPG7sI5jMpY5TkyUn02IZSeh3L0oNSp30MJFJ8
v0TOcrryi+Sro6L6w1jr34H4ldtYQQkhDdksQ0abomBC50+z2nqBMtprqx7ke/o+j9PE8SyCU1Wy
gjUObCZ4CSdVc/98LJK3Xs1jw8ysTSq3hQS1qtKgOWAv3OL7aJxrC+uwsNgGFQFDoxftqViLHnSk
Nt22HS+A58X4iRLBn2NEGpvnclsVN1KRPIZZFVBqRsqqK9V4TYgXZ0p2mw1ltkpMK/REPJ4Anrpp
GT/1lXpZaf1ZU1rfoG1+Kaz0kM4SvaSFLKGdInKLIqeDM8iqi9IGEwdC3LqPafSUcmaujBiaiZbm
82Gq5fQ4TxaFSmA3XikzkmDT7dR0uEnaAYpVJvdeNxnTpTpyhrRjS2VcEdbJKO9tlNs9mjQ4pU3s
xyytl6997NzOVfQYh7y/tImfKhrzrlKLTSsSjOd0oVCa+9lMH+uEt2nHLcNZe/iI/HnaPyQvfm5Q
ImxMVYht7uvMGE66ZhbTEvmZTawyLel25EoEzeQJfUsVzJ1F117WPpSIExXeywqQQT0VIFwoGUAL
ZeBJv4ERT9u3Sih5ljVcRLHldV201/ThKkgzsLgKOIGwiGX0vDKPfOTM7KQ7xarvEz3aWGnB6ELn
PF90jZQtRYe7qf2ir9dJs9yEDCdWIYWbG7XtLujkb6BKpJUWSJ/prdwYVXOooaOs68mgMxl+Utr+
e6JmWyVEBlPkoUMWPFUNEM0oj/dmWJOmZcN0bkhdus9n9nIRELgZ8+1GkbvjjMVGZ80ZiX6uFUQd
wd7184wI2XbpxQz1JVuBy3dcwDtkjUxy3XhsF3dEs26VV+nkStWi+b2kfsCbf1OgPsMhhLwnkAG8
lk7wI2VlVWYb25JnCruJIctJ0hRzt1jhU1IRPTlYn95P/Z/ZFicfVkVoH+16QbtF4//1ilJ7Dcpl
kEleId4UH0ffodexXGmRE/ptu3zpbWuHJZ4Ki00X5lLnIp1UFwJ6DubGxbKDBB6MiCtyJnkkBRJf
uSEZQHricYo4SiGk3g+FTZdp8NrEanalmj3VVXOvVWQ6/UJdk2hXk02cd1qwmnFckQVx7KtRnPlD
By5IJ3UU6aa0kDnkJOGtzO6MVQ6JNiMGRIPckbVRtDzndEMDrHtR7Vu7ZYtInE9p2khbZeRrt/jt
4XpHRDXr+ylR2tsSo6F41Y4CaxMKPHHAMf7jZKTmCkfBUJllyZ+maE65RRQF1bEisOacxeCQwGE7
syQSO2b/PDRA3pT5v3KlxfV9ai6dT/Ic7MPEWH6oAf1We+22zPnPKRLv1ej/P+vAbf4sBW2iPf1V
4m7+DSNo/9/zP4d/lqKp+uoPpDwwL65od83Xf7Z91v1scIr/53/6j3/xM4in8De+lX3Rid/GSLZ4
3Txjnf5zy+3mIS66fx3irmv/9VB8/9f5n0Pcvvn5n8039Q9sJgRVAzgm0E/R1fi704vPs6KYNG0t
WrpiQ/5svkHwUBAVlsF70EtCYfjvVi/4ACBCtgxSTrTN5N/CBzybQL7eoSYVAhBD/FpwQj1VAE2q
eFZiO5S9ROqSM7PU02sNDf2ZbRWql8mUZvgXltHeKGMl9DWjHNpV0gYoHY4WYZtaoJtIJEaFtx3F
a5nR+F08z7CT7NKYz9VOQdJ9VJdaSGfn0iGbqq92OEyPqIqblYeoS+past78iQzCh8LaIqKdPBwT
aEExRN4dyIzoxLyYejhmychjnBbYfmb84Biq8jQppnRMQFzGK0cCOgbJQdlJOLzcOHS0lJWjLfH9
Ug873baNzn1eJ7+1of5/mI9AI/p4Ax37b/HDq20jfurntmHSiuw6vVSZ4ki0pv/eNmBmGXGAmYUU
R4El+sU/t43+Bw0moSSGkQBjVYEg/Tkh0f6wZOYawrUBbAK763d61m+hqhjSsyKBcrNLAfecnKXN
bHRBFbSZF8/aGnpE7PjtJNEtYKs45BLfcsCTN6D4u2OmNDjSz1qbbdK5PDB7K/7MYkNHVK2z5qti
gQWyMnJ9eejsMDp241gcF1NG0XApazwo1SDqL9SpOWq5o0MaV50H2BvxZYiN7LUUx4qLDElUn7Vz
BMnFprwTPEu4I0o+y+scGE/hI+k23C12QZ8Ns0NXzoJ8O3Wh9/vL+z87DP7nosXQSH9vad82IAi+
P3x/Phhuy8eH8PVYRvz030scDxEgJbREmdi9Gssoz9Q/AQZBrwkiK+v45xJX/tAIaUhOcm4w5heg
sp9LXP5D1tETwMoFZxKDQeHvLHEu8Sp24v5Nd1z8Is4usCni31/EToAO4VSHhuNG49hvhoGSY5ym
7seS+ce5gi1qihchGt8PIWZPZmoIVT5a8q8v04yxIpmoKOKbmQS3sQaaCefPwUAEa2yiL2mkSzir
x1JtevKcTIq/DKzhldJN08VsFPG8XgKD0sCs5AHK21KaiK7EPXQ6zYR61UayOh0rTe8vsJGeM5/U
cnrU86BjhEkTaRNOeXcHCILBPl0YGZfuWp1J4zKl/bJQHVw2sx6Gh9ZcMAaC1EYjKe7p1vc4hnYu
MWhuAOdKeU7OSAq2C6Dg9ruEOvkyYcuT6g/VdD5AoTN9B5SAtJnMuW7cOtCLY16AGVslaC5mqxIG
lgl5iMdz5dFZnkZrrENXpfdHByCK72LUhxNXbc3+rmasOrrg5VFQ16ViPvaZlWg40zb6Tk1S8KmU
IcvKzBHjYqBm1OMqr7MhxfAOZxu3TKNBKICVsyDz9epqABxwmy82Zmklo8DzSOsD+tyjEV3RXx1T
JKiyYK0VRR2uAuw+bFfvMqYHcZ3iwqtLqXouDan6mIa2lrq5OdnfX2yiyx/r4SWJ52QxivIQMCSF
BDEdg2ONXfRyMab51KnW3Ej0CVpn206LykEd9ev3r6IIiNWrxSguw6ST6ggvHEDkry8zF4HdOT0m
cXNbjLs0tq7bQVG9stPbg61hvBMHQXBQkrJ32bbJcQqS+IN7ECnJ6S2AuzbI8DRAzuJIfPmkiHIF
k5NXkmsZUXuWTY22jdtYpeyJKr+Pgf6+/8zizZ1ejyDDg7MVCSon1+t0DUqnnEhulQOe0+FjeVmH
u0BRWMrm/UudDnrFV6TKF1Y/0FcMuC2vn62uoiBu7SRw566IpU2txu29NA+mCmZR6rqVphXGwpQi
MVK4B+1lCW7mz7HM43StgRI9Tksa2e5UlMNFPXDfmwBAokOVPsRuN3aka+B36tir2D62O8ND8JFj
LA+Ah9KrqHCsswTc0fnzU/1WTve//9DjU/1zQXTbN+mPUsgFKl22/9q1GYXR65pIfO2/Tj5L+UPY
XAMvYQornIv5p79qIvjwQoyDwkdsArEL/33yqRyKsPcA2SFzSUkkgDF/nXz8E3kYjB2GMRDfOPp+
5+QTS/7FliDrtDCQAUzMr8L57I32ijRLQdTRG1fxlrubc5idCoM9z8wE6byLn4Ymqe40pSS7/fdL
u/xxhZdB7mQr/rguaa0QjtAZD/N8L7f+MlvFWElyuObNqR4HbnOd0Nl1Y7noh9X71zoJqM/XwuuH
ghRUCIfvybbnVfbDMMxwme0wZZbP/Kc11Y+4l+KOT98kKENaOhzwpDEnkNa21a3cVLgKBXDud20+
rq1ASbe07Yv9GE35USoDX9U3TTvmu/efUMTqk2sjz2FgOMBKskilXr9NY+zDxc649oRcm29F+rGR
lrNShkuuNrHiNxVQwPcv+YsPSHVBnUkflRJIAEdffkDNCBiNyhDEx6CO3aCQNV5vgghubUQfCOj8
4s0CmLJgHog8TTn1inacqGpGSWIo0lbxpQpP3nOWIt4FBq1tqZ2/In9ysJch22YdwOz3n/OZiHf6
bsnVxFOiAKVCMnz1oKbUplzboAc+lLYbVdaygSiA1eQQ2dt8VBpPUxdrZRdzv46ThRZyN0ieYo+w
eUCvAzlzIzn+PVMOQ6xpzJEgfInyT4Vt+/quFoUTk/kv82A9c9ZmvWQukNlqFcb0gn//DYB9EoAq
knHmPCf7R6mTMc70OFoPoVMeyiEwHqPSzr4CdTU+MSMZPMcc3UpOil2fHiX43S45VeLH9VSvl6ED
9aAEykeilG+6ObwC7I1BBwpAMY6/p4s+x82xawXvb9Jo0TSZla8mebZLL64cBcUYO7Nv6Wgq59qw
aOGqwrvezeEInDulNu5HdZQ+9+bET81KFnktXHQ3LIoKVlSvrudCswKvy0OvbWz9GIfSYy5UfKIo
ouktTXG2TczRuAHfQCflgzf+dj/bsm3xhSn7wVCfJg+phdAwnR7Jb2j6ro1h6Q+Wk+RMUkoZsntQ
RvLTFJQmUrCoCXia3gkthHlQV+gcVNaqob16htYHWUI1VM5n6Czm7NVhGEW+os0fkcqeKXuv9wiH
F80L9icxlt7D69U41RQL5WQEjKmD0uuapK/dsihS2mBNfkhQs7hus0gpCb5Ff7bAHrtM1H5ERm0O
8EVG6w4qpa51GvePMMpqTFuYOGPGX3T4vSI9r0qDDKU/vKnKZbyMazm6auhPYxFfTtYhjlLjkjFD
dh1nKF1nxTok+e+8oO/0DUrK6h6clHEdm4E9uUo7MelSUEkYYX5+SmETfcL3HcVbvevXSt98RHZ4
e/5AisJvFEMzNDmJ0q/fjjYYgxFqegDiOh4+ZdUsbwq7Nj5Ibn99FfSg8DIHdnR6ylVLlASSIwe+
E9oMTdX5z7Iy7Q+i4dt0QfC7eBZBH4Rtf1KboDYSL7UxBr4ymh3wisW6b1QtX4VhQXtoYIzUV2Pj
zg2y8u/viV9cGQgRyQCcac4A0SR+ed4kbecArW0dfzC0JF0xPqBYR+l2btpiFVqfEHuI7iS7sD54
4mdb5tdrW8QYljcZBJ50p5yyJjJjKUo0NPJLFJLhpdrBnTY07YPaJikKGI0hebkiS4iYjDnlLGim
bQlowXD7RK1aABJWdYxSef5OK/lY42zIWI+osUqLrLkN1EQ6DJGl3S5SiHmPWRTRNWKG+TeoZfqF
VjnJ5dSnwQflydsj9UfghHBPA4XF+fptTpVWz1UlO35UOcNaH23nBqzadZt2BHhr6teQ7s8Za0cb
R/rQtfDXr5QNZzIC1Syqo9dXT2G7STqyz36ZVv2ma/TIDaSicaGCWZskrTGblfJyVc1gtaSk5IRV
DCS9Mlm7RDdk9uvCvkutALn9KFg8XV0gDssW9PhSp/EADsLNMaHxKrn6M0QWZNXnzQMSEcF5J2Q/
3l+XbyCWhmhM6cRq6kqQuaTjrxZmOE0KltmW5dehal0vhJNVoDvxIco77LYFLADJZMXZxV2ge5lR
O7spb8rLAKuQu//GrWBkgU6lYGjqpzPtqYDsEacle6RJGw7kvnkY+iVcmVrf7uxFkS6sCBBxrYc0
T1thGDlj56U13fUHNyIi2smeESmwjiwgzg9vlpfD1wRvFXEjdXNEiGCH9om8UzQzPpKhdauMUY+L
z99xbiV9S7PB2dBoyLwqVo0P9u8vVjrNNiIVkyfypWce0YvWXqSpQJVI7Py6LbVPMPHtM5OdemiV
ooYDHVpoIigPDuO4AwDB+vD+m/hFUNb4IkRLajidjO314ijroEO4i6tPThCcBa1jr7UcfcTnq/xf
Wf7XCFNIzNFGefHq39BQQBF0cRv96y5uwrj4ZVEufsHPdrT+h8qgjbEJfVhLedYb+TmohMAGCwSm
vkpmCcCDT/azHW3/QYpDuglThLybVOffRbkC/Vmmgw2VheyHVvdvidSJ+Pdy+wBipmPAHiCrfZ59
vl4189I01dSaDjlpQ58KCRK3aE1kKTZ9Nj+9eE2XP37re4W4uBYYCeRTYMpyFohU9MX+kNsMAxFs
5LyuMHogdmHim7Vc+U7UfhCeTqSbnzHv9BuJ+yINoq8hosaLS00L9Ogg5rGWEdlc9OoH+67Ip9FD
ryRd500TQ4obdmYaSF4AZHS2JgAE8iWAzfJrrj0N4TWE7ASpBsCwUH3bgBxO01IV1R8t96Pkg4zq
NAsXr4ahhTj86R1AjX19v4nd5MY4Ko7Xz4AalramrhlL5MZG6r1KCWZPouPjv/89nrPBVx+fQosV
BiEJxgmyUSfnSca4LOvn3PGqhPa1XZdXYT08ZaqTXZlTczYGkWAvj+VZFAObnDTFRyHYORuYsRWM
TLy6Srw4tq8iuMQua9nFDKdchfVZNdxNUjquY0WZAXibzOkWiCdGXtQugJGvs2EC0qrKm7Exr6ah
nfxOB3U5g0F3e9OOfMOKN/gkRYA/AYIpVTC7DS6HXh5WQkMs+9yKpvU0xMf3X8kbCQ1btMJwumGJ
CrKpoJu+XDjQEcMxTjtUnOx+8horN9C1Tb+jgIjdDmez17fhfd51Jrl9cJQDZ581OMBVVWh+kDed
CKuzhsWtsE/oV3NLtOhf38pcppYOdN/xZCeGzy2yubminkhyG5R5nXC2ZaRVseqlkYIqXNt17qw3
8Pzrz+NgNh+cL28ixevbsU66MI7el1Y6lI7nCNY5+oChN2iAarT+rhmX3y1kxMMLohyKRRig0+J+
/fDxFOb0nx3bq8E5rZyxG/ywMocPdgCx8iT8cRm0vIjMmpBzOE1Oc72aMwUpN0xbEIgZpu4rnu6I
zsb9WS6hCBgmizdPtravItK5QMFgyapmjxmQFRnb1sxkCPlWuzGn/LrS1MJNsmFLj/87MpIgPZ2z
PlOCM4zlQ1fS+nVQqINflfFG0iWTwqKVVs4AZDMe3DpyPjWGcsGESD+AZauRek+rVR1GAGLjqvSr
MUGzLu9AXXu2Eve7OsxzD2AzDtmSRZkX5b4+tY1rZcGDJCff02L8EqJNe7SBpEpOuCAGg3On4RBS
0vjTEGNvb5s1ekQlMDmuE/lpAQHAGYqPqvZfrmVwd1BkFZpqvO7XnzOasno008zxrCybfXQGyyRc
0No0yi0GkrfREJUHRY5MZv4RhlahBydsIoW13YEf+5HD/PNw9FcfndYlCSMMPYSMXt+M5VR9ZweB
7VmNzTyzRawol0tgkN+ccVWBLIWq0MkfJIenRaVY0FB10DlHCp+p7MlF5WVE9SrkokV4OXSdg8LV
gC9CU58tcUNPD20HVtuX/0Y4w31eAEEh0QNPfP2oxUgnZagTjnej37X05HHwZcAz8E7LQXJcqe2/
YnEgQaOxvs5yGh/ywdiCv4s+eHxFlHknZw1KriCGZKi3MHRPolnQGUtZ9SHMsGbU3TmXBxcbIDTY
LTgzcg2zZXE0y63DqdkHTTIB5e9sX7Wk84qsZG+bDLB6yjDQ0Nv3X9IzM+301liXtJfpaTNGO4k1
KQIRyIgQa5z8i2bV2UU2n88paiOjuQb7orB55GpT6tpO09zFBASu96BfByPu/SRnspeGnFGKjAKW
2jSrsnK+tDkGdFkb5cBUr2O1aYHJJs5mcpD/ktC/dq3CdDUbY/MhOavt0fZhzn2Z4tkLnQa5sfTB
lFHVlGZWB4jwdEy2sImClSaFhduXcbLqpLpaYbf3wHhXXkXLvG5LZTla4UVtFWBdc8Q9irA9YAzc
e2MuJW7Giw7DKfEYlFseJIUUNHQGdEX/oIn+q5PCYtQqoipp3qlOOqCZqugDy/bGBNMZrZdA0qA4
h0EelKS/XE7+ryB5VZCQv/575PWmIPl0824tws/+XYugckVnCYXDZ/gLK/1nLWL8IcpG9AE1QiKF
Pfv371oErCTIMGBZOOChpv13LWLBj8dxAiCLSJeYPf/OgPAXyRdliMh3aCpy6L9JMRQ56bXZIMUI
pZt67g6q3h+WXFpbZegXib6N0/DGYioS6/OmDYxVoznXL97cL2qUt2sXA0yScF4GnFna/a8DZinX
ciNrEwETUu5QdCCFdfAp2XbO/0It/uMxRA73JiZS2dFFVWWajKKce30xyHJSgTaw7elGspfgtpES
dAjJttG1JS+etnTQSfX0CmUPH/jMJqmVuzqaviLafF3NNfojmroPKuk4ROO6zgxmBeOjidW8PYWm
q5fDIcz0rZIQZueBzFwSGM003g8LstqdLWfwwni5FjlJFW76GCFsRO0nsk1bHTej2bvG5ACaQ9sP
Mt7GrOCbjTpixHm6DYL+wEBhX1raGZTIvaH1h9aKrydKp7abN7TFzh1z2TR01mCQjyvUnmFKzfoZ
hs2FFwPKgYy+uH0Ufk7sJVqZ5nJeKDPsT7TGlQyFak3tIH0V3YW+5Ee9wfmxi+4LLb6S0vKya/Ji
hcmL3xjNtKqSxO1za9u13U4ltM5qcN0owY0M46cYJb8jlxNP3yFNnBXSjQQYxlXz6BoJdWAScrbV
9e5RaqI/58mES2drW7OoLm2z3w3mBApH30P3uU6TlHNoCG5K03AVjS8Q1tIxT8PPnTZAw9W3xVCg
d14Pvg5cKIzzDWSVfWAXl53B4IGJ5T5Ko71alJdjOawptya3DcPrupNhyay1dPDLzj4CRrxBZGuv
pumVEnRrecmOtaztGeKf2S0nC+ZyYl+0zG20Qkc4a/ZYZvs55c9mugVhue2NYd1V0b5KxnXahNfz
YLjwbD8pI8S5rneHhrNKryTv+Zc7yZaDJl1lMJksxiJGnW07NT/mi2DS8g894BVQkDdqRZczGKGy
as53ywTs2NvGTolIZbuo1raUNPYKkiwx/wn4FEbqjAtWeoCqgJTCb53ONXv2jM4A2FU8pKl9Ezf9
uZaJkjPdWl15lMLIT4Zut+jhUyV3jxHmE7BnJaw+pGXek7FfwfW7QznqulXt63pqe9/p89437fwy
bINPqNhvowQx0glejdQwaGlzqG6k4GYKvSj0zaznEKVrPiKqX2VeXko+s6ydPITI+/RfTWCnHcl1
pjgxGj/tAks0OJSKtof3uc8s8xblb3S9l+k8tdCvKS2LzL/WMgS5ky9OMUCnTnKvJ9YeUIjeN0V4
+36Y+kXkoAFMG5iUzaKndJJNddo853OL1jJ2Nn458zKd1KP3emiBv6XVR3XS28sJFQRKUDrPNDZP
S1E5NhFDg/FJmdQfhiI8i/TQt4viQaz0aho/KMt+cRCA7afBJUbANLqey7YX7ZuZphldq9HySoJ+
Ni9eE1u0kBcZWlLnIoT2VZ6jm9FOj1h9AuTq3cn5UBf2NDiLrBmoGL1UMnbkX14HZ/ot6hgWaoCc
wLBW43kz28EHz/kmJz65xEnXh8QdR9GRS0yRfqZW0yau4IcNzs37i+XNmfZ8GVCtTJVAdz87Z714
mx0YwrCT5cALsnFd6vmxLGcvNZw7Murd+5c6sVb50XgDRYvaGvBb0DYnC9MxyqaWlznw7GE4REp3
KGFApQpS7AE0cFyCYm04lHhH6FG6j/P5vJv17RxqW/F2nXHeyJL5weO/qbx4fNauLLgdJMOnHq0K
JglZuUyBV0YSRXq2jcYQ2e7+EIoP29ifwmz6AV77x6P9o0ueZBG6Gs6AaBgp5XL4uZi5LJjZqejd
ok8gcRNeOVfff/PiV74qYk6eUqy1lx/Zhv/d1DxlhdRjIkf7SE8/KJTezJ+em8VAy9gYlq2Zpwsp
sWZwKWHHxw3Ky0UuvopIK3EtBtJnZq6fDSYRqEvwSigvZc6g9x/xbVjgGZkICxgGGZp2uiUb3eg5
EZvAM4evld5cLF3uzW22TQvnaAfxfg7jfWI416OTbevc/hS13QelzfOI7fQ1ww6CdETXHrA2yfXL
1+wEsx1qQ46wQw78akm+qE1+rBhGIxv+CT6qV2ImKvejr4WYZSiQ6G013tto7fQK9HNI4SEKhyBd
dyyFY+b0hxRS+SCn26EaV0ZfXr7/zsR+e3u/fDPR7GBbnrQd6qYqTD0q+WSzeda1VIESYjMqQNvR
uZHa9kCr/qyQ28f3L/uryEZDTQMzSPfSNE8y2zyw2HBjwWosxkenyS+rcvAbM/ogW38uzU8fj3kX
qTVyPRQpJ0FaC20laDpGCikaeWl1Weg2NGhonlVXruXE2CdkUYBR1nIqHUWIQcfPh/Z3RDPjOBbZ
VVUsGyaGK8ytvMkKr8x09HMk7zoJbWpOWQBYEL8TCP1ltnWq+gIWsWcuM+YwOTLY2l7GyoWLz0a0
ef8Volb2i29HUcCQR+hBAUd4vdaWyLZTqbMcr1Cc28jKL9WJjN5wzsw28LLA9EBSpStVG9ZLTNpu
VuGqSx9oUPtOnuwTTQexEn+ZJlJeECEVCJ1xuqhZfujGuNXMMD4wXHj10SrAhshq8m1hDesMaHQ0
mttlSa7nhnXZlCtUa1Huwc5AmTeoR20n2pgTWodhG+LSZawgTfviTcowswOVyCpS+HZ8tFrsIWpj
2/BGQ/4+csZzo64vgvxrbU3g4dtdAlpxVqV1P0XX84hoBf1JLyjRFkyHBMJ8fnSoTwKSXqdOvkA3
RS3aWOk5CbSTHfs5dC0kY8Ip8zoz+yKKxtyyv48ayXE7beqYWiBK9suk7tHNWAXL4oGj3goEnSE3
D/DV9nFSXA5xmLtS1FwwoDmzw3kzmNHGGHGjgV5khcHN4tQPUkX/p2qmc3Vk2+r2Xa7E1yQkFzG1
l1ct6e0wV+WqKbLLhFLAIUcSuWwfdhe2LQFYi7/bUK45jDZlGPsZaVpsqZ/jhC9q2neJOBcMYB4z
2aflmj3jp42hnaWNDZMg8EUgKc0nzNpXIu6Kd13NFfQBX6+/ki9BwS34K834PoUUIgLoxLG3tczq
WknyYxOQ6C7WjTSOhyyW1k0hHcXvKpn1hUt74VCXWFHgt112pIjb5yPVp2XMGxR1b9Gq9kmO98Iq
QEh15NLyKdCMM9Ng4UnLDrTRWRf2CMwiX+BMm0J1jgnS9bXkXImoI8XyJlS0MzvD1dEMfbTttyGe
y3ofXY8FpSnok8Jl+vIoKtLEHsR/Md8sODZbeB+Zc8PY/RPILn/qqPcG1IFXo5Ifk1reVL2xyi32
rdLu2hoTkkB3M2TMpG5cF2myN43QH63hoJXw/9vZq4Julw10D8YFVyFeLCTzOOyvA3ggdt1cgP3y
S332tDnzwjr3ipGfCVmE1ti5cI6+tUWeImCAa4La7PpW34tPHWX8Gehbakt3EuXLqI8+yhBbORzc
rBZmWdJaD6c1CBx71cLTLoZ+143hNa2aPR6lAE2D5zUA02wPOeZpTpdNrSLNEy2epYY3Jog6PeN0
4WA11Vtb6REWSvYGiiwhr7URn0b09Jr4SwtuUM9hp7BOhjzfGkrwKVenDyLUr4I80HGa6DJCd0DB
TuJTU5uZDWjO0+zmwkKjOiwQMzTUD459VRwWp0Ge1ixcUzJYQH8nqU0S6FlVo6aIPEf6FLGLGzOE
4F9eZsbstYq+j+d82xcQ9Oay92upuMQr616cqbIRfI7QTl61zGdMu/ts0UwNZMNNptl7P1y/HXGQ
nFCWQKxEGRz4lojmLxMwhPOKPLCpkZTZYGYruivO8m009G2iavuJ/5UcZY9EyeOiqWfIlWysBNxi
WH40O/tlnoTziUAVcGoA2n19K6qRjbhkM/2ex+g67uxbvVj+i73z7I0jWbr0L6pBefNx27KbTUmU
RMp8KVCuvPf16/dJjlF3saYL0uAFdrEL3AtcjK4mOrMiIyMjTpzzpYmGvXjUmha1WK2+TbviKbDq
dWERLGB7ur4ds75x9hMmu9G3iZRUPCg3hta/sgoPapQMjv/KWngIzzkHQ946SEToEPCRiRO2cRFI
aq2JTn/8KZf1O/g1oIgxburReT4jaetuLWugcRuuC83/OJSvdUfaaUQhxy0PktzuSsc5ZWVwTBqO
rd8sNE7n0mbub4qK9Ngd/sdkL0xvADBciuZ+Bpv20G79ksADyDyMupUZtzvBTNRIzoPkUalLuN6u
f4uZ9x8tNwWpJpRE6TxNtkgKLc0vetkBO/i5r/yt7apf0bXcxunS82/m3QMmBbA4IjOkZdM2n5Tr
VhbFqJ+p4SFptK0ZqpuQnldO8VLLdSLyn1QK//rQAur1MjhgEsVGyiCscApEi014iOsAkzCkbSMu
jsYAylAygUGiWyqUaawCQD1/KF6dgpqp0WxRwYpuhEcMPMp0qnKD1m0HvUUBRL0xhvjGNOMTYiBH
5OMOVe19pA0DJY+8b5J2W3TtNjSTTc/fSfp2a5EFlZ53Z5vUywLpkVbOuz6iiFVUr5UhXKM5fAoi
Lj/fONZlu4ZqH+WN4FglYOrL8B4NwpVF260wQ3pw6WdocB7luDiV/Gjx9yle7ga6s3WuUeCE0jgz
KDQ1W1Faknr/o8jGGuzB9nJrFP42j+uDKNL0FEWVhvLp4G5bssABOmQFDimbZ7Y4JfD3cx+Wr2Ui
pkOhWCRLXUdpLPI+erpEw00QZoVHkGw/Wju60Xgr603/tnDGN01KgTaiZGnmpIhBdVDIg0WmZXHZ
1m3L7RbfuL609WXprR15e0Px9tx2kMr3X3W1vh29/pWI30OpH131c1C4b8c83pLx3opaVu4iiiBS
Ebe1T1roHeL+zvTTz0rj7V0IBovMfZQp63FhnChDrEV1U2Sj7livqxwvcIJ7j+yzIOsV3QMwvafB
0ldx6R87jQlT9rCti9dy4r116EcrqrMXfy8YSQy5UeXeuEGd4U5y+G8nveuK4EfP/mVhc5vY78t2
4KVnrHWn2dUyTDNc+GoEMMCN7iPQhaAm346Wsy2phDdxvOnkYS8SGT10Hm2d1pzpaneV1NPpsB5c
3iOuU7+20uFVG7S3lI43Vsg3xdc8p0UiJzkZVKGN5PVohW/DkqS7+gxqfw3E942oGdkuaZXR7ZVc
O3ZJe8gHeH64hWodPvIguh+HYO1l3W3K4zQzovuUB2voQMYllWwbf9lHe+g45v47UQsRPmL2EGkR
ptqO8IQPiisWssfDYEHTVI17XU7w127r6PXBJLrWLv7JwL1aUvL3jbX4NqVETTYx4S2U3lkZGyTx
7GSYAcXDG6Ukk+vec6QfnoPd/0A/8L9QsIif838au4oIff/eJFyDwP36dDk1L/7G361B+w9GQABI
M51OqUx08v5pDTp/MMzGPxZ9qr+wiH+3BtU/xBSYTNeQ8WFwr1Sl/p6aZ6yQIhGcEYzckZI6v9Qa
fB59Os8BgfDRgISAGwAF867TkbchkHVoIhnThRJJ+gaRiP8qKrs6v23zUobEB7FT5EjTXZ7r5jod
5U+jrYa3IMssEEpj4Y7IXRYbJnYUEFNVq90HjMevR4Vxr5XeVam/1vOqfOcpbblDL82BcC7MrBvF
d6gvpci9/mhbOTiMZBPGNrMznDoJtm3IBMFd7Qe3EVR3kFIG4ydbL+BMNpyusrZyxUm2fboimQKS
jOlyegRd28TJJiQr8Alb3FR97TYLnFTTK5+PJfqobIbFwBx7dpkBNmJCQ65TdSM18ZESbLcGEfYo
B3kviCTz/y9y8ZK8yMK3//14vXv68sRheiZTesYQi//732dL+0PA9qmEgTT7C+f7d9udPxLQX6ry
z7oX5213eusGJCjAV4EG/4nO/Pts8UcKuDWB6BGjW79GFP48i35+tpjsFWwZ6GQwzQM9zKTOhGqb
aY2uraJOBo/CEFk3WpE6K7vpfqjjCMXWe0pLFUiW7mvlKQcHOcCDNObQsCVIwY/lKU5b9Q6kKTmX
pt8Z9af/qZD+fzH/iZBpveJeghpr21Q1Ap5Ndelo/MW/HU2Fdh5OEZBMjOai0kR+/tPRZHhAoCwF
mPOMQ/+J77AQzTJEv+3ZqaCf/xnE4cvCCRFG4P+B2AqDj3/Tg/2FpYBZ7N+T9WlUEk07ICS84GHt
wq0nDyFy4yEKU0XZ5IVrrQcLXtX+yeu9+iZ1IOisDODEZOJl8AGskuhym+9Uw9uoOiDskEIh+Y7+
EbrMcOeOFmSVXrIv4+qN0smrusmkjW1l7xA7kvda2N1n3biuw3BY/7oz/r/ANSWKCv/uj/8LVxSD
TBcxT/yVPz0R+PQfjDpAoC9wyzw5/8kmmIv5gyEmiNt+8rb9lUxI/B1IC4ASiRFsULniLf9XxJN0
eKZA8vPPcUIq/eov8UxdvlNFTR0lL+TlmeYFCUVp6fJ69JLMqh2/U0+wtMPFirhpv+4+ZvCmRduz
bfnrDJzPPFw+T19a4mydV4UQWdQjC2LjU2QrK6SA6VDBUzlSuXtVFreS/mtv/Zf2xBE8q0L1CszF
sYa92nrNWPKhjTdu/5c+yL8e5Mtz/KcR0LyAOIFpEWwm3Z1c10NDQhroRGFmE8af1eRrqYR7HzLa
67sndufnzfSXIdG8onELod8UvgoFZdAPraeeUpSECpiubdtfR/nml62AxBDMrFRoaLVM6iNxS6sx
SzL95PVt974eXGi3ZdhSo7jSFmqZwrEmC8IUNWI6YwDNpv0qC/Rq6sWlznAmw/qWFdN1gqV7QW50
5vsg90HERglcTL9M3LvN1JwSjaafqPEFG4aC3zde52/H3M5ht6/0ha80GbJ8/kwWcB86okwq6Ey4
XTpda3sSMr+MrsOwATWwhHzAQ4bAHZKrAPlh22QIJV4FRonYqt218jGKvPKpKZM+2lSZUxlb6Drd
DqF3FGbXLSilpybscm+nGLVgE/bD8H3W1yPgATn84RewW20CoPSfPPonzZt26JybMI8iYxv1/OHC
8ib1uz+XJ95EZEkWc1dTNZAGeUPdGxv9pKGDvK2V4pUeBd7Gl0QXZrTWvSu9TvTmM32F8RhXEhRP
pa0t9PcnJErPv8IBiQKQgUEFmPEmkQTRwMKsWzaZwVIFOJO80p36LrQHeOmGcAfOd2vk9Sp15AP1
xaUjP7cJJIkcEdgBTSTZRKA7Cyx6ZslurY3GSWduZ615ORR7ytuqrMatXlOnCUJ9w/OxoPQRHiKp
1F4bVm8uPGtmfgUvUMCh3ASisTxlK6h51FHta4wTHLLFR7NJ3Rvq8Z+QTo5uABdTw4vl6K4ZxmYv
FXW+VdxAgdcqlg7XQ8aLc8ydxhUmJhmYgYXd6nI3cs2ptM7OpFszGsz94Fj9u5FZ9YXA9PKbY8YA
R8PML6rjZNCXZgBjVVqlNtJt6W0sdzz2Vv7NAQUHCRuDJ6EPAlyxQ9wtuPPe/foKYbLhkiSM8L6f
fO8+U6Ku9Ebp1laOpcKr1Vwo3b4IUmJtPw3ok0tkGL1SjiDGuFXV+2Q4tuW6cQ6ysRAKRei5CLiQ
mjEWCzAJxXWGiSZvmyy2lMapHOe2bjVlrQTGO10qd7Buh2SUbnSDMqq/cOXPLOzC5MQ3Krsskyqy
nFvrdVx8UtQHO3qotIfrn+fFzThZ18Qzusj3QPSazq0nf+5ShgAOXXx/3cTMOkjeYLAFccPmTdHJ
vEmho4GL5SRJ4zr0EDIHNtJ79y2Ag+uWZk7ThaXJR+oqHgXq6PsnMDI7BASBIvcfrpuY8QORifJW
Ju8DSyEWexa+CnQS+qQI/VOXN/6+HYsDRelqm3rmbeTmw13lQ3Z43eTcqrjsQXaLVxfdy0uTbTw0
dZHXmPTKfTF0n0rTevPfTExcjeLRUGQFJkqKSSvNKqGeMZZSyhcpLO9FyGIFhE50WOyJEWjCmzJ3
G//EQXW99mhTI+A6B/G8S51bu3hX29pC4JtzPXo5kDTzYn2JN21gPUJNEpOeeid7qvA6qbsPQCv8
xv79tDN1cQXKCxovnX8yo3Kvd0oLAD/pF4y8eGyI/SOvZIICHTZaw5d+AClsGRgtRpTXZgqwYNUM
8esWGQ6EMiW0iK8vafZrnVmbOHoSRdYYZIN/Sngdq01yVEr5W4LESuZoGzdUVmUFP31nLQS955t3
EmgvVjnJAZXBbKXIxW7pv5WLel85DeAJ0OcrX1U/whHKlJTBlBTjDU2zTqJbP/7u+TdJ5a4D6XNX
3iXB167VGQuv7zzoerqMHhuj2k60rzRj32f1JrVBFaEiUg6/EenOv5D4gmfBoUbdyUZdxT/lnb9T
yCnYwk3PQLKRPF3/OnNh6NzS5FbtjNpsDLryJ7+5L+X8VTH637zygxf46kpqqj9rFf/6TpuMwZMz
CtejWE57FKY4aJ4uF9Y6jdRZo+afmFVjAOOmyn441WdlLFfj0HzSWvu9x4O0Lz5K4Ya2sxvfh3m6
8kuaWyOjzinwuXuTEgr8VCvb2nnG0ijmzDV28QMnO++GjS+XtkPkz+AWk0kwXzW9TDF+HJau5blw
LBDAoHmoLUCGeLkXgdybSt4oPtJwcblpgH2vGl1fosebi1znViY7Duumz6hjzzEInqqGGXrpMwjn
Y6ImC+d8djmU91Hagy8IcPflcsK4MiIex/4J8KGfZ5tWXWI9m/s2gNz/skDN5NJCIIdjV7YspZbi
VeTAHFze/04eYz0TU2p0aSlBT75Kk9VQUASjf3KVe2/QbhjAYlI6X3h2zy7FEKk6j2KSs8lSsiBP
tZwW5Um4vtQ+5uPnLl94m8zaoIdGTQQCu+cq6nkQUc1MNoPQ9MG93bmjto6qfWgUCxfjywcQJxoq
kX+sTPZL00ZWWPjBqVdTeZXUurqpTM8/jC7MCGjZ3Zla/jEPOqaKjE9GVSdbTyv7hV8xF8XOf8TE
yXsoxlzINv3T2DP2U8Q6SKM+0FbBwDCMDe4CRbilIs2sTZAeDOpSakDW4dIb3WCQkVniEx6SoWVc
GdkTyCJ09fXw9nqInj3BZ4bUS0NGbzZla4mQ1DYrSXsyqAtxSY3DkvbnkqFJCh+KV0vb2/4pc97V
yIb1NvN22tHOl6Q5Zz0TTjtYY0RbYArG5m5jyoRCyimVHrzQ2pbDgxQsJQCzq7GZohbtB6ZFJz4B
d7fWlVIYIALxw2K2PwpfOXa80evFSfLZyEf7gJcxVQBqyZcfqG9SySqrIDi1mrkC8Luxk33R3aVf
Ip/yR3rTr+VwNUKbke6Q0FtJC84/s5s0yyCwQWOU+asptUzUxWFg9WKhzkOtPfi8v5ZCydy7/8LG
xDXUkt5tb2DD1KU9WbB1NIdgm+9qkElDUe2l+BvzSdvrjj+zr1DzQBKsUGKh6jAJLY2ldiSqXsAo
RXcfQhoIS52/cGvNbh5pMGboVFHKuvx2rtXUEujZ4OQ2xo6nMSqO29ItFvKe2ZWcWZnEisaUwrrX
0uDkwx3SWMUKyovfMEEVitl6BAPwQ/ETzlLGDAACiLo6OI32XZOWO681FyzMHCgeqlTXUXiFYs2c
+ICDbr1Xp1VwKuXHQL3r+uytL7qs8UJhce6TEBoEiRrAPU7w5UoCza38uDDwZ/O7nryVuocaev3r
rjXzKKHZ8tPG5MhmFd2PEF7Xk+6PzdGLtIL5Sz0Hnp8fk9z6EKIgdS/bxX0XIid93fbS+ib7WI9y
ITUttiv7jdM+hsan2vlx3cQE+/ucZ1+sb+INox0oPSxawQnwmmLujRtzWI3tygX2qn1PhmIF6bve
dMzCou+5tLlzjnK+uWIDzlwRosGu8TstOEUNkOMUyNuHIJFXTvT1+ipn7ZA+wzutseRnUbIzO3re
2JHsGyRRH80eJVXGDt7L8tvfMEKjB94jMgzYwi4Xk/XIF+viUtSsGz3aB2vFQttowSVmV3JmZLJj
ZqpIvjZaXIgD47NGFbw1SxWSLzRm10GvLzGZzpsD+iHuXhWekcs1WZEuJYVKYLX8GHnofGPWx7hg
Bl5dcoWZJIkOgQMYGgoHQcxwaanX9aIpLe6NUmGoR7lXw25tBs1G78tVsohrnguz59YmkUMZXLdo
QqyN5cb6IAa0y/heATCir/zqtgmFZPNDlxF+ra0Y9hjQxbjuLbNxhS4aIzv8R5uWptIe7UvFIkbC
2pWBarfMdTN0iJzLrb4Bce2u4oIxpXKIun3m5tWCs86GljPzk9DiFKpSK2K7JagbGkRxXelhsQz7
nM9MKivUweCHEIcc+Mbko46Jb0vwa4oAXa8kCY0G8Kb9XZh8DAQ1VvmBmf7sQFa0oZ+28KiZqV2h
xyQEBQQMCRbeS4dqZJOimN8Ep8chq1Y+zBBx6yN0cmv12k6zfuOddmFOnKSzEJMxApXEJebkPl4Z
1n1cfh/Dx+s+M/fRzpc0SVQBNveW2mMjb49Z9hQ094OxsGtzx/DcxKSqYUu+XxStMAFj7F2qMpNy
Yw/fK2XB/WfzRCQV+DpIdjnM6F/ul+sqLWwK+H/lM5wXBKvMe+shwxg20rfGz09yinZx2h7qKFqY
cJ43reKXKrBMMqCJ6ZwJEyUTV3qSe9rBHOHHczoo8wIlt/eWHMOd5hblnvoe0sHoEOzNJPEW9nn2
3uVdQyfQpikIeO1y/aGEQrKsyKxfvc/MIdtFDbxprfYtCco7mNpPGrNpomyo5fI2lvZtdwhSeaHF
NOtQZz9iUomR6xKeUL0PToVy58CpIVf3i82y2XOo6+jnoE0ghAUvF2obFTqVdUYCVSqIyLiOeTBM
L9028WgcYDbWV8is38pGri9c+rOurJMVomQDye4USmB2TFq2MYbrPJaPSqvvQ0UZ13ZqthvLM+wN
zPvD4foJnf+sjHnzCCGqI6J4udqG2dQwbgrCuiHdNcVD1N6oGsQo9U6RNg71yMZ+dCN9GygxAHR5
2366/gPmLjYdfS4xbU56D9boIgx1sMM1ZiteKaF7Z9U6A7jqwtGddZozExOnsZE+N8uOJ4qcPY55
sR7lO80sFvKcWa/5aWRa9ip9VLosHyNSkn8kOw2jd73VrJIquG+Dr3G84CviyL+4qCBMZxDOENzQ
EycdXVcvBydnTclxHAboKY9Um/1k4daddUmIZFFjA19ET+/y67QKTEKuiUv29rACxoWk0+fYSDdK
sHzuZpfEIJ1p0vmibjjxRCUOyyHusRX2Ngq3KOdmPxhm2hrdUiibdQgoCeEGBGICzuRyVQ4it3Ve
EcqzGCJ395s/7FS40Y1bJMLWB8fO1zTbgpq5TnMNRSTs7e2uG75dd/ylHyH+/Oz+TWuLy0Th4IXh
k1+i/hQcx+DLdRuzTkmVSBQBAOA9EwWe2Ujs3JeBcAQnGHpXhn2DmO/aL954/s5CbH1csDa/op/W
Js7iuREybSXvdAO+nhKqzEqB3fH++pJm48XZkqYpRarHkAjy7Wq1WJvuZy//rZN8ZmESkSwNeFNW
sWmMq9XmWy9xt74/7lDMXjuP5egtRKcJW+OfD1qKW/98pEl4anorLHsXet0WWTG1fx1F6OlVr7Pg
IFpBTXDM+yxaGfLb0EiYUW82flavPDwyWoL8LOztNKhEptKFQcLKfcFrYt27brS6/vVmXQT2ZGA2
AKyoS106PVr1jm/FA1EyaH5UjTUeRtP4mPZatpAzzQaTM0OT01V0hdHHJpvaR08K+g0xOr9+gspv
Wy0sacnSxOvhxNDByGEpHRkrVLMjrRtgDpt0SVtr9uucLWni+VBANblWdwSM0RPj79+jgOGX//Z9
Jr4/MMielQ02Rush8TXGHL8oUbL9b0YmDg9GmCFZRKxONh8lcn+AOFhM4ua/CiwsDDCJ99zk+8uh
XiV6j6MlSrzv0hFSsx+D3J/qYMHR5j36p6HJ59e81IeRgB2zCvM20b7bg72VYJG4vmWz9zA6btC6
6tB1Tcea87qzskEl+e49wwLFpVkrkN/ZKlSMbRkHyq3tKUuj7fMr+2lzclYzaIRbNEYCmjNPsjJs
8bgcfcXrC5u9oUA5AnEWs3DTgJDLns/LfuRVkf2IYm1ltjd68L2V16W561P5cN3a3JLgw32GviM9
O/UKBmyb0Okdav1+Ku+LTNIZfg27fcUc6YKp5ybMNEOjgShGh+i6AtC/DHVVE5WNDiYSSNJ4U8Fs
a3NpRfG28rN9lu+deicekUgibSMGXK3x3rCad3UD+aFcryNJjlYjA63X1z93KlD70gCaqUDJp2JC
qt2OTganyCkI+g2pnJL+SGtp1Tfb63bmQhUEp8CKaJ6CZ5wcii4c8rq3Y0iX4EL0ftAEu/7vn/Oa
83//JBSGvkvlSUrCU5aC7DFXmoK+q/chH5p1yQWZRpvr9mZf4GC7Bak0w1twUV1+THSo9GKsxYKc
rtiVRaTvxgjyyrBncNHLVUQVY8dbF2bkrHL0eD8ODhjd6z9iznkFvg1oGGVHVB0vf4MG+01mmCxa
8R5VT17TCpPMx+s25j4c5FVMUjJJQpgRf36WMEbp2NSjmoUnSPgfKl77K+Bh+W8EM0IyM65inhVs
8aWRIiiGIRvS8FRUKRoEst+uZdBAmzbPvzIXzmXtMC96fWFzHkNL1oTfiYo6KnuXNqkLl4OcDeFp
kO+86qE14nWUfVLcZJ0kd4OTLSxRfIvp4bcEcptZXoggplMbQezQo/BhHbND6zFHPLD5FKo3fQrx
p/tGyd/w/lzwjlmL0I+gZAiElKfa5QIzTQ5iKTbDExLS5DzMofJuGep1pnuUTC3IU/uPhWHvrm/r
ZJ5RJK+QjDP5wMQBvUyaWpdmKyNPcr/3aFR8tXZ6vCmSWyVeN1/c71RoemXt9Kdi2KP0zCRCGx1H
E3Zu4C3eYjn+pefyQ3jTQSoOBgss9eUP6QATxrlX+CcHKWl5o6QLDjRTGsbAM7cbixUQ50sDgy8X
MKOBk4w6nhx1sBlvpNJ9A8E3SOqHrv8+pPm6K4u1JrmvhsZc8KiXDox5OpOC1Z5p4+lIQpFb0PWP
lX/irll5Ubnq6Mi3Srmu0fP4RF9xwd7LjIMRMPII4jcEkzBRXy4XNtm0TJvEPxUWmtHt54px5rb7
Gps7PwkXrqU5W2JSEckeZnbBGkxs5VLiZx4wEK3Nt2rybnwvWSNQ6BU0h9f99WUM1Wm7ggwFlgYA
agqBchrf8lHS4v2h/4hCkqj4qETBgqu8PIroaRI9AUwgOUSsvlxOotTMpieUguqA9kjyUPSwND4N
5pOUflc/ON3Ci3jGMzAHi4DAWou+8qW5ErIpoxroWWRdTFdE2mjuB93dqdHBzhwSqm/Xt3DuIFzY
Uy/tSSBSghQN4ZNixrvcVdZtbhxi39rbSvuogRv2+h9j/Vk6xEG9WqpozNQrxeb+XO1kc0vf7jt7
oGwi+dKNZfdCdH7nWvkRkpcwcu+cxthWuX3jdvVOlbNNDlkJb4CF0zGTEPAzRIOIWSUY3l8Ml8ku
rCaismI6/UGt1bUufx7CxyEO9lVcrTXt09B4q1ZbujtnHJjj74DWpl5KXjlJRNxEVlBrjQlz0BHa
EJbQwqHPveTCM0UJYPRCHJGBBOqLUx+mXBtAzQPafRy+yXtf3uT+sI5Q9PN1BSbz1YNxMPcj+ivS
KqsWSJxmwgEUmhTfEYqhEzfVcxcBooBelKqV9VXpq1Ucvi/L7ygmhuHXBV8WkeXynuYbnpma5FS2
1ei21GGq6J5CpDWNVwEKhab3FuJ73YRMfJdlHxZsivNxxea0yqKPlpLTTOG8Rii/vkLbJshuQ3ff
f6nLtz6khPxHd6ig7RcMzy2WFhJVF4qePLInV6Tnlmx3z9Hx45PefpeLp+h7hZKUB9ukXb/XbW8H
k9j2ulWRWE1XixYJSZeYkOQxcBkt3Ewpm6HnfdyXW1HYhbWNgdxxraYLYXCi6PyciiDo9dPSJHe1
o2pUPVFHS8ZmzRSjVH1IS3XLkwsR2FJZZ1K8HuRbP/ffqGqy95237tD/MsAHLKbAKTGJwjl9Dhtn
+XNfuWMoi9W2kqSsS6mD/coCIGJq4ZJS9+wR5U1CBga8Ai+e7OzgVqOfKEPAKG22RmX3Js5fowBp
WDeFjso7nJmKznQtcsdoW21Fl1CNo5MfjttSdR+uf+WZK491//wtk7031TbUmoy+XErJMIfQwnWe
Iqtcmaa1GptkFfrBerG6PRcLz42KPz/bbIexLPGcJwYr0YOTo4GSWju7+/4bS0PaTvDe8QCcbnOV
mwZDJA7HdVRuSnuvNc4GTbKNrZffQ3sz6to6bOSb60ZnslmeRkJ/nYcePj15rmTwVZqyr1B7iRmT
aHNdWiea1izcYnNn89zK5DJRM/Qwio7iiyrF+9pXb5riXusoPCzhAGYNKQRuocEINctkOUlvtI3b
SLgHhbQtcD4kfgzrh84BRDDAsxeyvNndI1mGDIkZIOo9l45Rj4bdFZnOFNUAQma8h6pyc/37zC5I
TB6SHqMUOy0kRU0FklIihicFnEfGnSJn8M8eF6uLc3mGKrphfxua7FwzSOnYC0OKb5ysBG0SX4VR
sz3QJdgoVWuugrHfyU74lbLDp/+2yIl79JrhlbW4h83xJhwRPXmTZ+FK8YYFN5z9XHBmU5KiDwzN
zuXnsnNmBV2DyRnyqTXDOloybq+vZCZFZraCSUTxeBL8qZcWtLjsYkZFmHxQ0w1NUpdM2VQ+xnWw
y2k3W7/G1vrnVcQsB3qCYOgxN4lMWlxE/GMmB8J6O5hAYm/qX++kMPt/ZmLiGIOktSFjnMFpqN+G
bb+pvHilDkuj6LN+fmZl8mk0I5VVqAmZq/yRsQTLumecY8yfrn8e8W+Z5gjna5kkJjnJLowDrKVX
ER6Ji23R30b9qz5s1nm44ApLK5q4QuKkNISBlZ+avLqzw+GY+d/74oMalm+vL2rWEDwqQuMIPbjn
Z9TZ7dREUqtAV0hqKQ8bvXhUBlgI5U3vlevrhoQzvdi9M0OTPAAYV2l44rlZKTm5uSJegI7x2U0h
A79uafY7MZ8KDMoRk6LiIJ8tqUxyxUkjvhO8AOsBJmW6hO/rkLaanvk/rtuaPbJntiZHSAE42o8h
uBBLr8bX0NvL+2SwX9eW8r1E+wgq9OGLKY/Z/rrZ2a8G6w1EyySsjBxcLlGp1ET3EX07WXKdbS2P
WZEsdd+lqEatCj/sfyf0CTFgmMUE5meyymqUBxhRMRdb1FqNLOKyZ8ZwwefnPITKNSIBgh6I/3G5
qLF0cyvP4z+hfpzhWrtfjuJLRiYHK4jspLUFyiZSjrWBNB9M69kSP8jcVSEGJ6j0UcIhMbpciZsX
YPMdah2VpRXvlLaA/Q8p+YUH6EzvRgfU+9PM5LOEXqPXQ9pz6zpOdpOGhQbWLv4cl2Gyi2MHWb8a
FSg4O5tt7zTm1lUjedO6kr9J4XbctmOUrLrY1OA0DByS3xEuVtNcHF0Recz05J//zImz9p5q/gkC
Qow+MztQA/W29yCqgJLZ1o+Ne6s50ZrXXr1Y45r/2kJQDYJIRsQmO6SgFOs4AR2tasugtT3s0ofr
B3Eu1lCp+8fAZG2aAZFNMFJlIuG5BWJob0s93VpGm1De8ZEpCxZO/myqJfJTWyFoi0rvpW91Ay07
byAbNvLc2eaNlG2STkbJLe2ibaSWcE42KEKmNo86JC/yT6WRLVWZZ7eVSEDGB6kzUeHyN8RhZza+
q3I7KZ+ZnXTCcuVHX67v7FxkpVrPeCYgY1hIJ2co9WACUd2IJqC1kdVjoVUbiZc/CjPZk1cttMef
q48vfPTM2mRXFScz5VQj9gSqvIOFTh4GMuXhnibQtq3znVSiAT6QlDWILlSH60udDRcGXC5UY+E2
sCdLhT0x91OdmJS2+9Je978TvvlW//z7J4tzW9SzYHQmcXET2FIR7wiWkmMRNl/s35mJiUdI/SgN
VscNoRdoy6nBTlVuq6G5CRFh0R6NfrWYvM6evDOL4s/Pbvna6EJJG1lUqH+Ne8leOT4c0RH0UYP/
PVR21z/RrMefWZvcTYksqXY34o0h4OURRQhxaTRe+RuFGe50HbksqjIcrctFuYrdyuHz9EL0VIRf
YGD+nYkQbg2KwsioMSHBHMGlDS6GqCkHQtbob2jBvU9R1K7e90usE7NHipcSgHBRBiZxuLTTAKOI
fZlCVwxBdp1l6zB5P5oAdmuU3uHdtrUOOgWfEkXQ7IfEXioOz30yCnl0byG5pP83+WSKWehB1vGa
N9QfMUgnmigNpq/7xUyU4t/OpxLSRrRSJ4vUtCSQ0wwjZUtLTUMnutnHobahaIG4WLbq0oVYMXPQ
BGcn8qoO3JzUXi53FdgIJJkKXWkgcOvQDV/riI6EKjSCg/NoGMGxkY+1tdS2Fcd3crxBujKVD6Be
hapuEqFKySyLxizCU+lQuzNN6X0VRHcIDrubVLbiX38qEKyAtAMIhbdkyj6b6VEf6330jMuIaVHm
yl1nL9RhZ8LHhQ11so9hyhCAG4anmgbloLvHyEJrtb/r0K4P7M1veInoU8CWRjNk2qV0O3I4zWvD
E7Kloo+f1KvC0P2d6srxDtWYJ6nw4I/uze/X7c4cAfC0P+1OPlut2/FoS3l4kuq17t3J9lO1RCgy
Z4Jlob0mKJRevEQy3liyE3fhyensO89FoDe9b/sFKLT4nVP3gyCUgQOaKkzMTdZRmW0jOx5GLBWU
zvfMWpogn/NvhgsYeEUQzSFpv/SGXqkMBiSt8CSyRCgagp0JAjN1317/HnNOd25mcktWWurycAP9
EMTQ18Q71T6oN0GZbPTw43VLc3Hp3NLkdqTsVmjlwIKsYSe1ZbqKZfljbxQ0+xS0orax9usjjTrs
bT+3cBKY0Ivpctipw5PmPBnWnQkVeuGvGLT5bwsT8fHs2nesoa7IFsMTtNN6B3OSlJ1EsSd6jIpy
FeflQryd9e+fy5q2SsJWM2rL1fDvkS6t5VbrSnA8NsmP6+uauy7ZPxqJDC5RjpsC8UbUN6NUckHG
pCC0rOQT5NwHuStfhVn9tWh3rfy9/G74lATHTF4idpl1F5ANYFChQwN0cLmrpduWLsrBINVQ4rWq
PN2YSsoYfhivcothtREOp6/XF7xkclIPgmjLHYUI/alTlNdxQy6CTLISwuRRVQfknba+l/1GzBf4
jb9XOQkj8HWmeYtc5CkyUUXzTW9XJlq2yjpFWpV+fJN0bbRgctZ9hPgpD3W4bKZ9xXyEMLYUIGI1
3ja02UPKk5W50EiYNcIMthiOYsZ3qsXbSxUydDJtGL15ArPpNw+LbcvZr8Wz81ltk/bS5HTHOerJ
rcyLL+jUdTQwXCZ/cVG2k4A1qjequ5ABzJ+GM3uTYx5JmZ+mBfbyILz3CrTC86M93inBrlWrreyq
q0Q7RMg7Lb2vZ/fyp+HpWJ0jFTJEDhoFa+WQ6swomvaW5v+b684/bwVoobgyOW+T7bTrxK2C3gR7
Qz3cyo5lXEI9tb9uZO7WhKpRFpNKXJ3TwXno+6ygTjASGsopKuPbVnefrpuYW4cA1FFshfYEBu3L
uGGqfkfVBRMRGPkhfdJRrFoCDs3agECJmQJ+8YtmdWokWWMEARlvfZSY9EuGchVSfb++krkMALzx
P1aUy5XYXgtXjekR58v7VBvRFIRZLjkakrFwoTyPCk6TmXNLk1hr9rEL23jNRel7iI3FRrLqAZLd
1I3fb8sgLzeeVlv3sgSjYqEn5ptQje+rrvtkdZa/kryx32eKF6xy3c42/hAUSJE346r3ER2KS/uD
bXqM2WdM1lea5xyKMGC+L0AO0Orr5lQD3Ye6k4dQ61VLLCvzn0qIikFmDRxv8rR0cw0qGurPpxGd
KSuut2TugbV0WT2jh17sIOO1vF+F1syU6ExzR95jHjBnI94Bdz462rBGQknMgZjbQQ0f1PidqgvU
Myiv8t43w0clLNat+UZLvzShjzBcdqi6V/AiJ7YQZ9rJ6oMnqWsj3dbxK5Qp6R+awe66h82VazWR
xEJSTKucnOLSxZIQhgnZJxs389uwS+6DFnTvmB0M/3+Tdl3LkeNK9osYQW9eAZoyKnlKar0w1I7e
e3z9Huruna6CuMWY3pmXiVFEJQEkkO7kycQWZ3aDgV6nLgdGvKgjiwwRaJTL3qvbFtPkYxvDYg9z
LDtBPYsbr+3qsZ19GHeLU0VPqlYDZFvvJzolFcEgMjXYXV/+lpDl7+eO25RYSqYAs91mMRVe6ulX
YW5kT1YfPHQmL6NxgUngGybreq6hLw18w+kxwSQzUdx47lYfiTMB3Bqitm5nIYaAMbNBfQr1kuWn
NHy5vlNrUYJ8JmX5irOdKpOhLNoEwfZk7ovhME4HcDpkt0m3oZBrNv1cDhcjNJJpQZnwEMnarSFg
1jEJQQjaCBbqBj+hgddXtZa4Bh4YxACAHeEC8KfTMxNjD2poGVwhRWZ0NNA/iwkepfDYtnbSSEcE
+YOwFTAsnsKXx+JMLHdmZSBIJRuRMMF4MRM0liocWlIxzHeLDNIqFtUnifRSvYWtXz3FM7ncKcZj
bGbpksRQgjsRyCcsTEJDnIYJcPCor+/tqix0WC9NPKhQ8wmTuUWnyazhJAfjkHVpQFIJXfnZsGuD
GAnfLfrfZcu+bOmZOM6CJYYWD2oDBbXCD9SVQDTgl/mG47zqAaIRAtSGwHZi1gPnAWJCuKqVE3oT
5GDSqVRFB2ZSiX0E6LjOweISdh6mKr6ANLdoEv9v9vMf2bwdK1idYzoiZI/ZfTC3u05tKZBApDJ/
WfHfZLvOFsrP9I4GoSkrAz0fAqIghCVZ6fWAzT4UKcv/ApeLGR3gUlo6nlBp5UyQKkVlU45IRB0r
raZyBcZhcdqopawq45kMzpqwHuyC+SjhoRd70nUmnfMPvUlsDOkhKPddP6lVVTwTtvz97K3EdZhL
EGknN7lRvUpC7ASa8VO0dPu6mPXHC93P4FQBy4BocrdZ7+uwixq0pFVKQ2Ytu6sC7Vjlh6Es90LK
bqviUFk0/74hdvE6v9w0cyF8WyhEAWe4XN7Ui4WRM4itg9YuE4PmlQ+OrW54nqqMKMuUbJQAPVZv
Ye5WTSmqBEgwI65EO9mlYAzt0hOGKRuYqpAb1IinaT8GYutdX9+WFG55gYQ+50ZepICvlgpGNdtB
iufrupRVHQESZKFJxewCvpII1GefTQ0MjwHO2t6xFrJptlGLX87/y0GdyeD0UK3R3ZBPCFIw81le
cvMaZZkIIzdHdEJP0v9zSZw6dsiz6XqLJSnBwRw/JDtNt1pe11cEIi1UmpHdxUC5i5uV9pMWKTNE
iBhnovzWQFTWPSdF/hcqsCTigadDTdswOUWbddWIxxG2JOsYoAr7OVKdf3/85xI4JZPDRElluUW0
YPwoWyAegru63vRu1lQZiFGgqJbpe3hdL7dLiCchE0aY+6Y9oBN5Cm0zSW2Udm0V0dhMp+wk5TtB
bNwifMyL2yJoNnRi7d1FixuKQ6AhBVHO8oVnTyFmww+Y8oIDU6HgYLAH/1ivOr2u2UWs20xL/b/Y
1zN5vMpnVmdhejjsVm7u0btOlb46CeW8ETestdKgdU9R0aUMziHUvC7XVYdZnOUTAod+qOzGOFnj
TKr6gKQamAAHEClGJskRvymFLUygJ3/ut2YPLCvhL/f5F3A6GidiNRQzvsAsXvpGc1luUTPZ4uRd
1aCzdXJ6WqZxOhkdpOiaGxvEFDfs8tYqONuvVKwBzGDZx+YW3f+wkaNQbOjg+hqASQNthoYkB6eD
gzwIWtohxDUD5XsU6iaNKonZf6N4f4RwipeAlaEIlsZcJITiWj6Y2o8uKDbUbn23/gjhXthUawtl
ZIuPG1e7IMTA8knabSLOV6V8osRAzwg+hCVEO7uz5lAnpSnC9yv1GqwfPSj02gHklkwQcvf6rq0+
D2iqXwZ3AL7Oj8utpLKawwSiIkl3jDfMXSRTudPG0FH/au8AuIIyL+P5eErfLCo1pLXYUqMWaRG+
L7DzNt9Ieq/ZpwXV9V8h3KVU1E6D8YLnZ8mxTiQ2YtrcOBuuouYFuMGULUTu6v5py5hCpG+WDoHL
o4oNs8E4MBGqrQsSEpBdQtFBE7mClDZ2YakomcRjvpGZWWtcVtAp/Y9UzqyoUV6xrkH5ibXNQW4Z
1SXRmyVQW5WFwwZrb8yDLX+og+VOsfUT3SG3GLd+oyf3LE0OivCwoJUWRpnryrSqt+iBRb0B+FOJ
z18DClDLzDLhdiP7lhpeo4bURMX0/yeFW7yWte2s1RYsmohYD5VSy9fnrSz5qh4BZ/A5mxJtsJyQ
MSzEHJ5uelPKGF1bfgQiqNesmbJhQ2HX9+y/gjC07FKBghJNQrMgJJ+58nRQD6LREQwZ/JvX8Z/1
AJZyKQZBpJi0A9ZTWZMth9ZOV1M726QYXtT9i008E8NZK7VNhAX4AnaEQHZRkL1H27yVxLTvTkvD
IHo+/sJ8gVYSfA9gK0ArK2e+8iBNRCHFfY/E2+lRyrGmv1C3cwmc8arGMaqZiGcrGp8i9mseTn28
lbteUwJ0jywD89COg3Lv5enIZZWaILuGM1oku6hUd+izTrRoQwfWDgfYTPQfw3FfyB0upQiC0YZ9
mqQ3cTsT8FA7KRAAqGZIQkGFmpEk2TictcdRW6ZYLr24hqYuyz6zYwq6fRUWdCn6f/qYFP0c/AxZ
bFCzHkxaWRgtIAfS37zIwHVhHsnSjgOu8kuhwZRZ5jDm6Y2qvlWFC2PqCS9aROOm8q4/RKv7eSaJ
0wxtLJqpCJv0JhhGd+lBjQK3MQfQV+DNs+ox3InKljauy0T4hU60ZRQ4pylDPcqlwsb0pq+BmUZh
tvSqTsn2zEoxkyqdRAfBuxOnib6RRV/NdYC25h/J3Is4l8FUFaAXvZmbGS2+UghE8XzqewmjBSnQ
YRGRMcmpSb4D2b1h79auB5yTJYcJYig0PV8eaZGhNVYutRRTDtLXqZjnvTqnb/GshxuP8eoi0Xdn
gWgFI4mBhbyUNNeRWWYxPFVlrJwygMsd0SEtXe17q+jHoXrJR8tuzZ/XFWntnpxJ5Skk5Dkwh1yF
61pKp6g7FpUApPHTFB4A1NzYyjW7di6KswP5KIMMc6ki5ICMtIC01c2pjUMUBf3ra/ocdsqbgnNJ
nCkQsCYxXdBZTUmKOHPqGACjKf8FgFsaIENlDG4qZkSdUYcMxrc+95LpUI4frBxux62rulzFLx8D
HA1oD8CvAtjD5bn2RpgbUYnUrd5UNuZbTXnlXl/vmo5i0sg/EriNjVEaA5kMJIBz1O5Tw8HGbgYG
6/qJPkCUCeFrfmliEgMDPmU8wYeONC9DR3opopkIPmcQ2CMbSKlMMun6/ihkWy3bq0p6Jpq7hGYj
xWXAECk0mSvh/Q4nYuUNyOM7Ouqb1DzLgXw9sD8L5WyVaeQaXHn41ZHlA79K9TB2uzbF7EJZ9FrV
GycQWlriXZcIG/Z+VVXQbInKqYKxaF8AwkFiyKG2QLvCDzP4HYYbF2P1Bp79PvfEVDGm0qQNEHGY
f1M1zZ1ReFpUOmCH3ljIuqBllCXQnqi8c4YwmVNrymZk3FW5dKaMYWCd5LHCFYDHv677q6oBDwyM
UQtbHI/30NQEnuWCvutykS6FXEzfduLWdGpFs5utFpDVm3YmjVPESGlTFCixgYJ1CkwgP8Clr79f
X9Hng3Cmf6aFNpYFHo7EPrhEvhAmZTWoNKYuYL52x3oSBI55YOC0f8puhh17E2qvfTH3ui0dc5Pq
p/aUqN60sNJhlIdntgfguczKeYlcDMtLHvrd9a/jnID/fBwg0EDlIXuNR+fyNQvLCejqeBB9THpu
6DjUFVgpUiCiq0gg8hRUJGW9iFn1whYeho88P0WDpWtJTmC4Mxi7LkVbrE6LURpFP0qI/MDMx6mV
ycf83Tg0qWdJbqzS6ffkjRVVItrdxs/Rv+Ss/M8XYBbg0mMEYmeeBUmV6yZNY0P0My0bweGez0Su
JYNWwRDtr+8zz8rxKQsvAPK3KI4tJMSXqxW1GuibthR9uyTvNXl/65339q0ihy37xMN/vkjilLrt
YVgUMRf9nAy2RlJSkuW/0KJnhzvds4hKRVoTxXbjgRwKcq9h9i3pn2f798aa15TrfM3cyxtnRqF3
Gr7kDRhIfMRJInvvnjDa2jeHhBZ0o0byWbLlr9q5wOV1OYsSqi6su0L5j8DONog9DMSu6bK+wQkp
paO91YnJ04982W7uBiVtKCthj4M9ntzv361b7xDaVCRPu63FLY/stcVxr308Gn0/1YugwbXZsXLV
Pc3t4WQ/bBwbZ7Y+VwQmlaUgKIMck2f60JK8Mge4735Jwpi+R43TvLLHFHxAAaHoYejtn8mv6zLX
NEVfKCXRNbTgrbiDy5KglJt2En1XE6j0iOHPh4fN4ZJbQriTQpkOtzCDkGxvkenGwq2gYkEs+/pa
eBjW5/6dL4Y7qMwQ2kmW8KbWqlu+Zt/UvfmSWA/RXU1qw8mOZUkMIOkSpzMdQETUv1EURMogeATl
qAag0uUtGNEYrOTzKPl2TjpANVSg/MicuebbrU9TZeNlW9MWlD3RmgQEsAjqiktpSNSZ5hiomO9X
SntwYEm56F7f0M+gjNf8cxHcgmpDzzUmKLPPnkCr85J+vLsScffNcSDssSMAL53UnhTk1tntHsSQ
/NyQv1iia/K5d6xMBQDqEyzR9LXGyYn9/hw7pYdBFF46HnRIxuOyE/C2BI72819Wyj/V6Xz13N0Q
pWnMM1Ob/SqbbhGl73qh3eJxW1ZwbYXc1WgrXMuxMWZfDt0I3dOiuAcdidsG9fP1vVwVBKCtDgoS
tF/xUbHWRJrKlIT5UuRjWJPV/S6Zq6obOqmsnZiFWsTSMgfiNj4/FWfAfZVmMPsvCoEdkN5m+ta8
2W93EnmeSE6Rcngcv8XUcSpCIzIfn/z2nm492Yte8rt6/hXcydWpkSdNIsy+UT1E2knQj+MWOfXa
fp6L4A4OlNd5nRc4OBUd2ugwowqKl01/w2RlI9zn8VKfemgtoFsJ7aOazjcBdLEil1MRMz/Za2/5
Tjo2HUm+53tgiDJ1k+Bw1W0+E8fj5LV6NKM0xeYNPenp8TShgcN2C3tfUs+gN85oO/634O71Bxw2
x/l4euiJtaGsfIzML5knUBrzOMxVFjFfnk+1gaxY9SCadlgyMiJZpbWY5OQIm5wCfL5jEYtqAcwv
ntOFOpdLMWCASpimksn8/FZ/CWsquf3BaI6lm7B9QKLbhAgjtYC4J/MWmFFenmtOZz/bPkGhqyBr
xac3jCwDeW7di/4QfkzyU5m9xp2Ke0pU9pHHncfG+6hND1GqPnXxsE+EwKvNghhvvUbavKNmvEPW
Iu8+6qi0tfC3xhgRN0Kqz9CA/0iMlYXLLpkAI4qchWVMz+RUnZivnk5voH9/P8IuTD8mF/FKBl+l
RMHsNqQyoU+h/fBy/Qlb0wo4Kf9I//z7mZc5h5KktMXM/AlIjMfRILnxKgrupDzErY3bt5VG4JlG
P/UBxhWIbhAyWJCMMzsTWCALPAySzvxgImi5o1NoOUEcOHN6KwpkUKOTqesH8TmXHXkzTbzm4H7S
7S4eIebE8EPME12M+6gTmN8fWudtcu1y9jLBoQl21x5GUjrX93f1dBd+3/8K5J5NNoPqy9RC0Z9q
jVRKSLqRlkCimak9fe9TRsyMNkVCquFHGHpVdStId4Ji64hvdG9UvSYGBIuok0XDrTbORTSveGgJ
WBqhJIzE4lvO9bIQOiHv8GkSeUf7hP6BLPb15a+KWKraoNgzQD/OOTtNFyRWg3ZUhG+CRdjO8qeX
zL8uYy1G1GF8/xHCaVSaRehUlyFEI40N0hQaH3IPD6tObZe51U2x127cUaehbEOhOg9PQP0UHcRj
cYrdrRzEun4v8+TQ4wuDzT+zioSmudCoRD801B9JHzsoKTcgGxEyUOM966ObCL/62DWkkRSafX0r
ePTP5+VCIQPVMhkTJYBdvbxcRllMicJqEdTVywSAN1C99yIVdRBwHfqJEaQGSFRIbhlheEb1kiX3
Gx+wduCq9AlbBw2kxnPqY5xabhYRziJInnr9raoedK9/MUMaRa76rD4pE4okrUjn1gO7NSvsrr9T
/i2K/XMbFiYhoDfwrGr81CmYpEqPM130ZYwREO/rl8ay430b2WpjN/O/A9X+r7BPaAV6Vb5AHQyz
ZeqYhZIvmSkBjJ0o6LPdos9dcY103NMFv/EphDMSMxAEUzJAiNV6k/4CChnQH+fD28bxcellfi28
wUyHupVVQYD+zMCxWt+64SVPjlH0YGqnbHKGsSTShnu7qCT/CmlAbFhIx2JxMreycjIkIWOR5Cuy
Y90O4cbPfxZTr/w+v6QurQcAg0vZV8IQU4VbUY0f0BhQyW4o6llB4pAVMymSgn1IY5M/CahmqBjF
FBa1nSBUnFDUG2CZVJAmWpgYVmVOoqGaSkYL8bdT9Kl1g1FHLSxYgjo+CboeEQ0DdY1GMJG5AJ4x
AA+ek49C+nPKs/49AlfFSKaGwSIgpcRCYk65+dHNMzNIEc5pQuJ2lApP0oaxoxWCDJDQCAiEaVHl
2p04wDdxciVTX0qpMFV7Rs9hS3It7lD1nFnkJjrTQBuu1cJbMzbT5P6Nmvw5M4Ur6rRDmVt5jzOz
uxbpB2OXexhfOTA6R6TwrgtbC5iRZPxHQT7DozOHQRzRJicMieQ3N5LttnSwUdZ14535y0Vzwx17
RGXndr4xXdGOjv1zQrKN6udnA8M1FeIqBr2ozrpWLyoq3puCI4hkaO805abOnIrdh6IzVTsTxDBZ
44r1GzqO7UEvbDV4mFHT6wanwODsbIsrcgmGrn3U4vuebQtQY3Jd6ngRstbBwwP0dBa8yqTeXd/+
tQf9fPc5izK3HavmCmLCmSQKJjA7g+UpyDTlW7xOq946gH0qXDPDwHAdbpstpg9FJuGgNaINFJ2a
yjF+Gfa9l+NBBVPfjXij7lBO32WH5GH8Dhrkesk4byZBF+39urN/voPb2XTBfYpBLvn5YHf3XWVP
RxODwIhDzeb1+u6u+qPg70MqHaG9CLTc5SmKUTb1c1lIvjg7uhdmO2lAzcK2HsK3Q/CjvasYzZ82
jnTVRTkXyp1pgIadedZLyY/28MrA3KEvW9yEpLXNu8FvKjdLnesLXbVfIE4FKhm4dbjDl+uUQ5DB
ml0lIeslH8rC7ltH3ppusXojzmQsqnx2I8KwakFmCRmCQsUHcJOIhV/apYm52Rtu7arNMj7RVYjX
wLJyKQlnBsQHSJh9M/OC7LumH8Vyw6tYzN4XJQS9BeigPgNobsM6dOEpE8JFvyydOiMoKyXhTaUT
8V6b9vFWm/WWNG7r5ijs0W0KaQ0o6w0i36FlTCVpR5+2GiVW35OzdS2HeHZIIuvSUB4gyczsDi5w
dF8nzjB8T7am3q1pgw7/G+4wpg6gHehSkNzMYdTBbfLj3xid7updTKTkWylOaFb+G3t4LotbVInM
2Fj0jeyzOxHOhBUTQfqhjAa1SlreNYfqX7J1ffpp5wI5p0nvY82YLQhM1YEkxU7R3rJf12/smkqc
ieBTViaThlIJIKKnYJpnN+/DsXgxJTvayH+svkbngjhnohqnYQYptexrNduDvJxG7CWQR9J8gCmS
1OHtpD71T3XUkynW99cXuZr+OBfO1W1NNL1jOnMh+5F1YKDngoMI7B+y4A8FjTe5PVcyuYiK/tFJ
nt8ksKa2HWQstW3cDGOcsn1Y3QvtobqJy0cmTjTr3LjftVvNEqtmBlUUoDcwLgscV9yLr7ZqnctZ
K2P+I2VLdsc2DTtUd011Nz1nrlbsweDgmJWdoQTgsnErLl3MGP+aYfAHOF0w7AxcBNwFkdtSCHBH
kYjraNM9YajSbE9Uc5TyICWeqN+06n5SbeveijcKSGvZc/CN/hHNXRVBnpuuQ8Dqaz/cdId2lD2u
Z3MjEGZnrivQoKA1RT9YsDce1F0ZkewgHzGOSca/gid46g2jfYS0wXXNWzOIfz4LjUGXz1OitcCc
LZ+FugFB+vXB2NjztftrYKDcMpYVcThPQhcKdTUFYyP5IzKrXhXZYwXWCxo+I+m64SCvph1MRQQ5
C7IwALRyxzuXWpeF6gRf1Ja+B/ZtRw+oID0EdIvpZm1RMB6ozmFazkJhfrlr09xkwM5Jkg/kyYip
5oFV2hMobkBFZDcYnBp391mlbRUL1rTXxC5i3MkyWYFPGlaBIQ5zZSL43uWERbfW7LT32ktA8nsn
fTqWxy3ffq08gUm6IC2Hx4SxgHzJZ1CUgQGnJPkpOTY3p9HLDFK7NLTVx+tquPoyoCCHXgzEsqLG
Z+jqqUmjqA4kP57fR+GXYOzH8Kfe7gun8pqEypEtik7T0PhbMh7rrc7M1fM8k855OYLazlZQLtL1
Y1966kcdvqbmvgnv0PkfiOT6YtciDAN02Ug6LyAmYB459Ylb/Am0IP7spZhWM1cUI3nYm1I4UtCT
NkWeyGlORbrLf7S186RmTomEWVnttL0EyofwN8jGCsq+Xf+sFfUCZEdDQyeKIejt5AxgyzBjpzSl
2bcQxbM6dq1sq+y6dkMvZHB2rp/zQZcLyBBa1R3RLqUK6o3e+mO/m5pTEp4mwY7ApluVo1vWd5jv
s7H3m1/AXd2imeWepah7l5g624K6lyFSb1XMNQTVg3DsgvA41Aopg4604+SqVr6v2w3g/epOA8GI
jlP0dSEjfXn+IIlup34SZ39WhvcpMKiQJBuHKS/r4Ewd2kj+yOD8TtMAPUHNsNOzN3vAae6jfeu8
34Fbh4ReR6ZHJJf26p1Ovh2eerKVAV6rN0A8yIQAXvi815dLTHpNmrIJBfa30/v3kKBPnOZet0up
h8K+D7tLRtLuIu/hXyKoF5f0XDBf55vRd5UDmDv7PfNa/dboP8biLduC26+YzQsp3F0xSwZChgZa
1OVgdLXq/r7NTXQaIuUm9oJ7/WL+H5tp6RgLB0QIOgsuN7OK/ruZGBpvn053hdt6scPII8FufjNJ
v6/dp4ef1YbpXlNTBH6fTQXo2eOL08kkavOgoSYn6Yc0fJT1zcbTlTwvYqJ/JPDOvaRMSYOsFoqy
ZAQb1En3BkD57p6hnBlJXqyTdZpoR37kdILeokfFlp1pH9FnlFV+vRLh0HkalSiy61RQyLhZuF2x
Cxffxx2zkHVaWMT4PoDtkF9E1i9zExczlk/BfbDPqefc+omTuo0H7n4H6Vs6EsFFu84mfmyRxF/n
853iVCA3R/C1g9zBB95QpUpM3gu7PLHbOfkbZTuXxD2QutFIbW2hDpxjye2y6ViyuccIXQJQzrcQ
NconeInjsfC2SFU+ncFrq1w08iwqT/Ga5JjPu8h+f2aQXQPhGO1zAreD4NAncv+jdytnIN3u181r
RRryhFQvzU6h3R43UUKrxgIFHHSwo3CvWDzAVFVbRQkiNuN7mucy3ZUPGATW3KrKUy5J4JstepOk
MzX21y/8WjgIKqw/crk4qdC13uwyyJW9HECb9ldgEZq7u40LvimHM0RDPCpjmEJOSjpXPNgaI9Qf
yc+N5ay9lgYIpCSUAlHH54l6h0CJZfRDiRCj/bi7e669fUjExGYvZQE7sAtuN6KtNcfVPJfILYyF
qPNIIyTW1X2hgbhZpWOGdOJes4eb6GRpt8EWamh1M+HRAY4OvjgLAfal8gqiqtfqBCjkabCR+nuP
Uy/cWzrpU2o6Gzu69nCey+IinRh5YVNOZ4RtPTm9jeiBpQY72Y42bEj6rKHwVxJdAwsV6sLjwOcK
zGgO0CsnAWMtmhTEdsaNhVsoHfK9Rx5DwojbuvR3cQJncOY9HJXnF/X2xbLLFk/h1qmuGSR0pZog
uzXRPsjb9qRlrJBUrPqUvIUPBpUOtPMiaNBvXP4NpVWW4/q68D/CuLd/NLJgDJvlOI/M/f7uvvfe
6JkHF6r7+GhRTEc93j//cl6dj5q+Nt7kZ3SXOZYdPm3Hm2sgbBMLB/s+oj90F3EPwjiZaWYJqAV0
g1oc5zS3GyszceZMd1og6w8apkfbFpvKO1EIYayC2TimhV6+xHoh7jWU5rxEZMbtUIIKy2DV6ClM
Ne5a/EPiHoyT1xV01WUB6zwgHQt3Dz6buwwsjiomBEtewQ48QyQY0x2IdrKzYRut/UP5/bdg747a
vifoktpQ2rWjMzFBAJ2tC9qDB1vXRWVGY4kMfMscJn1XpOdZcCNSafNGSL4laFHYM3tlJrkSoa9M
8gfDf1f7CsOsHypsaCVtCFp158+XxO1noislloQ0ilEQ++0If6RH6ddpvoFHRXOQU9HQlXBvHiuK
0dY/dy/Xj3Ot0wLTRhbCM9RNvh5n3gxWmOUQXzUhxn6eNOWXmqSkj2Nw5P0OhIaKAlWHGhVH0lYH
KXRSlT1f/4hVnUJ+QJIVVK0BnuUe9a6ogsxMO8kvQi89MmJ9vLauB8rXe89xwm+3h8OD8Q2vjrRF
wCatGDAw4loojaETAoZl8RPPzzkXFIM1AA/2h5SckHYZHTZjvxskmB6U+548bCx1JXoD24eBtMuy
6WiUvhQ4pWamxst+H5WIlBN5bX4X6PGoyC1BKaSgll0fC6rsX3a765JXPF5wpS2BBuBtFppqLgXX
E94fpZFFvxhdq3ivwx/deJOJpAe+XknsQd6qjywr4Z7ZC4HcFdLkQjMnJNr85IdUngypsXVzC+y3
ck0RaEvofENoreNBulxULouCXtaQkQ+neXAYjZlddHfXd26tReFCCqeeql5ieFQMKayl4eEufkh3
oqMQ6YdshUS19R1sItjKX8TK2VCXteu5ZBKQojPQ9gUzcbnAWI/U2Brw2ppFTELzyZJuytzJUwfA
knpC27dQk+mXgZkZAs1av/z+r5eOxwEzzZb+FnitPFlbXKlSPrBOBnZUfjB+LFCM1PEk41Z8C2Ky
AwqhdQKH3V8XuwKIuBTLnStTI6EwS4gtmgd9Dm25AKjuZGFO764ZiBkvPPiuZeMT8uhDexSR59Bs
9Qazr1I0Vm94J1/fCHyMDF5trH8Z0czdnCEc2xSxrAz3bx+T6LhRiF2JRS5/n7soSKErY9YzLFbo
iG7sVfS+I7VINXYsmidVR1N6e8L4uHrel+zUDVs69vWiXsrnNhtJiAld8FifPJPydbpvtecgtYP8
MQ0+2Eeq3xkjNX6WZCbAr14/6BXX+lI2d7Uq8OUotYa1ZxlFzWpoKyKU99Nr3e7AkWE4artVSlgc
6MtnCRIxVASkWGgwBSnR5Y3q5W5OtRq5diXtwFnSiUNuEKPP0EBpjLr6lAay+NS38WDXA2MaHYtI
U0jWpLpO1FoEtHDINWV2p9qMjyxPq4rM0Th9T9k4f5Qgr/lZGmG9NRD960N3+dVcWMDmOMOMdiCE
GjUiYqvvFOC20+ioTS1NzMy5fiwrGoGmhQW3u2A9wWJ3uUeS1FVmiWYpP9Ze1XpvJs95714X8dUc
WSry8mg6WUZAfGmo7zNzVIp5WDAwOdCMGLJet3sBM8OM6kXJ7DEDE3G5lQJZbhJ39qoB8CpYND+n
enG7aFg92CYxqNRnaQN+qjz7mIZI2PDoVnwK1MTA8qKDJmQhdeU0rBjVPAziSPb1FvD+7NA2JFZP
fSQDJBu4A0jGSNsw2+zdOH9rMq/PH/ICIymTH1vYqpXiCz4FxDNg5kJGGl1ElwcZtmmvpwPo+IJT
9VzT2tacfXyojq3tmIQ5hUqUDV9updoOkQviG11LMBp8SkCIzLkXNZTq5oeStMgN51S1pduJ3qa2
9hf+G7LQaMhGBRIE4zjYywUiaMJUhTEDiCCDJQKMsfopfsg0p+iFl0gQkf5Nx/98HF8T77oCr0Ru
qEZiZ4E4ktE3yO8tWFCEQIDz4UclQR1rJvEu2HdH47ZD8vbYOYdf9R6wex+h4/666JUn7Fwyz4eM
tsw8C+VK8aUhpULliSPJR0A3HZbZQbTxFmytkydEFmTQ8wsC1in+ruz6VrH34SGn6AYN7hpHRXtY
gARi54Eiot6qp61epbM9/gwcztzzzmQqmKYgu7qfOtJ7hR0eFfTcUTFyqICRf0fsL81f/yLlc3G4
vLfcwYMHlwgEG5Wdfqg0u9OmG42Kz3AwsmTDwVizgsgrYWwHUoNoFuMnjReYT4wnawJCZTpOAx0s
8jPU3MqygY0eow/WbkFi1h74M4E8+6DMJItFwwCzCwD/TMBdIsOPvUGLu3YYbz6C10OGGGQret+S
yjmzSHRPXT1B6pTfiAVte6/f4o9YffEQyGIqGQw8eLW5B0EY5b5LEwV4G/mlE9S9Ar7LTkqIJvu1
Qkxhn4vmu1T8bgM3k1052QnBbtyawrZi3DDvYIGawopKGA94+SplUVpWYlwo/kinffa934cu9nPL
d1oqA5w1O5fCH2JVYiwfaq4KfHPM0n6f7N6T3uu3co8y/lYCfyVNAXuPwHVpcwdfGh+izx3MTKZ/
LsnOd2oHl5xOj+bzj/GH+cOXiSUR/Sif2B0afiNXqYj6WGxFeyvv3sU3cIZ1asGaW2r4hhTtNxaN
43vlAEaj8Xu0xbmzEnddLpdTozjD3M9+We4dI/pPL/TIK1EOv0vH2rVbxaiVa4EOkmUwILZ2Scde
aovQzEEyLbJOmvNzU0vWfx0xnK4vQMVPyMLZE9rLelhaSqn4oDp+lqmb7x5jr7VF1ym/QU3s66Zp
LZjBYv6IWz7nTFyTGiaAuMsZkcZtf48egNUwh+Jdf/PU74bkry4BJgUbSM1jUCBfQQUvVF2lRa/4
QZ6Q8TAojmyeku/xAyhciHo/NI8iu2mLLVrHFT4WKIiFbDUeGkArVE4X+wTJtDEdZd9+kw8MoUpC
byMy+eMTEkcPW3idFZDZkqOCFcCUaXBKq1yM2JlpP0ddBWBJ7lSinVo06GM7EzP0MKZOmJl2EWTY
g5uqismISWCR8iAZcMCi0RlmX8qOETtkpUzbctcBBFLdpLJtRE+gkFMbqr8rEcJLW/wfzq5sN25d
2X4RAc3Dq4ae23bbbtvxixAnjiZqpsavv0s+59x000ITeyd7AwEMuESyWKxh1aruN0UdhYpcpaWL
C9J6+GcocyPLzW1WVAI13eutcn7xJsXpNtvU7TYSjCMivArdp4/K3mvAseyCUOe2Pi707mHjLkRz
FznpKz3NQrw540k5odjnMS84dZ7t6LGjvkq17/9A7s3VYufHj/Vdd9zkwsb2JZd4DgQUVMjQN4fQ
4PpOgJcPU1wVPO+qkyCLU7iB7DAX/aAn0XCupefvShS300YQAyc8QdSL571pOwyYTIkjHyU4aJuN
JkC7fPEh8y8QmAlUG6BPdMLxsTSybyZoGPG06m/NT+nF3A9e96zepf6z6a4PMihkIic61eenJ/V8
rh3Hf803Bwf53KdTuBJYnoUsjX75LdxBm8Oo5iqxAMdGoykomVa6huPWRBmLJVVWkD/VAA60JIPv
9ur0ykxHa1LPTMdQIyfL16E/wDXMwf14vq27S563fimLexhGMijBWEgw3R6aY+wnzZ0+4jPxx9Uh
/2k5u92mdP+4AqlLubcrqbPbcWHBO1Q7mqRX1PNcAgBf6SHYGbvu2TG8B/9wqB1l9XOa3Giju83v
2wteeqpm9lBsLqhYAKm9lhwHLJ/a1ECkYbldFzr9U9L/uC1iSUsw9QsJTbCmYZIG/zxNsRwrDRZH
R4By7dpR20OS7SKBR7/QUzaHLSDTQF56zjJx2qiwEEx6BEvp0U42voSvaB1+aEDI0G0cJzv8goIi
JP7VOZ/E/1AbJxrXsmA3jaXtvPwGzgttMNI4lGNLPRd6QdDWlDZUX2OYnv1qV1F1ZmkxPoeybn4a
gW20XtEG6BbXSGQeh3BCL6BddSzzWT/mMjpEqhHjwVO4GI5RptIHBucCmFN08MWdqiKN7qohiXDd
kyBH362cUOSpQj3/RQ0toysjyEy/Ju3HhJaTuzFqy87p66n9ATx+u53koa28zCb62VQa47koc/qg
FDWGeFdMKSs3H8Hl5Kq5oYZ+A0RTiH9H44+kMGvkSuWy3BAtg2PGTBuA8yixjqmu0k1JMcgvKo3w
t6Kj5uu2mGHk0pzlsjNlHdtZuUK2tMzN2KFyaXZuqdA2R7s8lXofc4z0wAGVAKDTeVT/lGhfS47R
923gooc2/ciwVY2DvITU/Ruv5u/RGTx4u487NHZissU5ea4sgJz1J3sE3RoGfG6jfeDb4SqMBAm5
RZf3UiZvbSyjGXOUXM/RwXCjp/vEC0/yGhSzDvXpWhdcxIWaH24IKshooMZt/9YxYPU0t5M8gHb6
0cHrVsdjuqkATCqcN/0eDGgYnepqlWdQ1yXF2hO8FsurNZDbRE0FFC18V7CuxcFoDJl21jqvI6ep
OKUvGhqFakfaQqdMFYRFzbEd7kYRNm6+dvyjqf6VzL8gYaGARF6PtbP9ppRu6qj1WikORbduuofT
bWu3aAHgW6iAFiAU5SEe6AnN6nDINQTcbzY4gzuABgTVi2VLdyFDuzbaWTkqsS5BRr067kEuAs6g
yHv8DFbhoXMdf7d5+rMxty+WMP5dXBwgk/MYUsBRv8zfxTtF1ImMcjhp530MMbc3bnaTvp3Rxe/m
PLbWQI+hOv/u8ezvzhEAgLd//6JLOOM9//fxnJ9m6kNi2CUEWMkmWEcAFr4VHUp6Gsp5ZulM6qlo
DccuDj0TOG1f3uattXFPE2ZZQwEriC784/H9fgW0ltNXwPuAbfBwqLZ3dzvF8Z7MxAk90bO45D1d
Lpt7koYwKZMwkrS57eA4/nlHPOJoPhqEto90vy7/vP7Inu92ZyBIThvkEP7Vpf+76zwqlcilpPYJ
lt69yYf7OQAIvEfTHe+fGNCP60SgRYtGBgEb/H6EpwDZc1s9TEUjyzFMagq04xGMqbrH/PF5B56d
34GIz3Fpby+FcXtrD30STqOONILmpzvTpY8bWWC0F9B38HyB0bBVHayYYDu8vux5l4YsaKmGVMWq
3Esrd3P6vWlFMdtcUOU1FCE98hU6BlEpEu+B4l5YugkLGddu8Gf1UTl5gHfhw97fb390fvRo1d6d
q6bOuTun3tPtq7nkIQLoh44myQb3OT+8kZptpladop0T46Maf47Fc0Z+jqIRkQuAWOzkhRhujURV
c2o0KqzX22w1wXb+kAAxVTkfz6ET4T5ojnPAvBCnP7jMNVKQV8ar0SGe7YG7q0XF4fayF7UH2JB5
UCsQFfx7WEZKJSmjqZ2ld3JPMWi73RaKhw4KQ1DbXxaEWdtgsMEgFZ1buKlUsl1YkX5mnmWs1A8p
2OS536Wb0v5ze0nqoh6h7qUbmNiHKYNcPEHCkJRZBlGYd+ObDnmaVpPq0u37cYV5zU9o2v0M5+QU
deQT/ePnTvoMKs3sAV3JsQdqv/Pt71mqZqDeDB4kE/zxQOLM33vxYgUZAXt/BNXyjr17rA+Fg7K+
W7/SfXbQd5Hhtq7oxipLL9mlTO55tvQgIoxCJhwNZD9AvzUT6g5PK6iZs/7lHHxWuf5mpmA9eS+C
BS8dAJqOAF8B2gnwWc5cNEybmQ5gb8lTSe2VSt+s6FEFTdCQ++A9S4YSIynWcL8ItFuUhF98Yy+l
c2+sFndToVnjvPSjVz/Yr6aE1l/HStw/YL/bCNY6KxNvtOAVYLr7TCWCbOT14U5WMGDgpaGdM7TD
sG21Dms3j0wvTTr0hVvekHgs+nVb6OJbfil09pEuNKqNx7wp4d7CZ395C46AcjnH+8bZfvYPDw+v
xeGgunfuZuO+iMzFglqBdA/4APjv4FkzuFucVkmQYOKhflb+gKSkR5rXA1fNQNa3F7jg412J4W5M
oYU0ZUMJY6FP5XpKLOwpiRN3DFCBuC1qKdsCaDc8WdAIglyXD9lDIy31qav0M3KRzsyY+rh+WLu1
EzlPwLMKrsasDVfagscN0nAvpBlf9fXQXhxcOklVT/WwP+cWDb2oxcLaPmp9wZq+GdtZjCkBUI7q
Pww7dwF7ZOL1OrS683Cf3smeusmOSIt/gq5rHbv68ZX5mtd4dncSLM/+dhs4wdzd02M9ycFo059D
4y6o9+SJbdVsi/lcQLV27Kep/M5GN3KNA5puilUarT7sn1TzM4Tn9g+laRzmZY+VFx+r89hu0/gV
/BRUcekhWteB03Tozmi8Bm6zHz4X9wV1u4N9lpNXK3MjLwudmt4P5RpDdZsYdGCb8smoHmqZOTUa
1IiTbPKfFThQGnsVKohztU2JNt9dDBAoBnTIXq94mZuiRunkQPjplt+rgKMozEnvhrl7/1jpmYPG
IBTbGXkFmwnyApofHbWPpBG2ts9X6ZuqXJzhfMYXqmIHMYrRltmddTT0vzSVqzLQIR9kkPnhY8yT
TvwGs7Qfb6vOsuagJoXJHWipsDhzZqXR2JnzAcqr6N5ErioIHRGVnUgGZ726AsV9DEHsz3ttje63
cq+I7vSyGv5dBaf/w1COVhXimoGs3svvGaAKLylUxKn2wc/bG/Y99f6l8n9lcSrfj1Wud5gpjpYi
NAvqxUalvn66C5zSkd1q1e9l98nOBEQxi1sICAxiYDhvmJpxrRzZaFQNk1IIZU27agNKnVFOB7/o
t3UGxNHAhpc8kkSMVd8hsfNiUcxArzPMGChuOblFkpl5h6NLkndpQr+agm6YuzzG7HYUnSRHBePk
sDZ+x8qh/JTua8vDWAFHax9ub/q3XAr3GdyeAzc55lKe9HO1HwM2UAavseTAj1HPqe4zU13dlvdV
Lf12GS/WzV3GRC8mbWDYb61asQjj4zExIE62teaxX4XumBMGCBSgfHONByv2s21qbopf8mfXexFC
bF/6LQNFWLze/irhaXChXxPFbWHGdFa9gm7S9lGX3egjLJ8xA7twtG371seHFFuSO43hpWQfjwJz
8b3OhpMwwc4AVw+DO1BcvVaIXMmaNiv1/twY+9hAjvghf7BVlxUwuT/0IHeGjZ47dFvpmK2AlpHE
sR/l+BUTNkcLlt0f0PyCYWF276jJWu2PhrbVhTibJVM6v4MzgSWccD77P6I6pim5gY+sHWOXDDhA
45RrW4Otw2FN412qvzf2g64+CQ5o6bkHBcLMlKGaEiKf691REVU2xGADpncc5PixmQZ3GkA/XcUP
ifo+GBIofXa1spKDxCcxPs5+r1sB8pUPBdDkiPkEmA+pyAi+EN5yupuSwGz0Fk1Wb9r6DRpiYQD8
DwSW62KdrePWBVJt3KQrtIEcg0cgqzzjmANKon/9vb0hs3m4uEbfPoXbDwJIGdD8k3SWAGtX095J
pTuAuQPRVFI+BuAFyZx9VEHB0KUEgmowHMby7yF4sKrSAbedr2N0MMvcbK+2DGQ572ObC6wFZ52+
Cecy6mE8dVrRSNKZFc+YZJk9TdIu7jax7MlsZRBBco17Cr5Jm5X/wk+QJWIxMuJ4UxRzjGeM8cbY
nNbL6vssFfV2CPeVu+4BtaWh0NGGmW8lP2xWlbTJW3cA4U6Ctm413+j+IKTX+DotXm2AtwCxgmyA
K+Ur4L9cYlyP5qTgNFEO7aw1xrOsEtBpY1oE0Jfyh4jhZnGVM6URTAUG7wDmeb2lbSKBFBVQ/HOi
+Tp1dbZJtra6qcYHOJER/dPY6xovrhz8un09eHTJ11nieZWQNgQbDfC714KntDKTYET7mdpGwYvR
jv16UFBRK/JQcdQsGt/HuMteiKUmW0yAHDcZGdGGR4sf2VT/SeWsXzemVpwosHD3U4E5VDANP8sx
KTa3v3TpIqMQjk4mFWNAbR7rPGRSVNAAHxo3qxavYSSvC0+1cve2GD5d9rUhs6cBBIkxY6U4d7Tr
gqZHOQOEoLWHOpGbPICl8yE7GX7yu18z0NwTX/cP5ire6uvey7bSqkKpDOSmJ4x932JoAfz1eEVE
DuZ8hXmNvPwuXkMKWQlUFd9lKp9GRjcdhqXF/oC0Thi+mz3CGDV3dYFUbtPBovM1VsxA3Ai6LRSy
Oe1Q7LzpBhMDxpInJnmq+p7Eu+R8e8s548UJQZx6LQS6aUQlwUxhjGMj9VGd64/Y7eETLu6GqAjH
BiGam3sm/yMT1UB0hSH/i9Lztcy5dFz3aoCZ6MNzrz8QtfbsunYQ/qxUsLkAhj04UW2Wvl6ophsx
F7h5v7RyEJyhvHx7/YubjLBrDn/Q+sTj2AOSyClr8C0xmGfZFB9Bwodxf8xNLRF1zeKyL0TNn3Jh
1sqxb1Ow/GIynRStG6l2UDVY317NvHMXevqfnUWjt4TmBxnk4dzjMNoIs4wBY4jV5qhElmdgBnVl
gNI1xngE4+VfCLPRVC7BRGsYHHq9HttqO8JKCKub6GUwdkyrVyRs1yTFnJRWhMiZr9i3pSEEQjsJ
7CVGMV1Lgz/asdSGNJKdAjNF9X5Hkea9vaTFI4LfD/iWhWXZ3FNe92WToiSRHjJG3vXEHB8kM4sE
jYZLKoeTQpedqWBSA58ujaIYYDW1ROIBgMIkO6LNgjldiP6CvBWIWto09C2gB3WO3tDDcL1pjT0F
ZZJghK62kwM3fxeFJEv6dvn7OV+z17OSAHuXHkzZkyZ1ndPIs+i4KzF7vqeivp7l1QDwbRmosyFn
cb0a8GR3Ohg7ksMgGU6GgSNqgj7+PHNuKwHvf3zdIrx2/y+HU7VcGkOSypiASOkhLYDakZhrNq9V
COrPIFvJFqLP8rNJRYZxUTHmFsy5KWsuZVyvr6M0K1kEW5R3uwZo9ah6jbLfdEq82wtc0nIU9/4n
h/eW644U4MWBIcqz+zq+R1rp9u9fPCdAu4BfBXxO/yqQXBg6Kw3NoIkxCLuSj2Va+zbdRbboTV5U
vQshnGp3UZGClARXNc29IP0d2fQJMxobpyW7nkmioEq0JE7RgywHIGicbd24yknuRHrjpCHqOGWz
NgrlME7WPZWeDDq5YX+KmOY2TbUtbX+KFC8O37P6lLVb0wKKCRM8HzGXqJ0H0WOYx+PtvV96z03g
o3UMr5z7lbhtiXM5MBq09h9y6trkXTHgMLHfBANZCNk26jlMT7cFLu7MhUBuZ6y+0WKjTWHN6sBj
duklGM6Zi4YjLJ72hRTuapgRCPRjCVJY+5mHOQYMbST7WU88WooysYu3Yx7lpGHWD2ZvcE65Go0x
GUaY584MftnppmuGX/9my/5KmL/g4n4kKCExq8KQFCC4/bLOEk8NSjdheiy4iIsGBRH23KOIQeo8
60iUNVbcKBgQbyfvQRK7GMzWB62bCG4Hn5j6j8G8kDN/x8WCpCLuQ53gmcnobujQo9bth3hv9dW6
rDt/pAhZPiI07wF0Nw57uy+PZhKeWNlsgPhzhqIRbPCitlx8D3cJ6kpXZGZggzEyNko2vW4+FaQB
gLFdhyz+h40d/1098j0K4AQW3Nrr1addHRikK3DlbDSsV7u6A9JGxPk7XyPe/UFYhJgA1TjEYdwF
yNXS7qdhSg+62b9VkXZSEYoVGLhdeBhVv0rMmAl8IT4s/lqXJaGlFH8lSePH4E4peC2MDiJDS3V7
sumyXVC9EbN19WpvFIWnaa1rgfa9dQ3zx+0rsqS5cMMspBrBW/ct9il6e8wIzSGbPJCp29oFw4zl
1s2lVpBPuS3pWwBkaKQhtYTTk6dqF+VkZdWn3tYfELkI/AqRJM59wVx4hhgTkmzK9qo93tOQHUnW
ulKcDoLDW7LKf/cPZflrnbTTNIsjQtNDPIFmhrzX1sOQ//wXZ6TOnR5Its5EJ5wMGSPfswy3jPVr
TYv2YXNMi8qlUyPwV/iU5n808UKSei1JrwkJJaXDfR4t9HAMgI+avh14pM48uTF+h/2IsTL12s6y
hzFBX7CZn0xaPETJ5MuTtGl+Ni09o0S/CkMZWHcTIyp/RP20GaXGBkM9KAkJmxxQ9iIElERu3fJF
QvfEDDYCIISHU/U5qHfaGJ+f9xgUCJqBNl7X4y/ZilwL8HqS7ltdu9Mzax+FzJFkVWCfFxUPeBRk
7uGQfedCKNqyVzQTlwldtmugFIwtJq+oL+okV3c1KUU04YvKNxM3ISoE4x/PHYWK+JBgahqUjzaN
p0mtsWJ5xmAUK2VzWwcXfXVkpeYSlYGozeSUsDNGVU0IZBXBQ4cm6cm0wJVPyyfTMHeShfGkYe0b
QbdSs0ZQlVpyFC5Fc1rJIkAWxkpODxRQJ9fUO9NF16todPXiZqIh08DIJqT0eYdOmaIEvp4Ow19W
801u2VESzrNb0hBkDJD/xLRz1C/mn1884FMgwR8pAri3OdtOZr6N0hoFprZxUJIU1DKXtg0d/DJY
EySwJ3zlAC9kFanaVGZOEMgr6ZM5WK5SNKJ+waVNu5Qx//xChsJIbkT9vJ6wcePhyDAhTOiTLm7a
7FpZ4M9AyxcnxAIVfqZTG1aJDSsavpclcVGiWyWJ6OVY3LILSdzxjDaOQg8sSFL/WHnuSN2f29do
cb8uBHAOU1lpQRqF2K9YWiMd56Sx5ApdGNF+cZFCGyHZDY4HvBfkqILK0apB5rRSJFE9ZnExyOWj
4wBUwmgTuT58vS8Yk0osxq5PRUadGjOSk5fbG7Z4IhcyOHcsCK10pBGUOCfnroldGIN/4S0AzaOD
iBLMm2i+u15F1zBaW1lKD1Va+HWDcYPqqUqZHxqiKIGHNMzPK2IdALaRBQXai4/X0V0eVrndwsQ0
ce8oERw6QtLew9wwG5V+JUz3XRgAVUdrgnFU7E0dg2NLk3qvd2nsFRLJfFPHpA2LGP9cMa8+jVNM
kwxDMjaI8qWudvthx6jh9JYghF3egLl/dM76SbB/13tNwi5rh5YkB0kOMclW2yThuSdOpYL4Onip
R8cYdsTsMLsNDIEG8gv7pJecSJkEZ76guRoKURjhZGFmA1yF6++ITbmTzAJZBrMmK0Z8O1VctTjf
Vl2REO7FHPPQ0pIOQkaktmIVLOoY+8VMSfAyL9x2YAYB98DcxLltmzs5Gg0ANBkZzHxiei1IAqLB
I1BlNRPt2pIkoGJUjOgFG43Jk/wGmd7UBoEkfIdfkQg4u3Ilm3sdrIq3t27+Zi4IQ/ELRA+YuAEE
NW9ZQoANGGGIp5ERjz2FaTugY+aZes0PJMMKt4vL0L8tcum0LkVyZsAujYzpMrIRYwGWmWB8pBqQ
bIns3RazuIcY4IvmZaCL0MdwrXlpLYc5yOZxWr3SoxsuajdVt4nae12n2j+PTWYECQzNzLeG7MS1
rGDsAdZKYJ9B8s42VH8W1bQWjPMMbwccHEyIc4fBtQA572irs5AeaATK8xwj09zBrkXx8cLJXEnh
FFyiZSXJeUzhM60wDcABPYHLhkIQni5KmVvKFcQOoJLk1qJXdSXLU0IPgYy04vRY1UeLVQJPdn4R
Ob0Gm8NfIdxSUHKOMyvM8NYUJpgx+/RJ6mvdixJmgdOqoIA/tpaXTIkgglxeHHLdqCyDeE/jPOgk
atups5Fll+Qh9qSq8QvW954pwsQsaDfW91cOZ98pscPY6LCJeZls7PwlQsnWLgbX7ARGb8FAQBAm
ZMD06WBP4W5rX1faFNc1PWB49CbIGIyEdqdQZdMRWXbGNNrevraLG4hRH5h5pCBTonHyVLutIxN9
rAeWKSsExh5p/zTUFKjHUn5Px1DVGfYuISfKz+WhZTRh6hOW1Q8hjLiMDlxKfTOVjpGcOmMb3PXW
R5+Yb2gbctmEHodulSYUjRa27JOmBK2laOWLR3rxSdzKdTvSA+RP6GGo/Q4hUZpv5nesa2NBuLJ4
pH8F6VyBXC46axy7hh664DwE2kZueqS7CjcfVlkrwlkspQpAbzJPFEeojtCCu+6R0jBsbUkPxUjY
S5vRZAvybrQNof/cJVmWn6zSah9zNQQNapImHnBgP7VeS05Vl9tv/0K70MKKiffo3MUnXdtRI5Np
kUzQLkVXnokEQrvSlLw8DQWPD98xMzugCAZNTLrGv+ae/WtB1qSwySbY42DCnBwkw1oYHj2vHa08
1UqwkpJmHWjtutNUkFCvtfRPhiJw+pTS0xAJlH3pSl18Cw+1VacupYMCxUoaRHWAJURD4ReZwOVc
0qpLKZynB04ppRhznLOUvhJgNzVMrF+rOtiPbx8h35vIby1PnFMMWYTcfIVCptPWLqvXn2XjjkAX
AUH8hBbUNvD+iDDSS3fzcnGcWdfUJmtUC+ZCKlXMK67WWdK4VXZGgVO0vNkv4V8uwB1mUADMLjgd
rzWHob02JBJOq6tOJloF3NkgTTqmwW2VxovIEzH9VHaT7kmwr/O1vyWYc5hKFVPXZFASHtIhWJFu
17f+BKKEAQMivwqC4DByuooKbsqicl4sl9vZsq1pGFktzENiOKRrnCBIxfHQohQdaV1k6gCK48cy
h002Nt0EnaFT4YWN5dj9mYg4bBZvAArdM4cbwk6ePK1ralIb4Ko4tPJ7hOb4FJHOzFiEefNUxCj2
1WfDn9bc5QkXAyO7UNW7VhNg2jIC4v3sYGmtzxR5C5TMJpxWzHiypW3Qd35Y+Xr1nojajZa2ElBG
xHIKAH5AYVwLjuG/h2bcZIegvOtDlN56wKBFQpa2cpaADkh9BpRwQvRazozGRNNBbRq/2156bspu
NWTKcwn81hCLXNJv3iIM9ReXA/Ax4FPnZ/COAzLNJAmHvQmsZIwx1ugdgf/byPtQ1dZhMwiUfkke
loZHBpBApNq4Z8jKGE2Gfuj3SmsXv8DiUbt4TdBOhdreqsv1nyhfWZsC0yVcwSWfrceV2mClJqhd
JXCmI2/Op0WlygiGWur7PWuN5CHTo/RxSI3XWJvsTZ6m95Ja/W6ZpBzQB4GxJOB8BG40VwRG7tvx
4itg28CiMV8XxNTXOtTnzdgyEg37rAW1ofye57pD7WptozUbhf7ba/5muxE/A/iE9m+0LaPwxm12
3elpGaYmDne4UzvMRtL0IwAxmzg3BJHN91cfj5MMrAJgagg6v+XpaB5G6WhCFAOFVX8krunG5/Cc
HrWH5I7satCcNx+iDoaF9UEoMrbIsSBD/O15J9OQ1aY17Efg/ca+cG0r9RWCzv1IhFBZEgWl0eZ5
fDO6d/75RRJ6nBqrLTI27oe0c+xqR9FJUsoYC/hy+8jmI+G0VEe3gzpPo0MO66tJ70KOmRWGPCbt
uFeS17B6S0TYi+/WEwcF3CJSHsipgsaFs542SmuZmlrjvqiBrTVfEhmjC8rUTYr8YNHci8AcRErT
nZS33rDW/3x1Nv7AAUWGB0H99S6qUjvRIraHPYJ9xWVhBjgorQbBHVs4K8yzRQIQyU7kJHhXlw1y
XKcM4IRG0n2DSac6lo5FUydO/U/5LbGTmFA712ygGqCK44dyKsqUT1UTYjuNEpPhOwNTN8oe/Hig
jPmIzVg6FDiODZwoyb+9l99eo1kygu0v+JwNjND1XkaTGY9jBvbZknbAcLNZHStDUG1cFGKiiiQB
FarhXl8LkVRSyFSJxr2UooWz0l0IUZSft1eyeF6YQ4xoG48RhptfCxllJqkp+qL3Lf1MU+bICE7s
XjinacH0IimGqhua2mEM+UxSoYRa3VbSuKfGL5OsdFTFKN1pNminOxGMZFZk7hrjas1hloZ5u0C2
XS9JVwkLYhZPexQW1lkZPndTthvVP+hOcBXFletzawyn29u4dFbgKZj5SMFjC97Ja5lDn5MKnwIT
bCROoJ3QpuwhVyK4XEu7CHNronEMrJAgELyWYgNzFBWxOe5LAGRS4peN+knH8q4tzT34ofzba1ow
h3NZUcK4JYz2xWW7llZIWl2n9YSpCnFbf1oZbTsHuDxR5+ySBoKRCLzrsO44NS7yaAZqFImmj/s4
ajSvNGzYDHR43HcprH0hM0VA5rzgBaGcpdj4HxUClAiul6UyrbcDU532cp5tpBJzZcgv0FjVZrpq
qmnV6KLZ8Av6CF9gzspJcy+ONG/AxbPSJK1tplok7Sed+ZEMGvkUECr1xWjWGRr5NA/VKYHDtbCn
EAmYE3jPMSyTZ9BkbdKQLIHIqIpWzM58Mjh59alWgr1cUEgTQ5ENFHvAPIPJBNdLGycTSSyjlfZB
I5dOMCbae1GY0ao0ImtNqEbvpSmo1rf1cuEA5zIIYMuaaiE1zenlaOhxk5vKtI+Hk4Uu3oDuU1nH
pC8dYWMEisnNbXlLm3kpj1OYEjG4BhblaQ8K1MyfAp+tE1FgtbSRlzI4z2AcqVUHhTbtO31r0lPP
et9W1gY9lkzELrtgqoCCmOs7QGaDCYwzVTnoZvNizMY9cFRr0gBVnHV+3QcC3qyFXUMIBWs4w94g
jds1NlQsH7Vy3I8D6MTjoD4Nkp+03Z6VotrmkijwRoJfCThdONycFmZpWsd5luMNAz8cS8/gNpQc
vVE8Sw8FXv3S5l2Kmj/l4i4X5qiorQxRVH+U05kWcRdMj7f1bUEXgNdDGQ7MKDNAkZOhI3yTWDKM
ewO94bJ2r/1qO+AhTKcU5QsXLDxMOwoGMBTgm9E4rcuwgkhPYXqDUnUIEKbK9Hl7Ld9hRQgZ4Zxh
4NRXtzN/WQmLFHnQZCwmLE9F/BCEG4s9lyAN7GO/qyInNnep9Hxb6tIpoSkKtg96B4PLvZPQyQk8
RgqeFJ2AAyqeNug5A5Nw2J7+hSANZQqcl4Uhz9xdStREDXsTq4M6hEHlJTUieTvxb0tZ3kTQX30F
r5DDibGMvsb0DJxTWSTeSP5g0FC/iu9zt9125G4UoWTmX8c5UCi5wL+FZsyvMieOhUjImYROeyAc
vFACWDVzSGquE2VXj+MuUolggQsXGAIRNViYCyIDB3R9qwKpmCLalNNeG3SAcYviHEcATATAWKzK
Sfkl2M45zv+2PgBkMN8FfgdkXouzlTAyW7Dj76tK63eq2aeY6ACyIzPt+02Jliln1JLKievI2qfx
oG5UDCe4N0xqYDLNaLN9mk2ijs2Fq4jSO5wgwJ41pAu5q6jIYGdUGIOz1UYSfFR0RHZVWTu3l75w
MSAFGmQjrEDhmHs6kT7Ow7Bqp32/k07j70Dw6xc8HbAFIgkJ8BuQXHySjklWqElFD9cqMME7g76i
R4v+oma67QNwvoAML92qQyG47Qv2Evx68EBApIC4jK/dkRamxDBHbJ0xOEEDzuDxMcvxFDST104f
t3dwKYa/lMaXsfq6VbQs76CrO/OtehnmsdCWN75ZrVtsFZG0xR1FTgf/wcjAkl6rajCA/c1ssKO1
yfalIm3QQbipAuN5bH9RDFkJzuhqOqqNZ05eVe4ryVf65FBlcPpC0Cc+ot9Y2sSg/ru9C0sXFqlL
TEhCoIU016zNF89gNBkTOmqhR6r6qCnHpE8cbbpLMtHy5+Vd31RwT6DhAu8T2AVVnvwutGoVAFhY
InBQaPaTiZp9RY9F/UeX2UuCEWSWfR8YOwKyndsL/L7vEIxynYb1oXVemnXuYoFhBmJtU69wys1H
ZXdOCPfW6lxD/6zfI92JGlGv3JJAFO10vJJg+fvWYTJKxkDTqoaTKeV3sJEowLY4wfLQKmi36LdJ
KfceFc5t/W4QgB2ZoWpQLswR5Sn/envqc5PBFBr0lahrZj9NscDcfn9NZngKbK1kzvTFfOtk3VL0
l0UQUeT+OMbe2GPQhP1ijxPgl8Uq+Mc4XxPy4HCguRFJLswvuz661qQN0TWYA4kqyqbQUPlFBBO9
y2UsSNB8L+d/iQLdE5LJGGvxLcwaQW6Dp2Tal7/yKl9npPVarTnUbHBYFXl9h5AyzNFgFe2H5q5n
1SmbDoZG3aINO5T7e1ejogG5S4oEhbVwXwDCw5/r5adIJskRGJP3cvYDPSfOuGpRE1UwhuXAkGj8
x/4w4lpcUaDQZ9gLnzKdwsoyEkOa9kFx15M/aFBsRaDC7y/jtQhuQSi/1EGqydjk/rWbPtR/Hg+h
GQhdOah9otNP+RracHHVWWYYeTXHykCgr3RVxdWL2hdixgJ226V7AGgkjCZSlmiRV64PhrVoyU7D
GDE50M3GugXOZFvWd8M6NE63jdf3BxErupA0+z8XK5owMlwHVY60V8BolcjtyrbBz2mp+zGMvMB2
b0sTrYt7CzRkD+Wxg7SE7D4V5oaqq49++Q+pDZF/wqKQrQGZBai7UAK8XlQ96pnOrFkN8sQLaOmV
KP8NYyBYzXfgyJccpNcMPLpzQfVaDsgTa/gwyC4QmAwDw2FUkMdGYDUfosrro9+5XT/JQ3nfp+Fa
JU4T24Knhx8J9N+V/v0CTuFxd/MA7gyeApasSNQcZqtph/ZuTFf/R9qX9ciJNNH+IiR2kleooqCq
N3qxu/2CvLTZEki2ZPn199Bz7+eqbFTIvhppRpY1FeQWGRlx4hy8YqjcfaEp89Jop9J93rmjvAU5
XbsVDE1ZaDkBvQKFyOUcRH2rD7zDHMjsjgBrUBk30pZK8KoNyBAijEAWDmXQSxuGxCmDHOFytX8v
50f0PG0m0Nc8B9YRaAbsF1RdhHMwyGXX4Z5AlAIZiebl+rb/HAJhP579uLDtC11t45ngxzvpmFeP
LLmdTfRr7q9bWT3KgKQhxYYYCAmBy1lSoRExsjRalG39qHIN6TRAPXEhv/SuG1q7NvB+xZov/bqA
5F4akicrUjoGQ6jr3ErJfE+j/B29/V801Y8i/gwSV8i+Vhv5w7VNgDQHjjX81VIvurSaSZTng5zL
J5ZDl7W5ldT7Evj4fxjamRFhDg05A47GyGRIBdpfWNzvq5F7oCZwGVFdkqv7xrK8osoP182u+UW8
4wBfRBAJbgfB36dTi2T9UMPfN8+m9WDWvaPp95jZDOy2U/P1urW1mUTbFsorKO2h7Cw4DZWyCZsV
1uxufG2l+CSN7U0hZcF1M2u7/tyMMKjSTrq6Tph8Ssu9wV3oLWYl8tlfrltZ24wACnx0UeCuFH1w
bOfghtca+RT7VLlTa8ecPL6PpB3Ug5INd7s6cctzFZVR4N7FmuxU62Y9qLi+DBW54yTegxXVxvVy
fUSr82ZDdgHQA1RfRWSJ3Zd1i9YI+URSf0KXFtfuLVTaeL6RdV0bDehqFjFOHU98Md3WRFqcNS1H
MAMnATZpBwTaoFP+8fejObcibLam1Iq6Twb5NIR9+65Yr9J0ANvrPxhZnr3IHhoEz8xL35ACvslp
JcunST1O06GTIeEG2r2NCVtzsNhgqMugZw9F0GVCz2IlCavPpkmT0Tl6V2IMet+6Y+zafNpvVyaX
Txaes2DcAbwI/1ZQoFlcxpmxclSR4BolfppnhMzdmGdOVjbj0/WJEyVGlgACBrDbcHUvsAlh5vDt
cpNNET/Vxam2XofSi6pTyW6I+iYpX5p6F2XH6V1/GLJDUZ5SUH3Q6YY8pdIx8Ss0JuUOFHt+aP2u
pRu3zEom8/LThOmWp7a1R3SRnqrvPKC7x/kweW/yjfF2fQrWYqiLKVjO49lMZ7ldRiSBnQ5MBfPt
EGeOVu0se19qQdI69tuQh7rmJy+b/uQjcPm8yH9mX7hJcyy9NnCYbqoglQMtOoDIM44dVTkarV9k
X/XUVV6hheRMkRdBefm5kh6YB6qaRqJg+ZxNZFvjm9yf9b1qv3fqoTFvmvk2xv9cQU0seckeWeyU
Xe230rEkaN6enajccFgflBbXhiHsVWINvNG4zU8g5x1Atpm9EMjwqcNLp4AOG5UWy3Iy5Jv6xJsH
N5neq9u2qLxYekyzQw4EeVYFZHw1WBLoJyN+VeqHstwZeul0DALXxo7OuWv0TkleMul3O8ROClaJ
Ld51UdTr01lYrpqzjWAmo2XXYzyc9PIBxcGR7WYNdKuxv5DPzFBlrl6SnxC+C6xoN8Nf9lA1uIfq
lYlVqE8UGJnET607yc3jrxPZcTvoeAKS+i+V7NbmqbtPwxECz+peB8Ob3e8xaQ6WpTkqxVPlVQ/S
6KrTvR4SOyyyl1y6G+UDc4an8UutOGl+z+9MUOCCeBhtf+qNHN3bxQ5sN3ayEQSt5C1x8oBsWuS3
kewRn7kgdpbaESmHExizAPmbinZvNvUcFHUVu2Qs1VNW0cKJNfOeTsXwDH5a8LeN01aj+Qfty+XG
UhW8P5GDhpQVEifC+VAor3s+pMNpxnYBBtNVDP7MF2GHXnXnpjuR99rSnQZAiqpW9tQ295oc2NO3
HHyJ2aDtR8OZkGPpHImmLh3yPTjG/CXZCx1hp5adupfc7tCbjU+WzD76ZElx6lrTl82N8HVzLMIh
UftKrZmdANcoHSeoYL0avoRjUd1rpzjfjzEBBhdyh77d79ICVFsJssUoTVZBrtxn95oF+Tg/3af8
UOVupO549avykiMSjNYiaOTgunCMv47gMP1AnyHYQbEFl9HlgUhYxQfNLIbTNz140B7+2u9e/row
IamW4FFJ8etRN2MtGq9QDx0Bbr2CVmnjSMqdzed9NxVvvXbTshiPpmQrdyuSX+LMLx8BwBS6C7HV
xPuPZE0mF302AFEy3Uuy9AA+MKcakocqN45lOjtMbQBehhurUDCY1J1cu1FED5VqP/Zkfkr49BP5
u9ukAVkq5e0tryMfVZvHKC6wqG6qaLsYvYuSZ4+KX87DvtM8jZys/nEoAYe2TDeWNs7v5wASYwIS
DG2TKsYmgkggxMQLSsrh1GQFMJDZrio4ih37CDWP62soKs39N31npoQdwhpFr5u4GRA7mI9NXKJp
F5iVygzBCvKiGZDRLSXgvq2drE23fKCvPGfQpO2Sd9p2DthmfE5kp9e+D81RK3RXNcaDWvgbX/k5
lsKELAgDBDkojBpCkBPFnFRtMg+nmKaWN0ncK0ulhZaBae5KqctuKim6A2YcPj/X971k1LtO59lO
aifbqWmpuHMr6Th4fe/VAJR4OmgobpK4BPnECIWdtCZQmSzAghrNJp6Mnem1qt49Xh+GyFz732Qj
lgaaHu4ZnBGXxxGND2DksNvhVIH00VJB+tiDJ1SqjECfIXFnBIQcxum7Lrl2clvbmUdsp1QGjyhT
wBDJDPl3tZ43Lv/FqOCiga5BEQ9FEPQUWsIOAH5PWaZ2OA0keiztQ1eFSqx7fVv4gKXWHOLI3UZk
uLKcMIk+0KU0iZBVvZyHEZqYiZ3LMJk37pwdQR/5L4PSFs8AQBuSfNqlBdZZA5R9gH4vEQAkyaFT
7yyVui0/UNSc+2M1beCyl1n6NItnBoUdihbJ0qgqGBzGvZZCRweX/GEy9nzrxK7c7SrQm/YHTQOq
ciIWu7GlcaAjJk+x/KyCWofT3Rp3sXzX/my+cAptQWXDSSx+/PPY/lgUXoARJVExx7CYZn7rVj+B
Nw/6LbjjqhGELADYQlwMnVyXK9bHek7MShlOhEVOMX2zI8lLi0ct4UFffNuU3V7d9WfmhA1S6sXM
qgRjosFwK5suuW8DKXPKY7uxMVZ8OSgj/4xL2BiTqk91PsEQz17UqkA0+suSbkDStXGmVl5b2Bdn
hoTXVt9Ss7AIfKT2Whz69+itcLXfOvo7nXajuLG+Bc9MLWM+i7OpOnfoIYep7KF50GRH2vdesTO9
5ogLxNo4ylsTKPinGXlXZo0wBonAR7TxD/dgkdhwzMtqf9rhZwMSIplMQ23Bapa5u08eeOd0P/jX
fpccZa8PAGjrv27YW07MNXvCRZAnRtNWiCVOnYfmgPqlOGgH+SaBgq0BRPEW1cPnPNHFzhDrdmU9
2pVuTQNqDD7v79oRe3ELJLB2t51vPxG8kPK+s1MZ57enTp26hQ+l43LezScVmsFHvLyTk3Qgnuzs
LKgUfts4ZatDxJ4DrRqA4GgCvtyR0piWpRTB/aIb4UhbePpRccqtRsKVTANm8syMsBftrChSScJh
jk+ztqveOygjIdPAPT54dhK7Uw3PD0XUWnE3QqCtAQo71JJUJcuWK1PP9yQ7JMaBzJvCq6tHDRll
VMNANIUm6MtZZEUfZx1X8VwoA/2Q3WinCnrxbnbfdI7ZO1VA9zJ3pFBvNgLedY+y9IxBhwPBtdgz
BkVwPQd/CLYosiFcnf3+1TaqvVWeSD6A9RVdR+wNnGnuoEcb/uUDcy4exoXABh2OS3eJ+Ealc9ey
LjJwvdVJqNNDa361KD/o5c0s3xsaSGfjH43u6BnYsNRbJU13enzq28PQPE/Lx9lvMqSydP/vSWKt
BW8DVCMwhws2VPASUVpxUMRSNJ6kj2z4Lc3fpuHLhida21d/bHwCiWVqmnTA3Yyn7MYwfXDrefSU
3JlQpAHdVGg+OUOgHa7bXDW5BJtg/wJMROQNkqXSipmCYU3j91a9G6uDboXXTawFEwDh/8/E8gln
F5SlcbXu0YF1il50d/Y7x74bj8lWKLYWQ5xbEZyOAVIpPD7yES7vybJzx8ykw0wBeDEPjRy0nb9J
Bibq8C0vCBwPDU8H5Pwh9iCEYiobihKsEuMJZBn7yofge+ZYd/WtcbTdxufH8Wg9pD9mzzzE91pw
fVLXvMO5bcE7WEVJjHku0VN24KieoDvvaL5cN/G58X4ZH6r+C4JIBbGOYKNAAkjRW9hodsBb+yRI
D52fHyyXHfRHySs8slESWMIv8fCfGxTiwELOIVnFYHBwR4iRXR/O6oydjUaI/VqtGKysKzBjxYAW
9/peGX8kEr/DCm6cKVHs8r+NcWZK2PFjE03RyDEO6cmrH9lzu4+/g2Mp4A4JZj891rv8aAZ1ACUn
X33N7qy36G46tQ8boeHq2QasBrQqoDdFt97lwVMzaE+qOUZsgN37jkqGo7AtjfjVWxj9NQB8EZiS
xfI1AR6Racua2V760j3pR7IH4bSf3jR3bdBz7/oirgC/sCfPzAlXr5aZeVWVDF2Ov1vffupw8jQv
3Ssn5g8Pw2tyR78/If+7ceGv7p0zq4Lzz8uZpqa9bEzQ9Q97wCXdon7Ot0TiNsx8vCrOPGUhj2Vf
mTDDiS81T3y+n/W7aSszv5ZmOp/Dj/v/zAyI3tHfY1UwU/tFsSMHFpi145Q7qG3slGP7pDszCBQf
jD0kHEN+VI7k/28+xdhmiitQq/U15tN8lcdDkihO3oygsd0IJ1ZPwAeFK3phADhZJvxspOgWle2q
7cZTPR8AIkUde9pqSF31WWcmhCi0sEDAGyHBf4KUDtCpdwqmcmPPL372k1s8MyHs+SplPJsIRlGE
AxTG3wzVoeVtyR+BmntfFNkGIOY3jKoL2uqaUWHLm1ZsKrTDuJA9jx3tx3wzfSeHxgcLnmfdyj8R
8Jo/M/+oveE5IUGobOMRsQIHW076Qr+7rB1Q5pdrp3f9mNttgw+YIBRsHlvX/KUzpx2QzHHQ+f69
3yIov75bkBG7tDi1DZdThnkGJQSRDmm6b7uNG27ZDZ9nFVsRMpg4ZKJ0bxFLpt4YcF8EHR3mlyJ+
qh/ANexs1vBXg3ic4v9ZEtZPjuqhjVocsfzLcAQbrqcGzI985oKn5J+cMoIvC/2xC4mxcNFE7ZzI
Zt/Doai7e407c+Vor8Pd/BWatOaNdRx+mb0b/ax2eOmW8dZzZS1fANqc/1kXDnkcJaUuWdipWeFC
xKX6bSPlF8Tvueogy0ie6l9tuVnMWX2onFsVzn3aMLXmgPwAp47Kph3fyNpOa4PsftRkl9DGIVNY
2kFMvybmDztJHDv3oiFIu595XH6Ny5ds5HfdpPnTVhPRsrKf9tjZfAjuogb5VqWzZTWar7oqgSdp
P1uO+rNMw5i6+b+9VM+nQthqVQpO7lnh2GrRXqt3Cm7l2g1Qhsd1iUqPU/o3DLLpz3bwL47xz0jF
XIoS6dk8RxhpVgf0oZlitNJ9NRsv5s+N8qum37iCkIuE3SbWYD02PjMt+IpestEolWH55TC6NcPW
BZu7y/bDjjg1BJobR93wHKv3zJnB5ZI4u8o625DTaJDHU0wqZVdLI7oSI0nb8LqrEciZFSECT1WF
Tmo2YFiZ36iOgreFnR/1zZfuMj1X9qhYKDSmKs/jfnG1YI4IVP5WyPe9ojtZ5GjMXMrylXSvTXzj
Vlu2/jWzgqNCzKPLE8XwwJuUu/Zd5BF/6pz66/WNuXaRoCcb8igoqphoLLlcK2hFJxnt5vFUTalr
jgfOEDVu0cCsGkG7Cpr3wHAFS5dGRkmpyqzV8HJXjzaDcHMXqsZWc8yWEcHLJRXoVIxIxRNX+xL3
xJHNoCsfr8/W2s42zgYi+KuM6TxuVdgg0VOU/ZAg9HbdwJpDPDcgLMfQDOiTUGAA+CoyuT20d9je
rAM0iowVmtU2LqTV8SB3hQZHFMHRtHi5MBlrlV6pYI4FkrtFDbG6IGc/LizImBhZXvX48dxHSfBV
2oIRbP2+sBhLNnIca/y+els44Xg/Qp7IqcPsuxLGz537G3/wrq/Oqitd+pP+33yJy0MIGTpLwQsy
fQEPEIB50bGzarcvjB1pwRDVvoPurJyeWN0AIiiDXbXpnSl+2/iOZeoE54A2lOUrkOSz0et9uW5N
FOtdZuk4UDQtLJcbGvtOSJocM3Wi8V6nhgnx1kEGqEyhcvEUJQwi3k2mKGOQN5btc/Qp052k13IO
WraCHA2jHG86w+5jwMTYFo5/7XuXnlJMHXzNpx4okhEqdcOyrVu0CZd9If2s6poe1Nie3DIykpM1
a1vNIKtGF28DVSk0OYkFz1Ed5RSM73hR8Rd1+G63Qc10vHt+Mf3p+nqs7MSljxwvgCXLD0G5y+Xg
0GahA4WlfNT0nV4npp+pTeXiYWBv7PqVQYG7C6zpILzF21dc+VhjUq/LQNVC+0Wuc/RzzjcQ5Yqk
28ksnq8Pa+UKAtgVYBKkSpY2BmG3T3ajR60eAXjP5a/IvAJqZd8tLXladSdn8w5EGuF1iyt3Olqs
IAW4sE5otkiMzVEpQnu7IqOTwY69Ys7tHYG4XdCDAq6FvsnhH8wtE4mEMtpmxbd9UpKyGkqgh21Q
Zmookkidfshl8h5bzdb1tLJw6Etaelk0tLB/Yl1NSQFNtYEqJ72KQB7cuMk4uzk62U19fm66rZLT
2topINIDYARIX/TpX27JmiWW2QHQDi6l2Usnv2sbe5dm0p7E1rG1ytfaVN7/fjYXghfMJHDlIAi9
NMmtWJajgsin/LdWaL+LrobcxE8IQP/+BztYMoBOFPTCi7neLm0sKNr2yqnMX0o9d9Go3ilO29Yb
l+PKqYbrwMsXxMDKgoa8HI+i1kaZdxxEi1XyatnMG2ZjB/rTjU24VoBH9zDaa8HZoOFVKixV1eat
CUCSclIlNoeGUXS7Aq8wTxmVcU9sbu2nsWvfiZ1JoMnlccANssX6uLI7F4nghQwL+lKfyBV6NR/j
FLXCEwE8tcu5RwnzSBzfdra6T/Jf11dw7cV/YU7wLIqeVDrkK5STlckuQ1GSWfVOH3/AhUKQ+mDi
AjL12B1L00sgRPr3QRasg+cfEEdgG3XhQTROSlSX4GM9VUrlWBGuvDk6DDYBXPqWsQOV9V9UYhtN
sCsHEvc1uG6WvhsI8ghGia61LWZfORVl8gxF3fJrybVAkp8rg3qayTZQp2sLagDXCAILGDTE80+U
MolsDsAuiJ12ZQZwecRu0jr3ijaGoKoRbSTw14aHwBVdvovIkCyy2Kr5rMqVWainOHFnGZVQwAHj
+pbHYI5ubjIAWK5vodXxQUYFbWEgYkcV9vJwdtPUmxVqzqdq7p2F+Ni+MWjqF0BlF+oWOdfKtYSO
nP8ZE5Pd5jyMpLZa9dRz9P5wpUZDEx61RZomDx3f0lMUgvKlNgEtUR3xODrCcBUKflSBHl7achqH
U9W1/txCe36O9b97oy9GcK3DtaHHGKJhYgM8qTNpkGyShPd7//rKrHz+xS+rlysjS7aCqhJ+WXIU
d+PNL7KYfvpswSdbHTg+ERol4ZR+RTdfYOj30isozEvwxNt09jQ9MPJnltyV8eSqzW2soqPPdBti
e9dHKWyJjw9BRATORXRdovts2Z9nOQ5ZKdo2S9os7PTMT1Ka75umYy7TLPQGpFtK2SvWdAsK1gba
QqBU/AExP7MmRQrkGXV14Z2fHfRBOUrCd3Kyn+n+r4eF8NIw0QiLJk9wfV8Oa6ohxdo3URYSIqEB
afDtYv6Rkdy1YnXjehXrY8sUGjaoOcFxijYnTSRGMAqqE2gxZmGaJQ8jeyvmg8yfenrg4w8DIF3I
TmfKvQo4/AxZxXnuDrKUOk3ll9m7KdGNwFqsDv73OQRrubQU4jUsDL0semVqZZ6HE2KqQ9pmpebY
UE912JAc7cwuH8fRQqOhHRtuplQELQZQmBg4ACCYysSNjbY4XF+NtW9C3RrNz8hVw8lZwsMCQUcy
gRkrD6OB4qKw73PS7ydgadTnqtHA4X0oTacZ8AIkcuJEyexQc2uZlnGfvTWXeUFLIp5PMnpC8JBa
PP/Z3ptGgyZQx6JhZZ4Q991lOZSxDokeVFbQqtiGwHKb8hYuTAi+Fqtg5UJAYgPcs3T0X1rNaRMT
xrEa5qA7KTTALfa7T7a0E1d8FQJI8Dyi12Qh3BXGBm8uN0ad0jBVyOjW0Dt1oECxRU28ttMhCAl/
roHcGgMTnAXDUz0yyEDDSC1cNfEaA7nDpAtKA+wApcOqyaU8cRk6DRSomDTkxOkvVLB3TS+h++MW
SeuNcy6WrD7mF8JDSPktAHkoblzOr5kYzIg6lYY0oU92RKBR2fw0Bs8o7Z814+4URY40+ZP23pS7
Lp823OfaxC+dtEDlg8/qEz2jJA2lyaukCEuIjO6VcZo8I1a2IvgVt2mhLrc8E9Tl0Swc6SzTy0Ep
uiIsOHVBdhFM8/NcZE9S8U/jQbxl62ipxNNEuJe4lBY80U1MZ1l5rRR08VaEvnYgdOSetIUdGmMR
DkSqzIOmpmkRNlUsu+1g/ozGPkO/M5r7NrzOyolH2IgCGSYPN4H4Cs/pXFd9zcpwOshp4g6ml0/+
aIZR+tirD9L0XG8BaVcGR4C6AqQf2ROIsQnThxYdcPHVWKicq4aT9lxybEkLZPXl+tCWqFDwZbhu
0D+A0B/Sb+KGYHYVTxUAeWjrfO4CrXUBKnPtl66/yZrHBj3k180JQepyyC7MCTF/1GTWTKeyDGWj
yj1r0viuZ917Oo05WoZsdL6Qv+0B+r82FzpoMCpiDQWbJm+VSJlhM1Pe5556hs5cYw4hVb9xMSwe
QpxLFScLWDwkaxAyXHoQFkWFpNO2DGMIMma2p0z78QW0dGVXODIET65Ppb62RfB4wubA+xTPGiHg
j0qS6clQVGFG5/hGS/V0H+Gh+qAC9bWTZwJcZSyPuy5WlT0KnrpXN+BxtiRz2pVxPno6l9HHaahs
10ha6xmzrDlmrdvumDEAnEYQj4JKMNmpg2mAyyWrTnLRKr4dDcAhxwxZS7PrvQb+ygM/Orhr2JQH
Tcaym7ZODdABpeoLVWbLjTApDnQM4MTjpHzMa4UemmKMQdZlfhmkutvFkpoc84ayI7TA5Pt2Ro64
tvp+I3pYWyAQnmNxQI6G/Nbig88ubkj5qAX+sgonvQBQPFJKDzH/6BpWhqbNgioeb6zmxab91r4X
3/cfmxCPQETi6EVbHMml6WS2waYBhpywt5mjKy5XVOCOgwF9sMYhb7JdLS/XHfMgBRlc3ygrPh83
ysK+B7t4/wqmmURmUndZFQ6EPFX2F6gEhtbikze2/5orObcjXKCq0auVESVVGNWehkTUvaxLSCa8
kgIsQPxHtyXku3y3eNzO7Qn7H4waeqxQ2GvSb4Q/DuANt485rRyG3XN9CteOGjhCQLWCHkmQlgob
p7LAQNURuwxrNdUDTlIVxFDkbhpo937d0uokIr+MLl8IWAO9eblPIl5UtCwwKJ3fVKMBfXs0umTJ
bdf/BOfD14ret/bGE1IkPvjYm1AsQd4HMR8kHISFk5BQUzQuwUEmO4UFcZo4pPme6s+D2jsGzfZx
4RMj9xZl6wj8bAi4M8fw8ZgGm/oRqjKIstV019k3k0yPJhq1eiQdZPJ8fWqUtVVAvx/Cf6wF5GKF
uekSYieZDYfHoArkyC5aUavGRaAd7wESfm2BY+qdpHHQRfl03fTaqpxbFkINcNWRNDLyKiw74rIZ
PY0s381tfpDI4LGo3st18gXZ2Y0TtbbDQV4ExmnEbFDxEXY4qQsl0TJWhaTMdy0v3KT8ndo/Tfqc
2Y/XR7jmGs9MiQwoPavKplExt0ajNbgaUldX6HBLzJG52ozGX8ug/GijR3njaG2MUUy7jHarlVJb
wSeP5dOM3ohJuWE1243pK93Ksq4uI5j58YKCbjiqKpeHK9fKfjZ5U4VJlDqsvq/mcIaKDsnAGJHe
DfRWbjbOlggz/zhb5kL1iVgOZHmi2jheWioz+5yFs2KBvh7sE6VRFI6i1boLjdrpZHMjdkg+SweU
P0a/S5LKq+1yAoPaDGFPM/01D+iDb2u984nCqV9GjPsqrvgIhIUbge7aVYFuWqDhAU/HPaldThC3
5UglI26paLRBU0SLIiB0BptxJcVgcmu2ysdrJ3p5biEjCxJaoCEEe2RmdJYKFo5eMLobCdi1Fx3c
2Z9fF07tTOmopRF+XSOtpwxPefFGjSCK7o3sPlMPPchUSLxj5EC2uiY+WHbEuwmpazTDLKUDPNgv
B9az0p5wiFjYzWwf5SfkLZ46zXb1lOxrtX/q819M20HWeWwea9o79sNMT5MBxBv4QVLQTSQQQs/9
jg5HqNa5ETuCiqWQrA0H8+nUg6hOA3O0Ad8C5R5LWG95zswqySQWggj4pKBeNEa3hN+0oMarq+wZ
wPRNyPky6Z9mxlqKYYsaB5JdlzOT6GMLhuURM8NjfkiaEY9+qkAiTy1ncJmp9Jjg3gOz9Fj7nWFM
d2o2FYdU622oOEfq1h5Zdtinz4EzAGuthceJCMTR+1rpc4mxUId0cq34be1EcVBax1Jy50fNmnbo
h89/Xne2Ij73wyuAjhGlZFxjSxr9chKQIZu6mZQslFMF6n1O1SrH+BdNwJYbgyuXjYVbj+RbXnp5
OToSiW+HYXAHNuP2l17jOdnrdewzEMCAo5hAh+/69635SZBdoi0Gr120sgufxwwJpGhjz8KBDYDh
qbYrtdHk6JBCC9A4YztQY6J+xCV9L/VVu5EJERsgP2YHK4G2BDCpQ+168RpnYXpHINdNypqFCvCO
4JMZC+QcMxL3b+AMKW4GyKLFrtbMJeAaKfE5r0H4YXMAOLssU5kzoSvqJOtt/JWVPXTUsaH4DUik
2OAa4O3fS1CTers+Y6vxPYrHOEuIoyCuuHjWs282MzkGlkLGPlKnY2WMAOVHAMMg7B3iffGkmack
Ak2L7g7ztHGIxXLpf/MF9kHcMwvbtchzr9C4rfJRxXy95ifqEPyjuRnCoH8a4x87wvWJ/qzcymzY
MYvfVnSbEBOg/EfK3uaGuFOb7G3TUUh7Z29F+p+vCZwS6LEYeD8tQtSCN61pW5dommJhSsBcEzlW
8qvYZDDdMiLcRWQEXMXIcVuoYQwMNH9uo9sYcom8Ybss8wv6or1Zxk2OeJOigbFCECptRAvLM+LS
GeF1iII3iusLrkNcyNqo0fQzDbgOdVRAC/D7yDTYWMTPqSy8BEG7jBwgkBc43JcbdZEx5dBTq0MF
zDu5Xju00h0U4oO0AI0HcyVrcmv5SxVtjO1znHdpd/n7swMiJ/nAFBDghaZ5mpvjqBx0+5BZLiQi
r49wbR2RFYQqgKKBjEMWnFdRaUQq47IOW8PG2ynpI1cCr69bdPGWkvzKycOgcM3DHSLlAyjn5aCa
UeojFXxQYRk3N2mnQ3emdSzggqQY11XNfJZJJzWqAhRLHq4Pc6USAtu4uRDh4E36idqmjuapHtOp
Du3YBKUvQ6BhyYnpDAWkyEbdHeup2rVmBmKltqX7cgTChkxDG0BWjgWsq7ZyHJ+CCdxli+YV5IXw
dEUe7HIyIng7YxrkOoQE5ZNkZo8mBwlOYv2sjCko9dK3xi3Pt6yleGCWjN6CbMR7WYyuDZVHtBuq
OuRttreSwrVNFkxDiDS6Wk+7AaE1CjFurna7cgL68W8JAeB6wQxGFrJA/AdNg0JiQOu7IkX1CZvN
7BFZUlCkUBORw4TH2sZ6f47NL00JtyK6H6s5VwaMtZq/jWOGUOF3PNDf6AA+zlbjNtpwgz43V9Yn
cPcUp5brLhQ7EL/IoE/xR7bFdbd20FAoAppw0QfFVFyud5/Xdp1btA6bOXZkCFWgEss3exTXhg1R
nyV7C0VgvEkureQ6zcceuZ4Q9IeHlqlOK9vvTGe+Urf7jSle8Y0LUAMFGCwo6I+FC06vZS0de7sJ
SSTta5m5Mich7YAOgSCEO3Ppuaqk1i3r/NZMvOvGV3w/pGVBDYMKA2j4xQc4qg6VNdtlE9rRc2X+
nKyNCGVlHpHjAQs4wNogOBXhL0yVy1Ge+yaUgXJVwZg436r0Nt5qbV7ZFBdmBCeQ6H3PDAVmmldt
pz/0z9dnafXnFUCyPlJxKJdf7oamnbR+7ucmpNrgynQ/5R+Ngf9gBKEnpO5QYQak+NJIK1spZfXY
hDPoGeokdTOU4IctRr+VBUcR948VYbPVfQwyqh5Wmp3ubNyBq4v957fFqo6c8s7ESjRhVnDPopIr
a79r9TtJ/mVTndkRY6ZYTms6wM7cBQRqIhKQVHZ2YPkW8crabfcBFkXP/gIIFFP3UgliuqxScTQp
0A8JMswQwOSFk0qejuczugyXvsoDos/khfMtEdj1+VyIxP+zLmw7mpb5UFNYn+bR1TSkGIEmJ1za
xZCKuL75lmUXrjTj414HMxVSRuLjpxz1NKpa2mLzmbKn1RI9SCoffR1wEzoozGlSVd7lyA3emko8
7q9bXztfIFoGOhZyvoAZLBNxFqUxywICUC3bcGoeo6nxKM+ceao2rKxkZgAvQFsoFFt0EAiLgFVJ
KdteNVkb1ilIgVjNvUqDsINsodsduguxhJ4zf0rqwDb7XTZrnmFI/vWRrgCnlm9AZQSQYMQrlnDK
VQuMEwpp2rA04jdGbo3IQvFT3k8QCTXJCQQuDiulnTGojmqhCbFW6htpBvltE3vceFaSrWTM6tzj
gYOQ1YRIKREOUxKZpBrjvg1TYHsgmsgpqH7mjYTHMqpP2+vMiBAdx5Aw1CSFt6EkgUQY7c5kutOa
7yR+VORA2QJPbQ1JCBFIkqkSBWYvlDrmaEMPXRUzLNRq69Csnc/lbfj/pk4Mw6gsZYjF27CLHL18
tsnsdOpruemGltvr8+wRYAGQK4LkkHC7cZnpSY+e8RCvJKfr1X2cBHVEnVbR96Cou75D1wf1x5iw
QdOignZHDGOl+du232Lygqq1huTxdTNrDmcpVuv/h7TvWnIb2Zb9IkTAm1cYkt1sh7aSXipa0qjg
gSoABfP1J6v3MSSIS4TmPs1EtIIL5ZfJlWnAy5II8vMjPzIo1jrj1MUM8ZFa/RLWNwGo4DDu1fxV
p8e8/nbd4OXplwBLmSgB2zNk3pfhfGqIWbeoUsNrZ0E6VGFrMZ95iSQu8NRDfpf1bG9Bs8MC0qbf
iEMvtqQ0DjFlYBSBHtOXfeLuRGmKJqwmLrw3OHQZCJlaof/tnCKvqmMqPQ3upHEhdE27yVJn20bC
on8Gz/FNb+8csteUo1GIMNlCrq4M6czawpMocqUHL57VAKcXa6QPBjP1mT5vBSCrZhDseLK/Cnib
xUZxKo9kxHObmCnIwziDzYLCYbcjVRUfMRiI0Y3MjBIEmocSbSR7XdHRXFH0xo5PoCcWCvOR4hnC
RFbbr2+p1U8DmkxG/bJTZnFUPOa2eSJIEyeBmf/m86u9Rat/cfLlip5YWMzxVKBTzMhgoU0RTzbV
zsB9WVj+0Kr3xmZXvJzKs3vm3NrSf+uZRXnfwlrRJCgfqDdmBhUq1wvy2r1Xa+FzZBe7LPFxOzBH
O1yfzQvPdGF9sdDoS5vRAOs0saWQ2k/smQSp02zBBeSaLMcI6JbUG0PuUrPkmp64GqChLVxBMEa3
3M/NIbMOQhlAklWi9LfVVX+ZnsWQ8MxDZNGG24Fk4rkxo5kgJz3mLLYm+5Yn7LfDX9igRU0eZDTk
jha109DJmlvEMj2+Pp+XaSJp3QZbLZS6EeItERjVhO6HkmNCEzPx9fqP2ZthbXaviVXHY6bcC8e8
TQb6DFj9xsG4eEO+LKPKIJW7L9n85rouNSunLO6Yuu+qdqd88tbbCz29uT7GtRMIUI0GUQjo4qI1
7nyCs4RPxcyRCFEL3oeUuUaQuBwwCVQTN8Z0uT1xtjw8viifoNVhWZ0Q/SRMtNGzuJiLORgdBuFR
uzM3BrRlxTgfUF0pluhSm8Wjjl5Cn7Hw+oStbEmkJ1Fzc8HuBNDRF9rhZP8rRWHjfXNYnLyCMx4a
3K4/FPvUe5wSI7DJbmQ7twTx0/t1u18ytOfnDnaxESWTJZjtncVNNnamk2ltiliG68DKJHB7rREO
U6pCfCwvNB3VaDsLijwfwgEsx2jmd6cDGiPgHYjiDcBdBTwgvHk2zGSMeKW+zlXGD1PT18GgDuWu
VNiOERVekak+1yZN7vPJMSIHkWI0EFPsUu5qvuIoW9yH8ssvR4YDjoKrfYmdmWcmXKNIkEIxeJTx
JNI1Y1d3ISBxXdh3YLXX+y2lqctbTM7m/9i8oOU3yOBh41MeKx/lW/7De+/9EjHDhj+xthlRkAfd
tYfBIWQ534wWmhxyt2yQ9pg9QNtVaEB0s8o2YoOvjN1yAqXWDrqSQQPvLm9JpeJ1ASwGBxcBupaK
j3FqA6CxNaBtkDzad00W2grUBJwhVGkdUDo/JHPmd4MSuOkv0ONjr2h+WQcNsr158dgMN+gq2CsN
+3Z9E19ea6hawwOB+whYzAVqNTfKBqX9ksdl/gKmBvpGjKdCe7xu5PLJhxF4JCiTuJAUX4p8Aq4w
zp6LjJxOnlg332WpCPrEvEXGOfSSDVHMy/sTxsAQDgS6JJ9YIiEq4lXzmHOk56CorOfsoGYErtWW
1PCqGZQJ0ZQqiz/L4kjS4YDqrcrjLnXbcK7dFAUfQz2gSX5LyGt1+hDHorYOrCUSdud7lhuEowyh
8bjVb1NPDcfqkAyFX9AP2m1M3trBR8UHbdAu6PvQtnBuKk0Zo9nk8LhPld8loGGSJHfwVQ5oh4ZM
udp8qFBJub49Vo2i+IMmJCCn0TF2brSea4oWB+SEnH5PCGhsROqnr1odGPBhSmef97+vG7zEEiFX
gpf1vy1CjOLcojpDYFGpbGzIvXZTKOGHEZi7aZeHkDQI62AMuN9FfG+8uAGJrtteW8xT0wuXkAx2
15SzgsVUiPJieewz0bqw4eAucMqhikpquBsFrlWTHpJg8r5DTnwxWu4wWmUyP8PyGzMqcIV3Gnoy
9rTcEhFf8c/gG0puWJxAhITL/WOmnoayIZIi0/gD2kNmkJk7PQednnWTuNaOqc8etza8mCVzBq4U
GEWpDL4f7he4NOer2dAWRbQ0aWMLtFc/2Fv9Nr1ljwS0I040BtM3XQkdcXN9GdfeEYAnEf3C8XaQ
qD+36SZ6Z2g1a2OgLgC26UKt/37dwtqpsHFlgj8AqXPgIc4tlJzWlamNLVzd56z6MbaHAr0RXhJp
lRFBJgLqaltJprUnGH3iQDHBKjwbuZFOHClXyTNz4gbyZtSCuHhW93vtufB46FDjHSHjxsJtmVu8
xS0teocQs43VdvIJVJkF03dqXn1y417Tj9C12Xj8Vw2itCo1iGR/9sJgQWtH6RutRVXKmnfUzV14
bW6+z6uqPHjD2EV1h7oYyaHYdX0x114LeIgyUYPaKoLrxcyCzrgFURJmtu2lQ5q0O+pkZVjTTXaG
tZ0pm66giAwHxF4i0UTCxomTtIuLqWYRmFFAf0/xalwf0JrfcGpFfsXJVjG0WctVMH/FdkH8NLMi
M3mm9A3CLRtrtmoIj6zEdknWafn3E0N2JyyvI30Xc5UFupKEhnhLtY/O2zK0Mm8gKQLHIhpGsf2X
3nzaeDzvnETEepnNkZr31YNDaP7XSTPI5wDFCBlGILLcr1aUk+FAC2NIqCi6GPf8GzBA8ZykO9VK
Np7Ulf2GpJxsgtNB5YJ87vmslQVUgo3G6WKRVj7K6j5mzQAL3PVNsPKwAAOMTlvox2AzLFtIhWqS
yUvLPk7sRA+UvsqCZmj/CMArdyWaEMEeY2/RSq2ODIkzeG8yPeUt7qg8K3UNUi2wmf7skkejfFDS
9+vDWtlyeERQ23XRySWB/OeTNzV2O7oAvMWtikJYMVh6qDTAj/a5Y4UtIGkb07iy8wyAPBDuoxpr
QXf53B7gQ96kJ1YfV63HdlNnzzdqU+vR9VGtLRbOkAXcl+xDXsrPWGR2iJ0PPbJEc6ARflfPVmA8
awxkHMUWmdlaTC7pkWyEtUBnolvsfEwtaH0SmloDNJu08SHpQGLlKVyP0Y0JiTLEs0HCvAH0Y4q+
K9RUvxW6LXY8r/WNi2pt2KhJocMZzg+OxOIkMDNDndvJhljr7GpvKsDFc20M7a561e38ccL23njW
VrLygNghF4dWb/SU6cvuNa9t2tYzFRHbc4q3EwjVkIOif+c1eYdaZ1M/9F2lhvAtlAe8N82xpCAI
GVQ0jaiOkm98zoofcfY1i6dHQTJpFIMt4rFTm9CoSRcJ24MEfOlV4Zgb6W0P5mooIbb9rSboFrJo
5c0FqgjOBPDWaNZavrke69K6LMshrvDQOtz94bT3kLwP5u7PzOZDQkAYen2jrw74xKL8+8kVi0ZM
j7pAuqL9uN3X4jt7ywk/yE4qwx+duyn5uG5v5bpA2hXd18gKotK7fHBrdBxUxK7HePY+tSoevC9N
N5QDN8a1cvOBHQ7ZR7TsrPTcGY6wLJ55Y5zNbNeDuQZVudtK+3Z9NCtWUMoFmyIg5cgNLuNaF7g7
XujDFHPLuTMU9BpTs4iUrvU27qOVWw+vrYkUCRhkHER+58ukDh2dK9HPcSZsiBfWTgvCMZ1tOF6X
ViTUwMPuw6uL/y7uIWYPE/N6S8RKWgOgyX1zC052OWGwADwtgle0piCXcT4OllCFUoLt1k4s8hg6
IxwnCxS2pSK+cqVKQ/CBACuAb6cuDOVwS4U2dkOsTveKkdyxun6w5+xZFvp0v5m/V8k/ZPjVD1sy
WJcbHFUqGYdAChuJs2X8aKaFbpKiHePxV+pFAqinPtSMjUdwbRplN5EUkMCCWYtTa1CRaGirHWM+
sbB0OzQx10Hn/rm+u1e2A4D4KJJABgAsh0udj1YoukNpO8cqfWwaqCjNP68buLzusBXQqYJfBxsb
wozz3aAJkXG7omrMnXqImkw1kUOxxyeg+8KqVEXYgFs2GgerfP57wy6ymojegLrDw3Nu2Gktrcjn
VAXU3/X5tAObtj0r4IkMUgFsQtFtHN+V9UL9FyuFflhkOpcdYKlL8sEUyRyzsffV4WDnwh+n/fVB
XT7eSEYBDopGX8TauGHPB5UjRYU7oZzjejqU7c/EMINcfZQpfaveMLWyySWFFtw+w8EmX+rXT9Bu
GAyPz+jUcHdjIZ7nwQ6Hzto7ynxzfVQrm9CE+BrSz5hA2zQXLgnywdxNVaHGUNT0AqdXk5Bz1my8
+ysLhPoc2qRxZhHUX/S/OoUGUNSoxrQcgqqIZ8oCJ9uYNbmdz/PcEgGvw8dBBcRBLXuxQClXOtAv
qzEro2l+VHI3SMGunZh7wxBBV5JIVz+vz97KQoHkzMbhlbgnZHbOTQILTvLcUtS4H61kl7VlHijZ
MPs5qGy73FM3FmtlC6KkqiIgBAIB1+/iXBGNmSazmRaXD9yqAuY4OwIqO+CZxmqL6WPNFsh4oNAu
wwF9CYoBoa3XtMTWYmTi03QM2zEN0jx5bPTj8HJ9Fi95Y0D4AbIDDfByD8XcLxXxEy/JmLQ+40Wr
xw1ESMl4nyg0Kgbu27zYN+rPqYVkOAVBjLYzq/q+ECRSkyqah+amT7SHhoqdSryP6x+1cnmefpO5
2E29hebZemz0OG/SaE7DkewU+xa8maX71pvdxgFZSVbK9Bqya0gaYnWXPZpj4s4o6+ZqrNiHgpY+
MV5TXoQT2znlQ668ociLTs3d9TGuHH48D2BXxaUmUdjy2J7Me1pzEzS/lRZ35ZT4gyNGtMySLT2r
lZ10ZkUeohMrTmkKZ24zLZbjqi10bmmdX/E5oPrkG9kG4duaNSTUMY86Ih8Qk5xbK5HySnImtLjV
oGTeBDq5R1vwCK7JdmOHrBx+GVdB1BSJV3hBi9nTrbxRQVCsxSDqjKxM5H7CMuH3JiCsVbGVzl7Z
j0id6LhtQBcrKcbPx8WsoRqsiWixN7QhsekD+Doy61UTPzSF3itDfH1rrASO8B/RUwRNYXQuweM6
tzdwJy+qAqgJHQk1Jl7n+o9RdUEFqV3LisZa2bnkZ1/nd17u3Qky7jfsr9zm8F+RyMVjC495+WRk
TlfYLmU4f+XvKaMfk+7uWKneKJ192ziGPwGGlHNjD89pl2nqJ/TcA2qLG1bHjqO8pbvkrnlGx/n1
z7rs8cS1izmRbFpQT8P6n09LX4iSMQfJg7rjoVHApvnE3RgixIX7PYO2IVL/LgpV+T+951O0TnDA
tIs30cx+q/6TDiY4IpuQeFsftnaB4MMA8gW0ECrQy/WCDLVFARnDfCF4mTj1MzqFWdr4jtNHkid+
MkHwUkz7tjc31mrlGoFMHeA38Pngli+xhhobCrNzBz3ue6jSC0WAstlQtqoca8cNDVkghQLZi2wi
PZ/5YbC0CvAlPTbZ+zhkoQWRew4oAGi8o+uLvHKFyN8HMBzYsMu7uM2g3O4apR5XELHMSxoC7QKq
H+qnIN9p3H9lDV6yC8lrD8Hu+bhKOhrgO8HClZnr7JiFsIaiFXY3jorrj0hZ/FGGpPp7T8KxEXqA
+xAAIqSaz42mtp0njjPpAFW8W5UTAh4NWfD7oev3drWV9bmk+MChwZJJ91nGO0sqEpMnfUeJrcea
Mkc1iLV7cMjY1IhmdQpBpBAQuznY6QNNP70mu+2H3412GAxQkEzDxgFe20VIjICaAPE3mk8Xsz3a
g8ZmfdZjd7rx2o9BvGbOy1Qdru+gVSsmUhYOmvDx4iymVxOT54ydosdqVjxpYrw3eFnvLbf7STx7
C6xyiXnH9MrOJlDuoS5x0bI12VlZ57ix4rJF5pvvIWsDRPjOavPbUW1faPpciV+NF3U9VMQ8NdKL
LixKB//vhA7b6tRcGTtOqCmjCRWpAWPxcMzVMIKHtzDjutx7I6Sh0M9hja/gsbo+x5fNI8CJnRpa
TDIlllEV0LOPa/OoDECo0DycegViluOdUeUvk/sMXhMOnQLdiwB+fC9bZYPsWD7xi5ADJC5wNPAu
I7pZBp6ZI+YGdApmPFeERmlXiwPJuBpAv57urg935ZI9NbUEj2o8T1WWjWZc1uqdMhavOVgUr5tY
WznZmwK8H+CbiDsXl4IJVtQyNc1YrTrrudVR4i2HWrkZx2nYmdtVgDV7WEJkkhAVor90Ya8qoX84
4PTEYqoibnWh7bw1lhnSbqPQtTZ3p4bkh5x4oFqv5hnuA8wdA0NMlfqDu+EurW0EHHVgJXHDoYlA
fsGJBbfnhRj11opRDGLJk+cANr0BXFo75igA/J+NxXRNU9s4asktGBijqQmS9sZT8qNG2t2k3jQ6
sMRz8+AVYT8+eZa47flj078N6o6j6eXvd8rppywmVJ1ckZZAT+CFLKJabwM5qanXRN7Wq786sXik
4MibyGAtU/aT1U6IGTGxRQEusApEUG96tpGXXfN1kciWFOmokYCbYnFleTZjIABwrJiUXVH4udbC
z2wspDYdLsKaGPRO18SzMEunANo9vTEIWlLq3mnuXDPZajNYOxao9uEQov4mhV7P95LlVUZdCWLF
Y7+v+qNo76y3zQ27ZWTxDoK5jkwMdIdxrZu+Mx9J8lSQLPh363cymEXKIu2BsVOFZ8U8b/wy+2GC
MVEoG97M6iY5MbJIYiGTVqY5x4zZ5V4fD2nyLPKNsHLtCjldlMUBr3ta0YRjHJir1vw1uFsUOmsL
ghUH/Tq4otGtvHjNiAeIjepxO068X1ybAQf9Phs9otY/f310UUj5ut5BnInU8PnuIiDLEqlZwU4C
6qq2qqAi7hEe1XnKoK3Ctsa1ltyR2VLUotDqCSTfYgc4TdvxDAo18aB+19vcN50HZzhWbfVQQBHe
BhluPtlPqb3PbL+0nIPb3Yg3yEKlfVRtkTyvTLIHCu4v7wRKL8sUYW/Wc1aB8y0miN7K+lnhBMpF
0HrZ6vVY2S5nhhbHq+e928DrxnaxobqQQpOo/nvXAxsFSRtgiJBpX5bQcxTw1ZnIddQhzJwhrQ7M
GXn+F5vlxMhi11sST5pQZscccsXOnVMeQZ0y/HV3OciEgalBxhZVcSBSFlbAkNy5pOlteXxRpvdx
fsFdvvFkrZWsAAJAFKKi4gJIt4z6Tp5o0XSJNSHXEbMim+4Gi7wp4C8LBQPYyykqFRz6HmgGES01
N5pw3X0+5yAbByZrS5xz5bpCXAkRCaBhAMp2FkfQAFp3qkXhxJr35liQGbJ3bLNQtmoEyXBAIFVJ
YCT/fjLcKR3GgTmdg5T7DfieDP1I2qe/3x1oOPhfE8tx9LTJtRomPAMZtkT77JtvfYHeF20Dwr52
bE8NLZYu0ZIRzTTMiQ3+PU/ccBZvtI9Fv1UG3rKz9AMUgq6Ovoed9mYerJeSTg9Nmv4j1A2HdGtx
Fpe9VbmF4KR2sOPR2jr6beL6SfLn+vJsGFn6EekwFESrGyfOVJSa0X4s0tuShNeNyCk5j4CQ+0QB
GAEQSjjYzufbzOk7YheTh7SkY6kR7j09sPPJiHg9e0GKro0kpckhcbutfOjihpWC7ugGkQhilOzB
sbF4VhK70HPsCf1YNU4O1BqpdzTp5o3hrVtxVMQnuJqQKDkfnpq3pHdyrh/boRv3emr/sat0U/5g
sVL/GQtY86QFtMPri/095tncd2YPkRcOSI7Pu2x+qlQ+PZmA70RQfIRObWlFtIE+QEPa/E6pi8HP
RmADkxGSXriijdsGvak+hKm2QDPLuOO/vw6UOC4SOB6Abudz4KbjzJk+6McEjLDc0X098fa57d0M
WhWWxZFY5Wef9scWbQ7uvmIO8p7vvNy7UAytnQ1ffZGb+/oYQA6w0SBEh0rs4uQoipqV4LGDphEN
+vbTAy0Sr/dkgvR1vmFqbe1BSQEgN15YVGUW407obLWA5mvHVrH6A0i1QNWQj81GWPfVfnNygr5G
hLyY7HlDEhCsU+fTW1S8KUVPscXKQj/Us24eBpKIgzVielO3Up9niCCGtUs/aoJ1tpJB3SM5dmOS
/BWUA/1N7w4junHR7qh1jO1GfaYBHwT6CPDLfsZJ64OCRgndrtB300BAIEVQ+HfdWgk9Y7YPwmos
v6qYFqLp590y8vImERrBtKrf2n40d3lfJtFfXRxfwwZ4CKwv8AxRXlycX+bUuRhmUz8ykiWH3lXJ
0Wya/JeZtN+HUrgHW+NuOBbc2LgWFzfWfww76GBBLVpGWIsdlOSeUXfU04+zYu84aR6qpNo1LX90
1OlgUPD8FdpGgXNtJ8GXQD4QwmfwQBbxiZL2fEzMwjgmyDj7NL0dW9C0XZ/PpX/zNS4gUZEkQgZC
Q9vR+T5iIMDHVY13vq/2U7tj++S9/e6hA5D4EPv+uampusy/XRhcjKrrVK3XCQxmxujTMtJ+KiDR
+7Rf0ONvfNInaoQ9ouTdxjjlzy7Pi4eaNOjZpMO4zOCaTe5oXDgoQ5MnkYTFI2ib7oS5g6aJ9mDt
0av3hBaIDaNrKwhyAziq8IY13IXnk9tWJojzUTA4tn0fAJGfpSEgNZb6AZbh8RZ9nmDPrN8z9MwX
2R90zG2Yl8/MxZjx+iByAbwLDt25+bEmEB4biH5UQPu+LzOTf5CCOXNgunDvyroZdkK152h2tfYX
p7JVkzr1bU1NN0Rbz0ulaOBM07o8GtKK37V8fLn+hWsvGPqDoQ9lAOCBe+z8A1NPQVuqkhlHrXHn
57ps+0g3AFipDXS/Xje1dn7/z9RFA18+TZVnFNQ4zkZkQ7bDNm88nfh9Ud/AKbjT6621lwfnYvL/
d2zoCjsf24DwlOs5xtabze3ExP1UqjsIHDygy3CXQf4UkAjNKAAPmIJkYAGvPv/FiGUJHeToyM8u
Qz0UIoG2NFIDqrJu7Xes/daoaqg784/GBoo3m+m+SrfIV9aefQcxMqSr4PSCuX7xLtkqGRWaQeYy
NW7z0d0TiwbmpD948+/ug8asM0JjvKdOc0RNIpzxIcwZ9hMInLaP38r2wnnHIyz5WcCjtHCQCPVI
lcwQFXXKcpdar6RVjiy1gzQqxMPUq77eqLdq80jtAy+f7Yo8UfcHivMbT8eK8wGvE2RRWAO03i97
DBKHtoVhDtqR1A9YaVw/BEgjCAjRf3Iv3dp3K4ce1tAIC8AP7h1P/v0kggMGjA0NkVqV4N+ytHFX
VtPebfKPAcod+oAkZBOmXYEmuh5Ch0fHoUD10Xjk7VNadZGyKdW+9sRASuk/4Cpd1prOv0hMdlLW
CgQl0f/yPutviUl8UpQvnigjayp8PrrU9+h40xkfeqVt3IJrsw+WOylALJFxS7mGPrdtsD3AHxOK
siunW63Nowq9p9Pwrm0R50snYHHmka/6H1vAxp2P1OA1QhYOW1p7O713lT+Yvvdh39ndLYrA14/3
smdQPqQQAYZn7Uj+AzTWnhvLsPRu0eT60TSEj9ph4OnUT37HGX+tldIfbHpvd1MwdUnARcRIPJlF
cP0bVt43NA7CP9BAUiuJR88/AYRcWW72Hg4YdbsQ7agk8Jxiq4a1bEX/GqklOTuQgpRuyuId080x
VV2aImgTIM6hP1FUezWgIG5zZCGN5LYe+VGQUHT5jYpMJPpvWT/vmqb5A324vYcbqBgAQ6O/kSAP
xrm80ZpkL5h6k1Fz4/hdPjPSiYIwCJrzgKVf4m0Ks0FJIm8hLMr7AVFXxOhb2kUt1JpImFLnn+sL
sGIOvijyv4CBSYmoxR4w7EzR+IggC2g2Lxgmj/ncOnAobqQCXSEdn/CAD1t6iys+HG5T1Bg83K5Y
9aVnqnlJhasODY4F9ZBu/VmSJii90LOy+76/tZ33bP5VsN8mjbTSKP2825L7+n98gYTWot/okh/N
hXwr1Hom/QjV6CxoZ7DqNuSuV8mfyf1Zan8SJXuhg3XjKO0/JNXxzleBGMXGGbw873IeZDcD0LCg
u5Xn4+SuHZOiomhE0I/2G3LQEVgx9Knc9Zke9J51YHk8bcU/K5fpucnFFQNWBlqKEgGQpfR9mOYG
oH7zbDzrXTZE7uSUoQldt9+t2Zc7XhgFEKyp66NnVD1c33qXj+v5hyzemTpz7RSXun70lEwB3Dhh
T5M3FzuTCzW+bmrlAoAtB1GO9BRR+V0M2lYg7FwDKHLkibnLTBNUzmb6nnkhWIZBR/+YerFlgDVl
jBpSB3YNphR/fu9sUKc8luPOHX85UkskQDswAn6/djcFAy9f3fMvXMwGpUne8U6HwG9NfpsQ5aTd
zvAEtKl98AHcNsULkEO7VP2AlmBZ3sH9o9pDijir16Lrk7WEdOG2PP+UxXM7c+CFZkzmsXcC50VM
O00NoKU8CHRfByUEvrKNtOSSi+A/Fj0JDPpqDDUWy5M0hdcBCqgfVaMFa9PwaA/+PNzxxvUzS7vR
3d8sA0dvvQfmHSrSO669Tinbd4kDt3Q30WOfBy7d+Kolt83XV8HjAqBTZmFQNTk/nExvWI2mRwPB
lyhe9Slto4oKqKFN8z0nhvI4W1nqdyDHeM5E6+ECq9SIdhpo01CvBQnId6Qpwe4BKsaA1UkRpp4r
DonXfuIfHT2EzU+AyH7TOie/7VAKiOtcL9EXV/ThCChaYM7ldCP6VvsXlw5QSNCxRacvKJcXr6F8
8m2BLhCZAhmEj/zgFNeaB0Jvs1aC2rWfDI9CZ7dWNc9Hx9WWAOLamwM2UthGYIsU6mJ/SeEH3Zhh
3xZmyHiQGLbvNqmfVJDEhN6qV9INF24pAiGXEk01siMcy4lkxMLPsB3FISypjGNp971fCZW/jMKt
wz4tkl8Aok13himgQ5W2eXWwarB8N7NxR3ONH/QindCbQL3Poem0gIKj9h8PhE5+VbDkTmHE2Dh/
KzcBnn5kbaBagb2z5BSEUnyRMU0YR5XOe2bqAvjeXge6Iu8DPSXDX6cb0UOA3Q16YrALwss+3+XV
KLSs7wSwTN03HVx/Nfv77YYLA4LbIHGQmJvFcouUcpMWg3kkVetnNQuZC0kJVN1SEoD+4FDk/hZE
Wv7kuRstpUZkS53U5QPK53xMdVkLp+ky8ziDouNQGmp2X/TcgCisqwVqn2URyn7N7u/vTTzlOho8
HSRvUSM4t2rjEuvMIrWOfK6/2dS8YUbySlLvMPf9IxNHSsd9O6e3JtkCGq2cKMSpKnLGYMnAkV5s
79GrPGYJ1zx6XPduOhOSLhl6tAGLGe1dmitgZoWE6j8cTFsbiyvvwMVMy2cVzSES845Q+XzMxLF7
lyBiPUJv088hQ5+wdz5tPN+XUQKIjBClgGNMZjO/9JFOvCS30ZCIQh3jmHMF+nETGP08hW11361N
ogHtUrD/Y9OAKuZ8KGOp1Fk2WdZR7cRxMI3AST5HcpPQJGomglTt/LKxYeTkLCcPMSXyaogtgQJa
eH9C0ey+a1zrONKQPssiC+4d1QcBfjf5rAz4jz/lFnfAytGAB4QWe9n9J2OM81HiVWjRYVLaRy99
q0pQjezTWewnWgZVPm7UGNZsIXUJ/JSUIkeh/dwWRJdojyKSfXR6KH7bSqQxLfBcZW9UJVhcvm1M
p3y3FtP55d+hnQzJaHSinpvrtZYpHTi3j51yb863VhdV6b6uDbAk5qjauncouwOxGlw3e7ltUIbE
jEJlHUAdZIjPrXLmpijwE+dYkiGilSYCYSFe8Gzweo9DaBsl4E183IKhXp4JmJXEDHCbQLy35C1s
vWSuEa+6R51DPbrRsgPPM3pzfWxLBDXezXMri4tlUkxdrc0KBNYs+WbQ3J+19BmHMCRuvTNaEjKF
PQ0fBvqmvOTYgsxPJL9FlkbNVmPG5V7Cl+BOR0YKpBfIiZ9Ps6OwTFHBcn9smBqV6T1S3s3U+8BO
oAy5saTyoj7fSOe2FqUa4rVM2HgrjlWSPc0ucC7Ejgww0BXz1qWz4mxLWxL+Kt8N5N3Ox1WMg8ks
DklyTU6pItLPNG9H6FBCE7KnPA+qmuu3tLQh0QdKi3ub5cPH9VVe20oG3DBktyBJCkzP+SeMeT0R
MbTuUUmE66tdN/hGY251a6yOVGJPwMSAFxmpp3Mz7UBNda5690izl7Fp/KS0/MJ4LFmFDt1ynxGG
m89F78iv68NbW00kfZBMQ77hUklGR3tZ31DMcM1KBnzFOMYgwr53khFku/aw1Sy5Zg59heirQJ86
UoaLWyhXWq8S+ex+vYiK8jjwH2mC4EXbSqKsLdupocXT641GPTE2QQe5bADbizN3S4Nny8Jixaw0
nXpghlzInx11733aYuhZuzpRVgLVEGqiACFI+yfv+tgP3FQ61T2OyuyT3yLuH40ZxJA7gLGv74HL
PIskgpK4fWwEPHuLRanK3CrHXnGPXv2dVD486Z6GxRQFEMQbrA3Y0Nq0YYvDE8PtiULz4vpIXY5J
QxfZscxJF5g14UGjsS2KlUvPSzIUmvBzQWgnGZvOJw+aHJD74K1zrJS3Gi3uEwR1i2ljKFtGFvPW
5B4BM03nHDM9AbO56jfa/f+3keVGNvpK4vAwkoIGevMAEF2YbgE4VkYCVwsRIHYbIvol3MHTELrr
U6Iep5QegFA6piwPmMk3NtrKlv7iaEeHD0KeC1eV6+gXS5VSPdppGgJb+9jQu9wMeWF+zAUU0dtx
A4+5ct2A+Q/dd6C5kjD9hdc6VXM548ZWj42zt61XJ6gNqZqykQtZmz3ZE2kjeQbW6WVoU6l07Kdy
Vo/wncXBTYswVypnB3ycf/2grhkC7AXEK+i/RMZu8Rw6VFHVTsf8ZVb9g4MUvkq8J8GH/b8wI4k2
oesmA5fFzYOCp63XBGaMHJzkzn2SvfTW23Uba1sB7w6IzsC2h4B+YSNpcgg8eK16LFnnQ/2kEiIS
zT+i+pDMHhsDWnGPcLFBfERyQMJFWmyDCkGRizqoeqQPHbnvWB0y20ay7nZL8WDlcgN5H6qD8tpB
PkXux5M7O9PprKJJVj0q9k+T/Bnqv05HgC345PflQE9+v9X03EwG/P48Pbj157/7ffhZMiEEt32Z
/DJGLStsBmRl77IWl2aW+7nHD9eXfm0XI78lucvR7Ac5vfNBMKtMeIPuYMhd/FNALXAEekOrNvya
1SU/MbK4m4mlKYDz6BiJSCOPiEfsY2oln4b6ox62Mmhr18zpiBZ3tN5SmotOVY+daPeG/lmB8SS3
89BSNjby2qnBFY22dkuKebiL/WVMtgkyJBgCFL/2Sfs+zs8mTP4Xade1G7mubL9IgHJ4lVod5dD2
eIJfhAm2sqhAxa+/iz7n3mmxhSY8dz8MBpiNLhVZLBarVq0yt4Uod7FqyvAyuBWQ3JV5+oeQRni4
tg58dYuK4OyaGH972w7WVs0ASx+IG/FSQ35taQe6MSgYQg5jLovip0r1J3mqj5hRmUcibPeqJHho
5DYBToIPWEqKJWO2YhQ+T6a2LXTXqPEcdYlwlu/a7jDvjHI8aLhQmFqKsYGdiwtEPicDbebdPVV8
CTlipcewI2DWBxFt/to5QjUc2E+8rUF9yXm1CsQfREMK4WSF0kOKSjX+H3SM/Li9S3wfFnvlMkAv
bhuEhsAXcJ66SAEjMqyEVfjruzIC8UhmTJi3a2+pcTSdzqVJ5CpN90RJFIwYeSec/Li2rhjT54BH
BsgiJH2X6xqqkZM0SqacJkpdvftK7Ecng6hp15gbkp9vKyySxhnLbFYmCGQKIEyL2G30ym8jGe0P
FoZAbmdp8muqicYsrDkrpGRAE84yM4CyLRWUyyxvFGogTAl3eoJxk0O/U5030K94vT7++rx+YK7E
g/qDLpUn00a/atbrGSBEQ4VtHJ1ThxyMzXgJahcYTNcAKP22xFX1GAUog6MDMMWF/GYaacpIYKgg
TnXVIgMTR+1qxR5ZZwSZItTE2rEAZBceEhclollu/2wznVEqbJVTlTxV5hFUI4aIzmSlTIxw4kIG
d9KLOSGOkaFONSLyB94Lx08HF9mXQVE2k65iMNYe9bA++U27f1hLFvshnjEw5oS/oXGjdmo7NApL
42E2H/iBfw+YggpiLYSb29v7traSIP5HAwGyA+xhuDRLJe61boogCwO2MRrH+IpB4R5tP8mP9+Fg
AHVAclAFsdFV0MT676ZM6VD0I2etc8HXhOkcIrKrtSsAxoBKJVDNSAgyG72InJCHrCUEosppAMvV
kO0iaXIb+3EeBW/ClWsTwwIZdxeS8aA04Gy9xKQ9SWdvgRFka+6Ict1eJa2IqnVFG+YmWLIIGSO0
eCy1mXVlGgnmRJzsrhj9SNNbX5sVF+Scm8iuJIFHXLEDvG2QXMRkVMayzFk7GYihxQNiKT19Tq27
uX2q5t2nTQ0iGNkjnCDKDNyhDfFg6sION3QOOBkjxLsrp7YHBWwr2J91Xf4K4nQZMb2qqqHsyaze
u+RUxefJEATpqyJQiWFJQx3hLXdhUtS81YTpMs0lSD6PuL/cUrRgq3YGxjsQr6B8AIzO0gIKKZGS
eIiVk6aE9K5AD90BVdNvt3dl1czwTEfFAG4A/URLIQP6W4xMqZRTDkqqTRUaYFLTjXBP57j9kziA
1t6Wt+ZXWbRpo63n4xHFCZxbZzBIVyonea67w4DBiRvdqFMPqR4ZuSIp9q2kMHZKVsPQ+xRtFYpa
bTDMSoSAWtOc5ZtlZMZAb8ObPHUSxDxSipCDpG6k3rVO+LUvMZKlexKozIIXLp2OpwPG6AA9CVyp
wQU36oD5puVUK6d52wRze6QYe5m7u+wLQkbR8A7mFq5ksZcpK2oDT8JZ5ojSQW8NkAXkl2tU+3BC
gJEprlVVW11/ua3ZShzFEAVAL6JxWkUBdmk8VTRMIDrBXpLiVJQnyQYk13ydu2pja187EdfDujQU
t+DdVWAD2b9f+HcFJes6bqBagxu48EdUJD39T91sFNO9rdeaaeCS+j9J3MmjNIXzLyCpZ5OVflXF
62AMnln+gxe5EMMHvfngJKk0IGhq7W+92Xhy/LNwBI6dfSpvD5cyOK8bjcOQtT2zB9fekWrXWf49
nb3uz5ALtFmzPIScmHWL9nYcKm57MNyn7sGNglBCq9SN3c6lr1tJc0CI2nllUUUPM41Ft+SVesBI
ItoEdhZYGtQDOXNvk1S2UmAgTuo8u2oYHYao/0677eg4h16v3GT+M2Tx19vmceX9kWZibhkxBiBz
AOkvDVFuEr1velU6SQV5kOpDKhdPjtEKmA+u60VMDLCwDDnCHpz8kyGvCsnBfLBTXtQbxfli/tEx
2BN9Umi9i7ZdUh/GUpBMXdEMVwEKuWhYQlsN/14HmTSaGnQ5DsC+5abtjvaz6wwCkxQJ4W6ACc6/
rzM1DjAcJk58sAdp9vdP79BCD27pwrBXtcKAiNhsXRNZOpzgShBmXF3P7KF8sVac6Um1g0fdMMWB
eSy3zafvDPw6QCVscjTiMRRRljbWJzl+3sJODOU9cvqu8c2xfuTjNhqPlLxHxeTZ/efNGo8AAJRQ
i0KqgW88qU1QDdFijoNpAPrZaVx0+HpjL3ATV76VKYa8EusrwYfLnG8dohilIGrGAWJsT5IzYD5a
VymOU/9+2wau/NFSEP+MkkvblFoVHNl9GuLx+61IgtDcofHQk0UIr2uLRiaI0Zcj8QSdri5dsN8S
szGKIMGxqVHBy8FZ9+nbAj98KYR9xMX117c6EiQzhEhxeJQdSJDabVF8+nBCCrphWVgLMiq+MBBO
INTsU70IZvunPrYgDT6Wogb5a1QFU+VCCKcK7eMM6UKtCCwwk8bF4PeFtWmq7Dv4je6ctFDcIWxc
tcP82wkoRK1Bi2FVB8ApemNToRlJlL5Y20CTvX91jaVc+UxoHFMy9mWSBA7YKw0LZapdLWppF8jg
iW31edJTMCokwei8NrLjsTNcd6I8tUgKd9/rWeyQtoEmjflitKD+UZ47VTQmRySE8+BD2U5VwoQ4
0VMiV56C6RZGEgkcLM/5CewikuCASgDjg8OF3ODS4ls1AVNuIRdB24Mcyo73Uxi5me4CMGF32Z3c
VT7piAtmgEAh3xLzTcubbd8WwGtjqnD+BuPZy61+UMHGOTefZDRkXwcGDoBGAEDCw5bfT0eOhwo4
LhJUegvoMIZ2bDvFLLyEFq0/aV2yu+3Pru+bpTxuZ62sipTMiklQA36kzyCjFc3gE0ngtjXLu3jG
XE8SjBkIgsy3RPReuI7Wlipw13Ivh1NsGFAB9cy+AzlPCjnSmwKeG2JukBb1zVFwkYp04m7pNsvw
pKxyEmjEwAQ6DAeWBfuychgWdsD+/cIvOwNpSBemJOiUHUZcnmbjiGnrAiThqhALz0fGNYtBS9zW
TEYSR/lYkWBCTcVD4fZ7X8GHhGXz9nkrY/c/nug4cKiqL7UB2SFBg2tNgiKejRI984l+j+4wERjq
OgrASwGhDUqEoPOFoKUYTMwNBwmtw0HxpGFkrv19aNFrOQg8yJoUBBmgOWD0zWCmXkppae50CaKa
IJP8opLPNZHf9fYAzLoIjLJiZtgZtM1ZiNlsYHWXksoBjci9WZLAmUtyCjEKa+sk7dfbe7NiBKzc
CaphVBAAruH2RkaHSKUXOglSOWoPo9JEvyQw8roU6TuRi19buktZ3NINdqYiNQxZyfwi183BMH6M
uJP1UhElhK6yI3g0ImPL0jCIClG+Wy4d7SdkTnoTJ9SStjkiAm/Oul3VNJ6m5ZteLjxSRw95bB5a
+nh7QVf80UI0t6BIKhWMGQKnClVxF7avbnKEojHxaf7HSUFKJeVBl4A497bc1cXFBC40qiNYBMn3
UmUlC1slawgJWne0z7kMDqK9cDrlqrX8FcK/UkEQAS6RHidZHuxNWL10KciOSgsTVW4rs2b6SJUg
rY/WYOT3uUUEThTMb90Eq6QY56uBvH8z5bWII/U6mmcpNJCHsNYQNn19uWSq3RiZHkYVoifUBaXi
NFrdvW5ZvxO0tbqOrgpe36urh2YQ2CMmV4EhaClPI51eYkgICeyElH42zcSXMLJjS2Qh7+TaAmIm
GSvCmKCh4X1hm3WG2WhZFTh1uGvVFm2vodEBI3N7n9Y0AqwIzgMQVPRI8EbXKQW+gFRBaz+Cb3AT
4yXUFiJS5BVlkDxg0C/gpODfuX2iSW7PWk2rQJd34PyEhH+Iu5AYQUiIGRmgdOGvwpimEqaS93WQ
JdWjTfITiec3XY3fjFI0QeF6ycCsgSYavAxAeoLq7dIIurzISgXDDYM0/SmRb3gV6Nb5s7uyFMFd
hLTohq4naRGg2Ddi5jGaLJTy5baMazcHGeh3QKIWQFOYwFINTJcM+wZk1UHe14fQPNXxSz3c2dGT
lu9k8NPIAku7PqtLedyymSHmuckq5DnIV8h3k5eVIFI9yM7mtl5r24NoCCN7kFNHKob9+0XkpWb4
Dxn8Iqhaxy0j85QndzrIGT4rBeEQRpIgHwYmGAhaSrFTEplSORbBOOr+OIGNttwIk0nXWwQhGNDj
gGoDbaB8Kriu4TxrE4/7oZ49MlquPqDXoH9P4tFDsyXZtSQX6HV9CS1Fcn6bTiq1OlDrBqkhecrw
1QJKDwYhZLy93iXIAWUmUqVI96AJbrl+ABYl5iirkDPofoEOKQdMA0IM7Yo2QB4wOR80FVd8xRUu
ocy0ikCtcs8KFbzKCiQN5GfhVrH9XmTUmZe+kMT50Wku5IoakOR035LxzhlErEPXAoDIwtwwBAeo
xwGKuVww1ZYUJJSm8FQX+zIDyXQiguddLxZrR2LgT8ReAH9yl1tWxppStcQ5SV3jZ9LXqJjR3F0e
S7USuIJrNhuGxQJ4CdwtaEjC82+pzDQrVaNpdQgYxZ+Sbhz5KwoeW4whdTGERprVfS8d0ews2dOv
CpmEigZRc9Bo4huiBpprO2Tk6khuAsULaDrfqVelTjdr/Qy6s8kegsrqc0wyQpmgceRif9tlXAOq
8HKCIQK/h2KViSEBS63jJgX2NaMhaiF0V9lvNE59jZL9KKnHscgfzVJGJr91+/xXUs0vRE0//V5k
iDFWowC9OmDEnAseQLXW4pUjnSqt36hakEQvJUY53Vbz2s9DTTSIIzzCnY8q4FLLkTiaNlA2hVAP
tw6GzcE7RpOzneLXTvt5W9bK7sFQUQhh+IHr+YO20dRa1UdJAM7GX7n1iuFJWWl8vS1k5eTBgeCq
xB2JVk6e5LBuC5rVRhYFyVh3mxlkZ+A80UU4lZVlw7Qt3MeoYsI0eF+v5l09T0hOA213B1aWe629
T/WzUvRHffp1WyEWPSx9FV69qHCDYF1B1yM/E0ItYpDXhBISdXa/KUBcj+R0qLVbMIt6efVem4Lk
/vUuQR6a6tkuMV53LprpYoTMc+wkAYZC7/V4DoxKOjkg0ritFr+CLDuN9AS6thk5F/66NLxEH2cr
yTokOZOiP9WtVKOEVJRbmUiIncEb6qVYjU8eKbTeIfGCDgPgfvCnxiWvijTKdbxC06Atj5LywkpK
9P22Xrz9QQR6YdGjBaJkYGT4q7INE6tUsyQLYgvtOWSMniOjELVpXy8eBqkzriEYOkiE+TJPMtip
k000C0JA2GxgK0JL9ad++E3AWJgOImvnTYLpBEAR6MMAlsLsG85JJL1WygZ43AKrRYo2dZG8TKwf
t9eNj54+ZNjIHyCnBFPna0pWZydp44xZUJaVhymOLoDzmLcJLgN37L4Ujds3r5+XiM5e3CUIO/F4
44xhLtSkqOwsD6pG+d10yfyYEn14sOHYN3XbpIc4NKfdWA/tLqtbESMXf6yZvrhVwOiE9AUYQzj7
l0eQ1DYYcRPoDvgrUmrvq874jlFQm24Yd9p8FAY9aysMjKDJ1hggLn5m6thQPVFBNRbYs9pu0PGr
eeFAt7pcW24uZaln5Brxi0YOMWygbwXn/SqKgMJ4hwObDDeGXB6PnpU6qbNHIy+DubMRrCZ1s8Oo
097TY2R1rXaodjKtaj9Tq26vVE4KXswxdQ7lOHaaW5rl5GMmev9EaJifkqIhT3khJ4Jk0srhRX8+
CNIR4jJMGOf7+sgI0wIjpYIxtzI/l/TmNTekRpCXuOJt+lgKgNuwC6DxUflOJNCIlbZS23kQvpDq
PX0A3pHszC8gYgzvMtWrRq9606T9bXNf8RkMVs8GK+FRj5aOpcN1tNBWZwXbXynvTf8W36vSsXhO
X25LWTHrhRQuLNU7ixSo9+RBVp4iBEdZ5SrWF/Bh1UbuyiKaH5O7G/+zkH914o6woVErqlItDzCX
fvQGtYnAXQMu7TDXZj9qabS5rd2KIwRWBPQfbCw8nqvcoe2jLGP8P3kwEbA14r4/Frrg+l3bJqgF
pifGm4JfW26TkWddixOUB6SrYs+QU+cOj6IYA8Jz65Go+exWjSjSXNs0gFTgDBFWI/vNyUQGKaFZ
AXvswsfJd9zZVebfcf2evt1evhUPpMIHsIAJaUa0Xy11m+y4lq0Gz3DMb0ZTaRTpT6ZptndVWNb+
NEjGAenW+H4i0i+gZkWlsVXp4OJEcwKOgcnz50gZutNBi1ME9Zht43yY3Kr+YdXAZzd+LzXPcxu/
lpnAYtYsFME18o8OUmUI6JcqD/pQA8dqIvMQZi6rfY7xOWyeRYPw1gwTNzRqMQjmQbPJ/v0ijVIm
BrWGBmJyemxBRqNFd5Wo5L9mmWid/CjkouOQhxUMmtENk8xkJK61B3hhVDyrcQcicFQfrSqXES87
1ZgMBigYe5cAPb1UJukjfXCKqgym6jFJEqSFZA8U3Gl71mRXLsG3R7ZFB0zBaxNSV6oeiLMJJcdv
zMgd0tSNQw0ga2qhMTp5aIfvSrwP+/hYzaKX8dqqX34oW7GLVe8qfH6ftmWggUQXBWt31rZzVvi3
T821CeExA94ni3VGAdvAnRq5q6dhyoATU/uX7EnDm3tW8j2oyUXX0rU6SM4zEktgXMF2wrsBWndA
M1ZyGYwFwaim3pWUX3WXuvJMMLu09wyMFS5p/KJkz7Ys4Z2fAZ2KMZ2dsY2lP7eVXgkXbAfoIrQS
acgQXw2rx8DW2ZrMEHicZtuVfnifOzs6/0mKIwKEbUyHfTGr4MzWTvb4pzKSc6013mS+D8n29pdc
QRhwbBdfwq3/bNaVpEr4EtPa6JMPxNND5/fbfpsf4kf72B+0J9K7We+2+bYi93PmCmeAX+EI+W/g
rtVKAx4E3NRIMW++D37sZb7bfaf3oqP3AZJZHr2lrtyFmjRUkgrqwEf6na9s+4AedF/54mzJEXfd
MTsnx/nUn+je8h/BHruVdmAN3uFs7aKH933x3Lhoi9r3O7IpfbANby2BO72+qfB9eO/gLLD3m8n5
uXps0hpEqGVQZ1mzzbQZ59+2Gk/Ju24nG6nmt7EZ+mVJRW+glVMIySxHouLNgEk2y7OuzXlqqmla
BtksubTa1R0mwrotPdy2tjUxYG9CZzLr+0LCcymmkBAWyGNdBrKBaWpjh6kROrlr8thLROmYtbU0
2TArQH3RBvNBaHjhvRz4chtzynHcG5D1GQCLdn2ghScwqQGPU/8wRHPAVuJe9EQhemJcuehV4Lsh
ZjufAKGKyyCvD4Zcb6XhzYJi6WuIJvZQQUN5DpbYKDAwwVTQ/H/Vs8BO0IVsPmODZsiQAhVbBs38
24l3rYIEdvQjr+kGI64x+Lgbf5N+G3WCF4VQLuc9wrlKs5RALuZGbq3BwVSyRxIflKMDOyKaN3fg
f5xeCWaD3LakNW9uoyeCpbl1qM5FHqlK5rKfGhwVqUm9OCtTFOKRM1JaIqqxrVkSyrOMBgWh1dUo
z1ifBjRM6mWQGKD5deJY2nVgyXGtcJi3xKGpn5pWBzrCshYcl4+QkXdYF6L5QT1DUc85cOxlEJmG
p2X6i2O+0mGrOOm21+lBoaYLCOIMns1nB/Nya38Yj4n6bWzyu9BsdhN9RKJ+rz6aNV6ZtzfgKoPM
TO7y27itt/REs8A7gq13jqq1aZV9FKNNhXF5baPp0fFHvFlwfTnebcEfRbPrRWGdbaChwEAXTvBg
0tqpSyxK8YREyuEBHOjhV5N4b42reMisuNTLfdWt3G8/MO3EyzZoM/EqL9lGW/b3bIN4yg/92191
HX5jNZA7QjadgaINzrPRhpoYuTnAgZa7LiEemR7mYkvyche7deq4zSyiibs+AegUZJsApCpSfny1
HLNcRrUDe1uQ5rPhWk10Ch05cqW43t9W7dppXwpCyn7ptNNGa1U9o4D19fYpzKxvEei8Gt32Glmw
iDp+abmzTBKDKTOCWzTALSVhRNGALAqAGk4X/0J2qfP6vIgFl+yK4S6lcPbTdmYXU7MHsguj5CSF
emr15tS1hxedN5HZjY3GVzoMN5B8jFVo3crQBbm51a1jQ+3A7Y7Oro8vvLibDH2YpZGtqOW8IFHb
KHey+nJ7066dFpRE7zH8lYYMAn/TJrXdlqE8kGA4W/RYe5XhzrEXfs9igR+4fjctBbE9vdDFVusy
tYDHD6iDtviNVO16c2t8kRvBsV+V83HeWYYbGi3lTJmm12knY82ogdP0TUmfnbbzkuZogwj39uKt
WvyFLLZ/FzrFIa3tKoIsCnYgzZ+U2ItqX5gMufYZWLoLMewzLsSkXSPpoT0C3GV5kYlx2FvgnyJ/
wJhjf1S3t3USrR/3mrMjuymKSSGBmbzbcYrE5FOO/J9kColuRGpxV/PUZUVZ5SpgXR1BN1d5l1pj
46oYRqkC7dyX23BSHiZMzv3/Kcg+62I12wHzsnITCjazfpeH+t5K+40x7JGjcC1NgNtc1xFO18Jw
bzRZcVvXKmME/LQBYeN7mPwxVOoahQtjVIrEsx5HZRCY5Pr2/RXIbV85A/Yx1VhUxfiVhm5r1157
CPUH8+n2Kq57R9Cr/q9m3O6ZPUKrGMR1QZoE3VdDsr9M1B/S16npd/OwdxC3O1l3wDsdLVICG/1o
Q7m6AC6Ec3sIft5cwRu8CgBdL92kwlBYyciQyW8Au3Qjc/puKROKFcBgWn6aOSCz1OrkW2ia6cYs
0vJoUwkUnxKYvAXLwq6eqy8zwbyIVxKyCDq34UXk9FI4AG1X3Cen2pMsV3rJHrtntXBnUVC9Kov1
bLORUgAkcK7O0IrWSSZcD7G9S/TvGnG1cPTM53bwKCblYsCwXe3+RT/sOnpkQRqDN9Py9Dg5bpHW
gC+iGBlu+KHzva+fVXtnak/S8BLNb2MtuKGYFvyKguUN4GqkDtE+xl3DlaK0YV/Ayc5V+Rg7zh1V
Jv+2VmunFPUvYDtYzvmKO2KQcxAYljZs2dpTuIGhOMXd4A3yYxHmbkxfa/1zJVhQS5sIS5HfwzMe
9UReqVkDNTyox7Vzo1MvTh+sTHWH8etttbi7/UMIaohoaGaZRMTBy73S0lGzQr3Rzvbw03LO89AC
BR9k4YGiT4nIAtPnPM9/paGLhDUbIz/HeR65bWrADEbtnM2JhAxk4qtd3vp6Ym0qYzjNtBdk6thR
ujCM/whkrzqUIJAF4UHkzjiCvhZw9fMw+ml3Rt4XRO5H0O8IIgrOAP8rh/GpIzuAnAfn6bQoUnIC
sqFzk2qdh2c9OM8jRZSXX9fmrxTOpVXJgBEEaPY8x5i4aLS7WKHuGNWuEF/GgpLrZUMDBhDVyCjy
y5a3RZ2mwLucdUn2CkzBSIjhhqbg4ltX568UdWl70ViDOo1CHTRGbYfsvtF6jI9r3M8CNf67O38F
cUYuxUhNEx2CYH1uVz6Btdy2BHH4mgWwAjlOKqBskLVUZp5mVBY0HKR2zPRTWiT9Q6bnn6Sf/tCE
5aFgSsh6ofq6lEKcbsjVmernznm2owdDJv2TE8q7Su2fI0mr3UQdx8NtF7F2aAE/Bu6UIYMxpHYp
U6urLu1lRzuXTePbzVsoPc1FAmDjtEFSZXtb2JpNXArjPIQdjm2eVhJsQr2rkh96dYgbLxQxmqyp
xEj7QaMJoDNwLkuVpJ7S2SSJflaH9CuY82cn9dRAMeM9VSXBxbEmi40BRXeRhVHC/JZpeZ108EH6
Of6S9K8mIKGR9qegvZ+KsC4rJgjTA3YAz0GMv7hCCOvRpNtjap6jcG4OQw5gbZpnzef1YV4OdLSo
/8PVcacW5NXgRosyjPwuO9W1e+PcK41HADtwpTD9hc7I7582CSR4LVwXYFgFPQy3Wcasg3owLaxz
hdO3kdTC8KwaIwjCLPOMSTSnaMUAQVYNjjjGts6yy0vToNnQEtJC2kSNuPD6qE0V5Hxx+3tIk9i/
zE4GHOS2hkwDzt1iMBXSj7gUWbqe8+tdl2hI9+KWAiGdFiHTWbhSeQAj3T0J04cmagSHbMW9q/Ai
CGRYuueqf6sGP7JTtIZ2DhVQ1pOfBcNdo/35tlarK3khhdu3UqNzXQM1eVbnvQZukRLtvwPqP/Mn
aYuZU1yowy1fKo8Z6hmmdlb0udsWCuBQ4NtCTrUWjr9dOcxwu6i0IqJmxE6cddTaEJMOY+DOJQZ1
6/NZmpLHOupPpZa7Ob13NEz0Im6NsTKYsX2ajAdt2EiRh46nucg9o65FqVOm25XpMMIMmeGFtI+5
zxcv1VJlKKQq1M4zgl4H48xyoDjvY3M3h+cK7ShuNkT7z+8rXhOgNUBuDbw73L6ONVEzs6iMc66p
riWX2z57Lqa3uBWlTlbMFEw76H9CEKKhWM/83YVubTlZMpUa8zxJ97Z01hO/NwUP/RUbXYhgn3Ah
Ip2nKm01ap7jeU52dmkeMjnrN2GaGy68DRG8vFc8NKr14CvC8rEhRdzSReDTTFU7xL1DkujkTFXh
amVIBB56bd3Y2wsPIVQzVJs7D/akjAntM+McUSTRQb/YNyjcwEJv28HKWQCOgmFDWV8fnkTLtWtN
BPFTXxrnWPdTMHXmZezOEkEV4UUeReytK3YOYYivgRdlUFtu5Yqy7wBIbYxz6KBmGlFv6De0+VVO
L20eb2XV1bKvt9VblciezYwu1EJb1FK9ygG5jk4gcYrUFy2Os2NXaC9tA7REO2JYopUn8aGfJGkz
E2va3BbO1OGONYhD0MIESjwZAH7OLsspi8IEQ33Opr41wp/aRvLkbj90x5QK7oK1E4A6LYAT2Er0
yXFq1giTQlmiOM2S5hbq69jFbh62XibiZlo1F1Q0bXhNhldhH3Jx1ExnGE19Do2zhGmyVH6j2k+r
eaLdsB0GwdatiWK4DOYQMeHC5ByH04KWFC7KPCtudof5Okh4iLqxeJwBu3TglP7K4HaI2laaK1lp
nm2MzEuH+iUC+Y7TvJGyAN4j9loJ45+i8DFNRC5/bceAKkLNGfhBECZx6ZUOI3sj4szmuTBLZOI1
a6MOoWdQ58FWkvfbdshn0T7UvBTGmQeNkmYu0wnzu9SQJDs5AVmzXxh5FVi94vxW5sHcJ1pigsC2
P/bFXN1JbZe9Tr1kb2PFnjs3hI1HXpupzrfb37a6DmhTwxAT/HnVvJ/GgzKMdm6ew5r8nuirGmHW
W1S8FqFo+g5fmv7PKiA1i5ot0nVg/VraLoaV1P+5Jsgkuda8kZRNWCIPRCUPLJUx2F870r7Rsdiq
ys/bWq5dGSC2QzEQ3cYMtrYUrSflZFZJaJ6HzN/lg+CqWFvDy1/ngnkDTTOKmePX0S4zTbvMy+dd
/nJbA3YSeF+GywiIZnT8MY6npQbUntvJjmLrbJN7lPvcUUWZ5fOvbywNDjuep/CWBvMIF84lN3Ka
lzKxzmFxItClEzENri0UY1plKCskUvlJBck0RpZS19a5iX2j96Zoj9kYSSdIV60tFW4aNijRQPMq
P/obKC6StdMIhhBzFyfb+lnYn7jqty5FcKaMxrfCHnuIkKVoZ9n1IXcSPwTOPEt9tUYxdpQPSTN4
aaV8Pt0DLD17BgP7gEPExQuYwoHEBfNbJPQbDGNVWuA59KPa9f9weV4I+liCC2Nw8l7K+k6Fz4pb
TH/0FCOQFCTkJMzoAtuSo/3LrjFGSLQcsTcqp1inNZMNHL55rlAZlR2yjUANmTWl4D21ahx/xfAV
bYXO2pDOEBM3lv1QtMqwH4fxd5tku9sHds3loCKOVDeeVWjc4lyOFINSGMln6wzMuFvQ1BuafHtb
xNpxYshivEBRVMY0oOV5nWZtnJo5gk+QKk8dWm9Wz4UKcg9M2vy0JJgbjiz6VrA5Dhc4TtUYS3hF
mGcLzZiIt+fmBPzUXP5DNLyQwxlBSMcZvOPQKG8Olv1kp7HbYbqypZ4nAHpu67RiCX9lAZLGRQDO
0IVDyQxOppqrjnvJBuG5vr8tZGWLAAcCKATPXNBd8K8IoM96R05xNcBR6BuilZWbxjMAhA1aORvV
+uT4KXbHgh8PM0mBG0Row6fQHarY6LtA4qWmv4liAkf7fFuh1VW7EMDtUBrNsxzqEJAoP7L8vgW6
qBSN0FtdNNAPqEhXIW7n5/NkBY3aaiqtswFElfFezUFSndtMFH2yT+WuVKzVXzHsMy48nN5ritR0
UCXHWFXfaEi2cwrUBEqiJF7bTj870hmH2iTOc5xXAne3Fg0Bk8jm1QJjDWpazvw0IGrCuQSXi5G2
ntpP+7J39fkFL07X1pp9HKOS+bMzwB0gIovnK8ofRnIpmnNNKgYQzokF0RpkKho9Ns28U+JsY8FL
/S7BvR+FH/zh+9LJH9pQRPu6rruqAJeJLCHo+LkPGLJUVsH8ap9pQbbdGB2nPD4iCeLTKRj08KSa
8SmtqtRNbfJEsu+3TXjFM+u4ZBCFIhV/3dVd53rWE9w2Z7VvEzfP1cxLZFkU7q48PlEKBLMToimW
qeCCqXkmOSnqxj4jMgTj+4+U5NtBf0pT4gEzPnTvt5Vae2OgsADsA2JEFVVI7mAaqZlJYyjbZyXa
jONzZm8I8YE1rOQQzRPShprNZra/SP34UtUYGB1vekdUWGE68ScKzzlQXwAHytZ2eaKqtoO1UhAS
32ESeyjve5DcSZtcVPtfEwPwJ2Y2ffTO8dC+DEA1K5qQopcG0x+cfh/hOdVFfmWah0gVxEFrzghN
KHjUQyJY27h1tbrazNpBN8/gUhu2dol6ZN5qxqFQK3Or2p/llfw4nMghAG6HHDYSQpzdTJMUSVmi
4WGK8SYYNF5pLnL6vUdSVRDur2rGqBaQv2Y4Cs4D2X1ODKeHZlNP97S1Sq8B0YJbR0GcmIJ7kO9q
+K9af4VxR96gmJDTIqI9j0pipO6AYX/7yiA28CRNSDazPPfAr+jtRosS4itj4RtqCpwFVb+QkMig
yifTdtBi1RtCS3m0W2Brx7zWjngVlXtpStNAS0RjAdY8BVsa1nTzMYBzac8xCrZyU5gmWOCmF0y9
Bz+0KbgH1kUgsGI9oAh8uRgui+tywhgk85zk5lul1K+TPImI2dbOC0NBoEkcfCrI5yzVUKOsHTF/
AGsPIsA8VHZ2151GG6PElWZH1ViAfV+zK8Y1h0cKCmh47i3FTXlWJATTNs5zMSh3hpajWDc5ww6E
S9OvfBz7823XtypPQXMGUL64SnnSa6ebWrN3EJzGmuka07xNWuK2BOz85fa2pLXNggmj3R6KIaTj
jLiQMAF7ICwM7q1ki+kKPTgv609SvX0cFRbUa6x31kRZYrl+VWtMxKxYiFUOu0wlB9qr3lzhFZY7
h39Q6EIUu8QuQiAb40qV0UQZUqJIBSdhQl27MD85oPA/CtkqOMJZ+7nBPyVVBreI4sQ6O2Glgu6f
tpgfOPdbG5MyBTu0Fp4i7v0/UdwODUOOplnMfz7LxNwNhWm7aLQnbj4KB5Ez78jfdQDzAlyOpBLw
KuxLLpYurOiYYe4aHl/lY9q/SxbdmGgoGbeJhT41kvlO8hiF/3AZgfCJEYuxKQr863VSHEDXUwg1
KnRIdfpjY5NHPdZPhtk+/YNpIJpALIEmWpTFlvrFdThMfY5cjazn91qMkqAsav/6H9K+tEdSnNn6
FyGxL1+BXCtrSbq7urq+oF7B7GDAwK+/x/U8751MJ29aPVejWaSROtIm7AhHnDhn7eDidYzkF+QV
NoLQtQlQXttQwpmc89j2B+Z12yxOXptUPZmW+uP+atauwAtTYrZdgJyyhSq1c85NerTAU2t81Yd2
64GnMSslttaWBTw0pg74WDVmVK6XhTxhRJHGdc6s3iSQGiwDb8Rw/+7+imRWBE9fNJVlKOk6Zw2T
FUvUTCHq100tOU9rVsCfCJ/DWxk1Tv7/L7wca9QarcSNpw8YjSRHPTH8eQLcEtisv14PmlK48fBI
5q8+wVLiLiCx4u+hBnM7AR5db1pDNm5flr7rYfrtvrUVf+DjQ6CmQPbjgDLrel2xlxiz0aXeeaJk
Vy0eMhB8zWBW6mDKh9+lEReSDGgldlggtIK3g+SQsz1cW6yA5msH8B+dLbv43RKgkstJkY3i8J8t
XEoWYiB8DvkqJg0Ep6AlGOUZ671zNwR64XcHeEZMMY/kN+91s7m/hyt3LbDySCrQvebc7HzFF75R
asgqXDJ4Zy3DqLMKmVOf2uRzY1oSV1/7WCikQZsOOq1QoBUOVOyl7ZIanXfOtN9g0vE6ZWvDWFHr
gWN8/ReL4vTc/BGDfwpuiJS8mb1u9s7JEAHkVmmPuaw+vXKm+Dvtf03w5V7sW56lBJNLI/bNMwM0
SrZJWkHcqgoJ+8tZEB55+WOIv19QV71ROtYnUrasxWpG58eYGcf6S1d0/tJ8R5IoOb9rrgecCvrL
mHLBHI0QLwrQcXsjullnMFISBxpdm6cM6G+ffUJH6f43WqsfgFbxH1vC6Z1zt0tmEOKftSIoj8sP
IDi9iBzI6G+UfONOEntrH+wfc2DYu/5gLJnrWoFw7dkBfRR90NvT9NVWf91f1Pr+gbcBdyqQYWIx
FwzOCnVn0zsz9k7Jq2Z+Kb2Q0cH3kmdMe4WTbDx27VQBePK/BoULabSY5Sb64gERlviuXWxU7S1f
Xmr1NLZUcvmtXRU2iDD59YdAIpLx1KOqzWiTeejEnyn7PNYvrO0lV/raV0Jqzg8tdGnRQbj+Sos9
zWAWKeLzqDMoB58tsArH5h9d/37/Q62txeH8CICYoSwgtpcqUtBeo3D0OO3zEGDSJvI6tXys9Gp3
39LqiixwfPIOPJ/Svl5R0qP9sZgx/M54VU3Nr0mE2kr6Lzov/IJADwHvbzQYhaDRmCAD99QuPndx
mFsBlPZK5/P9lXwMd4uByUHfEhVdtF9vY0XZm1qhqvEZpErZFrtLD67WU0wtVlnQt5hX1orsKxSb
ug1qaUvAHKYcq9rB7GapQcd21kYIGKTLrkwNdWOMObBZhjo/6mk3+T2orySxjd9W4u/lQA4Us1yg
+kW4ZGs689Q7XnzuF/Ux7pKXSjlV8adiHHcWWlOz9+3+Bq0dxkt7wo0WZ2lSj7USnwGx9yhkNTfA
PXxPZMS0a43LD4DKf9cl5qaqgv3SrDg+p5b+y4s1x3eyMuxQOQG0xSdQfbPqeJthzKczZXWBtYMD
ABpv7qH6enNw3KXIMTToemfCvmPkxVf6H24jq3WsnRmwm8EM3hSoqghJicMK1yB9Fp/L2SnAFApR
Ty03vvWt2ftoYMkoWVa+GwjOQJMIQJoDhmz+cy5iucZ0L+5TXDqWFenkTzuM/JTakGCtMolLrgQI
vMY4RgPuCHofIQp5zQJUcFMo51wZQrPOdinUYLTxNI9cFSMw8zhYallUX/lmqHlCNwAqqcD2izle
XIFDoWgcfg5moMP8VEl8mVOu2QAvN+ZZOLIby7vew7ZTpkyZTeWcMR2zqqUfV5BCyCXbd2uFQwVR
NOaabwZy/msridZa09TAMXScryQ1fcMbfV02SMzd6/reuLZyc5fGIP82SHy2K2humHWYytjSbx2c
W0Db1wKZH+b9BY+LVQ5LZFV8Lvo9M95iloYKpD7Hl/sX0vp2/WOGO/6FYw9MLWOD1DhHldI9EM9c
jlpc7evKk3Gs3B6h6wUJiSOZqElA3xCfMTVs0TANrZ23m2TSnWtWUGAFHhB8jwBrC9tWEooEZNQ9
PqJVxm6gqlsHiKqMQsTBkGQ7K/kpEmDoUoBSDaHuhuqkM6a+1JoGXtCDOepZnUFmZEIjrQyUYmvn
L4X+OWFQrvBqCTpkJc5yy1z/CGTCQHgKnw0vl4Y2Fjazpj+07EsHKkMHFG7ltrF3uhEt6Za2QNgR
9zl+qbqtqmwwOOlNz2qav2H0+TO49ML7jnR7beEXYTPALQeQAtpC146UxqNlENT4MdT1Xo2TT+xg
rI8IPtMXfcAYt8TcygHkIrsYPeDKDzjp1+ZQXOzAyIfAnRS4FLtRScOsbkxJrrlyOniaDpUHYJlU
KO1eW2GKmiyMUWzzjOsK1I2091vZVOHKzmEMBbEFuZ2FvEzYuRp8tdC6xYW/tNPWo0ExvqZA6SJy
NnM4zz9L59f9T7WSHYAGCPVtgHU1Fc1LYVmawcy+6jvl7NR06jatommFr2BUJvfdpZ9+2GOXQcZc
18rPChpTQ9ACvtv7lPbe3wMZuAODA5y33jifzPUOW3RsFbeyFJAeWmjOt+33yRxlA4ciQxDex7DC
AwKexuib3rzs5nHy5trAgt0CA/HlwXSqEIOrvjG7gddvi2pD+0fXyJ8xsrAdFMxr/T14ED+BI3kB
6wITmvg0gkCdnaCxq5yZfsy6r1Docmnwt0zm/1nohRVhO5tuzq3Yc5Sz0rxBzMOYKxQNd/fd5zZn
xkp4JQgJCjpW4qEYlL6DvlCeRCidkGK3c9iXrA7nT/XfjzyiOIOxSrC7AOWHDsm1byxs0NiilUmU
JTuAh8O8efSWLBjyb/cXtHbKL+0IMcOh9kB7u0iiNAPwbW6PLZ/dayTRYiUyXa1GuLLJ0tLEsrFt
WbagOXKsx31s2X6VOsEo+0SrDg9dWBxukNSotqhM0U5tM2guTaKl/lYYm8IMM83dG4r2YpkHiJ6F
WfdiFa0/naneHgYwg0luTpFo78MTL3+B8PHsMk0aTpUavRIbjJi+4dssLM+gd3H8NA8agtJR0MXB
KShbSXRc22lEZV4fAGMJcsFrv2n1wkU4GpPIzP143nCxWjXAgZtmyUlYcxzw7eKpg7IoanDCw31R
QKWt2EYCQo/nptm4wy5lEt9cSQPBSvePCSHOgbxUr+PFTCJeRFSMzreNJ6dId9Kx37Uo5GpcZ8Th
mKEb2raycp2UdGnUv8zkSMnvqXvomxYs99+H7jlWiYSQdjUIXRgU3zkg1ujMTu3TqLJtf1x+Q7tw
U/EFxmmwqKdaA58ViZoio5Iy39r9xedzQUWPIhUekNfuwfuuzgDB6Sjvmm3uWkiTvjK0kWcTPb1H
F8yU96+XtU94aU/wEgjnIm46NI28QfPpfF7y2I+VcJYNcnxMWwqPEvTGkfzyqI7/EBbWgu1zohVL
Iz3fW/PXhj6k9k/m1n7nnAA5QypcJ4865UPd2vI+VZ+osm3LcUf+UvT24+xf/hBhxQ5JVQyw6GnU
jWBVfaf6azpJ3Gft6IGnACNOwKsCaS5cLwWIvJcUEr5RAz/pYz1Q89rvR1m3as1X0BODvgRXZMC4
8LWvTINuZJ6dkKhPQ61+n5r2VSv3WdQ7/ffc/fz3jnJpTDjrbmp2OevdFOm7izTTfMi1l7Tzddpv
/m+GhCyhLTUgj6iTRoTkYTP/1ooqMMHu0isyEXZx/zCBxkl6MGWAgg9I68TQ2uM0G3HGzm218TJ1
S7WwabdgZg3TZePFkhD7cXQvT4BoToixg2ZmGLPL2dlExEOfT69CLf2xOD8TO9JtLXTnXzPZWkSC
hBEDDjBDIHXHM+FjVtETpeZ18MRaVmyo56Vrt6B3z3zTZVEHLbqgpvmhJ+qf+x9wzSBeW6gR8W4t
Rquu3bLUum6081IDctaD5q29L9RXB7y5sUWCkfylmAuAm1zDFqpqXP+bE+deW9NZ7bTMaLTzlJMq
sKjzI67Ubdy5b8M4nyGDInsUiLEITPJ4DWCAEe8BQG1EwIBbNjVtMAJxXqDW64zWqTKWV1Wpj6hr
B0kxvEA1aAOqMEkthLv9pfcIZkXwwEwcEB3lMIvE4o+HJMVT6ev9DyczIVzRGTgv8MxMUf/N9WNZ
9Fs0PCWHW7wZOfwBQHQU2HGMwAUgfK2uSdJmcEgSeUkJNSVvh3CxJ93X+wu5/UTXVoSTZtoeGeMC
ubk6FT6GiYLK8AIoShdFfkhRk+i9RzQiP903Klsav20uilUFKWN97GHUGDDTmgAJWm+8VpOcZr5B
126ApXFVWMBAAW0TK4hzbi7NZMGKWVHf6NrAAf8TpkkLyEbcX4/MkuANsTdXSj5XSdQrR1QXJnUz
1btc1lZf3TVoukA8DpVyIM6ud41Z1TDRBlasxQgrD7wuUHiUxeObdA5ux1VHgO7BsUXlX7DSKg0U
DibkwmxyAKtPFJ86GD4uXui2ytOPmecc03MhOCPO93fx9kzBMpwYaSuqYRCSu15fVVQmrQbojZsp
SMGGKkvDKTOd7X0rK7uIKgWyRuQaYJ8Qq9d2ZSY0RjSLPL06gEPB77XkkNsSGqsVj7iywv//hYeD
QE3PUwAhIs11N2n1pbGPad9slVYyyn/zQOSfC+93PBBRekLZiS/3wtBkQN/CLJHYGPH3HCpMbuqG
VnVupj9t91TS90HV/Nk6sAljGeMOgJPN/e0UI9iHfRSEgWLBpmLM7do+wPQAwiYVQZTUwtQiYTV9
mT8BoS/Lvte+G58A4Nh8cFpZwhnTk9KlXoqXRBYvu2p0HtVR2TumJHSsfTcMIkJoiGN/8Pa8Xs4E
7KBbpBOJNIuA2cUJ9PiZqsA/N5K37aohF0LPSOYByRGlZHq76pzBnUlkuTta2AfcGSnE8Zwpljzg
104VNNxQRQfdGXrg4oqSNsmrUSVRbKTvcVLmUCJIZDIWNwkbSvTQ6uKuiN2DFwpfByQFlQJlpjwq
hy/lfB6cJly0/lCYWzevt4B/BEsL6vfalw0F3cxRcMt4fqJ7qAI0gxN9/cX0YYbAmmFkkeLMvpVU
/uLuVBtD6c+Tsuxbh+ycJhjIg+nQrdq3YVe8dZkZ3j8Ft5sMACGmU0DZgXsT4MjrH9GROG4UEudR
fa4iGXHNTQkGS8TgO6oT6MV/uOX1n16ZrFEyJymipMQsw8GrD3kcTcNwImO+99RNDvwdeXLyZuem
O6+anr10Xzf6GTeOxJluDyFGMdENxqsbH9nUhMDdmQTkOuNcRnPx02h+ASfZMsmNtmYCngSYH1Cm
kD8S/JVAhGj0gEGPurd2eNYe/xqdht0E/88/BvgPuLgx07Swar2ryyi2LF9pH6BANCPhfsxQqL/v
FatLgWQGV7ID+NcR3oFzFnPt37aM2DAdWLy36+qpMJW/Tj4g2sXV5GzgTgBuFsJmt/QdHUytjNLZ
hrxg6evFDzVuX8r51/3lrKQGsIQzxisTeESLBRcH4h/JHOv4NAUNSFtwjYkKRCv5sR5ooM1ZYJtI
ImMZKm7tAFwZFl7vS2K7s5LBsN1EKWv9sf5CzGMzmbuibIJ8VMIG/8oDuoQGAs8w/0HqCinn3ovu
b4H4DOa+A+o0NL9BTQAZFOGLgpQKIO7FLqN2HPwkA6Mq+1yzg42rx3QeZ/TC/4W9j/wf4GRAeoWF
O2nhOiiK4Lxp8xez6c3OL5qqQ6l1sg/M0LJg0apiC2G6UfIEv43rfJwTFzraS0gxRDh5UY/KBCYd
0Aaaw9Eu8BJwQlcNiWt+nZRJYmztEgcXmIdAyEteILa6PpNtYXVtlywVTkqJZAWwk2cza0g4NHGY
KRAsLHvSb63S7ENMwim72oUCVtyy7qDVZbpP+jkP3akqJMM+a58bzVmcK9wYoGISrgqGwcdqbhtc
6V4FvUvrS2kXB6OID3MTP7XVc5cBvnj/i6/6OlTiAWXiDS50pK+3wtJoOg3EriJHe5reUraDumJg
T+0Ojd822Y1t6tfji+0cdY36HCSTvxbHRsZIuBLQ0MbD8BFn8AOmSnD0ugUuJ4mrOuoSDLQtRutu
tDGbJeHkNgkChgqIV9SqUVm6ESLoNbPU8XaqI3eHdtBr4YSq5AuuXcGXFoQDZFhzpy8qLKRIQYj+
K13OpsTEh3NevzN5ZQVzPxj0AFpc1KWmrNcZyjtVtKiej+6MqbzFG539NHfu3PtVE5rxXk9Vn1WQ
oDoWxXdwpLGHGPS25Z+5fqueQM+wTBvW7xheXJa+HVR0We671co+YIshNAZANiZ4TWEfemXIqknD
dK6dzVC1oL8aE5yjaSers97MKuOGRDca86xgZ3M5D/K1+y6lNWiVOVZ42kOd22nckGRqAET4ZrCO
6o+GvDbojjdWkMehIgUvrDjUlXUhD/OqZWFVirq4Cr4q92lhT4p2zMn3f7GZ/LXDictRJOc1lYsM
gtgQVwXAEddCrOChk/t9m4cZtDvum/koqgqOhVI1f4SDMAKDyUJSrVZerCgproJk2dMm9ZXkeUTt
n0KBD3Arlj12zS5bGF6wdeC5UUW2wCCCBi3Qc1Cpu8fsCyHPybTtp0BrBr/wpl3lnrS4OypM8pxZ
uS+4Kiv40HB7Y0KD36SXW9IzcE/pThUVNWigLBczkUOTy0BBa58XWDAuIoMTB5HAayuNNy3TaJtV
1LLvyaTuCBibud6E++f+zt8WxdAT5zSfmHICF5o4F61qRe7mfVFHrfPJA+CV0D9unAczgGjeD1ac
WWxLvvVKuL2yKNz62dQXWYrWR+SCT66twjarwib/o7dlOCpEYmz1kILWCehuAK8BhBQcWEuN0lhM
VkfzHGQ1w6d6rZ0Xj9Kw6/ogIfYrCOq70UTNwjy3RFIbWXssIqPgpEiILwDPi3dEAcQdyjDI5erG
r9jkqyR9jN1x2zrKC2vm96pOIIUxfi4n6scLXSRhZ81ZcapQBQedGVIcwVnTmUDvDzDJqFJjZUv7
tvo6U0WVlBJWrHBGWi5SgncMRGaundWz0yIr2ryJppY6G+Yu06HMOk2SOq24KqoiSJ7wsudDbMJe
UsVuPWc0m2gw34rkiVTKLla1vUa0rdc4gcOAhBjf7x+PtZXhscvnNvFKw+zX9cq6tra7QavbqMx7
N4BihBGMoymjHV05EjAA7wBTDop1omZlsaRVoii0jUCQ8lktNiQZ907CAmL/liINVsLjlS0hbjRm
5rY1qgORNaP9uJgPKZ2Plscknn/7seD0KkpmQBChUCCCGq0KksS0rbpINbfDMBl7U2/NbTdlxyxr
nnTSvfe9qm8dN5WNbt5msrAM0lueagHXL0JwChyEGcJBXTSXxxoamIP3hEqQkuWh4UVqLJv4ud1P
bg4IBD5wi9q76CGjDuSZY3dRaYd0fFDqJ4BmJLfYymbiFwO8hoIEulni2HXHFSq9ouojjbUPAMA9
u/Q9Jw8gkNyixfdek40hTW9uPR8Ks3j8ITHHQxBTgdeezzqmtw7NemxZY21nlumBMgCgef98rewe
pvChtsApI3mp4trKaHdVoRX2EHXOT8U6V1YNxe23+zbWdg+jN7oDInAAi0StXY/lLXEaa4gyQwtV
oiBRzdPjSIvgaOvun7xJADaiu/tGV6rVwKVDSwnzBCgg4O/rldWssmme931klcZz3XtAKxoHb0x8
NH/a1DotkHPN8+xtyNPQjkk4Zk9ZQSUX80odg/8KwA2ARUPTVbz/y6UgWTzUfQRlhNCeNgiU/lBs
6PzNNJ40RfXregxazARIVr/yXa/s8m9ykSQpudsyNrV9NPxhbuiafq5EjbmvltB6Sl+dzZxuJnSn
DN+rAkf2TFmJulerdoU6UZksFoIurKtE/d6NvxjbQWHZnzS6wS0+0z3ItMCBE5oIuvcXfnuT8z6S
BjZEgAyhTiZEwgnlTUgJdbBc/bKsg84OeYOO5uAvlG7um/qoQF7nzNe29Os9BhlonuMFAA/jnEy7
Jn7uzdeKgcYAIhhghp5bxW9+fDPYc0UTVDROpfcTTciObSaJm8lWLTyhzRl9fZqMfaSn48HywAYx
7Qrre6m7p9kkEmMrbwW+bpTCcS1hP8VHKEQYHJAcln3U2IX+yzWYekS9yIMYcK12f4ZlYF1AoHG5
bHKQOwy+G2eqdsi7rqq35siGzQJp++al7dGiSkrL/EGrrCl8AqX7T3VZ6Q2IGXJmbRZbJ2cz63Qa
gqI+V3aaWjTlLq2tQT1M1M4guKtU6TMxWCVjjBfVHF3gEHWUYlALhJIKijKCC9PByyfdmvFxfXVT
76Z99mzsnX18VDfNQYEMhM+Gnf3wqf5hJ751CB1JbXr1/rr8AYInk86YOqta+qh/a7Kt6SdnfVPm
D9P0c1H3WQtJy0PXhrkmSVhv3z1YN1R+OAoUyA1XdOqGZfmQYt0DGYqgsePYH/Sq3E9OPH51yjiJ
JKeIb+TNKbowKPpuXtWdB5qhKJtavyTtXgcOx9EPuVOHPaqO5fRamkugyMazVuIrWhwYOsA/UWEV
yZtwTgu30fQ+IqVuBHmSM98al2R7f3lr9zAQ8wgA4HLnXNfXd4Ri9V2vOsUQteVDT77F+m/dkGR6
K2U8PDAubAiZghMnjppAyyiyrTd1jNriOHYbtqnbEwNlAX0AEIZ+gfjog04fu/Z7AgD2/UWu3veX
v0CINpXOlmRg+YAs/Zgmw2NHjTDvfqc5ZqI3/YNr9A8dGz73uYyrYe0jov4Dd+Uz8+BJut7eJqW6
p3TtECmLq36qM6QvmAyIv9xf36oVlBRQiUeTCPXSayvgqEnaRu+GyLJq9VDoHTSDMUksgSeuPJVR
1UMCCwIIIDLRXrk2E3djFje5MUSY3dua36HnFdSBfmhejaB/qkxJpNT5wRIP3qU5Ye9SY+yHhuhD
xAhGbi0y5WCNnYZ3k9lpCK3g4dR0yvKMUUKM7Bta9WDYMepAmjsEIOwhm2VJ+hA1DfUJ49sZOtil
eyimatyq6cK2VMEcrqnH7Wube8VTrS6gV0+IbIToNsEC0J/j1dE9ADLghot/xtPHpMQdo1Jp0l9G
C3nqinXaS80S7bTQJsYctlGA2QBaDSDgaZb+qIFN9ud9D7k55vgVeGZ9jEqDaU98bQ2GM9I5Kxjg
48aBgJekS5ND38vYkm4ckZuBG6JGZ2AYW2x9K+kMoJY+MJx0q3hL3N6ewOvCMOtwfzk3QeDDDsrL
4HvmxSnhTjaUKk/Y3LGoRRc6LIzyTzWCEdAsZqhUkTq8b21180Bq9/+s8VVf5Kp65lpVgoQpsr0q
Djy7UDZLAZb3DoWSv72OPxaGNhOfMsbIrBBUq7ztprilLELLwW/1+FiUY+iQRRK817/TP2aEINoC
9JMZ4M2KUtf6jNH2+KiPXiq591e3DQQAIBLWebYi3EpEHVhD0hHblnW7Sps2dtsdmatt7n+dVV/4
x4wI0ho8M3dHjJVGvf67H4/Mm4Mx+9Tqk8SOZDmG8GmcfGksxcKncTGp7KCbkdHBt3uZFjm/1a5u
PdSRcIZQjgS6B8OHwiXbeLlO8nhikZq16bfaicFomnbx6DPVHjcmMOJQYdfnENJisirCygpBl4Xu
HqgoAF8SX/RFAxUDpyymaFBo4BZ4CNoQL8bU9P0PtrZCEKjipoC6BejO+M+4OE6pRrBrWj2hmLVp
zEins0+KSQu6FEsbXMDES9nkzoqPcOp8THICroGkWdhUvaHgEITGNVAjRum33VD7jpr9JmmN2Yyp
n/f3VygzJ0QutzOMMbPZFDHGtp6zUL8Hf4DfxOUUWrEricsrhxkD7nAYVEcws3sDn+r1rjJSdYqq
otyb6rhDc+tv4aNwyksTwlE2B52BL06fIrv4alIWUuUxN7/HsUweZ9UD/1nKRzC9cI2qG4DK1o0p
youvECXZaHkLHZJZcjGJiQyKcFxMCAV3/BeX8hTcwVhaU8/KGPqkw5vKO0Idqn6O1jzoXnqsSzXQ
CQ25+A+wfC4FmCTuJCFFOAM3v0DwEC9pSU9MpT4N5haS2nlupX5uUz93yocRbNuLjHJN2Nn/GgRY
BWgVKDqKKaKpYrIYb6X6ZBb7YYzRb92jlhz8ld9/GAFzLjgFke0iXApheVqqCtICWX2arF/G9BDX
gLrZfiID/4rp/H/s8IWgIg4UpKhHro5JuuRc09ZLitDV37ygQNtPs3wt8PSd/mOsP/WptFMknOoP
q7AHj+GZFPKb63tLnU2eb5r1KXlVlGN2oqWffVbtbVlVobGD5pLf/oqh2dDu2jmYzJAO2/vbKw5D
/fcXQHYKVyeAN+LbV11MCH0pDnTYj8+tjykJ/G1sPf+t9recO//YfCdv7df7VtdcFdz54NFAdRBY
U74tF2fSQG2eaQ5klAvwpffFMxlMAG/qoCSYyn9skvnvwsPHIjkFEtA2wPHe5HYlo9aoJEZzcqf+
S919MWvyWBVvFZq+juLtJ9qf7y9w7WjwYRcNaHIguUQ8gNaAkNKr0/akQ7LtienzcCiYcyy6Wdag
EitT/1kb5hE5zxgwwoaQd2k5KhqdQ9oT/27Jvj8k+2QPpcaNtk3Q3ttVh+bgHpOH/pDvzSDed+lj
UpzUEIiIE2g/7q9bfJrc/BrhuGrdkoMjJWtPRv2tVrIgdt+y+DGLnR21lW3TWses6v1RptUs1gNu
7Ar5NDXdJZ4t2J2maWuiq1u6geL5Mdi9U1/LA7dVQi95S4qtFo0z+BShgNgHg+w48Vv+ItPiPwNT
8wDMopaEXFtkDBjtLK5QTWpPucfCzHnMQMekTYNvWElgytgtPliXbqwBMgcsE0SWb8AgXuL0Jjh8
2tMDSCv89rU/QVDe77b1HsOa/vsP4F78NEw26fY/f+XB7zFYgjnUNrGfBFaghlowbeZQ9wGJkZRM
1yIix81j8JBjh8GmdX3I83ksZzphL8xh8T0UF/2FfFus6YU6y0HNUCdeHhV3OLB83sxWse9bR4Ka
WPkaBgqZeA3jQQeEtnC7QioXujSspCe8HvlRT/xuPqTac1b9JZCQf3ecc9wvLpcEccUJZ2Km6sLK
kZ6Y+9QrU2gUj1Ttg2o5dtO+Tw/3T9lK1IA1YIQRp8C48VHluLg+M4fpzTgu9ETB0rBbQkh7lrJS
4e1Jhg+j3g3QCZAgaOcId7RF6zSnZZOeMJmqF2OY711wQBRDWOiOT9pwbJqnWPtyf2X8i1x5NDfK
80IO3Oc87Nc+Q5S88qyepScVkombZdSrkzKn9cYZu/yxKvU6oLqRB4NBnymUAiUp6Y2/oKzCpy/B
8IRqA3TYrq2Dt8peaszLnuaizE7M0QCjMssYs1NOd0xYYvv5PJSStE1ItR2MUOHRgvoXABN8yoOH
ksuPOTUYiUCyfap1NWhj7dtERxkL2E285TY4kwkcBk4qxtvYpMMEiv30lKabytqoue9423hrFu/J
X9I3/Gc5F6b4Hl8sx8hdMNc2dnqCq3wiRuvb84s1RkprvmhVdN9bVr7X1bKE71WDhHeAjmR6gm5H
0nzS35Jf8chJNu+bWTsKHJSN5hrH62Ic6HpN46DOKNdo8IvsazfYgZk+Oe2ueMCcR/FQ9st+an5L
TPI/UjgIVyaFeJboo2KUFveKZoogHIv58D4gkxXacx+4yRAQAHaHeDqrU+LbTrCYv8tcptm0ur8X
6xZcc6R950DLDT/CCWu6zfflIxBEiuSW5n/KzVL5jDpUejy8oISljhR0uTMkTk40nf2iXAIwoy+5
jEX+NhzxM3BhRljMnPdVBe1pOCbd6XW34zzonoEGGzmT8FEbQo7GXfxShq6/uawFu8I9WuslU7wY
dlP9d+oum2UyoXjil10vub3+PytEWcxyAW24YWHyFnREKrT4T7lrJhvSmMTHC4IE3lJ/0jKI+JR5
9U1r5p91T8rAqL0mmNPqszHUtiT2r61ZQ0kYIAREJwxFXx+YHGUXALux5lxvjhZoq91x4zHQuUjs
rN2dmDREUQsMO0i7hL0dvJbYtHbTk5U3dDfU+leHmTJcwdrleWlEuNGystYyY7awmC7/bbOg/tmY
ObQiskAlTWhDyD64f/hXdw+tM1TXTc51KmT0A80NgqY+PFV9yedvHgasHDvo9U/3zdw+eeGZOrCk
AJzwLEnUznMtzH1kHiOnegxTZ6f1dpBlx1Ed/PkTKLJngG9edNAX3ze7tp0c2IaZB5A5Y5rt2jcS
iE9WVjfBS9V9iu5EHTg/wG+j1tDxlg3Ir/nHpS3BPxg0pXJSwpZWNwHDLIt0zlBmQXAOCEPp8zTD
gqehHZRhfmT4u1LcR0BFuxZgIkizoiEn1IhdJHt6QRdyIj4g3ZJMcu3uvfzDBVcrxjlzoUVCTmrb
BZP9bllNUFEJnnE1fl5aEeIn4BRpZY98CSDb/grF7f1Pd1tsbH9/37VkqxEiiap3lqIq+Bhp8sUc
UDNRW4iHyZoD65/8nw8iOHARAxU3mzM5LZhuJsO5NP+PX1zw2ti0azersV2xngRVeqZgnbu/UbIl
CF5rdD2UTWcsAbVRf/ZQ5iGSqY21OwwNJ6ScoMNAAURI5MGUl+a6i0/Rak7Q6vOmylww+b63Mtb9
1euEV88g0gq1VrGBPFojNVHcxxF3zYOVkVfPeKZGhNiE1732OOayQvxqmMWU3v9a5L/oIsNddLO1
Goxkn9IXBVUVjOQ1n4qHObQcXwvsCtNzkniw6tYXBoW9ZOrsZDZKVifN+ZLk5abtHpktMyKCfz7u
GdQQQHygY2ge76/rZYFbm3YtVclJP4NoSntQC9/8kmzs3bDJH8p362xuC599zr47RwzmHdpsK9N+
+oAci5kgnkHoFfF6BnAq1z+Btko56dBMOBXQtjovP4EebB+8+Lg0Z6sAYajxSlHFelZ+oiPsO0Z4
/1CsZbuX1oUNoGmB/q/h4C6k343RDQjY0NT20WW/y/nfBCaUzfHW5OMBaDhfr9RL6xSspCY/4rbn
1zkrQ3A32JIVrR1zZF+osaqYYL3RVATVDjKAxiAn2yR7z8uO8yyrrK6dcw7x5B8MhQKRzrTq6cAJ
BXC1q6pvggr8zZ5fp0lSTuUeLjoGJ0OGjB4o+m8Uuxg4rPUe4vUn4oZLBaABhm7MIegtv2Cmv4BP
1kgLyalbjVqXRgVvzA0ccxMo2VM5v6Nvw2LV73bWV1v7bSfz1h7SQzy+3nfBtXWCOgPzBiBVAf2z
EI77GNQfceaRE7IuBcXcZLOc3Je23P6rxfH6JKbVwH6IVPPaAcF+6dY1TbOTM014Cu3AbOXMBKx5
GINKz+lk+Bn4kZisPiriRz9uGQz9YOoRNVJUeoTIU1MKAdEeh8xA1AEGJ/eHErIlwDChQtomT/NX
RXtu4/b4P6R915LcurLsDx1G0JtX0LQd7zR6YcxIM/QG9OTXn+Tsu5e6MbiNWDoKhV4U0UUAhQJQ
lZWphnez7qrvxW6gQfORmo9AUwiOwS9AI+tX5lf9CswNUJlgvkaynbyF6kxynP3pATjWO/t9Cfr7
6A4Agx2qaFtMjJcdh7smcaN3FCguL7e6rucl+8xRktjW4kBEDQGvIuGV4Rm/ptvJS8h415Uk+als
loPjSz5wtUN4HbnzodzlW/Pp8ldwne5kEpjjRW3bNpEp/Fwdn6iJAqlmk2Zxm2KrWkGMGkIeZYKJ
5x3aOK3RS4iuZHB+MN5XR2mWqCk0CvNFAx7e7a3+akBXVuwE0a1If4oX10+NMdcpJxmdOMpgbN4n
2/ShB1Y5EIVB7lsK9G3oWUTX+koTcL6fEqXvparP0+OgARpbmK5hdp8RIBazru3rjN6u11LNya6i
8DUR9mrwtxUKiNDRQRUa/5ybr+qoCdsmwxhdxMfsrkq98iH9sUBvZjPeNlGQ3KBL9LV6kF6l11FI
ErK+Qb75MTpv0B9loUzLrqel9soSGciZQlNxB6688DnLCP0R3oZotvvx+7K/ci9gKB1+UTKjSZFF
hMVtDWnXqE2PTTdt5fFuvLJ/JT1RK5tI41PXuIb31AuSK9xNAkdFQx/qlt/UBiyknevSGdJj/2Zt
+6fMrW5y0DcdROzv3J1xYod57UEToKyHdEyPhvHsLKjW2aCiOur6m7QbmkkQf7hH3PoG/++omPPG
VOG0UFVMj533ibTUY+j1x+UaBUthCnXd0d88BK1RFmoWKHaz1YRi6ZwwkzB/VZG7UxxQnRjoAdkm
tm/uhudJ2+QZqZ5b60pFmTQUJcB515RVHPe/5pntWUrLCJgpBhpM79oGPZjvl32S7x5/fp8J5Bmk
USBHgd9Xr/SZOCCqcMory3rEi6c2DUIF5v4/C/fHHhOz08kelQywiGPZah8QQNyUdbHr7NuwMt3Q
2IXTdQQR91z02BKsIlvSG5QJMusFzGpBdtyLRGb4x+GfVWLl2qoSfUMtxSwOweyHb10APg5l1z5L
PxzP3kT7OCe5TOZf4av1U1eIfDUHuUHUf0nL+p87yslnMLtCHQZwebX4jChLiCz9HIabhopyIry7
OdqjwPKCnoP1hn4esaU0Rshct97iRftXazu7xqF7Sdzw0NwlD9RPN5c9lBtYTuwxgUXWK/A4JXN6
zKpNoa+MkajJ3mvjlTHfVKrwfsk9EU7MMXNoSA1YhmyY8xaVpAMp7vTNUnv0aGWuUd82QiC5xgsw
JwbX/z95ldc9aFP1CPM5uoU/3+EisW+Pvxc3IpPf7kSsX9z9fmKNeRtUGvTqVPnLWn1UXd2dyPBp
uJ+X14wbtU6sMNckrYest4321WOxtW8BzzyI2la/wybwADz1QuZuhPbIsow1WOjfpgPu4lfTofBr
PwX4KAu6Te9Nm/k+K8nlcX3hWr+dBicDY8LxUpR4FsfwDn2jDG72Uyel13qAqgGXkO0dv60JfZyh
ffIibeSt9hq7dFNtoR3qg7HZi0nozkH3F1m306lgQvgyUrPMbSxpqBewY1igWCh6EVCAt+1xZwEq
4uuexBa4QTMB5FMspccEoP04rJFhEGx07uQCVYW+CkhxIIvCDAQpHtQnEgdPu2CQcP/T9+Oebobf
UOM9Tg/RoTw6yORAa2zbHutN91n9aDfFo+Z3fr/rvfo6+lVvhKmddb+zK376UcyBpYVqEuUTPkq6
aQLVr73W7Ujix2+GW7t6cNm/2D6yrwh+Yo3Fb89qUoP0L1wPEt1N3ASotl8lKdyS5JuZSN5lc1+0
VBcGx8K4FxXlS7PA4Hq/9Mbt9OO3EsRw6PhmfNNuZL97X14av9gbG2Ub3tQ4ttIrXHfQTreNNt2T
TaattCkA2xF8F9/Z/vEEtpCU5EmvhTK+y5OvpBtpp7vaDiolBZRQ0YX/mGyz/fysbcs3PPr25gH4
GOsu9i23/oAwWItn6GP0S3PlW/mYkvA6Fjgqy0r1bZWYkN2CzEaqMqwSOnLJM13/Wu7rgizq/kPI
oChwQI2J2Dakwqiewpi8d0hCtE3wQyE6Sf030VuQd0k6dT4mahtGBBjGuv9y/aPPb7X6sxClKrlx
+9QGE7d7SU7RorA6OKJmfCORgaQkDuYg8iYXpAMk3Tx/XvYm7hvz1CYTtCutkQynhc3InoO6r90E
iklVmG+6aN7W4bKX+nabjB3or/sb24mvhzEM6nzypGXeaAr1I8V+WvobSVTNEM4GE/GmuU+ddsaX
OQ8ZAHCzr217H1yOpHIld/ChIfCj3Itk2rh38NP5YEJaP440HhesM4hy7pctIBl3ulcE1OsEd0Xe
ZePEEFtNB3tRaMo9hjf6aOE/6MTZpP5I4rvLC8z1WwcdZSBjW8kwmfG0WSvPUhFlxyxpvEbZFFbl
ppNg03+dPt9i5R8rX7N6ck/Th7A1KgldkkqzS9JPZYq3lr118Gqa5uF2SmoSm46rDrWblr07aOM2
VtwinN0OELd8KR5HELWVfbfRwipY6g5FPn2bUcmP0sbvLO3GkZurkOYPDuQjhpb6lydp3VjM5wN5
txIbgEAZ9EXMtb1WRqB6iy4+6vXi1l1DdC121eipHAWrwXMvGxA/pJNAbva9RFB0kz5NmQUoXEe3
lZ3ftE2QZL4jb9TsqdfA+xFB01qUf+A4Aa4OIKQD45oDwD3rBHPe4IXXJscI4LdmiAPNxO25WgTA
DYEZNl81R3rW9iAdPObdPh5Sb1Zit5NzwcHMswII49rpjBYWQCbP3wRYyF5JdSTeWviP38sfwlIt
xx2AkPxjYf2CE2+mklN1eotCar6Uh7Ey9oU9BU0zPy+9qI1vDWKM50F6VQHrCkqdQCcyIT9sFrrM
KqrCag6OgQQaDQoEi6bF61N/Mtt8M8SiFp01on83CUawlXvsO/VpMg4gbXUwf1BhLdWJQHbDT3sT
TGflFngHQTaKu1rQlv2vNeaFqljtZCkVsAj66HXmWxa+h6IbkWhAzKsUWE677SU1OXbWMm3QQ+6A
JM+BGmExffRGbJFU10VJfq5NyMysvQ5Q92AJd5UYLZ1SjlKf0rlyfBX01oYuQSmqKHIOCdTF/phh
PLGt9VqNKtROaaPeQ9wmUKLQlTppOy2KT8GevGJ7pEkWPOW4G0BHAgO9mJDhZNEpuVo0odEaAEOk
46/JWDaOGntjllduhjaWy7GXuwOQ4QZaCdEXmuDnm82sWhUy2RhiouyoqwEtq7n1QmgQ1oJTSmSJ
cUVJN2etLVGXQQuVEj01EVG1Y+rP3UGkac31jpMxMR6JtoSuggLZl6UM6nrJ3i7dMHsaw7+JhSeG
mMu2DMyVbmeroVTepNW+WzJfyPPFS83bYGP+Z4mYiDvSwZGyBUsEWttNohpB9RYPGxOsiNrPvNiU
FsppZkyidnbbRrBo629/i1YrsSuUXtARwT760EwomQZFEUJbPpbobhL1mIh+n3EKSwtbtATj96Pk
05B/Cs8S3u+DzUFGcRSE/6q5usrJWTLYreXMXYHTqqZv0PVe9pPqDII9xNuvp0aYq3JnFHll1OnX
HgLeK0MHUKrf2v3n5a3Ki+VoCVzBhUhAfCuH6XM3JibUk46Nc5VlH40qCeIOb98ggYiOYtTLoVDG
jGM27LbMe0wWcldmM29kCGkgOhCl2Eup8IHBXZoTa8ytKM6sPgTRfnJMY5AWEyWsOm+OI7TR5BAW
ynp18As56x6rtL1brGZY243G674vDW9UitYby/HJzpZcsJiCzzKYgGgvTWXF44p9SiLJHXXQ3mWN
LOLH564lElYQ9ACgC0mlc79sWjp3g0kB2NQmF6FQvJi8swvtef9YYHbW0JdT1/WwAMzyQ5VngTSF
YBsaidnvBl0ntarvu0QQLjgehF4tECDixQNaJzZpo3SxskIDcHKZktsN2aFt69u+l12lW3uF4mj7
r7fEmT0m0lt2MVFKYQ9+RGK0eFjR1Uz/4jw+s8KE+TjO8UBRYKV2rvTpKu8/8+SqNwUvUo5LOOjU
WVsq15lj2ct1R9cymeJOU9rhNjfSHRrI7H/v3CADBPkM+PM06MqdO8XlueclBM9+jJn8HsA3M9Nx
LrVpnwZllOxaKY5u267y5zRRSAJGpqCyqs9syLJjalLgzrToZW60ZddOvahV+3vXLYiiAX4xQWmy
siSxnBxmZCR6keM0jpz8UJp0L0dvdRa+QGgucGKTmDUS8BpaNxeSVjgv7ZnYeVBl6sbKskOuj69y
ar5fniTuhgAiTMULA61lX/mfk/NHi5yuyDXMkSR5yeIbBwqGWAjQiVJxIjtMME1DWnfyjMtVXFf7
IVe38jIQsBOCa145NGkl2OecEw+XgX+Gxb7Y5dwsjBFCX+j9JYDZDaEHahLaCh4vIivn3vo/rWXV
xRxjQQsih7c/Mus5FMmo803oBnrTEInxCDyPw0pqdOHUYN7UFKnZaT+CpOaHNtxd9gKRlXX1TryA
xlacDTmsQH92ggzFEVTYwijFObiwJnhTom8STT8sWQJtdT3tF6DPqG33JJ0My52zSQTv4tziz6ww
dwTgZOxSV6X1ErK37NHVW20TLrer3hDYm9wu2V+eOr5j/xkV49gamEuRD0hQlDe6Q2rWT1n+s85v
ZbMFirsRONzFwalofjlfJ0gb6sjFAtWUaipRrAx8JzmRf/TVTaaudFACt+BGfJBLonLloOeUDQ4r
GS1SQxgbxCJwTravY/p0efb0dYsw93dEHmO9AZvoZ2dZagbdnqqGYkROFyV+WljUi8DU6840k8g8
lOljX8oGiKuz3KcpzYLIpj8mrR2JIyU6Ueo2dHF7gahkRz/nCSCrKI41d0mGwsXecdxlGt+MvO1B
6F5COh6aFlaRhgeAW23SxloUob0zBHoD0pjPDqQx3EGJ4psFpFpeVaHrtKa5TUoKojkkRSpXn8zp
qMSgjNDl0vKVaJRIqTcmqBo0Lbg8Ofzp/zM3jCvHNgVVUBqlxzoevToePCkSOC9336NxDOAmdOJB
g+7cnxB17B5pWWSzjTslOmoztDIHYohuXby0Jlb5j511pCfxxexzK61k2DH3hePnIZEMN9RxV94n
v6SdVgkmjhtpTsytwz4xVy0pKhEWnCq+Jb2A8Uo0ZUyohIBTp4YKfrsCYlS/afbL6+VVFxlgVt0c
usasZsxVlIZ+oz01o+VG6u2UPv/f7DCBq8w1rYbGAkrf+b5rNjYQwe2VrAo2uGA0DhOx+gpaeYWG
6Qqf+mv7NnkUaStyQ+KftWZujP9jSUOVQ41tLcMqCWll9Mlu4/exg6KuYMK4kf7EEnOdBHZBU5cC
lpQ8QBtpb/t4F6HdUhZ1U/P3/T+7xWGu82qkzSidw5CFuuyUkCG+wuYhl5efOxqUMsCir4Amgb2M
gnypx+qvy9/cOwBYSWaPXWkT68MUUVZwx7M+1/EHeQ72DtNKUVmVUwngh7zB9ZdoE6izRDgy7nhA
8L3CHwD4Y/nzc7AZSIlB06M9ehoa/8rWIoUVryKD1BSci1yfQ/ITWWuoEOC1ch5fHBqGRVUhKdQW
fpr40xAAgVcVaKz1axHGiRvLTmytG+wkliEdP6ZSD1t2Q4BMiwUngOjnmXCmLkMR6iMgzH2PrFCb
6ZbXRyJaUa4DnIyBCWkS1YrGkjGGcrrujA+j2oPPT3A14q4/CEf0tbMVFGPMURahxIBXKxJDyLjH
C1oOc4U0OXSd5CPERS7vHe55BoY7eBmAwZCwYhYlqnuph5w1kJ8olvjzsFxbI5U3UVsqXjT3iYvm
tCvdnnVv7qeaTLZSC4IRb0rXki0ahgH3QRL+3C1SCE3jkVlhSpffafQ4/UWPKFQG/vw+czqYdlyX
WQO4NQX3aZmZxCrfqfYkmEfeKNB6trZVQpgLW+l8FCAxLZHzREWwHg+5TKmLbPWx626nPieFSkkJ
7SarAoIFC5oVd2lvB6PRkcm4tSBJd/ljuN8CID2kjVeKP5b9rq9SM5xifIsCDSYPOSHqVnl+M7Si
pzDX0EqyAsi+oSHtez7otnJC1c5n9Pss6scSlo6vJVLvJdh3/uUhrYvEXq5NqISDNBZ64d+JVapu
imurR8NZlT0NNXhu55tS3sWL6rbtjwqtjEsh2Ia80IgZVJAjgoAXmkHPB2dMfTY17YSXZBYFxRYa
byRO3TlS3XCOSCiiP1g32rcRnphj3DQuOshOKgrya4m1U5ziEbzpABkolDRysvuL2fxji0VkDGoF
RoABQ7OrZ7Trk3hsSOksZLrX1DstXjxZ1H/AazAB+QgeRytLu4ML+vlslh1N0iVBe2Y5BYaSHSqw
JeX3NihQbacgeerFBzO5ocko2Au8U8FCu+uXZvXKEsDYhV4HJKGQ2IhpEn0iH9+50lgpfxHDTq2s
b8OTo01OnQWnG0ZnDOm21vDESYMFgs6Xl43nIqdWmGtbkTuz3OewYqnzTxWi5eqyBy2Zm+gimAtv
Y6/sviYeASAVYRMcLZwj1mU8l0OkC7ZtUbyjUVl2k3j6ixoA+K3wbEN/Jy42LKX7RO1iCNc3grnY
nV8sUPbIWyrSt+N6wR8rrAiqOkeWpOlI2Ejah443OWhhBH7GTYkCeQLiEuBdbPD6nLtAV6L5UetQ
mTKo7wDt3wXVkyxd04hU2sHpPqDxOv9GN7wx/0ij0s0Xt6h2qki8hHd3WIl/0WuKllmgdM+/Qluk
vrNojSbgbJeMURBXO5pcD+YcaLGoPZfnjmg7/NIMBD6FXTrJghpY3QDRMYTFZmjd1yKHiOIg0j7j
xeETM+zaxYpd1Ja84iqe+oyYI7F/y69hepOJmnx4Z8ypIWYTT4NmQLcVp1n22bzCVDaR+0XyzdAT
tRfwthfKzIhKEAlaD+nzVbKTdr0KIdbfNA8gkBP0enF94OTXmVO5AcYgDw38erEKwMpHy/gBIQ9i
Ga9NuL0ckXgDAXmfgfw0Lqt4fp0PpJAKsKytHdrl1Nyb1IBkW7c1pI+/sIJKw6qrZEBYl1mYOcav
diAAOhZdCupUoo8P1iziaefWWFDzBdpKVleqduaEghaC3E45wDVT41MULTTae4bzmJm2W5QOyeet
U2zMeAOWE1Jqe0m2gsvD5O2nVRwcfyGeBuWl88nM5CaFeDYm02rSHk3iTlADm+VlRdmQSIrif53+
QdoV3ehfPfzoamNmdenB/l87eMp0E3WHDkSPdNyuiROjFlw3vg8MlnBwweVBew4CsvOBLb1jRRRK
CUc8ABMwzIBmRk4af0JDYKhvLk/id488t8V45NIqfVunsFU8mzlZsIyqwAJ/NLher+3n4EhlNm9h
S3XZGnieZSPQnqmipduyKloymIlDbCuz/4/2mO28aNgU7dADFyKhw8X51MpP7DAh4wl/4pAcBxkV
noOs6lXX0Kga9Bmvc6l+A3b1tmzzaynKRfxJHIyNCn4M4FvQDOqgTreGr5O7UljahV1GGI+Sl0SN
YtcqZALdL49GKa7xHTGddJu3aC1p3/p619WWf9lFeAt4+gHMRpcKMHcvCx6EqfOkGFeZdKX5owiq
x7nwYph4FaH+i55i6FmeD1MuW11q8ag+5onfNTVBCTQeUy+iBSILWoAgiDgYJdGpb/z7YseZafbO
W0WaHbZrL1mJXrx8A/CGIkq2cLhOUNaGvO0Xaa8FEs/z4YGtv5DrqcMk9pIPMS37tUYfPCodIAbx
4vnXNHvUGFzwdmtY0T4D2Vi4Twv15fJaclD959/B7A4zr0fatPiO7Pmjdc194xnH9/A1DupnZ08D
aW/eFg/WY+QJ7K7R8fy5dm6Xee9TCsl1o4QTRc9R6Ze6u+I8aiLvanUvdz56zkpRnpOTq4FN5INA
erGSwrKyibJTVGNYYudEZYcufN1tJwKMtb9i4cxw3w+UaP0xFumhcvoTzu0y8dtsumEpFMxxRaSK
3AzmJvb0W/oENCZue909tQkEteKMjC/zu2CeVz/6Ns+gkkQ+zARDC9v3UicZaDgkRFtdgqpX88vp
Yz+Op43qTEEfV1dpV97mSaAqAwae/zRKqFBc/oQ1Hn37AhO3elAjANvLUo009RBSiO8ifzSP13KD
9i+nfccd64WC8r8d9NfL5riBY5WEBQxRRmstqxHSLwWFfvMCegC58oB03yfSGJG5tu+NJzt1W/ml
mSAYRy2SyYLZ5kVG+Ja58iDgHGDZcBqLoqjdqyhh3sCXyxut9HNBmyJ3Nk9MML5k4R4ThpaC6B97
NjRGywb8UyaRkt6lIrDg91cf/PbEFnMXKMxFi2ZLR3K7t391jk4SRbq/vFprFP/mHA60rIA4wXqx
ufq5bAYku+AcC26FWif5KD5VA3jVlI9EurKlHmKR//rOjVFhhUzLACkd9gQ+6eT81MxlhlqTiduU
ge1v/gTHk6L2gvjGXaYTI+v/nxhJm6oGs76FB3PhVH7qmJE/ODJZ2iwltdXFpKFFLLDJ9T50iiDG
gSkJFZZzm01q4/wojPQ4qc+lHBM7e7amnxVAiJfXjDc2EDTjiQVh2JXN4dxOAuI4KINhg00YiQeU
5nCcQ2Pw9GWANvqY/QbbgyKwyY3da2EaPGjr3ePbHTiMh7lwcCaP5oG+TPOtGaMhIYlcrXTcKd/b
9K6wBHuNN6EQUwW3PiTiAR1gPCUr02HQbGznGHRMkhumSEFLt3ol0h/kTuiJHcZZlsycjNyEnWFq
3uXqoc3ijfMC8spglkJHEI51rA6740CyC7Tlmg7GBeR89ehSV5nUJdnRelFAryDiDV+d7NLPM86h
1ao6lWORHenyc4xCUoMBv5YeemmvQrl+nj4u++L6c5fMMUsExTYJ4NcS7WSjQarxzgZVm5Dkkxek
TqeMWZ/W6WKaNyswcHDAU3UbjrmnTHfG5Dm2n0WAfFFBLY7v7ierxOzlUuqmqSlhMqo2ZbNNo2eQ
6pIBOWapeenajWL8SBf97vJkcv39xChz5a5BbTkVkBVC4gN8XMo9OnKIotwsyOVcNsS9ESFxA4lg
qK3hqc5klftWzaCVWmWgjds0JnjHupxEowPxkT6+maVkkximP0HKscl2gxwGSrH41YMBqrBFrg4Q
1BbUKnhuBEpIG49SNFihlnu+KSYl7yDE1WTHWb6y9Cc8EYXtA7zJ/UopopQGcVV2yLrk6FB7NbIj
chJEGT5XpuuoNYmqiGaX564opSEBBjUbE5x554OR1dKR6GJmxwoUjvEuGpRDV0aHfO37Lvfakj0O
zc/LC8oLKisP8/oHotosTmGwtFluNR3al9pEUrxJhQA0Trf4Sn+7XhUAQkM4ZgJL0zjhmFAUBe3o
Bt32bipdrV2iozcWP5eDUqO7SkNpAi9S2W/HoDcFW5I7RNwbvtQB1qa/81mlsTTVxfoozHq7DOJa
eiodCKldnkeeH+Kx+48RZgfqcTJH4MfDqzAsA63JSGNNrpj/VWDmK/qc3E6iljqdreEhlLfqLpru
kJvciv2QawUgy5WQHB0t7N2urh0o8wHxc0wXNGqUCgC4tFTeJKcX0TvxDh2kktAsC5LktdHufG1q
p0fh08bNp5Zyd8ydTeyg1q6DdpggCm36NpIhECASI+TuaDCtg8YT7miwautRYqBEJa/Xg2Y3S9aB
ovmjx3LRvxreKt4AOkoZjEHq+fA0LFdTrsMD6H6batYWHFpGisdNogVFNUOPQHTd4i7diUUmKyCj
bTauDNyRaTbvNLrpZ0i2GILrFXfVLDww0GwO0Q22YctoqBZ2A/wjM3+gd6YNjHCnjM+0xuHT3F7e
WNzdu1aWNGSobYTF8yns4rwpUPZBSscau9uoUKWbqqC9f9kKd0Q2oPN4dsIZ2ZSwYVYWUFq4W/XI
Mq71j3kk130LDp3LdrjLc2KHcQi5tbJkttFEr/qvMhHEIK5bo4lkpSHFMcXC6AYj6isa28hrq+iy
VBe3m3TIZN1WheC6ofEOKnD9akAJrO0/Jutl2LWLikfL0W5H+7WTMsObw8lxgZ2J9+HarJouEdIG
0XJMaaq6INaIia735qEeJB+5d9OT80Lf0kl5iiUFIkilmge1k+Y7ZdbQKx/Wi9c2afuSdJMRgKdC
JnaCDGm15PdD0YzEgu63p8dqfTOk+I5o6hUIltTJdsrHxK1MQO7kypx9oH+yzVAV8SHCLxMtBTgK
ikemYOp5D4FVOwoPVFDk4V507qUgeaZ2ZSzZcZKyh7nTH5DKMO/yTMs9Wkfxayw1hsAk91wFwhkw
DTyuIF3EHDlNZNZmok24l8yk8RSQorjOi/JovWQf8q/it2J5aeMCQXfZg/kj/ccqW5RMCiWTtRRW
a69y2v1kvUbNh6RFu9F4umyJt/NB8u6gpRJFFBAqnM9pZqDfu60wpzoF4LCRs8cmpKJJXO+r7DME
ZeMvKgAQQ7D3R+S4GqWX5gwNUep26l4yp7mVAU9ypg11tkU5EjmnpE8eL4+NU3PDuXZil1m8BL8q
DVCrPcYVxOJHOXtalITe1EYoH4opKu+iMkrR9jLO3mgb0i5UlR9lpGjeNBf1DpABkdoJ9+Fy8kUs
r50NFByV0B4GDSVSH633SAnUX8ObTPrKs1uBF/FCFepv0N1EDRhvdGb4UtsqXR/DWJSiZa/Z5QWa
fwu/x1xfnmi+ISB+kARAKYKtWSWxPmcOou4RUjsyqg9K1xHrLf64bIW7KYBZBN0H5K8gB3nuqu3c
gv2zQRyyyDsI5dy9ULSeuxlOLDAHx9w3/VACmIXqngYNmrtuCxaTreb/jsnsSZ4N/qDLQ+KHlxOL
TIzPDStLh3EAibL1q/GR5Mv1/lUqu60SbwGdRupytq+MoSIa9AGsnAylSPmHdyivSND/zuo6JyeX
3TzqjXlaZxXkFR7oVHfZJnmMRR7ylVb+FgJOzKxn9omZWaJFCPlmxG5EUQLN8A20rzYJiX4ixU+C
9oiGrcR7QR7QRxnAo7voZvCfPhZfBPXjjRdJNxSkcaFB2wYz3kEbQFiihjhV6eKmYM1pwCZe0+dZ
94vWxMvsXyrsAlYAVCEwDFD60Vb4JnO3Qpow0ZUizdGGDEUMR05+o8HyushEaTLerccxcE8Athvt
8ezpODeAEQBgAjvt3VTvdXsHetXL7soxsdIKY9bMNR3AZhmtdslzWo3Qx/SNl/wQixh3OTtcwQ3e
gKItmuJxGp07CUpefZ1UU77mPXSgBrZ0gEakq4aCeMUdx4kdZklafbBK0xnyY1F/AmMNOgQhGp0T
EgEnQQc+BoJOYFYwN0qyzJbMOT/WuRXMw9XattrKH0KENXcoprOCm1HtNtkm9zhyJDnvzfw4Khuj
vRpTH0Ccv1j1ExNM3I3s3J6aFCaAXGnLPUyAA/+yCV7VfsV4ARajrvRRbJMFcrydlPfA4IQb4xAG
aYDjmnTuvP39JMr/8G4FZ7aYKI80+qDFLWyl6ZM17rURrOAAiTpaReTYK00P1NVN5Y/5vZb/EqUw
NK5jnIyUifhJ1JcSXUcqxcT5ZedkPkTXw1F+WgKkaN388K5sO286dH4S9F7/kLr5lnrVU7+B5vFh
DvRt46OQkKzErQ9gmhNGas5l7Wx6mABZmk2tFev0PCue7E9k2amwZrkmadzQe6luZdC8PDsk9i/7
ANeTTyZm/f+TEwKiO0ta4352zMdw0xj+KKsbewkuG+FGmBMjzM6feuhXmzWMGPUjrteFdC9PL4o7
OwKH/kJTMefd2Swy9+opsSvdWEejeD2h1/1eCeyd6Wp4P1Ru7KY7ZZtd18HiWQfTo65y/bPdN7sY
jHwbzQN1uid7egAKN7d/gPaXGuR3CrRp4+1MTMy8RjIvCcScmOvasl+9lhrX1DPORzaLWDvhTNUV
yAod8WY7L97l2ecVnwHlw6GLNKMBCmBm68Wh3Fu5BDGFGg39GlmKIMzQedw9t7kfUVLnxDKLm8IS
nFu8PXdqltlzqim1uZFgWFZqBd2EZpdsUo+K2b+ZQyxSLOVcMDBGqGmv2fuVUf3cj024caQZGGOm
mru03SDLppRRkG8dI2itzeUZ5fkz3qZI6uGGAbEIJjbrSRga9dqX2jaNm8rlAbltv63uEnkCj/W/
z0it/Qr/GGNWr8ih3BAOgG1r8XxtWO1V1L+a1uAlDSWykgWjLhIT4y4clKJBmbFiI2wmJtgRcn51
iaartAW0b64pSJdN9CuVja6QFL0h28vTybeHhKwBsQoVj4zztXNSUJE5A9qVImX3c5emuK9Nteg1
vHobu8mQwkAxBXVaJJKYGCQnU6S2a0dSrTzLdR0MSNuoyYNKf8T6bux3kRqTHK2/VvZB9W3RvFwe
Iy/OnppnxjiXybzkYQ0NhdAEbLdC9ipcHiLa3F+2s74uvw8TFfA17YxsD7PpanAfRUDWovVLe9Vl
46Cl3bYpHlT7jSq3eVr4QyeimeAP7Y9JZutFQAsDAALUFPolWg8Uax96B4xfYVLB2HjbDvWWf8bG
+GWkFdKiFFjCOW02nel49TzcdXYdu5pJiQSNgctzyYvLp/YYl1kSKURT2OqXYDJK9Pve/n3ZgGjm
GKeQx95RwtVA/Wj0sVtXD7ohCMIif1jj5sn5TlO0aAwUflf2kCfLQQfb45STb0G8p2U5dJU+NWC8
Lg+Lu04KWkywlWWohTLrNCO7KakaQMj17YRbTORm4zbTSFe/XbbDnT4kCJEOxsvoG4thSOUsXFYI
W9pa73M4ZG6ohFfTJKLs5PqBhvfESuK29iSfz6FBc8MuuxWuNj2Z/VYyHv5iHKCXkHUbmguQ3T7/
/STuK6TEgDcaQTVVGECuAFcqDyLaAV6BG51Rf+ysvnLiC6E8Z5I5orYhKTAVBkUGpkk0738iDbcZ
LRWwGaq7eWO/oruqI2V7a2RAdavTscBiRuiOvTxuXtxXEYyRVVZX1DUzbk2a6JyNa4UMuUJjh3T+
khFbJATEt4LbJwTMQMPH6gBJ0BSWjAWjBjK4rd87PAn18VbPBHdPrjOCWu6/ZphgUUTm2IFWCYUj
MCZC4Dib0A+Ui3CLjBWULJVVwRLPdWD5kNVgpszpU9tqO2u6DyG9rXW/lfYpXARhVmSDcZO6j6ex
rKTpfgIjYkyhbN9o7hA+X158Jkj8ZySgwgHCzkLykmVWKaU6g6ROPN8DcyE/xB0InoxKTre0Vgpf
ahL12gznURAN1+k5OR3/n1FgHaCdjJDBosRQYUbjrGxM93Gjm6PnhFJhg+aJznOwJHrzy7AS/aWq
pjoYYylsBecJm4f+Mo8rDiyboK6Fz59vQCoti1RImNkxra/tZStpRwPcBtWwG4aFjGp63xtbZxRc
fXgzraPSjJI3gN3gUT63ahpNCSLUdL7X+3tdyn1Ul6T+52jux/jx8poyW+0/40OFCXAdIHvRHHJu
KckcU4//l7Qv641bZ7b9Q1eA5uFVQ48e4paHOC+CHTsSKVGi5uHX36Xccz930zotnJwdYCeAAZdI
FquKNazlJMPJcsAkYUfVBpO9mM0umOxpkb42ALh0mjP7IjjaMZ+NwP9SnMXSsc8lbTyNsVafnLpH
ZcygldkBrgzRlttVNjo/xngEsG1kFvFaD/XSxqJ8q8gqHANOVXwGZFOq5J06nSZe3fQl4I+Zg0IL
+8yk4VXTkD++vr3f5KGkgKo++nTmSug3XIdOBqlsh2TjKQHu8Wj0bp91wMN+l5Lfeb7iW78d5SwL
jyl0EIDj01AEI6BgpD2rJbs9maTf5FzdJMPgTV28V9UV9fx+KyAK5Xa4gb9FcE3QGhCNdlatVd3J
NNvA7G+hrls9Qid49JFZ3I0RuLQJeWzNtfHOeQ0X1kBHhX9uSQKhObpT/76bz/yhxexKS3u7P2U8
9gbybicHkshexnLvtYuMbfs/fFihdor/UFyekcwBKiXWlrMSI8UglJJPlXLD886LEv6gDnRTZN1K
a8HC8UESuIcxlg3IdHFpdkKqKi2ofFLJC1fdctzSWEXPY7yikgtbCArXmZ8XAK4oQglXIFbIMCST
I5/SyrrjahOYc6QA/BSrchvA6vCBvhds5UW8tLhzoerlvQcAlkFaTKWf4ho5m2Qvxx+4/6P2fv26
LYqZUTlsrE8GIMKlGJo3SVuOWFvyIYN/XqXPJpoPRm3FK3yzYjBgeInZqK4j+INnuhTDm7gGb1qt
nHiSvKqj7jaFz3TlTk86JDO8NlmDohHzQVBD9D0BUR+xuTLHEcLC0HsXy9qg6ye0pGCiffS0wtja
meOhU8FF6H4c7MGTWx4iwD4O5Pf1bRXDUIgHKImKYgma88AyLM5CdFUkoY1nsk/g6d02yV1epGgn
dZCXCgo5dMgfPrzS6SHfltqOgl3ANH9JP+wiuP4Z36IcHe3oJma6LQtEOJjmutx2Z8y1PAIfzymT
0MSam7l07FEjwV4o2v11Ud/ttoUhF+y3OrsqlIkuRRF7zBS0Uichk3VXu3Gk+7KGW+IzpvZ1SWKW
fd5bEzXnWWHhgKFNl6L6WEqYBYSXUEPu7RDH5c++J8pdOubqxsgl9uJkquKPspZ5dSZP+1Ix7+u0
rw9p3hw1U1JXAq5vuzy3oDlYto5UGQLw+ednJnYmera4gu/p7Pu6ewTmcJBaa0B04rwYSmIYJlKw
bNhzUEeKq04V3Jfk76pjn/2x7jv/fdjRP8TrXwsQEXDPdrMAzTHUHX5Ea6Xc7/7rr3SY9XmyB6+Y
ObV/tkau4g2vDR0JBxuznNOjxcKkRV6CBKn6p+BVoKqgXNWC60ctPEr/35qB8TMDIKjwnYL+ymps
gSIPO5uWcWCAlrjBjN51Ed8NxbyyMxnzN5ytDKvKuzGZT+8nQivVo74TkAKsctzlT9bK6PLyPp5J
E3RFIlmudnJDwjboURaXPNNv/dhTWt9Cjfx/uX3CndQNKS0Aq0BCjKG5kfZBkrWZBnGa8r9OCI0w
SDli+FsEedUih7VxD72oXb5Pj/GDE3SHlrpdIPvVbb+THhvfWBt1+GZr5iOb2VkQ8aO9VRytI+Cx
NlMV66LwxJ7CWz+xMvjjxj7VJP3F1Hjl2L55SUGgcGpZliBlEkNHkMJwmRMfqPpemT9N3q0Imn/R
RbT2VxC4PfBAwxy9JSh8TaosVY2BhETRqd+ZkeRmiBi93pZH77rir4kS9N5KMhUgCBA1ZuEo2a7s
IC+MubbrUpavF54O4AeYXZAYpJngNRomNcL1kj/jQgEOQfNQM+2WDIcs43vtrVfLvZRJd6m11qT0
3VHMu3kmW4ihskir1MZySKhb3pR54LDnG6X1qui9lG5LFWlw9OgDycrFs+b6shcUBgi7wOfGW9TA
0IFwjnFlAIW/w7WQrWKfluPJ0QcgMeTKg9YCCuK6sIWTnFGW8WbCQ03/Jiwr0MDZE5xkpQHHBK/F
k2Rk+baz19jPFu4dWFPBbIhZA5AL2ILjzXs7w4fgLJV7ow1LPSCaCzgEtlbMW1wQavUwKMDoxv5d
mmS0LiVaTiQULlRnJzlPaXZHbWUlYPkW1eNxMneVwYxYaA4Q6WHauK2StspoqKcuRupIU/mScqLK
toCHG3jja2t4bmJL1mwsL0TO6z5zNamWqHinJzQs/gDNNyncn7lvv36q6PVEDVx1XBOIRSvKIfY/
/JdQxEzIC2L22hAugZKj09dMGA0nzWN/ijv2Sw/67YSKMU/3DIwJKyAuy/v6JU9Q/ZoaJRqJIK9r
D84Lzx4S2SW5B7gA1dhKH9dVf02YYMTyapQaqnEa0sQJeITXX2x71uBbUsicfT/YeFrEK4ZzyaTh
GL9WKBxjZwDlBFUmGsZR77b6Yym7Q+pzrfcybQjS6DPuNxVyNUa/4h1Wz1Jw6JmZafIwQmeV30VL
951i76SnMh5D2mCEMYbDsDy7SzyHovm9W3nDzXsp+KaLZc/W4Ux79awrZVZhr0ddwng17ybESWUe
XD/RpQgJDzYYTzQLaIYhRpoV42PR0ZyG+Q04SFzV2mbFnqgAig4qsKpOxzWgtUUdOhMoWDWG0kvt
ABkzNL1ph3bWAncRKAjjy4qu/o3Qv23gmSDhJpbRTOuAfr2QPI9/eGgd7U/21sZuH2T3CnN/Z652
eL1RwRA6ePlJ8ZSnla2dBVz7APFqyvpAxwbqU4xufBoHV7vtN/Km98vHZmvt/RVx8z24Jk68nL0x
Td0AcYOf6N4v9fOHfs8D0PYN2xvnh08/1+aj105SuJg8ActOKkF1qugWpW/PCHukGhQk9frkVDxS
SjbXl7jk5gHNPmMvmTNfoCBQUgB8LOk40Z7fDf1Gyf9kv6q1ktbyNn4JES59qcV0jIuahlGpsk07
me+JWikeGYe1Bq2lgAl3zwLnJdKVKkReXvE8pXldwryFjUGBbX8YN9Feu2nrJ8M8xPR3icadxwqD
9HSQV4zqf3M5vkQLq7Rq1cgBhk1De7iPss/aPGoNJro8Bhy6UT7Wql+Vv83H9o22nl4/x+hsiH5n
fHTr8sFwXnR7Q/kaXfby8X59k2DxGAPrmUOwHTGVIt8o03bD0FLiY6I0lKY+uK5Mq1sghD3IETMC
KhQ4szrZVDr4jqasA+ffe2x0P5oGM/DDwcw8zg/Dn4Qq+97eDcqGprup3fACCAATHO2Dpu3bbA3h
YPlmfe3E/PMz21/rlV0Z8+nI7KgeTG9g+851nuIf8hqPzqKX+VJBcVrXQN0P01zzJhiV4o5jRfxa
z9cgUpc96ZkYwegXupPYvMeCHOdJtQJ0yQPdVnOZb7/Qw9p4wVLuBo1bSAgiS22gbVfYPilppSZu
OrgYFsjOXTRmwNp4BLGvO6qb0nnK9rR66mvvyD/s+ji2m0za14qrvP6Lhn19h+hbTScdWlmHKcnN
XTF5xqbNt/p0m5kYjLbumXlnUr/htasaPoih3KGo53JIoFs3af0gRbtWejOZq59WPutbdniOi88+
SzgM2k1cy0xsT9clr5K9yevdmOyy8h6PtTor0M5RepPJDxXfpc5vlb6yDjglJyT8R40Geau7SbTj
I7gdfTTj7TP1NmaFP1XWUevdzB4DRtbKKsum8uybBWfeZ3qWgpoTz4en4lcWpg/lLdsOQf+ovyQP
aSit1QEXvcCZPMF3Z9qIniFAYoRlFE+bscZMr15GlddYfby/fh5/616i44b1lxGrwA+gZf7ytmes
apCNw+XItRg0SMwjLN7L3UlDN5K8a4DTJLeP2rQxG2+yOzdij8AVVkZXZwD5cYnVuCxeUd3FsPD8
mwRbzMFpKIErAfttS9t6etXR1UEo8Qtp2mjN7xQMIbz7hRrGZmUz5o29thmCVe4xKqmXDe5MEh+L
PNQK6mrk3gIw9nRfkA2qk9Gh5z63bki04hSX3tvnaxbMBgDCNIsC7y3ksvSCo5BojLkCxU1+2uoa
IvaS3T2T9Xf/zyy8ySuHNvgTVgUmEWU0ga9dmSVvei5BuOVgHlJqFJtoyFRwnIzqnpU1JpFUT7ZW
Qd7m3/Xt0DBybAFECV03YtYpJpglVWWsps4DeMVAerM8vuXecNvdrtHOL6vmmTDBFEyTBQxCIESG
tRyg5tC3fmfxIw8iFT4FrVTTz9EkK8HCYi4BbFT/WaFgDyQTxetag81UO4b2Vc9AC6TqVY/OvT0e
ipgA33FrA5qqeLCk55qt3Iola3QuXQzthzqz1BrWL8Lc7DZGTsh3Bh1+q0d4v3IBl14t57LmbznT
TIDgV3mRzFFYcTQBPizfKnLlJuwWDFbSAGhO4sXVfbGx10KR+XpdUyLBDCqDNUzpCMGJtRu0PyVS
GEA8ctMm2hLrw3q8vs4lJ3i+TMHApZJjVBwv35Dkd5Wcg++592LtVwSojSSeEA371+Utrw586sgY
wsybgtZ2g6RKcTPCyO+Ncj/1aBb2eL9ljW+HWrWai12+kV/iBH2NtbRmPYZUQweDSzyIb4Fy4xmY
OcB4jO4jC732Nls0aDMeLVqvgI7uCPtZVXkLimQbAhPJcbWeTO5kIIlwfReXCiDoN/wSI7gHleSq
YhD4ZZrdJ5qrTBurvAepEi6oq4P4zvjUo40GMObcLcYZ1NWzzLW00KJlPfsGwU8M3Mkmg+Ibejlg
W+2oKK78WeQer1+qD+0H9830LlMebX6opRyl97Uc419gm2835T8fYMhCdTBOOjLPWME5yyiyHuKn
LncNG6jX6Bbalnyjp7smPaX9jf1QvKR860gHklEgi1KvU+mWWWANUn+Q8rW3T5SN2//VGRmy4HnA
V9si+YLPYyC/oZuuvUvQ7d+8T+kmp25lb6boQQLphdztZWny6dS5drk2RLl4v8/2SLhvUzToXa+a
SJ9tncQHkEj3EK5hFC6mJkELCmJLaCQApwWlz1S1LeUYLf/OMaWoeKhjoJMPZt3kzS9atW7LFb+y
A6N7XdniJSN9Lli4BlOfYkK1H0kYpc9t8oc93kmmCzxRNx4/JOq27w/XBS6pvAb6FwddTX/HXy+d
Am/GhJV5Dbth0O3Y3MvsqY4Nj9O1uHvJjJwLEhZGsqkBVGOJWuPQu5z0nmE/X1/KkmKcSxBub9SV
htXUWEpqcE9NW2/qb9LsvqfvZb4xujW48EVxOgZRTAUZK3TyXu4cUwgASeeTapTSK3nuR2iRZ4Dr
jiyDekWrK75G16iMv/fD4Ik3k6BAsIzHntgPQxXJ4pKCUlzjN7+lsBh8I/J/MBBrYQQx/dACT+28
3bTSIbYYmp2JFZFu0oFP8lRCbIvcvFvdx7+0k7yZfskv0r+Et+eiBCOjEIBNmD2KYzQDHWJ31Cy/
iR9MZyVM+G+WhCkwtEkCoFls9Ubniw6s9TldnbYyXiDS4BOVFE8VqW5UE8DJ1ZiOLitL50YDuhqa
wEETfF1jZxURzT1GHv7zCUJg5NS2JrGW0tBSfL1q3ARs0fno5vZR0t3ropauHzoY/7a9AAhSzEi2
cjPkcol0EDgn7QPjlQEuG0Xyr0tZTNBYiKWhmpjowBjh5aWw6q6AI8fbxBrDLj705TPunTb9KT9z
tGzqDwqQ+MjHZGzoeyT7vbOLeNDf2+/XP2NpsedfIViCYgSUSV3jvRfHsrk1C46uVDlba2dczH2h
DxWtWmicBEu8EFBPrdlFNUXwnmHc05K8oVMDQzpKxY8IWQXD9kr7Vr7pmo9hNbsngjX8rUaeyxZU
pwEVqFU5CAPN4T4n5BA10qEt2J4NT6p86ADsw1PqDfWryn+TLvNGZZNiVkRCnXnf1e+j4YOnxlD2
dbGB/vtx9CZxuk8VutMJxjyYtAe2TUC6tRBiyb9BM7QZ2eEvIcClgphmllfNiGi5Z0HcvBfy7TQZ
O8nVrcidnhNwliAfWvGNteIclh5aMyARmkHQ4IrOuku5zeQ4tYwYKawTHS02maMdbS0pt6OkmZt/
0L4zUfMWnL2zzKxHurmfUK7BBEGQNHzacUVZMV+zCoum43w9wjOgsyP0bDYynq0cY8qHpBo9MwaP
UxyFUfwW9XZgxWttUItR0bnQ+d6drawrIzQuMRyercT7GAzERk49S8NztSV+rBV+gu5Ic7oZalem
44ptWTpBGygN6FOaserEd1Zmon2+7/EO0YehDdTCyDdSmkh+Ss38H+wyoj6AaWKQC85dWKcExK/C
aZw5VcXcBvV30vkgnA3kzgwASXRdXRbXNZMswYIAelI0mciwluZIkzTUoqR20dYzeqSvid/m09rj
cU2UYBf1fERDC2NpWDaZuU3xHA7SNCYbmWGG7PqqFg0UmkH+/7JM4SkjA8k5UgFJEcq8yrSgsasZ
IRUQRO2mIt1U3mIar2fjQTKQy/LkXtOBJ0H66L7uJ8UIUoRBJOCmSrSdRsGstGeTFbfHxlEH1VcJ
xb9jLddKr+0tiT1YcUGqP4qclMgjmuqwBaAzBQxfXpnj0e7V2nFjc6jLXSXzuvK6Tq4bdxqTwvZw
jQC2v7L+pbwSOM6ASwak/plzWthrZ2QZKVUtRcRUBu+TW/pgJyDub0ztu9RbyzouOV5EhXiSofkc
7dqWYN/KKc1w4ZssrOwPxawOFnxSpEcJOirkUCo+QYniJhJSz9l00475bU8CPX3M+2jTa5+DFEbG
h0Pqj+tKsBAia0jFKAo6moFeJI6+506fNQOPWagnlatKspvL+cbMxsDhG1nTXN6/Xhe4ZKEg8e+8
xFx3dQS3iMCR10DfZWGzaTCD7neS535qb9NTG7JVpLB5TwUbjMYKxOIYelExASPYYNoyq+gdCINL
Ddm2Ld3uOTt47J4eypVmoIWbeyFKsEhFAllqN68rg3tObOsz4cmbobA107eoSOeLmr/kzMYbfRSB
NBKSxkOf7tpii0pEND5pReFH0q6QbvNAwmPYCCLmkmdbfjH6He18yp9WjnJJeWANAXShKUAoFT02
KGK4xVnJwqG6HdQgHbxMHgKnJ5sn9Wd1KstgBofzaekyeXQzcspVF7QQRnG6/iELQfrcPvOf7xDc
+UyJQEupYCFjgMMbfaU8okCM1pJ4Ddd/PsTv+vQlSdAnk+dm3zuQlG/IQ7FWhF+qRl0sRNAhKwbu
fR5hQ8kIIlKAIm5p+khndJv8s3wH31X3OaElwZNfxl3+ZN/1OPi1mHmpNj9PHGCyENjOGIUTzGKT
6YnWmQ3UK/pR7U37jrfe4Ms1cLPd6rXqPKX/3TzHwwGUV7UWFO2PsnOVrVXhsZmv9qwvXis09Glg
bwAqvyOcLcunLlNLfE17GDLuTdFrJx2ZjULUyHeNdERPQGK86ub90DYb1tVuJpGDkayMNi/VQEG1
CL5fDCYCkErsBwV7yyApWsfCZ0V/m/LCtUGQbHVBZriM+mq3i5RQl15T/a3X1hzV4omYM0MR8rt/
hzEvL/xQRmVl2wP0+4SRz2Cv76f3cku2bG89AN/N2QKX+t3x5btiVx/bFbu2pPJfwr8lPOWkq3Ku
TyzkdopOhfrI5NXW+vkQxWs1v0VBZYkeZsy5XS7QyMbaIqkMlZsOJvcyHVB2XX+TmJ7xXD05idtY
wSoq6d+MyDWpQnrIwJBiVcnzyvzO74PcJ6mbbZp7HeSx7uC2fvpDOmjB6765N26Gx21+6u6Gu2Rn
/Cl8VIBP5P26Gfubz7j2QcLTPAGoV20X+CDDVQ/1G9+8J17t0Y9bgPrsO78NjNDZ9V70We4eiqOD
b6yO0ul37VtBvHWebB+9AvtmF99m7iviuS14afnkWtv2kbprEFx/xx2ufaxoJoqyiVVwDoVgH8Oc
GXsgppeFYG711ZdAORlBu4vu5Jd233i76/v03e2gkxnB/9yZjaKnmONW69Kiuj5WYSY1rgaqeifZ
oGTcwjwhyxYh6Xtd3rySy5Vi5AnaiY7iuVlMLK9wLc27suJNaD9hod3+N1o0q2fmr+VfF/JdMzmp
jbZ2E2ltFJCEa9DrNsOEHASRfYIGg/bkqDd9D2yZgftSui9bjAmv9IbPV0tcHIAUEP8iMsXss+DR
aqeLy6IomlCnxlGhmNh1ko+q0zadyv9c38fvlsSa8Yo1pPNmKKK/cc1Z3BINTCc2WqvCuJZvwM6N
lxRZSV58jwQuRQhKadM+5+ZYNqHVDxvw06HGtytLn9gKemRWfMLKcsR5oHxMzdYgkDU0+inO0o0W
rXVBr4kQFELmJi2Udl7OWIEUxADtwcv1M/l+l2YUjflQNPwflJqXKpfUUVF2RoYz4WMEnojWrxPb
n0jhGxk4hcr+jyNXK/O+azIFl45+G12OItaEADOdoX72ox27OfsBe+K2HXpt9BWDsbSNAEsAkIEG
GF9wdl0ukmrUyvUc22hMoxmMFhCpKlP+eX0nF3KN81Z+SRHcSR9XelaCIyIs3fppchM/vXmJWnc6
eAbxh5V0//Iefgmbf352l0iTF5Ph5E04euPokjfnVzO6hvd8fU3fg6/LJQnXiTmV4VgRpAyb5DF5
XsMFX7qtXzsGDI3LRSg9TiFuYHuMWg+kKTScDgFeiEmNVveur2TJzJ2LEvS8TzkazqbZhte/ucrc
Ots8Sc0aKtmyFAt9jyowOL89NxW9TGpCIGUaJJ/xLVG0TaXR96a13X9Zz5ekWeXPzt9xEjoUatOE
RQ7O+0iNT0TJj+g7epbKYiUCXNQCDJkj+EXrN6Z/L2UZTTOk1Biha2Xs56DE0pX3CUHZ9RUt3x9E
1uDFnKG2xSCwRw89VyaISarbuEZTtloFkpPvOSDVrSRQrfguiTQPzJk/DT4FQzy8Xv+CxXXOWCcY
tgaEjS1cYBIzgHTkchNm6WvhYJnZTZystRevCREurtkWZsUSBat0pE3SJ8dM6n8wiazY2IWnJFjf
EU8DhwB6iFrP5aFFgLRtLT2CgrBP4NS5mB700LElY6izom6TMjebPtW+QO2HYW4goB0wzQvUIwp6
b6SFp+IJWpJHPiW767u8EDhefpmwA+hWKUlbWXA5eET6UuVHpwqN7n+iKWB31q5X0BXsW0/WndFt
zA87BE+qa+jh2rvmu/HBZ6CmjjeuCigwcaChbfTcjoYOw32p4yUqoM0U0BcdRuYa5mrRbXZpl1HW
nKnGaxpN0XM1UVizJEnGWOu8nbuRJ2Awsn2VvhVOYPyKyze8cV10ekrsE2hCK3f3u+tD1xMwdQD5
grjLEZkXbD4AJMTCCGNi/TLMY5W+Xz/NhZgVAmZ8AsCTgDVan1d+ZoiqVp+KTKdd2NR9Z7oOT2Xl
tktR6b9hre2QLf7tvCuS3Wq+zuzJcs20tHaqhD4t//q3fL9aGG5HrW9+E2A6VKyAy+kUp3aUDCGS
1ArxgcIh7+hoytwHTd0a3sR3Uw9hKtAt50fBjDpzue5WYkqslvkQSlm219lYe1yBzRjogLdjvhY6
Ly5Nc2a2HBTeHfEJEg1T0do1H0K0uciH0YzMu0GXtT0A++hKZLEoCqhEYO5DftYRG/gjYspprndY
2AjoKsymZjvVKLSjFmHY8PqBLe4hkDQMPHbmx8f8Kee6Y5OuTCJ1CGlBajdWd+CpNzAIMQSA05+C
68IW0v0zrhSylGgFmcc7BIuIynuPaJqPoTxIzg8nNuvOLYwYyFYzyD2I0qyRpz9wjzMvjeNqY7HG
qg6ktLJ33nZ481lFlA1ubindY9OzjD1f/8DvVxXfh/zOzMsgz/lxYTfatphyjASGEZqHj8zS83my
S13Zhu97jvl9XZehvICKxLz2pRRrii2p1KQxLDHQdcQU/ngwJSnZN0VNHmW9L1c69hZWhdMFJg56
cGZOgMsY7/oOfVdNfPvZ7xJ2CAkiNTJjfQzNB+093Zsv13/9Qmni8vcLtgyQLnEkEfx+NfHSX+kx
CYH+785sqk/gtcPfK/K+u6BLecJZGIxqbapBnpPcZM0xA+XiCzV/DdV2QK+orZ8GKVCama+aJh6K
dG4/PFTJR6mvzfAvpDcvv0SwZhM3jZgPGqZr40Brj+abyW9VpOPKN7opc0/ODTfbOu3928oOzKd/
6Rcv5QoWwFF1aULtZgxb5ycv/Srd1dOGRRvUql/i32vUJEu6j8nFuU0WZFBwh5e6r3XAZWZ1PoUk
VVF9Lwjo3ll075Aycju1qFbeHIv6BFYg9ORjvAQoF8L5krrJRrjHKQQJlW+Sz5S45WO0f52UXdvZ
XhYQe3N9Q5dumwmMl5mBDA7fEeKM0VFqovXyhGeBWW+oTPlmtJq1RNX8W8RTO5ci7GOZOUk09N0U
2hXYM5VoW/Bte4uZfzc6gv9sJZRduiWmAoxnA093+HfhVmZNllOFO1Po2DG7k/FOcLPGKveKVGvb
Wi/CjtJi/w/7eCZTOLlOqfoeRhoy5Y6iSYgDCLws7N2/SEEJHgkxdLJ+m1FDrN1YDUH1V9Wb28ye
fvboVVoRsqT0M7igg9wH4j/R4A+pY1utjBKz2gzxbaxYGzXSTpll5/5IDH1l45ZMNCw0+q1mriRM
HV5eMaQvpSLiTA7BtW24vd02v7HN+Z2Rt+WKJ1sIPQFohkziDGcIBEVbUIy40ye9juwpRNujth+G
PEMpvS480EWOXp7K8XPXoO5o9by4K6tsPFi9Y65ES4u7i9q5hugFf4nR0jyYolg9chcT8qYHmtqN
S7R29FNkTrxksj/+QWOAAo73KTq0LJEDdUpVNlgRYNWsbqg3E1NANldxacVwLVkRzBFY6FKYcU1F
IF+DSWpp9IkcFlb/AIJgsIo57el/vpJzGaINcVrJIhl0P2WS4pKuib3OWatlLpTK0cM2EybBIiLD
LeLrWqmV2xobIAUZ/AOmbeujZY/OPhrG5tTKSMyldu0EVWwBskav0F8aj6arRPEYlGj0DgwiOZu+
7kFiXYLIoZVM8hhzPfOSbCSH6zuydHWAAYOaBsYRbbQPXl4dlNLL3GGqjP7PKPJTuKewawD41NIs
Df9FFAjc0dAEoFMRN1eiah7XqSOHtdSOnpol3VNR27prjOgEuS5qUZdsEN/g5YscgynEbINhEJLV
GnRJbuO7idIp0NVG/hdtOpMimIIGxJsWgcUOQfWob5KWF3sza/Xt9bUsnpAD7ib08MzpMEFnbTUb
utSMlRDIFkDg7NA7yCeV3iEltcbSuDBsA839kmVcxs3/h+towqGSLYcMGQVUgOwq726UYSz6XaxN
cnvTjUQbXameusrXnJKNO404cu0q1lSjZJ8ZLVJkmW66MjHq2G0qA6PPhU4xqPAvu2IBelUGaZYp
vk1buWilRolkDMil/KA0lvFzlPv6IWoLZ6XkMm+wGHjYMqDQ5vcLOqSFK4KWOIs3Tqqgu1F9Gibj
vSrVU2KEsYIBEETPc29JsxJSLR36TOoKHwPGM0sEFaoSfSqHGjL7iieuZJStx6Uk2aB5Il4RtRTp
AAzcMVCiAIyl6KpHhAOdUnAlTGjukmNj+kMUdPWm6ldigqVLeS5o/vnZwzuKolSldjErcv6DJcTL
YraSeFpwjHBPaNyY+T4BDyocVa/PT+1ZK+I6PuRgk6dA93CNnqGx5em6Ai7F2ajQwmQCSUcDpZqw
nLGrwMXcYTkysM49Ne58s0n0DRmq4c7WK8lrSNHfNJWOyr5h35qtPb4wSeMru7ow+YF0CSaREKtC
VxQxgcwzzE7HA1XQJmG6cZHdDjpm89XnCgRVmDDwyoPeAOAnVv2e44U/mnd11oJJsrtnRbGX8nhY
uZoL9+Xig+zLc+YVsPJ7db4viWfqZKNmxTHCLrTgDE77ETjCYGT1r5/Ggm5BJgDhLJgDvLEEU2wP
XJcTUkNmzHyd/pDztVnx5VV9SRCC8wFPLqepIEGvkmiToaLnDGHbk6eqq5DMIA98iG5Kp195hywl
kC5WJqjZhLQuz6pGCcf8w0xfpLvYQQZpGh+prG8LUOsUDShMiAfahQATtXdp4RJnBYB1oUqCzQW/
G5h0EWY7Ikh6PuWIqSXYCHRlaehT4VLvpZYBykUFzZo5Q/IxOlCz2UTKYLo51W60YQ33elYbwQxf
fIOgVlYNj+KM8INVn7ZvsiTj5Zd3XfsydIiUJoB93/Rpp/oTy+sVE7loVs6WL7hgs7dzhczLtzCN
INm/Eb16uvU+ZWvJ5GWj8iVJdMBlVdIYLcuwkSFohCh1pTskr+lz+djf6+9ruCkLXgZbClQslJ80
BEvCrakiQpKOVkpoNje6Fkr1Rh9XMnEL3uVChHBtuk7NsrEvYZ3M31gRUAZV9hb3NtzZ/roJWD6k
r8UIF6VhvdGbJi4Kmzx0CO0Mm7mFWdxnw0pAthTfX6xJ8DKIOUceyzAFLfKzZbqv2MasdU/TP1XU
KaWkB9m0J1ENTCRsM9hb3uHwiF/pI+gkzRedaZ8GkT+uL3/RPp2d5bw9Z95VwdtMYQY22lZeE+LL
EXf16dCTX7V0nyv3WrISYi89hFGnR4rVBC4zZg4FgXlLCUWOAnFD51bQVQ0oCW/mB1NdG51K/FSv
tcEuW6EzibOunS2RFZM8DvO+10kU8LJ0rcnZ8vSBjPFWl94KEOG26pYXYN2ru2ejWTHFiz7mTLxg
gFpWjokZtXPLpVNtE1uhbh2XNLh+jksxOPYVPUtAw5/7YQU9tooBgHk5xJi2pz7tddz+CRBdN6qL
bA3ANby1Z8ziFT0TKKhzIwHcW7JxcXTwh4xZ5ba2GkjKK+OJ30w/ry9v0eScCRO0Jm4bTiYHZ8gL
/qtus9yzqaK4LMtS77qkxQtxJknQlt4arX4cIGkymoAZD6kdVNquNm+c0eN88pCMWpG4aIHOJAoK
4rCe0d6CRKvLt3a0G7ufNfu/pH1Xk9w2E+0vYhVzeGWYtJwN0q7SC0uydhkA5sxffw/W97NnINxB
ea/sB1epPM0GGo1Gd5/TAM1Nu9uacWsIjl88ey6mBHGaOYsJktMaw4gMOq1hrthPY14BUj++3ZbD
reDfchh1N8pWBuATnByg5ZJtw2SvuC4T765YPTdAWsMKW1LmADLP3b4DVPVY6y2YXQFTvS2dO27/
VzqmzSAl5GhoA7k+7WQtSZKi6TKeYu+XIeNNZntxEU28/zrm+CGVB+pzAzHj9a8XmU4SowQvLa6n
CH0Bx9wagrmfdmXzrPf72paEUKI9u5TH3YPeAnyto0CegweJqZCgbmrfbr7eXjO2I7e04nxH3fRa
pWgaBvfZC3bIO2+992APw2nymkNBJGlI0Q4h7AX4znSRzuFfW/Bf3lrg37gzNzWoy3QJEPbJyIr5
i+bvrcJgbLzBgRVCOud6q5q6LgeqYrJZa9U7Uz0odciYeFyQ7NpIJ1Ma4pUW9oUiOWbccf5DLvv7
i+umaTIDIFBsmV3ee9N+KPud1zyOjUxB4TJe6McdM4sSTa9bNrkNA3k+y17dQsO7+HXOKSneXA0T
Wz29Z3M5fqqpGrlEkxxWoRQGWbdh5IArcMdpbqyiXSwFh9Vr9kDVgXbG9OdGkqwUmveFFP4QeVbm
qOi3iC3ti500waATjC9So3p97Y2XDxwlD897IPXQY8L3sChqDzfbqRg2j8lNvmGRxDdIroZ6lxZ7
DJBEy0BD+v1toaJlRLcAc7isE9vj8m9plWgws5yAmfd1wDBHOqGwQJ4+IATZRKSyWGWGR7EmULds
3IrECwbETJZ6nw7W/bJ6n26LEW0W2mmQmsBwPgzw4DZrKstp1UlLYmfdke6nY8ZVGgIVGJKPzA69
lMR5vXnCi1XRMf8PdnfMMr8tJJ5AuC0Wy40BOsjs+9oTpLOxjM0AASBojtxlr66YA5JKjFvkbtDW
848Q7gjZVFFHdUQQ2/RRQqI6PTnVfpskQaxQFQZjQLMjsFZ8570xmcZG1Bmb30Vqe19gTFWG2/z2
1otUQWM/CNHR64YaNOdzyFYnGFZgkbjLInM5e0ngmU9E1lTC9/S9O+hLMSx+uXDQKprbesfIaax2
oKal0zYH3aZ919YaGektsRNMpixp2NpgpVqSEVzlg9MEtamMvjokp7IGrZvhrNW+MGclGjobWGBM
+A0nY5sCa5nMaF2N7fn22og24OKjefxzpzUNhiZjbWZk1tu9sUWarDwoim0s7C8K1wjeMDrnel3A
g1qkU4eRpql9N44v6Nx40NF25E2OX42vs9FFH1AJWF6WRkDbn8ptNwiR6nrU5iIuvQFDNQZLvTO6
CgiZrrAkDlJ0V1oXojjVus5ErboYMTQ7ciIZNl24NRpr1UJeFwlx7sLf6DxqHVs3iobVvnSCDM8E
b5a4X+HhuJDC/OaF1XbGmm7UhJRex3QCFC+slQbe+HOzx88f2BeYAXuhQyA/e6zXNWTDlamIh/yn
5Txt6dNMP6IMWgRRmNI0zBP8w2lhuBkFyV1sFS8rwwxtlW97T9LwWfQUsS7kcJeJ6fVE0TfEYuVo
RFaTB6YCciVlDXqMIMhWNfA00J7/1xzH3x4GfazIKwN/icrl9V6teWr164zgaQV1VAbOqE7bY+QW
Mo4Hu8qDLPkLE5QCtx9lpii0c1bZRxkD6V+bE9zUerGAUo/EtEAnSPLmAYb7AeO4kMAOw4UZou0F
iewej7sleZmXExK3/jx+uS1D6IgcTKNAGxL6FPjGgSy37dku8IRzq72aBxi2Y2iRhxahNVgKiWcQ
hRvWhSxuxfp5ImuuQBZAF7utnv3FfEjSvWN2O92iksUTbo8HvLvNWmj+AANm9oac04oQyk1B4aOi
nlXXVJI55Zvp340PP403D6v9/lHEdha7m4euIHFqPXluD4yh3+cnJBR/Kno01F/Mz4UZqPRr0kUF
YDi94RswzSVsQGxO9Gp3ey9F64v2KxwG0JEA0sSddFRbt3WhJYi8wZ1ZlU/6BDyqh1HL5dO8eJIA
QuSJ0X0FNiD08yB25AKuOjFQOFIRO9JjrWLwlHcukW27rZDIpbCDDX4VldE0cQdg1bwmWeqVxKhs
nIqiBCSBRk2n+gSNWFCLhgaA/bWlyOpjIuNhxUmMesM6/lGrGmwCZjgV6Rt1rsAA3QTzQo63dRNu
1oUIzl2S0bRHJcEcadUNwMTyWbPOhdGBvxugeseQbJZMGHfySky+1BQLE7gNuiNzE3epb3T5LjXB
HWvKcmwil3K5eNyuKeOi9QUoXHDM1weLbuhwNH0K0ignQV0TY1N0aZgpNEbDYkAuEJihn+3aU5a1
12V605O47JHn8Ku1rEGbrpSIJdVMV75i7CPALdQtq8pXR81rQQ3cD2G91vovE+3crZ9nbdn4CEPH
v8rO6R/LleRFxEgCd81Gt6BOuvk19RiQ2OkT9TlbnDzx7ZEkjyPV3ASHe+rys0KoDNEn1o0VfzBD
E/xJXMijuQshY8N8DEV+SPPTAVAYWSZPKARt38Br4A/m5F4vIPjUU3VFOi9WEuLrG6j5W181f942
eeGpAlkDmJnY6+a9jnpxn5UKrfDiIHgEgiPwLne2NUImXcbhJQre4O+xWi7YIf5g7yncbexcDY+0
FmnyOUzKaLNOgyY5vkJdbEYVBjyEigvgesGypa96x4H7A2rHC8bn2ysl3A5HxVKhDQtqcEmGwvVI
3rv4dQuTv4p7Bxw8Qya5+YUaXMjgHLhqKrVZ5Xgx93NpHZO6UjADzu3D25rwxfG/r0jsNmDyIGoE
Wv56obZBSTZrY29mUPZT/5uL+siUYlDHoct9Sj5ZB8wdCtRxb73clizyeWg+ctEFBVwDMtTXgpd1
zVab2rig8nKN+nTsUU+otqMybfWdMqsxpq140W2Zon27lMkpq41qVfSDCdur5t2mNucSqese7YO3
xYhVc0HCh7Q4Kg28S8j7Hn3IDokz0wjB7xy2hRnqavXojSpgfJKOHb7i/b6F70Po0EsLlBHfu1up
82Q26QRb93xtus+MsD11VWSDttDeD98OMn5P0Soik4xR64xfAePsr3fOWao0pQOSBm39iHm6SIla
kVLIgFqiRQTHF7CQNmsZ4Q2zyY3KKidwHrcW2nJRvsPcucq7m9QybqQMPkKVgCzQdDQ7smLJtUr1
luMpuRkkTkC4hJzCMDv+KBv4LNToQggX/ym2nSDboiNcqpegmDowK+02YwmSxA2N8em2DYo1Ysw3
GFWPg83ZYL1WBUBasMEJTPT1/LTknT8tkoSbTAjT+OLGKGqPzGoFIWREZnwD6fxkhZYqg7nIxHDZ
Ec/A/MhWwbEdRn/J9gRMWZIATCaBC1Cmclt7TMRESgkEw81kIXjtwaAvyRyKXLpr/rMnfOJqTa0l
NVosl2v1wTT2frd9oEbGAiwkrVBFgPe53hBQjFl14rBDU9i+4/0qChJiZJYk7heulu3hEgekETAf
bj80UDJ4hgI9LPWtAug7HwM84P4/hXBb0uR0TFzqkjjvMfrHOpdrKy+HiIIRtB//TxN+lBMBW3ab
MU/taqf2J03uNBqlkttAKMMxVDDZOYD28GwJRQL2lL5MEPxmX43xrTL2cxa3pmTnZVI4D6atbp4B
lg6nrJ2rsCs0hNOP0yTxKmIpHrC6jNgcAI5r++omvGD1oqBxb1UHPTuRwdsZQJjVP297L7a5fBUW
baH/yOHsOAVLntM2hMZbjQ5MDyA6EISh8dF1CuA0ftFJDaQBl0w3LsauR1S6ga9HLvxH4b2M907q
E1OKbGBf/odmyCprSFEzPCcXOg6liesS/0dcbY+bq2Nqh45m8CMdAmPAe0X1e/O12Z7brfNbw4xu
L6vo4AI9gHsb5AIW6sHX22duFV7p3oJ2hGaPIkzbnZ38y20Rwlozcm5o4DNRukDe6lqGDRx57xWo
+jXgyAx0le7NfL13pj4q6SdjfRgtkMZgsoLVyzjnBA9boGMZPhCZexS5udtorlWDjimc31Z/V2p/
bn2LngY1QHn77baSAlMBIyjQgQhN3icNX+u4ZRhzvywtjYvZOiD1h+lfO0oOlSwjJ5YDTRg0Hmh9
bi3bDczRrdbR2DWVl8Xsf06zc6zW9FTjOfrf/S10+lcW+5aLuzxV67Yk1UBjZzhZeQStskniowQB
0JUIboP0llhr7UAdsAz0QZkPk68bxSMGij+RhR4AhpBc64ILF2g/RkzC6o7oVbnWqTSMtq9N2KKa
fd2c0XdlZU2Bn7oSwGlEXUBklgFx46YgYIxafd2n5dF9TOtsZ3f93mz2ty1PrBFSyyobbo0I/Fqj
phssjeosUEntV0W3HoF6eb4tQmh06Pf4G26Lu/FaxOJtjrKs0GkYg+p3M9yl3iFtJJeiUA80ejF0
KK4Rnptm6dWkVVQ4+GopD5Nr7bLlvwdbuKL+lcC+4MKeNzX1kjanODuZ7aN2M6Cd8/ZCCbzplQTu
dCI3b5TrBgm2/tSifYd2v1FM/YAQVIVsF1kzZMp5vgqrcLQ6pbgvSueu+TUCAhfd1kK0E5cCOC3s
uVlNUkGAUfuJ4c//sYmQvU7xrlIxPREVLtB7c2dQ7dTJRJkYCqgTGmqtNNhW70B1x3fW3DfnJ21V
P1u6jK5GZMWXYrmDApwgBadcReMsOav9q2Ii/40e91RWZhLdd1f6cXfqghRUYevQr6BuHieVDtjK
MNNwsvJHaj3QVXtYASeoZvCmKGUiw+uILr1LPbkwOdWm0dQbiO+Sh40+T/Psb/64NtFq1UGfSHIN
4lVFQQEZG5RtdC5Gyqc+o40BaZhIn4FEXTdDhZ4qSzbmVyhHZwgkAxhdPGiuDy9eylpmetg99Fhs
48mqTxU9eURi+sy0uViMtYECbg8cMP6L2zrFMYsu3XCNQ0QyP0ETaalaJoLbHpo5vZOySME0wXPp
Euerg6w7CJgl94J4wf5RhefQIY6npKqLq5VUrPWlnIOt3XkfckYYEMsYPEF5wt+naoMmwrabaDy4
L27qhnBHc9N+4NIGsB5DAnC1YvtZBH3huLVV6RJlwJIZilKFZYtiiFJYjWTv2fn/Y+/fX6+MUgap
umsp61DpQLpBSq/ZITY/UR9b7dSVU6jLYDciD4uLAjUc0EnomGpyLapU5gqcNBqNvabuQs+haoD8
9ypZNpGl6RqaSTFGArxhfFuSsunWlGNsb1zkYLsxku+bnofUU2VVb5Gl4fWCY4laBwoFnAtopsGt
LWrAotHvsyez7xpB7kjemUJlkBp+r0awMPt6yahWd2CV1HEyEYZMX3o1xNDh2/eeyAAAMP+fCIcL
c1aM880GHbtSaqemK9BqfrbTPWikA4/IcpkiCzBYh4eLVxcefbw6Rk7azZrKuG/THR5eLO18Wxuh
BORJGVUm+sJ4SgqKQYlIACAWMRTiK5g5Xn2guQ5MaP9K4J7+ZTMtlvH+PO5/9qQ8VeObSl9Shx5u
ayK8UC8Fcec/S51cNyuogmbHJD2tRWg8WS/IM68TwFVhN38gwrqUxxl0MRre3LEwji0d6+PonkpH
8vIRHRpTRQMCYiHWjMIZm0vGdSQ2Hlfg8Ngrne0TzE/fhh9J3Um0EUoCzB3d/jif4Am4PjltWXfO
qMFFG+qXun30kFXIDdTAShm7ueiIAqcF0kWgGExkaq4FZd6QgB9leX8vgrzmCGMg0mtNZNaXQriD
Ay9AmmKAU0vBSoIQoB9syXoJ1QBJPaur4sXDszcU5phM4wQJc9n7A2qSvfWqWpK3iEwI27SLK81I
NcUGAwh8Zl6G3vjGDqg3z+HtkyOTwoW8szmlpM8hpanSOqST6wSL2/ZBUhSy7hK27vztiXlB8J7A
tFpIulwr1K5mlQHjhJf8N/uNfq424h8wQ7HvvsqKTSI3bQIf/vekE4xKvpZE1cRTqq0oY6/b7HCr
uvl3nzaun2Wq8rRW1c/JHnWJTQjPEINBOijgOZivci1TA7jSVCkpcZUmKH0uQUd636gAT59fb2+Z
SBLY83XYHziBkZi7lpQrGWhfK1rGmhX3GHTYZE9A5vtKJ2ELF5kGWrsYh6WNYa98w/oCDgSwtFRl
PEZJG/zq3A+Y3uXvcyvWVJPidqDWi1XnbqxjtF2n0+PtpRKZ3KUI7gwBpwV6RquEiOzrMt+BhnO+
Q49uMBqvKA0EUqSEyPWA+guNmR6sHJNSrrdGQ0mowlTNEmd29TfbBE/9l9saMQ/JHyK0T72TPCHx
xsfset/1S9pBIwIes5Fg6or9Lf/edTvXqYOSyKa7Ci9WNP6wFhxgCuDxrjXClCeqNmUNeUn/2JfZ
U40SQaoOd0VhK/5Cf6XVG2bAaMkm2TqRlV8K5paymxJdK3sI7rNur2yrv+bTLimfqKwxWGTmtg60
BFov8UjlCSWG3LKq1YOZK+PeqU/JuP9IyRNdOP+K4Cy9VJtt6YGnit8XKw/W8TSlb7cNQ6YGZ+p2
a4COQoVhaP3TXEQ0PzsyBLZMBOd4bJolXudCBFYKOAmslFmfPqIF645BptzAhlybm2EVAPh2Qxnr
RrrtMNlSCzrDebNWLY1uSxK5BrwTkS7ATYHSJxclFGnVYIIdJLnLMAOToU14yFnoKPa6RQ0czBA/
j4ndHrZ20H5sky4r7AsX81/5fDtQQ3O7sBy4Clv9gf1KyMvH9svFhBVG1mP/cXaHVKGsjokj5DaB
C/a+egtMGTRAeE4vhHDnVHFnDBtz3DLO03mfguR5np5yV39sZJQcwgW7EKRfmwZNPNVeSwueqIoY
Ag2ZF6eXhNyiwAH0Vej/BuEGgmFeBgF9X2slZWxkqt915x6DfypV8SPJ1Sfy4rgj8MBHpzGban2t
S15tntMrxrsuiu6brZ99dp+n7Cy9kUQaXUrigi5rsPvKnUzcgHoaZtVL0r6ZdNoNfeI30+H2kRI1
FekgTWKtI4CfoefwWq0ZHd8mHCzUequpvwFqcWeEj+4YYNwE/QGaU4k8kUlcyuOUm8p8yrUCJmFs
Y+xM9uK3IKl0K9sHJ1C0Aj6AjuJlP3uvpCcgYNdPw2h98/QlaIkt8VzChUaGA1wQYCVChuBadzWZ
wIJQZFU8qqc5M3ZjnwROdTdYn5NZRrwokIXXB8MrIaWGZDmnd24tqwvkah4rjWc/tKtq+0Zalr4y
A5Dl9GUdMqJuicN8Z5HnQg8Q6wFfhjBAwwZzh8MqQV9ppF2OsbUY6viltnal7S+e3+oPa9NGnpE/
asWZKpOv0h/LjIyy9lWrx2jI3oxq3N3ee4HbwcewRC/oukydb76yZ1DeW1OTx7o37DBPvMekU2Wf
t7XExsRyWDYJVwSucC7+qSwrUyt9zIHXKNodUDe9b5r5EgGPNR8Ac2slnoFt3R+LjNsP/yDABybq
2owUBfM2PSx0vILXzt9IUoXjYukSKYKDgwz5v1I4p607Zu4YBaSAjXeuul2W7yqbHm9vkVAIGBlZ
9xJQj3wRZ24cDPft5hxkXNXe0R9LcM8k+Uf250IIOyoXr+SmrPC8dycUUYANLZ4T4zXza0NyLQiN
gBWl8NpHOobPLhOlxLQKB5pMunEiavS6rYHbEUly8f118MfeX4jhXEi+Wqu+JUsepwSc1NqJ2A8Y
ar9vrDWYB/Ozi/KXnj5p1cuqgqvaDrx+CZO2D039HjPr/C7yltgpfmJGjOMeQLqBsxwrpD/WM+YI
ag/WEd2z0dgoUdKfXVnkJvJJjK4eyUQ0iqAP53ojJn1u60wz8pjWfqfctUfyfXrFLIr/blMXUviU
ZVmD8G0wIQUhKGK7gBC8sQbZABmhLshTuGhIQUGBT/MuoFollEmpjCBBgWcDYfxjMnw1nefb6ggF
gTsNsQaQ2ghgrhcNxGHKiHkxeWyhnfqRuunvbsjBpZWUyt5KV2SwG1wjt2WKjiWuqH9kcidmy5SZ
9iOUw5UR2OXPRTvlo+SuEB0YoOkBoULeEjMT+KtiWGYk4vMiRvHHH8pz7/yqnb2MQtEUOUvglXAD
IA+HRCmnilbQRk9LiGkjcz/FygFcC1WYHJvHOpj3VeGnvuNrfh1gZN0u25Ho+8vXLjBOL1NkHdLH
Luh1fz46+yrA6QnIkYRfKr8Kij09Tq+3V132qVzmc1rHLMmdrIjzCrFQ/ysz9rcF8DRNzG+Ad//f
xeAOoLJMPdUTLIZhkz3qcTt7GfxJfcZEzWgpDfSxnDrryZxCx6nB4CbJVvJ8iLz4d9T4hSNOZpJW
5ggF9Sfnm5P74+b3P9B+SV7ch+ln8m34udy3mZ89IeV3W3Px0rrvqHcsAZ+9Ts1uUgtag+OlTYFH
p1UTZmBwlhwbnn7sbwXRne/iKgMQxePuTDupWlzYXRGD8cQqfiQY2ezYxaEZfeKbfQ4uVsdHQbBa
w2Ghn8z5gBqkTaYdEJ5sstAqLXqInAeyCv98EHfIvHJJ+jQFotnJKr8D7mHRgkV3AhNMgdsiuczF
6jPqCpw0Df03nKuysqxUs7GCefUgckoIuC4znyTfMtcn49k4V78WvfaNaadPxW45a5/UdZdqjzUy
NpOsRUuo+cW3cOe+LVYlBcccKGLs0Nn+mhVM2akPte03RFa9FmFdgHq00BSErC4LA69dNAUHqWfN
QNkn6lNVuMDsDD7Rzkp7SlZnl6QYQjmEjvfc5NHSHFYz8/V5kmRihaH35UfwttfkqAZogJTjBT/f
TfBawdafUz+v/fR5ePOWUPtR+CsAD8/9swz7J7owLoVzdpah/wXceQD/gzA6XOwfKFkFfSdxX8w7
8bEP43c3AOrBIvPBoofZJO2yQcPuSBH46piJWp3m8pdqxNP0E60dH7ihgEN5Jy5FdoTP+mH8GGap
WdhWdC62OSqT6PrMa+R9ZJ0JogwqyPrADM+StngWcFFdWjSJgha8Iq7IFFTZp1ZzAlbNS/Im8CaA
OOCl8Uj8dNspit7iBnqnEMSgDILEJme3pUEKp8wAd10ab9duNNjoLul+g7NTi0nhnb3tRau2UyEJ
lfnpIn+7SUQyaHxGNIhqyPV50dSsMeisF7Gn/1XoCwqJdQRecH+u76osDUGxjF6u1R9SG0PJNt/O
+wPeWJJMhCj+gBX98xGcs1qSKi96CwQCqvMVHXfBDJoCQD6PhSMxI5HZIpZCmxo6RTXs8bW2xlJa
7qinBNqG7rDbfg7UT6cg/8vFWZS8D0T3HEoKgIKgLw7TEDivB4rXUtk2G0+d3Hqtm24OMqVwJNcc
+2D+HDq4QwGyY9Pk3sdTX1zjPZm3EncKzMaK9OUpayPjZ53FmGk4yorBIi9+KYrzK2iAQ522gag5
qL9oMf3coGvU/8AxuBTCnT6zzjZCZghx9PDHOPtN6U9Bsfl6EQAVmz3dFidcPYyaw9ApC+O43g/H
xeo5Re0WbgppiaMeV5OVn/3lKV00MHRMftJLzFzkmRnxNkNrsUER3Bl33LxgPUJwmrORB1WbnD1K
35IukV3+oq3CGAoPwD129/Oxz2qnqUdU8I0MRnewtCksy7tt2I9toGV3dI3TFhzm9r3ufWHjVucd
Ve1DP2EmxnOqyXqWRMfA9cBRgD+IxPji7lLPagf2K3CeGQ05us5QRHnaa5LDJjrYOGTooHXhu02+
aw0TV421Wcwi3qZkn1ElqnK062d96C25P1Snvp2eCqeRXPSiDQXYBxPSwAaGNw1nraDCAfgDRZA4
w8ggsD04DQmlV61oAS+FsL+/MFJNq01tRg99vHVPzfbFzDbJodNF5nIpgbsDkg0JGwvjB+LMe6jt
MUwA1LfK+qSCVKJyNr9M2bO6HJVTVj4U5KwgYiUYeNySfVMOMyBupo9XfjTTHG2czn0xRynddiZG
AGl+pXWHQd85uQwvL/tq7tIga6cAPM22nMRrHaWL6yf0R06Dgchcn3ifHUxtYlcHTtX1FoAkAmM3
PVySYAJAv1LuK0gpUm132xsJNxrN8kC0IwoAoOFaygb+hIkkkJJ1GEDV5YFCHm9LEOpxIYHbaKXX
tgUTsRGXamhUne3AzeK6krUniaVgHDsyMah9W5weY2rScuxxKpzFCSeUflgOa1n3t3UR+W4P46j/
J4XTpcyTNgP5ALiOtrOeWKE3v6LoN3UUwWhYqalkvIUoRMHIM8xdREcMsvictdUgyTVLD1wheXWP
fF65kPMIlk106qWS4yhcPrRVIX0NIvk/BmnkXUKqPln+pqJcETF484uuyZhdhfpcSOH0gapb7TBm
Vwxkiei4PrkTq6KeNkz3vb1RItfMUowYVwScMnp+r83asUk3OAk2ito53EkdtFZg0W+AajQmibQp
Qob0tkShZ7iQyEznwmPmlZMqWY6D1NdTmOj6bvXa1Hen9FAP2dcukZVahKZoobOMjZEF+okzxbwm
ZUs2aEiqzgN6ubMOi90fq4o0fktTjDuFPe3pUsgeK0JTuRDMbWIGJswlr3DP2wxiPp518xVAK8n+
CYVgEBGmmxqMp1DnVhNNc8mWgC038Yw9OkIJsii9LYnEhFsG5jDUcOH9bB4CkyZZD6wYfAYKoP5o
FMflqwee7cGs9x4ZJUEzTx7OHj0mhh5pmIKGRx46xK9VMqtk6gcFftBtcj/TtgP4Kj28tCZUxKmf
1UF2Vk+lj/EfdO/YkdN+um2ggsOHTlG0cLPpZKbDJ9+y1FA0i1KC3BTS70bafGuzNmjq2QmStJYE
KUJhSLYCgYWktepyl5czdgslCihfZnWtwqWjU1APpRG6IE6LEJDKiJuE8ly0JzPSD1TL+dNAXAsz
BgZQICwGAK6TdmITeNWtivQ8++v2QgpsE53WGOKoGQiqXT6jXLau3qg4fCiXAz2Q0gVpJYDjQ7NJ
ConRyERxTqXHBKBMAXVOrCXIAOSjry2F32kyvIooMQvLhC9hlLpgnuXO9JzmzYryArC19qfcB4N4
SJ7JUfWThzpugmlnnZQAA2mOtxdScP6upHJOGmFBoZQqi6SCLHD8V2dPwtsS2JniXqomox1CUACs
q/cehF44ZYWuUzk6wGl28wT6GdXdAZX//bYMwVWDKw3oYDYbGb6Yy7tlc1o5jQXkpNlixARYQO7U
lERbHRm9FtV5+R3UUYPydluoyDDQGYLJhSYQ86g7XzuTdaZFXRsu4lDgskj3gyKPr8j2R3DFoLgF
hB2yNABM8M24pd05xYAHVDykfUA8faemn6xT5gSq8iJlvxUZAzp+4SzAfGSgdeFao3IdbUXdIKyu
vpSetct/GEXiz0UZoKHvA4sHFBA65hkPKz+RaGiaTgW9CPQqasPHiF91jyasMmi6VTb8SKjVhSju
saZsFG+cBgcYM+/AbPtjnj+t7kOHPEnbyC5mkbEDeAJni6wWihfcS3+cmpGWM9Ty0k+TjU7P2pTc
yqI8Ja4uxvbpIv0DQPz1JhVkzpzZwB0CFLGfei1iXgyN6taAUMXP+22fl78tJL899QOYWMa1iKe8
6QLcyxu8odhkTguAhxvD779PbYAn/W2rEF0hBkiBXDgMuPY/kpLOnBXIqIEXa6XPdFz8uq5PeeFF
uawMLjq8l5I4bztl+ToWNmhn0qFrAi23G79IFj1wLapKHKBMFOdijc0tlroGD0mbvTXl29T9cE1J
U5N43eDIcXSRnLe5g9vZpUdrB9qoZhHUCpvndqrqdJePkutCrAuaxtiLGIhf3r7bhm5dA13mJZrq
A0XwIklMi1X5VwKnims0aW/C0mLMi/2FnqEEU9clR0imBBfYJtvYjimjT0r071njd9PPTXbpyURw
PgdUKlUGLkNwBzRHc2d5kXe4fVJETg0EdYyk3MH1yjsau1kzb83B9oGpEt3Y+El7Jslxdp9+35Yj
cmiXcrjt6AwyFqSCnAmDBMCvqhTl/r9LACk2EiwesqNwa9f+zE0sr3YWMGd1Woh+mNX4cvv335s0
+QDkUgAXwHnNrOgJYbQK1O+NPtKjug5QoEsPzvZ5zt+26lig/F5u0Tw1QfN1AEfzFrT0x1p6fnEq
0mMTgl9YkRGAiGwExNOAjSLeQ5sXp/i6KhiY5+K7HBeMtMrrkj5Jm3FF24dqFgpoIBnBXcu5ubk1
FmdyPNx9FcbSAXZgWpLzKio4I/L6VwSnRpLqpVcrKXDDZXFI9fNazIG9hOjUf0gKdJ8biepraHpc
2uehc/32M6lDa3X2tUZCI/tk5XddI+trEUVNrKcFZoUuADy2rm1qNZqJTCO+KXXqs25/ztbfWtHe
6ZVx3xnmEQNbZG3qTMs/jAztLezdw7Bm3EJTddMnEDqCL6J+1LR21zi/R5aRLu/s8uW2QYv6z0zW
DI/TgtGuOv+wa5Ktrhsd7FkYm3mqYvXgno1w2Fl300EPMckpKCP7c34eHrZfoCkMTb8J1lBBW88Q
mGG5c/aqb8sw6qL6++VH8fX3RSk1OyX4qETHITKLA8JuTI82D7nq7snahwNIKM3xvKxm4Ob5U9Uv
j+7gfkWn7+72+kg/hfNZqIwMSW/iClEeyoNyIPflKdlpX5MDeCfjYj8e88+3JbLN5Tcfuw5AJlDt
YEvmBJoJafSF3Vkj0KzZ7OvL16kBbbgkeyCy6ksx3L1VwtJ1JcMSL9NnvQ3yOsIlTA7wT4NEkqgq
jUmWGLGLVxWACTzRk9aZk1E4qGGOrfnZs7rfXjrcmdQa/C1/ds2QkKhCW0PSOaHW2ZK7TeQY8bTH
QwQvOg23wvXp7Uel1Ftw/MbE2CebE7RDtltqWVe66MSiNRutDGiERIqSW83UWA2rLdDTB1fh20Wr
oBuzApgWEIlmMv/KekVSqhIKRL0WxN2wFCDPrtVCZmoYFhtrmh3do5XvyqDDIPfotikK1+5CCLd2
mj6nIGo20TWIWs0EGsLW+6G7khMmulUANfxHE/YRF0/6LZvQgG1bebzzJVv/Ts3AH6XLn+b86Nj0
DmnYT68RDUuf3Bn7okGHmhkOsfraP1WP2532zdgVRzPAa/ERbAgYMf0y5CdX1npisA259S3czeap
HR47Hr7Fy8L0LvudBdY3a4euKVTCaZScjFjb4WKrdnOcDXfLHj1F5NG8K78vUf2Q/FU+DPdkR/zl
xUOzQXh7n4VRzeVCMWdxsQdTtqlJlsKa4N4isMLCH0QpWO0iDLstkfQ+Nd+9wXdh0MF6zI+Lcj//
HqJ8CNSDI3kUyAybe5E6+qrnGzPsEikq+iUPi2MmaVsUedh/tcU9e62tojZDhilUMOtwPNu77ixZ
ztsWjRrc9e/nFq1VS8FWq1GUBre36vbyAC9w/duVmcy1xXYKUeVfmD0dqKFs8tftU2/xvUueQhIE
ePh8275Ty9NsHzRXUkKUrRD7+wt7U+xtnClrR1amE86o32uyqRGydfrDqyQZKjhsnag/GeAFxfSE
3wTsPchv3N4RUeEbhOv/c2DwVdfKaLj20smFqDCp7/XgDY2234uQ3OvRc3o3v+St/wqORn1HHvW7
Fa/pPfk2vdCDDLUrW1POwRQq5n4TtITEm3uuF0RpmSw4Z3b7/3ZhCB6uFd00Ne3aEdeBiX5rwyeh
9mXYo4L5oMy+81Dtb6+rzAw5RzBjmprRUVzcVbxbvo6SeoawenOxa3zywbCzvkuZMsPv9V4Jls/k
/5B2nT2O48r2FwlQDl+pYMupnTp+EXp6ppVz1q9/R33fu2vTvibmPuxiB9hduESyWCwWT52zSFCJ
GoloFidc7sJlVez6fDuyUoW7tflLy1R4EIMqH4USA8tJYRn4xybqiL8U32u3dPuFsUMrWw/BOIaf
zvP1YPV+oOQXe07uArSGenDTCdzIOslDp1ZIZ2Xjt6SfgpbhLCxrVH5SagPHgfA53FQWujbfumXs
+qZgBvb/y0lotMMQcPIQinMg4awyKJxYSuxSZZwXd8cC9RD0AOGhD20U136faK1RoPCGseDoDlZA
k0l2MJjp67hm0abdd8sLW5RzVEEWqH6EeeM5IFEGkRiTSIZBW3QG4DLVCJGUNyEnQZIewlYDEDpZ
qLqy0NW0I03MAoDfjSkXX0OdNvogBs2o4yjQwi4yp0E7yoXERFvPv3LjmRdWKF/R5LH3+NkzvW1i
TY625B1po2+QboRO57Aa2u+eDBfWqLNHH6VBRbUYp39IUvR8uFpvFdp/k9ReGKGOn7yPBWPg5z2e
CfZYPo8px/B81tJQp04rK02ZGrBgZB9pv855FuLi/rXtYgzUgYIupEDpW1jgpJeolW0vcseoddLY
BpYk7FdC0Fk5JB90VAwf72rWhqMOmjxRI76eHSL9DlfporCFNfcso/LjPrbzH3bbD8ZxhtfSMbEK
h2ow/BZoVDEG/2/WKqpohm3chmYxpJlg6Xw+KrjQxWNPIP7cHyJBh6BwOWkTpGZyqVi2opCFCy9L
VXTDNiGOQyOTWFRq84Bvd8g/30ntkKDDKy8KJohAniMPyMergti+uB96xozcTY1xm5wVS9AudFMJ
FiZRleZ+oir2THTYEG90vL60Ou4PY+rvbvoLS1Sg47tQ0v3RB1q7TsxIRduMsY2483Bs0Mn4LEOg
QkVEg9iWJJwem747RohsKzKu6iBLpfxaqY2Ey6QUko1iSsJIEkinG7bqSSusMytfv7tyF8YoV5Ym
Pu/aAV0rQTh9jL0vuVo2zM9rAW+WHVqlRuibOfpYsQrCd/cQ9HKhbYtnbHTgXx9aUD+tlCAFTLjx
fhmojob90yhu/N6p/KcIaCKAUh5P692RXhicP+giv0gUgfOCDgbHul+A7Rh4pd0ANpxAwCuSoljB
tHpscI6hN5tCR5sFwD7os6LXcSqh/AFoDzbvdyRlq1GoX1QB/UCPrdw9LqCrKsnQCJ5J+a6HlYcQ
1tOHOto4GjT1hgU0ryKZ+Cwew7svsQBrzAuGTnuIfF/b6YEXHLUco8nAaDChc1H8ysPFyCVEqPZo
TCV5CSgt6/Xqp0+OnkQwmsI/0PiKJzhqeGEb5B0EU+YOvmEzLtVVsOi3/kd/1HrSHtKD6uIU/iVy
ZFoXy+wwOjnKv+2pbEn1jNL7gnWbuhuSLz+Imoemj/TYnz9oNDXHsGNbM/NFtY6c+Fl24ifpPTpM
zKNujp+PZoE6TINklHrPg1Ee44/2vzyrsrnFZAqbr3TPutjc86jLEVLxRwPTjVZxP1OeOX/QXEYy
+7HP/ggEPhoPtfmnWlbCsIcJPDbtDKg074za3KDSuhb31bFcFma7RBByhJX37rvVqnX518efcN+f
LxyLDgcplGPVFp+QuIolL+JVQyri4dbLugLcC+cX00lf5LxK9NLYgCHQ+FTNoShW4MGGYNjL4wHd
izaXZqjzCsDCCWpnCG8olPNEMllwU4nhFnQu0vlTpasZxiE9lcvWHvAI45nFu7wi2i7fya5vT6th
IZ0Us3dGK1wkGZHt7FfkTLvRGnbBpn/FnyuRxL+CZWYqjMzgXo8XQIb/jhR0m0s0RQFqmPi+MXup
APzbymYRkDCB5JIZ7jKL1355xlrFNeXxxN/NQy8NUyFqqH01BY8WQpTZmzyJTG0tE91KXZHojI1z
7wy7NEUFnynryjQtZl+yFbfaoyxgzxVPxoBYrkRFG19uJGgtwcp2+L2P3YHUpLM7+NQfyGy4xlPK
qHWwRkUFnE5oxjIMYK+xVNtwWmseF0sVgrUNqZAj84UeGh2MTALhdtMqho3H8/YDaH0Q1WiwkgLe
HwwD3cho30RVugBdupmvRFu1lJfiiXfbzuy22W54yRG+29+fkIB5/AV3x4imzvlZFrAliXIPYwr5
SJtwRhvVAT2xxvBRS89ayyg33A0EoE9BeyHaYsGkcp0JjGh08r20AfBcIWXWmpBniwxr8k2movT9
wxYNApB+RcYBSOW1qRxMklkqoUtAOmlgv9edHp0vevgyCILT6aKJJ1jSovdCa2XwDKF5bquknykY
SB7P691HVjTsoXsTDXSQap0vCxe5Y8Sn6hB5GLLQmH3x21edsrA7qEq8hfxHBSoldRqIEaV2qmwm
acXCRd6jUYCQJTDcyPGEmcvq2j6Ce6Irw4xOL2Szjb/kcSAyuCKzftl/p5HTQ4q0d4VhNRi/GUO/
u9rgHpsbB4E1pRmfeT1Q5CIAilzUO4K4OuTvISgT0IvEycu85Z0mXeARem7uR9poNvKBb0oyjQWZ
1VFYWlrzqXyzxYA4gC4YGKJBsXE9ERkU1JQimXvR4kwnScWd2tw4hQ309Ay0VNpREgWkB/obFFvx
O2Mq5iP0kXHqiI2boqq4Ah0XECKzgko4y9J752/Q4+JOkbyrWzCmpb6dfwf/hYqADKwvXnCBN1cg
P3s9bFQ5/Lxp0ZcD6ZdG34b6pi+eBhZb473JnRtY9JkLFzuO8vIsDyu1UQ2cLlW39sNsJRYtRlae
y0DEban5nCrhDQRxX4/n9Z6HXZqligdePaG/aIJZcdGgMcEvUpvzMuJp5bYZW8ZWvne2AbQPTzZA
Vws0/fVMjqrEFc2EmYyLb4gJ5ui3ZSpH3TvPwHsEqtV5z4r01baWkyDgUPCCZ/hmLr0j65PzzIoj
e2zBDpQLjLB/t2IPQna8taP+i04BKkzyYpn/qzWnUPAyWn/6Jcj/y5pk1cFYtgnnFAFemdA1zRt4
QQiXpYjCbTPZeqF/FgHPeDy7O8XopAHvC1QPgBS5nuKW4xOZC7CeklwRTniOJXTkaqz+u7tpF9h8
FBSCQIyI+/W1mX6MCjHWOewJ8LpIbtvEhI819EV2VhfZIF2RCzPMTLz9PHbXu8MD38rMpguc+s9b
9cVZ4E2TkgZNBBW8Tp/1FpRBtXqP4aZ3RwfGCQWSQvAjIO6vRycKjZhIRQt0ehjmaz3jJTOW6sA2
PD5ym0lsHNQ/pfVY4F/l+rvUl+q6RbWdUYu6R/IB9BWQtjN0Dzh5Khdsqi4yOFQcN92492OrCnsC
1UQiKUtNs/PJVjhpC6GocqotPwveRXnpyVsORYh81rJu/OXfT/7l51CeDm1spULDDaCmWrRsQfoy
Dc8Zx/Kte4EQPJhoYQdbA3rmqUAPKeGs70ucMmmt2ZrxMQ7VOtfQHKyCxLH2d5pYkjJnsShTjgWU
OYoccwsTdrIBiioqDqLfuw7ENAqPgq/ugdWx/fiT0wbGgT7vvotDbLaCahF+f6ZfnZkTrx0LXKWl
EftGdIRM+yvnNTt0SLFqUlQe+i8bOnq/QNwPJgC6T92ThA6K71x0xCXC7IJ12q900MFU3fmxN9y1
A+4fA7VlyJLQ8p2c5DUZYIjxsYkSa/ADRw/Xsle6WshAM92dtAtD1G4cBj8TPEijH/nml5c9T9Xz
44Ewfp9W7wSYUlWnMY+Phhb/MsDtaqisB086h/3XovwzBplaeBD25UBYpvERSINtBR4E/CWsoe6G
S6s7QFnMLGXcyx8PjC6z3FilcgqvVBJO4jAy9WNwxj/eXnaBHNx4r9P7Y0t3dg984N++QJM0+yrX
qTh54+Og1w6f6GirDFtnMHhW5x8VHP53RADSzWy86Aug5hHVUSAuuyo+RomJFooI1EqkSom8yRbs
wt/9Uf1jjJq+LlAyFDZgrNCf0s9+x/mkLiGGY2UEWvPmsM1Q4bTav4uyN0OkIpEfyqPYc2V8bOVi
M06oxwGjCEYtFoUHlSj92BFUA8kYWDNmIPF1LPLKQg0KT9MPiSfuJ9zjvELBWa6uxubQpO8hsx/8
3j4TQWGBNkrkSjjWrg2GEYjuoKxpHKT+JOirEcqaj73wroH5fiIbICa5IT8R+a5WwQZpHGpjI+tP
k8+64t+bMiQfeFNAcAXrABWJWgU8bpXmeYe8EU1PeJpJ6MM6dQBWAvZOLnnGZZ9OAH7WCFdvEdDY
f/UtXE+ZUEBNXCwD7gBh7HQkaiJbbfhS9S9FN7opoBql1bYnI8cb0QsfklxOiWc4SlmYUc6Ikreb
AbB+PAyBmQBnGNgprz8lz7s4L4uBO6CP25SqwU6hu2dEDA4EupCIEUOiFK2beO1AozbuQtdmEq7U
Si+L/OP613iM3hR1NS0UoBzd8Ev2zLpgvincRhQVym0YEG60GBVduQS+IJMDJQmPaoMSOGJJOS2y
ffIdhILjZ07IKoXdCcpg30ZqMyO4oVhJ5wAaxw8D7rDhMZcUsw7ShWy8Gl9KYCmC2QrJatKC7YQG
u8d7455ZkJoBMo46BlpI6baBSJNyEK904bHGddBSdbwipUan2Z5U9ccoLTNXM3rUUYo+cOOwFJ4N
XPKdxx9x60O4k+kyuu1w/5vFI64Xl+tSSI/VU3gswlE3of2N7dPknFsoHos1mbrXwo8guTGnWSIw
OcYN073WjX0n8FF21E5+TZxhFR3rzePR3HrOtQlqNFKreEnWzSYEonN20xINRblMP0xTsk78JZrz
7b+3iNAJrkkUX2ZCruv56/ww1UM+yY4VuMV8Mhkkkza+YeWt2ckyUVkPgPdGeGmPineSkglSrMCe
jIo6P5GgsEXFnuLVDJhMzuLx8fDoiuPPol3Yo0kLvKSYwjiEPU4w9eZTrYjSrgO09TfFMs3NDqiD
0G3KHPFHNoNDA/wxS9CPriPP3wBFchFnFBJ0dLzMPnxxw0zrhO9izcuOatkQZVONu4779Pyt0J7T
fN0WX3Xxy0iJ/j0IhybX7SwXzDpMiDSE6zjPSeKnq6niGTvnzkkwfxaWHvERzXh0m0QL0o0QSH98
Vmpx/kbVN+m78CmZgUb4X/6pTkm1ULa9WzsiVIQZweOOH8A4+hfAGoTSDc2nGjUJIIlqlB+F1kDp
wmoR/BdDgZQBrabJVmNsrNubBcaKq8t89wbW5Od6frEEWYvHwUrismMgZ+f4KOpIg9Jnv4gXDH+7
EyTmLn4Q/ODqh6HNCcWFobqumjESk/zYN5+y3BPDW/cW9lVqv38DsPMdAnOmn2sFVY4ccJN1ybjZ
/LAFXN0H0V4NNmToLGJVUWigPmBsJT5Ua14+lnaxyXeJKx/Ug7iKXH+lu9PB+AiO/VlZANdjVabh
shRH6EKHjpPgyj7l7IoO+fEUhc9jBk6Urj6FZQiyQgvU5vhjDwU9oJuejBFtih1LMPjnHvpo7LMX
XEx+VfjZgAguH0UzcwHOBJarWWfLZom2h/WwDBe+qzro8wNLuXiQ9rGTO+JSXCQLloj07dE4zwLq
keDdArsbT3PZ9SUPCmwfs6AKW7n4lMUVLk1E4l2FW0j5sVGcHhRvDN8TMTx6+GjdR5P7zGGFTpnr
4ZdqUQxlWCpHhYjf4DeFRunW30AQaO+R/ImFv7ldaSQayCOR4CDLkaEheW2OH3W1bkVOPb4lT/6H
nJltRNSnYour2hRZPCONu9lYwIghTwRpKwArc9PTtbUYb8Wxn8TGUTTstnMTsL/L5kg4SWFN411L
oCeYFUsxOnoH1V1ZV22eGMdu2a271+xUbsV3D30y+jJ+iha1HWyyP3LNMMuySu2beEzwXOXB6hh8
eweu/4YCF2kWWlCx4v78S1duMs/kxfioXZK2lV8PNWayqNBB8Opz4CkvVdIeKx4ocNMYX8TgA69E
cNdliy6mjFXfvrnz4KoNYZGfp320rtE3bq/AqyZQsd6xVQB7l9ax6fuLnfr8eDvcGeaVlXm3XAQD
IfGKtJ9675gS5/WvyyDUEKiLp97mHM8DRnxsd8Brak/nfu+1pCAowy8eD+P2+jKb0hDKFTB14bim
xlEmILjlesk78gce9fcvw8lO3jvvwvGj0PRejT1LFY1+fwApK+4RIPYF7xJ498Clcj113sj7cqsI
/olb+uuws4a1AeLvVeqc2iX/q9rqu/xVsRSLMdJ5C1OOqcIfIJgFThoe9elrswpKtFMgB8EplR3c
VmoTkhIS+PMlqE6UDktm944XgnAadX8EzFlrl9pwZaUbZZ+FwQlqOgstJT26MZ68lPCMzoSb1AMr
hzQL906ABhG4qIxXzeMsnMBkhUsD2ul+590JvfNkbFiY3VtHAQ+yDhPa/Ioxs1hdT1+VQ0nMr4Pk
hEc3faH+qXgSvAavHE6DTegEf5Tfw98BPYABvrZILdggej5Qzn5yEr6ygnSvUCyp8ZhKOtYbzU1w
pAxRDin3Q+nzPoYW+mQgylGDwLu0fOx+N/GCskEnTmKnJQKOmFO3N2wkoo9/nbk6lLuBwFIvIwk/
H5zzXW1GlraL1WX7ZqWWwiETJIAiMEzOX3y1n6gRUYG+A3uBX08w2du/+udENAFcOdh6s/LM3wfI
/T42d5PRU9bmNbyItwbfTVo1D7CE+yXE2wO7j2xv2hp7mdXucM+WgUgBTi4Rjys0eFUQW6MUahFr
lROA7ziUWL7G1tSXc2cYC6NwO42Aq8AIWCKA/TVoYZ5gkOKp9+P+pHNB9NRGfY3HWI1FtHPr4ggN
eFrBMyRsAZhyPX0B33BlH2TyKU6tTrEVXArXTb6f5MPjZbp1c9jBdQ+nCbK2G8FVWRmTJOJa+QR+
F6HBUytnhvr7Yxu3qSGg7pdGKGdP00kuy36QT2/xJ9whPAZO8pq9qF/dZ/z62NbthefHFvii0TqC
FaLjeAaID7j2JvnUOEP8IX9kHcHF2pC+Um8fx65SDCSJ1z1kaFDzFg4z9Wn1UleugT6LltSbhEWs
eXclwbj7fx9EbbtemYRoTAT5VL6ko51DniiSQd8C9jPJZYx9dorrHY55BoIIr8pzyZEubUrF1NY8
9ARP6958M9DU9yHbE6RoAis0B/O9Pn9+fo/k1BJWD9XN4TlP+oXheYNebHa/VLO4CSToRT3HKsCR
0afvsvj1aZQUjpdLI+B6vjbCy9mkaZMII9viVLi/PDdeGABjGQuwcTuPp/K2UEQZo05PvACgPIus
99RVSx6FoSftKPlkQZoVenqJv+92qmdxrHm8v1P+PZE32z7JJ2PiI0xk/CKdRVNGI7xw0LbcFgVV
+/EQbxIRaoTUIWoUZSJEiAonqzy43QvHKLHcZo3U71MHqCYMbdx48HvxkJZmJFrBfkytFlxFRLNr
7MrUQsvL1zTaMvPqO68OtRFwGBigoET7CWpZlD8WEtfjTTdQTtUGVBhrb9PY3hP8ZFGvWRTO95bs
0hb9bBEZeVqqiief+MWwiSzytVfMys43w/7xetHkRLP/XxmiXLJGC4/MhRpC9ak6O1JDmjX/Lu+z
dW21lg78bvUMtEhBuH3t/326cm2bOo66cpAgyGLIpyqw/bW335NpwX0oi+lbMv2AMA3eCShXY6Wc
E6zYfhxXmFSFTA5vd0tjUaHjmzGjt0f59agoF02LfEzLgZNPvRm52b7c+iVB7wUmVDK752DVvtaM
rPLOYXA1LuokBLS3ysD5rZz0RU42g83Y0zcDAtsDroSQpZJRHRFoxIQcNwPgtDJIosBqIBSvYI1i
TNnNETNb0AQglmakKv6+DsKhkaTzDVE7FW/8t+ZEETYzV5PRSZCK27EVsDLlG0+AtD3ETnAvQ50C
2pvzf784WqowV9JQEvwzWJCEM3rXoTuFzQ1VGy1y9ApIBwU84MfOCFjB+CZAzpaR6wEZjEKxRrde
BVLod1M6+Gctd3XcdEukrn37mzGhN7fcHysoDYN2DNdcOp30PD+AHgnGp5SBI4V2hb7jpgbwYCHX
k6tqsZUshMZfPDZ7b1bR6oUXSdQSwLVILaMEYE0DJXT/DMCQOalbvJqZBcTr8mAhRF9SMpHH9m78
fuabR4sX6p8Ix5Amul7FRpKCShrF4DyueNtf+a5g94xS922RdbYB75+54UBhTr/9pdwQGmEnB+fA
lVfDZlirbr2RHcAyGZv49mijLFGz50nlqMWyEpwrhwMpFyi4V+W2WsZmYaPF6BC6wgrCdyxswG0C
RJmlJjGG+m7bTzDbr4J9uJTNbC8c3qNd6eoOE5N+xy+vZpOKjVnQThyXq8E53p19qM2doOPtRNty
mbNmc56tq8OaGhYVE0uR973Yw7C4pb7QHNDs/caFZyXY/DLYcozE7q4jXjjJvOkvwkmf6lKQZBhW
uHsSXrPP3GGNZ84tbocDLkTsLODwaOBqJhmJEvNScObN3lZX/nJYgvrrCXWQx1vqNh/AvOGlDPCa
+eZ74+8o+udqrFbhObcnRzQnK7FAm7dWrdidTMnEZrZCB22UyxeG4VvXmJV/8ICG5hA8+NPXbUDy
Vc0DUP7H/UHhjJeU5FtbyGsWXfmdLX1tiVoteRAqP+lgqbE6dyKeU9ivkl2vc8a5eYueQz/N5ZBm
t7lwi6DPQ2+ahyTh2rT76PZfjm4p29EJjv47HsZYxyhrCqlTrRijCUB12BsRqThTs1v0RaGiyqQY
uGsIHFOAUKvo6KHB6mGSyiVI/KMzypp4XreEnf4k2GjJPMnHx25B053pgCsBFPqPKSrpzsNJSwC5
ic6lXW0SpzQT66NzUpIuIVO47Asy7sUn/al0lR/ervE4fP1GBwlLa5b1Heo8JRdrGaU41csG39Gv
ElfAzmg2+gHvX7w52pnj2/4idHunfYvd5CXaGQvJbNCLqrlMp5q98zoSXE0IzWQc6KWODBMfUliN
VZOpNrlj8/r1Dsr9bbUIHc/27OivAV1zZxhU1GYUsAgVCmrLxKmYdwq08M6dA3SDtAnMaT15pm7x
T+Wm+VyZ0aHYlq8CizTjNrBe26V2UJpkczELdv1PeSWsRQHvyTzDxW5D67UNatcMRRACZ/Wza9AR
Tn6plndKHdYRMZ839LKhDQdc+ApA2chmr/2HE8NmrCEwdM6UTR3tR+W3N7KCN01597NZLo1Qx2vh
CUXVjjDCL+SVt+BX/c+bfO2EAFi0C29RL6qlsJpsbaE6uZU7/ZJVLrq9LEBnbKZbnmkxFVGmPGU0
Gl8CjXxyVsGnO0gdiWPzcUiY14OeyUsLlE8kbRSVkVgl5w6NfGOxS/XM7Eabi6HZepSa/O9PRAhA
g6l+9nxQu9MvRpGoRdBskuNzLR2G1mw4QO1svz9yEjjDBFsBBMFLeTdvxUUF8kOwbUE+2MrRTVls
1ABUWLnzeALuuRJuELyh47vwWEe5UiWmLbaiiCn2itZCfXWyUkim2HFXfT62dFuGwL6fCUVwMYM4
LPbJtdf2k67nal+k5/a73gnr1Nz4bvklPEdbYc8wdc9xgH5F7wSeBiWofFybKuKoKZqwTM9TMo2i
OeZ+8Ufu25AzWzRG/dGaJtcgh9xMG3RQ1W+jOIyqmfhev1WFJkfbNGdEuOjUXPJVK2pbLhjfNw+V
drvL76OmIlSj0ffLJj3H+XrIxo0B5oxgQgs7H1pi8jvHmSArGaRrS0t6DgYAMfrD40+4O0MqSJsB
EQbxLC2SqPAh16dTkp4LXVkZoLjlahBq/rUN8CXPgn1QNMLlkTrmijRtfdSB07POFwCtRqJvGnln
MDz4XmYEPh5thhAhaCkKFSXQl4GGlinNzpXVWZMlIJ3VXdWSAVE3VnjwXqoMZMft0xhCL+QPIdWE
R2eIalD3gUxIZQ6sRtkZhK8zESh64Pf2Z7FYantWgnlnnWBKQ58ZAFI4MOf/fpEqKFpXFo2XAwNm
7ln11fszd/Hj1DgMb9CysSqys1e3/ZPBVeKbMkbVgSva1gzmlSUC36k6KJa1Aj5Z1AKEnAGMlcxB
RU1g0eipkJh1kcxY8MCoA8ba3r6VKLiSAyEs4d0MIYpGIjaeNvqFrnVnvjB14EsC9H+BXOpQ+n8a
dB0DDmUc+86NxPCEjj9StpAUr89+G5gjVKY8S+JsQwLOodxULJq0H/e93sT4NlSx8FoOLCLa8a6X
hp/4MlG5qj9z5bL0BafwfrU8QnR09AO0gk/LMavtWClJqjkhF7peB9wWlBrTknDQKnkbjLeG2wC2
kieOqthBukyC7xaawPqTDjYx/N9ttQWVTtgBZD4VBIx66tiQvLA5VLR4POoVb5wMksJtWdQW731l
fG4Hu/BP2i2q+JcavRk9qQGHf7yrb49MBSTRP3hxSIGKdGxFEG2iTlD6cwo0AsnUTrX5NuEdOQq/
a7kESbao/+5ajsW1/HPaU/ONYqiExgOUg1DXo85qIQThWcPrAAMOr54yuAPv5L6bZ8cxP/LhXtLA
kP1iDC8hh3w5IIUh2MWT9Et1RW6VbvhTpFmRrpvRDvRShW8qwlNQA8npymtZdxTVErZjCILt4aCN
dmGHe9FwoAZEiooM21xddKFZSs/GH9GwHk/oLdwW6QAw4djjYExA+YlKGjOl7jWv4vozHwcA+II5
SH4ClXutmpq8CKZtWxZQhLa0g2Kqa8U/qdq2rAaiRQt9lwYkiFlYV2kOmfRUX34R5dpDJQ/xGHj9
uQszIjh96cTlPjbM2m/MwkgXowrZcwuvIvlGddXgs3vxAlJxe4U30+aN6yzoD3r6Es64HQN70iwx
3WbgJOEsAcBlbxknJTzHHJu1bzUB6/S/eVsBvB4azZDrgNI2cFvUuRP3cTFM4hCfFWJ5oz0OuLna
p5EoexZR8k32RFmiHjxiUQvlIuvjc+RxijtAc9yspkG3egG8Xo+95OZmMZsCrgrtJyjcYA9cR5vS
07uknCaolBFLG53OBEwGbJesO/LNeTObURDPJBynKsjor83UehslQGDDjAFEPTKk1hT1hnWq/dSM
rxwMZhA6sEyzIhXo367NCIZYpJpY5+e6Grhl5ss5WGX50IsXQqnmipmPGnp5kkauFlPStpWZyEmo
m308xhXpSh7YJ24K9cLMoA81mpk3QibOg1QTsF9FWEeLqG07fxdyXBCQAS07ApEkTzyVhWTANSE7
1JmpOtYJKVqox5h8EPeIspVnoCAVqP1nYnCR57RTFkjmlHHdR5iDtN7kq1FjEVXeHsOYDAmoVNSp
gF9DV/f1ZPBylfWpISTnwWnccidZ9SJwQjzRRbtPeZkMpGX40m0CQ1mkVlnt2m7qfGT9jVNstqG0
SnszdBHgJqhWcJZ3ZOKLbzLe+ahEt+9MRQc2Dhot0o5VXEgAROGesWucvnaALoaQW+vUnd1kL/K6
/h2glQF58ONtc1ugg2G0MqObQcaxAYK668kVCt0bhTBNz7WtEXm1DUzVbezxzAji8+FDOfSVGWpG
Ey0Y0wZqZOfWTJ/fT98sQBlzHNTpVxugUPALGPAW2rohm51kR8T8e0gjNV3UWcRr3VQU9TwOuyQR
woxOdgEAGSZjWe75w+WyUCeMEk5ebaRYFoBgHAzJcXwiuzrxTW0Vkb+lyIIoOrwAdx08/AF3AmH4
ay/oKl6vQmk2Z/V244p/aot0LxVRX38/HthNdkQZotwtGKZo7IswPb+Bg2btk8hOHYar3b6yzDZw
aUOQRmEdXn09GORIeNwZc9hwnjBt7ibenA7MuuzdFbqwIl5bifSyRE8ZrKDsIBBHWKK/E9CS5+fC
/GZcRu9NGrADM3U0aH7wJnFtahD0OBFCPztzAXnLBzDARz5ZLh+vzJ0DFNU9tLjweDA1kLZfG8kr
QyplqcVNingf0lPmdoRvFmbNIN28u1Ev7czzenFja5H6clwGO2+TR4wt8c9NQlYnndUGfm/SLu1Q
Lp0n0iAZIex4B9GsTfUJDyo2w9Vu8kB42qUNypuh79m2hdpk57WnEPR1/R5YXI+3VSHKBBXXuFpD
SaCtMV2JKy54k7O5D8k8sZ5e59mg4/PlSObZvFgVfmokJRQwkshVV061mZsUXa06yhk5Bc+s4um9
0+DSGuXQgtAJxlhjUOhG+IxDYn4zFmae+AfDofWfEhQL1UrFzb1xZStaMX79Xn5wue50N1CRQZIS
2oDZWV1BQFyxVbKrzOXv0ZRI+fp4W7IcgC6JapXqd1VQZufRRMJJZlWT0ko3AnplmHXBOfN/NG3U
3gTjeNflXTWvCxIBR4xI7IQOZzG8jbE16aJN1KsDV01wtsYaThB8X1RmaLE0aW4BgNc7h66N5Mkw
9mOMiSu/I0d2/xhrF02Zih2fxqW4FnG1enm8VKxhUTlOH3GKX4wwaIXHP+lmtWQNibFtaMLi3Et4
T+Jh4E02haX8lZisFwWWBSoM9EXJtROPjalv15MzEFy2WXufcc7Qh1kg+1MSK1j8Huwc5aKyV7ii
E8aJeTcH+CfCoIPuOp6NINUStbqbPXk0uw1osn/3zmqpm5z7+/GqM4LBDWFP5U9yWknYNFZgRsZh
Yz/zPOmJ/FoHJDNZXS6M8/P2piDVvsBzc2hzLAUyHGbxmVrJqjBZU3gvwbmcQioY+KIveH7xEwxm
nQ/drJzJUpbVGtzqjWkmJmMe57TsPwcfdPFcL5lf63JeSfP2icmHtI4s1do8x0+sTfT4zEZb77WZ
xiujvhkxfygbym4NTfMlYyCPo6hM6/lASXoQwwq+h4tqc9L3wdq0TZ3VeM90hHkvXxzZWVE3PQf6
jzP/TUjtTKYJ1kfCOuoeRwRNpiJCl0lCNqpIo3oTz5y6CQTwU2CGpky6zwz3U+273XCLzGZd6O7b
nbGKqFShCYAKprFfDT6qE4jedmVtawLNdEa4vh+I/rFAzV+qhD3P50l2Fk75kTOblYSHWhaLPmsY
1PQJpdJXPDggkFV/oBTvLKX9Y29jGaBSKV4dQlRNYCCdSEIyon9Fz48t/AdH+/dE0XAMo0W7zDjC
xLbXLdWcdraU2StzZGGU57m4DQD/2JkDxIVDg/wfeVUWZ6gR8C+RpT89JzZjbzLWXKUuObOqkgwB
x9mbDcKhw22wV8WWYeQ/pGz/DISKnFHRKWOlRQgxjr5IgX/mSLyorWiXLFnbc/7gR3NGBc2kr1Ip
bXA1jDZrcE47/0Pady03jizb/tBBBDyI1yoABK0cpZb6BSG1JHhP2K+/C7ontsASNitO90tPTPQM
E1mVrtKsXCmkpS/jIaMuLyu2bDi/uWIMp1Se2y7SQlT1ts8h0R84rPzs+vmK175/n9H4zKxDqWpw
N1K9NYgkW5JGpKNwRO2GpE5F7ATdT/f38UdIjZ7IiK44BmFZ0BUkjycMPnTyMhZB1lqtCJqpmIgl
Xv1GIoaLZiOgh1Ger5sk4Me1zSgxZgHTnk1SaKjJyh+lTyukdAJiWrv+UFCXE2wvpU+ncux/uGIs
hJFmSRq24GrA2AtAoPev1E7c7eeTgihF5sj+4sPrmxgLWYDcWId0MIgFm+CBls51U7Ro7Ga/zliI
VWnmHgxEdnr6PQbkPv3zcP33F80DUqET5MKUfGeupURXMBAgEP5avWWl7vAYpQSR1XUi04/8uPsZ
EeY+iqKsCqlHnLNaw5GuHzHz8W8UFCb4rQSMIAU+QuzgeSRYoIIZdtHlhIeLF/3NBbtlGNCn/xv1
3q/vOBK7eMuzn2aMtDyE6OOscUDyU7fWsJBAdTn3zKOgXHqa4lyYMYZbYcrQW3e2H7z7f2SBMcse
utzQIwMCyW1LO8vmPqGXbdXskBhrDIS0bggMiCqAdu7fcnrbWeK+ohw+OLLKlrsSswLUlAoqw93z
m/mKCPP9n5SBNbmBKZylRgaB4DS68XqfO9X6OoVFtzU7KEanh+Gc5hpKSKdk4z+K2AjH8VvL3n5G
gNHnVV4IZTK9k9T1U2Upu1Uw2QzsneVoNYcR1rQaajdGcQm1KI/YrHvKKO9lvnDZaDfSsKIITU8i
OgovtSItPTwozkqOsAUvc+zpcUjm8yRq6bguqExszqK8AiPlJv5AadNWnDeJbLDAAqWagRfeL+j4
BZ3p72d0pLzMenHiBu//zXRgA092Fy5EQ3MTWugBnKNLbBd9rCrYtahrOV7ijpygnbUvOVe+lMO6
IMEcFlD6gbYigIT3u7G7p5vCqR8LW7SkJxq/B4Sj7Qvu74Iac2RmkUvjudDz07N3cMSSqkDQwE4B
Wn1cV0keHUYlK3nVnZN6ooMec+zMPlLvyHt48WgwWgkfImh6i5MbqL727pBptNA7X5HydJ2XBT84
PzM20xyfjc6IJzpATyZ5y00mLGRFNAldvlNjKNrp2J255rmTJGHEWYVPnV2TFbZnEwXxIl/9lxJZ
F6SYI/OEDvhtMkhpmII18GhxAmw1hwQE9kDEX7yEz+INfXP25eFmClpHShNHE2caMR2BthT7yT85
7mXZ2syIMBGjrPp90/QgEpNosxvs8Yg8ySMnFuJSYSKWQTubRiCCSmmr60O8K6n/KH0+Dr84hHhH
xsQtfTHGaJP4OrLmVXL1Bzv7/Xldnn92WwEEBp3XIgY1gXaOhQWXdjPvpK7qDHV6InuH+Fhshm16
9NYnzwoP4QGtEPuX/mnY5xb6IOzrtL9+mwmNL2gzHshHu7KIlX9IZgQ0ea+s0KqxxsWqgnVq+6rb
AOW9xCR/1W1bC63g2CPTKlS0BwrMkP4lTyeskHCHMQ31M90adrlVnCQnq4qkh9VB3sbYu/dRxqSK
SPpWKdjQQqLnbp/5lu+5jZ9S5ZCkWBzpiq/eao3NeeqvVUyD/hVdh2F1Oo/rNsMGk81ZJ63PqYsu
OF+gWmiYrcTYAnp+mJi9zTIAgFcSXr+SVexGjTyGFidS4ZFgdKE18LRVzG7KicvU0fevD7zBi6Wo
9IILRhEUQdYH+Sxmp7wiz6UtU8UnmYZzvOPN9i5ZqwtSjC402Ny40itwU9vRpkjoM9AQK1omdKq7
GJuU4xsX7PwFOUYtzEAGZn4KcjvxA61Q0st10V8yIRe/z4i+ulKT84iO0dN4gyq/gY6ugGbEfcpd
+f46qYXA6IISE1OU6FxQfAmUhrVMD/V69cf9NwJMGKHGWhUp+jgVkUT6pt9WHAYWrOAFA0z40Et1
nmURVAWp4Y1qVwl5dT85183TlekbZs6p7EK5a2IIcoiZO2do7EFxefmm6xeBrsFLGtiQW+m5ARrN
5yFfq1bx5HE68a+fFMC5LynEynheeSJuwnvMSXvqTEJzi3J8LI8NRue9Usd24RJs7Fok6h+7/ysm
2YSa8R/D+GMCJ5HqXilFVFNycghJZN1jpydvEoPHAqPcQNHP/L4ekPcRUZRMLOwr5kz1LbwVLrhg
1NsTMr2Tksl8hFv0CTsyr+2cY0B0turUx2Etex4oCDtxe5iqJoDS6p1H3+LNvl7XDV1k9FtEjn6s
DdxIWZIVoT46EUqXa98n6WdigYsTY7S8yA1Nic+4k2e8rWR4eYOWe+Npywmprtt1nQWawQharmQq
mDltzoT3COGcFBviQqpVM0rw42JrOSNJP8LDueQmkzkn9SUZM1uVp6ladwHsYUcV5/c0V6mT8Dbi
PXc5xuSr5D4j46lGoHk5BEwjjiM+0Pfc5hjdRQpY/AW4DxUrGn68dfQV8BFaBUpioJsqH4l2R7p3
ThS01FuNuYxvKoxprzNlDH1ThqK4BrHqxC2RfXCwRNcCYHZOPBS327WIpuIcgUV81NfuGaP4za9P
+1W82fLyqIum5/trWBFBLB4qggieY5L/Lq0X9FdzTnVRCGcUGCeQy3nulx4onM/EpMLtroO6Xvf4
i9ZtRoJxARiGLDI5A4knXJsOKrlHrlPgMcFEexGKQ4J6hownleWEZLUPdFJQjmhw5O+rkjKT8KQJ
SrnrQEQjQUtqvDzMGwdjMfnpOjM8OowzUJtVHZZnHNdAf1ejY2Iogtra43UivBNjwryqX4W1jls5
7aq9g95Eq3qqOOkpnuwyjiBsuz7OO5Awbpx2F7k8y8YTq4nF2X3UupGbZY37wKAx1hkDXPjh+hnx
CDCmwMxG1LVh/0/jw7N23zjcvupF0/ytGF+P7RkHatQHcTpB1AN7f2OS5/jYE5Q1k63vXOeEcxVf
g4IzQk2vYKBXAKHsT05uoOnhO0fHv7bj/nDIM14YJa+FptEbCbdd2mdLckSqoa6E/X0oNIeYKW0r
atzZFXl45zXDcySZXeinqUEzzUBOhyhZdUR+bTuivV8/P45Kshjh2KFUDEUJGtGms1dPf6S1sR4/
/s2+fFXAZ5fUrxqzyAwQ6aiWA3bLkuhLdfxHIozeK145JIBdgd6XTzBgx3SDoSvKa89ZqirPvSg7
bQgHex7aSeCs3lxjHLalm/OpfI4d9W2nujxyP9EWplfATPgYUxDVXtu1NYTvud1Luh3uDydMId7G
PaaL+63yRGnfW+BTiu1PTI/+ZWZj9gGMqYgaP9EABDAJ4cF3/a36sCIPhrX6mxfbNxm2dKu2fZcF
k7N+Fte74atJBZOE+dt1aV/O08zIMDHBGBhZUXq4vR6uAX1w768ezdYcnVqqXswv7SsSm8m7CGMx
GAHODL2knY31RR4WcgLJFKA88iEiBawHDzuGyxkTKIReaGA4DgdonTOSR+QVebTQcbH85B+PUL10
TkEXlYMa4gjxKk0fw/Wv14wat7yMGsf2sTW5RBQ8I5W0r5bfnvib1hbv/5ERxmBgnLJPtR4kDqnr
ONF7Vjs0eb5OZJENDDJOnTXYCs2O8GKze9lX+QqRAkCdX3KAx+lu+DeGb0aD0dAiDnVBSkADm4+w
PJ5KW/V52PGSqIuO4pvKD49eahoK1voUu0Uvyh368KdmX4PDy/JrfkaGUVB9BfQJA/HbyRpocGsS
LO4m0vZ8dK/fy1dHyw+nPqPDOHVsblj55xx04mKNVaq/PTKhjhFqA0Nzsz3Wp120EZzVtiYGXkQF
gHoxUc15gi+ncmcfwehsDqxQvQgnZuV8599hgZD+AB/yKyDCOrV4vmTZRMzIMZo7Bh4GXgcIyu4g
Y1rWktqpSUZe89haDP5mdJgwP0zzLs1rY3raoTJBnlvL346fn9dvkKNZ7CrXKm2T0BdBBGNo5dNO
7gheRhhGuU5lsgHXxISN9Hsz8ADejJYcAA2RDqto/irWnx3WxOfMVwxZGgxlOwmiTlQLw83v/8YB
Yx1C+Yzxpg6/32MW5Jhx2xomRblyQqzjxhD4MMQaTuirTOu8+Xa4oa+RzUNDWJpsAMzDf0wp23gV
dDKyYgIYmfoaZHozEnT9Yt0bt/+fI1ms92573cs9HxylBMDPtCHB3VODIWHhJrgtNpW4blEVxtiO
cbp+UxwLy86+C6sum8rQ0yvcfBBu2hPwAhw9sDgivcgewMamXj80mbPniPmzCvbVhNFpns67ePMY
W1wrvmgBZjQY6zp0YSx0HWjs9HW2F7eS1ZNBoa9/985cYX4XeJWAjmLRDwCbFYc+FpHjrp6SEwCX
n3wSAjMFrun65Sy+M2eEGJumt2lTl2I0ETKwzwXTgbw242UBn5Fg4hFsch6lZIynNiQJ0elg1/Sj
p/DlVkB4WeZFWZvRYuxaf+4H7NjCubUxPQLVDy+I0DJ5McOyx5mRYYybOa7GwohA5nm0xv2tftPs
73JOmm/53LC1E1P8kGasK7i0oHU7DlgEkU2tDq2Tv3aviEtpbQ05UR3Z4orcFIH8MHjf5IxJ9mcG
u46wLkwQixyP2dEZnoBSSG5H6j1LNsfDLZ/ejBITC5VmZraRBkoiNmLfBJaKvUwpGOIJw6Jsz+gw
2oqVq42gYHXkycLqBQF+TuDU+Bc5MdChgYUg04g6W+RvOrWNu7SCuAFNUqdT3DGlm/md7Ev+ek6I
ObLM83o99c6TmsbHEBuz2so67996UlryH0hEvS9PZ/o3FzWnyhygKJw9dRxwgAoZn1O8K88AmW+R
E+IRmn6Ilb05ISZg7KVW6Ie0yU8G8oLJi0prcp+R0a6OxZaTIlxUqzktJlpMItHPziXu7Owgghts
adIqp7YKWAve0oolczSnxVhXbWgghDqurZ3Qcl1McuQW4Pqt6zZc4knH9Pcz1TVqxcRib5ApUO+c
UIeBa3qDTRUQ+ZaebWwh82EGubBwPLKMsUWPrGSczXoyUKNTbQByaKmvqo3e5bOdHPvf0pPO32+/
pNTzI2VMb5ygfTkGniE0YcxJ8zTYhmM45nP3GlAfhTJjRUXNTm+5o0ZcwWHscdgq/UqrwG6FU8YA
Gy12gJABdmyx5oJRTEL43xXix2YVJU10OVEnwXHkCTl970h7naaaTYYHnvQsBTXfJwqwpUvpwTM7
Es4Yk4GQJu+y7ZM/ndVsvN0dR0qn37nGE2NNuq7oznoCOkAhekvtwPk429lRxhIJbkzNY4mxJ+YY
F36Xg9ToqCj/Y8EQCtsZuh65wc30S9eYYqyJJqiyGJS4KGMVEa1rHUX5GNQ7E8XHTLQqxNWVpbdu
d16bzWtZtP9n2GrkUbEwVf3CUQO4MSOUiRGGVVAPU9OlgZqQAmdqF3jxZ/T67S2r3X/ofHnCmYlB
xK0JfvNFp/7dOZKdrf+ifxSwmUDIAoD6CgNODCvCShXOidFPcojZx+nOhIP2yt9iuCSH2PlqoFYv
yhgLYyyI35lC7QPrFmgFInUySMettn6MnffrJ7ZoL+Z0GH40qR6C1gAd4Oj/wapdEm4Gx1xLKD77
Fq/X/+sCWEGcUWMvqA9VNfVkUMNSYfLW7/6MT1seWtJX1eQaEcZUjF5XlcFkljqsqEuJ8gfPOUsf
CLCMrJv70XLwer31N6pq95+RuzU3vG0ti2WKOZuMEUlCUU5bEV8wtlst3z3u7vxjQ0Ry7DYIu1Yc
qV/ycHNqjB3xxiY2hBHUNKAOIJHRPJ9fr0vJkl7NKTD2o1eHHkIKp+K/oreuDaixuU7g585lWIg5
BSYGMeRBPGs1eKgseQK1Ga0MfeAG0TYpeT74dyFNSOfcqr7VP9rW6zajnzwrufQ0n38CE580gmGO
vjaFXMAbiJHIlcknD9udR4MJRowwxS6XKdRqnjaFfbZffYvHxmJec84HYznKOjsPK+1LHAxsPz2h
i9j2rBbdJo/izry9fnE8hhjzESSilKeT+VBunIlMTwcUPq7TmH7jij6zye+zn3v1cIafRCJIflVJ
itVt2K3AiTA4Ms7WsuVhlMM+BJUOYgdw5zGgx89/Y4QxC5na1ytBwGFZIYJdEtORxuiY4vUVLtoD
4EWudEAXqhr7JDejQsrzVsxPvxVn3MS3qnudDWnxqL4JsI/wQsAy57AcwUcW2I6+1WkPEIiIyDmp
4NWPWUW569ImE/NDCGY0GaMeKYkfGSX8LhDhaU50DGtP0a1utVR0aHnzrzwydyWXeVHFKQ4R8btK
BSxFlB8TJ6b6qaWvgS1sxGnAtV1zpHDZQwJcX5ahw4rCCnvbFQrANiWkHdatFb3UNBBJftpGPbf+
sRR+Atr2P5SYExVUGKNBASVNhsSfHY0c+twa143MHSfikWIOszP0vJcCefJQTmTFh/0WEPr8Kuz0
Mz9l5JsjxhECzjdcpQrurI5dpIux+1kl6h/Jpt3o8OSDR4txiQhosyJKwNLotEAcjwJAyim0vrkL
MaLCyxEt1rTnd8W4x7rTshRImhj1AQKTYqd7s0Ii4LyeXiVoGdzlLsplNFhfV/RFwzuTEMYjApW1
z8UWVJXVuq6fiuZ2dV5rj2LyKDZOKpLr1Barj0hXYt8XMJeRHGeONC4MURBjBa+Um42DdrvusO/R
PfY3Fds5GeYssQKvALShOr3NTdKoRNoVv/U3nh5P2vNTFr+ZYc4uPgM6XvLBDHr6ShI8T8Oge48Y
T0A3vH5uy7f0TYmJKRqs/B1rE48e0U7tj4TspyckL8bkXs4UCMyeVpVZNH45XY6V7A+ZBYR9eHrF
5qnVsu/6ZoaNJzxDFfQAZLJby+mtxq4fy4340L92JKKV1XDS19NXX7kltn4mJFg5kXvQ4ucxI8Wx
QHdnxsWY+rLZP6io2GEOtNNpzfRkHmdnJwkAHw1KSNwEpSc5z6FFn5qQxq7iBo58Qmf+pr1PbI8n
hIuSMaPLWHi0P6h6kYBuhYrG7/Lxtry9uy57i+c3o8AY9gJdjJFWg8LOO2D4kMKuc26IxwNj0wcs
vUe5DBSwdSV1/WPvAR7upqtdv/ub6V2kyL/viTFAWlb5QymCFgb4LOleJNn6jjdtOFmXS1kAiLeK
GXEJO6+MHxN3quqfk9xUm5O14bnZ6fOu/fTldV+/2J8h3uVnMherjc0Q+KPSAFGldtJD51BewZV3
EMzFdoCA7nwVB/F2f8vrS+X9NnORen9O9cbAb6eUuyds4X11eTSs//BNoQGYdnNSrPvaAlyPvffh
fB/eH56u38HCzMAlJcaHFLCEQjsdUUw2QC3uyA4G40G3iEMf7rP17rcFfbMtG6OHNqcj8KsQfU2Y
GK/iYaIyrloIwMH53T2Gjys7pR8Anz5Y7c19YGHd+4a64YNNG+vBPaaWR33H3LxfPwHePTJOB1tj
I7Gt8BHOPXKjHL/509Vcni7japp2NYjDCj/ekw+eli+k1eY//mPKbtVoWu37WnN6im3hmK6Lt4QA
wz16tATeBrXras+O2/3LgWPf5aWnkiVvrDR5OvBbzlXyvpJR91KoPS8sIcv//MsT5Zl3bcdGMb3J
VAE7mtfYeV0AdRa2cRDENOwGfLVGCOFkxRfylJcywqh3Fqfn0JxkBOj397Vpy/njXXJ/dpBStvbv
+wa4ocNurzydNWocgregJ9E+4kHxy9OV/ndF/zFX10neYKwmHcMya6qQGFsXnf2U165J5pbO8+NA
1q79+Y/iwGj2YBhZK4g42J5Qzk8rPFFjFLsv0PgZ6/htPMriksR3+Xpr3+wHck+tu4bs3Vf6/tDs
6NqasN22SmSVvDiW8wlMnvu6Tv5ct7S6kJOv0Hwm4GEgYZxjBD+73w1BhTuynIO3qYhM7A9sAbhO
DXv2rgvEl2mbketkczS6BGJZko1lkk1vCW8xeY9RMq1dgWwqB2OFKclLoqpWfDygQUbbCPYmcHab
Aelt2SfK2412fD5ntJF3px6g/tiWm9oHjYg+KW2/sN3RbdbP9fpmJdrKH/1Owna3tYoVvmtzr2Cf
HglWJMTyyX5bAtmCrA7SPVBBiB+gLTXZNAk53+qfErooN4BfwH8wWuGux6ZOrP5aJ/tfn0qEEv3q
WFnSQ51Z0W3rYYXHfbYvznb+ZDg5PeNzhT+rVy366oiIMtKtFQe7RWua7z0kl9K1hH0fh9t8wkv7
OIibs7MunA+TaJhw3aBiRsVtaR86EA1jt7eiBjVtpDS0N9Eed/1NSdqHm5UdUCSysYlMp4FVONGK
PG9KggXT8GY57W/Qw+sIZ7JxtDUk1UwpnqMUsMEKed2vXWBB3Bvr0LYNGxnpg3nn74oMZYy71Ta1
Ae3ZOQVK58mbhg16IxmsXqLmh7GTN+qZaCkqvsfbwMp7stHDqW9K3yFBd3fGes3Os941TGesSNnR
/av4lq63v8rdsbS0pxu5tVvygPVpmZUC70nZCNadty0ejZNWECCuAtIYS4NsAaHxGoDDEuoa+rHt
rMEV7U2zfczf0ppq68Ciqwa4MaFjHOH77DM1CiB5Ya4NLRqQESwTiEdk77yNXbgPHVGAiZt9vneW
fOO+P3a/NIWQYGvp22GzusfAxRbdsi6pPvSOrLc6hH8UyPlASYbIg6owXX+woulkKMSpsLoi+jCo
uYmOaHW5IfZDRRK7tGILSF8tdhz/ammLPU7b2PpsJMBAuRXZbJUDHe+OoSMS6b56DGABTwh8cR/t
8bjB/+x0pOhxaMhctfgWy6c4fVd/P2roDKIr/ChOQqDPgZW9jWsH6OwZ/lWydylxsGvpl4Bi/7tn
528dIK4TNOeqpLPCwjYT++j+osmHur7Jd8eGglMAShgoCa9D7Ec5FWvzVpJ2CWms+PEDXm6A5O+9
PcBji8M7BkWJWpB30ZVJ7Y6Gs10n25zcm+9+RoLP0BqePefRuMXK6uKxQc11m2Pk2IKiiaS3ka93
ibLeboTM8nxIZWA3NDug4L2m2vtrTIEeq9xPsD/bxqprStyE4Gj/IBMqbI7JmQw39S6xq5gQd2OX
AIk3LcxM+7Z8KyDeiW8K4g7Uw9l8wlYBj5Scd4/vz+nNU+r0d8EherWy3hldEcrQJIetDv6vG7Ql
N6sByEg1VEXFkC9rPvUgMgQh9Fr04CoOVL8nv8Pj1JCRWOeUrG50Z4KBNze4qm2Ivm+OO+LSZ2Iq
aayVKlHNFvCRUkqlXXg6OSHw9BsHvUO3+aZA5KzcmjCj2YHzgvjijXHuF7wzUZeeBpGYrUC7HMjv
kwkUg5B6BFlK9/ohLzT3YAJhdsiTQ5w5DVH0DYyDC+3p2QrtA1BvlGP5DGXRsM7X4Ne4fmbXLskx
bzB/dU5GvcKdFgX59SI9RWQnOVAAHlsL8R/YUrBSRZEVHRB1l2zJRRvIred3J5Og2p+JDiwkRunz
W/S6R8DDKm+5CHILFYCJt2+azFHGZdSk/go0geyeBXCD2O0SOp8dhzdeiHLJ2vXr5/0W88m9kstR
WyBCse45X/kz/XMZ+zAXHfi1VGGd2xSAmyS2taMG4P6O5BwyMo8OE4sDgiwX6gR0nh0AqhFyuBHo
78PJt+HqiItlS087WyQPTy4PX3FBwmb5IP2r1jZTHD+uSymdXi8oZvFeL7xImB2AMlZ90QnT8+Vp
1zpOYJ0i9JFk5NcJAYhzT1x7o623TwGhgIp/H+jWt3jtMl894IwFuuCPCcY9VU7Kcw/+ni3rcP9+
c+OW5AWhpbPLSWqjidJxIOc53bU7z8KqKeC/+cQaURyln+u7ntoP9lbdPcA1kNvQuv+Es95sP9yP
owgP9Ushh0OAEMxd2dcl+muS9Mp3s3U4wWxrADYgCpacG886bA5Wh0/97WhujWcDhtVSRyF7bDDM
b3gVfI42fb0HZiIRjRKWUU9pn5TaPHFTf5biLhTq6zk4+3G9C7K+nB4T1sknh8100mtqv53QEhMQ
hGmZ1VjWe4i34ICczhStaRZFaKUTPJ04ud0vGP9rh3xpg/5HKfREiGV8DPYuWJvn+1/+nbp5Xh+s
TUlXt2diu2tKHvBPTM6grUC3bXwgXbsPWLIJmAyXJ60cZWQrUEJgrPR2unQgKvJc8cQLy6uJ9L+C
ZakYmfjhSoLBT88plubiwVJJCIO655WLMVHBqne8W16yZnNajD3WAvSVAdKuhdUM7db945GH6S6v
q8hScIFV1d8cMbZ58MI07nUNCE/0EN+/pTR5xTQDFwF+AQIA3nBGh7HNZrKqc1MDHQMPvs7+rbxV
WAkCtNsMwOUCWvKx5ZTYj5+Vc51B3ikyKdCmjlDhTb5OUbT93wZ8z4PREV5THI/M6jLGCCJzGMMC
7FmJR5SUeH9SCEUCDbzOzmKmB4M62CEqm19b/i4JaYER516/Qox2kDC8BX9QuQJenAGagyq8IlLL
dzrX2CQfE8JCyVH2pYrCnDqj61KhFENYTtSb+/t6k9nv19lbTLnOCTBCPyR1JdUKCEipkw5Wbtiy
R1/8jVjb5tPgWbg63uKi/0IT+JCGbEjYdc7cnTh6sTCYUOqDCXgifRshMX62R5tmj3/F3Tclxo8K
2NbaKBG4s7ynaLRqC4/X2GpcERcmcDKTiymgadbvf9linR8gxLOqDcFWYWmkw85JiXgbEZNKgPA3
gEpEOMwtOaU5vcvK1f/Eaj/6qQTmkpfR1Y5rKqMQG2z9h+t0lp5isCTffLFPMS+oPTXEcwiJlNxV
LaV1BLvYoZVC3qVY0JUcPMQVeNdvI9TQ9WNpEJ5RWQrvL76B0YMA21/qYLrIAQmj2D67q71kP5Rv
/3yojD54kSBgOh2XOGCHDuZHsErHeVwd/2KSfzLP34fKuIFIlkuzHb4YmlDsUgAtdA62a625HE3a
9NOFflNiHEGor9Qh6cHRtC/UBHRWi/F0TM8dp+k5D7FShDxFiIFKLmWegDKuIBOFyjSlSc8dQFfe
6paw9kFRur0uoMuu4JtBxpxEapAJgY+nX4qZkXidAHP5NeR2E8mTiF07R8aWNMrKxMol3Jh61yGj
ip2/FADCKDAWCGxN6jkhoEbXLaznNjkIG/+mdnn9fJyrZBsvEqFOZU+Fbx1o/dg0wIzR/cLSA7v1
Pv/PZwp8W12VZQReALllri7thqLKBTDbOs81QMIqTB488Hzrcv5jRoW5Ob0xx9HHNvDTk0kCGvek
B2KrT2pLRpNMYoeO/zC8cakuXOQFb8xFqmmiqKkKsWydr5gSb1XJRi7S2XI3byxc2IzUj1mf2pND
v5x0LyUiZmM1W7YeeC24Co8I4wckXS99HyCPGK4wd9lLhjzZ2VXt8s68H++S1TTCjH43WiBQyd3P
6k5297DeGdk+IkdqWRhBtYBeY4muyW2yX4pCLw6A9R15OmTZdMM4a3FFS2qil+fN299+FLtfBToA
ie4ORNgMHqpo10V4yWdoEppBTRXDM1j/ztDONNGPowh2YaCYBfT2+9eCGx5+TbgzVuGCCOOY0i7q
0A8KIqWdHs2jetM8+lt9U641O7yLMdM7+cRjZru7HqnwzwYNWZ/ZnYAUOhkwaMFLXiw9Ly6+h/Ff
Zqz1ZW3geyrnINuiSta93R7PaNDijZdzz5dxYalgFI1eg5TlTXWYGBjIjw/mC+/FtGDeLzhi/JeI
fttEC0Dm8OZvb1cQmY7o9nVZWVShmagw5k5uSrFUB9Aobr19ZavOHd7wnFCexwdj7GJdinzxjOzr
IboN7T/CusIT7G987sVpMcYNYzxyVIngpLRrO7cbG03YcO8pf6HyUhg/J8U2tCe+1GtwvN0JM8rE
2Ck7HyW3Y+6cH4sDj6+lpMcFMcbImSN6oVUBpyfdSM8iDMlhY6D6KVkOhg1/q9vh4G8TS4c9sV6a
Dc1eNTenAt3bikpg2jxCy802OCioQ6EIZnvOceu2L9elaCn9dfGRrMUJWrlIphNZ9RhW+BUqKH5h
1tnonLx1A33dKCRXrLBaAzM+km7CgYwaDUZaiTRJbS9C8QiN80NhR4EVjduquKvLtVg8cD5z+owr
NstgbFaEk9TPZ5QdROpttV/+rv+qfK5tcQeAYDciFAf09l4CECV0njjEl1VNNxQMWajYXsNcZK/r
g5YHuMiBdq/PqFV25IyCeWaF2+6QrFDfG2kxEjs8qTfwXA3+NibdzrQKi/MlE6Ufx4AdsDrCnJX8
Y12mKAuKL2CzJALjqEWiXEIZHNXbj3Jz27shRpleUHt7iIi6wxScxRtqWrbU38UfkbHUmVJ5ZtDi
WaU0NP7A4tF0AyV94HC5aHVmVBgj7ceFLmU+jluk1btA4xdk5Xm4uMueYEaEMdEJIKHkVQQiiCSe
dAzphHgNdieR3F2/soVsyLxexqJZN2IpVmoBOsAcvpcfFLwA3esUlo3ajBXGSo9VukrPk3jCqbU3
Hy+Jm1uc2Jp7XIyNVjSM9lYZaAzYnCG5xa7d1u80WvP2ICyq2jcvX98xy1r7QYua2ZeEQbr7jXCv
Oy1yVNdPbNnoaYai6kiQqcjRQs1mVEJVDLOmiDukTYEt4j2ZMVV26BVBWL1yEpe+TO8xGd1ZKrIE
2lO1fueI+HKQOfsCRsbVIPHPoxJ0p+c+I4AS9LftzkTnwjRWFxFxlx1WR+BQYvNytua+JhaN6Yw4
I/uDqahCH4N432BIe5MRb2+T1rY5RnuprRX9z4auqVh8apoqw2QYBY0SaFUHHVPRqdCGuFOAadA+
wy62Q+iq25Joo3X+1USkPmGL4K4oYbbECGCR+q/4AX+6Ba9rbNG6zD6KYR6lHmPUkxZxE3Y2JTFV
T48A/K9/XRexZYVZSQoGXCRVkb520cxEDLtmsjDBApHTsB1RSXqhj9xCw3R8P5zBCm5AFHVMG7Cr
zj0sRegDr584yZ713zv1LrnRN/19n5IMu3p/3/EaaZfyCRpG4hVcJ/JAqsFcaI75dU3wku4UfsZP
097ZKbMc0r3z688RVRyfGAfpbkTfzUOwLiLCOdLJx7P8AlQUdYiVrGuKwkS8Qy7mfSSmHUzpgPmK
6hTbwKzci1je2q8feJPK0mQErpFjzGqYS0W4issOcDPYDVEenR4Q/h66r6iw1nhwaF+1vh/UZOxV
0AwD6sJi9/hZ1ZXZCvJSWb0Tnc4p9Q2qg1ri2nT/8jIiGMxfRExEv3OOdUmM5BllJro5e6OXh23d
/X9YfHRU7afMBlbgvsuOTEpk+DgucUkD5wSZkNMfFC8XGrAaeOSg7BOiJUR0zjwjv2TlIKqmYhiT
1OiMuLTxOCYVAMTRzbYiCtYBlhmt1bu0wA5j8bVfObpgUozaURNYT/nRS15SwR2M1yiQSVtscwnt
jVnbEj13pQDD/CLnAxdm/TS0WH9/ICNgtZyHSjFpE1TJcOKtT/zDhwfIjBefim5S8mE/l4KROUXG
i+tR1iorHyevAPmu3CY1rHKtTF2Igves/z/Svqs5bl3p9hexCmDmK8NEjpIlWdYLS7YlZjDHX38X
tb9zPAPxDsr7bNd+UtU0ATQaHVav1vc388lCQShyevj44KMQstqu+a8ybCKxdN3SdIP7gCiWFGNK
8AEa+Cr9BwtNBaNzIwnzuOuW6o8gc8nznplfc6inuV107BnM7miKeklt1bM27BsFd/lBhSa4N2/y
sXQ6ZicH6649iXJca1U4HO9/18pHDUov9ymp8AnHhc+83w/v1an8zo7zNt+/oYsU4+13XuLtkm1w
I0okrblRsqrr6K6khvyFEHfOAjnLygkhdbVkzYD1E+JZVprDob5nMrizVM0MGLwCMk7tHUudJZdy
gOOyfUJe0gaERnJFKY/1G/NHJF+uCmhVDtMwDyhEa8ccUdgClvXuQNgenSSX7qufwsLf6qNzJpKz
jkGQllOQ4JF1l7FmzT0mdoNzDK3G0BoxGcyqNE3BkFRNVy3V5PaUzFmPKSUqnvT9JiYOc0F/pN8O
fvuaHCZBcmc1mkOu/D/C+Ccn6HLwpzQQ9mwg14LaMMX4JhnERJnIE1zNmp+L4nZRj7MUXLXy8Bhs
298gkIpuZGPfFBv8q7wI5bjxSdvOSDsOnaDSslbixPTcP6vkXhuryyZ9yCG63Rj2bSJ7bWsDJ5Hd
t8BkABUucpJWPb9zgcsZn5menFV5inklS44poUgxwsCBZs2WAF38Ny+3pi8D/RTTkHXOlU0Rk025
pS0OIKhMAKdaYojR+SW7u8gT4wpWA004CqqMGAz/a5x2KqkuSWCggVUZFQCBzU7qZ5vU6Xyr55iB
bPddYbVumRsgIe2DKq7sNqtpjUGIZqd7QSe3H4pk0F/Xt0FZxH5xndByay5Tki35E/J3tuFkTqWC
Dun4mCFkUx3avUzyIVPssRtsKyo2JjhlslcCAlaKzhrzIZl/daldKfcZSkTZi/ZmZcC0a9XPjN7L
zJan70jdeU19KpSPXK6cDLBM+Wda2ikBMNxOmaPX26nZg6rB0AUV+VXDDYIceNnghLL4tRRaQoxB
ScZHjBxM9Pf+GytAS/qWflOeru/a+mH+kcQX5iqDhrUsQ1Kyt0D/jU6M8Oc0HlLMwsLpvcbRNkFW
a9gLxK4UWDVU5/6zwM92xLPDWry1EORkI1odKTB2qNMpzqEVZvrXPJ1lbDKgGhbmsxqcb5WMykwk
1JAfYwwynW+aO1Eu7DPa4LXuXAJ3GUxFKlK0z4yPRgG8qhTY+uRNXs3QDhIfZn+07H7PbkvV0V7k
aJ9F26BEXwuGs8R2N+5Az9Y4suISBaNFhxNBPi2Bts7OVO7NcCsdMASy128y0+3KnSUMpdZ8Y9hE
hSgqBaJK442iMpA0L/GQ1m7+ceolR9+XmLfiOeV7fxK7fWtafS6OM4kzU4daUofFBi+R2+mRgRLM
8L4vdRHT+/iGpKkwybGmAecyuRzPFGhjA6T6gLnpyCPegg2swHwXfZ+DvMNP3cKF77fTRJQ8q47n
uVguRGZll8fzDLEFuKzBB3ELCgWYIlsd4N2r7uIZkd0AQGN1LI61m5wKD1VOQXppzSIuSRdgwHQD
48M53Sy0LsjNhizwgp+Za3iz85ZtRf0WqzmsMyl8ro4lCOLCShlwlSv7561ko4TiYFRfa7ffUj85
GpWoxWLVATwXyfkRRStnoIjCwiZPfZ8f3c2r2/uqG971W3WX/oo8gbVa88fO5XH3ZJQYAZIT8k4l
5ivFpfM+36QY9I2CzBKf/RalP9dicQ1MTpTiYhIM5r70HVopLfOph0um9kHmRgYi1DFuM0eaQd94
fW3rOvJHFBceD1NAZNqZSHlvlZdGsyvDNdCkJYHMV97MqkDa6nOjgeJQNUAebQJCc7mysNXjIFKx
MheubfNQHAIXz8uDfkyE+MD1TfwjirP9XT9JdEjgFk2Ytjnup8oOXKALUEJjntt8k/YADYgUZS2w
PV8ed+NINY8xAM5LYEuc7ib0fnXuDOgEE5bv1UUH+IfnTBQfBNXV0CiSAlFZDr1oHapGbqY7FDis
+ZB2bskyL/s95qeiiJ2uc1tvmF8Sc7YHcJCxg6KerMEdAmQID3Gz18IQquzU3SboHOu1sx6z4hjo
Xp/9aqOXpjxZ0e8ZBCZsN6WbCBxjoVcg8qoDzR/UW9LcJOMuyATjTFdjSyAtDWpYmqqAJehSW5A4
Ns0MLMyPL8dXojsFEJ2ec2+5HyXa51whSOnT6+D39Fwed3wBUYqmV4IR3NwTUJAWuEeeUdpz9w/7
B8O5877/MCbb0Zxsd2i34CfB6OTwFr0Iv6/fyU+n68t3APsBmJ2saIbKfUeRYtwtM4fp8eUFOYsZ
BKrg9Zt3gCqMaBuxfdt7S4Am6LffSqfcfmCyOGqRx/vrX8G91mB4l1UQkYK8hOi6Jhuc0QMSOpvS
QUv80oD/2zs4CWd+NkbFzvPZkWfLuS6PU+j/kwc6FophCQqkXh721IxmG2LGgG+lTyCW3STJwUQO
qjMF6+Lswj9yFOyuicmvpqbyJihugtCcrMSX1I9IgmcFhGsrSwJTsCoF9OuWbqKwRDT1cjWhmg5t
37LUL5rspHXvYLPbhPP79S3jnJt/lnImZPmIMy96qvKq6uYy9VW0+07VB0HLtno35y4baoHlXr73
TCW/iOKeJEnKq7EZsR5QC2OEaUcKgQDuIfoigDsW1qRxh5EPqa8PyncKFjxQunhjre4NBF4RUfdm
MHpxYtT29T1cVbuzPeRsTDAW1hgyLCxsgt+tkdpaPP6edek4E6USqDifAPlnkRqUjhgGQnVex2sw
BBkhJhv7feup0T0ZHaLfsXxj9rcsfDMp8hDzyTAiu9RPIXkJczSnSYMzZqKZwavqefYhnAellZY8
qAM+pIwTh8pPsp7a5by9vrWrOoOalKEbiMlhxS/V00rLYgh7qCcNMcAFI52iTBdozerpnYngTm+a
+0mXemhN2EQ3ta65Rt1sIkP9nTe64PBWt+xMFGeUg6pQh35ZTdx8kBLUYdF7aXjXd2xdhqaCbxrg
UspH41qp0oEMberXhDmm9F6b6J4X1b1FQrizz6w2LzvcN9+c76UgtUl/6idDsFurpgkl3/+shHs9
hnzC3DoLQuQcg3rLbSk9gqXUmfvCKcIf/2bXUIk0UQOVUVO61DOZ9FPY1lCCJctU1U+lodp1KtC0
1V0zZQ21TYTKGLdzKaSP86GPyi71jSYYbAZW9Z05FsGmLVNRzUAkavn7mVkfiozSoMDeBeyZdZhN
Vt1j6pPA7q1eThOUPyZShwD0c0KmGtiHQBlSv6mNp2E238HYI9ABPk77x9whe0WIRg1i8UOWciPS
1byZUj83ws5Oo/6GqvmR5Zkbtt0mztu7FtdU7pMTWhecqvd0FsZeE0duqoT+oAcCh3J1Y8++hztD
maZ9EOnjsubJLob7Rnsv0+fryrhikTSC9nFiAiIG1jfO6NWsxzo76Anrut1IzGSryyUyvxlcx4GI
IkU+r71s8YU4zgCWslX04YhjzMthw2qYi+EnncmTSYbvrAbZcLZP0TGE8p6S5x4rgVajgmNecRQ1
jJshJsGCgaRRLtVVGgHsZ1MPVyepbdLktiZ1AAbOXiQj1ADrw/j378qFQO4YUz0ik1XPqd/KCrib
KwNpgICZAikrFuxCCndBGoy7UBlG6fhT8WEmYHOh2nbQQ7tMvesawwfF/5zh2QZy9gt+Rpe0Bc5w
6h4i/b6MMepCOcHf1+5S3BUV4+LrU4uZAF0vMAL/H9EK8DkKSMsskzs7lWQmSRsFj5r+LcXrHJYb
I7ZJuk1p7JnahBHCwckET44u38ADFIhfuY/YYpSAZUVRgOfgXH4GHMfEUjn15z530xZhK8YhZQ/X
t3fFsdSIYmiogho6tJN7t80yMxVqdokff+QYWngfqEegsu1s9mV4e7n+fl0c33T2z2n+kffZkX1m
vaumCGvS94kf5ZuB7SM/3UX3XeZ2wy2KJHYGTpzxtZEfJ6BzaOGF6nvd/KbabZA5THPDhXXGo7fS
FhQw/+OXcQ+/bGm0TTXshJ7Zs2wrP4ItnrJ4F/nWt/IxREZ6a95TkF1bNlnqHbYWeYTcsSB3dsCm
/bD21z9o5QkCxg+Kr4JKBCE+9z2jkbRWDyCAX6ofo/5amIKjWL3BKv7DDGBg/HjgmZR0UL6IJD4m
VR+j4TnubRk8PtoHZn3cXl/KZ+cnFx8teEXT0HGLVLyol0awlEPayjGiZYpin/R9yF2qPsstaJrq
Bqb3EcPU3Ew1fLMIwUW0YeNtpG2qunMluP+6/jqKCp6rVhnRLTpIVJ2qGvdBMT40Gi18UEcOVr/V
S3B3geN8E8qvHXvIsmNloDZhuqzcxuqT7Jbd66zuoiwBLVUmuOerB62Z1MRJWJalLQd1diUMEqUz
mF0Tf9QLR9N+WLHg0V2942cCuFdwrhXKrBGaFDTPnTlth2rcK+ZBq37VqvljVJ4zEGhfP/FV23Um
kjMrNIEelD1EsuxJjQ8hgNhxprjXhfBV5H+MCYpXsmGBI0b+9LDOdg42s6BJbkJKmRRe1s66l2I6
4wbzffDWWm27CWI22yEZUzdGl8G2p3EveAhXN3epIShImQBzzl3TXB+qIYokGNDyTfkOLfIQtzKS
AjM0O6Zxf33Jq3qLe2ShYLcU1uRLXemJEoR5gBVPqnYLa+WO02Q3w07r2SG9G0krbNDAD365uWcC
uYsSkCKqlRH5oL49hTMCCCpS/9UNRK1T0UxFN5HHvFxSGpdUS8049RUptZPsLe8c2jjsp556AQOl
gSby7dcFAli1JNMAcuXeVfAYIFBScPcNLYIdV/1knD01ybwwl5xEc1XiRWroXD84Hkjyj64iPEKm
FgsF9/XlMqsW+dokjFI/aofMrXIaO8ZY6m6Has0271AKBdZ5dqXM2NaalexkY6ofJiuMBfq6djNR
OaGaBXJUPC+ce6gwq43TDt8BSjw8W478/fpC+eE1nws9F7B8wNmlDBVpoGOB89S3ipu/hd6wpS/5
zthEv1rQ1DwWTgIQiw9OvAfNURRQIKY3yR7IgeY2+8thj1++hfMdDZI1WRLhW+DS6FtaEI8qH702
bPL6vu5eaeBHmcDYrjqN5+vnDnqce4kFIKn0T1Nmly+nuXYnVFVApoZ4DmYBOGpRQXXtBaGo4yP0
Ri4JyIHLLR8Cq1VHkiFnkRp2VH3I+o/rh8rjfP9vI/9I4C5pUUuKni4b2TkRML4omGAmkK/E6EmN
d5an7JrAjqdY8IoIxCqEu6rtRLrabFIk4no7UdmbPHhoJe76H6zo92N7K2d2OD6H7CnMGnsm6MXV
BQZ3/Thl3ULS3YLJ4Lvh1KrBE4M0hq+35Xvas9I2JrrJEnShteNtZmRbtGprUexI4a4J5YPM5J1g
85cnhLfBFH6aqSg4AZkH6U5JNpZoBEZOnkbPLMltPYFtnCUn1+WdjCYzIo82+NqdLpE2o/pv7OW5
eE67sp5gA0w8AZoFLHBQOpVWAfhMI3VBwZDaVYxE8LKvGqmzFXPqRpNEq8ZyeVS7NxajZxOJuJCI
5ueuPQTgJge5nGwaKuXdh5i1BZlokPjhDA5VAsRi5NXDixK+ksLPtWqjqLUgx7LqsigE9xT5y2Xi
NWd+0xSdvFFDYJGMBi7CSztabpq8xDlKvQyze+tTMMz3eT8I3p81E6HA0Vd1qBEGRnJyDbQwVuAZ
Rio41W1zhFcrClcXW8prqWqAx5+AsgE1Ku6u9gOdmlSCESqtkwIgXx4/dyNqcuHH9euw2M9rcniH
K5LbSAqRnMcEKTdrg9hRMgWOs9zhWcELi3giFfVEr7ld52vj3K52LmtilsihzunGrJ7H32bx2rly
PdhZ3/yLk4J7oBhoXjSRNuL2MawxtGdIapja4kMKwI+rvV7fwLXLhbgH/0wEHGC1uXwtrHGsJWNG
Gn3+ljQnaQzduG0ElvuzwP7llCwUpU0YTYKVXAoB0WYYWhmSF23cyrs4MCd3iovWxRxpyWkkhe6m
IZS8kcUAt/VZB0Kiljq1Vmm2bNbla9an96llukUYBE5kDIu3NNXeWNSmEzRS7lhZqAh2fm1j4BTB
J8RXA/LFbUyKRqwkJhJco3Z00mZvmrbe64KdWRUCtDkKP7gj2idg6Mw9klDL7+O0yvw5tsscoe6r
2t5dP+C1u44HC3dQJvAJePhg3AUonkdx5mfI+NP+gxUilq61+4AoHpYE4AOoKO/jNE2pRgSLQK7I
kRB75E3oNPoJ5rqTUSsbBGZzddPO5HHapDLEryZSQn4o39e5uumLwRHmptcWBc8fvg7KMiqS/5cq
G2m9xmSjyfxERk9RCpNCZ08jo2eRetMVyU5tREybayd1LpKzZVovNUXS15lfhm/IU7vELAQ6veq/
nIvglNoimdbWwZD5XdUbWzTbyU5MIjReV1W4ZYjsnLpo521JjOIgxSWSLwrUJY+A861aC22Gf6+b
55+jXG5yNmdSZ2hYcYRoLzXRAi5CMKy96hivSxdWv+VhX3Tp7IJp5qBWRtFmflvc4/kJXJqcdL/w
Jc0JBHNB1tQSLiGGyFvo1UEDxKWoVjeDLO/LzNf6oyzf0y6yZenp+oatPasGYM6oHaCtnlrcw52i
N7QO6HJ+heX0DJOflH1H0TYvumOr+4ZHB3AWA8UK3vp1NSjpeqZmPq6IM4/zViWvifYaMe0QRIVb
T4YXpaLgf1U98UyQpU6zzPjjlgeQD4i5qJH5MkZMk0G7L9jgxBlaYZXHoZ89ZfqeG6ljJKiTRoMb
WJUoeFrzJzCGCngXhE8WenAvDxHPUB/QOVjWHc32Ui6y9ZklTjuah8lgngTO/OtHumJodAySowt4
UdZlk7NmszoUhTzmqMhK6FjMjkbp9urtNGOeYvYai577lfXpWBiuBGZg6vpnn/fZfQhYV0VDhnON
ZF9Ov7PxV/1WFjezqLS3JsdYAFFgmUAr7yfTx5mclKUGysB65g/sqAZ+qmu3U9M8aSDj12X6dn0L
19IpcCxUsIeqKJ2iI/Ty1FIrNo1+kdYYOYg/elq6ZQOGjbROLJS3gdCz8v4wZEbrYMCU7pBIHbZp
Vkvb6x+ycj2BHlZ1BYxEi5vDnWVV0prQLs99qa6cvvw1d64Jb7QTdQWu3E5wa6ASoGDYNgpSnJa2
tEjZOJa5X6tIcg6t3Zj7aq9YDp1tVX1nINm6vrDV4/wjkI97h6JhVUQXgZUbFx4q7PN30h5o5l2X
s1Yb0KE1y3RvYymRcm8g7nrQ1wF2sEl2DMMQPsDVo7pt5JjADz+ESDV8n7fjB6Y2aM4uA2ezwFta
PcEz+dwDWSZxPsYa5Cc6YgfyTSpjl1q93SazYEvX7j1mLeLWq1gxymqXOquEdMCgFy3zi8CTSLJJ
E3TSaHq0GQprx5IKZGKWLLooy4PKOeI6HkETuT7A7cA+fSlUXjj0zKDNfQN435uxIT9ooAM8YQWR
ZQ9ZUTpmmeabIDO1my6cy61sjuxpTFnkWskwe5jAiuD7+pmvvJs6qkhgOyAAGiqfl/vMVKhDwGQz
SHOfhX2+mfOsc+IIBsnoZRGcZ02N4aR+Gj9AOXiUVZ2WdQJS2cw35ne9ng49OQwugrltL4mAKWv4
NbwhKobmoT8d8w05TS6pEtM+ZrlP63q46SMj8AJCKLCHUeiBMyDeFawwvRiIAGeiAzAfeCW8cehK
LxvqxqMD6wGFIMNxnDEHgjRVIdj41d3QYaEtDH9QUDe5VIZWYTmZpjpH9bUotmlRKluNRdYmLfTM
mzU1vlODgO2vn/baBQPQc8HTGbDXfOqhaWNlboHG9GcDoG9DuZuml1onhU0C0foWZeaVHW852DQU
VVZRsr1cH83iOBwYlL2sD5p+nxWiK7yyFoOgVLEMLETRlO89YAqGLcwhjrjUHvr4AR1NA8WMGtFQ
6ZVzAi8xXEqCzKMBLbhcRxuHSKTQCecU4T010eI029oo2ZPc7qvx1/XzWdk0A2A6AhdTBZ6acGpL
WW6FekRxG9lt0p5yJppluyYAFN8IrGHdYWmXTT277mPD0owmWE1TlKaXKhSzaprW2F5fxtrRgKwG
nShLzIsqy6WUFI37Wh9AyiuQdBbayBI7E3VorJ3LuQxuJTorF97HZSVACyHFlXo5uuSBAxCB+1cs
5MK889/FcBd1ghpPWQdBHUoGyjg7dHxCAvPvzcGFFO5BIk0/5UEBKVK3HctDHdqquZ8LJy4EhRjR
vnHeSyDrlTSoEDRM25k4ykf5OkyuLrqdq4oGKIuGvIqOtMTy9zNF66dKUTRmYiC0ikp9jSDRQxVN
FuzamqJpsACKjmq9grLApZQmH7sC5frCJ03wZgV3QWRshtTchVkpUOkVLQAsB9lUhAmKgZHXl5Ja
pY4VjCfA+ZSVcazVBnx8kZrvYjVUvL++PUAgQMSC+kdeiovLq9ocQbdr5b4podG3eirzD6VBE0Ut
SD6uBXwo9i4E4RaGyABYdbkmLWelkZZy7i95xwdJfe50MNj7YPW0B+loOrPiDO2d1LrX17eWeEe7
iALjjXnKWCNn5aIxWLwLJfdJ0e6mKPXU/sFiw3EAhYk+hqdCq5HBOhq6JJC8oi4AxiIy0mD+0Bcu
Xy447KwAJSwo5RLhtqpih8WPEePZ5KfrK1yVA1ocdKoi0S/z8Vcp1fpYUZxgWKFldLSL5tDVJybC
463ppIwtxPwftL18eZrCBtDssouZn8kf1XCyxlcaCazFughgHCwVHEZoBLjcsW6Gv0qMnPmj9MqM
1wi4sCG7v75bK6bClC0EkOg2WFBWnBpG+WhGiV58LkNDGbHJ/81xnAngLHhRkrHWk4r5tXUCwnue
0QBan4TVkLVTXypYuFMAoWCM+uVelSEtWaKUzK/oCZhdxXARoQUiQ7QmBTkEFUUr4AYARruUwsjU
1+A5ZT7tjxgoaavpzz58iYuX64eyKgZpXuTgkVUGVuxSjDTJpK66jvlAD29zrwHDaSW3jlUJLDjf
OreUs03tj6BPY3H2UExGmtZS0UPDOstWzNaDwE2WxvdwGpv+uMQ98VDZmfaYZODKnEPdNxvrMINQ
s38n1uNfLxtwnk/3GDgmOGKXy9ZmWk5thMoZY69q/yPQHyT9Ltb+/jG5kMI99mHZDQVlKGRn1nCw
PC0FS2kpaphdM7MWwk10zAOzit5c7h1BZ5kcGyqqV0BcFJOBQZLYy4qAkTQ7aKAviTGsUGECQogV
gwGhprlYPqCieEKIJC9plYBJyI/JNgI9XiLd0VbwcK3o5kIfhywF1TAXlp+Gg3ItprR2E1q81Mnt
BxCqFsUmRcNVgF7n6/qwqDkXxVyI4m6bVQOeXpkQNZGTnvTHGJMFa7JHzsuR2HvUsF1IvesiFxW7
JnJZ/dmFCBRGmrEF9t8cnyqXFUfD0O0GvIN0Ek1oFq2O0/aonsHQakBUqXnB81QVd4l+ZN1rrd9V
6Y/AKgW7uZYqtJBgRqUTmgFmPO4BxqUI6okCED839wmR7VqKwMVbebOquFMU2WpsD4UjGwgY8sr8
+xLBhXDuPiBGzalc4ixl9jHI1KbKvd79vn54az7VhRD18vSMNtIi01xWiPxZ4upvEnUMMLMR24xs
i9iTBLLDbaUZAju6/C6vNec7yykqguRwGhgWR/vC7cvODfVKsH+LVbomglPMqZ2DkATASzSRM2wB
QNTBStbsRQV+0Uo4pTSoDpxYSFN/OGxGgTuz/tvLvEQMTkSKk3vV0EHZFIGFXUKOVvZFj8faW4bD
/+/P8wxVRaP3NFgq7dl+elK3+Xt+sJzsGxAst7V3KCRn8qz9QhR/XekEq7I4xyPJu6YcVGQSpbZu
bpowaLyASkKCySXT8fX8/6yOu7y51WR1lmN1wImDMnqZFVs4KgbYiqadrZmlBb+rUdSikKbgNAAk
Fi0NUw2Z0RMKPtIxAqly46L8j+yLYOtEoriXGGUahdUdRA0YQaxYgxNGpktrpJ3ll6bdp90Dm0SZ
MZFMTgklMtV1U0FmgVp2PWwAarPrZNNM3Y5Zx468W9L+XyjInw3lc1ihHEkwyipWSbdpu0Wj7vXf
X0u3AgYNRwOByEIgy21jVBZNwAJ05xiKY/kP5TE9SJ7xs9g29i8FtFoPZKdimu11qWuuxrlQbh9N
Nkhdb0Bo7Ybeg4iPc+0ZxlRepC5VoA3RB31pyOUYkbOkWgAbyj9ocSKE7PT8CcFPlvx91QPx1R9J
3OYFRkRplADrYlRuEY/2zwq2Vc0313drVevOpHC7hQCrx9MQLA8ThkUPpTNqx7k5humTzDBFq15w
FqKk1lfDhFzm4t8jvkMsqnErY3IYm6B/R2UQgIcNpcP9UBORGqw4FYsU5GaJ/Imz4cyfPmXgd8uy
DOWxUbczaZP0TqVoW7mndhP+mkCrxsb42D8HmuBefXVEIRlp9M9kKiDs3J7Cv9Y7kwF701OMWZNR
MVESNxIAbgRCeP4UvSlj+NNANqjyaciyJXRtlKdAFYhZ6YG9WAxf/MvGmGSzDGBPVpFdEb4kXYng
MvVSwErr9rtcPVFkTazRnx6TfNszA/gHWu4mqRS0f61qDTJ6qMkT9Fp96YOTakWvcyxYz28UFB+1
+en6VRAI4BvflNyqyyorgOMA5VPAXhNR3+dK6IW9XMhBFojnUha/NB6pqXR5bWAv5Qg8T422KZs7
Rk49u0smTINnh2wkdjiJeNKW+3T5QkPsgjtH2h0vJ2+GJ81aPJARYjMPIVj9W5bu8jj3WmK6Quzi
6i7qSHgAMrJcP+7ajQllaT8uwiLDNqQ7BNMCn/argcdyluILGtUQUn5yl51FQkmgydEcQUIa6fCg
MakCfZBFIUpBiMQsCz0TgwQaYJ6LmBwQq4UwoWGnSev+1WIW5KoJojOkIC+lJDX6o7tgRg0pb5aW
brRTSqHAvV1psgZFHlROW7KbgH5wIU6SoeypkhRLuVFzG00PVoOw8Sbptqr8qjWKEwatE00p+EnA
2SxKe66akHPx3E6mAB7HQY6LZWJ6mmHc5Po3OY4dk5ykDIP+elcqQZfSvZqJ5rVytTNAFpmDQ8zW
hZQeX59v7ARFxh4ZLH0hKLrcbkxmNYNcxQ1Ut1X9K4xrtJO/J+gsF2/6V7/4UhT3yo1hpklJhVUn
NdsGICAPb6Y43RTD5OSxW5i5TQeH/fp7G3a+Ps7ClIHe9tOUZ0ti1lCfil70di8/wNsS4CLQ5QDv
B284t6qqJgUhM9CBhOAEDa+KH8LwKVR3+nZ8kiTB7VizXIosw96DURM8LNxyspmUTJ0gLQ77aENL
sG8EkzRBcJPu9c7IQNaKBn3DyNzr+ygQzGNrjFphGijGcWOWescuHNyM/hq1rZZ+i4ACvS5s0f8v
e/pnlbzJNGu5TPQUwob4t5mfgknw+2uuwtku8nDyJAOQtMkXf6QwbU19CrXQxnA4mzKBM7luaGQA
9ZZUnw4g1OX1MsBeY5Cxz/wJWcSh/cjD9qaMTs2vQjrIyi9J2cpK4BEwEPbKAYz01/dx9dCUxdtD
6lhF1uhS+oLay7sOFltBL2u4RzKFPjRu61TD+3VBq1bkTBC3zD6R1DLVgPisx/dedXQ/YV6DISRo
Qf/fBC0rPnuDknwau7nFipIf0SaaMEchRhOKIExbe+gAxkDaFIVMULYt6nkmRK6MpFRKrGbMX9HG
HjcnFn1cX8eqBqJouUDq8QDxNA1mEY2llcvw+DEVLXeoI3JxVk/kTAC3hh5gmXSUIaDcU1CAh07s
EIH/+dke8+WansngnmqJGNlYKJBRHHT7SbXTA4DahzvLK3fvtZ05AUZmNV7t/GaIbh3HdF6UTeV9
qDtJ8CWrB3b2IZyekznJEmXChyjaPmlvyLAh1bfrB8azokIZ8HqdyeBUHNRXddIUkFH7MvqXj9Ux
fYt+KR8NRoV6IJze9I5W2+WD9M3cVW4noCPghzt+Ec8pfpeaUU5niO88YwO9d2Y7P4CUIC+d+aja
km04xQaIudBOnkuvxhTd2K1dDHbb0C17m5/ln/lP6tG9jL9c35lVIwMIzkIDAAgDzwXQ5amSdJIC
Y/2muBogjz7d6Xsj3v1vYrgN0BMSymClhZObHXJMzxs+alDFsJ1S/Qaq9t9YgLM1cc/sPNbmHCzA
cm0M7TbAiCOkchVBeWZVazEMFBz2qgY+JU5r1cDKJLODECN6QtuerUvPTd1vrm/bSqIdensmhdNb
mqNtO5GBVjdwNnHndsFOUf1B+9Ebryi9Vq3pgBYvBWw1EhWFVo2cRUw0LAJgDaqBSzuqFAGLpQBH
FtNu3IazotqTWVOX5nXF7MpURADgleZbLBYleETDn+8tZ/VUM2yHmJmIzdXZ7TD2vMcgLHCnaspp
KDHwtCqcGs6+dp+GKN6kQFGoAs1ZvQ1nX8DZRAqStFDq8AXEGbTvdYr7yLbZAeANIxE5g+v7+2e1
nAJZejQgkghgkmZwlETvY/pNCsABkjxf16E1FxdEHxgQhW5eREz8bTA0YPvaJPe1lwjTigy3Mb6z
eLrTwlu5bT25kjbXBa405GMmI15FQMeB60Fn26XmjLIGnqQsAgDFqtVDMyi53Spt4sV9P4BOLM3B
D6XPG4T48b6bishD8560s9qmux3SUnFogUk/QxtIj4UVvDEj71AuR8ZaqybwNKCv1GYgdvD6vEN/
EevMQxrVKjBKo3UyaWwdAWMN99fXtHZYC3U3Sszg///CFJmFhdQAQpr5ktlskI21yzZ2WpJ6tfn3
TCbYPVVDvgExCaJc+XL3egySTHWwvfoaHie59kJW2RIRnNFq7mZBRi5dPgoYITmtWJoCgyaCYRl/
da/orS+2KFCO8DDBKdsITOXq5v2RxfNKFW2igoYZtwqJeVYdtOKg0T3RRKm9tQgVEFn4ZIjn0LTO
LYmos26EC65+DuXAmYcpdEuz/6GyOXasYnhL0i7b0DpzVDUHIWU/edd1ZDVFe/YBX9ZZ9i36QoAy
L12kcdD/8ig71vf+Z9jb0uD2/yajA2ojE0NHUWf+MvdN/n+kXWlv3Liy/UUCtC9fSS29e2sntr8I
yTjWvu/69e/Id+6km9ZrYnJnBsgAAbpEsqpYrDp1yqzUIhCx3gyzJQs6uZrFW9HqlgJDDT4WtNWi
6Heti5Gql001CPBRtQ1Gt3nfZm6qHkPlwfyeYKjC6+0dXAt7F8j2f8Uxt108phHw3HCJKNK/1+mz
5PdeIJeOnsV223KCskUd2PgXXW7o6QEji/6F5GBs27K2DJyWItA5d4W/0mY8xeZWM+M7oFS/j4XG
MbrV5aFNFvU2YJsQjV7v5uQbVd+EfXZIstYOqr3eob0MLSCo/oUJ5yZbC09UAI7QagR6DvEziXXx
Cqq7RJ6kBBj4oqrdSigdsbB2BQal/MGJXYhhFARDG1Uzi7tFDDqEitDrwXMCZJEt+/Mums2WI2/V
xhbE0tI0CCZudoKjGPrg+jTQJSQX38Z2E4PAss7rjRoAr46JEnnhoXgVVi9to3JEr8UGl5KZ2EBO
Q5RQ9SI79IHdaCnmsNlaMHptI+ygdtQaHm5v7doJgsNMRnUYAZH8mZy4OEEpFWK5UtE6ITUPuR7R
PDpGBY8CeU0lL4UwIZc+iphV4UNNUmMTFhKJ48IeQDmfeF3Gw/StLgjXp4pePXQasN0qkl4Xahdq
QPzqmUp7acrpLID+0tBE3rJWRen6JzcEVsDSvxlzIxldP0AtlR7DDKR5sgvR3MoA7HNselFw1oug
jWHpQMRLAIXaa5sulEmfp9IHytcsidCNdhd+E0FBlpTOv1cHKD3WAl2A11KuBWF+AOj3FTRNTMmu
AKGuuI3+ZCkXEhhdaLu8NScFQOmwORaJ09c087c5L3u/ZkaX61iO7kKt40TEMDUJ64g0V5gTe+gf
RZVUz6afO2bXn2/v2urxXKxp+fsLaSEY4TtjAbTjKTg6c6SgUbIz6FgaoasaeFDdFreyOOiBJOM9
jTYagOivxenxoOWxijulCUcyzbtB/wmSS7nd5dUpSzgOYmVtSPoDvwnsHlLXLAmTVXRFOXSLQ6o2
U3NAP3io+7TnTdFYsSVUcnD7A1/56Y2u15Sg/SHIgSo7iOiG1kxadTtN4Bnsih+6EsJsHIoLo6Ys
3QBJ7nQ1nfojqLbzCpQrHC++Jgh1NgxhXOj7wElyvRpl0ubJSmCvqByGgeoI45supKTT34A25mjD
2gEBZAvAN4p7AEwzqi7LUybEmN2yxL1+4sTFDgSPc8+Je3lSmK0zSi2RmhlSMmmnYWy1SOTqIeYF
myvgl6VOgqZODAnD5rGVkk6owJVSJ/khk1HUVc6miYxVp+LWN4qD1agHpfkQADgTUcsOVPMjEVUP
47VQ0gilvZLzigBrmRFwyQBvAXKhhXRBvj7INp/aXEUDI+pRTjiGxDQBIxXqo1QEGJp2r6ZUseyu
fwksTNJOpV+3Df2TTobx+xAPXC5wwOjH1hhnqQrtNAYNAN15EnmlvxuGbSXs61BAya9/wK3jBs2E
/ExD67ETqZY/D2KF6QHHUQepwl4TfvmG2yXe0J1yYHoHadcrv3IkNQR5H8le1m5NHs/PCkUO6BwW
sAE6I0VgipktqzNR6MK5AXTfsNMItRM92KQYM4cGn5BibJJGymByBGmmhtATfFUvkiI6JcNRGjEZ
bTY8PFfvhob34l326steYgIuOANUDVRRi1e9cNLiqPd48wKkLchF4IwIkr1SrVpO2XjF8k0R+Xq0
sitLo8fy9xdSglGtQ6uMAEhLdyKIjZUfeC9Zxj2vBL7SX46GAiTOlnfMwr/NCOokv1G1GmwL1lM4
7PrwLyN/zUGMUygxTUW7Hub92AR31o+4/tVmv8Kof+rkmuDuM8Rkg9Z0zlNgxUEshRC0JAM8hLYu
5nsGqIIBKPnCx5/QNu0+uln25th4HEqeG18TBYZH9MOiZIYJZ4x37f1o9qtllkEWJbYZbmWM8sR4
cGrlPNTEuiQ8bNCwgyP9QlqlzpGploD9v7SWN1SnUn+ZeMCntaoBGDt/C2GCO5RwhXzoKsD8ZdNO
fYsK6U/BzKkWaCdjfG+8WEM2YepdU2mfQr+xQ3/TKr0bIB+M4wQSTDi0/x5Ih0nrS1crSltL2wpz
nLFg6nU5AxA41y+S70bDTi9fR1772opNXklhbDIXS61FjyBaArxyw1HI5QsZezfRDo4Ydpk3DZqA
a0vUpL6ZWx8Q27bZoRE022nWvjb3H7dd9ErcAjeH7m88EtGdy+avJ9ArobYPAjrUAc25JMByEf/x
D2TgOrRQWzKBtGaCcr0G0h/zapAjl8/afMgCdAHz2gnWNH3pLv2vDOammcQ086saMpDcBWBSpXHi
wtbBfmnZt1ezdubLZCmQ9eFywPiO63OBo+hLPQQYNCpOagT+8YDHvrMSH2Me7G8JjFb5FvD7WQYJ
07wRRwCqLBcsUGgbQGOEpnGWs7pxaMsGXQuaWtFHc70cZayxcT1gQtGjFjmTimQqZm7f3rI1VQbL
AH5/yXaD4PdaBlA9tTz5kCG9GObP6tHonqsAHZ+cqHV13y7EMKlNI8fT0+gWpN2bALQn0X2wwYtn
0XhseFHCSloMMQIGHy24G2A+GXUr5Dww5xy47Txt7gy1ebIC8ZTqqL+YsX6WBNFD7z4aWLKRY68r
x3UlmImWBTCDpFEJjyMHo92oMvL7DQEHLVHFmuOA1ta4zLpdZhAAys1migN1NgKhB7/pjJhxlrbW
8F7eYaiE9KyIDU112b2tJWshAaoG/whkXx3IpXRJ2iIk8ItKuteMNnBjJU9OwdhmTlZ3sVuncku6
REL3hI8ZUApQJ9Qa64lGIAIjQx/17oSE/Tkb0khHg6KWF64MkkgXQ8dGTkF+Lcl29bms5YB8VTED
ELCamXIIreewiu5jH6y7/j6ySIPaTZwFdjdOxNT+/aPWWlwPFBqgrC/jIRJ0JiZyiJ3S8BJspYn0
0k9TRHlVFzi+W16cM3MNLdODEBKZYGNF9++17fp5XhmljGBFaUAxXDlm3JJRM22QpW6UZq9k+wCz
6FATpI2Ze3FIJMPNq7/yaNP6li2WnoUZiCPSxyApn1oSW+WL0vEsf+2dc/GVX9g526kJUr/o0I+S
OX3ziowZmaa7XulcASS5AIJ/DzFJMq+3TX9SuuT+tuauOB5g2jF5EPAjcHizwDF5LoUqTBBmpQtz
2IPu51QoqdRPJPAxJ9mQ/kd5jOal5ZAI84AzaaMDeoyIMqjbwNqWLQagovgn/JE4oPHAkI4a/uej
9+JNEAmhOSYGNhcUpUQwnwWlIboxEAFDPwT53AUN5076xJd/UbpP4pOlPR/3+rXSlXBmuTZhuIw2
oOrbJ2hJjCMSKu2uFnRMCcVMTQz1zJ/ruN6kg+hGvkHNan7OJn/rS4/ZfCgVBaTI8V1buIXlBor5
7faRr/lhzLldrmkUKTBb6/oLTb0KjDpCG43c98BnCGjsl43WLeXJ0Wdl4rTbrblibP2y/Qi1gUG5
lhaWRicXGJdwSIrCUTEfPgcOR0dPmRLcVxiA2zTyrznXN7fXuBIbLmcOgDISZ0st4Vpq2+ZgYwJC
GMRJZ8HIyTxujPnltozVfUTb7tLfBWw8mzApxAr9+BXiTyP+0bb60tGwUJVGvAkNa3LwEAAl3IIT
AVjwei1+FtT/IZGV411pTQTDy2neuXrAS2ctP8Sq7qUgxl8KcqPkgY5AtAk7N6uC82g+YIJJr7be
WPuO0gTe7R1cCa7AaQXwFHrVFwA+oxsAtxR9+4n+9Z/HQD3m6lHsaWkau0zm0d2tygILKyriIFoC
edn1Lhbi0AethHYMM1LB8T50TgG60tI6tUm0weQuHl/x6h2LJMQ/AhkVrP02nTIdeOooe58FNw3V
Z0n8iYkNdtHRMXiYY9X2YeZgI/6DXdVRglzoKDDEhHmz5KnVN2OHFik1t1OiKnQK7Yz3lFiDzlp4
fSGZg5478JUyZwcqZq2JVUA9a8MKNr2wwOKbaraNuVNRXjIFL9f9dJ8nVbDX9Wp0YrN/CKXAeooq
WTtK4EbguN41m8fs3CUdC0gVGkeuT7gx+tCq0gFY+QY9FtaHWT+MAS+yXD1WlOuWZBb+QMPbtZSq
NfS+UyQgiNThNGAgYTEattZnOynQ8WfryZFlN4K607qHpJ3d22e7vu1g01n6L+BN2abSfFZyYxwM
PBSCFJPffLm3qylKHbEM8Xgcqp7C9bVUTXLfjrvRRM/TmNNWx8O170rhIM4YLXz7m1b3HRg25Jh0
5MDZV6WYjUUaaQuOrEtJEhtknt6SjsdyvWa/OFlTAuHgMuyPsV/TypuuGBbS0aayZ4A/HDEuLeJH
XexVXXZqsofby1oTiCQX9GihccVNfn3Qlg6y4r5HP14T68dseJVEtD4f1bne6VGyvS1r+XjW817K
YpRqtnR/nJdGqyZcBsPKvuAEk2pwLsVV3cVcSGAZ8f7Hq3m5aS6ioUI10yGwYLOxVZUuCGtiJwxN
3wUnHCa5TsO40cRucpRRyh09nS2J5LlfHyYz073bC167apaWKMwPQNUJ53n9JUpRT3qPPuyDOpfg
4e0BOAxAjO32QTLSVAlbjDCwzkPU9hwnsXaZIgwEARZ6YQ28Qq4F50EVqrGPne6VjxoJe0s9Nl1s
m3+AeUb+y4IY5Cb0L5MgSjlpRtXHAgEZQpBjqskGdYLKbqeA96BfXRIybTqghiJYIhl/P/W4BJoS
N5umAN5bt8dEwejf5APPf473WbN0JEsBRVrGU8HrX2+eWqr+0CwNC1n9iCZ9EmHKl5xNf+BPMLhJ
AfMvNAO55mspaCkHUWyPGmuBKP2I58Jzq4TGZrYCn9zWwrWdQ4yIXLb8CcljTFwuQivQTBRY48Wd
V8QoTmP6lxZyntur23YhhrHuac77KDVB8YgKrhx9BINGLF7VfXUpSxUAxR8MGmA7jwD0T9pP/KJV
P4R+aYN2z8BcuTD7cXvLVtfyWw77XkSxLq/NHNdf1NTLIOsQwz/KhOMd1twhnuwo4y4QSY1lqYNj
KhNcJHCHkgKqpMz2oWy317G+X79FLH9/4QqHSciFNgcIs/S93DdtVb5HI6H4ByByPAx+i2F02UT8
V8s1VpICaSE9d9a29n/dXglvsxhXOtZ1VwToKDtIoUmEqqKBaHCc5vqh/14FY/c+kCmCWi3U2JIB
Lsc6tE00m4E3/k8cjIXgBleujpZHdsYH0OdWYPgQ1KmJq8g/lAT9MebH7Q1bO3qUB8FvBkZHpD2W
Db04+kIP8yAZAImCOVrGW6MJBO0+9hi3HDVetoW91RfWMTx+LSClWXcZ6eXkzxYIAnVEhulD1P9A
f32BSSOh8L0eA0ca/3XIAhw4WO8BnMN/X/AIVQKUhzHAOJMRLR7T/Ww2RAyA5ZeT7VC//tttROMa
em4+KSuRPGL0LhkrEI7kwAs0OQZdfkzFoRzeAnBl3RbzNVIApTNSFQu/sITTYpynkMrzLNdIUMle
5EC5ndKRaMqxoa8nBSEI59EGgRk2KsssIhZGZlk1ECMD+D100TbFzK37EhfcBNojneIGwZTlaXN7
aSvx2EJXDSZH0LIayB4zdqUpwzRkIVLxoK6NI09TPpTBjwnAbVQABU6iJmSMCprM00H0/7VNQzYS
j7BqbC26tq+tIEpFZIFSVGpwuW5LBTTRw4jWUZ4NfDW2azGMn1WLqFXNcnmMVg2JM7dFzl+XHnXT
vb2XiyO9trVrOYyj1bVKymc0YR/MIXOSCvDb4TgoLR2n8yDyxoR+9YeLsGXaIRQGsQMTcUnVHMfC
ECLiyu/S9E5qWrAgcBjo2JeeuZDPaQv7gYKuZUxvYoITrenMwor94bwXaRWQ7hS6mKfrBhQjxR5G
7+P2/n2OxbjYwC/iGDtrxVnM9QriBlqg8YYcMbQ4q2ntoF3jm3hw5NdTjfRsTejBoM5z5H4MJHMT
e8dLX7C1lC9fwuxuURRAAE/CcD6ahv1m/koeLHf0yaNR7unzR/tjOtAQrYu318+VytwKVtq1fVZC
qh08uhlpNhq6+GQnBAj+gwDYIfck98KjwTlmtkjxZbWMHfapVleiiX2fnhG2t8JWx9AczLGhY090
8aW4Hysavbbf2o9qCihmFkSudZ7V7/FJxwBrWsc/b28E4wq/fA9jsGFshEnTYB8yJKqJJ7rmpqQl
5YTEn8/1W+rG2GuDqk3T1xDT28lM8624MzoSnL7F5EfvkKeOaHcDahCPMh23M7onjbfIy47yy0l0
vVfrR01qzyeU9h+iO9inV9FV6AOvvsz20Py9FxjhspRIkM1nNBGjeJIkF4PxnBD4RwrcmwNOnm1A
/y0p2RdJjPZF/pAV5QRJs2uP5xh5u+S+pYnL2Xb2xvkih9E2Qx3NCPWI8dzV5K3fluhNbSKyS+wN
byIDd/MYRVKmpiu1FEvSj8mpO3XH+WR5ZUNSj2e7LO7ty6oYZap1PbPiGqsqbQH1FkPE0J2ejPJW
Mkj+8TSGG7RYlbsso6gCVSap9G0c0RpDpIFO4FxEbAHo749B9UEDG/UCTLi+WK0c2QDZgGaXh6M5
U5TzH6WQJMd7YyKF+2Fu6Ow023hfH4cN507/f+6M37KZmEyfOzyqK2zEWNvmj7Hb1/e1Squato5+
Lh40twUqGinD2y5jXSzmACGMQJ0CydfrJY+JrvQgpB7OSYKJpQ9G+xS/Z4HiKeC07zGDBNStfykA
UmnlltdEwYSH/9ntC9HMis0yj2p1Wq4t6yR01IzJONmWtp9KTOnirHNdlr5QjSN7hMj+eplaAPKz
scfJtm63mzEpklTbzH6/vZk8Icy1r1p+i7GEWJC88z1rn5JX6VvGWci6baI18L8rYS77pCsKfV68
rzyccbeNgA3eqZPXZrtpOhjFsxlwrtfF2L+4+wuBjCedrTpUig6rqpzyXdlJlMc2z12Sen047WzJ
NWZ3DmeN2NUjYk340NEZvYRj3yw70N8a93vvGBfql0qDMiYEmZ6Gdn0HXS5dTl9lsovRvv19IKZj
0ts6wTZO/y0TQBCMT0J/jcmcV4ZeGyT0IXOgRkf9D/SKh6+Jc5/+yMt9ZqfO022Bi8F+Pa7f8pjj
mkIx8fsQ8lrtHeXy5/INk2T7Z6utOIL+H9fxWxJzbCGaV5O8D8fzy88AhWh6r9qv6WbYNBveVCbe
mphzs/IoDs3YQoCnfY8KIAV92nAQyP+PEv5eDXvniWqhtkvAIH4kz2FLciLa3T6wBY6TWL/HkST5
r0IwHjeLa7mdJ2xb9PECJ+tuMdhnsmWy/yNPAegMRh8uiseyIEyiCJoAv1iuVqCZNncG/Z6dY7K5
rW/rl+aFGGY9vRKobWxCTKeBYZhqqSuQwtPP35P31sleGoHoB9ANkd4Tdh9oqaz2vMmLq3HvxRcw
F0k/13JQa/iCGM8fOpIGzBwm+RHwNnTx319M60IO8+aP46BszapcNjSksevfI/e4fU0fhg0PasNZ
EXtdSWYSK34DSYUTnEL66G+SLcjFOb6JJ4W5r+YijeOuhhTlKTzrNLYrW3Tnj4/bCrLuAX9vG+sB
0RYal3MCMf4v5a4gABX/shzT9l3hIXXK445H37zumC4EMi6wyMom0DMI7F2D3BXHdhN4yu40EWu7
l7a3V8fbQ8YJiok4SF0AWdYGrDVQPs05qC+8oUk8KYwD1CJQYBmLKctHoSMWCYj4ZBxNUnBUfPkd
VsPRtobhL2A3WDIk1zfxILWNok7JdG7FXgHvpl/bfRQVXl8OFiesWH21o+KP9hzUw8EZtqz5Ipeb
a3Ofihi9cTZIsO/vyzuQvce2SgxPcgqf+ER3Q7I3MfD57Y8eOBey2W5vDFVUVTWFbDe9C+/88L53
uu+iZZuOXzi3FWRV/S9lMVam6VPUWCVkdcVend9Sn6SRPXXb1DF9OxHvdaBak21jy7A+1fsfhTPR
R+ujMg3WbDiSD/+4t3XQpgd4ki/xFZBBjvXAkbcWLF4uljG9SYzTXs0gr7aRJX+JHIGKW+0h36c+
8lGvAf0ofMojY1uN65ZWE/SbgK8Tb6hrVarMBUqQLlfQ49GNMAOTPuok6qlsPz198Eb4rEYKl9KY
SCHCSHmkDSENs5FOZUIbL0BCYzdPvJBk2awv1nixLOZmrYsgTnQ9H8+2Mtu1IxOZbDYfvqOfeM9w
Fsn6GaVerokx/FIEO2jUYE0v+cEgyUn9oWS2SXqHpyC8NTFWn+hRCC8DQXs3pP13Yx9t27eN7VNg
2OltZVxzmhdrYkl2MXMe8yomiAq+BRVpDoJtc/eNJ4Mx7qkJ0ygdIOPbQF/2yelNsd3Qjp41JysJ
fUIy7NvtRX3mjm8ohcpY9ByYetr1cCf7u4Ymzs+fFdke3TcldM6qHU9OdwAd3VNgb+h4pJscqbXt
O29uN8/gVMbMfYDAFV9aTvFYuklAgy3w5nSzCdz3Tc8jDVyNmC8Pkrlj66pW6m7Gkif6YpD0Trd1
svD6GTYPGsc7TsaRaH7ailUFSQmxo5NqB1uTvCucm4/tT/2PsRk6OBCXqpXKMreYQ5mmVS3BrtUf
7V0qO91r/xOt6Ac8QB8Vojsb+6m5e6LDHsknUNINBPvKSyeuXvUXH8E4l3aspQK879Bc+1gfwnvJ
dbsfFem3j9+RbAt4CL/VoEy/kMd4mKTo68aIIa+0v70A+Uarv06UPvDWtfzMF/NAeyMK0Ra439i9
zaapUcpMw94isHCGbUgor6S+rv0XMpitK5M4mgp0xZ/t7EdmOP3GcnT7ID3vOrI/FsjJcJDwqxl3
wGz/WRSzd1Zr1aMYQaD49mYQeZcEbkAeHx9ngqrqLvPutufQrkCptKuePjYPxc+HTejQZ+qMH70T
0OcNfXqA7+Mp8rLOW3vN+PI0MQEsqFRcGmDk3U/b255u/U76verPe/giQEzDQjOyEj+PBtzAU592
u83DwwMn4l21+AshjAPPekPCuEMIsbOKqjY47Ci08vZKFv/E7pMhgqYfRNCgbGEjXbGW0Huiz1D9
8FFJJLtMZM5VtxZ2YWI2EODodEPszoQkQZGUajxm0zkfYhezvahWYZCIDnA078ZjqUk/nZeBge4L
hQYGxLL1djC8dY2OIt/5+FPRvYgYLcl+PQIY4VqOeu951HkSv3/Ub8lftPZi5wNDFTGR3XnnnNtn
S/iXTb34Dubgujbsu6pHjfjFPhakInfJDgU2leBTBJESj9bkCaOd8O9HehzI2Dt7zrFKX3ddR/Mq
Ru2hNx6xJ3sLDpgR3qt+O5wxQwqo3l1/AHteTMp9dGgdC+E1EMUb9GFxDvuryl6LZa5DX6/7edAg
ViM+DsDcHtBq5PCuws8ZZtcbDDGwDDhtJOk1tkdCApeA4nfTcNY9jOP0d0HuWCR/mm2UAyxi/Ywx
octWaXnILVsHl+eP4K88IHVD1OrYf4t5g5NW3MH19zDeRmjnFuMhYjxlEkvr7cKorK3UacNHKZYq
KPMlYyxILVXV2Zp6E1S1ihERcejkiPhqgUaSQc1yngtkBy7BHJav0gGnh2kvo+Bg+xdOKjNi2Qez
AXLxpCCCBabeGh2zJ/musU8fOX3uj0/xsfh+26F8veSuhTLhl6iAw8I3JNQAvOq5cf27J4RCm9sy
1rTsc2w2RuosRs9UTCzZHAS0yCxaNjmJE9qahzF3hKdmK8Gd/p/x3H/LYew4zdqoqUrI6WjrRt9m
t/4unbJtSVrKSwypX2Oea1nMYUnJZMRWAVnDLj+cMRb6rgJiwrDBIapsX+A+dvuAaOBX7jB7trX1
nZzZk1M8br0gtOMfs6O6M3Wig+XEvm08DIeJAHxtYzLu0ebmKL7eGtcfyxxyNyZqOkG/oVnptnKO
Z9M2HHmrk13p+ZTjTtc06vK0GZ9Si7OWAje8nPYLLPz4I6fcBS27yzqUSxlMcO3H3WwJKnZ/OWeQ
jaIk324MKhyFXUn/fW7zeveYG7Eypiochs/dK8hdu/ddB9RwnCB67QK4XBETCPqVXgCqCCHVUfKA
LOChGNZtEAAitAIBR8cCvdJgaAfwFC2Ajrvgl/Pjo9l/+xMr/y2B2aauGYUpGSHBgJXHdrkxSWYH
NtdNLsr69ex/y2F2aup0oxYWqIzm3r2k9KUgrvnaf8tcbnC++ItbkphYOfBDrR7TzxXdRV5sZzQn
eAYPG+4jeN1Af6+JuZAaUYwVC6PMz40TnyuCYHwg6pNOALmJvcCu9jy2iZXM06LU/0hk05ZTlZVa
bGEXvzUPFf0101N2F9ic8GL1or2UwnjkOFST3tJRCdPI7P4MbfHVP0gUsDHDTjgXGXdFjEeO9DwU
/eW0MtI5Liqy7yfB7jZ/tnPLMCSEawtvI+NMdVEIGk3+hJm8BQ+4n0sCxDXSr4SHClt5HeKQLkQx
rnTIR6NKpE9RyFa4BQ2/o5/LFU7BluZe1tCKc1OvX6EXEhnH2ujgby9zVBTj7Wj/TI7jbgbMLnAf
eMH/qj+6EMR4C8Nv8kZNkN2tnBcwhJDEBpPX9rZHWjzBF/u9kMF6CqGvo9hKRtTLX1JYU7rjbBdv
EYyD0AqA+v0SWdV9up03PUm2qAzxiPk+O3tvLYNxDpIya53QYavyl9qd6Fv4dGwoAHOINoCq2YlU
2mLmol2QEhg5+V19NahOVNd0nVe9w/809nSfbHfaduDhOZb13fgy9lndSXpYVBW05ajuZjysl0Ef
vKGWn0/aW0IYH2KNbddmKoR863NyfPNpiphFw9yEo3nvq/ZIRRI6p90jsZzIE892/iv1uEbPOelP
R3cRm9dG5KeJ9enILCIej6iboUNv85ptT8+0AEen/siLzFdELhMH0Fa7MM995X1MxwbjFLrh/DK7
SHC3m8YunjhRx5qHWWpm+AcjrhcGLJzwxboMkBpF/gJjwVwnF+kEt9/jLqCClzoh+fDp+22LZKm2
ljcOuN8gDEB7zJL70uud5Kow5dDlfaPTDE/Oo1sAVYmANADhhSvRzM498zFrifh4W/Qn7yyjR1ei
maUKch5puQpnWn2gSRnprvEALpjlC17CY2m/AWBLhFNF8D+hbdDBle/Vp5H+SJ7Gk7qntDjsrO2i
eYGbesY9J3paqWFe7wxzrchaX4PUHDsDnDeV8HQAR+BJc4aYdO6TeXJO/knb8krOK4iLRSpIWNA2
iIbIz4rjxfnnWoMpDxE8mAKJmFqCeo2bYgIp4GAGRQF194R5kzvBBmcgXmw8bVgJe66kM7eNluGh
XfvIkYue7B1lR9oginfGXUmMt9wrvhc8dV/OmNUBHe1xGJgMlB6w+9fqnvhl3/kqlquRGiN3Og/v
BqLthN1yx/HeDfJyh32RBjqVhZsbF7nGOO467cY+MVDawJPL2Luu4so7g8R39T6i8UnwSsfZPABO
Thz6OhHMFyG3VX7Vuhc+l78/gF0ugsoibJfaSou3p4TIIfMwzfZYDOQEqlqwrhDU//4g5kPHHuDS
SGZhliLbMT3OehaWiok0qLxDF7HrIrF3ukdVM/jr9vJWih/6lSTGohu01MSR4qPEshmBBUlxBc5u
hUlNSkAiGpxzwKdneh85jvAW08CWA5KRmG6Ms3TPrc0vqsMe9uWyGfvVJnHK1b6ezpY/jrscDFdv
alKppKz6cF/HRkR9M0PzhpjVnlqW6sYfAHnn7AjvI5iAER3sUR9U2HvlKba2KVr+e4JRX73baXaq
uf6rgSl0pEtpCTSpBXi5CyIkEU6t397+klVHf7kdjGl3smKkXWegclLZwkEdaaF4RrFRE6rb4rg7
xiGdppMRbKN2n1LZE+n001BszlesRIBXGsJEmXUrg4JAshCgQBNt3UZTwcHHpK2e6ntEEA+88sra
nX25aibizLNajU1QM8DgCkRE3197byK8Ra1EXVeLYqLOHPlavAqwKEUmYNKRpRLEYU60bQyKIZlZ
lhB1vpes7531HveuHj1G7VkU7ap9yLSOM11hJXd+bYOMj0vQiq6l+WLtc0GOGZk7+had4u0x38bb
+j1wDKc07GhreJ2dk1cMMrYdM6M2L7+xgv7Hh2DGCUg5QP6qfekQ9FvR16JgOn8bX97M4xtq59aP
1DvZBNHwEhFHNi8JuJaxvZLJ2Hzpx0YvxpApPmhwLNLTMdqoDubg3Id2uxlwPOiW8ikvXbAWEl/J
ZcxcGKa/1doA8arRbARrYzwZ+Rs4UlVQ09cukJM9QJJultAq3Zu5q5iklp8VaSfERMm+o4EobFxr
IOK8N8qGVO2xTbZlTYOn2xa4aoALTQla2KyFJvf6wm1EHZWVKprOiqtSgVq7Ey9Lw5PAWMNcNr0w
DuF0zjaxbdH0RK3322tYu8ZRnPpnDYyKSyDDsMR6WQNRftLR46nRqtP45/eBOrreIz8WC7mdsAJ7
xiaVdy15pf7P22v4DOSY6wm0EEvpELQf4Hxk/HFaoTaDh8B0bnaypzoaJD2Cupj+0gGP6x+4ocfK
sVzJYzzvrLaaKguQZz0t2XhkxxugQvVt4A2u5YFi2hUBhzjfXuWKZwQNFyY3AeKBpwbbdJNI4H2v
JxTyOvkhF9BkZJ3UWiJdu8kD5NdLzsCjlYO7EseoXtUEhdXGEKfADAXTIGr+0JkmjaWCWNl33+po
GX27vcS1lNqVUEYbA6nSQ0A+JoAfim+d1x0zPA3/ag7KcwTM4W1hix9hleZiPz997sXrYBLazEoT
FGjDoD4nRWjXU7j530Qwr3u1m2TMhISIrMPsk/pnnG7/QADmQqJ1D7oP3bi2LssomqBbdMJMEIga
BcbX2LclLKbzZZcuJDC3gClERhT503QOAFYP7YFjuryfXw7p4hBSxeyUUcECIrDCyolt4aKNDJ7B
rtmrdLEIxj80QlcGxnIOWgoenC4nso92oNyiFqhQGk7UsNJmDCalC2mMd0il1IjmTJrO+/3xs+SO
nPc5/etcULIlfx1655AcyCtaOmnu7J7qY07z4ztyxuR/OznmdvIFeSziCJ8hzj1plL8GDJ5uK947
cNWKLhbLuIkm1dBSnYrTGWhpVASDwR11maMkn+Pibikh4xZiK8KIPbxBAKM7usNjhJGKAbFOI4mf
Hh+VBu+hQ0525CnKSXb39GE+fuyt8/t+8m7v6FoW/uJkv/CYGkKb9GMGbRUfwvtxmz32d9Imew+Q
JOdxpq7uK0YdLNg3MEp+bsmFYahR1omyjNPz65yYynvYcQOt1QvlQgRj2lpsRno2QQRCKhTlj3fz
9py753GP3J/nOYfBLoGkbfGEf7K2H+8cX79q+RfSGcsPQU+ixQbO1Kpf/o+0L2tuHEe6/UWK4L68
gosoUZKtxbbsF0a5bFMkxU3cRP76e6Bvpk2jWMKNnu7oiJkXpRNMHOR6Ui1fssxJK873mlQQp4cE
IDp+sE7xJ7hc+1i9Rm00HLDF5LcUR3ZjXq3wWn00pVA7YoJ9EAFWv983kkm9sOtaQ25CowRcP4Uq
JRq9higZDpdyHSSbS/0oglz3f5PBKNbktRjl1Xk4xMZ73rTElJazkLe/macIc+kU8xycBTMGdF1a
S5YXbSE6Jdz/+6pM+m5YZwEyF3D9gdlL+nleg14MjTjkw62K5hvzGRHJzArcjMzmuQ2WQ47AqcQV
XXV744dDJMXypiIx0evGtRjg8a5bpHGwrnR1OUjP7w/51iWlvdIv5PWySx8vpF/sM8vb3td4KrPz
4w9g3gdFvdZleq6Gg3+8RiSEJ/fYO+v3wnVTaxdZpe00dlFa2S9nKdkXVKiiBxRleTmdW1H8D1Ad
nQNjqJUyhJoMOsvD8/O6WL1V5L3PrZDMZ9YcQ33h40bCKFpin9BWGyMs4Fz/ybs5ks6YsDHMZtgp
cxkObbFVwn2HPUlC8RSohSO1cGoD0eGcOj3Ve+oy5nwVzKAXaqjro3Wjd94eTPe9Wl/J4jOy5k6M
HPTFyvf77cze8l5iefIqfSvLMoqpTdKkkkll+0dj/hZ/vClPA/ypBZk7rdPZr8tf+2XnfS0FYr22
jvMUE14xZPI9uRFEY2kjCB8ZuK2VLjylfYbzlj7z2e6iHO6fL+/36RGM3qsw6pRZ0eIax+lbYjxp
PLLBqd+XBPBN0yUwoExjXOlLLFXitdaGg67lR/l0OZr59V8gNzisKLMcmvnA2vhThS5ph6E8CcMh
KCNi9otGfc57+/4xTWVVcP7fQqieo3MaFLOKY3XArVNdzRLOGMS87A8vqWSHj7XTuejGbFKiHzhi
KYqy1k8JsVHWV0zwMDGXXdDjVMobvPVdfJ3FVmei/9sKQ7POwaiqlAEZ0ioKrFQGGPtab5rrKBb1
M6mv6NwkTVSc3fKcY8nz/b9Lmvi7QFSJbdl0KRdGvJm/K9K6S4YWChHoP5OsE1q43HKdrg8DKgmz
J5RcY7I0l6BCWXpe4z1798VPxZtoAsayO3Dp4n+w9GWyEaVpGA/iwT6uFStaYpWCs/zacrBuqvFg
LIZdKVQaycVQB2hZOilBT0/6hpXIr/xOG4phzFf+IYe5JIF6PvVpBzkzD/7c+uH9Ckoha5g7ADey
33q8N2Tq8UarCNo46IOGTQfMlZHDsOzbUhUPaBvNyelhMQeYrgTXWXLu5p/PhQ7rwAwk+sKxK01g
ro2BfRZl1GDg0nYr0r+urIHn7kw49z9FMAgWGH127S5nOPfLwSfOarnZ9xxznzCEnzKYpz8so2EG
OnXMjaIyXFoLsupth3NUE0b9Uwhzp6QI7sUJzNwHf0aU1w1aCCwbLS68V417YMwTPhPQpAgvFEnp
tYw5lWzHm8znfXTmyQ76Oi+aC/3o1bY/7rUdB4w5v39TcITFJna2DUOO368QSmbEqud7Dr5Q+/95
IX98ips9jCREcouOgBYSVEIn4SPr5HneB+9L8PSgIDuSEhZDWrYqPkTyy/wF1jLe7MdEqfWnGlTN
kYBTjDUdA7qCEX+rXj7HUS1hVT3Z8th9Jprpf0pi7rka58hHK5A0PKyPjXU8vp0s7yG33h/WboFh
niumLR/gpXF8ct6dYTPIQhFeKpVefvH49tgSsnKcmDxxbuaf8EyVwxQECF/pUj3mwmSxVkfBJcdI
CJoxAMwIMMjwet/kJsjWfgphLs1gltKsErMbUj7tHkC0dfV2u3Dd1PZutU0G2yxIiNZVZHU5kjnq
KUyq/9TSOXgJkk+rZoeel1VVkpMbzWvPwJGKuxV5cfIFxnOf0Geqv36FA2atDEvm3oeJctmPM7h1
y4zstZiBx+ki4KCfjafnNV4Md0EedWt1cV6cjcUz2r8A4T/flR01rYzKDE8ZxJUlqhsoxflb+19B
1bcI5gZeFQ2TbTQxbpckya0X0OLFvLWyE2Xtn8fGXD6zxjLgDktJD2vbdd1P6XH+uHLomFdsPaec
bhXuN2Ke26t+0vW+wKEhpze4D66IjzS/eJm3Qs2mQAcon2PozzDsp37M69sK50tXoIZyGPzGtczD
ffv/C0p+fyPm3VXbDCti0woaHZPNGlPHB5RmyckrNja3D+XPaPanKgyUJOiti6Ucp2evr2CDiF0M
PVjE2UfoMDNt3gMwUQj/KY4BlTxWqkBQYBm+nxJ7jc+1WDy21vyz9nbwLpcYMDYx4MF72P7iL/1z
pOxwTS9UmEWaQc00tNS3JUzRQKNY5XGMcfoB/RbD+M05dq6qGNNGJjQnwkJ7sL2O19gg0d/40xX4
lsE80n3aRxfzRO3dPrqVhW5W5Fo0mziOtS/mmNjkBR08pRjIUPtTl/Rl2R+0JxVRprtIrU/FnmMI
7hUjr7wj5H4qBjxkTaz1XIWJZDmIycJ1dVxiun675XyqiVbCH6bIbjcQT3IRhlQOzBCYgToAOmPn
juV45gLLknl5Kt57qjKgEevlYArnAm9Jigbd21ty+CS/kR9HTGV5oW1/cHDkzz6nnxoyOGKeFCXS
QkhMyNru1pWLN+XB5gjhPNbshqw4QCq2KWAdRxs9bAeyQM4fI72YHfYNh3ePJ3KuP1Vi8KNKKqkT
DajkQ9wb5J3cHfkM3LmToT8Q9/pr+/EhcNZyTcK9JBlYUCZgZ84teB15ARiiquDfw1L0huRHUKne
P8LpGz36feYFK7o+C7CflbZOPGOC4e3tYYGEnkLQDGTgKD2Pd6Ppjf0DQkYCGVO8gjVAROIfVwzl
L7CU0cDecg2nfb2vGb2q9+QwBnhWsZanbXBwqqfY3cv9H5/IgMEWRlowT1ehXVIdizLpsYHAE6PQ
K3EpW0vPfOwI1xWcBMGRMMbwGr2vNCxuQvn6jLQBioS8xMQ0Hn1LYNsIwiac5XoMdQrkkB4A658U
jpA8AKUID/smkWEki3mnWrlHE2SAD2O68UPhodp5ItsPnnPBuTe3nN3o3tTn/35+eQ/C9vn9zz9R
/fjx+W94O/r1sBLa5kyd5Wf//zpa3xLPPZTzxRyJ+NVgdbaz2aR26nqI8niqTeQbf0pnXind6Ota
MnGCPpqWh8VZxBT6BcPvbm1Z1TvoEr0Pb/8k+NyRIHpn7twpdkQxPV+wtZwGR3FjnYPXmlywAFNy
TzIH9DgGf0Pi0fGa2SxLQvAsH/QHY6Eia8qxwWm/fWSDDDhcxGGW1Dk9QRu1DHi5D4itahQyOtta
9h6vbsGDi5s9jRS6tGCnBkU1TZnpGGdw/w9kbUe1lva/ygKMdGPQQjUzRc8MSg+BKQHdEuev1nK7
rTnwOh0vfothxxMv2JRQJPQIoysRYAodGAsxAy/pnIh8gkvmh7Wz/PqdWf7H6HxbcFQvWD6Ux6f2
DWNM3Bd+0r0d6cS4t9dIzMW0pGaRkueS1CtXXcGr0JEOBsGTkxyX3LCb/uSdK8Umn3tQ4YI+FF8L
WSliV+TqX/YmtivS5dL3QWs6Mh5px8BGVUpNqsa4VYh+aPDzCTYzOC+O5X35Wx6jwHQSbCSNcSwE
Ix4kNYBiNmoFazd10Dq02FX2/HXpLHuy9xCe+B/3VZz2c5GVAlmJYmCnPfO2SO1VqwsR0asM3sSH
Yn9YID6RFsTB5/MwFvz11d0yfhyx04/Nt1jGboqTPCsM6Sb2eHzAMmJsIXDg1Fvqhjr11hf6eAv0
mQseyjK8ouJE/YJekG/pTIwUoYn/LF1qlMWsehUf3tYLcrUg/7DZ8Ni5/uIufstibCjG9qpQHSDL
f/Zrm3aGRcTdzWuUGoCdDhzv+0f7F6P9FsiYURkqpXChwTONOAGboGHV7DnyX1ttw5HFtR7GNZVT
s8ICGfqqC/MjZvrW1BkO3Je5s/nlwBt2bI+jHf3FP2//t3bMO9QabRxfqfeNl5ykMBm0bsx/XeZc
lv+/+AzfkhiHtUwFrJ6bAdqe6986kXE7FvPMG+Dpv2BPyGApLmijOOr95Zn9Fso8Rfqp+k8ytXJq
2z+hQ8VYkTlmXRvL+lAX29D+eOZ1hHGuA+rsOPPRW1vXJ6U1qS97se2jYK117wF91JV9nTcc/f7y
rP9XP53drSqd9DRNaSzzZj4E9oIoyLlbt4ia12gm06P6u6XoAgMxddSB6uBEg0/btR+oi75L527k
vyHJiQwM9FutHE+0rL1ng2fNi+zt+YmXQpvODv4DNTo7WQ9I19OLTh9I3H33EBHkY8iwRP6Ae7bT
b/H32TJI0870maxfqMGCmQCDlpmHANvYcF4MjSeGwRdDDuXu0kGMkRDzhOmzY2/Jv1NS2+cI/4+O
vmJgrSKLzMCfsfg9n69el0vERXvHIYuTG9i/f79ggOWIflhzm6+sjwBB83LpIHzGDnpOuD6doBp9
AAaiZlpQxQHNbtug1SsWmHKewW3YcmBpOkT7PnsGliJMYV4DmnTIMXJrzd4E19p6PFIvijj3LJpB
JF3MciOkIfSwKO2AUK7T+2pMJ2xGh8XATxtKtVRdoUZCkDzcHtGrQrnzdpgyIzWu6saxokdQS+63
PpeldjrN8c8RsmXZuFADU6AR4hpSK8t0hN/WMqw5Ph0H1rGh+yfYJUaVxNjCiFuCTCJ8LHir85as
kJC9WHuQQvBKOBxIx2rYnwLz/orIN0bKzX8r6Sg2HKzdowYGJ4l8LbFbYR/P739Fnsnf4oMRnjfF
Fe1Mt1qgtgw6Im6BA2qHeMP+HwUxiFOfhKKvaVidz4NXPPfYbuDtuYZx31fU2SJtLFwTQ77CMJ79
Ahwo5kZ4jfZna3vzDe9rdIvH71yxG6fd6OjamRRG6oxax/N6LeLJx2IdMk+szENteG958qvOMxDO
O3V7MkciE9XoRDPDIfontPRalR0etjx4uu81YcnLTxsMwWRfJynUWtuRh9THQ3r8Kl+wXAMhBZf+
9rYU594hMihyquUuEzNY/NW133zMTa4fDotdtP48nB926E3qZfL5SYhVocUcTGLmyt8n+97zeCfL
cYV1NkkXV4hOM3r1LrZ/fHtwD4/Y2YNHf7/VF2eL4wzzrt0tEhh9yF6OhnNJ1Z55bnEigSc7FuWm
5XxMzivA5unUKMY+aVrlBhVuaytroyDD2RZ4d5snhomR4ib4T8HFdVUPhXTT2hHr1xI1fNw9ngvK
uQO30Hh0dEP4XyDx16h0B48gjLt/sXmOJ5uIa2tkeSoNt6yf20goPSxit/Z/A/XpoAOv15uDWGw2
7nou1MG4whKi5SdGxT84uvA+DeNsqEUqhyWtodto36bPCdrH5w79Mqi8PXOE0R+7c5nZRNzpeu7w
WkIXMBG8HZA3DVarW5nDT9956aS/ZK7+8QFYKti+MCO5oLbdpLagkkzzYtU7X1dncy+XsPVSmWf1
rsfAG2/VOOdM2eRc1iai0IpQ0+++pNfL5otzayfmm8c5hz+WXjZNdI4z6janv9boPk+s+cJdK3MX
prgL5yg/k42DQaaOfKHBimP9XOGMD1LM0Pt8qaBd7hxRrji8ubavrMXS7qyhcIJmazxY/Yu99b72
53WcA7b8/xEd2bRd3cTaYKBTgtZ/QMoMLxntHmf8y9H1L2nWf2zoNqc3wpJLJovXSqFfMvqFNjLd
ko7oWuNI4ZkLEwQhqotzLLBF709uFZ5G8kPP6xnnYKLMBC79STciIUHbCqLyaKnPPR5K8eJ+drmd
mJmxGlaQcFynG8F6IwVyUiAEn88WHBDhACLbAtfISt1olEiks7D5YhWSZL6bP24uO1TuOaKo/34H
r25pgdHnD5Mm6To8Jwfb7jQyoIec/EIm88RxsjkGoDA5k/OsbOpogEYIJnPQ2iJYUTg1HU52DSTK
P702eSYUxrlHkrSzQGxjP2Bja0g+EU8TTJFu4lsbQoW1bDyS+OmQRcZGNlPFEJ1xM5zRGUqhGOgh
hWHTe3YT56DZn0jUOKja02wJv6d40j0dyWNuU3Cdnao4wzdTiX/1zKfk/b5RTAd9IwHMXaoxGnHG
hDksHVNA7ts7gj5UHc+EvG5QK9v6/84KRwKZJzqT9cRoAnqCZLGYBy66pkjg9Lv7ek1eq5EUaqSj
72QUaXbNI+rWDzZ44niQPZnUGP0868eH5/PJLOlV0rbR/ExuJQEOkPJsjfXRsVHiP8HC0QdLF22O
/0Q4vrIulrdHZoin02SW4Vsn1knvBtk4dTQ7flq949Po2APta+ByMW3xteJV4iYhfCSMeXZVwcwk
6f+E2euzK/z2bJ4+k3A3EsG46WctMc3oluVULHH3giw/AlSee34Le/8A1ZEU5aehNee2SiMZp3a2
37DO5/MK+isCeh608ISFc9+oucIYNCjDru9lA8Ls4/GySonfWQo6Q13lVTAeyoVXNS5HIv3z76nH
wkOZSaDRg8QETPn5nCA7TFAw8dQFz9p5n4vBBez7gitNG3pRRMegDlqi5ipKzisUSxCWmosOg6/P
97XjGSEDEjM0j2R5TW+xciGzBLMn3JIT7/wYoJAjs2hNaoTZIlpffdO6on/4izp3Mf7jmPx0jubb
GFlXvRmuWmmakPa8Rl4fRwgOWXsHAiz8i8oTZVjAWoGGCChJ3z/K6RLtSDTzIidSMot7E4ZyAU0p
JSrVkSftLHNfPISkf/zdue1yWMrrMIEL7Xn3pU9PK4yks3CSlHmb0n5V/y39rFwVFro1nGcebcZ0
ImMkh8EUZehDKR9wwDIJQGm/STss31l6+4iXjJ1O0IwkMbgSSbXZxQq1zTVtDwSTfIK7sERdzePx
vkx3bI1kMbCipHKqCif4ABf72Dgoc+FhrglWUWBMDiUgzrfi3Lo/vPc8xAJYCv02Wh/fQzhuix0K
IWgdwMZ5Lj5zXmrWk1c1NZjVPaQ11rokoSPOseCGc++mS1mjA2SARIdCTUkz583yvMLagy/ZV1MS
YmHfBjt0vrg+FE8pBlWuTSAIkQ55t+nps22+zR7vfyWeX8h68UMiU6Ugwn1IHSS5WvIbLb4G2SDV
u/Xkw31xHJtg/XnwyGaGHFCF1mdb3GRE23EzKByXkB1KaaKul2p6aOiyI7tPOorgoFvZ2V44jyZP
EAMSuWZWul5A0BobbBcRh02H9+sMMBSxLMkGTVj7GvhMq8X9D8FD0tsmjJHjfJbMIqsk/HxjdUv7
Shee/x6W5cLyeS46vRR/uhYaIinFpAuuGcyOVHRIlTFiOOOzsa3cxi4H3sbFyQyd/C2C+RLBTJNy
I4MIV/SlxzORuPDCU4L5GtWAed80gNeCluf1unmLbRmEDS89yebYxIZuKOSLOF9o2lH6VopBa8NI
uovcQ6T0dsYa4dWj87q0OA/qdOyhYCkU2GRBnMvOmYiDcRLboqF+X0p6aw1/DP0yNcH8E+YA8Qxx
/IdJABjJY9wHsZPTmo46HobfZwzuyEvgJufceCIYe5MvbVS2Zks/FfgE0Eb2gFmJBbKNyLfhYU14
1Yhpbwz7fWRTNkG2zHKRqVWv5AOlB22slEQVGTxKJ0K9sreTbUR+8Hu5x4xG5GZrOfa3vAa2SdMc
iWeMv9eCrG1OEP8QbuGifIWch3w6CTMSwNj+7KQZrRhQZlJyWq1P1oMb283TguyED3QCXud7DF+d
n3gpmOks5kgsY/84bD3sB+16uNoDSZ+iOfpsqxpeLUe/SXsZydF+RnaZeZ0JqYHdec/POr6aYfcP
5QvHJicf8pEMJuihLYa1XkIX3w7AWIT2F5S91dcPjhj6Jf6A2pEYaiojUMd+1stJoXsHy12EZS27
Ww8jSlb7nqcQvUT3JNFDHUlCuao76ykUiltwktWVRdzkM5yH6oIXWt1KRX8XJbG9WZJqnEptgPn5
aArVPhMJfNdKNL+EyJ7nJ4LNLZTl++QKmw97q8eYzfZVjolMO37/HKzENm1lUV1VvYiDte1zQQga
/DKS7fZ77rodjtVLbM9WAS6WxAywbtAvWh+VsxTY4emLLcdSJr2LkUIMaHTxuZslYAU7xGc3zEJS
tWcSg8a3XSgCEcVlZMuaH9THp9nwWMtuZyw4f8B9U/2T10KuT0MW06+6FqzitYo2Z/CP9DpyhIGj
F7y4dbr6OVKYQZMBBcOLaOJclWhhCBkRE6uZS78vz41sCQqJSnKdL6WPqz846umo8eK8SQ9lJJ4B
GbPTA61TQKicfkUJiR6XIe8pn44kRyIYjAmxJ1qvYtgo5opB85T4eMoJltjoy1+ys7e5Q1k8lRiw
SdQsFPQz/YJ29ws7hml6vLOvzoV4FgfYJJ4sBm7aEEtzjAiynm265yF3sPvFzjfrt2awjD3JF6tV
4TSu9qBeQF6Q2LzEA0c+25kVXTSQbFewnsyu3zcOnqH714GnINuT1aRl0ZkJfYSOx2C5iBzgtyst
ULijKQ4793xvqbmeZXNTHdTy7sAr25x1Bdl1lNOLYa+Lj8WVHJrPkLiFFygWqLU99XBf0+nA49tM
2dYsI4nRYXS9yctJ55ywFyNZaW6GNBlH0v2HXWJrOEWkYm8rxTjql/UWVtCuCu/3mdCO282vHAuw
bY53O503GinHoEyea3mhRLjmufOsfNXL4kyW3Fmu+w6fdMsej97esxlVjTLA4cME/Oy3Yl2XaYu9
0PdPj/NA3PB0JOTaGkMR09vt7r7u//J0i8PokBjgKJruXBZ0ncHFbnS7j6xkpyvzS+C0JSmezTWa
ohov5/HgcQ2PwRCjnOVZW+PYTic4eWQOuELvFxJ7vKEZzo1i6zmNfLleE/p9kl/xfvjl3T8+DhSx
5Rs50yJZ6PFh1sHc1d2UA7Uc42J7qww9KSOFnhL6/hIU9l9BynZfAY5l3cKNkWWp/UwMixwKBAtM
f1TL+7/OicZAgPrTMxXbpu31jt6O47pb0m7sepVFbnW2QCiJVtPt3rKc181uXqg8wJmM2L8Nm+2w
whoiyVRrCjjLo7FFpFR09gdvFnY6ZB9JoeY3Oj+laDH+lUJBsCyL7hslOJiDVBnlE+y7sbgdhPS8
7rwPt5drJA7UIVEXJfQ8z/alJpZEcI7IFqMwyXWzeQfIIIM4CzGHNQMyNBdyPObpvvDi5yHYn3gx
Hw+o2TarZKbVl4bC28Wt1gGSHZc5n4jiftSH7d4/v5Qk5kEo020pPRYtvZTrsiXWli+Gc2XZYcfs
WklGIyEW65ZrzTIeE6tF/Q7zXL2Nk/PlR25/Ky8eYrlrhUQWzqkCkbqHjLFDMM3gWaH7wWvb4r0V
bM+UqQqxWNEr1al2jjW6m/2H+oGCGq0T/o8xEds2pXayMJQ1rC9BQSt6brGVr7VbrBLrwfF2IUa9
dAT3PlrdfJA7t+tGoDq6XUmU5GFwhky5AXnI7kx+16BqAvUQ59XggC5bjMkbWVJmMZYqmTWJAlLx
QP0v8RW6SLCpxTAVdsqnjNo2k0wsTQFbiJ25s12yfrWw9225j1yby784XbYAqed/xTEo3+i50WDD
Oy0k0InCbeIfjIXyO8KqQtP2ljHx9t6W8zT+5WN9C2W8u6YQRDOlS0mGB99duDNr2GGZ/RcX4Wnw
/adRfMthEL7q01ZuZ/QsfZBzPiwCGy3jlJHqgm1t4NHjCpzO5nwLpD7HyAprUFkWpwACL2iHpPNv
GNCkBJrUU8a7gmcF4/Q2x/SnHZlvoQzYC5hJamQDJvnsQ6S77jrs2nwM9pItgE7f2pY+b3PoX1D/
WyTjApZCWZ86AR8QBDMVMR5XlOoOJF8czaafzH/EsNHiCYx6w4UGHs/n1bq3Bhf5onzdR3TNMHcc
lGMsN51H386sZrIqxTO6HMx137KD8itJSOD+yhuHoxfv0rGhYpgIdabQFVWYGwp91XUxeu4tyBK9
BvunTbOQ4Rnw2numnenvs6Tqj9SbFWKgGDmsJNXtAOunTxFHKx5ysWGiHmD1tN5SKMGuVYkclTkq
u8+dMddcpNNtzivDsw0GQ3IzCTsU3wDEPkb9opf7pnd76+9ABxsbtoEcZol6gyj7KC2xRRtLRt8p
5dYVEyeRVWO8fJUu0NtzBv2WfZ5j7vP+n8A9TwZMilopouQKDYtVunnPbGBItVq9rPAceLy22skQ
X9cNbLk0sOiUdfZLrFmViiJGf2gF/jJsUnBBaYIM8H2VJh2skRTmm52vnZJ2EjgyZ7V1Vp0yd1Qs
AYsXceGnNcccJxvVVU3W6bYjbFljWfrBRFCetJ5Oy9vAqPY9t0BfBvw3N5+a/Yj25NBt/NDVNh8h
CE8Nh/P5pu7bWDzz9mRqaaDOBfHYoZqjM+v0ef8sJ6tJYwGMeYhB1INsHBVAf+2+u5/aovZoQy9K
mxmM8eN55t4XOJlRHwtk3hlRTzOtS1EPBE+RrziFFz16/vN9IVMWMpbBPCzXa62YQgQZx6NrX8FP
FZecqHkyfTESwVLpJ/Wli2X6Yfx1sY9fyt/ozwgr64O7FHnqXR4LokHaCHHbRmyNiNI1YEwhWAb2
IxqEzmRFfVJPczgHR82JxauxMOqZjIQZ1+YqR1cIqxyMazu812MyUNFlVQXxv4j6NpstEcNGBO20
QNscdExkizUxQLx2gS7bWUEwesHRZ8oQxvIYfVoJbdxdBHlyROKXMzltM/Ci3je2ySs0FsK8iaF4
6a6tBCEX9+jDW2uct+w1cqTXyiTRolaR9O+g25cXCFY8L7nEELdXhP1q4z+APnKjr9aFdaSpswEg
kSC/sn4v5wRhoDgng+N5IqdFifsNGfitupmKwgbUhTBnbYPbXTvQ5F0PLTnoN+ni64qE2rKo6bJk
MCG7LImzoezo94NiR/E/IBhvSP/Cw4xb+P/HKY5kMRetx4BBGlSQ9ezrxH0rHnUvfriiFmdfQNdm
7wMHTYB7S3PBE4hHjZtHnj7Y0R/AGGuSYIKuE/EH2Me3ADyIiDA8eMM6z+eZuuTjQ2XsVQvTXE4L
yPHB/VK8hPv792Hyzo3UYKwxT2bX4HrBz58RJwmLxna8C5fjeSqXM9aBMcLmlOcg0xBxVuj2eluQ
aN5air16yTBNazVEXHQcR3Ey9TGWSE91dMmGMM/LIIdEmo44uu7MqVyy33NnoHiaMQ/yNVI6CRti
KMUT5r1NSLGWyu7+J5p8vcbKMI+wovdX8Yy8NfVqMLKJhfQKkV44wDjpeo6lMM9wV4hDiAYCSCnQ
nTzAHFIr8+fO09ILXR5U0Nvxx/WFj4amKcPAmBAjTMszzFmpMoTVdImGI6Lw6QEQOSdHDeuOGDaJ
aAZmrAiiAjG0n+l4tfWNQtBdjtrcvzq+b43YRGJ1PauBMehUI3ed2aiFX6xHi5zgUn9c/z/68qfR
diSQAaDwJCWSGkp0vAsjZMd32VbsMzpPv3iqTbat6yNJDASlZyE2kwSniKuEbMPpsQKrwYAWEv9R
QOUa+BrtBR9yPzSHd5E5hsLmFXOjqIyg1ECxbwePw3y1X3pf6sKweJ+Pvhf3LIWBKDDQm8nQQo7f
LU0XIwEvw1a0tipaFu/b5LQDMjpNBpqiSEqq0sRpPifI06PBzr1intG05vP5Bnfta+sZ1n2RXFNh
UKrQ6vxaJjAV+2Krt8a+qyvb0iJ7luwl7yQnIXGkH4NW8kkKjVONi2C3lMdA3uTHmQqU5zZ48y43
gyHKoJVZbADjBSQd2sVsc/ar35uvDrnLkrslh/fZFMa5aWdiEadXnGH5Jr9g7kuRSe2QJ2dewMGv
QYXhGcp8i0Q7oKbkZognn+nvQ2V7v4trrETiBdKfKwcrxcONu27mckqwc2rYvgov22de5/H0qzMS
yeBLAErQTMD6YNo6BtDcvQI1v7AG4pn7ITl3XGHw5ZxiVrSsVBytQ+ldi5rMHOXF+7h/C6ZCsxGK
KcpPlwAtkbM86HDvSnke1fMZ5ikXwotZr++LmfTX0K+NhWPY5KgKzPWGY2wYg2Sg83g+bDz+aOj0
YX3/PnOXk1qQtFbD75eODf5ouiyjcXsbc6j39Zh2cEeKMPc4AglFG5gQhCZ3y0524TJcD4KlNeSy
3qLyv1EPV07b/l+A6ls55krr7eUcizJkqiDfJoKDRc4oQv82yPJUko8PLqvApE1oMsxYEHFuBnOY
ChY5twG1vAs80/fsIX1SMVdRIxVbPxVWCBpr/sgl1eGPl0YzDQMd/ci93QjSRq6phLGE2gywXxRk
CuD/nhHVO4mWtLhesCCnJ4nrbc+WJPyrN2AklrnOp8vQmpEUD/BUccfE2Hp5srzG92QuMKv0vt7T
kLnPco1dPFIMUbb2lhPZzWwsH3F3GJJ4+USB9dF5ee1d0QrI03K5RMfpkYY2cGFQ/fr4AJebtXlF
LLUF0HDe3mn7Gh0CgwEhEv6JkeMvW8ueCkTbYIEi6DLEBefu0N+5dwKMN9EIoFkT6DeGaut8Lckk
XFiF9SU/5r7mcIRNvoMjpRjE6ZRWK6UzlILnecTWIyQTNiIO8Gzx0tOTpIhY2faP7TL3JRhOraH1
VBRYcIz5UcZOijBxgpVHmX08zwK5bU20DoP+GPWnfiEWS2G8o/ERj3PzU5NQO/prWITST6F6FrA0
92i/Db7cuKZ1e/5PT0pIuBNLN1fz3kdlwKme6bUoyRBHq7SDfXIXu8XpwcgsZMWi2PYAioFlSF4B
VgqY8X5JN05tn3ke8aQr8K01m8sUOvkkJhFsC5+gc94qbAgLVvIc0/Wob9I9Xh//LowaiaTO8wiy
hio2+nMPzYOEuOVSiMkMPsjcibCtw1NfG243AefL6gxYhcEJ4zYzCPSVOZwPMUXNZSn4ETZQga/i
g5dNmk4XjBRkEEuJsSl0aKk8tMnH+/7B80DmyUEfDvDrDPgkRXTNVR1CUEBNQSGKMi03/8yBXp0B
HqTqpbipQ7qm2HdNVxUsBw8ZeF95nBg8KNUZ1GlmeDtnFbR5hj+KnSpXEoKHnw69c47tlma+c+/Y
3dhpp7fo7g1o50BnxSsdc0lAHWRsxY0A6u5q8bVFKSewNIfrmXJwXGcQRg2aSphdcJwJlnXY0Vbe
0blLjJ9Y2Yz8bzCuM/ASK1qIi01lXYh/XEuZJXwUKLFjhSlR7X8XE36bPJusLbKs1rOEPtJv1Tx5
CtcgYNyDvqkjsxUv2zPtZv3zbBgMfkTZKS26HJC1Bma57xki3swHx2m09/x/6SGPNGPAAzO5fTID
uw5tYjw9DAipcYK8wTGe/RsMZFyvpmTkIYVhO9leddRF0CBpI1/A2z7BlcTgRtNJhtRcYP8Ysbql
GcF/tEKxwOfiPD2ZOzfNYNBDT8JEjpXTgIISemdATUVJuOG38HpmeHhrMOAhZcV5Fsuwdf9YrVuS
eQUBH5HEnWee7LoYOSysgx8oeZalLc6un59yAmcscmaOblrBKqtJ0dvFhWikWsFb+vBP0cZsrfu3
+tbMd+9IGQSZ6WYexD3MBMkejIhqluxjk/LZjhzQqC2C0gpAdux2aAyVIie0DA8vaghfgsY7fKYk
ri0xINOIUppoJW59v3Td0jJ7rIoHt/JsgQoJtireV346pfx9E9kNxskgDrkswJ6QoFxjYdQCDM/r
3YtBsLvMXHxwpFGjYY/aULAGQ5MN7OG+BbQjL6VsJLUd9DPcQdnO1zIGBede9JBZH/H6A2EOR9rU
XRlLY0x4QBIvb01Iw1QNyezIeunhnXAj1Km85FgM43EP57xFV0p6cxpmJAEfpNe/82pMk2YxlsJY
aXbKoqxTb/4PGvwjcLiBnB7VLG6BfLIBeyyJMcC+jMWkDaDPBeXBesDKN8y1W7TREfHDF2IWE+tG
ed9qKkIaCb39USPLOKtZ0J9U+q2OditAv9WJ8iQiQPrgGSFPFPPUqcaQgWIFomhy92ibSF90pDoq
KaQ9f5yP/5sVshMHuojsxYV+uGB+2ssD0VLUdWm1Iebxd0x2R40PkXnwLmBBD40KmvXzEiNkvovJ
YgObL9DrGBLVtEt00VuCT8XrCx0txsEt6cvll5n0B8d/CPMeJiepPdX05tlru64JpGNNOf75Qs4A
CdiPZ44DOtkEYyiGiehO1dBNx9yOUzpTo1lRwanGBDWs9b9MS5xvSf/uP/HrWwxzNUKzbmZGmwG/
MNuFgXvQ5T3Rcg7PG+PIYW+DIg5ibfw/1r6jOXIm1/YXMYLebGnLSioju2G0Wi167/nr70nNzNdU
Nm/luz1vpYUiCgQSCSBhDsgVxDskOAVYVxQB7NCE4G4ztOp8F3L7OsjFtdNCNAQEEhiC33UJ0tK4
GYEDj2we8TlIC+xZOd7VOc4lSWK1FyRLBXus9BQk0dgMKJu3o+RmO+XYbXlU4iL4Vfs2j6tdsUuC
1K2Q+p7Th4HwmN5XgFHenCaPQYJ1XuT/C56GSZ7TrivB08t8SCrTOMWIlkjfqP3B2iIkrDvRf5SQ
HsNJZTXh+R66/vQCk2Wr6AgAvNEGyAsMrog239D2r8n1BVeKzgeqGFXk/Wjz1n1oFZVZb+Srtvu8
aK9kL+z/w2ZYFneUN+UUUQWOE4jO90/Y50BSzLFd7pNDcgWuCqv1cRUzaqkclOEI2iLKU4Fo44vb
X2LfRpiHlV2oCT9/fH4ygfvXQ5LfZ0cZEL4JUIGWQY7gkbzYiDU3mjVcmQZkNSbRJRGI6AbiLZ5S
yKnJRrWWdaSSgV42nBRH2Vmx6KYe8/29ytGCEvUg6cREDnQwBQEqzzEGqDA8xW2BU8AwVWvFLgUd
sIKMRS+CjlWV3++YGGZ567cyrrHsXct34zy81hXahvbB+229X6sjfqNEBQhjrXJcriugtH+5d9+v
7fPZcH79NPHSB4h9ag2mwoyMV+4aZt4EXtANlRRXqAPz+bCoisCYrypyNU+cWVjVYOkA03Uq+/FS
Hkvv37OcHyzjtRbvoQYGcABRk2QejYTfBRtNUyYkcsHDILv+7krWW5uvk333A1tAmNh+XxNNlFH5
Ro0y/0GZ1+k0dvxXirbASjLc8B+G25jvgRm7Z+DYpF87B19/1He6i5G/0gL+ymaPp9btY157+qgi
GBeBQiFo6pcaLMxb1Ctllw8hj+rZ/ig6lYxCOKJqHhQ3n8aWLGJiUCTGhOL9G0XqkFt+isYRqzuu
6QMKw5oGvFWkg9HzND2fEFc/sRMtK7HuN4rU7Zx6Lg5mP+ZJKfIo2f6VIJ8h3cJcbrwWSXyjROz6
Qpp5ms0A+U2gRT3ys/fzbIsfzxur2xjXD/hBkQAMWugWZXkpecVhqKIgGqgOA+IJKvydcF2IEp55
KRRKMUe3hxLPB8DpOFh1r5nwkLFFqqPIymBSoPL0Vx1dAe/ps+FZ8WgN+w2W3QAS2wqfyrOV3V/s
npU2XGt5//aF1CH0YTbUWImFL+x2KExgVcUR+jbXXusAKxCisUxLP2SyqZBdm/o7EBl7Vt/7mvn8
9hHU+VSJnGQhDzEBzloxMbyLmoSrmzEz3CLy/kPJF+dBOfA4DoyiNnJwi1d3fxFfs6vz+Fm9s573
a5WubxxRrnuYZ4R2ITjqdra9MVoAj6Na65+Oe8WUzBCDjaWbHA1MFSCi9bDC+Yg9JVAI7klLNhaz
arz26Pn2PZRvFxN4YrUnx2zb7/Lr/K7awGEB2mVr9hh5JDmjvW8wEjhrb74lVbrphWt8sUkFQnV/
nO6ik1gBFjC0H+StFxxGpAmwmSt0JhOLI9C+1+w/Anvad+8s07ZqaH6fOt39EmtBOBo6PmNCERFZ
EK/e+O6ILasGVq8xzCgJ2G9oGI24NwRFaqhpxcM/47r7sd2fN0hMMAfd1m3aginq5SB2oVxz3Rch
F2nxVDKFAGnx0eIwzoGBDgvMBTlz19iXsG4xSJm0BGBMfNGXYLAwJyfZFda8Ccz3ezcsTQWtN3dp
ahY2gtTSu+xGz7oDZpPVRYDDIhaWPOpRstet5PlvilfftI0yZWVTzEao4s7Bnr6geoUZL+zWY/st
hhH5MvoLb6LFSQCUCUjeP01CaWZ+YOr+Z2YHsRsWPwbfDGabi02s0zB2k/zGULCVmPYbl5QJK0pD
7nkf8kcyire4yJU/5AhdonPhsu4Nw3vJlBHDwGGaCxo5apssDnUCTOsfyHOu24Qey2SS7/5DryRJ
5Q1dEBWNbnziOq5rBg1STSfXMNPhTvV/8HtNc/5Gfgs6lPy0UfAhPdB5cm0/NpEl4dE7TPSSQWjV
EiwIUdIbpHEwwqYm0iMOPtl17msIb3CbzFp3LcLD33KjLDsyhq3i+yDTWa3tTnfS3ge448H8uYVn
yc1Ne/zKXKRHZrJkVRN/U6ZHbWNZD/q+A+URa9Gef/lu8BGb82ilMEDMNWyrl25BjHoIdCqwMASD
mDvRaawIfsuHmcHypAuzmr/yPl1K9CtaWdzvtOxDrFcBX5J53AtoZFec19pjJTBY0qPst6L5iiKX
oMLdI7p6xTQ0+l3QfmHd1o+1lNY3bmh7bdRAgCX6rmqWLf7ybeBpyyWmlLstZ28+SKtLdH86Maiu
utzFcVG2WBfzKh0iIsPeSu/1Q+eKL+2dXT5+cvZH6DHXV6+VIL6xSYWQmZ4JdamBIEAJBLs5dp15
+ezeYauYa8eFVbu4YI4yIU2T83qmEFpYSvVWme42MFNgvV2Y+cE1AMZvbFFGhJ9jDCFkIFXarUu2
nEaVhcFiw1StxOHOWbSfrfr0OT9uLrn3qZHWIYYXIBRu2OUv/VrcBmwZCg2D6A95hxaW+vOJ1YG2
9shfMvn1/wUJHSgcWdWCRGd9bQDGa5ubMdr+uQF+pvXBgrpZD52Qd9LxsuYFQaeuRJYoXDNgVuWq
7urSHI7Fr+SYPf4MN7s2sS/dPd68e1LQZEhyrSVWFRd0qUsxal0slC3ohof9S31FQkraIZFhXdBE
yLiAKymbb6So68AHYx01HEglZnoV7lDuv3wwrviqRV5wQ92CxA/qUtdBorSP9/2z5mBU7rJJPVa+
cP2JuiBE3QG94lOlkydEBvUGicnMTD5RFcLcHukhFJ1aN4Vz7XR2cnWcEjPoLnca8Mw3H1k9zWtX
QRJUHuvTUEBCagZXZaGnkRbyvqLOJBlVJpZUmTYrCFrN+0iiiNeYgD8yDaXfJEnQ8K1Obpt79nvH
R1Nv7VmfpwFNKBgBZpzhWtC1JEeJVlKKeJoKkEtM++1tNu89oE+n5t3jhtkxtPoEXdKiAhVu4uDE
G8Ia3sDHl/urC7hrz9/IQDhB8pwZf62e1m9R0o/PFIlfXUn/JUrVGjMEQ3hpXwNvdACx+nEKWbmU
r7cdbSoXHNLvzFTyZ7wNNNzvyJTek3nHCU6EXe07fb9zPIz3/TIPvnm3MwnKkKruTjZSeR/qGbBo
PwKgk9iM010zAsvvISHIQl9FveYqgUicz5y62XveOQR+789Xa0Ir5KfViu5fDfGqS5pUWMNNUqyk
DWSwf3kJkSQ2n+924sa/Y4RPLNYoE65LXFZXKcjg9ncCVltF46kVfwScxdeeoR1uS5KluzRivyap
QYAOO9z8a2CSRWiOEVtbzzPRAo6nXm7Fv2DDKyZOz1qkIYloSBEEkgxWKWn2qEVib4iPxwoHZGXz
BaBzmHYsRnOsLJRmWAqzFpMuyVFSzXp4p6YBOQRR/WGMrXhjnXyMsW1vy3P9av5mi3KEvlYUfUMU
Uztf0KCIidHbv7/qaZeMUO5P9NMIgFscGLFH0Qovgqe+7OR37L3fBPfM4a7VGHtJjnKFQSuqsU5M
DZbiprZdypvJDSxncl+r7a592zDHx9eQFnHNfkuQMtxZPOgYkQCDKFTnNtb/YAcRgYz0HsjuAItU
xwdTdzpTdViyXXseLUlTdnwSk0DU01C4Pk0e3DGWNyaDqbJUn6EidJt6XeiNVJQQaXsZbIBToMGA
YUJWX84LRjTC6MI8Vs1QTjPWvCCAIVCVADi3yDDlWT8APAK7+X5csKr5g3l2azX/5dnR3elSH01j
oQcQoN05HE4OWTuPFbavFY+/UaFMRz6LSt3n0JAn+y2NTexpDh5485E30TsR2GQ7Fiu8Jb/4p/v7
RyfpMuGoj6VUG5BnV5uC6W/njPRqoIKAmusn4/BWSwYS9magriKjs4aG6onnWq1GJROu3WTZ/KNA
6lV3xYOluyz4vrVuU3VJijImfduKvWqkAnFpNh9sIwxNOt39bhIcZqvZqgVesEVZEl1MW+zPyKEb
L3bi1BvJsoFbxngcrEZ9CyKU8VCHcRCbDkRsvTL5n+rmkj0zDDDxFH/owoIEZSR6uZzTpMbxDNCF
TeBcG7Oy9K32Jli7VmVCv6xr+296tLmoSl6sBx1nhHqatBc25UOZWWVVOpxhh9l+nJ1+MGvXSGwA
64slJjel2Cm6h9tsf4XnN9imTUqeY2eGhKTpdd84GHUve1gVMjHdBeaT72HGwczfz2cUk+3YVQAv
pV6jF8yQbXdOtVULs9siymf25Kwa7IVsqDBQzfKyU6ZYuJa6mQybebaQaprMTzVjuHXWTdEom2NU
Cq4Kh1PIRTs0MFa6CU+b3eOuKk0m9h7RoFuipmIVJe20LJogapIXOR63McDOetM7HF53OyZK41oP
39IG0IMxETdnSOWC2nGMTOy6jC35xX9mQcitZiYkRZOQmwC2hUqvO1e7oJW6uMC1sYI7ya48fyud
8814lsnS3RqPWtTLUD+RPhJTfbytvOv+cEGcurNR3Ku+nFcCohjAGx/vVese0e65RW6rdkaLVOc3
tnz+K7fxmywNslGmQtViG5ZwVcpNvrmzxsCS92irIMtF/qoAvBDwV8Vy4fNHX2glX4CA0chy7N3C
xPoto7eR/98zwc9WNVSVkWQCPh6adih5KhLAJ/ypJn7DFR3VwoP3/NPEOrHd5RNAqbdPb90h/qZG
izES/bLLpkZAcokU5YLd+E5GVJPSRh8Bg9aqA1nQoiInIzPKWZHA2fEYB7Y6OLKIJtrKfWzfLgnW
wngsj7WeF1lQpGxYXPu5MtfgTjJ7Nxetww7wts7oiAaKN/bHfLnNIePoJMqQxXXpF7M0CFd38PKN
7F54xnZt5nFR5ivKkplLB1CoOXt6aIEvm2CDznbPmhpct8kLyVFvrTyMZanLITkbabrIQZEYY5Do
lmeDo6+G7AtKVJzUNsAuUJpRQDLpxSYv1atgXqvHwtrqB++HZSX3m0vqXBB9svps1u3mgjQdNnXK
kIhDCyb3b8c39zpVJjYpmla6CU2e9OqfNiyzxboDVBA1J1npyy24hVwVweIrM3rM92T6/zK15iXe
de/F+22tXC08ABXiPxaF3i4fCloolQZo8h5e6GhPG5zoaNQW51lNuUstdhJtNR79TZFOonXSkGuh
AjV9AnhPaKFffvaqbfOus56VX1fqD3++oETZlLj+jzyVAqgUqHC4xDo/9a/oSjrmrnFWzr/OV2yV
7B7HDReiQajYqgOqV6z3LVHTWx9CmRqxaOV6FIguAdWhvk/dHJB+L1+HSiBO0cvBOFXGvaHxS7Sg
ros0xg1t0bnvvrVbw2yQtt8PiDTcnfqOKh2D4upLbSFryvikdRcZ0tiRmyrcY8H19NWCJl/nmvnK
lljipOyP2IQGr8+gVTm1S5ZCvOSHydKBzVyYGKITPIC4vY6O8+zJgBTCbA0W4qL0Y9j2niVoljJT
BkoRZVUNA1yf/EB07L2x1PsaF5b5YiQ83VIhyhwJaIHPfAM8A8he9gCbCNS1+LmEj8wd67/VV8oQ
tb4g5JIGYnFqHffue6VYZenpdza6UmMr+huEbXVhhGQqrCkIdqPKQ133iA7xrotMw4KH3PjINt3W
069w94Yc6Q2ZZTPJShERj/JkF7vwvokx9bXd3ud2ZXGK2XoWgsR9aoVHIG6mxw9mV+zXho1bX0BZ
pSDzY1XtJrhp97jH1pfjfWO9R2ay2xJQeCfd7EpTdF8fL8ypM0YIolBmKMhGPe8DmKGjjX7c5pnl
wNZgVpbn+PX/RSjs9wJWtwo9zrF3j+hVk9zSLR4HwzEcdE7h1XYZ3nPL6r0dWkC9n731cH7IvA4d
qY8hMHyA0OHNHn9/1zvYeJ5am6dx8EbGg3o1s4o1rCp5DaGRn+4KippW46qJJ5aK22CAOd2OdpPY
SuRyqTlsjaddjXXr+xMrv7Rak14Spq7w2IdGKwRfhPmTYuaRiYGPlyM/AXxh173y1RGj9ayU5GpU
uKRK3eUqSA2hAtjQFZnBl/tjdk4CS8jQTSczrtZqWLikRN3iLGpVICURSgb63GUrb60estxJjnDU
Xm/f49U+0AUxulMIuNqdXCQgtscIUlC5yVt4r16z0O62VqHB51TOBivBMvvOuZOsXe5scLFVzWT5
PVKgpW/z8juo28yHeHgXNWG6Dm3unE6mVe4IitFtfldf0ks61N0VgrwaM2MGvxgju7+vrDO2Xnma
5Zg7+DYynx1brNLxmr1Y0qSeLF1b9GE1g7exs97dGMUANGzvmBjpLBX9asRZmI1KTv6tovv2Inmv
gBw86RbLU5MA5NZBUUFDFs+BisOCAI374zHBLDY6dkODtLV+sGuW5DhuUaPigrgvKjX0Qc2vTUzX
73a996PcnRjatxbmLQ+IsihG1Ld5GwjCVUy23Bn16Dm0fI418b02IKQuyVAmROkMsc91ontPaE26
R2vS9mw+PDuAVgKi0J4NSM06K8qSzKMQN3FKzmrf2rYC4IdH9FffV26ooP+WmVVZi10X/NFNGOOQ
ppgABzmgKBluvseIBPbNoDni9h1eLSGqKqaeVEUWBYWOPYRZCQUJCIbXYt5oJI0bW/P7ENqPO5Tw
Y8QezAzOWqS8pEhZp1YouLAQJESN+xpNxBwaFvCYRCbsdOIYBe1VXVwwRxuoMpy7biBKAinKuaVA
iE+3BbhqjxYkKHtUqz2HbQOicOU6szoqz0Dc6awIC2//ypMtCBH9XBikfObTOOrBy2DZ6UNh1bVJ
5mj3TFS2tah+eT6UUWqDUOv9COez730TUfbuDtudk/vThaAHMStBq3q+YIsySpzEtfHIyfBV2s/y
VcBCiEywE95G8oSJm8jSPMo0hWHfytqXOuzdt/vZrKAOqCAD3oD5emCxRZmnii8MABxAiKUNlKLZ
LjztkdvBTLAKhOS2/GHUF/KjzBIPgOhCbxWSMTz2V+G8E+1H4nlva/lq5mmhFCrVE1aUUa1HOcgg
oSx7L8e3t/stxjCw6vTgoCL5aO1D7zZJlmWiESD7hMt7PoFmAAHyWOMpKzph7cZ3+zI28Rj6LwWp
UrZi0OtOMniQe3rhTHmL7gJ0bNxmiWGO6DaXUKvGVohBIozN4RePrgmrF1kase4ZUTHWyEy1phiU
RQomLJJJgPiLF5XvwTdu3e2vh8jy4BgBvmRhISk7f7YacS5oUsYJGxzlNgxU3GKMf731h+mOA8Q/
K/b7Crr+VPbfrFGmaWxHMawaQgajm4D1m83SxXJt5Kp8i9VcQ4zBLVqUYcrqodczvB6uAOMXzr65
Yz761tXhNzeUOYrEWhHCSiOmD2+Tl2PlHMcQoL7SUX7J7kvvc8OOYtaN+2+alF3CjqMa+PXgCunG
l1o029DUnPRHUJoX5KsZvnHd3v4mRtmmWWzVsE3BICF2jLa3b9Nqmlj9R+lUnrJJYzfEcSKBF819
Ryv1+bzNNyQbjr6/AvvdLAa51fB5QY6KW0pdHvxZATkO0cTL4JSXdF8/AcvFZhBaM+kaiqMEHFlG
8yalF/wQ5umEbgyM8dr+60NmI7GPuUUGlTUPtaRCacKIKYIk60AFpQQDSX3ZdCQH+/AY3Kz2FC7p
UEoQp9UgTRXofO2RAdjIdYt+WMz7/viBReqsZtDV5tQFOdpRJeIMGP4M5IC9Y7sB4omre6+ZHXpY
jtMJzQqaeU9GGcxz8zo9lIr54EyHGktTMRK8yY+n6hl4R7dFvZpkWX4TpTkZVkJXYUMOdLSPV0zY
m1gHi6YhWGSAkX4YB8a9k9ds15Ig5cuUUUsk1NhFRB+il0ym/IboIPtEhWFwjvdmdDwXVupet+cz
4PRHK35Cjk+xgNCeGWhkdQTHyc07C7UzFkrfmkVYfhjlm0pl5MS6wIc91WgDMdh4g2v2bUmAckRT
3hXdWBJRu8fGSnlT8v6FbCi8srzRavpjSYvyRr0x5g1P7imaVjE4iAxIbm+vALzlX3/Gz6pZbEuM
2z9VPqsFjSVF8v/FU0Buh1HpiY5L2Dlv3KXObX1dzUYuGaMMkJilYTN9ndL+5S3E8uez5hygrTE2
zTPTEmteUNMMQzSwjQ7oAZQUtVbgpxEhy7XudsBzEt2WHJqeHHSNEcSuRpRLUpTcer5rpxwjMdc9
MAbf3nIbqDaO4WU2JpcZ5pXFFSVCQA+Ho5KDFO89Hd/la+Iy7Opqq86SGcp+z0qLsfMUFMpL72Cy
gABKMPRg3UX8PhrKdBsEoF8LQMImdgMLW7do0GH3wK4+Lhas0F1t41zKUmz0RJ9ddzpew/tf5k/S
4YSZ1c9ps4k91vH8Lyb5H9boDrYZGEAjP3fwSi9HF5iLsIXeA0JkMrjHynis1neW/FHm2Bf1Xh0F
8AdgjGtxCsxgl4ZorjdRC/SwbtG6lJX5CeBz7oF0M38wdHE1l7mkT1ldMuUTzyLoTx46FmAU0ayK
VwDL9xJ1oCPmJRnK9mpKq/lzC3XB3EtjBseW1EsYOvm/GN3fB0eZi1QH2kRcgRekQbA120w6gErG
Zubapddau0+M0Z0+I2wHYNyFtehvyRxlO0rE6nVXgC7UBTZef+03/HvzziLDkiFlN6bxP6Z3b+un
F8M8dj/ajdyiKy3GqQF52CPdMwze1l5vS94oU5IJY5iKEXjD0oMjlv0VZviDxRhLfpQtUVU/KUvi
LAszfZBRAfkaXGNpx3rg84920HDNSl0nnS5BBaHnirt9T3aYGpgPCPcMC9c7PN/trG4v78U9ZiQY
UmRwSMM3q7nCweLDpOxdYR/sDKtyI3cPqEUGnXXv/5tHypqgVCx2wgxJ7lHJHFtz4EgThY1cFiA0
37MW1XD2PsbVSYyFjtBAzrMx8rzRgTuCmobeoy+gQuw+wzjGzwfv8OqEztcwRsN8qDCuBD3GypfK
hNI0kes42+4WrYVA3bhwD6S/H4jVzGo86xwpC5MM86QVEuSL1gzsj5U22MPeWOjyfyW7GgIXnV3Y
QX37UFn+iIZ6TkWtRHYDTGI2GDCQ8LXXXx4gcw4ORvJZIl2lpgu8rkiygBetKlMBpBFnnJ8QFo+z
ixQRug3Myn5WvB04RNutyeBuTaRLen+ItNXllDyAgIS3Q/KwMa9oDbcnyVSsO97dWRhUNNAIw8rh
rEVhmH7WREUiwaUifOdTTMuwn7DTGUrrdm8aGtRL1rVf084lCeo2KnEVCVIjQDtt+/59cC8M47wa
HC0J0M57NgJRSUEAOS/yyEBbBt7PmH9yMHOCfUYMemsWdEmOUg2u6KuWiyAyvTb7AL3mvxgEVntc
lxQoZeiUcMT4ByigaozK3buZkQgIIIK3lY5Jh/LYgCPr/a4HHbzsX4CcGVpXTzsh9AF+AYMU+WQ6
8lmyRHntMJpSpLm+WLJhGFNX8ICah6vEyqitPs2WlChX3dVViL2yMzFO6BYUGkC0yy2x/KG5A7Kv
zUa7XwsOlhQpx61rfVEjqYLjqkz5ioCO7dEY15TO2RRtGSbKABIdadBD7IhoHBnrZ/RInD6fbp8V
Q7/pqkJeVlKsRSMEODlh5OoCeyH0urX7x+rQlYSCy5oi83FGSuvw9VMSe9pohpxVR1YlAE1SS23R
LsfrbcYYhoguLhT1ZOQDESLQOmLAUu02Fmubw2oub6ELtN9Ic0wj416RjMfLi2rJgKmEKTo40fUO
W5mZ2r5ayljSo0yF3CWJ3hNjZL8IL/xnYdbbe3SqZp48WDPGiza7QjAfq9A8XT6YV411jJT9UJpZ
noeJELcH7G4iiI0su7EWyi35o+3GWE2pyENTMDrRnBuLrFXLHu42WCWLLmeG5rMMokrZjn7yJzEN
iYa8HEdAM7pX3T575ug9fjDCmdXkxJIxymg0ZY6ttRJuGdDdpU3zU3n9uK3tq/HoggKdM5h7rEzA
bmkwc4TflTaRieHgy5lMnqBtAZ173mXAstU9q7LLMPV04iBXxnkWYggx8k7MZkiWeadnZgWpTyq+
w68/2crPfbhFvhrVyP4qK1aaAu4OaR5mVe1/iQb/sVf0OFuY+rrCBV8+BXkxrDQBEOx74LwCs+WH
YzVblmdmmGB6gFYC9PioxSSiqR+ihwsLT5plpeghtkTQ6hSNOkTPC8QXiZNtGvNoRoEpBabcAy++
SxAEsG4zU46UwSiTZJQACUFUEluu501ok8XdP7BseHNC585/eZ3phU98P2bqXOIGIL45uoJ9rbBv
WMGm8C1M1QfLVDF8NL3jyVcGpYrFr/umuMe38CM4JQ/JtdjCVv1/uAiUASlVMciqkZCzESS+HJ94
78VwY8EKCtM/oyAWYevkbZPCunx08kCr/RkQsV/WGJkX9/7syVfP2e2+BvSYSG8M90KnCyo9kqZc
A4cDmmpejkcfZebC2Rixc2Ltv2CEBjr1Rqmytp1l6evs/IfigPQAq66zWplfmGM6PdDrBVoOyDMI
aPF4LANR/RW1rQvKBSzfsppNXZKiXihJVpWTnOOaoacLwGR4myN9G2AJ6oN+MM3DK/akYFsPdvWQ
xUAsKCGWcaGXP6GbOAxEAYwCEMJN7XrjeZaDDim8YEhnBeMR84WcfONlQecFeiXulWQCuc5Cohqp
cWyIHk2MWD545vMh/4G46zI9X9JTSZD5mRNnqyAOS2FTEUqaaeqoaaCfmDk6cGTbj8xPPAIYfLIC
Bp2KTYA6E3GcRGwnauuZE6LXnpWeZuooZVMmldOwZYnoKJ4Y80byHtE5YjOdOCs0ofc5CUh1RkIF
OrX7guYRvDuvKSrRvn3etqZsmyiuWo61STiLlYxgqYtBJTx6YI7OiQTSL6QPx33fYgkavMK4IZtl
vfHku55qjtiZcrDuMPhgNnvu8JEOJivjQ1kcTRAAZGYA3ouXZRHbkanjzPx05OMgTA9ycSfOFvb7
cD9izikya7rKmnnbcFMh2R/E6HPl67nUhSA9lDF/lirD1NvqKA4NI6hl8ES/UrNaL3S5AE++Yhaz
OfPmhO09qRXEZl1YGNH7r7iiH6pVz/kZz4MrtUvNtDmWwknVGFE09f74khwmtnUdQ3KqzNNOvcM8
yhDOWXrg4w3/o3kzOjRMTL9uM8IiQh1P22D1biqBSCb1WHp7FrLEUuXEmoy/OCBV1gQDwHUaUEWp
TFkFdso+LdLDkDWmmmxH3VT6X4Og7DROcctMtNIsY9BcY05VNAU7G9AdiBzj9wyjUKvaOPdletBi
tBz521IP3KiP7UZlLExfU/IlIcoQS+ogDmLWpAcsl7ISfldEH7wqMbhZJaICjg99YFjhRAcKhjLz
mkKIiGEIYf1qRc8IdrfVYYWGAGhBEatrNAlNTpSJaiS9i/mGzw6aHLt5tZsMVBRmhXF7Vs5FEAVZ
AAUekGJfhnLRIlEPUTophpwd8oE7qWNh641uacprPHq32ZG/p/7IFQIhDWNbhibLMt1t6fd6l2N9
YXZou5GwU2klgwI52UUI8C8KIoYpZUPWsWOBuj+639bxUArZQWhOyVBaelBbaXSsjMBtFAbs9trh
iP+hRUT3XZ3HSU36mMfh5KnhDLHTyrJdDv93VcbCDwiLN0BLkMhHLM4mAKhW75dSdmhUrT3kUpG6
XN3zB7npA/f26azyAy+EhWTI/ss0oF2c8zkn9ml+iHivbTO7M7YRGuf/70QUxCbE00mKQQst0hVd
avM4PwTRqa0ABETWrQmS9RdUZE2G5FRR02msBjnI1BCOLT/YXLN5F5LtX/w8RkAMWRZ4oOhQJ98b
Q92VRZEf6tARlKOWe3LxFzcfZvkfEtTNb7VYnpIYHAyzI88vebrTu8+/4EIVBLSqK7og8ZSVTAAV
x5cSSETlbHE8LIusWrzCUOA146KowEEEILlgqHSwGucCApweVBpBtYdIMjnxpCivWhz9zZkb2B+F
bIWoYj/Q95sCMPBSawIhP0yFY8jkUPr8x22JrVkX5TeJr6TG4jJqfVPJaSLmByM4K/JjIyneHKkm
jwlQjiud28TWBEekZuiICwWDtsqpptdIzhj5YYzybSzHFu6jUOR2OPeMi79mlpeUKBvTCVw5B52a
HwTzdWDcdxYX5P8LkUVqNsthqeUHBWty5WMTOk12HGuGrFYOBju2oMJYi4RB8y/AgQWVWMh1Iyy5
9DCnb1jWtBXyzcxHmyxVzFhgPL9WOPpGi7o2/KTqXMiB1rCTp8hueas5pAJLm9eowLcomDQD6q+h
UHKrxYYruD7PDjx2ZJoVF2C1afUTs1OirfGZz5AfnY4jfpO4sn/IUUzNUxwmmlqA3FsTNmaDBHtW
u3Lgm23tydVVGT+U2pQmM4tdPTjInsrZzXAwpMCCGbH5acOxJEC0jnLl3z6JfhYFRZzFBiQQ9vsu
P8zDfahubl+xFcUHCQ0xHDrf0ZIhflfOOa0lY9bL7CBOQJAOzkL9eJvAOg+/CVBRdpH2yhASAprW
mLG0zeuHwXD/OxqEyYXuV1otTQ1XZ4dOv/TB46D7Jq7YbRp0OuDf+vGbEcLogojQyT0WcyEMERW1
s0Qhai96Y+i2qgCaayyq9l4qg8JNVCF0gPKH7AfHC24kt8m2HY0URTZRsbq8T863P4x1gtQ1CbJA
1xIiYF2/5NMH17//d79P3YuIbycZoObZQU1nx1CafRcmjLnLVR3RyeZDHTiZCt2yM3NNonY8IqKx
9foLJ+xOf8GCrgoELAFDEgp1dP2YaAGX4PeFEM2M4W5sWDd19RAWFKhD6KUo1/wpAoJKV1tZhLEB
1sNhVUaI5vl/PYPoKFiCewpU4O0duPhHNO74/K3JGbaAfOQf5mZBgmICBTg1n2qQ6DAyl5VWJ7r8
ZdIbhj9ck5XES9gUgXU2hkDDNcl808dVhwdK1P3g27dGGhkE1kS1IECjM01+Nwh8hMecIZceN3TH
TOWByJZ83tYqFhkqPm3UJIgHFWTkXjNb7SigZq/Zt2kwZEXvzZoGWeLGWQQrQWcK+lXUP24TWDtz
SQBwDV4JOlIS1O3O+07heyIrNJ9vBEP8pXJ3pRbM2CLO6q5a5UXECx55CRU3nXoyCLmshSgn4x1X
Po095h0U1nQw8Ye0AgMN5R8K1IlwpWKMWghm/Ln6zLUkwSLVbVE1V01+GZPjrIUsiiyexO9Ooc76
udNEwlOamHz6mHYst0O++U+eJEMRFdnQsWr0O4UuiwF9MmjZoQ/S3q6F8Jch1vacNJIpYdsJcrG8
bsez8lLw05b3dfe2fpDz/5M8IOqwvlXS8Cb+Tj6fynkaZT1DWFkifRmGu6qXd1r+NA+yV/NjznjC
rAv0Nz3KVAdzifeTCi/bK49x+avvGa5gVd+xNfU//FDibMRuLlQOv++Kn/LLK+PXV00CBI5sBUZp
9a9Bq0WMoHStLCFjlR1GzlV07B/j92nB0rnVIyHZCZ7sfoVifD8SKcCDq9CC/JBN8XuVIrUcjI7a
bFKUW1gZXxpB+CvqkRTgrmJmHLl5Gq1TSLpgaCNkRIa0Dz1fngKzn4J5M+tTbwkK51t8oqgXjJSj
i0IqYjduqlMZx6+9zmG9YznLVh8EgS0YsbFJ/DbVraqMIsvoRtYbblX4KmJZXQRCE8Yhv8slU8u6
q9oE76xeMZtfMd/9D2lX1iSprax/ERHsEq9ArU339G7PvBCzAgIEiJ1ffz/acXyqVFyImRNhP7Vd
SUq5KZcvcTK/n/bQ0RuKEQhsrYerlCLyIStMInKOSCIKPW1yvAK0Bva+rnSLQnpBRXrHY2W9kesm
qJSR32DIyXyYxBv9vk5k+bj+YQXDsHIaimmONmILJQ9Ic26cfdK/NGyDxBofMwnJHqs269NoPq2U
74byzM37svQ2UxJbjMj6gDyoEsWgUrXfxvKtEw+tOPxvZyU9YiymGAT76MGI/oRajqOdp2n3BySo
A+lCWQDzbdJZmbwoGI0FD0IaPhijlbhEUWMX+S9/ndDipTh47GEJkWoi5r5Wkyg0qknheE72pthr
wG3mseZi3gL7MzbC+llMZd8xP90poRjUQ/7+mpLKGl3VGtgO0nBPifa092n4Qxm/95Qd4/zrSMIN
3pa8xyVFST0zOvZTWec8oCoWmjrvYVVsxJZbPEmqSbsSi4EVUFD64Si6R0Csu419rqju1gK9tbuU
fV6/ryVz/2FtLOJoeMJIp5hFTOWpAz0dVLxf3BGjuNTnX8zwdZ3OklwgyY4MOyC9tRsBNPpiImUF
AZzosWSfsrt22qfpBpGlC7IgdAC3NDHCKbuTMc9Z3k4mLBv5aTC0jLM/UCMkwCjV4eRtR4YKr1vN
ZqSEcxxinn8mWSWAmJbHAevaaUMU5CaED99oYwU8QcnINBwiyQIxsNxemWAVLGxYdYsnLMDbRyzZ
qXpQqtrTlDWusH7mdOuxuWTwwBymX5F7x+at+e8XUUbFClLWcQ+9qsZdyWLPSX6y6fez7wYK8qi8
YeUbteVoncSsB3rGkAbEyuwXUUbD3hiM4Vw2XbgV4y7E7QhwbdWc89YmSjzXDAEspu0jOqZBkYT7
Kk4+GTHWguuNP1WHgZzDYkCoofZuY7zpg+0Rp3uyu9bl99Sp3CbVcld30K5XhO2n39aJqw+bxfni
pO2+a9TU6dJA05zPsdO5CSYv7YQdGdmwlTLy4CxMV6SkS8WkMRCF2zYN0nbcc9Wt4nMyvbXUcQ3j
k2YcwzKwh8y3k92QMrifxP8TVh0TTzMHCvQB+XnBamF1ahYiUwJfXbtj9EtPVbzQTvpWc9mC8ILP
/9KRTDTqhaNT21Ya5P0Yfmr6PD9Zyfhad0C9XedokZKtYw2KCg0lqkSJWpNi9eWUBkbEfcv6EsfC
LQZ7v05FhhX55+IuyEhWoKvsMCt1PQ3syTOIk3jINrgTD/eT1n1LOxM2oNqljbjvIvNBLfo9cZqD
qQ9YkaxOOxq1ntqT0/pHLbIO1YUZd+AyZDBaYdtTRXooFND1XP0UhqnLNkq/C24JJg+YeoAhtQzE
LdeqMWVKgT4zDTqr0uQouPAza3izRfWUq+07tt6oGwK6SJAac3A0V+ocSReHsK9ivNzSIFL+igvL
Vye3+Aw4Kz8dfq2f3qI5uqAkqaJhITa2K1Aax1cd+C0MeNBYZ2ZTJPuxRrF/XSe3lFk2kNjDv0iK
EFjd66NkqcPiiilp0DN1AmR6znZWCUy9zFAjrxmyEHvN0sbX4nDA/HLWnYCAWx3NkqNrOE6/hWUz
+DG2Tv6J/jgGDoIapuXIWVna60Nnqfismp9RZ3arSbh6+7LO/KKkXhCRz3ps21ibQhBxEQ2aQa95
6wQWwhoTgS5BYQwxwQ1gIadZVzKNpAEbheOb41M7Z9Ki8ilGzXK3Tmu+KCngBS0TlhwNHgiwpVCN
Y3exOpSwbRY3vgjRHOO2flwnIU9lzOYGNAiCQURRcJrSO4EVXacSjgNrpurEae6GHR7dtuvUqcd1
9PpU70X6PuWA8razz3rPvGgYfIICRK8VHh9Rtmq2vmnhEq++Sb8W4Eq3UKijwOBwUuPvKZmOGZom
zBzzS4bbDy+5DqRgrfO75kGIGsKsfmV68cWErUzNZCOYWDATV98i2aUmRNe5GqEPDu2E5snuMuKq
6VieSVuGbjYp+X7Ip/6wfiuLF6+bQE9DUgAAwdKl8CQu+6bHpVQWq70yrvH60NTp9626ibaRf6lI
x4zttSVtIwchWXxw2Ce7PvHwfZ2RpZj2ioZ0fH1SOxktcXx5/5YgptIRe6niF41+hSr1xFh7MTGO
CkBq1gkvqqlONcead97o8nxO2uqCt+jCCkz1YOfnuPvavKn1BpElSwvu/ktFuqeyABYwxrSyQEks
HW0YQ7PLsiQ9irLRMj/ptOmO2I74i/VMnMp2UB6Q3cJGaaUC4LQSMo+yunULFoYb4d+yAP33w6Sr
zeoi5n3BsqDedY/Khj9bVM8LrqU7tdt6DGEE0bapcre2Kn8cfiZbaDlbFyg5sd5MjVpQCE4bRbso
AoTW+KsG1q1D4w2/tEVJchkqb5yYK2isnYZ9pN9Px246CuP3nz9XkjJ/xEU43NRp37II8ji05yoq
fTs80SzdkMdFW4UHnKFZJkqTVAod07ZCrnvu2W1Y6FntHuaS1d+c7MyLr+vqtShf/6Ukt2vpeTPh
8uHLNdKfp/aZJfafGKcLCpJq2RHy9qMO4+Rz9UHrHoutRVzzYdw41wsCkopEecdYw3BYWm/Bup5z
zHHm5JGpr3NgEpnCxYKZ9VNbvh9LtYkFjH1NzrTbhRayeER/69Tl9WGqw+ipzsND5IRuDmOFKL5l
b+skF3UVS7RNlCgcBCzSMRYwgxAIvCYq83Pq3NU2cy1lqwNRHpT9J4i4oCKd5WRTYGgNNjxJHwfm
4BXM73nmDqbqlvrA3cmssWu+fmkRgALpNHb7tHZTjjdLhzyuk9c7wwI2g4WdZGLwDbRkNZbP2xC5
lvaFaBj9WD+VhYgcpY65fG9gOYMlJ0e7oZu7gfC9SRm7dj36ffzdMM6Z+ndzb5Otp/DiHdiIFS0D
uQiA31/rftIwsNLO8TgV9yrc0qFpda8ye2ejj2qL0Pz3CyPTkUFt8gJxE1oHPIs8kQYvjWjcOLxF
3b9gRzJlsY7gLLPBTqoe0UrfbsQ+8szPP8KES8FDm6L0+jHfcsGFUqPzjAlwUfGzVnFP46eUt16T
owTzyhPbj5rdC+Fb78FlthwTbSNookW97frwiiwva8SdaaDrTyaJ7knnbDjlRalDku0/FKQEQkbI
gFkE+IDWKdzBIK6eqF+S6E4pq8ylcTCYW4H0rN03Nu6CouQQRh4m5TiPpmSxciztOHe7bkdajsg+
crEy6Gj3J6ap/hRnf9XVVgZ4/UStm4qQqWdqSsCvsPlJb/JjUW141UXX/S9/llwQEqxG6DeAP4B8
uu0UPdLE/NSYtmuyrdmELWYkE9fG7eCk81EmqNfcbz1bt35dCqlapVGnbMBRVefhcFw3dssKhXEK
LCpG8QQ1kmvJ7hKl6KcUn15UrSdYd+gK24/H6cQn7e+kMDABGjYvwmlfYhEHcbvV1b/IHDYII6dq
YseMnNemvUIUbR6MqcesdnWMqzzzSgzf1tlcarhE/hrdETogSMClZP0cPc6NjPEsQObTm1AtHwDl
Pll4NUa6V5R3aKFrRuaaZ7N/TZppl3bqPsziY5MaLhq69qNWnQTT9kOVBH1sf13/vKVDuPw6yWqW
Dc9ZMuDr1Dpzo5q6Zfq+TmEpoMFrXp03NVMEepIBM1pipGWFWaA8O0Wi3rGk2nf96KpHRAd4z3dH
bjJ/neZSRHNJUzJpqU15oZD5zKOvrDO9KAWGSvka4jjT+tc6rUU51jDrgoYIR4ebkJSkMzPBiIbw
iRjvORoI88o5FdHwOe0sb+L2vdntNBHthtj6kqTFVvAmz2d/+KVL8vMNX/glWrA4p9GYBZgjMwlN
DyjdY1ytOnSVet80z5ES+4ONxl1xV6FCxPu4cwWSB34b+3Er9mji3DuIvaZw8ky+tWtiyfdr82AG
pXPjsVzE0eKmj3MLh6ON+yJ5yF/TeiO6WHzLYzGGTsAdRaeIVOlNU9sQhYPXblFhsXkYe139rFmF
l0fqc00BLROGOwpIIKXbiDiWihkow/6XsmTBtAxYo52uwvj2k5vUoxv3D7z5OZQ/q+GnYUyuytFh
Vt0pCCu10NzVW8bl/+Ed030qwRwEat3Xl6/qES06ADsErVp6pHoqKJ8bcr1unLxJR8+6k5+j5k4k
3Yb1XtQwZIBMLHxDn5ucF29yq++6qMehh3qQW5iLqQ2vLYRLaH2okq0hxkUxuiAnCTkaODIB7FhE
DNFz2lcHJX5yNudKtniSLPWUCFsrzBZpEwP7bCvnXmhftfyMfbcnLc1362ZjkRhmsDBSiLyzKQMT
0aKvMCUH2dGF4yX9TmDFDFO/lEjkTcmGD9qiJZ0ewMsoF3M+KOE7VuM9V38bFbfF68c2q3JDK5aC
H+2CMekUy3SAT5mJxXm3V8gZw9d7tPt6GXRh/QiXLe8FKcl5GUmnRqqiI7Fgf8tFcZfqd6Gl7CJW
eCP5htC1Y+iVr4Ky7DYivEV5NIEQa6LLU78ZcJ0UW9gOh9HVKPai9r9EUnl9uUFk0XPidaajLG06
qFdeKzfNnEJrWpykFtMDjc41y/20gzEP9033ilSi22jqRq5m8fYuaM6idOFNCLrLbGA9ZoEjTrn+
hZuYsjbyA+D4n9cvb5EQjg49BQS18A/LdkEIQ2/YcNhUcNHZMB6KsesQBpWTX6uR4zZtsfHmWLww
iuzgP+VnGYkjbiJRNT38UBblrqa/dYlw7a3k4EcsJz9sNDSvIqY1EdPeTKap2CbWlLCKvZP5Da3b
U0hQjrVKzctb6tZ29iaYWrjTd1ZnhxLtFJ22j/P0OEV+MdKt0tbiGTtwUDpGv3HG0mWKRs3a1oGU
ivahqvPJpUXrmua0MxiCgPX7XDpgXcN8DdVsFc9jSVgjKyzaUDcRBaHjFKS67q3b1PjZUMnne0lE
YsjU1aZOBgvT/3HpC37O0dO1zsaSqbykIEWOWs96vYlt3GCReXr7Q+sO2EXnNqjz6hj+Wye2dD+6
SVUspUHdEa2018o2OnhpRwjf0HxSeBVn53IYT3X8YLTQhnVSi9djaZZhUIIO5w88zQt1K9FCgiCA
ZkFqM0/oPq/RXbU1ArhFRIqEc9KMeWzj8CznjXdYDpvssjz7HzmRnJkZaj1JDAJci+5MFc2z+b0i
tjRnUdAujku6GZ5iGKgUOC619+ixyjd4mKXoRo7R6G7j2hG3WRIPU8uY5UyYLOzs6hXpVU9M6Vvb
mudBVw91UX6PYmeD5KJgo1dbtfDUVtFhdy1rnd4pqYG3aJAkVWDZaK0xTkmJyiE6nZHkXJe2xeOz
0T6sERS94U6uiZWGGVZ1k2I4X23gi1XSHygzyg1ftShuQLAlGAbFvJMs011u8FgZcswNpg73mF6Z
nmm3Gvxxzw/rDC1qqk0xnw5nhWltKWM1KMyxhIoRRac396X5LuJoP7SpS9jDOqFlnv4lJC8ebNCx
SsICY24l9oCIbtg5/Vva2hv3s8GOjDZRNTXeTFOVBxYJ3T6n3wR9jLNql9vRbp2fJUkw1BnzBvlF
62aAPh2LrDbtKA+iZkLHlQ3wyu+YTNgSuCXpNuHaEZIh1aLKx5Z1htm2NrxPP3Z3owIXW0blz7jV
nk2ByngevqyztXSAsNiGM4+6o8tYEnDa51GEbXZ5UAnhcfqT6cieKPWe90/rhBZruZeUJFORE4wh
9GqdBwxAO54+xuiYdmrrqTapvY9UilWvo2hOZpR2mMNwfrZ2GHmtoSrA3nECplS2V+dG9Af6cPlV
kjVREixdHAboQ2m8E/pDU7+inBfnWwBqS9pALQQTiLAxmmFKzOs9z2M0J8KOpOXObs6zN+mbLUyh
JWsMiAr06aLPa+7hvrZWdkYpQDkxEKgXdeTS1o/a4gtpqnOtKzvWIiedaBtqsSQ/0AlMC1gUrVAf
O5Mv3LGwooajjphjkHIy3Lh71A3qaS2WUAztlpncoqVfs4eGsoZa87gYum3+5smuzZgfISEQhpO/
LqxLWog0H6by0bCja3LTDiKnQlVGKw8MfQiYpQUh0K20ujlkmb0vs3SjB2bpfYReMmwGRxM0Orol
o2xqwizzBk3QYw4oLbu1H+rhb6N17mLrzkALEP6vszPYGxZa3hvykXBDH5tuY/6JAHZE0n0zzuxB
iTFma8XIKsXNU5jUnziSBDk1DoaFjO3Evbxg92rV39lT6CZ9/Qfmx3HQkY2UmqY6srnTR5aMOsEc
rjNW574if+XM8Mq0O5Jqqzq0KD3IXKNpGVeLlq9r6YFMpoVmYbqBT2MwOP0DQXNgN1r3dDP2XiCF
agzwgiia8/Gsl+6TNxyo/CMazSl/x0I+T7SDX3GCfoG3dTldJISXIAIhQHxhiu2aJ10rLV4R3GCl
3VvUeuT5Lz6eFZv8/qPTUjFpACARTUOeQ8rOWTVNkRbDFIWpqKcIbY25WgP1esMWLxjJKypSFrIy
h7imHSYnSqStGHlKLGBAF38Qsl5RkayIMTUx9gbjcrpO+dShJ9NWXnSlmQuEvEn8kDTe+iUt6Rko
zrA+zocPkG6pHPveSsp5gofYrZvZmeekT7b1Ptrw6OWuwK60IurcSv0rAswcBnRO6x+wdK4QDqT0
kbeGvkuSXzhc6fpChZ6bg1vmv/DQ+BPwH+uShvTcrG1URvQWNHKzdFEaN6jpWvlGjWeREdT4TWQB
4HPk/o4ky1CLLAFmw/RfhCMVIZ6Ys9VssaRTugoAE4rSOErk0mm1U6V2VZEVwZSYxaEd7dINc+Nn
qVafgKglNjzNIjVN1YBygAoiyF1rcMvMwXJSitmQaDoJvXGjqnppjdjnfGvzyfzh0lvNAnQITC26
YzAhKgm+agG0MTGjIoidN2zmnvITs+9IfzTYRlC+dE06/BiyNUghOfIoSqXqZWmHCg/sqtjxsDkj
P3yfdsbz74v1JRnJXAzMdlCQTYugnvBSOmD9h9NvzJPMmnlzZBecSEem03oA0jkrgr7LXK371VbV
H50V0MsoOmXwApzl4yJ+autYLUgLJuzqHQRs503tfq2f00J0Mc+C/0tCEmgyNHRKMAkbaBhAdpOx
E67TTGhP2KXJcEcG01eq8k7J7fd1uksRP3K+mBHSUFqxkBq65g0g8VHTEAsgG4UwDk6Zl4cyMVo3
CRvg4KsUpheB1mEYdOu9NwhGkEvipZwZO8qIeULpk3lqOQK0cv3DlnQOo9gEXd+YdESzufRdoo97
B1nbQK/Gg+UQPEam/WjcF9NWXmyp+xu7aYCBN4d1cNGzqlxc76B1NR4EUAWNWaeRVvspPRkV3ZHe
8WjjqSil9olzBNKPFz06jbUPSe+PRfLY08HTxYttbjVLLYk0gAkIJkAAD4Bs6vUXiRHoEVFSFAGv
rMqlwoy82Ay7DZ+3ZAIuqUiKI/peLzoDMjcMtYD9FJanx0CCpOFY7tdvc9G9wr9iiNDARmxkaq45
MopCT7SJF0gG/SLYwNGjzaxM5iJlrwLB6K7UjoN+h82QXumQk10Nf2DC0ZtHZ8gzDJp8jORf3HEZ
5czOuShQujyP+jn/Upelu6HDS+eJdx3BU8TAPic5zzH2HCjfbYVbqxU/yQ6TCP142HiGbBGRLs0a
ckBHEDBSoL0N8RfF/j19C1xvkQiSDXBFgO3EG+T6thw1rI2MDCASPyEn4FXinnf9H1wJ+mHQBIpq
E85LsjxOn08FQp4SA/l14ZLsvuzYT93CRGL2J+ECOqRsEzOsBkXB4JqfmgGGrmmqMmCiPjCufBv1
71qe3EF51+V8wX3DQ5gG1ApVNOxvvSY0MjUB7lJTACWnCV2nVPZKE50pwdOC9b6V/7VObuGersjN
duRCqkkT5siD1UVA29ENi69aijpTUf2+ncBE7kehiSKwk9tnwyGv1DhUIdfoCeZNfYiOiZVuePGl
9gabYoZxvh8TE5Mzrxe8hGoMiR7KMqgVeugd8zGO3so2ubcxvjrVpV8UX9FK63Em3DrE9hmueGnW
bGjXguFFOQ0osh8oomjwuP4IDFLwLGnrMqBFeSqEOPMt6N0FCcGAH3LiaO2crZGkWqhatFnLsjIQ
teVW4UNsHqKIu0Yeu+Gw5doW2EGyGmEF6mQGofIACLEjTkk2lkiNaMbkQ/qrL1Yc48m2LodLTKGq
buHuQOSmp7s323CaRh32wmmwGqjS+cnuOdt33NTcsMScH51ic0MsF5hDLI4KE7gDcLYMy5+j7td3
AGkLrKzcpVOLnSlM/4PRdxydiauaxyMN+VnWaFjL4gxOiQkMhx6aUknPSewoZ7MY6g0NWDjE+ZZs
fR6mIZaMk8uF2iKpi3pJgv9gj+3Sxtms2sS1J9vYc544LikaYyNpsHSIIIgsGkFxCHiq1wI/NE6r
5CGvgiwUX5V4blF3wsO6dCxYKTTdY+AdmTpMPspwiEloqWKIzSqI63sK6A3hYFECxj9+nwpyZPSj
wRJdUpLqplbIeEGYCAyg55LpDSVhoez+NxqS8rJo0GuDpSLICsM7VJj/09KNNoylC0HnAF61iJYc
W86ANd2o17RPBLwiO9JJ/MzZnwxxA6oJM2Fok8OdyI9Mo9Es0RqlwCSzfYiI4mtVtGvb8Lh+WrPs
XD/MwIQ6Z7lNPC0AaHwtW7wQ9QQkTzzS7SgQ5hdbE67AbtQu2QLc3KI0q9aF72hYmcG7xwVGL14I
+5yHmLGzP6XK53WGbu8GDMEO4GrwWLu5m5oRuxmNDt79mza6zdaTfOvnpTRDCVynqEVEFCgp8S3i
89Te0JEtClLIZVZ2EsUtGOh3NXYUrZ/OrZrjqQK8e4RXcDpAy72+BDQsjE1p4/NFeCAOd5vmncYb
NnKRBnK1yBoYECy5i1utOBLDEcENiCeavAO6WNXf1tlYOiPYkH9JyAG2LuqoGmxILR1d3r0DgG6d
wK2wAoUKBndWCzhMWS2wNiceM1MrgrQehBvbahsIrURVviyZNyj9tOEnP0KKaz28JihpRzn0GEsC
FE0gOo+Oh7L067eu2olor5wTfq91G4KwxaAkxxHn5qCiXhnYRWh41KzC05Arn7mKxlRD5GLDYs5C
e8seUCAww00Q4s8XeqH8eajEvDUmsKcYvc8bjFqZiAO0Xuz07kdlNP6gFYobjv2Gfbt12PO5osFF
RXhlYXz8mnAXTgkxQryS0LaTl/ucRz52AoR17CXp07rMLPE41w9mTHUMUMlo5xgdYy3XEWA5RAQ5
0O9IcQ6xu4Hmez1kbkGJa28FdbeKgOlCQArBS8Bp2/KKuCItDAQ5ah0Yxs9mhtjeaKVeOL6r35eO
j+uM9KmB3++HBImHh9Bl0acicVO6cXgL8ghHh2NDBIJeMRkKYobodIxJrxHU/+izB8iChZm8fDOR
tMjQTAbg2ohz5N0neV5bZBrCOoht61gS4KK8tkrhTVV3zqyNuuB8OJLQw4WDEAIFvJXkNvRixOtZ
V5MGvjVxC8DamDFeE5/XpW6RCPaQzHnPGetFCqlEoUwRNUEkwnkV7L1r91n9vk5jQbIpvaAhhVQK
9t7zNsoaAMqoHs3YuUJz64A1EWOi7uLyp9Gn7tDoycaLZVG4KUHIi1gLmiUJn+jM0B7HvAH6yDPn
T32/lTNeFDq8Zg38PDJ58valjBYYpivqJlCrx2wIkaMZfFikQdd36we4wAnqwwRl2TlTaNxwwivV
GPuhDRJAOOyMvupOdZM4W05k9t6SwKGvBm9WVL7RASV7rUZp4tBpzTYY+eRlTvZexPS+07R9nzau
nffPY5s/mxM/W8nBTs8afbe7L+uc3ooK2q7Q3jOj0eLdJxt6+EdUNm2jA3ZKyHcxOgv2TNGRFdb7
0BV6mu3iCKV5rDY5WcOYn9ap314oqCNxaGGpBXJJsnY3JcLCpqJdgIE7r3MmN1MPcO9uaW88yW7N
yDUhyZ9pHeVhFJIuSNmRZ/u+3PcY7YnuFXvrTmf9vb5TVNrhuFBtBFYxgvRrB1YnoaC13fVB07Mq
BYh3Vp1Vg9MdB3Cul0xAsHScPPTQfS7ccoi0vaLWxWH9XG+NDD4C0zR48OI1grrh9UckWm6zBhIc
5FPoDxEQJNjgKsLcUPiF60NeFt09UBQUDeUE9BCGfLR6wDHSfsce62gelQzikm+QuZXR+e0OAFBs
jcDjx5o/4yIYqVE7yUgqgCpoVepdabTTfaxg1snosq8NASq3Par10czGFzSiGxsBibwYEYlawLRi
OgcQc2gKJzKT5dRNdCiIFlgALhpNLMOaXsvsPvvRMz+9c6bnUWeu2nlhu7fSc/OMHzqM4Wv3i5sv
aXhS7cTbwmC7PXc6jzEDZRFzicj8zwd2cSC5zi1MFMd6kAx1uRuFKsiTw1lXeVZsFRjMK1HR2TCJ
C4NKANcDkM88MIGrlsvDXatnXZNNWGdEOtfA6FnuYBEloS5ATV2zcvwiI7txYjth/745RtEWO0Mw
eohEGKb0rvmNNJYVdaZpgZEr2IKX2lZQJ031uq40C6eKZiB0cuH5AGxTOVdUZaJD/3uEU+WJdlI7
WyhugXE8tzXw0O4BRbBhlG61FD4M8SCayGbsUTkPVrFpoASLbgNMV+qA7LOBpfUtE5bI79lQJHRD
khfeLKh+OR94Yajw35T/CoG6BitqLVBtP688k2Cbm1saPuDzseDNecgxhjP8toW/pimFIioLLdHT
QvsAwyj7x9YvrMoDBvn63S2YCKDEQirRiweUEqpfS0ha4VGBTJ8WkNzshDdZjZZ7WSE43i1ZWhUe
+nWxN4SWzeRH8YQRtFwBdOP6R9w6GcTe/wyPAAPiBtcZi8uoMigdPkLR9ANyTNQfgHm215ggJ2tK
9n1rJhtquURzjsEByob8Capx14wDKH8aAK+nBcNIg9GO70dUAN3CcARWfahB5LANJpdOGt0aKPgR
tM8B4u6aYKYYtdkAyzDgvP8exxhWBNqknqPFErCTR85STylqt0rFhvQuKAu8ANQf3hVtMHK/riZi
XSQDbB66BJUdHfrma6Hnjtewuhs3nPiCJQCAB5w45n/QIyujozt5jkAT2wyA8RQ9Nx3G2NNq19rA
IkJssi4zt5EmvBrqp0i7YI7gBjQ37ZVSdACEwyYAM/5a2aLb64pQNw5vmQoSxWjqhN7LfXmRhfXP
GixQgL7qxM3Hsj2mZb/VKb50RXi944cgFigMzsd64Zb6vin6jDAjoFk+BarR/jLjqPEqdFJuWJVl
SvOoMFpvURqZteKCUglNS1maGUGYWd+G3noZreZB6cKf65ezSAZeH8EHQnRgpl2TQTka5dMsN9Bo
owPAZ4icw5wtOZaVOm0k4WYXdh02Ys8icICB5YI1YjfiPcWqpdSRrQMTPjujMcozqr8qoXp592go
ygH//DZrqMjBamiYWiKmzFpFiB63aMQP2uEznzLXwXCbvgUbcyt2qEJD4tCBidwlkXdKq2aWWAAI
twGibGJEvRw/M3tINwzSIhF0XKHQMq8yoJJBKhIBeR4iEDHrVvWrqkDZr6clTf6EEMDBoeQWqkny
SIzTpmXBrcqewTUrT+c54p5o4s2P370ZXD/qpVh1ArOOub9roVMnYTIs+bSxELXO1V3tkK46diNC
ILfllcaef58c5E5FLQ6VETysr8m1TSiA6RaTICOidTvSvZgxPdq/D9WBvpt/go95WtSQyExt1QOE
OiFBrFTBTAUgbL+dvnHQ64nMGrb1oClBhvdxstwuMiUiQdckb3i0hKjykR9VRrcm8W7dw0wIqLUf
SUoY7esjMxnKvyFNCYqKX+pUeS2w4ig394m2lSBYImShng3PYGLblLwhVfStGpYxIJztwvGiHgi9
EcbaVSA7b13POqWbVZ89WjTVVsX1ADZrpzdfDFr6fQs0TLrlW28DFgQq//KEBZDXhxc3lYMHKSgZ
4b1WiAdgMZVK/aBFFR6pG9nQZa5gFLBqD3Dd8lu8r6DGU4Xz01kSezzS470ok8ciL/gdp/WG4i4Y
IjSXoc8CXaZo85E5awHc3uZqj6ghRmXeVbTonaDT+fu6vi5SmStl6B1BBCZPXSepboVcr3QgE7Gy
crmhi4OG4O+3XR9g4j/atnF8iC0lGa9KrYnKHADxDckynzkY28kU1fAqWxt2f8ARRkAAvYI5EPTa
X0tEkega7+sGkZ2ZdB4wgjvgfxC6UdFYPLeP5c8wDzDg898vQgbA7k6Uxh2gLljuPGPCku1tHlN/
nZcb6QZyL4w2BtiIigSi3GGp9ADiiwB6FLR55IrQfMbCOL824M6J+WIU9cbRyfh4qCLMMgBnjWZL
TFjJbQCo3Kci6zT9NXX9+/vuVLnfTq8nt/Ld0v38YHneUfGfNniUMwE3ROe05sVRKoZWOnoBovGp
8f3kLH6dj3c/1g9SUt0bGtJ1DehOYUjG6K/+l782gmG5b/Lmt6WwTmtIkoYZfnt/P5w+RSfmnr1j
uNsgIyeObshIKtQpelg7aLR/fb+33ML9NLinw/fHwPUeji9Hf+O8Pvz0RQB5Q00KiZtwEoLMl3Ln
/63tv9z3z59Oz98PO+Xw0HiA/vK2xODDn65RnEPaCzEYkYdJq/kY/XttL06T/yX2TqeTWx53Lne7
neG9Mffll3PaYFXOY9ywKhmMyVTHVBUzYUA1/zVByPvjJnezH/r/ubvR5ND+D3d3wL1y/f2rOxxP
zH9+/P7XuPc85fMPf13il28QXbzzknpkw20pRELLfTsJW9Ff/278+33tfnqO/efDd3dXupoXuucn
/13Zb9Bc5PKCpqTKLfprw5CF+is/qdPhYQw+U/dhV/j1p7PXuy8vqvtyfF+nKbeG/3N9FzQl1U6y
fjAcZNpe/fiE/lRvcs0f2rn4AWE5Rv7T09b4x7K9uiAo6XvYtzj0ydFfey8yXd33j6H3g23kDOYf
uZGXCyKStrPI6Oeqlf5qeupj+Py/Hpqk3qSwOcOjQX8tfUhjOu261+HbyIJjdji+eeLtKfO2SEpP
0pt7kvT7/0j7st3WkWTbLyJAceZrJifNlk3bsl8Ie7tMijNFcfz6u+jbOFtKs5Wn+9RGFapQgIKR
GREZ4wq5y4TTBa6BP9AiRWb/+IfSfKsvD94KfRXOgSuNzOP5iyCj14nZIMlzCmXf0r6875cFJ2nA
Yruwv892s+njcFbEEwRvvRVITQv8cd8kaxURz+KJw8/80h15+DVukISi2o7QZux2pNuMbPf7vb98
1Jb/PDwQan98gOyqI9YXLxU6/+78lUS2Ey0SoloWFqC8PvbWNqLOcvlANgZ5CymlXxwpYcERfx0q
Y0EWdVP3qohLizZr6/29piHpyYPmu5eBUO/wFX5yj5ZjtNgmivMZkw+tqIHBtYN3tX1KrdqNLJRh
Ft8D6dZe8jSQ0Ipd7qPAUXK2O+VsFHKKtnvJvzgv2230sE08xwnJ8lGx3I3ubuiCStaZel+H+zaT
oxnssFQIhLwiyaCKn/6JhITXoc29RMa6oB3hnObT07O1estxRvLoPhDbtldP31xPZd79upJPxq7o
RnYK8w4Ss36vD1hM+GCFlsfxEf6NEsBLRP7JxOQzY/PHU7yI5UUig6N3J7VGCOXyAW/pKiYlPXiH
g0zuXxE79PUvRfhLkXkAMCTfL4aJ4jpdvrdLJadwvNrtQLwDD1Th37gKf2kx93U+NWG/ALyon5EX
631h+c4jLMsfl9DUfn46HL44x/nTIfvbmv0lyNxZoCzysNJimGbrs3ncj4AVt7DqnlY9GckSm3vI
hvT2x+m48p7CiHxHJD1MoYc3PiQEbxQnsJ9/mv5+DvNSmF2pLJIa/FuJN3QkW2ZPFm//07+R0/8h
ws5+X6o8yNoLeC4Sr3xVzw7xnlfeS0P+b8z8iPKVH21IjX4ZCzCjfiY+DWhDVI5ryc6BsLL5I09X
JErljO3rWST7L9Zei+3OWq2sjnhtRziCMu+bA7jkX3rHokpmaR6NJSYZfZmo+HPsbMRYi86yOO8O
93aU2+ijzfNLHJUgtBaeoqegsQPihU+Hk0jWHFL/5in/yxNjS8oeMPeneBL+7REL08lAwVZB3kX7
PXtO16F/KOEsU5ru3uhTzJme+UlM3FE9NhPTNUYWiPVpUr2j8+4s/R9b5hJiI2x9xnuHPzx5mX/n
/nLM2JdWD+tRn2g29EVb1Yq1W8FdER7WXx7XXWEaZn7JJmNaiqGp4qSEbK7XA906AnGcpdsS10YA
uUKgfN9McywHu9exq7pqiE1Qs6KALA6XF++bxxFPNOWJ4yttQyMLEGfEiSOsHlhtp75wv1xjAC9X
eLaDS2vyla5pFaj/9otJs7eOBgxuCvvrCD4vhuK9p2z+frgEWqn93NJxoJq7ff8kPnl4fXvrrA8E
4Jxb4rLFeJXAEAEMXTIJ/QIunoHYkJ6slFocv+qnUHhHuWTGijRmlObiz0Ny3JbL90+BIMaHQ0d0
2yUG+YjJcwSHYSBwGThmf9anQ1JfBQLCNOHFsKhiOk2WlUJGgFDb48Fac35/egN/sXb1+wxrGpZg
ZsBFh2NuIgJBKv9CxK9hybupWfW9IsMYRwU2OFAnNl7gDOvbnT0F1/d1dj5wu6LBuFatcQrqxAQr
Gbk4MBJb50TatXGyEj/eRm5p9ZzOHC5FxgD2SRiEeZZPlyO5F+toEsxw9xQRjcd7XuYdxyvuGAN4
ai46Nutlsn92ztZ0U/3mnFrPT97hm5dV/RnKvScUjONkjGHWKQpOsgEdy4ksbWNDfQ88pjjCx1Yp
JEVURkUDTzEGI/yn746Enxyh4AjejydybfnKXO/KDCRetgqtnluSYqbacLjWfNKTO0f2Y6qu6EhJ
hS3QIegM7vqoue/ZSuhJvvO8indo887TX0lge1xM45wVgYrb2W5jNMHa8Co6UuHJ5eb9eIfHGIc0
ECrA2YJSZR+tveP05DFf/0mJDQ+Xrl8K7/5lzT8fV5wxVgIbibBktMQhyiQjR6Q3l4+POn24kIfN
m5dSg3KvbcqW3rs2xmYk1dhfAvRu+KcXTXB7anvewfSzV7TzcSI/LnOMsSjSMIwx2z8ZC3i8OgF3
S/dRmaowNl3BYnBerR9ghXu8MRajKoLTIGggiBV07+vt3lleyLir/1Dv+3D4L04SzQ4omKE/ZSqj
snFQG5jo4VMucGcmmGNHJ8ohqqxWWmGgwHi9Lyg/xb5b1m6JMf5MhyGCdpFU0Or1EekrJHaWrmse
UDPBX5wXciYTfUtskqEr1TaFtgLo+EQMKU4ybrA/KrKWxN7VzVQS4pGbRO4eb8yLX9XKuR07kMMC
9os1UGlVEaAGW/p2g2EdX+0Rw1DO+8yjySh6qORDEp/Oso+OvSy3C8yOd+ITunU59/bbm7k9SkbB
o/yUpf0CvFlHREYAeTnZ9eCscvvJ80aB6/b+tl+35BjtXsSCuegasLU+bkWN5B/iBop2n6ffb9gt
DUat83N7CjtMwflVZznHiCoPIpZFUXqfyszzf0uGUebh3BcGwEdkVCfWIlCA7CIkGR32SkObBRwO
nhROUnZPChkXQDfiiybUoGfJ++3ZTwQybpEP41opjuSxUdAwokX2LP1cUfbP+ZkncNOx3GGDbZMq
4WKMWoXbSQZyhBBAgeE5/Tm2lmJn0aPOoceRbzb+EUxTGsvp1LYvp4/I6R5ynlHn3IvMWIc2TGpM
rIKh4XBcx77SWZrgpC8lEgtrjmTPuLc3MseGPYJ60rPRAK2XrSWQLQmWLUWI9dQRXsp8pvh2S4ox
DHokXTQjwMGhcz++kOYhAh1eNmgmP3lLhbEHUVYol8IAlZftsXl5H2yTjOWqsc7aFDg+2VQjbykh
O+FtvV0L++3aotUedWNUfv6v7yWLNqCdCsCb95PgnzTSuP8A+AqOlcfvw+BJDGM5EjE1mnHAw9xR
1AS7eKlTYHrlGrGoxRF/ji2UGaPRLOKwvoQtcpRkbZUtQa/5n+SJZ5o4SqZMVv/qPR5rACB23SSW
KtlahmuS9/e9T1wXa6Mj8sIxvJPk3bEgCuNq5OcgSoBrKPvHPrRVct5YJgmBomGrhzba8useCoce
423UUnGWIoCDoSSxj6rVBtVUnVqLB9NqeAm8mQLBjT6wg3ViJdViOp0kHpXgHS53QZz9EmWdcHla
btAbxH0tee8YC8mqN8ElrDqwZ8Ec77ck23ZLynV9eSLCmJOwrozgMoJKQ7tVNhAkvS4ZIcKz6sJS
otDAM8scT4Ntaq+HwQQ2OaRk3L8YhwqlqoabCpoJ/G6vi3E1zlFxCbqunhz6ozUi49VbgbtNIvu+
yPMOjzEYI5YzXjpzspIZGdc559d5pv7XWFoZncW2BRfZS6ERY3UqaW0sFcxSO+abyXvDOBfDIijn
dT0A0f/nzFpLfDEd6auRiOTVHq/gzBNtFoQuNlLAGMkgZW3h3C4sR9zWTvWGl4yXFJzJ9t9IAov0
2gznE7rpQUpDz8BRA2Il/uxR5arJMlyJT+fc7t0K6vvNDYd4RoNtcK9yrZaHEu+JjDLH1pFs9HOd
EBFlW9023aYlVCLPtKGllW85xpjzvrDrNKQ8aZJsesrSi62M1BdoaljqyIuGuDfJmI9FAJe0OYPO
MClaZCH8Sh3kLOFicTiaSbXd3iTjkizqccjkvpTRsfOyxQh186juxnck20KU3rgJt5kS3y05xoRI
LSbPqikAQ1PEtvw0yOTMrblV7umr7zya7Ag+pv+zTFRBpqMvR33vWJLdNTaKUaNtexeV3jdYM5mO
W64Yv+MsFUOiTSHzi7qAf78eSyK6HQX6iI0JM0pi4nm6ZfDITk//HS5ZIN8wVTJgRk2HiS1LZUCp
SBLrO3R43vG8QQYuHuY/UQdg24WToo/PXTLAOW4oNgcIB6WmPKdqnpe/NBg3pzUXzYAdjpPxWvev
NlIc5JtXR/k3aZu/RBjfpjKycz8GIHKcukBruswomo526Dha5a73X8Yvf8kxsZKedMA4GeAFrLfH
bbaltUWfkEbkHN1kDH5LwV8qk0N35Y5qWi5rIxYA+y+lSAB/xbMQ06Hc+33GGLUXyUgWZ/x+Ql62
srXY7RCDedwOrXmV/csGY4iqou2Dvv8RgPrDdMb11sFfaDK9fJk031Un0m3o4OE1Mxz6HT9zVHj+
nf5LnjFMg54FyrkBeWfvoAPaxgQwxxWY6USerMRfEoxfc8orLVLUicMjHmg0Iu99H01voWujCR5t
patv0/rmCMe8wQXSyYSb8bPg71Y6hETpAPI8IiSKSLxJdumb+I+yb5a5jX3AwVPscfsXZ04SQyxY
ojJB2AHskmGzVzMzDNpR9IegHrGXSw7fwuSCRfNxKaLGN56kTWGYg3cyJSyjwyjoDj7SfzhlhXI9
dkJhQF6dhiKx6Z7RdPSJLVRBkES/rA9xGhI5t43i9b7MzERKUwsJIFEwRDHtJ709Wv0UDGJRV5Lf
J7620MgJOJT3KfyM/jC6BxLTYND/HxZj2DBUTBhI1VmCW5+QY7pE1v49PNN9ihpjuNsvF+tHgbq5
t3nVSGeVBJxKTrOpNzv7uXWfOMI0yzAwjrFJboK9YsHwEwA5q3lTonk4QspAriy15mF1zPkjqgi4
GkBZYIsTgEFuDzXNMO8cXkJ4dxd6BG5pREyddCVJOoJE7Qo99H1sabuAc9IzRhTAbxN2ryzrgENn
XvDQkEKlOUsgq8ikaL22B0oe10OfJIK5TsAIAiga2E1Yosu2HWFmKA2rwoQF2Ffv7WuwEVarb+D7
qw/WfcGZU/sbSsyjkKhdOJYRKJ2dtU5i37SThZVY3rohBj0796nNhQOYEFFNLEqY1pCwG86LtFLg
IMCyJSQh2yq3W4mMIRIjMrpkHluqYNKiHnfCttdI6z6jxGVxRHOuSIKOFXGCqZjwt9gLHMK+PyuB
AJd5Je0+e+9yIicPDrouutmSnpycWuOeBwM30wBigCoWvCwmLE2Av9xKa6yKl3EQM8WXz8vY9JpO
oyLA/Wj8WLqmtmkG2uiAHSD3z3suEMdZY/oLsorZRHYWTeyAC6EHC9NHYtxu19KyWkZEej3wbPlP
nxEjsNOY7wQvBUQbzLHf8pcJsZb3lQxC1jBQq/oQp/6C80tK9toyRFOlQLKPFv8mbxcRfcWm5MqS
VyJBOylw6RYPvDd0ztO++SDGPMQLM7+kgmT6tR3utqlzWtX0PfQEou/SlLS72C4icuB1Jk6/eu8Y
GOsQdFGghphS99MTMR+TDRTpybt/pzM+9hVjQIm+PelFA+DEFNjU/tBaeQQM+XW/VpYnlefNzbhZ
N3QYiTUas64XIeis42VjDyZtO8fcKaT2qZ3mFgb6yQprje8zNxM33xBlnrH4omRhgxF/HzRHG4A8
rWgVwcelRx+p6t+nxRGRX2CkeZioSlVqk8xKq+5DtrqaxE5GVY3sVjK1tWNhcdO09yVEExl7G3Wp
EI8ZjtU6LwW7p7uchhybPqOMWA6EgXtgZqlAmmenKIW6FtKiC0xftmSSu9jl01ujO9LwWdhflu2r
6tbPMSJPlejqNkywsNRJEhqiQLccH8v3lJwvJEn9UHV5CBS/uQeoqYilNUA+EsE8I1TipQ8zTOcH
/lhZWo1h3GxZKCY2sqBNOE0dnQdm+1ueQA/bJIDeMUFLaUys0OciFpNUSeAfRdv3I4rKxZH3WGvT
ld0q/S0RxvZpaPk0yzOIvBz3/zjO2qBr5LqchbVoSeYV7tax1luMIeyXmGkNvWj/8LZa2dHuY7fb
yavsAdH4AejnZLU6OXS1eqIfvOTNTznv3idO93IV+oWnMdQCFZ9oocP+89NE9ry1CrQzbyviu7sV
mqbG1WpBR9tDqwA2ifAeoklxf30A0CxM4BigRZB9dcdTqErncxCgGjg62CWseqPXvZUDSb1iL7zx
elhmr+QvOTbhkQFkLBnPZuArRklj7ahWHHCGGfcTl35FgZHksJKBDtOCwtnJl6eavFdEtKtVRU0a
7cK3kvQvZypxbP9PczR7jMA3wVJrwJaJOMzbezxVpdHnRa5MU7EFqYhC9yfiPBIXfUcbiNMzOmZ4
wjMzTQMfAr7oBEgC7JOf6uu18NRpENenTvERVCwsNJSiPaeygv3uoyOF3dg6fLmnj/vG+adky3B6
Q5TRXMyyBwvlAqJnC1pTE4wlnf4JrKWzPa6/TOvrq/CsrvWqAmqzyik9aFgbVZLDf/4M3jLPKDf2
ObfCpcJ3KEgEOcUqtU6H8BA8LMlwzG3tVfkU/Pusz9jIG84ZXZVEQx3iqlH8/ETeS5loS6Aw87zg
GX28IcI4KmEs1Wmhgohl7t+1fx4BmdO7KKId7vPy21m5OT221yqqc70/S63iG260f3yQV8LXfQI8
4WSnTYZTqQeiCQrjXny/IBEkW5goWLpEsTb9qjumhD53HGs2M0EBtjRsegBwGKAR2Im9ZMgAe5sO
OD2MimOGIbT9eusTYRoWXD+6OnWpSp/E9UBOOfk+yEsO07PHekWfybQJSo+92Wo/KUeGBsSpiuNU
1Ifzsl0m9OF1mrHePT9Fq8hG1pxzpzPJ0VvuGdWEh5afYuwj99vj6UNbQTN7Dw2XMOr2w+umWO4A
1BDx2hDmTN/NmTOKiFgf/3s682kA1XL2qucvNQFzcI+6baOpZPU9fE4nHloWt4o1qy1X582opDzU
GtIZoI12jBClwJf0aUnGg21nDx/KJkYKmpr/TT/E7TkzOorNp60+Yq0bQhgnt3wYP1dBC+abzpPn
mZgYlJCCw6JTZFQAk3X7rGjmKc5DY4Ebhfp8LtZLNyUbABHYqEecrIHwuo9mcD5uCU75j6snpTiF
+mUxguDa2r6jFAgZejSsR81y0WIqTT4rRQKCW+2ZNa1XfE5uwzVZtCuguR9k0V+yLZ2Fskx30uZL
99eH9H0aeuIVROYcr5uTZTRVH7NCN3tQbOjachKvcluvfy2o+fgPuofcCypNH8/P522CUzaXB3Wv
Lw07tZUdx+DPq88V64zSSpdIXUQZPiRBx8vWaZfAm8ZgiHvabDbyqiSrwkJnkfi/qMPOuUo3Z8Bo
boWtags1AenKfkE/G+YqCvc8wOEVvQN3/mrG478hxqiqEsht39bixGf80OZ+U1BVJ2fRTrS9lnDC
1Zns2a0cMyoqCbJQlOVEbaRtDjsoPr2tarQ5HqaqqHXf7PMOksVaBxiuEGJHNrRmi/DCIC0qbJjo
meZ5gBjCMfMzbeA3vLFAdMYZG4/lM4yesa1WQHkhxMU0EYbZMHZMc/tk6Zxnbabh4pYiY4aKKElO
yQUUVRSQ3h03WXqcE5x9OP9qgcHYnXq8ZEbagUJpOaqHHb07296tEO7A8+ElO+ffyStijLU5yepZ
VnNcV2sZq5pI1PJ//IMHw3IFN/UyR7AEi7fjaN45uSLLmJzIzGJpkYBsRtbbLYZJ4A85S8Mi5A/Z
dBZCvZUXOl8ebxiHZ2IMxsSkWB+VDgUIvxzXcEkcZwELUzwLNnH/bGxElasnwcppSmPKk9Xp3n5F
C1c8MyYmvqR1p3QgXZDoQaMLgokFPCYbtEnaHzZ9QqrvYPwXIeC1qWEXbmSDESOXDaLiNFKFu/Uz
+rh0A8fdSeiq4oguj0XG1MRRkppKA1OzXmsdPaNAPFWi/5vxiBslZLdGXNSzkUQA1vejt+hJ+tJQ
QxXeOrI+8AT1p/3xzqWx0Lu9uRA0MZEhL9FG3Sc7zFZvm5fzZmF9Lqf9DuTxEe/jZidhFH+nEbjz
G1t334Djf5qQP5LP/9sJs2mzOOwWYzPpq2QvCK6TJNTdYGo3spXH+6RmWpNuD5mxQ5dcXWh9g0OG
hgpE/HCWPSHkRCGuz72LGc3DN09Ffldbb0ky1qhFv1cq5ipiltJJ98CXFZfoZ/CoYJlWt34C7k5o
mW/CpuYVIX46Je/dM2OQ4jhUz+kFzGLzpIVN6fQiWI8OkpONWwUE/b3oW57qQeiShR6trfWT90Tf
3l7hmoz0bYcWo/unP9MufnsUjKHCmrlzVIp4BbRtZX8KiFyWC7e1KbInDfm6T4znAbKVEUMs62io
ce7JNxBPbSTcHGBhLU/uIiPSn7dpXFHfIJlhefQD+WAYyvsfMJ3uvdNnHCItSpp8iBU8qp9/Et4q
g5kC0+1RMlaplgu5CzvcbQy1JcBns3cf9n0GOMECNibceu39eDn14gjLp4ZrpyIJ1mo8RBRjJQLK
hgLpGhdB2OUxJnZleiLJnzmqM53QrxME+qEmosAOhMrFLX0xaMJTjMUn/jrfqJ/KH6BGcSjMuiVX
FBjH5zzIF/QEgEISHaRs0zbWIFBVIC/3T3Legbyiw5gdIErrkTxCFkWK+qPtPry+LujUfAlflRew
z4vGFTHG4GQX7HOewi3/YpJzuTe+2+wZ651Jn9u1P6wbNNTy0Mcnxb13U4ylMY2hzesFzvH0fayx
fkZYNbxFUfOx8hVbjPE4R3EdLDIDlVxynGCwJvyKx+fnCSSJc108uWOcGrG/hFo94ADXp9wa14o1
GpbF9VJ5ssfYh1xKYmzD0Sd38YhZo14k6WdvAx7jZH13ngkwoxduP+I8TR0ZFawCVAwWtUKMTTxF
SqRiZstK9zCEeIi+uzWCGO+LW/CflOe3UPwPMXZw66y2QtElsYqowtpaKRZ8WAahwK7gUpp9YrFH
4F9ssTNclTEspDA8qYguMIhkkuLIxXGcjzivaDCmYjhjhbUqBT8pjPc2ImiecCWyAjhR6nLkb6Zp
Acb9ihZjLooRq22HALRMb2vJ6MtypGVvZ2+7hjcqLs9r7t+jY4wFWkKwo0oSYAFxSVNp6n2/bexy
adXU8R8fH12TlvbG3bw1mx1QLFbf30AI5M6ZzEegVxwzBqQ3gygMzhBM08mnKfJg6TRLac1rIpzp
8Ls9WcaIJCelaeIghAKsWwtI0QjQJpSOfI18EGpHK/qU08PB4gFtzXs+V/wxJmXRtWkgD+Dv5bg9
6k6zHQ+750l8KDc6mrNeU5sPdmWLCvDsmRttm7aSgy5V/XqFcmiBpUZIjwgvp6VyhKMFZ/Nrbd1/
3qZfZBUdGzywQkFCblRhkQ1CsSrP50xWfUUrsEvtRHpeG8/kzbAUsOYQXYKovwFgnhEPNQ+DQhcn
nki5IGdCPxb/8N6wWXfnmggjG20TpYLRFirm04n1Xn8kO5Ee19n39oj1zjJSPdaw+V/A386ZyWuy
jGgoSqEF5TiR3V6s6DQN/teYeg78C6ktF2BQ9oWuIJRf9y9tNktyTZd5f5SiGYVuyCajqYPfH7Ak
YEpu7Gfg2vGckjmhvCbGuKtiYVwu56xU/bGhRrXLgtX4EaWuafEQKWY17S+lX07rpVbbAMs4cZxH
9ELLr8lm1T4DfZDH0Wya7poQ4522WaJGzUQoQSUICMIO8ulA93UfMMUgOSofy2j6wX+vBOjjw/+/
SqLHinFRmunCEgIkQnR50+8vPgoF9wCZxwcLwNu0RsAKMmfraLg6yt062rjKdfQYxsSyeCf5M/R5
jzHGYo1x2KgydpH5yNUftypS1UfBEysympb2h1rey4RVO6zwt3vApO3z88oe6WueoimbAt6G9z2z
T/31zTLWRparvh1kfA+qTk5mF27/2Nqe3HHDgrkbxU5c4DahAoQVJ8yNnoEH1/RZB0JCTrbmUQKc
rBOiPvDEU/Y5x++aEnOpSisYZtyA0vgE91lIqU5Mp4WlQRsozOmUyCYQJo6JmdP6a6rMxZrSkOl9
1at+bJIhsTJXvCB1Nj6g3jOhYUnI/n7x6i3Tb7LChD0XBhqTVeC6s51OLValX86DqvrH4wJwSwUa
HsmCRI5qWqVXna2A2CoysQfaeFkAvNDB5TDN+wDmUrG8FG6ipKg++jGDD+welvzWEyMaZh+KSNFf
W2CSYKhc+cShPPuAXbPOXHJ87gWhT8F6XlvVCyq04ptJN5sGqWe4GkR3X6mIvsjoMPK2o88GuNek
mZtGQjbU0gikyz+S3Z99RVpqaHVvAvTBdZb0ZryZJhWDdYJu8XRVYKaMc+pzAq5PXcW49AWWKzK8
i2YOxsdIRyIaoF777UvxGB6ilDw/d68R6ppf9+nNAL6ZiM3+0mMYzjLMczQ66K3jEv55tKCa1ZIA
g4DlK9qZkf8enA1wmc2NCuTSwo7cAaNfnvxfTLaZaDmUFEXCKsfJC7t9FcJOTFSA9+l+irklUSGR
fugcdXWZaiuD130eDspI0LjD07MZ3b6hy7gP2VmPAky36QjHgUsN0IxjhZFW/3OErj0qS8X/kwP5
dzW+ry5bT1h+69xZMd4XMD5Fhe1xQy7hC0JPfcUY8idmWg8vR2V1XNerr9AZPM6lz0n5NBmgYycf
9jdhZuf2rIcSuBoZ2sT8Lnk4+ZKFgs6wzpwpjXOo15Grvt2Xsh+sDsaY3RBkWBzS/BSmrQApQ283
NhFGdN9bJ09sbeE5W36snoLd08om0ctPfQlNA2gZuACwOsEMAedTpkeP+RQF6zoxM4TZTKwJYT6l
xgbL3uxqwTdCJ+kzoui+8XkW3PPpQcWc0qJcdfJbMepE7b6zwkmaQ9xZJ7MnJ7EkpfRRlVs1PpMY
JjAFEqiXxJsOK+TyfWvQtl8KaUMlwz8Lu2i0K8D+/pPx+kXnwuprFn7qIlcO1FAWw6XENk5/8VR/
y5elZEaA/G3MbbCwy4OwrALaNv79c5tzE2+IMm7iMGqLzsgqwRdE6wzfyYm/hIWtrke4Mw4lxp4u
tqL/LKKX5cDrxpwLq2+IM29RGmV6lJrgOG/QbPyUpKIVPmjy41BaRYW1wcKjlHPS3jPd3VCRv4LC
QkZUslEpvVEKvirRqnYCgy4krIX7p11/AjJY/qc6L5s/Afmjq2RUYBOreMF7DDiyqjDGeUwFTL5J
OHNZorFE/3ncT6XJ0u4FG2Ok2EfhcS55Oscb5YBWYC7JwMJQbLH/BW1mNIYoiOc+8EODOttiVz4p
duzoOklRL9zZtLXR0UOzPUcpfyT2Hl1GuM6lEauRBLr1Ynl5Pa+xSA4g8jWVPSRSLH8roqCWOsSt
HdfPLccN3Rjucxwtn1Lb1NC8mbsplR/un8bvBPTPaWDaBgcBcCbWTKpi0WtaIAV+9WKeiFEnpP1E
8emzyqyz+SSIDdFKju/zW9IZmox5MtpLkEeKjEZr/Y+8Ng8qXT3zIK9+l5RuifzKaBbADsXkXeAj
SZZ5ePR0clyXVhvZ2kPiYtjGeNADW8XiZMACOXiBUeT7BoyENP7HEj59CVrrsVFalRf4j9uXyKyG
NpVyDezKAQr++8/9BCgd11YeYMJmFfUcSfudfWcIMucrVuo5ylo18Puzd7mg2br9arb6drTPu13m
w2Q7J2QHJY9D97efdUuX3bWRt2Ue4MQDf518r4/JriCZjWWxyXvgvCanqVkOXQZT9GI+HJ7Sw9OB
I8uzmv33oHVGw4y0SBdybQR+oRKxJheRXGzhkD3Aq4HBvk/s9/zIxCzmVbHH1dSwhJjJQDVhY15E
JRL8teIGh/gh3wT2QGIbPU1UWQEmHH2mWIoRuiPmgd6ydqrPY5br6fv+d/z2c5jvYHxK7M41imIh
BIATcJMKy6ttaUMT62SdnO/YvlTke63Z92n+HqRlaDISbUTCAuuCQ8G3sKDScvqNk/7xnVNC/OWW
dO+KTD40x5PWq+H14HmprX98DNbHM7xcnmc7iTJrVLHxHu3F2L6HeIJ5PcywCutggKeD2ZGXEEnA
0W/30THbKTRZGW637RZkldo1QknFM1eX93h1pqtqQSzeVNusVbv+FCYTMcj9WQgafEqdeurltRep
Kq+7p3BB4h7T9sLy/iUsJtYY1k1AcyJ2mXjHoMOtWSmN7oL1Q9By+CnNDnbU7rHoAjWpCAWir/vE
fkVsJtYM4bXUdQ3rDrHU85ZWJupZYWoQMvVCB+DT5WvBwCzUzvTv0/md6PwhhAlJrLaTcasMocsp
bs6VHsMhIVb22Ly3CdKr2l79/pCs1G6fPaT8dS6YwO8s0i1ZtmmwTfQCKU+s9SyRMsNZKjHZVI7m
wGnnrViaMxzT2m4EZPiHBAfk9iyTvjOLuACtdurtOLSeI3vdc/LuT/aCoJkHq7/sJ+W12KNehbaa
T6hNt24or7947um/+RD59kMKo9KbIseHVBpRdrG50gJbor1xaPQ/F5o1pOw4ew1+Zw+nc77inVHX
pBzEfkxA8mW97a3yy3He37fr9dorgWZX73NosUb3wz9+XZHm2c78xZQVqN7wPOf8JO2sBqGcpqgy
diJjUun2ABaLIkEBRhX8NLSbEvhVazHclxcsNXca0zVSqvW705vZ0651a9PhiPpkJH/pL54QpEvR
NIH5Y4Z6aSpR03QwojoJtjlmlE40jK3OkYDp+1VMO0F4EOezDOMKNEwhSwv5x6RcBVV5LCRJ0ejY
XrvYtzhasch5PsCv8i5+XjWR5EDoidXMGnumZRD2Q9NEz5KxQ5MBzeKlnBxK4agpAL/NHYFmtgY4
gCB8yeU3Yy2PFAc8lCtVWquxPZoBx9uc1TfMk+syJssBSfBjcq6Yxtr6c3FCT8fzKByiy7KvDkr3
3PevNbJ7JTUKKlUv0nAhcn1sJSsedbsdyfgSdx+6TlvMKOthYckjKdN/hI6ezBMdC6fTtrpsYUv8
+XTh+YuT58AKxrQUHCviFSwVZVtpQr0MsES7DZ9lRw+wCyE9KjocxktOxoYoBTVkOz+7VUgHhGjZ
QxpyXIofh5T9AAAqqNh1LgEggu051C9dVqeVGj1nOWp4DwYQ+C34cfmy+7goVvcxAnnaql/Gcruo
3i4lgDI0IMvrn0VB0boSV7GlOhlQChzjQht5ym0qdiF8jI/Vc2bSRUhE7VExycluB1tU7Ux3sGR2
4QYb06Cm0ydL7bUc6bg7LZuAYAJ9YVrFKtKcABPqXwESEf5lG1CsHIozIgukOVnRR4fdX8HXfRWd
NVembCoGWpomqWZ8q6huAlUMtOhZiGm0r0h8lKiximhqOUCEp1Agy0Y/Yk4e9oqVeolll4+rxPnQ
Pzx9qVoXx/S6kJvemXkkddTKgGIyxWzAMmEMdyZFih4OCnRs3C5Kchpp+dDoIlHPoVdV23b7/zj7
ruXWkSTKL0IEvHlFwRC0EkXKvSCke0V4FLz7+j3QbMyQIJbY7p6emY6+EUxUVVZWmpMng4QwsU5f
VGqkzEpyX4pOb46VTGpx6XbdmxR8C48phHCDkcWfusE9qlzp0IfBuUJncub0nBF/4YTzHym0+qjT
s+hUeITnDEZaj35Qq5dho/coKXiByccW42gSSSOTa95aZsk7vDdGSDDjL9wl+C2oRt+a2CQL84i2
SXD2Hebdt6j7VIYr9lIi9N67uZ6hqZrqEfNn+Emiz5DdaSGaBdgV/49B0Bq+Q4QKob0aY8mEib9M
u04uqrYIznH/pL3g+kjb5IwyQ90/M3UAFh+r+JGRgR8MVrXzF6VZeHdnIjMQzaDCwo3PHCajTTYi
YJKh4HwmPOcAGDSkHAhVCP0p3TdqMv2mzcEosm30ot7DXWWKY0et3DNbVaff3iGSdi4Dt88qw0N4
rAoiLSQhRqfu1t7cft2oY1cWuuj8chDGr6vQruuTMMDDBBM87DR6dFm9qYzH93omQFbwIqAiIGCS
8sjsciswL4a6rwY/OYf8NsM8jC/WNevQyNkN3bmuBRMTnNhixQm6f6YhGXLdW0Iw3Cc4MWkbI8NB
zMOiAsZN3UA3LUK2EaL0XNsppt08uR+AeMG6Gu1b7cRn1lt4VmYu6o28iQokMoZsuyHkpexFw3MH
5OTjXb33Z8YFifDd4UnJGCB+u6ldknKKp6XpGeyVHgYCX9rv/4/utNErmujKjZSJrnAuuiplr0jP
jerUz91GsKqNtkay2itW1BA3TL1wd0ZdmAoUNFXBEAQgWvhpUgF4j4oRBJ+e3eJS+VZXvTZ0+3jn
ZkJHcIleyRgXfXUBaDDOxs0hI3PeK15nw418Ymx2U/SoSj2WNXdKIoIrmGtFlBRtsn+ulnh81VT0
DF+i7k1ku1Lwjpcm98osdhLOndW1rMk1y5o8jKWhpGflT1vA7ujsxve3UfjKVAf5vaxJ2VgxNR8v
cCbPCscT/q2Mzn+8Sr9MFFebGda5kGqBkp19zJQf4EAo71HqNIyFscO+sG1KI4lM9km45PGgI59d
RSevXjHPnrZlpM+AC3We03NvpQKO1epSaPAJidOVorxXzGtdOkNpqqXTBMi2rHt4JmjR6+EnhoTW
L+5SrvRe+5CjxOM1Xiu409N4OEuFxg/aNj/7gSFJnzTdifVCIHJvfSECOQRkEGQeEffojl7tV5yW
LuNqQ34G27fedS8FYAbBkW2lVe+kz/Lx8fHclxw0FQRvggx2KfgNyFzcigMaTuhZtszPSIY2ta5w
pHH8wvbrveyURnHkjhIas7Uogr/5V85tZumyjXbo9kLjA3CbNWTv4K9MaS/CMGkTLuiw3g5gO1Ci
eUj/Aznc6s3OLYn2VK8yceHFuef0Gld9JXSSmlS6lgV6E0J33Yk/f1vf4Us8GPGGA+PMukJjh2US
xQbJyYvkkLBZPd70uSPWxmgC9x5zx6aXPisbV+DaKj9Lg5G5etupdtQBVaxpRvoVVEQqWfJY4i8T
890uyzwWDQIQDryBt8cca0Ll5nWPGU2G0FkUdcU05XSON9VL/lqDqijXNTNliMsacWpygVVTvRXJ
cATORg82vUxSVN6+8hA5XL434JnFaDUqMDTIJ0VMBo+UT91PmpEOkJHaycB+G5B62HX+qkhW8jdf
koZZ5ZmZITZZZM66nz2AQHIkncPCFJC0TZWI6/hAHRqpOPuCzlYxiYu3MCFebhVRT4T2M6A2675q
vhV99NKxEw2xfRF+UGSSJJD2k1QDg5slqKaWrEKUd0oArgunAYyKN1iEoiiFKSutM3xlU3MG1Sz8
Swn57MeH9Nt8Nzmkm1VMtJLL40xmJbk4o6U90AwFgCNlJ4CVa9iWl+EbaAmUgFw7/cEscO9jUJ0w
tDjFdnuiqKsyJNGw5lm7N3rZCKtVm9ra8BSzW5ExaWYVLvGPknCgT8pncBQyMxDevBYTJVFY7k3v
IP6pXFOhW8xIdN86ZlPYgryWtWcFQd1PHtpFYjDBa6TZZXSIOGtgVm5k8RIp9hQxd7bvw8yMmpyI
vj7YaJTw8Sv+mpH0UCYCxG/L3GQLi2tI3z7537Vv5BqPVA7+fmqBffWlhe287+2cKMX4Hl5Z0qAq
BblQxeLMr0Nnx7wfajvJ9Ri5NJs1QN7p6zJcW334yTCyF9GrmdqFHVhL5X9pPLbpscpoGoB3CSIU
7jcauPqOvGF8EJOpxVk4tBflD93n+8rxLQ4kEN4p2VopZs0cejJY0d7TlZ1kh3tMUEV6/hzrbwRs
lxhJxGIGGXoNWfKKWb7nlWTzVnAIF6LHmRSkyl1/6SQw6gsqRCWjFGdWKUlaXsZ2bfklPUo2TjWy
/CV5997PrbxJejnPOkEoPOwMdyisEvWacWLtAFoQ1fAt13Etbi8eYswurhcs8EyZ5kbytBwppKyc
wGZAN56jV2/TSMfhQ9y1KilLXa4/ht6B30GNMFpTCarBvzy+6vzMq3e908LkqreR7EL9sdPaiieB
RzoknYEGevdwE/TAQk3OEBy6SYn04ZJyTU26EZwRnPL4O/4fuimDTBbNYCDmm5yAhEpomyTjd2zy
L/m5JN0mNYrB4mVEnxtcF3ac9xg7WarXF/Yte+pyI0eiZV/9ZUOi/VFWSZLo0jq3aWOGke7qTKlr
OWHAbFRbo9ZEh/bEcHY7bF1SGYnR7D1er7/D5wZGZB0ZrrKwphn3HWerCMAUAE3BK7+l6Kv7xrV9
rCVKUJ771vA7OI8XmWpETeNVzW9ZNidhzuwL5R9HzZAKHwo5BVVD8mVyoirbJFIgudBl0XRjvX7t
Ol9XPv2N17zIS4yuM9WmUZqCNLWKoFn5tX1Xa8xFHpAcJizPPrI75Y9f8ZZc7Qr6BmCQmK2G8I/U
BHol2AEmFtQkjfkFj2L26l59wCQXF/q137I0Ks9i5MQAicLtdqrIUctNt2AlZtJ+t2udWCV5SAtf
ULFWdr1jDuFpsNivA6iDZJKsqrGVDRm/amzbJ281qHwSB7GaHpOUVOZXpufWJXZWmJyAp4p41lJU
NRMR3BzE5AKhY1DoE3H8uMjhslUSirrcHR/f0nvCKLxkCtKLCAjQm3J3S+VURtqz8n41Oiw/cukU
SyvpkETgX1XOcr/Ja5vJLAVMQgwQE7u8Qp7WrLqPDryIvc0Gh8cfNJOxGT9IQUyHz0HFZsz0Xauf
6sV9I+P0FTzhtb/vrBZ+H7ymCjNAme2AET4SS1QNIB6dcZ9iIv2N1+kSgHNOBxFagpVRxr0Ds/Lt
VwCtLGe5VEEHwdlf55brvw70j1sCYOB2C3HKnCz00SqKMo4LFqe5yzyLoraV/eoMPHb1B44Mgww3
koWoPyDzvbC9/IzHoI7IVIBUFDi1kxjQV8qmo0NenYV2o3Lv6oUB57CigPxHjzxbkEqiemZeRms+
WkivzMWD3LXoyb3m5CzJgjSrzsUf7jsSBCL0higRWqkgjwpIqdeiQV9kye72pRiQFCgDWmzUpUB7
pgQMRNjVFkwuPU1biqHGZXXGZGHnFL5IMHMfiv2iIll8UAx+4YrNGtRreZN73IiZl7Ec5LnsGsMG
I36XY8ZsFqLi8ly1jloTLtJZjijNSjlpzYI1nfW8NE4Ycfe/D8jkxDVhcClT1dW5TlBQyTaZaIo5
cbtdVklmoYWk5NAGkOuufFrQtfGXp97pteTJgfdpLXMlWozOYdnqdQqnWElIMpgei0rgT1QaQ/WV
5n+S/qWsN7zmeP1bUpHu4/Fn3DPAjKVAeMgCbArLCr8O05VFiTi/k2IFG9DDCX4CC7po8CnJd32o
a+fs86LunyXUcAKLI2fJSTaqGZq1Xq4kh1+6AuOK73YEZTYRmeCRtXK8nVef4kdBLeQUJr2JPvtd
k5tIM6pjZqRvMUxz+GLoJhIdxSfBO3dQW4Nmq8eb8ev93X0BWEeRIFDxuiuTM+HHset8mZRn7p2a
0lOLhGDFx7rImmywQZwCiFNpAy9cdla/AbeI7cYoyYc/FaKtdVGgDha8Y+DuzveI1BElsAEfbNrn
x185ZxGR0/vvR05uaObmvBZK2KaC6n1OAryuySbPUKb1CLzGx8LuW6tG/dB4TD4AlT2OZeJeSVyC
+aZlgSeQgCBL1p0B/QIINI3+PTr1jm8i9bdQr5q9GVciJ3pQK2kE9qqyPFcRsokIXH13n4ZGqCwE
AzMFxNu1jcHClcIVdUgxe/x3bRqoRrJtjbY4wUDW3kRfhAPm0q0AorPYTEEp/XhfZw9xRPT+trSD
GPJWdJzGjZLVTXlW19yh9WJSDJAS1odYWXhAx8f4TqevJE0OkBvaTIt9SKpSEMm3KSNZXpm/PV7O
TBln3Mr/rWdyZp4Qco0IMrUzUmpn5lu+hPkqBYZD2MqpzlLH35XuQjJxxgMEV73IcTKnSTzmctxu
Yd0Gnqg0EuipK98MYRuj7EMSFnTkNyCdbN+NlIlJqN1ODUCSVZ7bdU9Es/7JRy7szKhXuVkZ8ZO3
Eb47JOU4wloNCfC/AmmdxmSdDn2w3T56WULIz6gOtAaEvmO1TEUP3u26tUJC5jZkynPcvgUKRm03
zw3aUgNLQAzdNt2/2eYrcRP9aQM/zgfGLc95+lNTDFdRv7MoWLgOs2cpoiFoPE4Zc1Zu1wQPPBwq
jOY91xqJ3EsioJsiWgIEzwnhVBUvC8shwS9NjjLjuprpw7A+e67piZiYW4HsfKmtbFZhAPtBOxfK
L7w6fUOYQhYZeIr1uTBipzM4Q/zxwUE6oC21QJukqToBSRz1EDkIGf0jWMZBb0iEA6AVprjijUK/
PL6bM8gfQPyR52eRakCVd5oH01pX1XJK6zOX6rmdn7lvtjY8UyOlVSHHpRAkpdFwLLKg8TCk7QaN
V4olkk2DxrBOzzfx0kM/p8HXHzQ5bSUatDoV0/qscMdAJjTeMO06iAJDDXVP9HTA0ZDOsBJV54V2
PbzztoxhG69yv2Aa5x4ADDDS0BaHAoh8F8h0XFeoTVPU502CQju4w5zmMKyUY3/o0Q2N5HpsJnqz
NbI1tysWnvEZu3wje9TWq8fHFXK1iVicSoei+sDtqo4uvN2jPk9NF0YmjUA3TC9RlIlN7gexzJKh
rs9CAqBZt6uyjVuv4vJJdK0FFRuNwLUobcThoIcRNQ6g+PAPt4sJGk5VatFrz15rVO+AMwGSZQNY
kYL8cYdGzn7rgY1GJa2xQmHxsfC7vBPqDyL6NoBMAopUVaao1aGj4pDFeXOiofM+4IpV3+4BZN/t
li68BlPF/ZUko0qIoSzIAU2nfDZx7dI45OtTHet8m6yzlt35ISaJ+dVz2DtAzi5s7FRJ/iMQZIUj
bAbNexOTJQcsH1aFWp8YHvlg9A02Yrlg32dFjLhxlN6ByZmCcjBKPE4jLWhOcYJKL++j+eUfGvff
RaD5EPAjSUMhfBLiyZrPpElQNCdukC1Ge8qFSPe8fGEdd2WHUQwgJDiasc+R1YRbHazlmmuGUUxh
yHaxVW11ra7bV3XtrTgjNRhTMQPMtMkdjmg2dbJ97fgrXm9h7xYUcvrQjF8CtJzIiiiLgfV7smBu
UMsBzlJzQqElWCGiUkFHoCcMxiVtfHbFbnnq1N90U6L68c9FqxryMhhigcQMvmOyCWwcqoUWdScZ
lYTA7HcU0+HDfX2MxBepPIm10/A7mX+SUjPcg2lvQf7U5GDlKrBVSI8KeMQxu2giXsv8PKR5dwoC
n+QMcI/qGdWoUnRKZSFyFcbzvLU5oywBjR3AcQAfOjlvtRWZ1vNqyFJYHU+rFj6LzU5EsY5BTzPs
OapfSpMYISI4WbET0SdN9dctTVko9L5488t1lL225SZGr7uwiTibpqYb6llFZG4NGO4LV61lanIR
0I65uPT23JvM28+fnJRUuC1TKNiqSnF49MByOip+3jHSLnGka4IeayT+/DfawQFUKwJMAQWdKGbg
i27k+013ilSjKlelKdSbbNOsedHM3ij30oMnSXOaaC991EAH/hvpmDKD4BqeiDZ1XNHrXynsUHWn
ujiKXU0K9B/3ro7rrLuAPQqczmerVC2Qh3GY0OQooe0rp3YL3zFu7K3eaOiFxpMIKwFvU5zoqAzE
DALLjj2xWcSQjBcT+Jp9umAExujjRgoQHABag/GfRZ8IqpC3NyGnPNN3aMk+xWqkC/Gu762WfeJC
8/Gm3vXq4rZBDmrwv3JgxW/lQI3cKMAfn7qD9kILvVx3TklQDj65W5XRC09v1sl2+9E6/cZfB9yC
bb97EX/FK3h4AaQaU6a34hulwWQ9CvHS1ut2QWtmwUfDoZzIjYDcYWG1d+XD39WK8GJhXyURCM5b
cX0td4hGII7LTjm3UvJVmZqJgDlMoR6UCqmGbOVjiHKZZLuwrr+CvPzC/CsS9na+ZOZnTxi4SVmG
IiGQn+y8MEQp5cZv6QqQF3exPYS7gnmKhMVVj5s41SXAIwWZR58dzPtkkwcpF1E4DbiTVJpi/5ye
xJSozDE58mN930cMU/SGVx86htMBYjKiKFlw2eeOGY1IwM7wyFWATuB232XVzZQ2i7lT3F4Gza7i
Z76GSBbs8/FJytkFt+cuKzmeM/ZVRVMI5gzId88Y7dOocxUWRIPgQ9FfN5hg83k4OCenATX19q02
APbWX3w0Ua6eXx9fqblzvZY92e1EKHnN88eb2+3r8rXY5AD9V4P9WModPu93iaoEWBucu7HGdLul
dZgEbaWk3GmHtYEdUrQR52C8nW5RYoPs37YjMEQ7J06PzEEHm91ZMPH319h13+uXRQqhu8D1Px8E
HwqsPjjqKTqqUdwwzmWXPRkNKJUpOX3uPt/fdxEZSG21dm7E+8LerF5e9vtnsG29Pd6Pu8LDKB42
DFNJNRWjD++6ZluAkbuo5E5KaZbnBHQNsVwQAfn3MM0x7lDQeXiQz83wkSjpWntaED93xxQg8vAo
gqztjoMr6RsPrmXBnQSkNGPAu4tV4cfAKz1rzWfXJmhUPne8ZFYShhVGhtCe8mSchPb4M0abMb3p
I3csD+smiAAG3CqFgrakyBc77sTLFo3NvEVV+yt75SOrac8BnJnH4n5L8lN5gOLDiKGFEtW8iQ0r
akkts4jjTjLdRxymoNpDp+E13mM+fNWiA2CQVkJsdK6luUaZncNXERPv5Mju5JOQ6LK3lSXSYfhQ
OJhsQzAfLim+ge2KHdrthjLV+8TMlgb/3dWMRlWBc4nDgkVC/M7f7lLfVWD2KHB14Cv478MmQFFM
XHFg2Hq5gAnx8R7NKIaCSiBwyeP03zsCFeDeopjBTNqT8A5kOjiofx7//syR3/z+5AgG2ctTIajA
of4X6Q8JvbpOs1Ele/VYzJ1nPtZQ/7eMqT+iobQSNj2W8YkYxOiNeuH+LmzTFFiTKL2X5wx+nzNc
Q9txH48//65QhzO/+f7JmVdS37Byg98f+SEV/Lfdi+vG0f2A0AVZMw/AjahJYKEJbaZkGkS5u+/A
lHbh8+O1LG3V6KBeZX6ywJWEfvx9/uJbqNUv9tksCRj//EpA0Ed1LY0qFenoR9OHrYp2I6Peou/+
MvIOLLPCLSjxL2XrlcTB9dMW2DUR44dKTHnT9AOnIwIDOOQPsHRmb3X71WUJRDXjlNyc06jyV0LR
oigUSYJlYniFTJivlXr8+/ik5h4l2Bikl5AeRMQ0jTEjRi6jbhyetWN36QtH6LrR66cQQ+Q27ULV
a+aC3oiaaEUYBJ0ipj1GuX1EG8UUA53fLBGtLsmYKIbWIFvhC5DB5qQkur+vlzZsfKAmD4qK6AoB
ATpfEJNP7o4fK2zFxNyoekDUEYAGbFDU9vqSnLvoeWwhu5Iz2S1MguBFBs/oyUPZWvxyPEewoydA
aPdLLA/jLz1a0WTPmChzizTAisDG7y6EorPncbWKiQ+IAEmiUYjfTkod2Nh2u5gPWtqnyR0RqVRk
5ThP6YS5rkdAx0VLQF9Bely6jDMW4OZAxst6dRllwNqLwYegjXe0viMimK2x4BzN3PcbEeMnXInw
JHQrhAy4/eX1ztu4RmO2DrvwTM7Y/msZU4BVCHZUOQQV4ik41nb8qhlLYzlnBcDFBtUQfGxl6uYq
oce7AFbBndA5wwPw+bHFWvr5SYCMmUUZFRP8fHkJn6g99BiN/ljCnPcF7Nn/VjB5iVWX4ysXBmBs
2Kc6tOrY6T9rzX5ZxQsHvrSYiTFRepo2HTKdJ0NC9qQm9LSwlNnbgQGzqDyiH+QuSRNHid/UHPjs
weFK9UD/KQ1+ca7bzGs8Jr//K2RyJFXa503cQohvZKb2j9OIoyG8+vXJabBKLuV9jV+niJR5YoFu
R8KQqiUv+K7AD//rRs7kLLwwaKIyBb+7ganAz6+pI1ncimsXyZBn7cjVeiaGvR2EFkYL6xl9lwQT
4U+ZbSwc+6zZvZIxMek4D5YGIdby+oq0PJAf8Fcwy7vydH77/Py8BFW9w/ZN927U8yvDpclB5XZ4
3U/BytkpR3J+wYykzfve2J4vj5c2ayKvVjYx93TIijaINLiWz7ElOtsBHG5Ly1navYmlF/2IhmqF
1YROqQfb9eX58RrmXP0bVZvY+R5tyRiji+PZbbx96pxOxwp8D/qCmHlF00B+BmpIHjj820MZIjUt
KkkaJ5Om6I78QWPMmS6x7M0J4SSU1fDIg1Vuiq5rwDISqtQHsS5R7d7kEBmBBUAvFvyIOUN5LWZ6
aTJ0mPU1JiKodrBCrG57C8DjOb26FjC5MW7pKUw1QABQMJf8zL//Cdf90rWcs8bXQibXxKVt1Xcs
hLAx5jGWuvBMHfnArT2jXNF/8c5fy5pclDAH15HcQRZvc1t3RZ0ld37+SFADVFALA/JiYvXBewRW
5w7zPQYNfaS66IQDfKKFmzKnXiC+kJBBRAZH+23PuzIsldyEUeEKAiKgd8Eo3tINsjEkI8iJwopt
MBb19d9IRM5FBfYc6fdpvn9gvb6iGKtwCnS607017exu3ezJCsjDZ8n4y1g16Q5Lp3U3A2O0oGDq
+a/YiWr01A1dJlQFzKIwJFYPX1K0voHdzrg8g9/tckHnIf5TrlRgUyVwmi15t7/Z2GkUcP0BE31h
MRO1USg+ADs9WHgCX18rI9oppv70dDxy+5eLb/rmZfX38X7z4/N9J3eEqKBrduw6mdzstHHbhM3C
8TmEZPRWJmcZnLkZqJnXe2JyOG73FKJeBwyxvrjquWjuF6Tyf6VPrr3U8EFY8ZD++grpG4uLiOvI
jmd/rNEm9wLO28BI7SWA26yvcS12ctqYasFVcgmxLmjB1L/pGgNLxwkuj/d29vJcbe3kSLsgE1mv
gBRWNg4jC2mnI4zk/AUndjaHcL2ayXuplFXNxA3klGtwIlJ91x7rnRQbwFY9/12woeLc43wtbPKq
RVVUMVIMYeJuTJS1sS6s3Cft+A2Gsc/WDN9cA+762PHdYcXNJpGfKDdyMGckyDDEqdKZp/QHFKCe
8XJZn7/OKDUsPLzS6Cre6TTqrygDo8AjyRPTWLmtLEVq+x8X7/09dhQkqRRdtUc+0G41HsXJccSn
ngMEnSVRYup//kQgK8cY4GKVmRXglqURmirUf736exkTWp6VkktmXy5/F23evPFB8h+QBgmIjikI
R+C9mPYJkkClyT9n2w7DcE7U9i3/rXCs0i51z3H/pLZA1sEB/IoGNdCy7TxW1jsc9q8FvPqIiRaF
XUKjIcZHCId4K6CZNX5JdtFZ2+WQ5ln+Jn9aolYcbcvdOQGkgJojut0QIt16SHmrFEKWD0jpZk1G
RmIoAkcqW7iGs+6ewAksfDCMowId4K2YrFUpmvhyTI56R/OrMzitCHiGAXCVuaB5s474taiJYeFb
RpAThYonQNQGR3pLHZ9wua19XpQQIExeB83ORbU8Q16gPprzn64FT2xNo4KQVRgy8VRsAxO3j8ho
GFgyaPdAOEzgwiPFA5ymscBCTWK0ogwDYI+U4ZSVuS71b2H10od2Lkr2WxcDmswVupgulaxmloZ2
IdS/AcDD/0+hu2kn9mFTNexpo0lmabt/QBtED0sM3TMv0Y2UiV2LxSpreMRtp1C6eF9MTRpMeRms
uPvb/61AV6H4i1Wm+6cXt33sRQFrsSTxyuTGRUkTKwLC0VOGcSNuLFja8Fr6qLWj3c5LSdYULwBb
lyJxpbPPWwv3/X7Bt9InC86qvO7yhmtPbGMM6H7IK8FyaaBnopNVIpGVVRHxG1AyLci9f0AgV5VA
ZSaAjZEVJw5HG/e12qsUsKTeips1o5T6QAegNjNTjPZ+fyk0K/RAH9ZtJAkzOzTlCCivXVHiNn+r
euE9m3EF8DkgARw7ioFj/X1Lrjxc0fN4JdKK7qT8KcXnoXjOhxVlPpuL3IB24QVvaL1aooecMRO3
Qid7EIjwezkR0CyGrUyVK82i1ptumysYThmu+v6dqUAT5Ki0/aZGHx5aDrSETKAP6Vcv7qr0vHAm
44N4a4hvv2diIdm8aQNof3cacqNPN0qEh5Gacopmz2ePe+p1PqTGIk7q17e8FwuSGtAnIMU0bb0c
4pbmXNN2J3bNe0QRj0rZ2R4v2WX2GaofgmLlcrIPY3Dyv2joR+zoLiudaHCEZifEJMmfOq7VK/8k
9LYsHtQgX3CtxnU/+sDJOTU+WtpKFgjAsBXeM43x7aD2N0zKDwu38a4RGMhYqOH/tmJyAkrU+wzo
PLuTV7xG7osCvmdkQdGHH2UWI58UNA/2hgDYE7YgWRc54d0dUx5D7rmIXzjeYr2PBZ2Ys04KYHxo
mEAxHA1rt6+mFAyZKnhcd9LiQO3MNMki4omR+KX16mClUv5TARt+KKTcNVmu2zAhUJIoY3+1sZos
JCFHW3R1DmhzAG/+2FEBIjmMuvtFGVxfUr/0y4IW1TaOLSlfffaR7a5K9MGIZvAPc8K/stCvCNwM
gEiAFE/XjUGTXe9W9TZiGT3mNKKlGkks0esXlGtUnsmiYP8ACQEB6ZjBmTymbleiKYXj621VN6+e
2ieWpjHCghBtZuvAeStjB7FzY9vx7THWI52AV5fDtpAo0xBZ6GN0HaSN+B27cVYZUsikwr7DkL94
E6J35agJvqrZUSPHyo66FG0saiGogy5qGO2G16iT/wpVJmWmKynBpyqF3Im6LAeaoU6r0LNf1uJe
aNuoNnKGy49JkaK7tcqo9ko7X7jQnuZ/pIofDgASR6c04ovnuOoZM/ZcTDcRFSF7afiuEfRaoDE1
sqFuj2FfJwf0JIHRMVQ0pjYboc3/8CmNvpPeDU6h68epLqUZfXajQYxJNkjyTsjY3Df7BiQDJC8C
/92PeBY1tgaVZLTRt73FD2Wj2UDExSBSbWgUnESa+hRwSq3fFWLBiJYf8MwauBzhW3ZDFpzFtBJY
8LEG8XOTMEO6TwMGQ2gGtvcq00dSEQwFCciGPTaI3geloZ+tUipOyOb9O+xgBIqNsE4pEdJC/UrD
OM7NMqENeDuB/A/MGLO6Xrycb1i0pqLnzUgkLg9JVaV4mmO/KhM9r3n5DCLHrjbLNKTAt6Jx7ssP
qBSt6q5Ht4Bbg4K3YcM8AWdrXlFDKxHwmlEeaq4ONqX2I0g9Ojg19k7WpabF3Je+85Il7OY0WBzv
Erpcx7mbGFYN8sXRxlzd24AP/ZJvu3YLouS0I1zf0BKZVrn1LXbQ2thwYTSOdUHBDpbEWvBS0UoJ
sCECJuI2NcVRcLnWYHZHzyVfbhYDO6REIJPkMSAFmEwO5I7YFUmUDT6T1caMwbYbkUwOEgDdIqXa
qZGCxFHQg2aAuIIy0hjhMdqB1S4xi2zI/9TuUOSGxg3VD5N5aWSkjRqAS7YFk+CIzPY3aG+EQQ6S
hFlxdZzUFpr4i86utAIIRSGOu1QHflM5dmXLsgbTSx4I1Luhx0xwqfSGTAdRnoKG+qJQ+wWvf7y8
ExOCxiJkl8feGNDKTUxI2DeZn8p9u23ljFStLQu+1eQ/TLwENp7mGMaTBAUKEnIc6BNFYRqiqgwK
ZTXrdVs19LjjwMidrmmlbIEcisXbkAOMW3dVqOepiiAbvEhG7SqMRZU+RzujBo5TMQ+XmgFmLCi4
BCTkvcHYB+dt4sJ2QhfJlZh0WwHZaSIoGOEXy/Ll8UM48VexckSm2F60gKL9CCxdtzrc1XVJ60Ac
trIiWRiFSnylWteljOxH/4MRvQsGe07c2FcBb1TWFH6KYR8GuRHp4LFbCmTwoXZFjMzJoLxJ0TdP
NBkUImAAvfl4jfd6hCdoLFMgEkHz0fSRiNVSacuOGbZBFmqmVNfJCu9tvcZzTg2KhpiFIGB8Q2/1
dpSHI0MMicEeykRvm7KjOFSf3fphoBDPE7Od1jANqrANsxDYTaLH3+NDBwfLwkSjU4aduHBKiwRd
wYfslpXc3pHk9Iuv1NbuAlAviO4w7FOZq0jMMbn1eE9nrsxIg45uULzwY/Z8DMCujB/LYE4Z5YVh
23U50XLeZNVm1dbaM7rCSS+C77I7NRXQr4IT0BIzwQaM3srcJTDYNLM87sBIvYtKE6r+yPNOvgM+
Z6k1VcptQc/Pkv9D2pU2R6oj219EBKuAr0AtrsJru+3u/kK0ewEEiB0Bv/4deV7MNSqiCN+5fXsm
YhzjRFIqlcvJk0MJ98qzORkwLoOBAgGTA0HK3xAfphIE8XOKTAwd0ByZ9hn+L2PsFXz4U6e26fda
x85Fryq3qjrPXzveogE7KZoAxYj8hjWje2R1Un1BQbrzJjZFe1bQ+s6Jy+7L9c29vPlYk6CAMlw4
NWg/lPa2SvWq1Xs1NMbprtLr164yzM8rKYGautg2hCcotCxlVFPaYPTMPIZz3HW3OiZKBdDn9M3W
e/d4fTmX9wHIL+QCNOA/kVWReywKY0jLxKj0sMxq03Otbjq2xVz45tiNG/dhTRTyYEimgT8LL4a8
c4yUdIT3ECKZQrjfRgdAj6+v5tLlxJaJago6ggXaWjLLGJeXiFjHCBs1rc9616Jdc7DIEwPy/QyP
APjenoAMcySx784T5sZfly/H9NB48QFojRP/gslISoY1bt5YBqpWoTburYxPXuRi3kP2pphm4E67
FqQ25gz+F5Xvh7j02XTzbz4ANO1IaiK5iRHnS9VxCsdwCyJ2wCyCfox3GGnr52p9ss35RVO/1lp9
w2wjpIpzr/LWG9J2w6KvHDNcL4RvkG+LAeHLL6h7yJ8GDWavLIavjWaWJ2rnjgmqiwhZuuvrXTlw
4R2gVU5cF+M93fHB0nHDph01OzUsVKMp4aLPmPo1mObezlr+wpU02rX6kO2ZjfqSMSO1cF3+5fOF
tlzDgB8hRuYAZb5crJOMSgRtUsE5rLlna0qHHbS8hU9L8h+MKZ/s0hX6pb8T+mgoUTpgb1jKizRF
nWvXUsOUUXK0NcZOceTkeyfWh4c8i4o7JeLIR5R2vZVgFktZvpzYX+yzbiIRKzhDl6L1PHK4M2Cp
uZ74Uek+TnR6KQXVZ8/Ro+Q+JmXy3FL0lptbmbvLl1SIdhyEk+JBk19SkGEkowP2r7BWmXAKkI/7
XtLQJJkHOLOftofrpypnm8U2LwQKHf+gVkaKmeVmD4FuzT2l/p452b41invMUfRAzHZKk/TEalDq
c1vbkL1yfcBEQ3C+8MUQEOhL0XOWGwlRaj0khVMEehZrqBINBbTayjZEXT5lpmmbBN3XosyOrMNS
1IRGVkDnmR7uMfpkw5mU00piCz/+cvkNSyv0syHi18OxLBGEe2zsTw4jt3OU/1bT9q5DW6KS1TdV
nT7xOdnpb5wPr9RtwRKl7KIMvUAqYNb0r16DSpaTh+tHvHJxTbju8MqE04kncLl2ZyJ2RcdODy0D
vbOk9NP6B2Xcz0B1dF2SMPnSvVlIknSpn+MiYhyS7GRXKaD6QRkyyc9fr0vZWo90OwH6IhgKyPUw
y4ZAHW470u0j66Zyt2ZKrQpCzhAWHiUZkMwvNw7seG47Ro0esta9480P2lV7h1voitwAja8JwgOK
yR5gNUF/oOQuWHQc0R7t6GFO84CRn2VFjobBd0pmb+jq2j1AaIlYDpVb4Lolo+pGNrh2zNgILdqx
Y2wXX+FHbBF0r7gGGLWD9YCOAIxkmAu23DgNgHstzjMtNNoo9rnT85s21+LZa4jeYzC6Ne8IxiYd
G0cMWcFo490ENxT8sW731TXtYWN7LxeNkpaw5KhV492U/dguUcwhaTI1bFt99oZ2bg8oQmXBdbW8
tGYYTYzBCojuQAUPYsXlorPMxuuJgwyLgd7MJLrtuv4mJhue5eX7AAcWptLA8AZkJWT2m24qlExN
Zi3MdLCaYdxxXVnI4s1nzCL7CU6xR2OLQPRSOVE2w7g8UNxjwALs53Jdhelyd0D+OjQZmx810K8H
GYvIySH9HCqcbPH7rJwWqvMGHDvUQLFK6dYpSPg45dzAret0dk5KglkuJEFP9PXjuhRDUBZDLC5G
6gCZI7kztEEBOVVHMywLE8ONzKw98DL+/H0DcAxuOqCuqKxCL5ablytNNiQtpCRmATzTiIxO2RfO
xq2+VD1IEbyasFGC1kS6b7NdsGjsDDN0xqgOETqCGwhO62PdtltgtUsTDzWGNDFQC+00slfWFtqc
0pxaoVJ19GBVBV4slanHIteNA0rI00ui9Fuv99r6ROce3llk2UGYtdxFtBBHBSs7K0wbE92TSU8p
Jt0iw2x6ZlvG1qdVAy3wYHSGzYeRRHCzFFeyqa9mXlvhXNSW7wxzv+/bbosUZm1RYlAKQlHkCy4Y
W9wqG+Ya/QWhHTOvnO/dDAwnVN+wSmvnhegd5Bq4Srout9oXJhgw9a4gYeqkGCIwmPkNyQ1+dKIy
ObodigEgMIp31+/WytLQWCDIOFFRstAJLG2gScbB7U0rzEg1BE6SoMqc8cqbNLfbELXivwIlIegm
sTpBISIdljFZWWNGrhXWjp0fymJSzmDCIUeiNX3Y2018w/KkP04KMXyT6/RcjJO2idkQN2zp+WCS
qAqqMBOJTLCTSTcwHYdYHSJGQldliArGU2fGO5N9JzmY8zSv1MCwTFC58Izii70ZNKztN95zkCaB
wgB5B/HzDz581bhqHM2qFSaZjSbeNhkDM8FUMvje1cZ+r4pCrI1aIQhmEaMsRcWjYit975DQIWiu
P1tGO/IHOqU5Jq0rw2hs1CQvrTTGuSAhboI2iZi2jIUp8jypTQwiCJUSk5ib3G7/VGOkbkQHl4sS
UuAdWKgVwmeRPMp2Jgqsq0pCvXGan/rgGvvcQLnLS7N2CwuxuiL4eTq4U2BCZaLz0gawL1fAD+l2
CQfXqNFyDGDEPFpz41FYFQRSCxRzweQFFoblSWm1Y7F2wEnhsWYveWQXR4yKrzYoJWTmEgQ/4nUT
5GTv6A5HggG2FAWfkqRRaMVu+c2tCtcD2bhy3/BmOPXcUs/xOGsnNirTjoJ3fp9RtTi0RdE/1Vp+
Y1Ka+2oWYawyraODowzmDxXwx1daTdW9nXASDE2X/bZRWtww8yunjimaaAvFUYD4TJ6HaPMGoX/a
RqFdxJFfxkinksL6YuWbkPjLfAIu5/s8QcAlkVeQvO7eHlGBtfQo7PB8YW6MmiTfCN5qUJIyJf1V
l6R+xvjUGtNlyJBg0mTGy5chs7StJcv4Q3FacFDhDkMjUBKXizllroM/jyZOGDmUBhVVx+dGSdwu
cOJsX1M7Og6Yvh1kBdy6BsxGu26K7tLCbe55wrPbPHNezIYa5xyGfyNMXTkOuC/wx9CjC4WVJ66p
Wj+4XR87odOT6ZnEKEuWRVw9zki2bFyNy0cR0RymPGJ6L4iM0MS3vBpdL7JcrMpuuVv4pPhloGeo
6dHrihmKnx16hS130XkMiiJQ9wEdKTNJTkbc9lZpF7elc0fcxtNm8Fj9+OyDK0oOyA4iiw47JSeD
sRRU1zLQmc8Mldli1H6bYFHzSYyc1XVJF9EA2oFRn0QrBO4NeBQkU2lkLjOSuMxvIzym93mWitRr
Yvt5ZNETrs6wvy5PPN+Lh1UAUUCwhANDdRC2bHlUiZjV3aO6fssK1fwyIc0SDGaPbviE/5mjzgI6
pZsDLTHcJ10d2Yb0i2gL0uG4I9EN+4DqhLTavo46o+mG8nbIYvOWMlAhVfo4Htqk+5MpSXpfJmrj
J26mfbm+7AsNFYLh6ApkEN4KuXZn9IURz4Vb3gI96M6eYcSY4qVEUQwec7COjPti7po/tBqnz95C
CIaBQqYZsR7qPpKpSjEUY2BaUt32MwPOBB7lDuqUek7Ou41X99J1E7LA4gqYIiwwYEfLs6UWA6mb
AY4nq+ZRwJrKDbsRbppWatrDnKjJXweA+1PUjUCn2XGqP2juyI7Xd1qGCcKnwFeIaQwoIopJe+Io
PjhP3IkTQBmq6nbWGvLFVABbUa1RoBdsTPvVMYWL8ontVZB8fims3uJeCqKxx6nscm92M3ICVN/e
d5H7pscz288uaBJIg1lgWVf9vP6tFyby/VNRcUDhBYk22XpX6WC5VdpUt1lEzV2OodQMXvahYo7x
dl3ShfMASbDDqGYCN4iauxQdo+yTaUQBDm52tTSoyQB+W3UsNuywuD7Lyy1ul+jdA1RVlAGXW586
bVSnpDZQAY26LKgHpiP725DisWtVyn3COmu8ub6yyz0EAwT4qIQDK9Iaku1HLD7luNUkrM05nr+w
OsOgGQZ8UX1fjSVmeX1WnImysArNwn2+JP2yeoPPXZ87YcZ7AK1sVG2dW7BCq5aXqkncfhqtIeBn
uFFiQh9eMTnXVZlNWyuTY4exnmH2WaQ6dNgzkHfGG5755T6CtEewLIHRRWB6pcsLlZmbjKVOOALi
56PdIkk9QMWyLzxKrC1i6Ut1XAqTXgFk8BKLgdop7IHv8RBRgeN0pM6nrT1CN4D4kBIC+gbg4KU6
Om2ZzMWg2GFaD/rBmBuMdoYWDV5qAjDOOSY7EKtDD2tjkGwDZHRp8OGGIuOFyg+cBbjUS9ltRKeG
W4kbzs4YVEN0TscU6ID2eR60Q608X9fKlf0ENxjo0UC4jiZdOVcZd1PJKTzEsK/zyfYmS80Vv3NI
5m64CxdaAvYrxDigUQUIU6SMlssynVpDDFKVoUqyY2rjvdZ7Tdm5+lbdbEuQ9FKT2jEiZpUYwEcG
jL74W/JHu0o33oqLbcNqECGqFvgmURZ474H58FRE0dQmaTSWgA11dE/L8pmpfbGR4V0V8g63QuIc
jc3i5x+ENImSK5GDUYL9kALIaMV9eqfGjLEN47sqB/y1/xkIj9nrSzmWmyNl5DplOMZpdMMLjOJB
XXmLNVjWa7zq0Gm4MQB1oQ9BrvElXeEIejLrTCa/QuNh31MvorvGng5j/EnTDlmA6YF4TRec7cD2
L1fEyWRblRVZ51x9cLrRrwO764LrN+fCXXgXQkTBz0UCBDCSpZApn0SmwiVnlRIFGNaEvsymzV4G
hESnenLjbx1i1dMMjN4hNubUd4zWfFV7Ej+SscEsPsVhXmPG7YlVeeOPhfmrLF0Dc/OoGZMNh0H2
X8XHousCwfk7Hb8c4iK+i6gzM3KOX+xqt7cO2m64Hb5f3xK5sw4AENSmkGnARFYUJJCfXW5JZcxT
4xS5cwa4r/Ajk5Xov3QVHzWf5oCK4BiwqcGchbF2Auqk2R1p0YKgdITFSAn20anUnXoX2WVyZ7dt
dGsrafncqGX3lBdOFfCJK4d5TiIaNG2sBl2nub1Hpl7waNrAd3uJBkTvhuWSfRMsCgyGNqBlwHwi
byoZFICri3mciXM28wmB4UHT2xul/5Ehv3F9+7YESf5npU7AdbS2cx7mM6ANmLdqeEV6nw0v/0IO
nlFkCJHVRlFzeUqzzrouNSHHtiZPmcnOZemPyqx342zvr4taufQID/8RJZmWifSlWiSOc+7c/iEq
yItd77vptrNUT9f5hr3cEiYdlGKDJk0Hk+A5w7Li4FZpno7dFlvG2iG5eBBBNoBIAWmq5ebpeZ8a
A1DfYJmemc+Ngt20ZeMcnam/M+1J2zgr2TYL5QP8w0a/vOiolEnQ1cFIIq2EON64o5cR1geNnrIN
zZNbgxBBYBQQHDjNRl8cqC0klciQ86KuXSch19MKM4isOMLMnKQbXtt4sDHIxub6z5a3wpZOeTL6
Y4v2GV8d9W7ys9Ltn3tHZUnQxKDw9pBXN2LDm8rMNDwjnua3gRT5I2EYkr1jmalHcJ9iQ/ulVg3m
ZahT33AnQNEH4Wyqx/VWVezC+BENJTF0+8IkCWSodLEKwxxni1rKGRD++utge+SICWQKxfSnjY28
iGSxkfBwQZQu+j9spCuW6lG1hDLH6eMQVJbdvr6rPfYmml+L+2rr/blQDYB5UbjUkSpD8H0Bx9am
Po1sbYxDlwKTMziPQPQfzQZjVlWmeJ32Y6gx3cWgqIwVrzP+J4rrbvbDblK2sJsXN2/5Kba06gLp
Gq1MeRx2yqnAPFO9rw852G85xn0p7PBJm/IuDB1SGBsPCJpcr+VdOVlJN8Vhmr+mhrIbpr9D8pxj
6sgwfrsuSvYlcZq2KgpXNk5TNPUsT1PpMgNw9DkONVoHenQa0ecwJRtcLBcWBR2pyHrgeUH8K1zK
pRDXKgddLe00bArnto9eIi078AQEwv1GZHEBT8JyIAlrQestbJcjGcjBdaMowYic0NSUs2WXfGcg
zuhqo/zCazT1ZWM57nLNivck1rKHMXHa/ZSA75wnznBAP47+qHLA1ksNrnUNz+Uhglt/3zPjqRzQ
OAqAMt9kmV/ZHgxbh/+Lpi1xBCIv+MELNiP0jqQ8pWGC1hvzRovD0bpBvbd4cE9aFlg/299RFOyj
R/YH33z9/MXv/piWgEDIRgQN+4vDkbOphEVJq6EwEfYY2o35wWU4P4JewaWHkWOQznVhF2CZpbQL
yuIpBYS9NiCtpr+TuL5JqynQZ/MAM7O3XXQiTecBRP/sFbY0t+eNta6KR3EYnQBiAhfyMcuNrtH+
00yqRUOtGDyzLgFKi1C+tAYPrUperY54FqwHy/oeN699awYJBULv+has2BH34ydIV6HUsszKLIL9
nn7G9MWeOvCfB0On+sYW0mrlTRBcUUBkoM4nwvzlapPRNsGthdVG05HXf8cI5KbDjwJdjnr81cr6
jRjrUovBGoSdFRUAeA7vrVsftJgzo8sbvU9CLQ0Hh/iNA6YVYMKt4u36Fq68QJCkI/wBtAtQfTks
caI01ik86HDYWyCQq29zr/YTghFn7YbCXlpHZM3ELARAWvC2yllbrlSqU5pGgoyWLjouMBHla7El
RKaTgGsCKbDCIheDJJ1ckqVaO6OCGKch341hdCL+EzF3caAETbA1t33tkD6KkvwEmjP0huYQVZd/
FMWPH5l77pqNSOyiUUUsCIBi0Ejp8LkMueZE6NSmJWvTUD/UT8Y3dYduPK+x94/1Wz4Kupav1zVi
7Zg+ypM81qyeLJ32kFdqrZ9XQZ6g9DRtpTcvTeVyVdJ9yqypxQw7SEnnXbrbA+Ok7ZpH98/mnJVL
twf4eoSZsMg2EriyA67YsWFHxErRi/JqG8WDGpeH0k6enCbbV7Prp6z1G/ObG4NLwOma+3lS/tbo
Q1X64/V9XTGYiKAQGCK0BiwBy1+akBpudGUXBQ3te+2evDi/SfCrDNQjBnjiz3Vha6r5UZY45A/2
Yx6nyhVwq7Blp0pHQ5P91tS9x8ctjqg1bcF9hoeAgAPBrrCbHwTlaZ3UucNpSBTqM4y06y0wC9EN
n+ei/CwuAVolkPDHVFYReSzFCDhAzNqZhig4P9IHcgImtHgqnjASIMS83qDMwDV/7Dcs1touiqkm
aCdA2h8pz6XUxCyVZDZNGsZq72HakId2Zw85msHccLVWrZbA+4nJB+DAkZ1UG3G8BjVNw2/Wnkze
fOYY3p3v2hsEQBv+8KoefpQlvZrVTEctVyCLg/jS9X603iu8BJASdj7feKDXLt9HUZJD3DYgTkN2
OA3bnbX7V78cwClUlIHAweu1PB1VG/QkjtDj0NIOLFYF94RjFnz+IgGT+18h0goQHWpkHhu4k5iE
TaruvjJKL3Mf42aLnHt1r5DFt12Eaci8Scqmg3DEdbOehtQuwDKj0HtVAR/X9eWsPvcAX8GpwNAs
pPElKWNdVk2T475O+jAemkTDM+nOVtAAIIzyhPNrUgwVNVMr33VsdHcRd7cG9l16bfCRAfEDVQSu
MmKY5bkhnB8J6oewg6mVBIrrnBu0oe8S1fg7tZUVjCZii+vLXrNSLqwHOoTBowckzVJkNJvNGGXi
IlP3gGTNfETwm/kUrLYbG7xiMuDdAOYAPB96seUyOKnUvuYszkLN+lti/+ASGFnji0baTy9pIUg6
yDjp+8qkCg0tPd8Bo36KuBWCEGN3XczKOy1iTbS/gGVEtEAudy5Gl/5QpFkWptytd1XEYu5Ns/tG
KIZKohiJ8ddghPY65vAYXf58EwK1cnSLD5COblbSBsFNmYWtpn7TFfXQq9Z9PinHSCXcGx3zjhLj
tY7r4yRmlqHECfwkrcE/Q0HpOuYFxpoCmRxc35a1r0KODWYHZW707kpfxUpg8cDukIVJgxELI93l
85NdWRsZyjVlQrkNVWek9ZAkkmLZmhpJDwybWHt7W9c/E+Ne09Oji0TN55eDeWhIRQGZCYMtXckU
eahUdXMsx2h2mon2YPutrT9d0gEh/0cpssHuDZtHbZGF/Y4AA5Gwr1r7p0SP9dfrqxE6uQzDxTAb
zAR0ga0FfkpaDTcGl/JmzkNFd5nfDFWJkJTvrgtZ04CPQqTFTFZXmXGp5mGSg9hVZ96/uN820nVI
haEHHO7P8uIVcYN5zlaF56D9pucvVD829O/1JaypFypRiDHBIQsaBSl+0eoiAqFEDRHxXRE9jdlN
HwWkuLkuZe00AILFYwNQAab2SBtV95HVjBYsogF66j9oXmt9y0Kf84bhXYuTAIz9R470UjdtVSpc
S7Kw+pbDG1QSL8LA42iIPDXu/KZWD1GRn/Kq9uYpzO3kjmnmxn1de10X3yAdWtnmfWWr+AYkwdhv
VK3IH+d7dW6cICl3yeP1jV15R8UEAdHGDLw88nNLDUFUmLYWp1lYKuGUFvdjjsmV7ZFnoKKttlqz
VtQdCVSkCjCdG4+ojMzvm9SMbaplGJk9ex35G2O4U25bG5dqRSPRwgP0LGr+yKBpkkYOSp3wqJlw
hs6biumkSrwHDw0OcQvPurocJIPRHQbE2sXgKxo7fd2OOp7pvvH0Mvbn+TSxLczjiuqLIqrofhJ9
lIa0HF6ztKW2DbPqEGhj7Ktt8y92DEePmjWwOybQ9UslyHlL464lWVg3v9L5cRjARAZWwKz5cl3Z
1k4GjXlom4aqwXGTniIMxcDgOMvFUuAHGzwBT1DsG/kBVF0bF3ntaGAoBHYTAR/oMZYrQqEHg0L7
OA8tDCTuzVcXTD02/XxkJ0yFwPEKohMZ454N9RAVQwshJPViZ+fG91pyW+db6JIV9wmlJIHkEsUk
IGylxaCrZGwLyGmzyEvTbNc06U1GaoxfDYcyPiW9c0IjxOH6Ya2FeJCHzhaoBV70i+6xom+mmWt4
nEL9ER0Dvace2L0DdpWg/z1kgORtHNplelTgJ/4RKKlHpVI0WGVC4LO+ywPl67xjO2PjJVkTItBp
QMMhSEJb4XIzM2tWi2KY8nDWHrIRg+v1Cni//W+zet3YP+EhSB6EhVcR+UPg/JHvlW4VBWk/oItG
jmYVr9g5GJezx1Re+2X+gxF301bNYu1ufZQmaTxTq1pB3hTKOMRAlb+ZMfgm1dbfTo6K33RtXcJg
fcjWzGWsJZZiYgf782znx/EHnkbGdx3xy8wfsnNK920V9PUp21/fUmHqrkkWt/6D5IoYRjG6Orqa
bqskHHft77b3nLf/TYh024Z4ntPYxrGN7eEH/Zl9n0FL+nRdxpp5QiM0Qmc4/4CsyDLUJundKS/C
tqO/SzTftDO6mUgb/G9ipKdDadUxmZSiCKvWOjKW3Mz59MM26ZbbtLYcuIDvYHVEGbIhBNQtMtic
FSFHF7TXo71mn/FYFBqsrWza2muI9wMgJ8GrCNd8qQJAjQAApbEidA1KfC1Coy7BzOvr+7ZylwC5
R0QGHCkSQ7IHMcaN6/IZNgK5ZT+xQCTQ6j5Ko8DEbUh6D30llUYnMIyehuI9ijTStbWd2sl7Z8xD
2p/6NvGs7k7PX+vy0FdAXvxSh9OUvhXxT5Sea83yp27LvVhdqyDxQTJH8OhInjWNmtIYOdS9VI82
grYq3fMo9eMtZ+ldpy9WipoK3D8A19AzuTy5pAW3I/4WIbgX96Y/B2/FCUOfPAN5a7az/AzllevH
uL65H0RKyjJn8ZSZPC1Q9Rj26onv1F3qJZ33oJ3qm/HAfGtD4spFIKqN7nEXwRAwH0J7PxgoTSst
d1BhGqO8OJTgA0N1Skkeri9rxQqCn8UU5HHivGTmoZ5U6PvoojzEADu07h7mXPMb47GLXpR2I2W+
8ljCrQVzh4n+E/A8SQa3AzNzbWW4bQzkN95QxBSUgLQ4FJM53lQ94skCPZi3KTow/8VOiunNoudA
JBSkZxrJGl0v8E9om+Ew/OlDOnweQIJ2M+DVUeOHKQFx2vKwjCEqqyROkrDv3irA8FULrZD9qUDr
qotC9PVDW9EMZGQBHAH+TbSXSfccHGYtUeYpDeek8ll9amMTA7c3grmVuwzvEC40ALwIx+W8LEg+
Cz2zTNTDzMdi7gPV+ktc1DQ+jx4RfV7/yJHUIrUTOIYmymG29UQiO+iVn7R8Aqh7wzquaDpsPOpu
wjRCByWH0NGssQFtbRqC8nTnIGAIUktDaV6D81lkP+ah0jaOaXUH/ysRmOGlTpitZlToO0jDys59
E+G/Tp8YOFYJxgn9C4X4IEk2h3lFmcYilBTbCFAqrmKB5OfY2xtByqrifZAj2UC3r0dBGZiGRY0K
nkEDq0AYuUUMIu6KZNzhyCA9YwI6iASddJfQvxZllsMAomis8eBq2XEw+FaYui4EyEQ06wCVKB9O
xltL5RTZLFRhZxL/BaP27+uHsmLvsIx/JEiHMsRx1ucaJGRqu8vNn2Dw9RvVPiraLXgLAoR2/nWB
a0tCJIyq/HuILxMk9C5FCzCBQJR67xmYEdSpebku4lIBDPHaAsgkIBrYvKVKg/MnGrUCNlypHL9M
Mq/r3sat2sjlxgkhoIYTbMDApktChtbO5h558rCson3uWnfU+JoS85yM431SdKBrsY/Xl3V5UwHt
xwOBWi6MEWzqcllNpJguMNxFiCZtb8BDND7EzvNAP20QlmKk62P2bt4pfVmE6CAAv7Ld383VHdlC
yW0tRnod0irqkoZVeGfJLs+t1EtbZBiLOvca98/1fbu0qViQKCyhemejTCwtSHeV3KEqL4AIuo/S
6qUDt001tlgWMLQJCa5LW9MLUA0ggS7Gl6ExYXlKkdorKBTAk04oKvspkmPK+FKbnV833V/0O20n
ZS7UXdxelMzgzYomRZk9T4ntblTnqg/NnDZBC4hmAKau8mj04xZX0Ioo+A5gbgBuAQ68HCbYwFaV
U6INYZZGGJU05t9GTGbdz7bVH65v44WZwJMOWISg+BCtTKr0EDYR0ZW6HoYQJdVAsasgyTfSIuI3
LAz4UoKMjSiinLRNhbXgtipe36v9DhKb/cyy7gjwHvUVtdH3ptW6wZiN2tfrC7xMNgn5eOJRNwXw
FdM6loqSOKXG4IQO4fDL1B9N/0azMRKJAeMJ5ky/8duN9V4o5rs8JEwQc6G4I/c5OUVJstrBesfW
L/8kQEOBh74PZmXjmb+4bpIcaV1DHSVo+dQhZ9zHVu3Z+nMcNMadvlmUX9VG+58VSVfN6E2qRy5W
BI2vX0Ase5P+cTHnqtml/te/apDtN85sa2ni5x+CnThOEwzTgcDb+ddDEmDG4sbjeGEVxd6B/RuZ
T1SN8YQtBcBjj1teY+/mX2Xqz36pB7vrarclQTKGZYWMYyG0oCXnHLSmUWuB2hQMyb+uy7mMRKWl
SAYe3du9XlsGrlf6RNsgbR5M0+uOYTR4Ve5hNsTriNnjFkYf/o+ChWX5cEiVVcdzHkOwda+7FcbU
8n1S+698b6hH6/S9+Vl5G3u6qocfTk38/IPEuaszLdFwap36khm3ZvySGxu0L1siJFUvo1SdUmpi
N42HYXzjzm1p/NjYuIvsrXRiknYDtzgXhVC+LCkC0H65iW9+q1ovC7onlx0ifcNQrJl4MCKiIR3+
M2JSaU1gSacGuFeHUE1HT43wGBtbU9LWtu2jCGlJbYJ2ahqnPNRHj9+Qc7rx2G8tQdjcDyePYQwM
MrCEjv7Qu3s6PG2cyZYA6RlMDE1pazPhYYTsQ3WDxoE6uTN+8ufh1rlTz1/Te+rnj9eFbmyaTPGe
dzGgs3bMw5zVQanVfgl8Itua7bYqBXwbIDoU2RZH/PzD1lUpuAdyhqOJRl/3AARoNmzp2nsHkqn/
CpDUCyQ6PG+7jIfsN7AbPrWe2+IwDLsmPZhbpYhVa4cQDXNBHBT7QA6zXE3C8kgHkxAPJ+2HKmjI
98hQeYmHEauOb/7AIW2sbs17+a9A0SMtCRyysWtsIdCvDF9NffutA0sLx2gZZMg21Hx9K/9/dRB2
8Sz1GXdoyZHInP66njf+/bmB5FzRBhAhIcZFPwbcY9lHd3qbo5kNOlc1j4w+58ntRJ+vq/XKIhYi
pAepLKvKzkB2Gura9zL/jetal/ct+v8ftHLj2grVklzLhShxqz/ott5X6DrGiJewyFskOn4azvcR
E0S0rRh0XQ6KvSjFvs+4WMoRxo0PBu4QVMDljs8cJPIwGcZ0tzRgxfPBiv6RJBk6wYChTTYuU1dS
P8O8HpMpu8zwlWj0yMburdg8kEY7SKlgiKYLLM9yVbE66ZNT5RwY995j5uxxZL+u68LqxmF2z3sY
DT5DyfhYmjF3WQWF5uqpqOM9KBM9kxzNsTheF7S2b0hYo6KMLhjU5SVNcOrR4mbej2j67710vMmr
V4d9F/k1rf+8f4/0OMrzYn6EwIEsty0vKU9ToxyBkx+eW8Vj2q6qfeBNsk9Dk0Ck91GStCiMzYu5
arZjiIkHYKIyaOL3DdsKpC9RQUIMoAb4i8ohHOPlgkD3FNtWigmCneFXobqLyoOqHEfizfmhvim3
unPX7MNHcZLacQcjTpURR5UY2Zn8VvQ4SKdXPd5p2gEo40/SuSDeWyxOOq0JeUl3zLA4a6BBUape
ganNn+Q+BEgNBT28SsALA0iDdo7lDlJXGRlt5/EZyC7ME7SYeePEZKtwIW3chRTp7WNZkqdGjpl6
1jfKD6BS4RpoFp8wVE/h365fJ7mhQZYld88R2hiF0kJWpoRK8d0pQEr2g/zQWZiiqtYNXpId6V05
ftGnO0S2W9UuGS33H/koxoLECpH7RfEySZ3aAOfb+Iz+cDDLBcWw88AxZ93QW3T9OvuX6+t9xyF9
eEku5ElXjRFmpzjk8dk85N0Xaw4GDNLcY2IzQy2PHfhxesPfY7qf8J/KTX4IyO76J7yPIbz2CZKt
HETOqbUw1sdRv+fOfYcmn5INu5IeW7Ss0rONxguupfd91gVN+Z10PyeA9mZ2g4Kh75TnLPlT1juC
YYPjuas6eCdPMztkrXXnKJh36HC/Uh7arr7piHbiJvenjXrAutIAseQg6w/8gWzto46Qvk/s8RnT
JVQ/Oog/zQ0Gw+K/E39s9qN+SE7B9X2TLP9/Tg6QvHeWWpR0JOtVTS56LHVlfB4BczODqqxR0Ikn
M/U4mJyDyJ5mcL6haf262HWN+SBXMmNjHXfEzMj43OqI7ocgZXxvwT8wowcUeDIz23PlVasO8XDb
uzc8BgGY66W6R7gVJORbkQH1a3E/xSROdi43vk5u2PnPrtio5IIVkyDok9zW/P84+64et7Wl2V9E
gDm8LkalkUYiJ/iFmGAz58xf/xVn37uPRPGI8HmxDRhQc8Xu1V1dJUN8a2yxFCUfEjH4jvMn5Pdi
GVWnDTiKpI4i5dZdLTrMWVP/sTsx70ypREB2Zw/BmOLRhOphNQS/NUIR7C9gGhFdCLjLqeYqA/G8
GLJ3OuXuSuQMmEOe28haMOCAGJuAJCO3kyCWLp6GbJuDWfnxoi1NC15BAJ0hrQqmkHnI04pdKrq5
3Nhl/5RAuigPztirPR+oUZtCJ9D2ctIN+zV59IU9ihYtDnyAaGsBbdB8VqQihUoa1doj/VIxmTmK
ZpUVRp8mOtf93YNlWgHYAnEZeEpQ2pkDBRQlQasDL7c23x9z3idt9xJRhsgiK79Drwx/XpnSWTbj
H3sTfhRwFvDOzelNW55KhZHhWnuImuzS9x6r57CLFm9epdEmpHMxhGwCLOaF9TppG6fQr3z8DQuO
ESS9AACBSRMPm7kodM7HMVsGSmufZZ9FhpknNJooqe94LNV4rav2p+A4u6cBAQYmCXccDSrJmauI
R6Wh0kTs7Egc0qeRF6hzLNUU1AsjTwSFSp1t+wY7nsvLQfNqsC2nqPung9LowTCye2qUIbIocoM6
uCDZQnicG40UympTF82uCWQHupGcJrGDqI4SGL9bN0/VQsFlBpHbWucg/VkyVW5Sjc8YVAfdT36o
edKAvdvg6QGp4KrhcN8IXDGuXPFLGxl3HqhAUAMBoHe2kXufLrwgiZAWidNX8K8/89Sn1D23xVPF
OY8XdZ63/9lYAAwDcYD6IqTGZpFbLNcduFmyzuZdXeE30CrdKAz0tvyc5N2fFqSDQIO9DlWnJhIF
VPFaGX0OK/p/H4CwGPK6KAbOUZZ523ijRBWdXfCG28tmU/jGJAGbZxrID3fluEmDbYJKvsh/0c0l
a0BwXIigi3lLQ+/0eDaWtrgIPmdoVULVAc/A2whTSEeh5YW8syn3V9F8DcoxykkpEil7Wg3QZymP
f8aNwhNq4QBuA1F9awtkY0nnp01ns3X4CRgmiSQRMVhwFL9aKlehANywK2ig5cW+sjnzpl7Zs3nG
tp3NudQXJ5uha2Y5XKi3zeLKBLxFGxqw6TA9cdNRY+tVtNw0gXenGn0sylRqpsEifTvoMa/BZsnU
nZ3wOz7cFM1eiA9Rc4Rab60HvZqhS6fMd0yIK3TU0sO4xsS0uMJXHzA7WmWTFPww7TbOp3QhTkgv
pIZ74kEe3oBaTEr5lRh/bcTTB10lT+DCxTAUsczhwDz1TLUpEmUvNGv5x0WfiwP878zOni1UBwk1
JcTMDlRlMVGh0XiV5+ImoHoCGTtkaya9N98IBZII5uNj81/21b/G5zlWt2elbuAxyDo2DqKo5jqy
7fKbPjqXyloJupZXEMqIcPWTZMNsD1NuiSR7BVtS8l7QVh1dUuA7hzPnvigrppYndSIe5CZreHfe
Ll7gez0b0GVnd+nvLjiIYKp28XpPNbSvIReWucafrP7zv0wmOrHAVz2R499FT1md0nWLQ9rAd8mg
2zEEPJdyaC2rlEJawZKbetPUlv/7seEfquK7w3lleOYKoFclx5nQ4XCOYOA7g6rSGWnATXLcgbgH
/Um/OAsJHUDMzoNMxqbrDnktWwqCu64OVciSbkLe9otTQV9YtwH9sYlcV4+kWsO2JOItuV15UU73
xaNPnkUJVdHVfZNhrsAtFG9kZNi8zqqptZ7FpalBWg0slxOnJsK92b3l913WjBCrsEPlIBi+njYq
V+UkeXEFU/Qgb63F4AUA83D8WTlKaVMpGh9Gl2SKe2KpA17wYnYAkdm2BPbk1I9mx1k93vePV3Dh
aAC/Q6MJCBzreI3MvhKdyD6TU9NsmMm47d1ngdtABF0b+GMhrDEcLhuDMAHohuEt530YbjD2EZUI
OIcpCJAtj+ugTEDE6ItGD37ahivR58JKY2z/MTe73wAZZ0Dlzne2Qsq9axrS8D9N3r8G5gCKsBcE
aI3TnZ3HlVrQoj6kH97WM4URPW7dGjH9tDFnG/d6OD83z5VbKKi846sBw9kJpF2Zqh/cyqMfn12R
fM7VUdrix9nw4gIIx0oV8i38JvUKreRrraqPVE2keiPjpLg9DaImHkie8li65ZYN6kM0rKWo5+nP
KdzBgNFnB3QeepHm7bjgX2Y99K9hb9LZSZHc/Mkf4klBvmYlVe6G6L1lhN8I7qWtEFZlSoQm/Uvg
9T/fgD5JfADQr9CCur3OWz5vFJ/Dls2LZ589o5YOaXDR81Se3Tw+iUsecSJ3+dfULM4Iiz5TSk7E
6SikY5Fa9VuBfOgQVHua2gZfpaCFBxc8LO6aCvzixsLL4Sc7gOLW7EbkItctS4aC4SaTCaV00Cru
w3ptiy2ENdOz918z0/9f7d+qT/NwkN3OpgdLDgajrXaZ2uclad69xiybY7OTRwJqongA+WT6waxM
8E/z2t0ev/qA2VrWOROWseAjGbzpjdaG/EZAIr0xK7U+HQWDM35RZNQOIU0G7amNrVrtzVrFKyKz
nlfWelrLu0/heXSby1PqYU7b4rlD0qCahIRc/NRDpxwYFBpkoqUWl29haCL+IxV/Lt7qqibcqLrj
k9Kca7Vx3x9/yJyQ85/9ffUhsydFEWXZmAQZ0kLHNiNvmH/mXCVWLUGcwEygLBpjRc5SqLZ4t7Ld
fozOTGnUo1pFjVYXBhhAoqOPDtX0L+mk/vkyZO/xwJsSzXMi7wohsCIHQW9zbfYWKMX3UO/85OPx
+BfXAf1YE6U8GKPnjwuZqweBCbEOac9QyOqCPNmlA00sUz1zazBeruEHF8/aVEgEbhoOd37WUlQ8
uqQJextkH+GWq8boY/DDdKWffPGoXVmZHbVe4dxYYgrMXdTwe4gWe7uc830jE2rl8ngGf6SE7rYy
SisIdhRInM8pUuSGTsugxhQinmqN2hi2rMmaaJp3KMM38zfsFqP/0sINva30YThmprd/jTaDofxq
DG+T643BmJ2R/vE/BEmtmg3+bPVLYMTqWkCwFJwreKj/+62zGwD8rEAU5LgBQtYn2UB6BlkB9wDN
n4hliVxYrneuD/9LJu7G7Oxmd8HHEYg1tjKVHwL6V+ZeWm4jp0cBMLDklDO4ZR4vyuL6X41z9oLM
IpmJfDnubakNhm3W96WeNW25EeVgret6KRmDwSGFNakz4pzOBleC5TnxgrK3M73b1gZrpidGo77E
y7S6oMXfi0ZqVtbjAS6e2yujswG2VD+1JaS4P6nO3UERLFDzMuP3ZeULxM84jwAALK2Ee8se+srq
LKBMwKYnpz6GynaZ3ltCPQLafCwt6KmV6QHMR6yLrK5OJWu3xvJ6/jvH80cl0yDSdFHZtmmhPrJ4
N6DAJFPdymX4X47Hf8zMnUEMpbimzlHoUpDmP0WKrLb0NnAJK317723qE4m5UGux51JpAml/duKS
ROu0MAeMJy4bMQ1o9OyAtrxEUSXkTOsAirmBhst4I/SjWrsG4MlmmXoaEEgaz5yq9F2pPgppQ314
1B+234FzTRX5tSfLUuns5uNm25spqTaNOBylxNW90Kya5zq0ZV4buk2C1gAV4uWZJkS7sJFJDYoj
5e8Tuzf2ZzudChToW1NY+jz11EBPsn0k6XVeqlK+Vv9ffC/B73KQqAMD01w0juLStuVLeA2Xf2MH
S2zeRQpsO+bjo/tflvs/Zmbhpit66TiBJ+yQMnjQNKAUwsuXOjmi1Ucv0KyEkIcFVETWYuw1ARtC
BlwtQ/yRSBadHXsqJ3GwY6JWZQNm5YyvzcHMcwYUX8hsW/c2OOJUPvLV1DUEKntuVgkQly/Oq+me
OaPezaSWoRt4hSgzwmAfKU9FEb7nykkJrdTLdyP9zo3nhN6GteU2jQbeyy0l7wtlDbC+NGjQFcBh
TFKUd2q+gezXvZANuF6kov/gg3ayw/dan4vMvk0SYW2Wp007jxmuDXKzp0Ct8KFfAETgPVXiiaNr
AiLcJjCCbJuwa+WCJV+B0iINUueJJXHOQCIPNcf2mYsT/OFln5W/oUEX3hSS2X0+3tlLhlBjR7KH
VdASPO+6cimhkycmM7svCm3McYlRjZOXnTVmwVHm127rhfoeUE5IakJ+b9KXmt0MQ4T3uduiNDpm
khk1TtcnEGlrVbnZcspOyZktF/xR0r/sav2Jy6/Nzpygx9RcJPjSYAdgCKm2QfEWrXE+LG2PKxPz
Gvko9EOWUtBkbKu3rj2WZQ+9PSOIeSJHdhmtedeldUPWlAEKAYgMcADc7kYqcAuOyqjBrn2kcSI8
+6RntrHkrrF8VAr/dpOg8R7Ub7j/UOyG0t6tMU8u+9D3oYLJA7BSGi37wf3KWCJFK37j/kzf2pkf
MTkK48CDHUrZ1tKvUXrL0Qt6fjyY+9fMrZHZVV63MQQYQyBjgHQoVJZ36S2VDbTx2MrCwx1mIJ42
VX+QTZ2ntyF2ONAtoPK20DNqL38i+ulZcNLqI6V5FaRF2k32xgbf1PCSCDtp+B6QQch9ShOAGij4
0PLrLz/4zQPaMGxTObdYfsNmmgdP0zUdlCZWpuV+/95+72zugRYPBKkD6izJTsP4XFuV1ooErSyi
t4IaXrM0W4AEQBW0y8BSKW18eRMJhR55r+jLU+mQBlpjBbO3gK3ByOAgkA5Dfym6tG93LwZF+VGv
YGRRfOBa36pyvWwvPdeTomsuKdiCZKOraNJFIwGoJORpFQ22JHDNmt40rcqkH2EKPsIOJaUNu9ak
fh8ni7jmUf8AB5iM8vDs87oWNKl9xQ6ogzCuLpfFQKIc/MJtFP5e2ZML52tyKRKQcOCGvuO14jJG
rgDzYW2+hIvuVQa9XpkuDRdFOEPqJi+OreiTiLqUnoAuSCJkzzn1XANmFPwJhV3oh1+J/C2h7w2a
3c0bRCipxjOyemWDrHzmXCfEY3JcYS7P2i0fsQYoafVaKoItEq7RyR/qtXaQH06DW88O/weAy0Rl
OhXbZk8IULDFSQQsq73LCNJpBTmK6ufnJ69+nvavr6/v7+9PTx9bByk28qcjsfr918sC+8jjoL9v
4tmZt4Lmvih2oGkVbH8PnAURzd4QDDAiHTwzMOsdZ7oGd07M0RI3jJ4dRZ02pZDE29BZpe2+98+T
Cpk08a9DduOudT1QPFmMoXlmCwAmEKOG4JQHcivqvbLWIIoLqXKUNeFPwEAyQYXnyjOMH0pB2Uii
TW/9d8UYLZC6PKW6CI7wxxPMTO59vsAT3Q7oJdGzcpeWG2gu5IZGEe2MHAcVzODq29Ejv3lSaKf9
+9YnHXl5bPIHu3JnEm1S4JCZ4rc5KZmE1ogcXOSire0O5ck+Gr+Mgxarg6oE5NPYHNE6TWyD4Fo5
VyfLslRrq+smCTF47Xm34lcXHoSY6quvmcU//oiyOZ3loi2RQM9arXIA5Avs0FLVYt9vY2STtmvQ
pjWj3KyqjB0NIdoeU4AH54v6a/gsYp175fbjExTN2pcaStIX77Iy75ObejDvcwAnHYR4gvsF5l07
aL8OR+N4TDXj6KsU+VWQz2nSjQRqcyTblE8a5v0SEvWDJdnRehZODbFWNsJcVwah5zT1IIbBK0WZ
uPFuvU+ZxqI39JVou4fmfDDKfRwY+1fWUHQTfT8q8/sZ+M4/w1Zagycubvorw9Mte1W6gAoQ0sMs
DI+MxqrZQbmUrVlEeP8bNff2eNoXskwYJQiifvqiebQE3RrrQd+RBXSNE5aQcd8qTjeCvOPUewf3
VQrU8OxDeGxlau9DYECDIfEERii0GUCH6NYmiIipLug92c6xooLu5GZmrQzr3jffmphCmas5TAMo
KXeuK9m0yW8BuNVDI9AptSWvr6imWby1CsVYszg7qQAiNFzsUZLda63WqZ5FPZW7yGHOrJYZ2KBW
enBXrsefqsTszIDIFUBPBRLD4FyYbVGRKQbWiyuMEhz57c5XFb1QP30NfOVqTFD+NzIjJefCLLaF
WR2AhjCmOUhMj9DGOdYCK9R6chLMkoR6+AyWbBKR6esb/Cs3Ay0mlPoK+KLa7YRNfKA2teoZrupv
CvDkXyhDXhnR4s64GtBsN4pJmQSUVEq2lhves5Md1/r4fgoEsykDIl0GPSMIQidF2tuNIaFMXyet
JNm1xqvczj1R59wIDcyYPlrRL18bLW9bmcxrZZRE3mWGv/NJbdZmhEV0zyzmAeTelvvUrfvVhSsQ
tRq8XoCtXKB7COU2SOU4kG2ozOmN/qvcSMa4Z3Xi2XGguq+Pz8hCagzYiCtzszMCc0k8pqFsNzr6
0wHNNyQdeSCi6B+ZFhih6euIqYmkPbY7b96cLtYbu7OT4rmVz5cchima8rbeZE8B6UkLGoHXYtOa
7ZOrPza4cJ/+oK0ViFaAlWTeuzmWEOIO4162XTPUOKveYWEN2ipW7pw1M7NglINoGLKmMIMw0Oo3
3rNihlauSu+PR7MAnoA2C8Dj/384s2dHDIlnqeg62X5LN2jAMaJnIGLP3kHcj2YDhQwJLhJJzXdm
zfD0w/OjA+Y56KajlQp8rbMBigjls1gYZLveF1vxQ9zGWqnzmmQOl+hLOD0e5rT55sYgvYDsBQ/M
rzRn36FDt2C61ldsrtADnuCGQhHNQ3vAmj7HUjSL7PN/LM3m06s5H2J4oWIrvt6pgg9c677itKi5
iHrHqOxKSDddYfcDE6FuAXYhXNvTNrryTBVaV+oxSRU73YcX8cJqa5JnyzP3r4F5tR9CgszgTgbE
A2UBGX729rTBr2z25VnDQwNaWQJYAufpe4BSFKkVC8XmD/RHsWW/yz8gMtPZM7vyply0hChhAueg
SRVJrNsJaxKXb6S6U2zQZxTn8EuCfJqBYibYnccPaWXbLV5O19ZmOY46EttAcBsF6bkJLoYmmezZ
e2YO5U56oiO1/AXpSTYhay/8Bcc3hUL/DnLmyUM0MLssA7PKEbwGF/6b+d2ssR8vXVDXNmbOVcly
iQmiVkFA67ek+0BH2LH8kxn1CnnGQq1Bhg9H7w9eo2g8msMOmMCFClOSurYWVSQ+dc6GPQ2aKqjV
ntG3wTF2Ht8VC4kiGASAi0EuBk3GcxbJmG5TSq5hkN5KpDB9PEmFXQP/6aMqDJ55whoJMACcCsFS
tdl1n6ssKItze/UFs7mF9rAHMSt8QamhoeuZSLpvcJ+VKW5en1gN5B7vsROaa+KK93cJcBBT8QyY
EjA38bOH2iCXCQMyKNeW6NFw2U1RMtvxD1V3xuMJXrIDtXTMLZgSJ4mE2yNYikVVNXlF2bSSbxGH
fhWjJ1mgfGv1nO3plQBh+rWbG5JHcoFBFgMvBLBRzZvHBi6CzEcesXZM4RKOujLVMqgz6CzXcCvx
Jn+3bkjDg7IO5SioZ00I2tuRsT7gMcPICTY1PjHFls53crjJFSKhE82lXl33O4CSSXigATPxLmN/
EjIisA6iNFXizP6b9j4aS3IveayODoMKNv7+XX5kmaXIl65UafQ8ebuhh+KYa7ie1lRajeYFEdJJ
4P9LSPMaxaRudbFAYJ6gBub00Y7zVhA6dy4Bo4QLRVw5CRve+Rwe8ixJOr0oU1929aIaIHQqIY0Y
gjhBj4OwsHw29/SiGdyVnbNkWeYn5n9o0IDseNpZV96OF3qwA1KlaIs9hb7uHvzyHsfmm6rHJAeC
kphSFaXPgjKsFfqXlnbqUEJiFqESii0zv9FRZeFBQUEE/AY4CYZQLjQ2oq2QOhxD8kPiG022BVG6
GB5GbxvKx1SJ1II50J1KM5ZPqSPIkj+VYTeORlUSTzwxDdCY+S/WsyJZ50DVXBlU9hL/CYpDUrvo
4TSb+N1L1FYgTaTKO/Yt3Qr8My2PRhAStzNKec/hX48P530c/7ODwWomIPWH5sLZQEUenKX1iHQc
pGxPeD+VwB6DS7Ipcs/Kq3rQyjZmtajk2k0hVM91LIKraygunpg0Gsu4sioortYl6Z9kGiH0YjK1
5hIpICyXcKQAHx5pU6nfPP7uewDIhLVTgExDPIshzONJzmc7cfTk2OEqOd6A4i95Yilx48fQNwgA
YG97KOZxbm8oOc4aQuLcEJLwb8WtcV1JggCZYjwGp0zy/HJrMwDlw3J07TyElEPNZM8hjixfdgQU
JqTASkZiffKll4BZuX3uky8wLePlDqpxiGLQ81iQd0WuoEvac5LMdDuVszrGaGmzq7XA6eot4JiC
+5tf7bKaNsTtBQuzGDNkc/AOFuaSLGKUcXRUpZ4TNoqs0xTKRZ1Lu/qQtb5ZBQxEeduqskbf5bes
T7UG+kpIE465JkO4XVe6ol4LJ+/eFjwYVVhFgLYr9EEQ9c/uibYG73pYeU4Z8ci0hZUq0pGgTmLZ
Rsllg9EAUqhFdSGbikeP0ESrUqMOwnAjD+waQuE+SYCvAdk8yuoQrsHVMfN3XkgHOSg2PIe5yL6a
RIfhDw1irlFFQ2mIdxavdZ2eBjrnHhlerzwD0JyMLwidHOPsi92z6P/OrQR6WzEJUR37HlpTCLeZ
oEvMTuA0RXmRHI9XJWptHqfwdLa0U7ISvTnw0yC2nvzd1X2bCBBnyJIOO+rFFYnv4b3L7ZPnRnoq
eIVU9VvW/R524Wgm4rhyD/1kaO9s4/WJChX+BJPIre2B61hoG+Sew8pPuDxczTsPFKBxxM+3jayy
rRXxp1owaFdjtfIjfqbP3QuvD70mhDtGlXSeJdxJsBNZ61ytpXQF/Ptrl869w8fSXn3k3CE1hSD5
ReY5oEtUjlRl9pzOSVvvIKBuWB8Znd9BV/6N8yzpmcKtX2qMSgsry/RTGJpNFZgRcAonEOuE37id
Kg6doV0jyJ5TdZGePQ/FS1rovWe6mSq6v2tq3+Zm0bynY0g4fu8PXyWtiYwpARfUC4RJTeQYWh36
iFDWJnSux63GU+Y4oDXhKY710D1BKIMvdSqyGoUwsS48c9+okLoX5VyHmxJUEjWSu9RvXnz2QUHQ
MIdmO9bvkkJ6yLwGm+ASDZBjSbe1sIbh/KE9fzT4WR6Bp5KWTyDU5IiHSjTQ7Eiq/hx4B6VVo20Q
vhYFSa0kekVLE5w2mvPf01OYWZGgjf7eqw1ReGV7bfgWvY1HnXkgw7OtNGgNbmylOopuTLjyjNuG
pL2DNvRh6h5Rg+4kiQb47KVfLr+RWieONkV6BMrQnzTI96Jk8OMhzXcxcKUBaamNJ6s5CsfZS1pq
uaQX/a40A+k5f0OTymNPuODBUWgSAdBHiIbcijBLiA9SVXs0JXpOHRlioQIbX3gbMOG3GsBaMWED
U67V4ZDVaFfT0f5WqSn6ubairIrDgV8T9VhySzefMwV1V5dInELMqKtczxkOCY+2X6OKtA5FdJ8m
mf9SDyrP6zwdaTK7RqexcDpvLM+uryZm+zHhKc+hUpIkMXiOclWpJCKIBpiVyjQh6Dhfmf37Jz9i
Y0T/uOwnDmHQU90OF+3dHF+Wnu/U9BMFzxOO/cH3ZFLlwFOkE02iHlUDAXPSlkHQ3Mo4jv6wUeRV
Wru7dxa+hPunEWnKr81brpMwZwu+4Xwnk4UOJH2B8iQ0bG8WrcSo3VCl+0qKZTtjupNX0/UuVbxe
y5IBpGA+w75lYqOoAx1HGlsw2XdOuWtQ7/unPb4QwqRQGWBBggf6vdu5Qj+SFCSVHziNy1llEGqK
VKqAsleSmVeG37R6RW3SsIWS3DmkXuJyr5RGJAGu/Pn4zNwXKVHsBvMWwkIsnCyJs4tczHluEJMs
ckQzAqSJeZWM4YDLKuJV1t2wglUS9j06girIeWz5HiA0WYaaLwcPCwijMItVWmAx2ErxY0csnlLF
KD1w8lhZdJJchxO/QumQVMRFuwX9VIt6JVda6tJvOWv3YAzw00lKIwPQ9K2jgayOXVXOgy1MQQuw
Vjnh25fBFeOvPADv0kuzT57ChqsTzfAxTyHuihxWTDinxzVkhF1VAcUTQ0KkDFOV7zN/xdcu7GYU
4RCJQF8DSdx5doJKgfEN6DJ2SkAi9tUauc201WZu5ObnZ24kYLsSOHX8PDM8ScNL9y1x2/ypldW1
xP5PTejWErIQ6NcBGAm5b+SYbmdPKhM34/wodoZ43HrhgR+2TCkd3GZfOMXI6132ng9WqyK20Cje
tR/vt/sEKNI7QLiAywWigwyU2W/NJyzFN67v+k7JTDRYYUeiAR2fRhsf0jIkSWnSa70r9/vl1uTs
cMUDuKKYVvGdSUwkYhsScwwasN7HUfhNIcn0eITTAGbzi+SuhJoXyIJAqTc7UH2S9WCqlAKH87tY
85uxInRGq1QnRepjS/dFfcwlZCGB7FM43BrzyD4rKq9npDB0snQ3iM9eO4L2B71m7G9kdIQP8JXG
qV4YTEi6vSgfldoYD+DnIU1FUnYXrVVw7wEu+B7wRiKFDvbpSbjwdm2lOg9DlopDp6YO3UQvwaoJ
dRaeXYMaSZ5ukqOMkuRAqhPnKOKp7C0vR5oPsnLpytTc15WmT+GRPgBcdCJIn52nnO6TMgNXllPy
33lut+VzRZ24BJJQvu4FRHTR1B86Qq9xqBXzWxdyfQgv2YaFMqX+eJmWtt90YQB/idoPnM3trERZ
0XcMlDichuMQDilNapZcWAOXm41WKBWxhiBh7f2yZBTkTOD0wVrAs8yMClHlM4kfRE7sy7LFtxW9
6Zp3pm53QCGNeOKFysqLaSED8sOfgJWHwPjEFXE7zqFwIc4xYFZH/osfNoPEQJMB7w2+IsmlRzBe
BTrT6PIaLHjpwAng7UELPj1lx2ZhFts1eYhHeOhIYjseGDCcRAl6XepyXLm7Jr8yP9kSCKgYJFhA
4jdvtuGajh4k2Y+Q4ID8ERfg8lpxMkuXM3ttYlrWK9fm4m5Gl38YOX7FEEaOSDMibv/mAF14odP3
gSPQlKqifdiTfqU0tbRjrk3PgiHR4xSEQ0XkyLkggZqlp9QwZgBJyiU8d6VMBu1Ukph/fzYkvPDR
uyQC8TiPwEbfZ0ZaqSKnHkI0zNouV2g+56lhn+M8Jmtb9N7LTuJIPAIeATghePLZ9GZt5I8Zxoh2
VcbIOpmFinpfbEdmPEP0fFJykCLNQ6xqMU0OZFiIVl3ebwKtpkpQIchjqkfA2BtNJX5L4cCB2ooK
dsnIrra0TxfU3WZDuQmJbrR3gcHn9lNrEGPkychgOZJdIyDtilY9InNPFfTgxi1aU+nKjNb4ehb3
H6YIvOpQMEPmY3aD05kwcPwgRI6SVBqovKF7fqFGNUlt5Lq50mjwQu/lXUVr6PmlvbUoaDqq80Gj
h26qjSog1ZizzdS0y+Yjm8cOnbXBgcpktFDLcXwKed+JQGN/TEcouAmym6hD3r3/9V5E/gJ1NyA0
oS7/E6NfnT2B86K8z+vYATURum13nKB1hc6noGT59djSfes4tuC1qdlVCWZVCEBxVeywB/Rcbt6k
2Khd/bV5C1QQCOixgSbMbR6pEqT+kmMI/S7LO4qr1ej7mBaIXxmXGaQoJ0Hr2ZGHHC83RkGcOEhP
V1rGMmAciyAx/fcO8MbM7IIu5CxOwi5KnGQM0aW8BdeUz+7AHtOv5ToX3lE3I5oHt2zh+XQjwxR3
Yc0xI9Kr/A7xZBkqMGqtIwUWGH1HUPu6rKwoe79zgVUGCBCR2KSkPIs3wOMftmWQJw7gZjoS7h+D
Ux1C43d4rIgRajLAJZ1WncQdxF+HHfzHWvC14JxuPmD6wOvdO4gBYIpp4pR0qpBBVGLdi4bUeDzO
hWwKJvhqnLO4wuMzIPfzLHFyTXRPTaeBOo6FWi+4MA2KtSqbLbdiaq1YXfBNN1Znl6EoVyUUTzA4
6fhdfiUEtalI4996FZngTalyW1UfPp8fG13wFbAJKmxQ0+HB95NouZpQ2mM9cBjUiUNFeFGCGvUT
TgNKFk0bqUEbUGbTsb3Kp9kaoHQh9Tw9x4GpAbAMOdW57jsqOB4KRU3sxGDnO4Z1nzNwxR7fqF5O
MQBjCcUoX6bc24tHR0NN+jgrhX2eZXWmBkOUvPhe2H5HlFK133jvVQNS0W1DgZJDkUsf7SMFmGRL
hs9LjQ5FaTx4wggekaCschHFiE75oiAdLBh9lPEZUoqKoDNx739yfeAFWtOHZXSAkHefqlkqwiPw
Qp122uPpXzzKEwkYvDQcIIpKtxuazVpBKPIidpBJqKlWkyvCeKBHcJ8lRe32AgrWshoFYIPqVPT3
orP18QewC84IKm3/+YDZkeZ5Og0hioWHcmg1Ag0IaRNAmjraVlBj59QIjLNfYKfsDRnwUpRGDL8i
wo5qwLBc/ympN/8FsxzX59rDjAdESS6FeEC15X/4TECdQY8K5nlkcGaXeIfG1yEPxxjsYb+DD9oK
95TPg5S3NIJGaztDLEkrEzyS1MJr1FJ4o9ynBEjsVlXKWO0RnEcb19VRpoxYtYw2bb8pA3h8UkiE
XtNRuKf2gufjUT4HxhdoTbzMble1QYKcGnsmdrLBKsRdU0Qk8g3kBzn0Mofc76YL9Bq5/TZkSBu9
DWCgd7cBFFgitP+ggFlsZO5FGVSxQzfb6xCeB8AbEq0sKNKtFd2XboD/I+27mhtHmmx/ESLgzWsV
DA0oylFS6wUhtVoFX/Du19+Dnr07JMgV4tuNHt8xSpTLysrMcw7eUHjI4z0/P90uv1UIq6gfYys9
oarf2azVC7vMxoBYmHIH5VSdpGnGN1UlrLFj3XjSzJ2C4E2aATlQuLm0DG2loEx0FbOki2xTD0qN
RoNxutOysli5nG/FACg8QnoE0Tc4yxYhcWGUTKumCA5dkVTwWbejE1v8BWWenZiUa+WSm/cHglqo
eKNHH78Wh0pAfBm14HE5iRlgTpLlxi1pQIvVPOuji3pA9JpM9hiuXVuzs1gElsq52cXtGJhhFMRl
m51KnejlvaEdWnFvujigQrIvBm+sVh42111c2Ogg70VmGUVXNJAtlnDQyloKIdl3GjvkINBZBLWs
TxnN6jVp5VcUQ8z7ENFQ7Aij3dXUcEXcpGjqt8BlPX1L4y5QVz7plj9Dvwxobg20zqBCfbmpxFIS
olYQEBuFVrcDDy1aRxrtSRZq7QAR6nAv8ZJRUcgi2qJjd+V5eSs9oMBFWXh4oTQOrqxL84kRhOA0
T/ITRImIHr8ZI6p76kYwdori5UPjpeyhMmsnWpN6uxltw6iszjoQyD0uPKQqZegi6mC518hQPtRi
blsQBgliJ+kyWomc1vpr1/jA8hOWuZpewzXiLVg4gNlPEgp5IUQ6wSt2N0QvZmqLAQUL389u/MYx
hE4rQnCkBpGzWh5DYWy0WMqk/ASlaiooW1Z34MQ4WGv9NTfqQ+hgwovbmtOTOppELpehLFvdLBIl
P6V+9SRsM1JTiGeRx0fp8XdF5DUux1s5wQt7i13XT3nXVCHscXIIXfV7Bm08/pnu7hNfJ68F9MxP
NdQSV2/vGyf+wu7ioslzqTanWM5P3W+8AxJ1n4cfueFpvABlBlScKpME2gEcXeLwVAv7AJ9T2Gni
DIAOtXteODxd6SS9cf4uvmjeAmcBpTCpeoBnZ35CkXxGCRR2J2bY9QORwj/1sEoWctMeWtVE8FMC
1LlkFxrHNDLqAvbGAfDJDZKtZMu98GnAmqOznoqEFocZJeN0JaWbnthf2T6oycvPO/tvp8TC986x
yX9/x+L4ZR0gx6GFHbAHDQmxiIKCMAGdK/bdn/aXV9t+jpbWguxOT/3nw8Na+vVWKvjC/uIar/NO
KaVynneCdlZwEFY+Xi089oYdDzD8EI/CyH5gnz+P+1al49zuknkoGluwTEQYd0tHjQBkj0c2TQPI
W3i2sv3Z2I0H0oWt5bWq9lFqhhijaew7sMDGzX0wvgzsz2pjzK0U0YWpxVWamYnKRwXDUo4Z4DXI
xAAZ3O3rHk9bUql38XuPFsVDsJbRvu25/t1Hy8KKxhiCihAnepQ2vCQtp+JBfBGnXfIHnTlTYgug
XeFO+STrK/mam875zPLCh2H79H06YXZF5UGX0EoXuwOE51aD45s+a05lg+QVjRNLNo2q1wVVZ+jp
1IT93POouZkEsAMY8LcCdIeNubaTuNWH/CpqLRVN14rvkJ/MUCS0qjX28nnLXB/bfz9m4a7yVkrD
QcI6x8WhC50B7xqBQnUBMPgUfTv7zBbW8mK3d/G/JuffP/OQ86MX5DKYZ0XzpdhtwIuqvqGvWFql
ElkeTlSEwPZ/pg+1WNJqGHprVJrBl6s7tNToFI/K7k7MDnjECZ0jrOBklk7oyt7iOuoDSe97DQJR
3OkAqo+P/ITchR2QhkhAH4bkK7PDg7X52S0sroD/soqeUPD3IJmwPDKVhAa6uqkGfyz3UVCBKBi5
sPJXVRIl+DJTV23DlThmsYSzRQPoI7DNzx2gCLkvl3AqqyRt8x66W3Z5KMjHbg3zOC/M2ba8MrC4
TWpF7wQhGga/Vw5cC0kV/OdzdjGCxXWhIOksqi1GoCeD0ycxbQsC9oFEU0gqG7gvClbYPy/T4rm3
HNPfzXq27wfQkCStAJNSCS0+7YCHAcQ4VlZm6bivrCzuiJGlgVWoUA1DF6CrvClu8+lru/GtcQJk
I/nrz2NaXvv/ZQ4PDoh0IqG/VLVsQH2cqT12fE/De0h7bSFrSVSiebWreaodIUtaeyBX9O+mARJt
ArCoGcDFXz9/xq2DjuX8/59hLZ8dMUBfZgExcz+Jt93IyKTotARcoWt1ksS2yFpiTFQR9ZWwZ96H
1/v0X7vL2U7FKmEdhp9ui+feCX61fvEoruzV5Z24mGRLXFzGIFiJp8yCmp5ZgyLflloi99Gs4P5e
tm9KxB0RHZbc+lQTjYxIA6Hg1SdrKYTb2/ffoS6eFAGYekF4jqE+39M1EsGVbYS00aVDCXhegeUa
P5zJKhGgXQwyFlsPDw2GGgu0Rhw/GXaQPZahA5qjKXdraKmUJEWnMpS9W68rXd4FWzUp6DR5QC80
1l0NzY2f99ltv4csGgpIszjV4rZEf3o3NhaOcCt6NdrYALu2UFt0Asn5vxlaONhKj80KRGk4xS70
rra7drMm7PQ/bKp/x7JwscIAzZIkxJFpwNgQ49RKrkEkO/zoQGn4YEPzm/48ptuHFLkSFN+gjYf+
kctFNiXWqkEsDn4koUUR6gtVU5G0+9OiYcMAnDq4ixu3jdZaFhZx3T+n58zswtVPoMTQshBzOYhP
FuMkfWVqQAS2dkpvHpD/tnOV+ggt3RQrFXYU68NMvfRe6LzxBDjhvIPDXx17r+2iU8jUyPh7RNdQ
wTfCAOQwRQQASEah8WuRepELjcXAycBLRCIwO4LTF9/Q4HAnENLLUecKw0kItitrOp/6Kwd4ZnTh
ANO2b9AABaPQan4wBXQJhsBo8R16GTRtz0C2J7+oRroVcV7DHK8ivhJzLduj/lleuHckrwzgH5Yl
dAmaVL08SXD9WpZ7SvPcKonTBPW7VLqq2DmtMW7LvkRq1Q5BXZdDCieRnjqApeSQbxMGNaR3wzq0
abDL2Mr1sEyHXX3cvGfO7vy+gqIceO7g13TN1YLMbqz7oPWUwQ6qQ48peZTGbQHB+5+XZT5JV6sy
c8HBKSNSWz5K84xnwdTPZgNGJ+Y1Ck0zdqgE62MaNMc0hf8w7/fPQM8sLvaBMoZyNbWwqD0Jm+fg
XtoNO/m+tK1ttBJy3HZcZ6aWt2EWpWE5wFSdOZL7HNi6rXl3DkRfvfTOX2NiuO21zswt7r28jPIY
bc+DL0j2OFEoeuq+8C1kdvGQ07V0zrJZ+WoeFxdhaFpJBLj94Be5tp2mdsNKdNjKRPN1kFuEh1qV
8FsvCtKZOTIADGKIKOZMuI4q5X8Tr874R5BmWVDeXiypDgUxXjAZn9J6cnfQ5OdCWdk21/tUB5IO
ojwmXsMAsi1cM6+LQWFcGv03tEY48IhrgcW1T4QBVOqRA8U/oN56ef6msVaisYABg+XPQkVrkNAh
nxGpTllyKEf/kotuJRa9OaZZ6ww+GOCwJU4mABNjM6GO4ytvPfq3YgrZgvt2bu/4+Yz/xZddHnIM
6czQYn1ksYFk3ghDON0ybT6RYlQ244tiSyTaGc7gRNva/VM5kEArAUSwrfv+82lNI+v2aIHMQ6EP
l8nfStCZgwMgQB+0ChMs65TRiqp7wV5reri+wDFQKEPOWGD8vCVvgxWUda6n+uhnJg2g+GGWjhTb
9Srh8M2xnNlZnL0E0nhTpWqjHz+LOskrT8hI9VqJD63MV2KhZfUf5/xyTIuLQZDSqGhEY/QHNyGm
07jg9vEglrsz6XhHJlBMWfMvWjlgR6GJV8C/7XKyq+jMbhOsRuDXwcvl9ywi2zKxeCJlJr4HT6U0
dgO9hkLfyqhvGwHFJAIGkCwse0fLoUsV1sOIrroNyrzjhFVsVtzWDYc9D+VfK4vY2ULrX6ELsKLG
r7nx2Hs5hIURA6XKe88cy8ioMmgrI7t+GAA9CLFnUP7hKOAcXPoZNTRHaPHAppG4sfW7jz2juSss
agGM/POxv7FJUV6bSZTnaUSF59LSKGWqUtTl4AcJqZ4DUDPug2O1s+5/NnNjqUCxps+00HjXQyv+
0kwjmaOV1MnkF7GIOWuPheVPUen8bOVGfISkFXo/5jsGRpYXQFs0zdBP8eQb/MgfK7/AqLJio7QE
bYADCONBcJ7i31bMXi/XzCwAAgpsQkm/KocbCBiNJMfozINAjvm2cUWHOxMeQYLzp3WVkI6g/VhL
al0v3aXV+ffPfCWQP1NfaLBaqxqV+T5HT81ANeWZxTFtos3KIOfA5PJ+uDS32CnqDAvRGpibEjcI
D2oF/pnquet3wWOSeq0hOKriCDPLcgg5w+7z/2Z+uYNYokM/sckmv/ltnnp0HHFUgV1oBlUec0Eo
ESEAX6serKzrkly1KYH94Hk++XlUUFV8K/XX8U1ELqjvv38e3m1LkHcF4hq9I+bCX6p1m+K2ELBN
2qdYOInBe1h9K8EfvsaAcyOhh2WcNcnRX4DN+lfU92zXmFbXRsUYTn7cGnYZR05SRgQXroBEYt25
JadFkAJ67I+S8FC8d029wmksXd+/8xdAlkrW5h7lZUf8lKJZd2zSyQ+33GlCm4cb9KpVTvAUPlq7
gD6B1/gh/JO8/jzF17HbbHbGvKDlH3wLiymWM7ERLYb9O6KbQ0c/hSdN0EMgTZPS0tjJjz+bu3Fv
XNqbl/xsouWsbbLKhC8axYMwPdUfnCJ/ChBzZJJi2iJfsnJp3J5YTCjY6dEHdMXbCoqIjBsFB4el
C8IC51Ad0XQ4/9qqJCBfMYq3bOV2vOmDzkwunILZKkPN+mLyRSrtQYS207YGWctELNtisFcwlf9a
WbKxVgZLunCCldbJjzJ9nkhIp83x8bMjvxjQ6Xin09QDY5+t0JXw++ZmPTO9uIkNYEmbRIQLaKaS
Ripq0FMFUpAj0K8r++X6irwcpLzYL5beSBqHJRWEnTKz9WyytclNxGeevoFWqQg1UH97sshoUUhb
vBToWG+bdsXRzlHplZs/G/B8DZxt26rOzXqwsIms4FdkfSbDyrm46enOfv5s/+znmxNQTGFYzmuZ
FY9m8JIqR7m0E3Xt7XsjkwNkClrU8SdYjPHuvLSUV1pQpxV2zeCC0uVl2gyk2DSb1DbcY06UnUTh
CFzw0wAc87pq/dZ1eW59MY89a+tOiGFd32kuqgc0o5BUOFQbw4noQPEBNKCVrR5icIqqe6TYyUoq
a9lF8/fYoJVsjiPxaNWthQcC/ZjEWY2pbtzaEY7oOXWYq9m1U2zlEblZtEM2BkHKWU5d6IFyuprs
uOUewFcHWB1EblCaXkwCyl9j3YXd5POXpqXJY/Wc38sfRmfnd/2rvAfaF9Jj0Cbd98c1nLZ+cwHO
bC82mqGlZq6K7eSXTklG9ABX2+p+2AbfYPp8QNpFtdFH5DH68augLxpeQS39Atmnc/LuTieTRNSi
jyn5YPSX91yTLaiOiIC+J+fDZ3Rw/LvqTnY12nhPp36vP67FlLf8zvnMzd7i7Ji0U2rIPMPMgVXd
b/aZDzGOFYcz7//lSUe7KPrVwWeJB+QifizqPB3TeoLvZulB42EGyqPa3AiimKLzcBIOWQ/Mp5LX
HeU6CDYMXm6zqo1RHmKK+/PH3PI6wMbhBYLuMqBLFpdzI3bSWEby5EflbyM85umKd732OhgkWFfR
JIGuVXEZc6Ro8AvUUDP9RqVoImv9HMThPw/hRrUejf8yCBqx3ZF9WgYYkVyrqdHHgW+eyhcR7Hdo
EaSpO1DRlbejrROw8KVO//qz2RtuDmbB/Yd+d0maOdsvd4oWgvqvlqvAd4vQmV6zkmy7T/UZIRVE
cr2CjFv1Fe3+oJwBlYpwP6y87G5czrCvI7LCAYebWdJnCxlT+hbkX/7eSqm+k1+Eu+Q9/xqIvLXe
rUNv8+fyvgERbL3RqHIv3q3Bdq+dDJgIQMWvmiK6rpVlyxo6mIKgkPXAZxkIOaCBMN5rwj0SZEho
9vLKE/NvmvLy1FxaW5waqSkki2tGgAo1J8Ix+hDITKMje72judEj2B7dxNPtgSAtSJ4fdZuR+7tX
dC3eSTS777eDI9qy23kimgImB0I09s/74fokQesZqTNgvNGxi4bNy+1ghVNi8IQFfpiXRAVgeU1s
ZYmxwLVyaWGx4UBMmAbNIFi+6gmu9lZ7/FQ49al7tU7VHX/KPek+XMtO3oimL40uLvMgA8gVhOmB
Xz82+wm8zJOT04TkdK2t4oanQDoElGwgwIJc6PLSNPsizAYT7x/IykO16i5zlORBlRJ4+p8X6tbB
tUTod8IY1kn+G86fufiAN30DNXDBz8BKdAjvu62yT5/4oRCJuhW3wSa8G33tpO7ZMbgT/DXmzOVA
UVGcgeWA0Fqg3QGA+HKjSJneDWWhCL6AFB2LvvKiIyk0OiulprxcGewtYwgCkKXDWJHKXhgLxFHW
+RSzQ1Nv83vcLpuMTcTMAdydVqgUlu5gHte5qcVOacaqAhg0YQclCLZQtQNGvxTcskaijkHTLkaW
QGRrT5Tl43JpdBHoDCMrQM2D8VXPRzO2o4O+TeBtsUU/f941V0HdP5bU2d2jRokO3ctlQypSySG1
hP0AMVNfpoWb2rFd7ZHSTRG0QF/VqQh3s6N1vyYCenUIl7bnVT7bsXrdqnELNIBvQX+oZc/65PX9
hh2i7VB8swmcktHXz8O9Oa8I39F1jnoOwNeXFkcuB0YtYF6lxpM1uxxEIr7FnBEjeBy3RvSfhsx/
RwiniYo3fCiulUt7POnldEqweaYofUoHbpddTqSaIa22VU5h9iRHJxbMaOaSH+P0ITUKWoOxfSbR
Av6o+CNPEfl5Cq7iisU3LUlkUmmoIM+BObBCggTjMdi1h+Q09vASic99ACLu2u0sdEtWGxBvnSVw
T6BchwBpzqleTkfY9HkbJgWo4dBOeYh/F6/Br+LYegZlkF6ZFLcOieArp9EVtmsaLEtKMNxesHxm
fLH2Ul+2o1nAeAklgMwZ9s0x+9App8kh8rWQIjgf950jPt0J9x2QXGvA/2UIDvuqjE6AmWbAQny8
CMG5CvfYQsr5wHIva491+DAE97K0BttaM7M40Erej1LZwkz93e0muuINl+HA30GA+hbw/Bms/feV
dHZkRU2KcgRIcLxm9yuIqi1rk5WE3t/0y3lINNtQNDCZooQA9q4lPCuEzgne2V14ABWlV7jmbrKz
XX3QNgfB0b/qAweicWfZ06F4AAfsMUCWZrNBuQFFqvRgoab/nx+Yi+9Z3ABpbgKvAh7XQ129dOY7
6oCEgyIPnGW/zPI01jY2TwXZ4Oqr9pOWdOBazU4acjs/f8eNw3PxGYs7wbQiQ4hkTEsK2l0Lre2W
8qAKYNXfKYkXayvWruq3WAUNBRao9cwqUXj2X57VKguByuNDdAg5RKISKr02ORlHAg5fqAdMGZqG
C0c9Dg4SDt/jXrTDknBAN+jm52FfFWH++RCkd0HBifTL37jnbMv1Rjoqod5HB2t4kjWSK3c9g3xu
NJBwkxyR/Dxoa0+Av2isxRbUEEKBCXzug0fO53Lw0gAE2WCNEYjHfMMtB4D43crYxaobPQz5RrFc
tQT2HCIiX8zNSGj6eA9xc2UNrpLr89DPP2M+jWdDF6DF1jN9ig4K++ilmhboFw3qY3YfgOxs2LfF
s1zYBXTCAMsWtNefJ/7GXQnk59xDDdZw1NgW/nKoQnBRMCM+JPqrCbraAOSxUkCSdw7FtQj6fHmx
yqJzFdehLwGuBZBcGRnaK7gQlI3KIknL4ZARjgQJOGtpTXQqO929Tqc3/Of3z/tfow0GYTqR14ok
NrRkkD8p0McwIVr581eRaKITRUPxpiWW3eNhRG0Rwf2e2QUSZSCigibPz3O1TLbiqWziqY66JxJT
OkiyLxdqKqykbdECe+iK50hgBPrOWrhyEK5c72wDEf6MyAeL0xJBmIZhxwLeDYfWKEgP8sYEsNWf
hyEtYYrGPBDk9kQLkFEF41gsetsIfWqF4XgY6fth39kb+lbZ02/QSWyQ9ZTp50BeI/KeYQbfVIcc
3dwGIz/6eunx+QheVEK278/b31BRsV9nAZqnhweF2Du/o7++M7LrXZXo5B6pITxgU7qZm2ruJA//
WNnfHf34bp0Esn8p7em3flQByVLwr1+dq+H/pZX7ZJKBmiTZpuQOSTbtiBS95yvea2//ysnJT4nT
0p/n5OoYLGZkEcKZlYhO1JFhRrypftYEW/w95NiaIjhKtla+kg9Q5gm+8DyX5pZ1SaHjfasaMLc/
vB9EaifkhZPt4et96z0e7MNxWzn4w3d2uw/P/1N5bxv75/H+1R3+6QsWb6ssGuKsl/AF+ntjV75O
t+9H94/r3ju2A59PnpyOeDrxiLNx7nz6svEdQu7JjngftknXtuQtj3C2IZeKpfqoqsyY8DUJKZ03
g65Ss66s75LrvQv1KLZ6GGggboF+BVxy3+0f4bfeOkBh5tj028mp9+oxjR6AEBXt/A1y5j/P+XVM
vlj1haOvTRMc4SU+ghf3Ippz0esszwA6ghgdOsrhlxDsOfgbABJl6P1B6TjJgQ1eC+7WJnsRouZd
ELBcxWe4LzkO9eHtyIlI9wk5gM2FPhMcPoo98Oa6jw3uf99z7nee//SqULo/PeAEfq0t//VNDEp1
ULmj3IDEMnDj8qVnDbrOGosIxIyZjP6YbV2fap7b5XuUv4JVndexnYk+CEHy8dAHVKzRbV8DzE8A
RLDiNSnypTzq7B4hYjnzqaPzEOS2i7NhCEbca8KUHt4EqLrZzZbtc1u4S4+DnZtEg/gbBA9syas2
5hYT1HhgtA3gLG3wXtul+x0fmlO+1vZ/Y45kvCoQp4FzF03Gf1Oq52FCKeS1lIf1Ico5mpiBoD/g
MkrsoAhEz5KDxpE1VnrSODQOGOma32ouW1twEmd3iZGmdjrmoZubcuTk1ph5fc2Fg2jozJkicQ0t
cn1T4ltVMOTP6VVkqxY7fZDVyeByXB8K/qtVIKycPcXDGuD72onORrBSM5GtjqfK5aYpDSssOwtG
9Dlr+wyg/QRSGpPoa1xhIA+Yf9alu0R9AXtCV9D4Ou+PS1sDl3mpVMLwjKgGnCcpWvQmSJNAXV1t
mfTB1C7+PYVDKlLI+gCSKgjNn3GEtKwHaFIAvdUxy/2qB1+qHUF85r3KS+luHIXom6eJPmvP9hae
xgqwj2mBcLy3eHCckOp7qfK+AEdXr4GWpKs6dFF2ldCxjYKiitcLMhs8qZ3y5xCEaRqN9XCA9ESQ
otFGg7SiN07YSyQYuCBtU61LX8uuN8GCrVQDANm92nyVQ2y+VLwMlW0B6tmWgroRBMWykU4vYlnX
NcjByoyPha8VNciJCAjtxPg7VIyAAeNnBhC0Qotp3U8uV7Wcb6PWykY3SsxeBuS5bePPsRU0BHOK
UjV2rHUTIoloBNmOzppprMiYKBGoY4pEBfGOHuqlndZRrN2p3OTZtrZyAOKkIgJLXqC0IILStXQK
6DjF6L5MuloRnW7WDKNKmZiZJ096G23wKWi/ERhvvhqG3YMuZZWnFNVdULanIlriTAM/GOwvevPK
zWDAodaaSN+rvQA+8wyUGlugnIfHMk0q4PS5Vvhhqjed3RVS/TBkInud4qz5rNRMFikHqe5BjhOr
QRcTKJNKQ7ZKLxZFLpB0VJvelsZOszWegNOJFXUMAv3CTEA/2PbVnwFkX5KtGbxKbehDlbiglDGO
3TFSkgBvP1HbFk0m/ykhOCJ4uZoLqD/nAjhMuDlMbm7Myz0oraERM82aENRnQsM8iEBkz4EhAo8k
RxoDNVMcVoLdAKw/IWOb9CptrFzMnBnScUjrmZm7r5LimOdh+qQ1KU8JA648crOqCBoyjWn1wINI
ivcTpAgxpiJsvKgvAolyQZTHjVFazb4fxHFWgJfYn0TnkbBVONgmt1HVyLXLgTyJychF7SvmlQHh
kJ6nliMLSqqQagDsuVLAl0HDTguGTQu55JZUZS1KtqUm4W+eme1vS+kASIqFugE2WxsAp+G52bwI
tdSBM1CfsF6MNS1EzXW5Av2BOXWZkxYgyLV1tbOQqVaT6pQksiFCpcUCB76Q1ZFiV5bOIPDVIUMI
zixppOPYgSMkDsXwWwNMEpQl1ah5RRxKElUEg8OkiEYoM8JquFwC4sFuIxOd8sokteOuh9qzcDCA
jTUPtQDcmiPlEUcGQ5tUmaIS030MfWU9D4GoP/SYxodWbCwvzdHLTEEGPnx1IEaEblqEFDmVxAm1
uIg3ysukRvEpE0AnzjQ9DIg8WMhltR3D+HmALUaModVfxaw3sKKQPfwDbESON1IFQkcWRzj6DW6/
hCgNsETo3m9q6C8FYPUCa0lhpcSoUw7M0NAnL1KbNAlFrrr6HPJh2EpCNkYgL9HCfW6EVukUZscs
OmPVNgO3wPKEWeQ9vmBMsEHETCatWRhvQqnk1UaK27RDHjYOJnsKstARy2q+4bkmHMZYQvIBlKrl
qSi0rPU7U04xW0kkzGo6cvaVNn0Jypi2xYdGk56atNEyKQKnRyRDnpaLoHNqoAj3jM6OEgWRAOAB
EG1qeKsB0a59aVXQg5CiDy0MWtczNCMGlXQyAF8cbaQg9M/KaBD3TTWHaEkoRslzHmXDR9GXSQh0
bmxAnSScFzW1ItQkjbgAqVUP0pF5k8EhWHJT7YQAKBSS5DocViOnWu5MxiQqmxg4zc8WAk4GgF+B
qDmKVLLIRwNsDQKkMUDtBu/BnvSikkjQChixEF1v9bojSfGoQXLI6vFOVqemoCIIFd90qeEqaNFb
3hGrGkXLyQcmg3kwqs2HNs4RY8YJa7e5HsYvYVYagme0efZq5YpQbU2r5t4kDm3hgaaNSwRrIiRu
yjPLPIShFcUPUHhhsi3UGZisUYjp90PL4jk/BCgXqVI9PdRTyXVvGoTmySoS4Q4p4SR96sH0A3Iw
seUSOgXVWYRIYYDZweu/oSDdj0SRpuazbg2rcZAiiD4GtKU+jTyuFSJ3pvYAdtSmpGZuVM9Tk6Iq
ohSDplGgihXgl4xM7DwTQePkpFaLjHLEhjbbqmpQg3fHZEXuCVGqdyRmJX+uEhTeN5LeCrpXa2Nw
HCTcNFRPOgxaUDPjc6jzMjlOWtk1NEuBMXgStQrVClUJyuIw1IV5KHTIHMETGTy0FZ7KCe3Nsmlt
udfYuId0XAj5YFGCJFA9Knnu5KyxUEwP8PVUwv4sqI4OJkxjHKdgMxwgsYxIA/Ja0K3Vpn0WllAj
UCvVBEW53LCCSjKyyDRUqvoXGqGNRx714S+82foYF7QESmDNiobKr/ugbDdJJgwPCZo0Y7eMRMRA
qWZxVHWmUXBEsYU8Bji3etCgh6aMM56Y2lZmTQHpJDkWrRdARSaBmAw6NLaWV21HTKGZ3pkmYhIC
TDT42YRe/VC6QlBoDvQ/lBCLTHbDHHlcEkhiMGy1soISCcqDUYQIvR3ZE9LwVmJnbQ3evC4EFxGc
AtfTHRsTZjx0kYVdVGSi0dCuEDsQj83d2Tb8uYYmJ9EIc6D1sLlpYNXFi8l0EZzq9SCgRTplTeyp
TaHmjsgq9j1oyVA4WawZRzQUzZkTxegTO+2FtCG13pc4oBG6xewAydDKFnoutxB6NgQRwswKrHgt
K9HvIAsIaYaqCpsd1kI8Cno8BvtaarNwA0UJgXlDYHW610m8eTYiM49pFxS16JZ6lpR7FkXCXghY
8ZXHWvo4ah1EepowRVuBzoo2cizW9OACK7lab61JVTOfC+PMjsBysEKABgCpT67IneSCbr17SNWm
Y09cScrqaBZ1yJ61ppFPWcNNcFyjdlbv9UYeO9zmI8iegLIrxeglbwYR2Vw1QJkJkQfcTTOUYw+l
G0SpdGymBo0dTdG+cpCFf09dWuSgjVHlfoMu2IgRBO6W5AZNmSLWQwyKTp5M6UK8krneuW0iRVC3
AfWnw43SLAA9bnptw2Qwoj5OuSWHtlmUOd5qCXg9noIhkJgtjgGo2kWD9zYTg1T1jc6YYnuq24J5
U1hxdICCBNHa4kGDR7A0JF3+ITDLYE8BzlBGBAFtYXbfmr2ICCtB/IRowTT68YknvJPvcnwVtztj
UF4b7I53OdClwg0m/KUPG5Y98AhPTGKhnfdNkYQhpAoANY+1wKbfWiOaoQM9t+whQ+VwxzsTb5Uu
SpMnFmgxaD/bTHxUBhNF4PnSRViZyuYXEgrhOwpd4/iYBYnJ3DxjJcKHttJCVwzzqaBhK4Wgxy84
i2mUd2VIOCKGA5S4ht9q2pkm6aO6tKDPFQVottMrrGGFS0whUOFT8bsyy75CKAqUbsbb6jtLeXAq
jU6qnRKuMaVKpJnQLDaB10O1qWKRE2SGEpJuylDmHfMOHGOVItY0ig12F6PbCIGLWMr3uEP0lCTm
mP/iI8IcUlsdHhVj1OMcDckE6vyMYZaJ2UehhfdH2o1/pMaIH6QkmAD2a7LfFrzarIrYwTFCCxF0
Jgg1rFc513REHYKet4AWKOPBiurw/1F0Jstx40AQ/SJGcF+uZG+SLEuWZHm5MLwNVwAkuADg18/T
aQ6OsbubYKEqMyuT2cWPDnEOe26DaW2LL5vNxPtkg/o6yBBGxyuS63D4+bcGN+5Puyf3L0S81XU1
xjVhYdGug59F64PctNvc8zjWPMZTNImHG+lqGQ9UbWl7zRp/Xs/tvFl5H27+tJ+7hJC20voHDiTw
/HF8WuJVm8/8RPTfXa6B1Udc2GCb5sm7bxIG43Nih/m9DjdA8DanzS+PkRCC0mst+3TLGub2vNqh
yM6DVi3j3Yz3FM1IHXenZFO+OjHMHJLW/YAoAlBni2vM2qmtvD4r5n/OZPzm0dK0+GT2neive18s
K2WL6+eR8Uvpq+4TcZc0uhtukbfH4Sn09bR8ydBmCl5M7qzxGjfe3p/Y98bpJRujsZL+huHLHgOl
+M1HpxFGIz2ab0l8rAiIz/JSBTmxmtyd6fdNyuRbtPYMHFNsyOz18n5GH7Pu5rO36UKUJh2GBA4A
qR16/93qyimiB0vVTMc5oVIT9Kwh3AnSSSTwuyEookzDaHtoEjauRSL4VkVs1Kdw60RBZxXk93O3
WZSSKULb8si96SgHv7CQjV32vQk7XLsW6TaEt9bh6p/EsniykYqncpybFGJqS4a0jBcxEBY5fjh2
woy4P3WTjT7us8XYn9o13RXbHpP8oobB++vnWwbGVuwCC8RVj7LCmw7z4p3zpKqi6/AqS3T8ZRnN
mp/jRWdLOXuNbUotwuzRa4ukq1wMUVKytA0/Mq8dnahBxv6fhrrBByLe44eZPyPsbk/GJ3bMGNtF
NIh/e2iGz8HQNvKcT5pXsk9l3lUjXVNTjd0QZfjAZwk7FL3kMyXx7p59v+31xQ8pNFSUOXvj5LWv
u2lzsDq/bbxTUIx4O48y1E/Wqkafx4ONZGyp+AH4O5R5Fk3s9+dmHjpGqD0nWecIh7Hy00maKjWb
/LylkAtN0GOKSuN2NIyxdscmfDc+GZ7sInxbo7F/wVY/BWfqaId9NZDlJz6CQoin82finXgbCK2L
A34sEU7Dv17ogODspKEMtnteuHORHu0fty3Hy9qZ2J2iGoiD/6XvH/hlNR63Qao+i4ShlV89815d
OMa/AhUp/+zrPmXPMhii9BSiOWjKgLC8d6q1Faeh6Yf1VmetS085k92PfKxjn3y3VDyJ7rDpufDG
9odjWgUW2pI1KeeJdggn3zF/YjFX4kgwOqpuqL2ueDHJFqlr3A0t1otp4m9nsyUd+XqU4JuASUVZ
r9UYlGGcNz+CON7lPcOECmgJN3DLLvcYVxFWHoQZ1OOszpkLmuDcROlwm0zvsjP2Xu2fedzFswKP
bm/hPETzbRbLPL1ORTNyWW/+oiqzS0Qk4yxEQ26V1N0lb481PuVqEPvdGgj9Hc/knJtxSTBnFmI6
qo8rNCvjw58Yg0kCbqtGxFNwO0Y7D1eygNfoErT0u3mHL26lMI05uDyigIRpLwie0qanclvpL086
DBTN9eCFvPekReFmp7yw/aR0oLeHRG8MjKwIwo8gkC3o9QHwb6wdtwc+KcH2USlDtmSnNsYwuV1F
NJUpRxCo3fY1P1cYT/tpaW2cV7pjDjiBDb/z19kryzYgTm2TbN+OXClbrbNWDGMeVOWT8PwFBGYF
jioLy3bHfZQEtqOjWnV+IkgjY6eLkxBWgY6bgPwK9hLKLOvJMmgYn2cq1BLKh7QPa/+kfDN+jgpR
TCXDEdXu8GUcVSZq4r6Ksga9+7A0KjvX6hjwWBFyRp9J8EhA6euiswn64XiVRtFLyo+lltJFtTdX
y5jCIYCwQ9znjCf//EN5P445WYNLSne9cmkOcURQMtvtpUy3tXia2qaoAfuH7GnSjSmACW0g6S4H
vgYpSjiSKN2E+W2MEvGzCObjPfRCx8bH7tn/QnFYZploCzArj3GrzmtXvxSzx4k34cD9l0UN1/iG
ouCb1+c780UyAH8VQFYzb7J0lymnRDO8bx9V72DP8sI8PSEOG+Mlfdww+MIL3Y0ZASFhR43diHzP
z2PvkRDSumxbKtNbP6/6Gv+PqrXp+iNaJDZ5bd/ouGS8Bu1pzXb8ys0W/ZUuSoFvZBK+7rNbMCZb
6I2wO415mVXWqghreTVwhxaR+LMPaSGr9KPDBxzUggK+NNGHHENtslrXgG2AsRipY6ZjeKqF8zzm
rj1jwycc1FNtXH6cc99OzYlwkSh6Cmxt12qgHPwbp6Hwyz321aPSMgIa7NTyLQySEbtY/1gf83xW
3ckpcJqya3F1fSyGIW1vabYvwSV0JgovvbfDB7eDkLxkQR3tF7gegxdJ8uH9NoTab07eHkT9bae2
PxdJP3qnsEsBmICSsq6aj0R1T4nz+u7BRL1syiUIcFDRhnQjoqvyLq7cvK1/onYNplMCtJKfixBB
aDUFosvx1ozD3zmLrjybY5h3DNp1HJ6PqFl0tevQfMv3bP8siKvlFsBaf6vCZtY/vc0r6F6XLcHF
W44Eesq2J9bJBFP63SQfEKRFCXmnCk+Zu0n57VxNLojU2ZNbcitAc9xJsBYQlLIRwS3bGEDORTGK
7iqdEHkJ9VNQSxsv/zyvHgFIc0tXpcrdUhpO5AtG7Ic6LmzPgc9sjR5fZjGMQMZGpdm1X3H1rHoa
q7zcXW41cL+KWNBh9YmMkj7O6yoQjQ+4LGBWL8WsQYZn5rKWuEf8CnGX9oYTYk4Bpqfb+GGJ50zf
muZjtJgHyytWc0UgdgfQRC+XCb1WwWyz+bTJ0P7sOWWKjPJxoOmd8g5cq2ink9nD/t7bUuEhlvEi
QBh+REzbB25A2qx4eiAFBijHApZ+xlidXPOCqe2myYxfiKi0vgH7FurT2m4+HyHZEBRgIoE9z6G6
P3mbUwMb578D6gzuFGCGScMkWfqklZkVQZesW67E9tG1gRSt+X9BV2DC7ql98a/hlHG19g6p/wkT
D1/eaESEqgLO6J+dx0VX4OI2u2YOXPj7Fun6Fx2Za6u2tx3pntM8hctN2YAo92z2hXffB3I2l2Pn
PyVMEhxcHm1ziLsP2NSH300OLOQ2l51Q9+f6ksglfR3mYLg3zZiyZjzFc0I6JTuy781uh+mLN+5N
4Jfm8LuwzPuC7Bc7IKCerXUOymqrCd0FVanAV6Kk9Ee1Hyc91FjaZkDE311n6ZCU6s0Lsdz196Q9
kj9z3R/y+yBpM58XrpDkLeTSdndHPQTtM5/Skg3mLwlXGz514YOf1GH90yh98MDkPH0KJiP2ShZj
oyrerx1zsyibievBKeSHZnGKwxDL/G02OesCtb8LmhPf1vLVTYOhrAmByy6tkWtyU42rEpgn5EuK
nWXt57F6MrFd1F0TrirA6Eqls3wdnRfwLKY97Z6Gvu+9U0Kby5PWqnsZR9WhwmJa2v+Osl9zAHLI
AsZ8RB4i/aQjSVRQ3R6+uNR16xUV957BXWTbk2a7X3svCynYsvVOHt2qucceJPgKOr4+zhkD3HWg
iyCuTO998ugOo383Y64dC+EyXj9Ho49LQtQ6AYLNtMjoXagclp6/SdyJYd/n25paO562JbP7/Q5b
RZn+8Jegcwu2R7FoN70vLh07kAeVsr4LAs/m5zLFt9Fuvritu0KfXCa5Xesrwt4hOM99nePjh1lC
S0LNwePads//Qa+b9mWfDz5OH7lI4IOC6Pj4TCSwV2bysVgRyvDxNpFmDwB2y3KmM00wQpdbupRx
oFF3eSGQRzWsezq9aGak8dzl1NET2Tz1fMEiu6mv7IdEX+OMLoWfLe+8U7eO7mdLoik95DbV9X4+
0JARL2v2sb9biyWWDzbIt/TU9qTlndJhFd03c1AS7/qa9qYG43NBG5RcE2vyL/JTH1XdEaR3axOv
aVmoKP/Blm/wXXjL5P52a5PVf0DqbPaF6zViCHHyQ5moBU1SGxAoFSuVwV11I12sBKmhtW+92xLH
CqBLtwp/0xpoC1YAsaKzgGM6Lo4blUr71VGQKvKf3tUhHrykFebSTpl8Isx8RhbnHRFdml4OHAVb
HY5VN0/yeBnoQ969ngavcmk6vkGiQ+Xg2Kqcd190xZ5/m8YQJ6T5oJc4MMYa79zB46mm3BfTqVl8
lV1TYVTyVJigw0tkGpbfQRelKHKdGYdyIsgrveX4Gj9lZunT0i1rcE57sobrsJPheapp+c6REseD
Vb5Oy6YukEfGJDv+DdvBzx53NW8+WBRAGE1qatOKgrO0eMDvWr8kKrTwHEr4LFj2A81uM4gYSNrm
AoRzzVtGkZCtil2K4y6c8/6t/TC5Po9eivxz24nbmDflXna66+4OSQPwguRuTMtpUkxEbe2H7/yY
+TMThn0cVpP+3AseVqnidr9m3VHnZZaK5ceRFGtUimSk5WrnNGo4BdmMSH/qVgBSo9MvATimAC9I
M7Y+5jm3JSCAI9XApN7bAOTulag4a8q9JHwA48WG8bmYHHkVsBix5tMotlEy7mjeojl054xq/Wbc
JH9p4Lvnfl/pwzxfqyomrPKuG8GezpNj0quCYeUzdfGoZ/IDd/8/KYJoLeNpDr6Prad+NeHgbeW0
W/ES02DFp42h256XUOsvBvcR8rzIy/u2jZJWbcplcj5aN5Pa+NFgwl+kw3ubHgzlIm2hetKwrd+H
kayATn4A9SuD99kieujoZefenFq7d+a0D2Na8D7E+rWAgwajWjuHkhAgRVZLOxXfXYuy8m6k+f98
sET42nQ7HF4dzKQz1WZ3T6OngaAD1+6/mjqj3W+7EeFGAHJ2v8h+SC8mkP1dvRj8gVmQOvCoAMrk
OTLIc0a9uLhBASU0NL1Inx0YwDuXQ/QHnQ/MUA4bDsdWH/Gb13O7MzFt03vED4kXvOBOLz0tCGVI
ZBf+Srcl/7yM8wSDEczzUHn5ulPEolC/r4Vffwli/Bfy9SjeXF4PPtTOjhl10GmA/nEbQexsF+gv
rLUl/ZnqSFcimib5toWm7a5zhu17Gyc+cTzwUJ+skQRweYMjRNcWK+yMivtdVykd4J0tYqEwuyzW
v00GB1ICfoqvaRNIgDBAwxesIKQ5I/1fimpQzsfWLmiXqEpGmmhmiL3mSbcuus+wfOvL2Xb7n9aX
7FFyKQPUBomZzY0eco8B6aGyK7blBaTZFNv+Mi21/zzXs5+VxoJzVbmyPN8t9s161RNxPaSwsxNk
TSjgkvfRfh32uv/PTMUsq0auGSxSv6Zv0pMqwqItUu+w/WRSF4YZuJLLmKsr3zr83LRxd5SL6Ypr
H9ExwEHULD6LrnvR8xEud/Owcqhiso4UQyKub7zkTt2muScumoiW4bWdl0MQsVlYeU42TKIqP3L5
n6OPWDzbRG1eEAgMz4KP+bQ1ieFELB+sBkPx+l15q/oEMND8dXu7MDrStf1a5+h4FEMIhJO79F4E
H7sr+1okr1HbJmxsyDH9T9ojLM57v6Xy1UZQbZxBN91tK8dK+3H4jdniAzLfMzRmeyPVw7y14wLg
Fi70Q354146uzs5LlDiUaOnQ/ipGu34hmY6vujItuwv4pK0rayL7y4ullBe36ek7Kgm6nrxJuvRE
W+nhHQ4ecG9Ch6WmMQ0e/9LvyM8ZhDPTpaflfc3a6Jh/IDndSLDRiVrENfLQ0FYi8+aLZxs9P2xL
AdOcRu7jlPXzftxSE7bxDb4ibKHLfSHutmknacymliSPdvWO8NaPhfjW86rFILU6iX6Dxa7BV5Zq
I/2D3rJBXWFw8YH/jtpL6PUqqCjcwQ8AeJleV7t0/nlUZuUH1Db1GKP4pwHzM8Rl2xbg3IAEek2e
fXQBtINdPc33yUEnewphhH+kEmr8VFOj/LMchxjJBPQ+UnKmj+7GXFabKremLi7HseLMFA/AU9ei
D8aZ/TI3A1JkRv3LCwgokLd+fc8YynJOe8oPuSNcHCpeiPXPmOdCIA4/WGcqNuMF9zO9vb5EYgME
L0U/y6+ygaT5k/PH2cPU+V5X6YmU0TOJbfkGHdGI6HQQHud1pYP6yE764C/8RE2Li4epXnqCwMDP
qSd19py4NP5vm51fn9c8mIKycV32MyfuAizC33zYYJj4S5r0nrn1LXsiyKEZSBEz+VgguyXeydXU
qwIyIMvUW86JsRRZ6wFPXlhPTpczxw5UAK46Rkd3OMlC/e7xokrniedIDV33tCQKbDQFPUEJEaOu
uadvjTEI61SNYWsXoyCquXJFNSZxJ6tIh47Odc6TVz8oDsKnJscomSzzAG8vstkw7BUtUFrkD+MF
GQxb8i5GcgTrmUmoui0Pvg5h8MFzjHjs3Fln6qxU+Z4G1O0iWauxLRh+Njr6vPQyIFJTwPFWwPH5
b95ji2hk2lYYSbsuzQmXktx9DQfNjZ8Ls3pnpFNTf687v+dgHi202I6MIj3vKVNrRUHNNrakGhed
8E3v+IFcL9RpEGFknxqzBDC8Gn7uOHvh0h/nbRKufba6SXE1WmCgnpMI4V9LPd2z7dmAppmTTNTR
3qtpF8OTTv3Wv+7xGJq7QhvgerH0vveMpMq2ty4di4xx08rHfFHNShPuFXv/FQBv2Bl0Jq1eIu06
38H4xFP3FtTJUNzlKoN02UYvSfiFgZm/Ne0UzFcZCDD64vDNW8R4lpYtLvsf5rvtMp6sK4y7FrXK
wO96j+1z5U32L1ox4DAChLP9gsyPDDzQykhdhuHIl0vtIFtV7MzvPfK27RJ4tVQnqXJnK+/QBG+Y
WCHQc3wuCBamu2fR7ltz2zFw5X6SprYPCO9WIiVymNmqTXbgCB8ICuRSGFlU20f4YkX/YdhDEiF7
cmI9QGTzVU/TSyNakHouWnOcgyFhb2Luig9hkW9Sdx3mfP3BlNN8yWwDHxJm3RJWCzqGGeQD+63z
Osj9UcPzHxfhzU2DiQKNxfd+z1Y29Lopry88ZIRwcoT9JTdtatbTZCZVoKoIjwLoQ9bzp6Ind7kk
Hsr0584qDpNYI4uoTM/Kfh+RKpIcp8Nlfz/4lurLUqPMO2+JiNqXfYM9/97k3hAjQqsx8E4CNdJz
21HsT5q1gceZgKb1WxAe+4TfUjrztu1cvlU9d5jHNsGCle3U4E1alDXBcN2rEDA0VR2zXgAMDLkL
qNUe9aOTKoYuyrKhLeExUnmHVtLG93JBZnsGsO7sZdoKdkH3qbDBhQ41T8+AOJIVAx55fee6Rj95
kFjq5lhn6V+3AjDr3c+nNryXXD3t301m+foQONaWyz7zE3tzZkg/BSpb22tTW3FUsnUBLqUpQpTH
2o7saKOqxKtqOw7QudbLD+ZtSIXuq+dn0UJiQ6aKz2vh5duPeIp6TlfcmPD+oM/B8LWOta40X1ac
jtX00JEIRjZ8ocaAW2uos/wT7kpZcd0s/OJtHNdiACtN6eaqdeH9ucIEL1sZiTAOLthY9u48R0ld
cMrWDEFGssTtvcwNp9IgsrLXWfmp/BfM/tGh14oQuq1TUQg4sUVZ72seDyI595tX91dUGnY4ecke
TE9U5fF5EgHXoAqyyTyPfL3iJrUd63dJXOP+4uPvzkfnuqofB1PT3lqxN38Cj73sT8GQUZlTMGrv
AfaQmIIRvBeThqkN+r/GpiGhD4uK9LmxKoY9BYev7/oOYADFxmFhpCjcdjwf1owB+WN5sr55UDrr
B20D30e/maNJBKSu27uNPMw/IBFGeiWim8idpHZ1Wu5weOPdBhMAm1wIHV48WXjmkvgJFuwu7PPm
PvXUGl4TUpbfMll3x81zfdhe9x3+u1x0XP8Z0gZ5zsbW+QhLwrWtSrAYgF0kLwwbzMcba1aZN20n
mHHU+N6+plwfBZc14jQdfkhJlmy9eWrz9AOvOUKG/BDx8FuOzGOlC+cgOZtiD9NTvG8JMFEQTim2
aVb2D6nK9odi7hkB3ephy7TGR2yJQuxJe/GJZ+8unhsQjESJiuMqXBIUv9ySXKv+5BgLdE0vPQ+w
sFeF9tiWgqZHl/6er95JSInp9VaHLcw2oA80BgItNmwKqM9zL+e0/zGo1f8p43mfwRw0Ojx0F4Uu
tcmyHzDEMclVuQpemY/wOHJzH1P6+mXuPkOaCHO1EqrnrpfRx7u8+pZ3vxc2hbZKLde0jtO5mget
yac8fH9lcGMD/N5rvJBDcCSA22Ey9Ec5xR/zld7CyKFbkUF+J1kAcDfvUD2UrGhoyLw4iT46iIVZ
lPXrpDjJGtkEY+CYY0e0HQ3xk9Oy/CcUSXZN2vfpWcCtfDlUClpTbNJnDbjOjncqB5tGM3Pol6iA
DL3O9WK/Gq9lwb9QcnkB0J+einzuakagxb12GHqYazdLfVxGhvsDNeEc/ZOcpqQE5qGz6YLIxVCm
Rwq5mJoAdVGRr/8l3uLiW5NuAV8ez48BdMh1+HZkifcLEmXtUN1N6cviYNqqrei1qGq5oijTjb8/
4pGx475ChxLcAlcUeBWuzhGZadf2m98V4Q+ms+nzLtB4l5sp/KHaURsHNw3t9tcL435COJ4KXfmk
azcneNeFncKsnx8xOW5YrGp7RD4O4uBrhhBQ3TKHRui3Bu7ekAZmHFv046K7B6aIZ5wvxe6Xm1U5
qrKGM39GM2ZWOsCQAzfo2QddWFL7L9vHg2BBkl29y9rsqCos0fLHFSWZ/2nn7RlOskgMLSzPAuYp
iWhe9dKFVwxAC6QBMhfhWUZga6cNyS73TBy57lb7Sivgh2GVV6k6vP94XdmsztK1B9LJW//uiHKP
ezOLxh27hjx58P0CnaKeCCLhLuDSQmFg2+aSbn0eVntI08ELtsjpvPohckSbQuAyYn3oB9Nws6ym
KXRLsAomcCR31BzwencMPPRGvr0tot8/tyjFJVAcHQRmWD1OGBpo2ZxpjfubVxTB9AiFXrwV8P/j
OYs3D538ItKk2rzxiO565Kj2HuaAt8E7kFWfRWfoBUw0S3SsPbBQlXbNTHDglNmvecp8VIFykk1r
0hEOf1gK3Z11KuKg8o/dh+UT2/yie+I0yyTL5Q+TJhOSWrfX6S3ccj6ztsvnaB3yf4nqvVckOdnz
Xmu0BtOC2u+eDwP+ZftwHKspNTtq8znHy4kxwP1ZszmR362e/KnMpAuXckj7JnmGrIhajPSEJ0Jo
liYOwrsRjo5jB7kcoMJHa3zW/pIcX9sc+LYEgeqwpF4jXE6HeNrGy5IeyeeAp1NUKtHd/OlDS/ML
SFyMlTjmbqkiqZqXutd09IKTdQ9RwtmPEmbKi+yW5bUlpIfUFweZeF3XxgPtXPz6O/X+yC+0oEd9
EvUENKcX3vAqO+TgP8oscrfoWBq0tm6VtNrdCrzMNx+871l2aCbPoWNpZjdRXP9cYYJuHyESCUIN
jrC7Jr5Y0Pjrwb56Xry6as+BPH7KNdLMK9OMAR8+tl6A+z6VGChjcF9E7SQar1STP5FN7JVcoiDU
9l5Q4t7gYfI/OkHdeDfmy/ZzRkPRnuYk5u0K0RebW6czwYp0trj9iyKmiGip1i3ttyw2rbnw20rK
4Bp57/syZ+m5b6jD1Tyuib03qql1hrYjjj4Ztjl2xFg6YsWxS7KiBEU49ks21EV62btBfcAyQ/Ez
m4L8t9xCO6ECltGbJ/TyPZ490i0JYXL9Wab15qqtO/IvyzT03LdUGn0Z0z7wWGBv8JhCwDFBz8p8
iOrPCDK75bTuOVZltB3J/AqbkuKxp2hEq8ykWMr70wSivTrh/9zivX3ulzYiPityQI3jyLj2OSwO
YqWnprOoYYw34y4u1zw8fWx6zCAYVr+HRoZzhT6kfjMEY00IYLuu4UqgkJ2ZjMWDyNacSy1uQKHp
q1jAAE4ev0l/Wv/SPw/2UQ0azCYz+5afPR2q9q7jKfxbk2kYfsY+6yBgUlSe074Z0IpIa67QYiJ7
+LQkTbue03Zphl88wBZpNhPqdrKswON+y20sTmkUD78mrscn3/j2JxrcIanyI0G/NAd7slTH4qe/
NhvNyWWlcnYMhunsfQ2Gjy05qGduaanqwv2O2GF4Gia0Zr+17q13t6CK9k/o9br5ocdX8Hg9GqjM
qkt7UAVYXvDgM0s0YrwDTa6Xv7RBsX9Z89SG94O1cnryAq2pa/YwUblHBn4k0ToKUDoE9RA9rC5Z
6hMCwS3FH2fd45dksjG2Hj1F4HZwLxC+0ZgOLd4U7u1VH4sZLm28zOMtWRqR3e9c0d4dGDEEKKmw
8PBpEK/Bidux9S9NmMCPNwxjYB55s750S8G07ifx/G7aKXXllOYwvgGaqde0WLvgxGU4YpoastaO
tKKFDl1FPlPcj3T6PDki1mmndLxfkGAHfOraIYsnhcMisDsiigZk+C6vs/ZU/InjmDVnuzLHV00A
EF7ObFrEV+rgsVWC/VnvVvgBKr4VVRg/7zARne4b7ycmDvPrqFe9fSmWMYrPyvj173RBcdKNyVif
jKzbv42N66hs1qjrHm3mPAAZVrLaTyGWyL9BNorfu8oYgQfrJ/nLyLTvIzVB0TZcB+gyJMYwhdtr
zf4TUoxWLLSfSWJ5F4+s9i9Lt7r2ziTIf6lTfmtOvo5mdxnNkteffL8OublMHk7PxKO05K3r5UO/
16fZkv+MPWYFDunovhm1DsE1CDSC97yeiuDTnh6wP1YeLnqsYwQwlyALDxqNIAj3bDpLlizmDYXP
iMANFEzaqb0mnUsmBA0qmMAD4iTD3bE/HP+Sh8hYiiL2HoMAWLbh7Q0S1pAhoqc3AeUoLwJA4Kjm
pQ6pDYUY/nacN/SUcKcZ40+wbmfhycHjnvsIYer93kS/siFaWAYqIsP2GhnvC/4VS3uAP9OLGbPr
3xM82L/CxZIlwhBjwxfPOtm05eTlIzDG5PTb0K9+QRPuhZ56WP1hoESNzfRNs/QGebT76scx2f1N
+26LXgrbEAWlpk1+D7XY4moXq/HLhJjY9DvJAhPK0Q41bxm2VnAADzMDJfY0U2FlbOLyS5RjhMGu
Tnaoi3WLfQhjzfiDTO1onwxIVcDI3IHQbLgQqz/xdAAcr7laCVZneyMS58Xkx7tri/xZsKyk6ZfD
Pnv0gSsFYc/12nzaw7bPz6i4uuEx9rVsvthIHpGmfSo6gZKB9sohoFQ2/+KQOO9fIcaDH4sPQ3TG
w8Mbz+2K1oUy3WZctOALpmzkhm+IDJL2Dbe5Yb/tASpraB5rxVNUhx/7NuzcGQZAsjLO9ehxa9Rj
2/+BWPeB9xANbMVzqjGLex1zDCMrTiL3C/Lq/Me69OJtyOB42KQRAliW+TW4LMP/pJ3XcutMtqSf
CBHwQN0SIEVSopPZ2tINYlt47/H082FPxBwJ0ojRfW46/nYqFsqtlSszlzDZTV7QqA5E2OaO0i/Z
a53r6RH+8yytHmq1X6nKaLxUljylZ+qfRE8DRsu+ayl1+gpupfGKUYuE+9MaOcoJBeC9MyO6IhtT
aKKZyGaCsxwqvX0HH4FSW9JaNewokrDE8eMwFrzLBbV/z+C//Qv86/s7ExQp34QmVCWiDoj23GKN
UroIP5X04NH3UlmHRLyQYOykgxSZyFran3wixnDXW9HU3shyVr1GVK+xXp20sSPvV7pwZUVB+Wcw
BvM1kMuCayJTIifq7Pice739XUEK8mpJUQUR0Uft7CqWXRtu1ubIQyslj1+rvpWU29BQ0ElAZQ+7
teqLehf3jUG/Yrhyxp3W9GH7PaqM1ltxhC16elBMrVzLDGE4t7oE+7cQGo78UZZo1MLLwX4mrKaB
qIkoAZcnz0eXBuMfPqTwxoEVslpvmDUbY7Di0xNvdXFjlA7y70YmSDfov1nUqdK/tLUGPEjX+8Hf
2nqhoxkVs/KOYhIBvSNRQgrQP47oy1RI3Bej6rQDaEXTgrEmza9ssC30NgZIKHATMprpD/HS8G2g
2NZu/KIgHN34FvzZbEUu1buqGSS4vJHfkXzr8dA6dujRfqIu80x1vaBCZpHpQfqQCzMooI6kZuU0
XVRi2690Ug5fw8su6DbZbELt5D2Bume7slQGD3Q40KXbSU2Vyo2G1huPtRmkxL5VIXRXAPL7hGAm
dxWHAnJHVSnNM620atNpLSp+HlY1HRU6e3j2wjbon6dhAoyuVDNsoXbN27T3Y/0PcA3rEKG/9LYy
HU6JvTnWrNIwaapD8dBgJfWOriI6zCzXKnUJr41+Bji8aQ6VSl9DqVsLqpoQ6kP5dgwF0nY1DfXH
0i9L+jfaKkQc0/dr8DRfkloaErXtI4XfDE5OggYB/D/0PNdSq/6W9jARsChf8kR2Hp/MxkNSBBKV
p46Rt327pnW23K3aelZJG5JMSTdE7qmvKGuqt2Aj7WsXK12/GrpoPKQkfSEPoOcNN1k3UzapQsuX
QeajHLuGisWOslpXYBJYZ78gzxek6YaRHfmA0QBKB7eVMkioVRtFxDl1hk5XEBhBa0QjkU/VuZba
InH9JCfjlwQ/Ym3olf1D01rkBkChsNBTXW0JxX3MZ+ncOaH55jikJeyEmdrZSynpo2xnMvJdSIIO
sKZ4Ni1h/szkKOffg2o/N4ks35HGhpOTU3X65nuEzI7eTznSgdaLLzUiNmVlw1oE5QWcW0EnB1/h
UYLzWwAz/+L2Lf0NTHokgyzJoG2G0BuUlaElI+fdF1iBEy211iGc5Obsh9J4DlQlk11K1Gl5Y6Zi
+JuWKFJWkdFQP7RJUZ+oYxRPSJB4pmwtiY2tUsPCv62oXP5KYw/VwhRrnbEOzCC+x1a1I+UvtfZo
FJTpZzoAz/BQl+mDPlSJusYlDeakPw3R3qNPG4q8TMbXxSwMi+Rf0bws4woOC3HgDpYgf3mGasMl
UKSweNXhI+GAg8qnjn6EMCIhLLIj0r2iS2XvVoYhEI749Fu4yDJ5+FkvM7vac3d1f3Ed0Ms7Eq02
uClTI3se6IJmwO+K8voxKvRc2oRZYh9D8Ene1lBmYZkIpLpOBhrBSkCDilBEOgU90tRGv1XQRJbI
nZJB79dpBpL5bUoN/9wPFPbugDrl+1i2k+o2EiaodqMVWnjsrdqobr1Mm4nZrVCCdTIQvSNEiqdf
yIipH5HnENiQBlJ4plDsv9g1sRP/C8/4q1nguqxukNMWkWEo7TaQDrfV1NvCyRLVO2EuFbbrbhD1
pZfoorwzqBYr373K0x71Jqp/TLrSl/CU2iJY6UlBygphQTQWBIo0loJVGwv6EFqWZ467Sk7k6RY1
TG5f0FePD1oWQ4gYohLZ/RyYNfu6sIKBZUyQ+aH2oJo2JJEtuVFRlRAow17z1qqc8lhApPK2lAq6
p0bNtGegl4i+QW0TYaxem7bt+IFfvU62rUHy7uRRXiH6CH9Uk2heBJEcB3DQkaMMkE9/q0RIlBFr
cBwHevTQPfdS3FLKa7kVN1R+NP2uVgbyYjRFzV2C+BWJnPC5jkjiY1eM+aCvfDuFMt0BROS8CRMl
wlbTZVQTuGOaG10mzr+IvhfibKEaguVn9f69BGrYnQazF5gzaKQ2Gai7BOEWQaeHLZWUQapJEak2
jlzmlbbVtQAmWkxOYbkjhT3hlLpfP2ax0aGfa5EJUfm1vHWna7K+K+u8oGQTWNVLUUl1fdOlCVrW
oG0TV6lC0+T29rISdj79BAm35Jeim2Tq0VmRA7hGWrpVwHtnGVuVrkEmjJrzM0yp00UqeVyrq8G2
T7gs9ujhPfjtYSz134l2UmyXKHaFxxgCTfOHNC7DRCPxMAdagZEmFu96MB4LVATferWBPJs1xBIr
TVX78mHUhQ6fb4JTys+1jeQbMWkb7vD26n7HAQKlFYSlkvuhsLQXI5PGYyyPbMI8zIt405Vt8TRE
Q/pghckEJNGX42vLY/27g6ZizkKp9pwFoVS4eHSPKux+GVavZQ/Gg+GNcAiNytaek6CYr4LR8lIH
0V2WsB6EevAA4VauwrLBSafRoYW5gt9prUbuom8GXhMwrqrQ/9Z4QRw+aPC5qP9zryYPpToET3Fq
DyNcxaY9gw5XBVtxQkzT+rLdbSkIAcQbfpMaG1lBrrsqACD/WCNxpltrU3RsRg+FLoqzGsYL0rjH
BA86D46uinULrUZHRDZjmLw2U2EjuOwl6Ko8jT9kjnflQiLNXi3wd9yn0CJ2LmIOfAyyXrYcStT9
Mw5xo44WMYpO+PULmu/ZsiTfNISYB7gRwTNsJBj1RjFF2Kti3fGMxKurNlgU++WNB+vJhyhex+WP
iXecGEyOtQfyTDtwUi2D2y+HdXWBezKEe3hLPv+x2Q/ZzsRcJr+bkrTdllNVsUsoKYXsXd2ECE1h
4BnnfpbAqpvuGE+5/lqpkE5XFr2PMdGteqBuSSDogVBkwpoCGq4fdZL0Xyg90uYm9SrlL74dpboe
6P1EVyBq9HTN7Px5NVo1hGGPqdnUUuGTJwOxSFFQ4C0LNdccKy5G7NOZgHS0qin/BkBG6cf3+uyZ
Szc7DsQEsgNOaxMt1WE7t7kPwl/cAK2yQhQ2iLsR1woKxmok9uDFmrGFCpvG9zquAB3TzEEDq7ax
CRNF3B8sHXYWV16Bi2hYElKtwjjhwukSozafOnzZgh/IVvzgJjO76A76lCbAF3E2YtPCzSgALIct
4EpZbuugxVbBiCBROqYa0VNr1GVLdabC6tEGGJn4PTOsDh1VBPlmqu3eIGAvx+p2xpJ/hBhWxFAU
LO0pNlQBdj70gX3Klb4u76lWoTFL7dnaQApjpTomWtbE69bKjO9N5I+YDhOdnTwqT8TyEJ++F8qI
qKVTs4miuRSOGS2OR1Jk0cUdFYDcTzKQo5m7AQrPRuAolEgc5a4i3rfKUTlm9eSfcO6J7lrFRIe9
4oKr4ocU2Z44mlafKURpTYTy25F1WVLkIyYspBGbPCoNz4ba2xr1zymlH1/lgt5Cl12ltm71w4Z+
r53UXqDjK6VytscWfdWNEqhhiqYHPWDq34sRh4Xy1tZgBpMpkm9p/tpEUW9YCFRQh4c7uvnZEn2b
DSWRiFOroPxhFuYkkwHCenLjsCsQpmem5W1Cj/Y5mZtXqootaWQTfeMA1cnZ36L2S5iZVK37/iDl
QhcPcNQne63mfU/kJYfYKGh5Y3mrVlPGPxreLfl+8gg4KDHoRfbYh15a7ANuQsNt6T7xKjBvks81
9fxZrc0lb/+WurT3z6o1Cio3thoLHCqHMGl3sZRa002m9fR/nv1EAF56P/V/TKNZpbux6ANt24B5
+gfRY/65x/WPO1OtpyB1ezmyhoeGM00j4swyTbQZOCJ8K1s1mm5rOza8Awoj9FYqCSoqLmqikCEU
Tn+jriDkIctaZZwug7gVCcka5KOS7gFPkO4MMQXcvYTF5rCS8YDh9Ex4FOBjlEDO8Rsx8mcppXcr
Mu9+BvpK+mH2aQYlTijKGRPfGGZ9OygTUmJBmQDeRfRkdJX5Q0VEw3tR9OJeKaaMhsYqkOdIgRGx
UJJGRDa8OxmJuPCMVWx541n3DL07UaDiDeNE6k+1ZtOC0+eMHzup6zA8YLnFXjIq8WsISv9nzAeY
1gHEcBmgAWRn3VZm/SsNesLHXg8BQq2UKpKn9fzN0Jt6lHO6Or0Uky95WzUupGpLEW/41mVWv8lM
U61vmtobumM2VFiv2LAKHjoB0Ad5AiXwdvAKVKe4//TsFSvG/bRjBx6nnBf2NrAgAEGe5HbAMCjy
1pS7q+2UTk25zpsyvx/Hf++dpgxPpUYpzq3UgFomAprMdALGtZygF8oAUm7EaE3KVh+2Xh4Hz5iO
hGQNbSrukLPieNLrSb5OdMWwVvAt4KqGBmT0FQBum2+53gvuLL3D/WcKggtgl1KtSNuB62qZDGwG
rhRtXaPEfKCQT4FaKxPpNAYBwG3lp0jXvU60f/vebEhPOUDFOoJVQaoOXpwDEqJLO/pIRD2MH3Kl
3Q1gKLf21ECdHujRTgNVPHzU21YrbMjWfg2DQqZAW3Kg0iFaB1pRMzXfa6Y71QIMRZxeeZ3T12DT
uIsoEwlJjf3wOam0IbyxazuYZVplKd+pHeoCCggSuF1RDd3gyikZl0P+K8OgGCMYWVZeIyjxO4wW
qMtFK79WtdxVY7//A4Ge3M+DdopJZmC1+k1eWz5CEt7rmxxr0WmNO5hxH5R4Jrg4d3QXubcpdLee
R+IES499lsB6e2q8UqdkLOratXQQZwh0cnXBACYEz0K4UN1ZGI19G/N+8I45XWefbXms3FhV2+5l
1Ch8g6aPIiLupWrP+aZai1wWQ1BYjlUnVhR35MzBJhSDFyUCilzDPIHpqmExAO2C1ExBsVkZz8Wc
9riegU8wv9gs0p3QJ++pki1Uz5RvjQerkEcXaXl3Krsq2UzQXX3Y9GbzGxE/DB70IaDw+PSRbEyA
v/KaLF4+YTcjZr0y1dIVCGSMYh0Jt7KWUDlh3QEbGSYhzAnEpcVEuV1Nq+Q5TvvEu7WTRBpgeiey
m0YmdgFCsflnURi4nPVGPx1KkvZfOWIDpOpSH90HU2WoSOkQx6zgIbca1UoYxptIoc7PPhP1bS4r
nkrnE1Fl94Xug6Nkclb/zZSu+JkDDfMLqswmSQcxGH92RlpZa1uUwykF2upXYeZp4o8pSxSSNCr0
N74SC9o3jUrzgImEWaAct1OyoqbIUvgCpbYf9IpKSp0Zgb/LzdqeXEEhqljbrUpfHRvu/a0yGw2t
xzzoTlysXbym3AQXTeE6kG7mzm3asUjbsb9FD4BsoseBRNmVIQoxQVING1Cu65+mZYnhDt2IMM/g
10JHHYuwwxoEhlKdlHDk0BoGUrQ10xYpWKhbwQ90AxG84Fr0zSnwB7M+aO0ws9M6JTzoaCiCU9ym
qX6QO2+gbIKgJYw3sBlsNm4fIwxU0AD/CsGAfwiUF2fYQ3C+CSg6C5sggeKRf1bzg4XAQdqRtXQq
6uAmT9YltagcRwiENIASIUy1lUcsJTmCHmPxpkpInDhZIbVBJ6w0SXXNxLO9PbccTp6GJs1UIsz1
cKPppr49Q8vHyJyNX9hYmvgTvL/GMUK91U5+Tc0gWKEnDnsetQCFRuUoXNbpPRjQhEKT1mPGpm+E
n2+FESNPpOTWapsJb079duwpvc1IsMrm5fl1SU2nwAkTpfndt6V2TnV8rRNHtKA8h5FGg1hRZabs
cWX6Y1PeQrVJ9e8KhhKUgg1J6i9AVEH1Dc5kgKDagkuguxGkFzgxKkVCsEF8VbJvodWZvxIuGjgg
GjUKa+p0qj69ifkjxDYrcfsKMjqccMqvm7SIG2+X9GZn3eDVU9U3oidg4UGEySEcOariAsazKXDU
HKqo3edZiiY56CrtMAy+7AtQ6kDRfk6ZXt2pGej+dwtal3JuICDKTjWNjX0fFU3p3QmkkqAXhSTh
kz4xzE2J7Fb6ruh1l9PPl7/2kFjg/VtRVpT00cCokPAQicd66qqeX14aqcnUXQu2YGPBpKoPkRr6
WMHLKsF1Gffwe6RZEJlRjJD3xLx+tBt8Tuw2YFXum0ohyxRVg9VAatnBKwnmUN9gm9meO9Uq63XY
m20HWbmR/B3KYl92ii4f0XQhRVCkWxvwHtMuTwTexYsL9VdUSH65K+yysOGnC7IQBL7mK1dKg79Q
Q8kONyff7mLABkuzKaHVEGPK7/nEA1igokuDeB8Ekdy82jLxNtgAOvh1Ho6ldjRwpwu2eQQfAWM0
3KNWBkAeDYKTyI+fMWrp/Zmpa8j3eVkX+YkewLSYqDS9rs+1KCG9TSyZvEMt5BOzq5KhlY96W5gU
qtsa0KPrcXxz0zrQ0zOw+TDsNRPyj9RpJnoAS889xGxtpxMpDkZ/wHR6+q3bnRFCzm2in1dMcD8a
XKtYGMIlMWSV51ddmKvGXarY8J+aA+zhNnxQk3SdwsRjQChO8mqS/Ed/SjZtruzsbeM4rNQV92Xl
M3dSW4VkJNMchC4hi59QmplVDIKfQFe7Ebtrf42RiAs75JDuaFjh+Jur3QVmA9ulfyjtko3Z0ltD
srgwRJWYVpdYfnvok3JcdxUdUCqIWFSFe9oLoiaAWiG41eKhbDeSab1kCNd2cheoJx+hgnfFivhD
+whFFXBK6XdvyVioLp3MjRY3nSDP2wPlj3U3bqP0j/C/Y9N1ZbE/Wg3P42D2zsfG+8defOmpV1oV
hVJ7sC9D85g747CzDoa0bhxLeQyzQ+Vq/k2KHYOT083xlF7rzPLJSr8bf+ErDAASqHgsoED9QUZd
NHQ0NdaI+sbfxqHfQDDfUjkJlE0grnxg5dOZA2IKumOrzH05cyukFZ/ctPRfKZypPU64ZpDs+PIN
DgSCh9Io0BX8Je0Edl4XM/G42Y3aX7WXNkUeX9nyH78DAJwsz8s9d5r+1wn+jXdw1SDz7HAuO1Dd
OfnlhhLaISrvv17tTwdRaN7A/rZMZbmpqNFqQ4KM4aDo6QVG363W3kf6w38xCKkqZQAiM3XZejzO
fK0xda87YGb7TZjKH7TrFzvQrphkL+fCsSAEQRRoCXBFw16cV1MStWwbBV5K4XOl3KvWk11eGWK5
QxhCkaGY4CZsEDMqi55rStEJOour0Qk2atGsK0Sl5rZKtnAsvv5ky8O+HGixFQmhjcYmKjtFxaWJ
72Pvryp+Vu3p61E++WLvprM4aiE9C6akUqJTXf1Uw9+2OE3XmnRd+2ILw2cjiBNqlXyxRHfq9qTx
eI1raOBmdeXeuDaXxeoX0uAFQ6hFJyt88oyjp//W8yt9Hq4tyvwT3pxIrNgGXXR8rt47G/6RRZGj
+7H+D0/LcukX7V2CTkNqJTMKToJOomCWYX/Xzcv/buXnZXszlRC1gA4NNDppCFBi6Q8mgsgvr2yv
+ZO/fUD/70wILDVFVjk5i5nADyikQjaj0+xFtqJwtpcb5Lhfz+TTRbEpxhs8iiZct/czIZGD1UxD
lFNQnGwcZSMsR5Xwd9UXVwb68DzM01ENLhjNAkjRtMVpsbpMkYMxTk5hcwe6EdZ3doudMyzCqXgZ
DVA76ly4ZG4m9eRZ32MMvrXUdgYqMwEMTIEZ2NdTX5qpL3/Q4mwNzaSPkscPCiZ1nWCCFhoqpV7f
raQCYR3NVJ6/HvCzb/32CyzOGC0wPLMGFDp14kb9keEvmdrUNa9+6XnNlhvn7TiLgzZZJaBp6Sen
GBfTFOYyejvYQZi+iRtM9QQCzHjYWCggvp7fvx25HNjWLF49TYHsvdyxrR0rMuqQ5CQy6YR8El7d
GYs99ADY90kP8b31k0yxu0v35l2KaRMw+LU+I599Y1u3524GBHu6ufjGkRYY7QiD71S4QbsOJHqp
oO83smtTnV+QD1M1FFNFZ2DQ2WfxjUfF9qAeNsmpbO6BfFd4piUkacqLt7Iu+gZbLQh9iXPlAy97
elgqnZsIZ0yZAMtUzcWVEEPxqgCYxrOKnYdMHlvjDUGD5qi7N/tHJb8FGIwAbFrrxlZ/DmVyntcC
AsyISVixBfXYGF165Vd9eKMWP2pxGTZhOA4Yv43nFvnlODyG2CEIDMZa0Asl33z9CT5civNgxNYa
9jpCpXfG+/uqwAPUSD2+gOXfg/ysqurPfz6Ayd+fW0Nhw7TMlIAsoRgZxXjuqeJpGkbd0svXI/wL
c97tHebwdojFHKRuMGxS8/FMPLQy7btA/82cj3q87jHvpiy+wwikK8WVdfr/jEsmZlkGAZhYnA0w
XxwQs248x9mxK14wRXSlWbwnTpKNGdLPocV08lp3tw8HksnyGS06BNLohBD2/YLVCFpKavrTWcJS
ukkRSHAmYa4c9ODKmfxsJFpjK2SbtMigccj7kezS86reL+Wz7mPAjrGUF+1wD4codaWD9bWBlt9R
ZEOs+4l8bvEYOOL2KwFX4p/LwU12zShs9+sN8+l4lgo+/y+ZsRdv9Ai4QEY8yGe1jldJ8yCIn/DI
L9Pd1+N8eBBVc8YIdFUFHrVUdbFUhg83Cd6LjAzeOjVGfNOUj35ZYaykU55Rz10uP3w9ovrx7mBI
i9gGVIKkY3mhpSjca70f5bOV466a6NLP2jPtp3Si1JPi+nVr6Fq+rynb7fV6Un6D9pVbHRTUxTG2
PqYRJa1JQSW88vwovR0auO54uBl7/ERWbVO8NuheEGgbzbbDnmLVUPpwpF46prYR7XD2DF4QmgdX
TtpnH1JDC4MtFjteNRY7ETJNjgxFlc9K/5C9RDH3oDN1blMdiytb8ZMzTW6LUyQ4C9ehsmzESjlG
yutCcLzwDo8LZVOY5jqc9po9OAUeOwNKnX7C3Wka11+v3celm68ReprbXJIWgd3745bXsUrbjmE6
W6a0wQMBDxBp06X7AP5arb1+Pdi/Zojv78z3oy0+KWJ/hZevm87VL4jpzcv0W3mQ92ITbTxX36m7
zscHcSV+pHf+Y/tY7KvN1z/gX7ubDz9AJf0mbzUM81+DuTchvy5h4AMZdTr3e/+ecsItzSKlo3Fv
utNN8e0YnlN6u4pdvY0OMLKuDP4h2lCZva7ZtBQ3+Bd1viHeDB5jjgRD2JrOfo2FEwqr28A0tnqU
fldSar+4PeMQ1/ykF8UNyjG30abv/80vEACt7GtVAyR4/wsG1YANj/vIua4lDlf1Ddx25w1uHxk7
5OqviKXh4pt2vGqJa78e/LOdRsRD621Dmb1ZF/dSG/pTVFP1P2tZ/Wjva8sRWfaQTn/t4uZ/NdK/
XfjmOwdU3ZGvmP/2dL7SUc5Tj9+nU7KTenROdvbt6/E+3uwzbESsDtBp8Dwu1jXToD2J2JfPzHDf
mt4GK2icIYp7u7sy0qcXBfAvql8eYx7/xVCAzsGkyyl30qk0c4Qfv6L6kb5wEZI3yStWZSKvy9y6
dj99OsM3wy72DQ6DWhpXDCtZ9abqbsKmQsBSHJLIe/Q8FU75OvDrg19UOEW7eH21Ur8PRbwuQOer
a+3H56h8eYh5bUAoLQOLNnOxkwY173JcWuVz1ifhjeiGv7Qb6rdDjE3A1yv72Z4lAzJkodDIyFju
pFTNDNiszFun/hZP2DRvIU4W/ZOBhvnrof5BmctZvR1rgXZN1VCUehLL595oUX3RWcah/LzVpewJ
UsWxVzXJifThbiqrC0Wt23TSH9JkuovwtHLwmY7WdQoZ2sBkf2UJPLsyRUPSJZ98zKKDqbn4oYKL
oVRNbg6CiMMFhRlP+R3Yxo0KvdEpVW9tdj2kbLW+cvErHwN+SrV4X9hCVkE/xWJyVhmF0E8rghLV
wNdYa45t3D7LxhQ5aZIVDvzJnxgi7/JSf6U2eAjtYJ9UuYqOWNvCy56uvO2f/h6NFwCwlCbCYhGM
EXqCgHutfG6IJVa9oUYO3Fr9yiifHFebAMGg+41GugdW+f6+LVpBv61YUs75Cl/XfX+T9+voBB84
KjdY3329gz4e0veDLZLZCiW/pGm+erYr9BOFepdax4kWazC35e3XQ30+MRoHmNSFNFkViwtBwwpS
KxD0nNGF9OYmcq3X4IgdF4L5p+G/mpihCVWVCZ6FvJgYhOgpbEGkORnko3gqBvinQjRAivP1tD5e
LHxBQlhuckHFaxnxYS2UTObIQFNb49qiltNNQ3erGz/X/CtR+qdDmTKFc4FtiqnOweebN0pSxrRo
SYDOFfXvv0jGQscP++yXGZq/vp7UxzuMSc3pAFQ/Vcj2cqmwpTaEz0gZhAwoG07S7aFTpDhp5cmV
0oAyB3DvLzEGE3g1C9NWSEQWV3Oc6HFN2xIV0kSBJTCsO+uJ5lJb3XpsrNcUEkEYfkMFieHqNkbn
qQVX2rN/PNiUzU2yEK5rmxLhYq9kAQrCsqdRiD1CZSfESam2p+Z/sVHI4iydUEaBu7kYBYszhdJ0
r54J6mWYMTp8QjVz1Puvl+6zE/12mMVrr1cI8mndrJ7zhEtwL4UXXF3hgn09ivIxLuWbzSEMM2Lf
L2u8RT0Vkocl3TnS/oxwI6X4scFQNUu3cfIHwtJKT+muDsf78vXAn52Bt+MuvuJYgL9r1qiefQq4
eqrfWv1WKZrN16Mo6id78u0wi6+omYXWT6minrMcZwPb09ycXmTrugL9n1mhdPRouh1ZUHXEzDvc
Y0CZHmIrDu9GLAqu/Jp5sMUBoWW90HXeHp4Fc3Ea9SZD9t/71nmEuQPWQOaLy87KryxtjQVxu/56
8vN5WwwnLHJzwfPDyi6H8yijmLGOCWAXvWq4ioOVOf5wUQt2bIOyx29vg7K+cgY/DipkBPeGbpvA
e6QZ/Kg3dxtSmg4ZW2ydw1LZStlqeki0cz8qd3F0b5t7YV4Z75MVxrFCF4SCGoksbVvfD6h50QCn
shdnVWnXJQ4gdXgp4x1G7ljSVauyg3bSPuma4lhofrk8rnzlT/JaSMo2ksz55iMunbfgmxkLJDR2
pI/BJW1/GOKEZHWlRzcKlLh4cFroPQMujHxyuhxI6QX+4jQeLFRTGEKVmIe1Zkpjyt/CKN2vl/+z
L2PZZCVCo5EoOe9i7+cop6HyKN45RnIDlUquiR/3ENM7iPEBnVUBhhAbfzc34bV2zR/YKvNDgCm4
MmfaxFPLZu3dpDUwb33/0rfqt6LaFbHTtBsARlzwD1Y7rAUGrZWECZWYbvL0YIRnRdr6YX3lyH3y
KEHgIIgnOSNkIQl/vzqobxBJKbF/QTPpasY3eQJVqR7yXyrcjQMEXjn3Hbx23L54sfwrz+9HFOn9
4IuHvsiMpsM7w7/Emb0pR2zOMV0Q+ium704B60/xrnX9nXf7+zPPx8ZsX+N9knEcX5yGkGYmyMk0
/4KFE8LDEFYbdpJii2nKtTrNJyd9Di44djALdWtZp6F/1zRao+VfzAPmknq4y4aj1YtVYsbrvHyR
7CsH7dp4i6npEb1UaNXmX4p2LkbhLpPdtTTqQ83vYiX69eH5CGtqEE/gGgHWkG8T5b7fN3D5VBMf
lOgyjUd/m+i70T/o0d+OBYyjx1anyo4vfrEZTf+Y9EDIjjL8ily8mSRHlW6EdFtjiuzho1oWklP2
NygFAxzNkyi8lmh8WPP3P1Vb5DO0VMSfP26jS/4teGHB7XP5p3wa1u0u2cNGe/Kgql/5PB8ircWQ
i1u+p3ks3Qv76FL3Lxotvds/X3/+Dy/l4u8v7lTM5aza9Pj7eofpiF06CIXL8EfXvvzn49iqCcpr
8j5qy5DV7qomG6cxujT9s17VR7vgSkrN8RL6vXRlnT7E4szJ1jkvBI68y/JimbLS6Bsp9piTlWY3
8pAnWJCW5MBTkW/rse126D6vRFkfczUNOhDRBtcBtzEQ/fttLI8kphjITYfWoZfJur9hd+7QPoRX
aWsfjicjAa5qc0INQLMMi1MDoWLY+fIBxNoddtIxdOyNvA2vvGofd8b7YRaP2iisII0kul23+8GN
t5BX1Wv57cfNPQ8hKGrAqpjjp/ffTIRWKkt6KB+aHei0i3hpVbu//LOzx3Lq7vd/ugPfDbasDIFX
0jdv4rPF28AVjnqn7L4e4OO2ez/A4qgmc3w0yv/WpV8Hjn0HfeDKmqgfb6D3YyyOaykLLJL6QD5Y
D+hCUkQt6G/uhzs+37N3Ch2PmfVueAb0Pva/xMVb9Ts0KBvrrr1yyD68uP924f9bO1t7v3YNrX/L
tI/kQ70W1BWEI/aha12Z78ekaTHKvIPehHw96poao1F2iNuvca3b2K7+a6WuwLKuzOfzU/U/81k8
ehifpW0XMR/0Z7eRKznWRd1K7rVhPr0n3ux5e3GssDBGbZyxgvUaNo8LIMg9kf3obq5tR+XaCi1u
JHwx8BLuGMm7iG27ng8x+pJL/FTciqO605xyoz7T+0u42pVH69pJWERjNLDHR01lZNUJnOJWW/vX
v+O12S3ujqns4hI9l3yYNmKTDlvtJ+G3k93qK8XBrtQxj+KMYatoXf/q/D7fliCaBGSQWYla3m/L
Mov00AiSeVu2a2+fuOqudOGRbOj9dOVW+ZhczEfgzViLa0VVPRoR0rDhMC/iuI631tZzs22w1da5
m6y/vsM+vV/eDLa4XzLD1qZZOHXY3W+vvZDz//ddxLyYyOLGqACtSg0qwKFjJ4brlH3fu8PaIS93
w+ev5/H5MTNNC/YIIACVsPcrhB9OKklZKcMhj7c4tqyL2/hcHDwnunJvXB1pcUXpEo70gcZI8wGr
V56L/9c+23vOtVN1daTFFaVgdiyX85z6dberV+GaeNDV76qb/ArB9dO78M3HW9xRBb1pEn8s5jtq
cHVnfi6tffO//3TLGyprx9w2mBDuiLthF7nNSvnrYOh1/7/cDYsLCT8QoUQaE6o2+Dis6pU4xo7i
0F3qym649uUWt1JL0/vMi5lRy6uYIBohBnSai3xlQp9efv+zQMvCildIrfZ/SLuu3caVLftFBJjD
azEoS5YtOr0Qjsw58+tnUT04LZU44txz+8VAu9GblXbea8ka1tMZo/HlVyji63OaZ0KLoysQDjsH
JYdaNnU6aNVHeRQDzhDi6QGE9Nv4XzzTKxnUwQyBCAIy9XylgTNkkIqQdMWs5qzuxH5diaGOJdNA
gIVBk/FYwNyrszB+4KSYOfvb8hsa7S42TKasggsMBH/wweCdE4zv69UWPKNGAF3tA34cwySRrs6J
FG516pVIyjiApEsE3BQWJhzk46hXGT0BkjypDdZY/87phSm7h3KwhugGOQ90jVH7yAEbMEgbZbR7
3Sp7yzYdXpHy4Rtg7ZtZ2m22b9zNv7LobusW3KNKVp1lxfsGyM2PLbRRiXQEuMS2/JNz4PT0myfR
mt04j7PKdlTblLW6Ek/tLCj6CsxGnsWPaj0y0D56fs25BW4G3UOcN6Okxv/xRiKaHdGpif1FazB+
f+Hr8pzMRYDow+b6BPPlm8wUSaeD8l0HxvGMhp+8q4hW0ReKBKIkSpShr0qk36sy5HZxjCFrD2V9
+SghBHsd2qPkrsv4yKNDSTiBIpe0GPlWGHluvRMB5hgw//MJ492+WC/n5X4IrFkO5ozXI0PbJ58Y
sG7fnCXqqrq6Z7aOnn6y7Izc8wghvc+XcimDPXQSA0gMyC1N5gBk8cLwDVUftu0ednXLP/t6DAht
kNcZzqH6ACaVUc4V8CbMBApnmoy4F6XQm2wIsF+w9+j1RGwtgdvX8E7+o/84alkwLlnxFtxtYB7z
HpN9QUJjTlFNPq0L8bT5YMoICTdQj+68rXSojF2xFdfV1l9aFrdfgJz3A6xuvwOuXrKYueNTr0rS
ZBEjnhhuwE/qzKU25dm+xJkfa1NaljsPNt9ZjmqEJ/xmPk445+RuTvtCIqWyWLnpXcGvuB2w9cBT
bLa68tQuRpcmWZZ6byKwRMIGqFWbbtUuxkDWWQ66BkD3LzArRiS35uMjfsIVRqvLP9sgUZYiYHwM
Fw/YBm0pHdQjqvvHej1YYIGBswWa+uSz/AIV/SLTwWuBgD5HYDFzEhOe/tUnUPqtdfwA2Gj4hM6I
DHATGOnOeeBXgx4skx2IqXXmNOdQTIUyVzIppYNwrZQZ8GPjGLKMhEvhHGhjZt5Au0r7pC1n1jhu
452zpzsNlEKQWkEtuN27sPHgl3e4ZJmuGbOC5s6TUikVuOLjiMXCBDyndF/qjA5MWB3gKK0BLu3V
zLpmXpFEBQIFwFicYVxXa45xvQMnI143WF784EBfuP8qCL06OSoiQJylFHEwnhweyxiGdttSVx6T
ZW+gN33Oi569KJTrOfLDiIyDy+ltGyPeg9DofHqtASyidTZnEOa2k1JKXTWixitQETUMUbPCmBrY
2IzKAFaVya+cpQMlwBwluNiZruDygCMcua7ZU500ChdKgdJUqgsYg0LGqYKR95wXAsqU3hxGZSUa
gL7Wy4dRD2gGM5vME0Zbe+el0K6rDOZCcD/hfNWjs873UIUmmDb37ktloE0au35Amu+AlrelBl5Z
0qyjZ7kwBh1c9Q1R1rUR7aM9CFz/ZQ7w8u7JlKYCTbqqSQ0uQ2o+l2aJHOfDQjqyZM4sTnq36BrW
OBnzHnCrqUuOKfswqMOW28m74Us5awywFZvgCFnOJnKnnL1LWdQNL5i6lUugn5zTgNxTZ7WLZgU2
Xej/ZOk+VERZRPvRLAZ40ICMIfdVyHilb8/771KpKw/s8BpMBxBfr4GDqSNxDKMXzDW0zi2SutGB
LDg+oN6hp3R47npy8I+jWgSNweFfRUIXG0qbVOh6DnjzkIWqO/KqzckxmtF64vh4Iv67YA9tlhhZ
QIssmsuoWxkJERJMPffntQZbdQfYeOgLHN6qwXtQLc+8f2STXhtcRhl4DCIwLWXqzOJWceMExI47
kCf+dgb/LFSrU25wi3zL9CbglpbZLrW8XYpAk1lIcz7r1GFCOwEaQuEBzEdvcN0DBikGn9pOw8tQ
cUPR96oDK8uAlz4XnUwZ7ktZ1ObmtcpGFbCndv0CEftO07vHiiTr/0ccNL4z+iFcSqJcEoACdqUY
YFXKAWDxH81JWQYwqOq2+i0+kn1uiSgCOHr/eP8wb9s2xqG8i92kgh/oGYDmNlghyEGP6b6BTypt
HKP4VdauLvywpALSyIzMyRNEH93YFQVaT1rJO47DhYVU87BzDGkO6do1cYoLzEmzm3+jYLQLWdQJ
coCQ8fOhwm1ZjsVQ/6dcoaF9xomdspiXQqjDaySp4EIAEp7f/Kg64dYvJDh49zduTgx1VlJRtiMj
zLhvIXLvzRpo8ARd3DMPfNL+XC5n9FMuAuKiz3gUrBsehd3mUB6FjWumyFQ1C/HFn5mXn1sS5UFW
fMsrA0i8zzVkUGuXBviScdvnTmh2TZRN9WHjVJTjedjU0d93zVEtd7pDuF3+cv+YpvLjmLH6e78p
mxqCKzPlXCyqMDBss/dND+UFbwnn7b+8EJQmTpMBSEvj5QZc/3bMSY16H4uaU4PjKdwop4sFUfYz
TblSHhklYaVHmxYuxY9+PwapAFM0gKxvDOlC+/7vdlGhYlOhcbiq9CB0LLmySMzE+rAGgp/uzOij
8xgYtTxAtbACUtUqaAHonmklBgJyJPY8yoTtPlyimWErGF8VugBaA7PhHzYempk/PbnG8Ti3tRMO
0JVs6ghLAGvGGIzgd5vX7IE3w81AgMmtNzoESzrQa83YihZzeztqinsrpg60UnIh4zuseNii7Au8
XCTvQYOzjR+6vQwnUzjNHOZEju1ymXSmpwSwHS9FWKZCdpzhbjLrsHows335YC+/Z/Z0QqdcyaJU
fjCg/1kMsLjaBGcsArZwG5B6Kc08vik/6EoOpfW1rvOBx4s1vQI8/I3VGbQFDKvVDxp9ydsbbwFt
E+R+uK5zrWrixOlx5yYfWUGnP93mWfphxWtdjs0U632cF3YYhYuZA5uw0TyH7iUR0wqYdhPHb7iw
AT76fjihL8cn/6fsEu6yTbUfq/SzzRXT6/krizICQPgWALM8ytLPKViPAPp69OzG1BNqsobGzAZZ
UxcSvapjo7SGfj+WWl/t90VdcwW/C+QSI5Amw74p8a+szIJOTAniWbTGomtSGGHVrjeyjusw5gKR
34mLBpE8qphIrq0e0R1r8hZyjQYLEz5zeFNK5VImtTgpFMEAE0Emd3CO8WP9nKxYUzBOIEzSCzN5
jvbxqdoLZru8L3jqIC/lUgeJUCRlwDTE74AyCsIGq5R+7guYclcxF/R3NykzDsYYVxFDSGCAxTji
ISuGk21YB9QsqZk0+7JZFNlnnTCrTHpRc6MABfBc//mUfrn8Bsq8A0CTSypMGOxY3VmHm8/QdE12
N9ongHdCjbYGyhig3US3ydzLn+qluVo/ZS4avgapXCPwOxDGmuG+WQlbDiPNDWlIRIAh3BuyJZiF
DnV3mtn6uUtF2QyRy3gMEYyW6nP3CWBacnpcLB5QGOgWTy2Zq0JNVUcuV3rWvhcKKE5xkcAtg9BL
lxeD8ZmTw3tkrICJAuMowzIXYzy9acn3f7vJ50+7EO1VQKbmemwyyJxQp2XIsDqcFg9jFuQD/ElI
3h7n0gYzd+qcqL8QKRa80qF8OqrbFiIDC8CiyLbPRRC3gE7AIQXaxogBgFEjgUY6VArGB0+UNN4f
MEkE28Y6WAef/PwUZmGCqunD1X9n7s1oBmlf41IkZSaFCjjovovdRK0W7RXpOkeap1oXj/Iy02cr
WpMq6GKBlLoFIVpVezkW6HnISFu7k3t+Gvwr+yWtGSMz7q9uTtz4+4tz40VG8WMf4qQwJQO7F9Ng
RsLZmt/bP0qpak0A1gnnf2+jqIumb6Y6zmt8AdGy0H/BQzQjc/KpY4pVA92aiOECSsMxSLEAN0Dm
d8mrC17Cxshe0HabCyYohO/vHyUJo1FokJYkfizjYwpTovQZzwMUVkv4xLYAim9z0KgHMMct7wuh
PbU/UkaUGZS0MfhGJ1RbNsq4MBMT+xltN8HBQw0dCGUgRNDXwNUkIPBYtssnvSVcMhdbUH7UjWhq
KzVGcd1IERJ7Y1j1j2cMaJdKrIGozSoByrSu/0a79LPNTNcKS33mHGkAjBvp1PbKdduGSYWFF1+l
mfkYpY1JfdKFZ3RlaLVZWMeWHMdCzXJOsnj96v9IRtcbCtwYABdk6tX7AuOBJtqP7Uj4AltVB+x5
OfdIMPjoE1bV59IDmmQEcOMVAK2LkSN8DorvPFR78XDOnwAdB2QhmUeJl04zKWLUAky8iO0OfF7q
ogRZNUALTN7sgZGu9z9xaPXgkAkXg7jSFuGuOBQ5Ks2iJYPkfcv9DLHJL8tqE/jLRHq4fyUpr/DP
t2ECU1Ul4M1oInUt2sBtQJ7IxrbGgSmcSVUe00IJRAeZDqrBuZrOqCNutgKj6fDjMZfP0pA9fcGJ
uaxJsR13PegYooSIBZhzVG5xf1ln8FRaEFQGnjRkYbyU8s+EPkzFRq4SW0aJ6hMMdynzgNEdYOmw
z8BZywn7U2bAxG9Bt7QOV4VnMYU1wB58dd0CYz1KYESOOcQA1l+7Phij1uELvxUfMeILQnoHhdNf
NzaH0PDa4/1Pp+fGzkdy+enUkYBtJYTpqBNblY22izHBA9ZMErU7Fu7UhglWSU7SZXuYSzKfgWBu
9kwZx3EFDGzcoNT4IVihXAU60JF1BRwB5BSiebMxHgCCpwN3q19UoK4n+be/KO2RcQccmBWSA1+A
xS63vriqpZljpPsC/uzFxSdRNgcdf57XdPikyjJ6UzT7H2slPywS2NKv7FdcwnLHFsabFpg4e7x/
DsKU5sBE2z/bQV0hj6sUL+eGxA5W8jH8eBV/D/6jspFX8dbXi40bLCrzF4lCfR0/+Za02mPG9YAe
Efy9xRtzCUo6cXjeCugvDbP0GOO9AdhimbSv+jxObRFAmPkKdF8A7Ac9ZPzaNBz7XPmg6zQEQKQj
0uf95KkeYvYZOPPxaypokTtjT6b0BpJUkoBZd8QgtJ/Ye/gdGBhSu668wWLLNAExffxVVqz01BTs
3LD4eOepqwk8ZqD4iALSmRizx+8v3ButU0B7XiqpjYlycaX6HG9lbM4ZCgPuJiEHx2NUROLM7aOD
nHHLgbqOaBkdnyJg2KkEDt9zIZfVVWrzkSFLpAhMPMkiXQqPBZp0Flz/KBr5rpA3ArdU0L9RoDgy
55DTnvKfj0B9SwSMqyIAx+h66ULv9byU1anNLGVux4OdWCT5NgcYY0+w62hsXJWimYBCqbYAB5p9
Kav7D2Hq5kGJYhoJuJGoKNJgXaLn8oon5an9iRAz1+P39FRhVsL/nJEzcacgZwSSFUH0e2McsoQX
BtbDSh30iWCh5XDKPTDT4zblIbhwQZoBcjpOAtArQ+rC1YfBlJ5DgM7k0n862njednSicQBzGGGP
bhYNqs7IFROcfWFV6dpePzHGWtx6BE7K9/NMpnBK52NCGCA1rMDKQOsbddHF/S4az+9cqU/tkMAx
gQuwKUB6kujSHhSyNVESK2PInGtEFRX/LBHqBLDfgCDHuPS1UPAvMFwNJlC7ZbPWYPJeIXzNicsM
fIGESZOeKA1owCJPPbWa6yyGhp0rwfETDxuPC4cN10Nlb5D1Gy4PHLx8fIPjsC+d7zLfSSdogpGA
ehE4CUUKrHk4UO0JPJMo6WqpWip7J5Q08JQ6TRgaIUZzQY3XRS7ozvu6DrYYbCtDg+1D/iXJBPEF
VKmYh2e9ssV8vOJzsBlKym3dNmI1ovGt9+xkvPRcJGWDXkOFEW2hSbK5IeIpW4Y5T/BjAosRY9J0
q18EItTC0Ua6WPQ1yib43JQGoEghAcONzuSf/Bs+h1nzAkkf2hwkR5wuf7avuSU7usrpAEsjMlvN
xD103+t4CQCWgO/BgDrcQBogngfxZVF7nGuPHDwK+v5CHk2PsrLowCG2djGR0oKMLerMQdjff+/n
6O1aqWNeUwI2PZo+Aet81nwXlz6vXVENwS9tG6/vvZms0DFQrRjynpJ3bAQ5lBgFy/UUZUx1BXtP
iP5k/B6P+hpDfMZ2CzWI0llE3nR9ecSfZU+enhL9KdNBqo7OpPV6rT/NxRO3OgoPRkBPDHpU8e20
3QMqZJwLmuOcuPwN3HGkrFah9+B1M6bn9llci6GyB56TSmoNgOkT0mymG+1LQIgAQAgTuxsBVO73
D4IeosQduJZGaR83zWF4QkhzW6PXs5VC0Hjzm213u50FForVz1evkW7d6WQ7/IYPc50UEy/jWj6l
iLimKlrgVTknQ16g13tnfZY6iIfISnx4eGGtjMhwqMB2pAPzf8aPuQ1IrkVTTp7Kh6oSjqJBWyhm
v1x4CEGmen9/bx3JaxnjYV/cc1DauDHUinPyIjuvc+JXMy+JTs38OUBJGOF0kCoBusq1BAasZu0g
pMwpXjoPP4tu3az3ALT8RjV7Ixn9zH25zZVgPRI8Y4gbORmoPWNz2W2EomZOgM4iXbUaqdd6kIjm
n5X80kozlfnJE4JuGs2UAhoM/nptDl+IA9M3kCZh6qBcxMqzgHbw+0c04eNoLCC+oATxuFm4tddS
+gH1fzVhmFNqhma8ULcqWf+66PqdS+pOKRDsi4g+d0BYINC6FiSjeU8pO4c5dW5sddk6KAVSlru8
+s9dZqzoQhC1b0IppqCGhSAtaRG7oYVCZMEjqxCf/YqiYW4DpzTWpThKY5VlLZZOoTGnDTgkMZnC
H9EtShBff3G6mZj6Wt7MBMpTzwouKYB34C8BYIzayULIhWgQscBIa0wZZHkS4vb712Li7sEB5Mbc
ICqcwPW+PqwsKiuw6MauHcnFS+EXW7DW1sTzY/O+nIkXhToqyFOwHIQc5/bfCw2hKkEbNEPp2kmZ
rgGcc3Ck8FVL/E8h70keNxbHszPPaiIrpV3JpA6sEzvPE9TUtXfWAVj7ABvAjw4Z+BVZrAiMrb5e
OvsIMe3TjLd7nlSiDP+VaEpdcYUkl1UL0a+vrP4sm8+tDr7HpUQMy1ppJj7hE+lylyDfUID/bSMa
Mga49GqBLGG53GSG8TuTmZ24vVdfNF6EiwNQGEELpCp3bd/XlvIArnGJ3eYdZ8RFpZclP7P5k+Kg
ZMaoCqRSMnWvAi5THT52XTsEqTJv+rUETK5lWG2yNJ55mFPGFfVlThQwqoz059n4XyyNb8Ky6kTV
tet1ruqliw0VSKISjJceqofEkBy9dEiFkW3iYhbUIaJzAnztR5sXJH1zypnvoVvZR1t19T2U9QBb
L+C1Gd61MSnOve4CtEZYoM37DdA1pDszlpEqZ90Io0wvGHalsAGtvV0Oi/yx2bLc5kNCIkna9f8p
8NQfWQAbxQwXagjIOl7fIaar2DgPI8/exGQ3EI4z++/vzXOE3NR3uxTm4CmnvDYUEv7Ko3LqgeNJ
DYs+dbsNVk21AeRhuPEaSwHjMkt8Z4n8gD8Ayz4yIk8wBHHT+AeOfY21FV9t0MnEkoxZK4kJhmyj
S7aho8z4PecAkn7nl19IZW16Lxoctgk8GzPT4Di0UPQAUiyBe/ntrvU9986PE86V+XM6HKzHLYMO
b/3paLzuNssn8dM/+EaiLx3zWzFa0pLlXH/c9NP4u4N0B28iKNkgeqFn89Im4En1UoIAFnPksh4o
a2BTp+seIMd8seKN6NjLu/xUcqT7qB6ZRO+VY+bNJOMnEk54GxcfROkF5EZ8vy1xpBLoDpw3juFM
SVsKTma0lWZLqZUCNVZA7oktgNm9LjMD/LraT6HuwFRPImeuKjYRHeKDAFMAwhBkJQC3f32nAeLT
5QCy9GxWV9eiWS6GF/7B19nX1ogNx8EgJjvzYqdM4aVEyiz1Ca/FlZd6tlIs5VzvS0yNJ/07UvPe
XA5zertRiBBAaDGCFVIvqEaGt5F6bHcuWgLgF2JDfCr2HuYdNbPdRyQxFO9QsigGLAbQRpMIc3Cn
+5Z/Wh1K8sgDB/I7uITXO1yPzOPgAMWRV4tBLtD/I6wD96N19ZxHfjcJVrEaLnhHAVt8qUtzJckp
xxdVagAZArJNgCmitJbUyKCoTiC/X0gk/wVBfUDAHM3pemjN2H26aeasIbHZyPWAbADggNT1bgYQ
4+ZJ79mYtbXc8hmM4bHjGQ175P1NII9817oPPk/+Lc+IyxisokvK88yGT/l0lx9BXekh00agusGz
a+WpVnVNXXKYVuiImhr9MfSOfV8aXOoD2M3qVzxCfLngZ2zguXGDVozo7wRlBdQ34NyobwizgYuG
Ct+AUqgVRwZXkTcMl+6TvW3bsRUaGFsgv1B5x3+z+DGTDPxk0HnSM+RdKamVy8rQeHpsKoCYYjDo
smhM80PSv9NPaSZ1PGmj4OT8I486cb9UxLyTIK9eo5m1OCUPoVltlWW6kw3vo1gK+2HNLPZgfQBr
1toj9SdmyfS5Ix+3k95uNBAAnQbxqgRw3Os3VrhFzcdR6YPD9Qm81/5RKUyQu/HuWtH2cbh1v5m1
MMekNenlXkqlrJ/vScANbCDVE3Tr9X3nfdWLUi+JNdrBV0TmyarXFXT2yL75IBOZ9D6KaXt7D14v
UhD7qX/Z1DM3b0q7qphvBx8ELt4NtqAGYmMtVhzP9rOFV52KepPwbwqGQbuUzO36qKnpXR+VCnJ7
CgfiCcqnBvVkNkQCi/Rea/rEXfc7n6hgqN3zRAFP3L+xnVAsI18s5jmABHt9yFqBBlQhZHw7rV1T
Er9chQi8mXXANtGsWn5gU93HgHv6WwGjcBsHBgi8dVnU42IRaXPB9yiMWjt2F8x4oor64Q2QG8pg
ee67fGBr1UKOlhx7bJ1FIM04WBNhBIbGkYmBgBFolLphnRAIAviyA7up1oygV4IRmr33oA7f99XG
+P9Qq0G7iiLi0sATgH97vbW8WKtqJTGRHdaZgW5joMwSsV75u0JY+rxL0OU8E3hP7J+AoqKIUTIA
QCA0u5boc43shZ0WQU8dqnVvzY4bTVzOKwGUBi7KoHeSGgLS/bBJDP4n26D3A/4e+oq1U/vJWPe3
cHpByHTDk0IrCA3qmSdwASoR8sSeNOWLpOyTYR0kH/elTJRTkJiWBRm6HTgKNyxdXBwXfJkHsY3B
0LQglaGQ4FRtmy3AWLeIqQfy2JDMfEiAKpMkZvXMIU3+tLz/FWP4Tl+Xy4+gHr6HBie3qfERYIw3
RUxTpe7nfQkTu4kaIboHWfimAjTM9fVo+Vrh2jJHo1YHwz2sfCCitvnRnbmFEwuB0RDhqwCGFYQt
42dchM5F4kRZn2IhRRM/K2ylWlxRZOb9tUx5YFdSqMUAiUn0RHCe25F2aJq1sHX8SAc7T8Tt+vRV
GBZlBwbGOV/stviHys/F2iibWBegUh4yL4ZnHypP0vBbDscg3yfuiSsRD62CdsYXmFAi8HBFKBFA
XKK5hMqwFqmvNUkYxnYrkboKSRA+9t1bUVkdj8ZB7zgXj9/cEShECAIoMZLGiFyow2sUHryCcprY
fh8AITfKUDZegCbJ16OQn7koN4qYkkUdoagWcccFYWJzpWIEIObzWCtGC7gPkqOa/bp/YW5uJYTB
iR7TkoChwuKub2WaKH2p+OgPAleS5jafTVF+35dwG/aNIsbGB8wJINdPlyqzEXeH4xr0KaKxwkNN
qHl95QAVJ1nuA7/ZMHOX8cYnx9wDnhdaLEBHBzZZ6qyEDEQtIHHIUP6GwsLYNwNIMpf8yJj6HgD3
AWf4/gpvQ39KInViqMPLXcgImb3Jus0n+CEWDbqBfwKrISA70481+V7q4ZeRzr32idMbk34wakAV
ZNERSJ2e7/hh4Pq5jejGeNc2gBJyLOLyxke10AJjton85tlhoWimAEI8DKmEYONanuunsup0bW6L
ixTFbtOzwMUxhCT76WaSmje+JSVpNLkX2jKINaQZFUiq/e9INp5qljz1/cxLm1vOuL0XQqSA4ZNm
FBITsdcTcSlrxFYdYyZQmhNDmzCZCfnC4XI7N8fG4wCJaM0MPcK9SSfft+5fxtvuj3HngBWPIoMK
hXW26heLgp8ogfxWznH95Xf13YrftXJfr4CB+tSSqJm7gje+D8SJqPezGHoWwWBALU6uvLLK0Hdp
o+9VIRv/I0+tUjRe5IRgtFCOZ2ecbhMto8SRtpnn4UhCsVyfGuuIWQlc68JGda0nA6I9cPaAUOeg
IGuFIQPxhBHD1FAcvYmeKuYx+hnmPMrbRAv1DdTNaXwwsZVgELMxTVGPwOFGFpPK04HRsV530sw9
HffwygeipFF7nClK4+RaV9iFBQz3zRws6ZSGvtpRSmOypacKqVwWdu6v8K6JsbPUnLDlWxcaS+FB
Oc1yGI4u970VURoTw3Ehn7p1YSfaTpIXzSvD4/YE8TF31lqJtlkylwqcvTaUjxIomRRWAq6NkO44
xhhitJ++iGYWW8FXhqEbjOwDhD/m0S2NxkDCMaEuvKFVRpp9MjfeEo5znNAbGRSRCZUom1u1IToQ
mbi0OfcxBkCUmhCFWw+OXgE2sT0O5lyN/bZjHlYQbM1n/iS8/XMu7UInwIfvaz90SrsrXkO0w9nR
i4SUZDy2qQd7lSi7ZAPStGGtWgISRfc10oQ/A5Io6CPQz4nAp6feCss2QhBpWmln9WtQ640hN09x
RlRxRs6EyQAV2thKoMCjwZAHpRe8Ola5NK7sIHgchKViu8UOF6klXjeD1iGMD4K6vqCF4VCX0VCd
AefptSjkRHKwAwqVzZo1cjCf6DNSLHft26ddUGDC+mPNI/sCdBmAjS3cQ6Lr5uNT8bPBTC2m5+YG
FKf8D3wOclFgggNkCt1DMeS9JjmtXNlRrXtg/7Ti3Ey2/kbpfnGySwBWLgZtE1YraVjyHmmRb2cM
ca/+Rq9FOGMQbtORuGuXH0M9bXfwg6Yt1ApGtfnGICFg/9DmSgAkDTcMFQ9CQvSleaZCWiDSbeZS
N+Ntoo9G4nEH4GiCBYeljoYrM7lhsr62CxmsT44mDHqcgdD6/p3mJ8yejE5HRMVjpyEcvOsbULSx
4NRAW7OLoSBgCOKfo2I1EjmSMjYDwHYuPUA3KcQdTLFd5GimLsH/HpDmQ21fPHUTiJu61lPv7f53
nbPe18vn0NCMef8xxMRPylQgmA9qJeY7u+CI/OiAD3rRFKbwBZijJdj6BnfhiaTP9DbfDrzRpiYn
HKKAxOxSSYw23KAZvF70nJGV344BOmlRAy+n6QzfIT/o9791Yg+vv5XawzgK05Bz2c4uyQ63EgmG
d1QNxs6BES7AN0/JJttL+lOkw5P4nhF+65RdC6euKbKMvprmQ4eQ9T3Sd72JnGUIyofPMXl62mnk
/cUnbx/SgtNtff/yMSP/thN7pF0bmRkQHI3hF5WUYjSxS9Rc6uCmgWUgNIdljPbDsDASEAq4hkRa
zNg7+ozYW8V1LZV6HbGgVaooaZ1ddftegn8WlWDSXMbcXGeScPsOryVRXhoPJkrRL7E+KybWwXjv
9c6qzQGjYhXaL0x9iyz1JyAZSbzA+DYmxguisxsd2prM5alvZ1GovR6/9cL8aUncyTnndHb8nGyF
FxEw4sPyMYIoD/oo1ytcOPdbC4hxRNkAqBgzlonGTgGC2vVmUK9y4NB2xNX4ADf/5qpN4pFK3Ia1
SPjkLQyysfETkOBk5orf6ihI5ZCXGYm/AStMJUkY3wUcKMdg2YT7srynh/cV81WtAksm2ceHoKAb
1jk4e4FEC9YlIyrlzAfcWmR8AIhSkY6E2YdGut53yfU1flDd3ob4PiI7zOSewrVLHn/E78XjKnpa
YFYQk8ef4v57+Qso3rmi/O3k1rjxaE0C2zBmS9B6df0FDBMFohPHvf28eT3s/M0n+Hf2B5SqfPKY
bRaLxd586sl6/VGu9vY6Mj2Cpt/j8vn+RozHSyvly6+gjp+LKj51+Aj7AATE4kUpQwKEuJnjnnpw
OE6c+Ihtgb7w66Wi9SBTijLrbX8wnVIxI04z7y9j6jgvJVBPuiidVPaKvLfLGJBzUkQEAQ83XLic
Ykghws1+liX51nccy/d/F0WdH9cHHTCW097OjOfdDsWClGz64+vr7t3TD6d8d4KJNxJOf+zIaiAr
Z+WSk7BZxfqCENO0U47YHiAt0b76sHwKyNpM9hiOtX8T/du4vzlTmlUY2dkwkonxUDpDKDJjgTbG
Y2vjkYz3GAzvGaaaY3XmmCfloMUasQPaZcGPdn3MgTMMQTy+qQy58DH1qcK5YmU0UFS/91c0dWvH
wjpGaNDoBcLHa0mZI2RNr4W9jX/UEknCwKDMt6RBBvS/EnQDo9Ni76LxkWrxm8NvKtYWuNf7IiZ3
7e9abrib27wEVW3Qg4YayM/uNkZgwIUvbjZXq5vZNLrBuKklV4M17e1a7BBgJXiHCehI89Bb3V/R
1HO/OB2NeoxSlfZMr0CQ0yKm0lDnT6t/cS7gv4SLC9U5ThRdX4Ba5cWUjYrebsLa4CI0j7p7KZhJ
19IQ0mfbeCmFMhKtAg7aPIEUpIq28RicvO4OrHmwHrJlQx67zeMjcKMa8+1D5MkHSwzMZ9zfynO9
jNbPl59AqU70TjSOWOACZsbrJiWKBjWzs6zDI0zVYtg/CMeEbD9ACPO0RB9FpM+ojqmjPA/OCJgL
RH8D9aR7HpOD5/tfd2gSTxOihu/3Vzh1Ky8ljJr9wgEqs0B2gw4LLEP0LHiG7D5n3FyH3v9xkphm
+d910ApDinmljCDFD5Yxed6lY3fCYfUoISNuP7YPXyJp4Xs0AHkAwIo+7iVmMGb048xSz67YxVKV
NgCxq4qPqEb9qP1IduRa//luooiH2A8DlICToN4F13R5rbg93gWmt8tEspxcXeXaXL/4RCSNYiF6
eoBWhbQGBoWuTy0KA1Go+WZAvwtwr3EnuxWGz41VuCMm6M9cvVgrH5m+nBsum8huXgmmq2sgc0tk
UH4OtkAKbyF/+OGmfGcf8oY4GJQTl9pD+nl/S6dcCziJYNyF+URNj7qgLFcElZCWgx2jialPTBFN
AUH9iDj5PQxmsjfjttGvHXIwy48RVBZB8vW2Jj1YfsqWH2y1T0gdPdVcZmQCYV+Z4KgJ2TrO52Z2
JoO9S5HUSQZVkqZxKQwI9jY9ML7RLqS7y3eAV1muTeJaT9D3MNczNBl1IOsGLFtQqGKsenwqF0+h
5ZMwUBt1sIfQ0iIr71jShakRCy8+Q1p2W9cmplVX909yov7AwWX4K3U0xRdS3VrrEi13BrsByYNM
ksZEE7Ei6k39y+la/ACGXEAAxK8Ov7wvefJcLwRTarSImpzlMwjmtQd/zYG7JHxj0zdPWBTreA4B
bcoxvVwldYlSxZEULRmFuccWlPDST5Yuou4411tCY4efzePY2cdCCyjwISk7H2Kw1o0FabB3u1Lf
WMgiLZtTbjPmAlOMum+xhs3pX71lfhxjqIh6mS1+A7PeHGeM1OSCgU0sYoYZD/UcaV0cK5c7gt9q
2mAjUy+oVrUUPB0c0HOVlclDvBBD72uZ1qLWQ0yS7ZpDn5MWiiABwpuqPVcgMLl/ZSZTUDJgn9EZ
BIcaaADXl7WsOdAaZx5rc2S1YsxH1zwdPt8lDI0ePler/yHtupYjx6HrF7GKObyCoTNbUquVXlgj
jcQcwEx+vQ+1trcbTTfL9obZrZ1aXQK4uLjxnKcNwFUcn1vsS7598TU0s6Fkhhwdyqgsfxptmqxp
aq4986N45pTCVKQlKyfdPoSTDIyVAlUBjiLPKE5e+gEtm6g7w6PBS6yaxqeww0tMsuPmO1t/vYLU
HP1z26omp/XZI8H6z3YN4BzN8l8XdvnW+77+FGaX0WFQaIkfd+cXiUhHgH8QwUEAhxaidDUR1fGb
1es7ZuTc6nh6pEt9qrd9TLiKlzvB2EGdA+7vEEO8fn4bfjD7bx4F4kzC4d+p+69X+QhsS9etzYEE
Hz+o1t9f//xp/3sSjEUcY7lS4xonUQyvaX2k2kKtfEaLrxfIWL666xLNl7HAwgI+u/PmyOY4TV/V
PnmwM5R59ltzvf6r24vUHJMSXb+l15KZ66o3fKeVedLBsawAPcUjIrUM30qN2EwA5KJVayNZBcKx
VB6SbJcWi9PGSx/AvKxjrfNjF2NvJfIWux8oxgTWs7TebIhsrWze2RbbEyzikpc545tdLZz1AbVg
7GNhkrtr4ZoB5ytxnr+folcA4m/NwF5zD2sMy97Xo5nk/rVQJlRKOS1KxRxCO1NpCIDnPg6f7ek5
fnzOt5vNSrFfEySvM8I773AOSSNMJfiOLOLDzTxK1x/CBEyD0mV5+GtbqD1d587++KifDdJOCZqD
aj5H1tMq25F0v3/PFduFDSenaewGoL8Lr/7S7f71Ry4eJtFoaJ5nUH5u/fIGvAsK30o1nQ1wnAGl
//St2Xtbw5S/SITz9tGwHhdu9+IHTNf/4gOavh3SNMCpTGCAQCKDd4f3A5sQEgA7ror1A6eZr7a9
xQ4kh8dgtRBB377M14fBmLdh0JW05SA/wHih1+304iwA2sTLzIguxJG3mHPXpvR3dvxirZFuNL0x
mVJqpyjpHWT7uAGLy4MtbF1TxENiLSn94vYyxk2qiqJpCohEV4LiCNYmOPmknfwCxJVPaHfa71ML
hnuLif7Xv4/SX/Vpaa5/Jo18vcWMmdNijwPl7nTbAWqwmxoV0K3Ab8s9DnoCt+53samZD6+voKYA
hIQtDcQGT2BGvGNB0KKOo1+vF46dBfiGZ3j9UYzpi7OU+mU7fRSYio7INeJtR/rzafVFYPjCB9h8
YHv/lTb3rdBv2HDH5v/qyIUOjEbApfEkNybyISVWvT84GmZtPevpqX/aE+4RqoAuO8SlC1dtQdN/
jfKFZA/IOl7MQ7JE6Qb5Kmco8l1Y+2YUj07eivb9lc60TVztMNvuVpZVHqQF5JXWG/1zkPbwB8mq
c1Cie8AST75jLRzqTMx2LZL12oxA5OIEIgvLO3grxQm33lo+erthyW4u+Ie/6nWxmUn6Xy/YNKt1
OLT7MSfHYwbAX594+9UDUm6ZSoCnfIIaLTJYLB0lY7Rqo69yY7pRarqqq5WHifsUVIzjhosX8yjT
7bynsIz/FeteUZQGZA0rKwrJG54oShyUn7DQzdODZn7pp/ccdsw6/zwC3mC3oLbS7AdoACQCkc3E
7skcqj4kVRRl8JJkAOI3SG1S03mKD0/6c9iZIKDaxI+bwKl30hOqFjmuTuiY2eP0WK31cerZW2zk
nGkZgZ5dfBLzaFE/1Ms6wicNj3IMIJQDTDnZaCP6Rz3ni7hI0Z1MxAILWzF77BdimWPHaGBKUwlH
AXgqSzUL/T0NC9Ojq1Qw71/e3y6qm1O/EMWceq4pRtIaeDeAd/zYfk3BMQ/nXzQ/M0yB4ujxt7B7
LqEFG9xq1xUtFH9zVAAxpeuUL/tXCW28PMCCWvJd1uRJ3Lw2znvkKlsbIEHWI8YEgNi9V4elTZr2
/t6XMy+emARiL8tpd2480W1i/swJ0lJ9fqYmPikAunnRwsRPNdJrr4V6GQ0NfXKbkJHSJo8F2SgP
t1+zRxcdaZjqsDHDss5QPNv5n2u6OD52qws6L/KGqknIoU4Dq9dfMFKxarUaBcuGT6yorjeNx5Um
76WuqGsk47XEuq8SwrSm6429ksgWmmjWCl0UZMPZ4kQSf0cR2LDl3SNnQRkXRN1a12tRzPYOwKmK
xwCL60x+pRx3O93cHYCFBZ8lsOjCrbqNryEMRVJYmCn/xXbYCW1el22PdXmBGVKCeVdr4TbNdE9O
IlTUgXBagDFkct5hhWm/YUQhFvAa09D9x4e/BizBSF6Ho94Q13wcM+f+Hs7YKHTOA0QMyPiYL8S4
5bWCGKjZ9VHtj9hDMIuiYezz+DSuVaty0Oebb4h5juyO/ESL7MgzrzC66WUMRgAmCGML7ByzFyOi
4BplOEfNdujsQlMBTeRWNVq6gPuq1V8AbCBZsZRUvH0nrsVOv3/xJLeiGIghhVhkTm38dA5O5j7y
TW7BhbvFUlCuBTFXL6Kl1gaYVj+/IMmWWUfkQ+LdM3DyMPNn7Crzs1odQ5ABCsg2TtzMx83eFneg
HzwDbnh1zh113a6223YFUqNTbeKvbe6ceMKTAbO3S40sc+oNiCOky6YpY4CPXG+LWkdjUijBeBaG
U7aj9GyETtwFCyo+E2hgUy7ETGb5YvcFuaJG2UHdxG3zSGVMcXwlZGXb7lSo+jkltrmunfVp/Se2
ktV9VZ8zhcgHwhTLOso9OqPpIi3SIpWy8ex7vlkbR09CP1q046QU45D6grCZwGEiCDZEYDSjJK4p
TPRueBGqkDnqAtme2xUAyYMKcAgenjTzEzW6Vx2nCFLKA7In5WqpF2pSLdYGXwpnDlP0qrJsEiR4
/WStvhQqnB0NWV7xp4LZKikckHoReGLO7l/KZE62NQKj9VMsWNj3GOEt1ppmhhzwj0uJDKiGvlLt
8f6BzlkQDCCpoPNDlwZCEcbREbosaaVEaM/aK0w+II1zh8qWbBzas5du8Kbflzezq1fiGGenKcHO
5fd8e5a3kYWZOGBuCqnJVQ9+sPLqBVSNGW29Ejb9/sVFkZNRqZMKa5NNjXOGzKLlGz3W/kKdbnYP
4RlMnbwo2WIw+VqO0dYqWALq7tzzSfKgKvFB73JKAm9Q7IaW3KaLUoHIQLBOm8BYKfKwREUmTJrB
aCsuCnD8ga82ddQyzzg6VEEzLRntOewtPlopxYRkyW3TV/Ep/6SfUkfSz/snqc54DlcimVWnoSoU
rQeRMr8qyvfmkxM+5dAswh2fEYFaYUxCYRP07zyOubeU4kCzxwI4ttmqNw6J95IOxxrtlAowb79j
A1yn2VYHLehwyL0nGf+3kdgqvBIcnvI4fAC6QO2dYLTS3KxAYqGvkmzVgCn+NG4lVCXrvxFQc7cZ
b9L6NUi+VOUr657UxpS6jVJVZurt1cLutU24pVELjJPaBLCrOizx08w8AtgWGCsMNWG2T2HsRts3
qJGUKJnIxW48VYLJOY18jIdppCoPtk0PIGdb0oHN/pBhBPu1X+pFm3mcrz6AMSJIPAyJlIVIe3SW
PJD0Zwh+UKJO21WjLmj+zHwBcBVABjoNh8Dp+tWRixsm8UUt1niMziJ1FFKAprkAeZsTHVundLJV
stnpgRk44y49e86YIK0omZ6TIoQ9aR+/zNjAweAW3o05H/DqqxgjkxQ9BwYZfBXgLd8UjxzQNju1
z3L2GwegvircNcHKLM4LtnTG3ABTh9dVwJUr4LtgnJVULVTACSf9ORtVqChvZiA4z5BSphjbi97u
X7+ZCy8JGqZhUZSbwAIYFwwFWD3JO9qftZoLX1pEp0RWe29Bm2fKB7ok6MDoA+AlUETYWRXFyAPR
09Gmr4GwBjwGTuJZRh9YgGoqWlJq5xHlVVTpPXi4qRVKaIrozKTTTHk4qeW2qoBdV3LrIrAFybm/
A7f4n8B208CDi64/PGBocrk2u5HuC0M8av05whRU75TpXlYK8kiDbxFYGChWAlEYsXRleZxJ6crn
yf0PmAlNrz+AveppFMIgo3U8fQHCl/PR2W+W/xmTx581Kitr4LpS3xTfW56kww7/ZSkHN3PTgQIw
NUxPVLyY+b7eAJG2CLZKhFMleteRLfI6C/SaznEk/FE9dvvwodpE2/XCqmee8CupjObV3Qg8JxGN
S7vaSdAxQWKXEglMRs9P6eq7JvvO2X9pJtpau822P5zNhQ+Yi46vPoC5Z9gLuKfyFB3jHRAcQPq0
Vv9H9NGidbLuL3Zuh1H4lgEagHF6gGJe7/CQ85zqDzw8UMyfKShU9C/Z+Dym68HYaPrSZZt5USXM
2qGRGEwY0GnGcqtwFbKqF8ZzkJrSW/MnRhsFkm8PRLW+Xl/d1sZ4LKATv09ljJUubeuS9On3L2y5
FnBU7zRIr+kBGJywmxIGf4jhjWSQTApXBsAu8VoLTPE5oO4SsfVMPw6QmdBDDcoaDRCxbItDEsdq
XNQDWqs0hx4Cgej+DxoBdgEi2cTb+8pxbNc+aAl5+399yFeC2YWXnQa8ph7xVLQWha2vElHfa3JL
ctEM8oXobcY9wCQNuEbQlIrJdIN5mwxaNJxeIqyopX37KRs/Zf9saAsrUmaeIlmc0gK6pgAyhI3T
KCJEoTbwOkjkZQCto/IW/VV/+r3gAO3eVBxKPkantXhz3Our7o8Apq4VWhtGs/iDV5ruW3v/jjGH
rb3a7+0/w0awZdA2bV5Hc/++3f4s8bDOXDNZ1gDGLwLcAaaMMaRa1vJdlIvDOSkeAVdpUMuIMWlT
g3AGTvP9054pC4FK5EIYc8tKDLXyWghhu8NR/ZNYgFs/E+2pXn+tVjamogEgyQFzXXztFg32jOm8
Es1oWmtIDVowheEsrijcopB8Oru/L4cKU2TJi7Ha/uE2yoIFm7OWVzIZheuqIvNqBTJTQl808hZt
DoJbvEQL5mMuWJfRga2pgB5BioBV7ESuK25ssa05EmCZlZsqYg5ASvMbBLAV/C/PqW39LbXokdto
D3+VZ8BePC/R+cyUwnC6F5/BvImtF3lD0OEzABgvAMfXrbG54nZ8s+Ujd24/MWvZY3gPmK+bk4B5
QmVBvSbtYQIxtKDjTxUjFoAbYI5Y9qocu4CbN+TfVeRW+tN99f1tpr0VgOBCxHT2bQfqGI0opvZV
f0Y7xwcYKK1xL7/oW/Tuq2gnSMBa769KO97Q0tJW5xNKI4b1M5EEAFyNe2gxwFiDPQhclWTpFs8v
/d8vY95lhMCUT/u6P4caX+1iX9FdRU9O99c/7d+d5f/2dl+8UnVn1JJQlBDiie+i6DcvNIN3iaml
7HBf0uxyMO6GVnfAsN/kVv0BgwsNxUYHUXCiOmbtpaUHf0nEZBcvFiMpldJGXtOfX5rBTEEAgSM9
Fs5vT9A+3WD8UJXM9+0JNer7a5u9rcrF4tizEntuFH4lv4nbgzMRiuarp3AFx92ilv0uQj/WP8Ym
QVVlKbM2e4T/ymbT5Wom6S1t2v7cqsq6419445NXR/v+Cufe2YsFaoznxtdcD3wiKKOff9eepfWv
QuhEQWr9H8Rg5GSCFsEEIQt/3FcA8Gmlvj8XhW/q9acvOW1xqhB635czF+zAX/hXEKMq6RgDR0Uc
+rMuVHaaYVpb8UoCDcpJhsHtAI3DcYhkWiT+SJFmFkDea1uUpzxFdqjWb3xRfjH6dEGDJ6k3t/Hi
qxg1khQ0wxs8jnJEEfNZrPTYCZISjZI1+k+CgMaPQyt/lpwuLbQSzjk4ioKqB2YIMbepTDfr4uak
oAbxFA5T0VVRP3ZiaFP6OIwvSibueGMp4z7TFo/qDkYNRETAGA9lE9F9xiHqp8jLehWaZUJLLUlm
oGOcVCDRG//KNUb7tslrDSQXwHX0P2pqjhKQDxfymbNvOdItmAX4ZVRkb46itAaIa9AFTH9S/80T
ZCuR7Lw9RNIfTXaiHiQ6YNUZjbcF5ZvS+uwxTyBmU1FNl1G/u97tIBBbkDz7PJo9eDNHmvjAuQVJ
H7zXYCGHMpdLBYwl8mYqKA7Qg8C4K9nQt34mpuPZEl4FgJp8rhoUuzNSvTYLNnDGGcMLCiIeFAkV
+MmMJClWx9LLUMuINnVj9laFDjhwOCdPS5ENgKNv9w/d05h4VYDCICPRfr1/TVzJdVzA6TfAWHIw
+tFT7apGMtgBvLGgk4TWYmDS0ZN7JxE17pP2svc25H3LrXg961XiT4EhiQNcCTOXAgUwsq3K5d+9
FNTxc5OB2BAzErrsE95H87sJGvA4e9JUv0LTUUmRhwiTvEj2eq2Fqq0WspHbeYrs7V+w13u8AzY5
TkeCVc9DU5cVfrBKueWzYx+kykQ5hollexopzZysQScrEUEszNkGSCEk4sfDEFp950fqphs741FK
20Q65lreJzt5yEX/UAZhyVlqwHkSAXd3wa/GHHWUHYAVxOiYZrVSvmm51uYPbRSWxqav0S25KqtE
KvC0qyF6RMcukR2jTyRhlxfDUG7FVPWmGoLoqQdR4CmGUzpPEpwsqfxn2MCgP6VDmFSHQFECzSyB
+Q02O4UCcDYvwwhRniED9NxQ5bB+iNOuiJwRHWPNKs0NvbTksRgwmjGkYL8LPS4GEo+Y8I2teKIU
rIVS70PAOlE+Pudy0mZfipKik50EI7Jkn6lYiOAyi72cC1zUB+TiUU07Q15rPYD5HzXaBJgpG0qJ
I2It0txOKi0ZsPVlH46m3qV5+pEBsUq1QyQMqq9aF/3yS66a1Ad61Vhx2brJZaPb+hynRC9AtAki
O8AUbPKcx5EYU1JWmKQDo0EaqW7bakp4Bv2CjzE21IAwRG/EfYF6T9kaSMr7fqOB17tSM+HJz7tm
tBL8O60JVRr8WhhZdo4NcPjaXeG3/q4qkRj5SXwhTLpt1SZK4HJNoyrv+DEF2iNSrWs/aqmua9DX
ZcZzMibDQHqQGYo2bdIktzwKQGZbxE7ji4xI69265MAZ3QyRqK78PAmjfSMaAXjCRNmLlT0SNFy4
80qPzw5cgoTYCgZExw/FhPlOGuWGI2nb5r09hHkGQvjcq2hqVmWuxKZOMQ8M+KsqG8pnH+yGUgTm
FKPLTkVRaOM+0ygIRxKxTzhT5jAetZayWATdsoZNEkiBZEVn4Vtqf1ODXzUDWneWCXbDlVK6ozmf
YfOCrlbAlgqvRsDoWx3rPcGwpMGRtupSuknTTqAPQCBINLT3DnQY1l7IVfxJ0Xu0zIyGWuoffqdp
0eeYl4Wy8gdOrVD4UMPWbr3EGExRDNvAEVQ/lnBUUi+7owqUJNyNhm6FYFABWlGAoH6VVGWSAbGF
CsYXl6UgROD9xlesEXxv3wZSPIEDFks/OAZlEXCuUGZCbCepT2ub08M+d4RQ5IuStDyXjJaPYRT9
p8syzgZcy/jaA9rHB+tR138vPDIzTzrgklHxBVYaZkFY7Cd5bGO8wvl4DmtwbEfGro3OPL/RwjNq
lMRQDn320erPNP5EPw6hQfjT94VleN9hCpxX42fhc2bevH+QryQguKHgzTwPZTpmaDSZSt2+w9UE
pHXCCulknQiKpdPVfWnTD2MeWFTVkfxDzQirZ4ekM0PwOOCu8udM1VNH4vQXRQ+djG8iK+KH1Lkv
bSbswJMHGit4LUD0UBjfWConB7zFEOMQKdTK6tC30Tfzfl/IXEkScFooH6AhBlAtv82GFy6aVDd6
xAcYX0w4DJgjHG8KV2iwfTWS88qzMmIQoyYIvGo78QGpYZRWruuWujifyjz0SCcBge+CT51xneMm
7wyJgk9dEkg6mqqCGDkULf6r+RsudcYwB3kji3GIebUsSzHTxQN88Wj/1BXorL6/r4zLzUpgfcCq
8kdZDbGaAk4LwjQ0N//VDaA1kmKp925h49gYSgn9RNECTTyohzCF0zeCPGUgkm8Oa2Tb7y+Ldfz+
WddUNEUGEBlLFgFFAlNklSuRdEgjz2mDvVRagM51vDGH7f1rhK7O15YEFLwFuVNu8eLq3cidfLcL
NVWrLjNSHXJRTBj3Kmr0IKEIMZqi40/hUB2716VGX3Zu+R+ZaE9DUQ0gaDc1YoXvkkKIA+nQDXa6
7lQCdlvDrL7wZAE7QDgY70siZ49SBvkEQiXgwbFQfhU6qeQmiqUDcqt6QnjZyhQS/h2eo3MfLR3l
ZD9uthRRIdBe4fSKN1i9YaUnDUhID80PgAPX7ZpzJbd/iZ9jB+1o989vdmH/LQs4atfH17XNqHRG
hq1UCFoEhGcVDumz/ze39M/7kpj36Z9Du5DEWE3OB1OM1kGSrptK6wD88aegcBuWFJIJFm7kiNcr
iuVSFeNJDkf4Q/ihRxM5CVA7WzN+GNblufrUNp1G1PP95S1tJJODr0re00cplQ5takZhZlPpOwU1
KQADgj0Xwc95/f/JYyL4AM0shZdgmUBsRyaDLxytJPFD9FRuuYf/nyjmivOhkdA+gj5yp/gJuE62
ByT454EnSzjHS3s4vQ4XtsTjWl7w6/x3TfqL8AqY4zDEnIngm4K0oPi37wC4CQCF/cv6AG+JUfyg
G+MEYMvGoa91zJXwJEkKWyyOCRprObDV+3RJMW8tJWB6kQQAGsEUmf9mJy5WF9Oo0NHC6x2UANTD
ZW1TT99kAvARh8bKcO/QwBOXLeGiGBTGDw24bAZOXoKPur0e11/BXI+Cixo/H1PvoInfQ7zKM8yp
LnhjSyKYq8CJAN/hhsQ7NLLoRMkGcVYnL81qzQpB/grA3/DFgERwrSuCYQzwL1vvUPkVaYuHmu4b
Y6FD4FYf0YyGP4B0KSMBwRpHWRk4UO6MgavHW+VNOBaSzUd/K+OYYGKmKheSgYxbCcN1LY0xkEMO
kju0CQWuL/mG2aSZQLhKLs37l5nt7oEYHfVxFQQFANRHKuxG8YM0KrQwcusx26T5KZRRHjbzhCCs
sqLiBWE4AY+GbYykHDedhEY8rSBAWj9GbWFHamt7wxKC3HRY1y/e9TcxS6diwdUxEiBuJBtbmp2k
ztj4yWObLWk/WyX/XT0YRwFuANRsdP4wapM0E3gcBoldPawtqr0WGaii4WT6gWU88iRwxZD034ay
YEJZzJxJLoho0ZoAiD501t/EDGMIepe8SdwGSJ0oVtgomWZW5Pgr3xYszq4s3UJDFylXKSq3aJZd
qWB0qp2z8FdfSIOyXWc338KYgNGIauCFtImbiKQNHjAPFtYYKJZakjW7VvgU4szM/krKKtI1Uwcj
wVATLlmjCVDk3mowzX+EqaU3O46zO0qU6DXJTmlgCVFE/GNJrYgeB4UkH1K5iZE+4F+NRebY27sC
jgF4gKDDBDH6zZhCNMaDSEs1cWmS/wUaMByj/nT/otwamGsRjE4GBcBW6kRLXB/9mHm76VULWbP7
MubU8WodzFHIWusDmhNCMDwCpqexJnxk99laOoy2oZhNTcTCHpacvqWlMQZaakNlEAdIBYljzO+q
0BbFhTCLzbVPSgYapwmnGM0CSNoyZobvfF/xqip3uZI6lfYglCc5bswOjanZYCXKxgCCclfFq6BZ
EH3raF5LZg7O6/pGGvM6d1P99CHlpa0n5qS+3RIj20zMdS2JOb3KENWs8JvcLWJHEyxft2mE7gfS
6av6MJAuWHAhZlcG7lddx4jOZEqu37xCStPIqHOsTH7naqSYNOQ/i3fkCEkoLjlIMzYZYBr/CmMs
Jd/LaSikBRbXtGYUHaXmj5avSuC2LdyBaZcY4w9B6PgFcRNKF6xJ1iI6lnGD8wo6albCRg22cNo1
jAdw0UHwTr36gIatYLqEC5Zw/gB1JFlEsMuie4ZJbRhj1gg5R3PXGzdlwFmg0+FJmWNS9azxD6W3
76OFh4CthU33Ap0NwJRGdRVEM2xeDJigRacHauGGf0Yne/jkzO5BBn2hrcPuizuzWSdnbZlB5Nbd
vRY7qdaF88lXoY7ksFa4Q/NH/k5btGZ5CfwLu+IwELxWO9v7EqOVrB+64xAb51Y3+/5dA0e26tv3
D5wtnt9sAbPrde8joa9KhcuteVNyIic+i8DU7ndgy0jMOgKnymgCqMYuASfRkQFFGTCJ2vmrvMgr
fOvhXW/L9PsX2zIOBdoTC5xGtBmBGIsuEOS4zGyNgdA340D30foHk5Hcg24Lm/u7MHsgKL5OCN6Y
Z+eZTYhEqvNalhVuXuTmoCA6HXwz7p1IRHIIRJaAFvg/CFQnVj0ACmAaiBHYDbUfIG1cuJXyBmB9
k+8OkedbqG9UOVqNlrp7Z8wHMK8R64AFHWlpdoafaiPnDY1YuOkQuLGXrTiPkhyxcWMsebTTU8IY
EEWGQZxoFpCjuRkwlfhUCMuQTrAwnhWvkJwhZ/8oLjS0zPlwl3JYz9lXpUAYI8hpneS5fh6B8i+Q
6MjZ1GpBN87ZcOYOqA5YntObfwbinwJbX6do5AdD5cnYLLFrzDhB+B4DzKiKpGvoX7hWXl7NIhiv
lLplEZl5HpldtbC1cxIQ+IB4CCZSumGGE4sm6hUpo24VpsKu1/TAjjSUXe9rJjsA+msQ0Ms5cbJN
TE4st4yRF61Q0pq6xUY0p2boeM3bsq3serL3TXU92slTYZ67qSMrMZdye/OL/Fc689DlBoeqv9hA
ul6V6A0phAcxCIcFq/dbf2G19HKRzGnJSpeWTYlFitvsmXsL1wjveBJZAJ6X97oTgkH3fSF+nV2Z
KGJ/NWgIOv2vFaTMWhCYosjqxiMQo9IdqpYLRoWtUvxzdBciGJdE8RWq13FPXWMtbqMvALl576pV
2tVesL2dCmbWpcGp2RcUmI7/vSrmvMZKkMO8wqqCjfIlvWFDXyKr/Mx24Qa1aWMbPelOYE+MjPfV
dM5bQPoXLRzI/6pT9vl6O0M/CqvAwP1XspxIlYlkkWfxYOBaZf5BQJSgR3ThAv4PMoEzrWBiVRdY
l0/JwNkTI/3s1qBDF23nIQGk6nYJ5mp+T1V46VifYaCCdr20pMdMvjR0FCDx6ipeJw5nwxMKPLPa
S6A3aXbS3wmx/ydaIqSfi4AUmO3/kvy7ARcvcAnItlQYIVk59lYJICXlCV0Px9H8Y1jNTls4w0kd
ry6hDFRDsBiDlwceGPJ/1+tUirwpKgDquJgNys1SC5q1CjJvu0QkZt1XFxatDQy217KYBzfwBCPK
/Ji6af+cRn+/h48A3NwWV+8Gwye6fKxQKikePUCx1ESpj9EH/jl8lv22PfubanASX1xSp6X1M+fc
lY0vUB3fpEpvACEWtE0gnLjgnY6ByQck3rTxKgIyIGZKh9XYmZqwYOtv48KrXUHy7voEJEPqNVHC
F9Tdj7f2vJ8UjGz0OEqdVY0OmLvz8UWgS5D207lenfuUdUFZFBOmcEXQJc9ILfg6bNWmcdEbYhfq
YytsRS0zEzAY1/7f+wd/s8dgR9PwLIswEuBjYEEfQ01qKFXV0qVp8lbEvpMV4L9ompf7YiYzxywJ
ZXWAe4DLF8EgW+/PeqVTEpC/u9Xg27l0CjG02uUoiS2NXMyt51IQY2/jClubNhCEXqHnKC9MPTUO
o5wvbNvMejDQMSXHJmwLUDJfH5EmVwVagEKsp3ALkJfqwVkrnNxYKjHPqAIUAX4GnFykj1krLoQy
8Ja7oXSHFzkhslk+UNluDOf+6cxs2pUU5vIXatfquTyWrsZnZhU9hPaInPF9Gbd3SYFOA84U6UQe
hPAsBxJwfQp0J0SVK6gcxn5bKgHrUyhbC3GNlUeKasaVF5tFG1PTEH1K+oqL7baOl6rAc3uq4oJh
Xmb6RWXMCp+2ZVcoEnV5rSWJIq/48CuWM9PTQszCLyVxby0r1o0nA7hGGHZCAyKjKlEWdWKi+6U7
Fu+j/5VTETVuSxJRaEMNWuryNVc8JHlw7gvH+Ohqf1UDOk5wA36tiK2JWoSqNej1BOTS0egBS3D/
XFj0POQypu9DehLIwSgysaocl3Gb8Z1O3aY01nWWmepXIE00Gh/CNqrM+LnQSCCtOX6bxKGjS5ui
P1SBttI9e5APJZhgk5f7nyTfGgtMVCBVCuALgFPp4vXlapoxrntdg4870FdqhGYdywvO5ozGayKa
slArkQwwozE6gGmqoM86WruFMFpiuO0xCBarC0ZiRtEwK60DPANkStMdvl5H2FQaHeOqdvN4K4w/
1DCsKDJMMRiJJiUL2dkZi3QljLnDSe4LaqaWtauUuik2x6D4aovvUP24fzbTj2EMOc4Ez5Iko76D
F+p6Taiw9G0Z5I2r1p8cutl0A6M3PojlxIPInxWUYu7Luw23EAwAgwRpRAkVCSjEtUCp8wtJVrvG
DfSVVEeoP/ippVRvdS0SyXCrDfrFQs0evvJnfhdv8meAFBjxFprqqrtKXt//nFu9kZF8g+MJlhMB
vbGT6l44gEmaDFwih42bZg+1+q2n+0jLF27knAykF8HDhdlB1PIY9Q/kPOGAu9K4JXo6QxD15cgz
tf/bvDOWMOU7cIjTND87gFlkvFpFTdG4o1MjPgB4ILAagUe6FC7f6su1nGmxFxuGcXMF/dCQow/I
nvG2Hq2idNWOYIhZuNK3VmOShDuN2BxtKL+KdCEpkDq5QLGocRtJDcxa6I8i8GAXzmZmOUhlCzzc
ZSCUAaH7ejkV9f0RgwOtm1lObCLVTOSFNO+kz9cXDGQbFxKY029UakRoYm5dtLgAkg+UcxvdeVzK
l7Pj7LD64Gie0AR4cSIKZA1gqBl52UhR6yZyeuie1Q4efL0xSowqhuc0eByb4o3v081QedsE5J/A
fexlp1JlE4z3/nOA9mDM/yeHPDMlesrDfK+OiYOZJs57un/lZs4VX6rBQRXB+XMz3qoPjYDghLau
p1fcpk7a0G6r4fu+EHbk5j/3418pzMEWZdmXxVC1bjoeGh+0y2YS4H2W/wQPctqbyn+Qdh3LkSNL
8otgBpkJXBOiFAmSRc0LjGSzoXVCfv06eHhbhcIW7PVaz0zPTJsxkCoyMsLD/c7v0J1q5Pe9mL0U
f0ngRKPty8mKf1kY7K+CEiQ8gBKQfsmWTzZxmxOv0LN6cAGNZkbbgML/+kDnJA/TQGEBPhURJejE
5nitNlM6sUjbAQkJ9Lkrb/Exempe+ht+D9qUDbES0IiG93pgBaNd72T2h9jXv2A68bMNrokImgH7
RRiINqfzIyQEcRcLtTy4NfQlSBqYUn5Iam5dt3J5HWKYaMtU0TGEq/c3KjuZSJLkaT723uBKWb8l
II3QwFORZa/yWkLuEqKACZUxlgnWAfFndVrSE0sdz4jI62p0B3O0+p1yKB59sA/3Zmdl9nBAh/G9
b/6NNuPj9REuzeOp3enPT+yGadhkolCO7pt1v/bynnb7fI1Of/Y0uyc/W5UjLqOTZHQNpm6+2gMH
t51mPsTOGup0ITo+n71ZjDRUVAAdAywN5le6iaz8Vt+pu2w7buq32vqst8NGcIiLrDS0JyvLs/OV
E7dwIBCWo8EW1Qa0fcHBnI911EealV0uu/3QxSbw/cwTXiMxZOqPJtqQQUHx0qQeaLKPufxS1U5e
BU6cdXehBy55JCkLMm7b/GYcbHlNV+3yugEGa9IJRHUCz8zfN9XJOlQBiJdkXwL8H/B8Mx/RBDbK
JNgmfQFCFjUljkDEBmV4hWyu765ly4iRwV4AOrZ5DoLqOTK0SF66FTAmHbAXmZ4ysd/4u7x+C6FA
fd3cpd8DwEWBQB2wPoj9515Jp2IkjFGkumFFbjWhcEB0sxLxLESSYNkQkU5DQK5rmjLbatJAU9QU
DdXlgV3cRx6qtrtRZ/om/Unc9KZwZYHFMutuqtRSVIdDPFC6l5zQksx2NZN46Z/OP2a26yIP+p+x
p6vu8CCClIAcJFBfIQoLzbDf1c1Wh1zy0/gCubaBb2XHaHbXJ/wyiQoRJ8CqUIUSp96Aebo918tu
AKeE6paqAMCnqUgP6Lmh2XMRyYw0+yS4lZt9rO81idFRN/XEibQvcEt1X9e/5LJS9fsluHqh44J0
9TxrLGglLcmIBkr6rSdAfTOVH2P/TjDDey28S8FFImzS8rY8yPtgr7rRA7mr9slx/JE8W2byq0S3
gF4ZW0U3QQM0rlwkl/EYGJc0HUVwA5cyqD/P3UNc1XJeRPi6gX83oL/kxkOq/P2rQj+6FPAsf70+
G5c1CszGqb3Ze0cAc1xHUtjr2w3ddzeuAZmA50/38c/KwJTpoj138rAEPiHMOSD4FygvP00mMaZY
c5U7iP3q6NC470fHP6LVTXPQ9ZpsOp11/RH4vipn/qF8MSRHvm3fxw/a3grOqNoyd0b6oJFtJvRm
AVnp0hE2obomqHF51Z1/6Sxk4HHFW0pSDSCZlpESmvDjXlPXwA6Xlx6sIBsCaDfcBFpfz1daDqTe
p3Wnud5gxtXIDBWviGOIbrI+qJgaMFVFC0scO2sR0WWLwLTmiHHB7yVNLcczywYau4dUaDU3LL+1
gzCJh1pZbbUg2hy2PLwbAApvxOMYrgx5cV5P7M5CF23wpEaruQbP91KFTxlWvPintdOnnhyqT0Hn
LGFQ8U4Y4nzU3Cbk7kjjbavzjaL1K6+/yXlfbOYTM7P4HcXCgBh9r7laom20LiEmHYrvCknZxGhT
O0yaYuXKWrghp4sKOXOsnYzE9vl2kdLSg5qtqLlJ8R5XYPx36lg7olWddUK4DXrBvu4ZlkYIdSa0
bE6crJAvPreXk5gqo080t+szpvqvmtxtIu8xQ9tkX6Urg1u6jyfALVJwCJ4hEntuLA3Rmwq6Vs0F
zyRhwgjWojzL6IoLWoj+AGr9JftGuRCvu9mVHDSChnZmWXUJyMUyHSzO8TFNXlQNPTmqTbBRetuA
QJzdgfefgpvqK86c0ph6uNEyZyjvEcBWHJyTTWqvJhQWAwaiS+CbwyMZ3TSzSdCacGzkmKhuFiV7
XuoMos2WgPVFg0ZAZIauY1MD35znebk5fkK8AH2nE2m8ojz5xrbQXg2oej9CwrttbpJwLTV2WaSH
20Dj60RVPvX3zZEI1TBypdNxhYP/kGmKKUPjt6q3ngWmzE/PAjS60Y7hPZRsrUF8rte6uBY35In5
2fT0KhJ22O4ITns0ZfIAnNRhVJZW7aOBDLMJbIQxKCunYGljAnkO0TkK8Axw0ecbExyUtKMDLi1P
rusNElwReC+hI7hy1qZvn7sTaGPh3scrErD6mTuhhYKG4E5BrPiECN+2VXY0zJujz5wPgznfm5Dd
iiZ0nR3qCpZp2zf7V/uHfd58Pj82B3BN/wnAUv8IRq337fZhu317+vvwCN5A62D57tth75mHhzXI
1NJynH7y7JIs9K7l9YDdykdu9tEzHQ4dLZ1WupMA17g+P4tRyqmx2Y3lpf5Y64Oqugog9kW1B+BR
ps9q5khfQumoqp0+K3v9JioOHojYrxtfurVObc9urUnvuo4yrI2SvKtIXnaVhS726zZ+tT2vbYCZ
d/c9sSh4T1X3AK7F3pkYe0CgBhomGUSndNJzsmO7Z7oFhR0fff37+gbPY0iOW2tP5KUAVKfgMAMY
Hxnh+SmP1UZRkhj3jD985P22ne5pn/HxLqwPouZUWboyv0tHDDUR8FrB+yMgmu39kuulMHEmuKUn
Mg0tVMFKDeH3bTGfXCRp4bskvDDwBjk/xEAUZIBxJcR1oG9o7p5G9kMslX1Tm5o/nvVzH5qlRZgd
AcXxuKW75O0lZVDMOP5Za4RbOuenXzLzYfrQq/LYTmPVDoPrKR1eYB8AQqxsp99Fujbi2UUHfoZg
yChGnLJhD/7ONwO6AV81M1h18/blPO106+dX48YyzPvv7g0iTaxgSDCDFc/5nGi8YufhkENC86Ux
12jjlg4UCC8liI+ATBqJ1vPlGMtAz8KiAXcEGDuaYd8q2zxtV3bV4kyfGJnNgKDxCjJCNXF7+Aod
CEtQoTRgFM0/r5/cxd17Ymd2QdQU2WLOMZjG7yG+RWs0ipTxsBIfLU8Zet2niwgdA9NXnCRmxErP
jLHtiQseITwUbtphK4Hf4/pQliJMA0sC3DVFXkSVz42AGKT1gywj7qADMvmCnoTimfboFEVyIv+6
bmtxeU5szRy6LII7qopS4vrGYfwWI6soK1Oq14LmJWcGwtbfkjNu718NiJN5k9qmq0hQErcAmXek
7OpaNIegtPr+AcFUj2KiYRyvj2zhXsQ64XmLa9wA/mC2u3WwMvtFohDX0IbhoEtBafNQ2owFua2R
JQITT7hicWELQiwW+tgqKBEmPPH5uhmDCkEOAU5FqcBrFCHD09ZP1we1sFxnJmZZAhrmMggj4E+k
WGUKYL0q0iajk6ZrmjELG52i3wCPAHH625ht9GQMfR5LMFSWf4AMCdAtP/QrvYRrNqY/P9kUIxep
TyvY4PEHxtLQrdSvwKEX5wvJTFVDokND8HZuwiBDm/AB27tPSAZ+j+GJEDzxVQEcXzHaOK6vztKW
Q7MXgHsa+DDwdDi3JvtZCtnwjriCnAd2G+TgrB71mHl1gNapNAw2TR6sHOBf/fPZFYM0MaWgjUOv
JJbr3GhTeEEjpSKGCILoWwqu5pdo81JZHaQfSwhplOadzyA8uTne37/f69aRDdCMu5GgGWd2TAYD
YMfWYpfFiTj5ptlEpAJAheB6wO4x+BMPe92M9QbSDCjEQFCZtVqhsutTv7SXTmdBPp+FqAILCrrh
CNSiHpXqGMm7JFyp0C6agDsBFRDOBdb43ESX9SkYhSTiquNd5z+OaKPq9JXzveRCADD7j42Z0zJ8
EKmHXIWfHLvvXuLfQl7b12eKTFNxsWFObMzOBFfEqkEmHy0V+2H/Utt4U5scewevafyKWfUGfahm
/6awykEQ/PSTm8K0sUDlytC8kJvHn90Rx2dH0BAUmtCmgdykF7Ae/zqRkoKqCjHMa2tCGklkW816
+JftRRQkREA/ATDK/FS3tTr0Q06x2JqvOrKfgE4qzd+KgezkRk7vCHqmrJVZW5g05Ewh/gTgH0jQ
ZpOGOD2WOppQV6PPQ7LDCyiHYpecx/99gIF2fzqpq6OvHyTn55ssHZqhq6SQIoxBC4OYKbmVtKi+
d7XerRyZpUP6v6ZQLD03lWRaVWqagP1cV4+R2r6ovfxKQ4kz0KFrZgAtWef6JM5VjVCEnlpAgKQB
wus353lu0k902AxT6r5xCAZXeFC9IJ1jJWaEdxa6vczkrmbg03K4pdud+Sbb0MYm1RbFgOtfsnSW
EVxBZx1Z38vGpkzTyj5RK+oawl4gD6L4YyD2uW5jcX4BSyFo4UYkN5eKEGisDa2fU7cMxshEDewe
evJIzWjIKSv3Y7S5bm5xSFD5Qc170qaa82sDuDTKocepCzo4pqEfLdc/+fh83Yi8dKGiaoo8ORph
ACCceXY6BKoQDg11K6j6BN2hA2sW7u3hb8/vxYS1umPoaI4U70uCDJ26AWNf4h2ysWbZNhSOfRsz
1DlYL/hs8LpbPwB5EkS9mntxDXp82ZUwbTYcIsBOAfhD19j5Zut6XtUVH6jrBSmg4ooT8EOHh56/
k7mlSSZBe4ZZy8Y/rAPFIqhTrxfqjTMXXnWKDtYOhbpSBwVqSvmDAIa2jYdk40pl87cyMffkp6am
HXgSQFUd+gSECKYas3V6/NJQLB/A5490BVqUgCI7ZrseMtAGIoE7hAE9i00fxO8jehcTdu9vfnyb
3YSYBRYYZrB/eGhM4x+iPArYBxCdwB6J82sTCfRMS8Ag4oYjeUIQ9EQqWppeL4sr5+03vLqYDgT7
kGUBehQSgefTEUCYDVSOBnw0bqpkF7PWkpzBrtkdylhbyboL2U/LvhN2k+8KkLyBJAJVX8mGr2MY
+PWT8vu+uPY1s5eVNFFWFz6+JiEDUxvLANfnH6HbaHzjZQeSulFQmwpBzs5Afw6ElQC/h/xKvRty
W+1ksMz2DkiWoLIEWLZwMJQdcMtWQQ5DvVWigx7hOR2bnMcgCH6Tgn3ah6yJ7+rGqQVQA+P1axKd
iW4IVTM1ra2OQOzB32nFYJJ2bbCY2WtjncKak40oRGAEH3sKr9Ci2RBEvWjdvD6dS34HpWLUq6c3
HfKz5xbqOC5wxn3dpf09H8HZGT7pChgQm5Urailjg6YtkLpP4CEAMGZnCkULPwwyLFuFc5OzN3Ay
WRSxEWpyDLcSaDEM9P4RE5vpCMEK++dbZ9/fKiO/igrcNsXvKfwZmG4/xBYyEcyKzLUCykKGAFow
UNGY1HqIQmYvzbaUOVWCSHcV/1McPrO+BqPZZ5l9Glppq3q6clteknHAlZ7am0UlUdmXCi9gj+pf
on/rKU4Jwby6c2mAW7somViaacfUxDIOYdSZRu942S5AUEiGBy7H4KHpzUSylUHBBoQoPFD3yJqm
j3VpJdL7IJkjtAZTgRXlMWlf9PYx9pg2xttYWOusWLwWpnmbmjiACZlDOfumy/1SS3U32en9uwdO
vQDFpp26bSGerrr9Sq11KWVOT+3NvRKNiRGUsNeCKnXM01fNeBWbwCR3Wm76xkOhw1ODHGEMbRI/
gL7Q08aVSG8umPAbd51+w9wXBSAqmLoR3N67EwPTyx5BM85C6MxIlmFs0P0hqw+IYEyFOmMKotPe
puKnGFbHKoCuk8ek1a7dacvMXQbqtqBGQrkIQOTZNcnFQKzCGFuqw/q7SokMUP5dFCYh+8TfltGK
/1hoQ5nq7CihInqHDKI828IlJDKE3C90F2oQSm1r9xqwZ67fv5cmT2s2gv8j3133WUuFxFOb8xo4
suyFR/wc0w4ENCh8nMDst4IN8h52r7PXDH4CdGgWBC5dNGJb6Upt/LJtEcf2ZMzzfMRAyjqoJ/ta
7/CaHNqiB/KyhVqeRepNMNQmr+9AlJtmB1W26nytMXTylZdr/J85/0WinFwLTe9HXOtgvzSKvSK8
6YpJxZ2ooH8yCFb2+OJ+QuQLiTDUB1FdOL8gIjXQBt2rcKwHiYE9yjRqK0FEGtGDQO5lpTTjtWLR
sis5sTm79kBcDZpVAHddRbHVTUehV43JRSEYyAdG+GvxLHl/r++ppSgftXc8D8EohL6I2TB1LSrB
HNvpbqiJFs/eRKBx8vjpupHFdUOuFlzFYK8EyOF8LoeqkdS80qkbRakZyluvSyzq2VytTWFNWPP3
5XyxSbBHwJiODB1evefGiNACr17DEaD724p20U6ELDoOJPOZiiqRz54M3MMBWKBQhRstgX2hCrYl
N/f5TWe9Txgpj6W7m+eO/UnMDKEcyFFQRZGd5z/XZ2Vxh+Eth8QDJubivRwIRK6zDo5cCzJX97CD
h/gQNxZeIU489B9xVYLC/e260aWbHrIkQBkDDgpExiwcEaW8QT0cRvVaYVmMaOQm3TQGqNdyxCTS
yvNucXedWJutRcmrOCo1bGgCl1jIX6r8Z8Br7fqQFt+QiCfQ3gg1U+zj2R4ejDTOZCGA6xde0qZm
Cflq613TPfn+W8K3CWcNgH1iiNvoNsrcVNr2GgX5Rw4syFdk3A4TUUADGqqhsCuleOU+31ThptA3
Rbe9/q0LJwERAlh/wDYODpTf5OuJB4tVZQw60MO7fj2AOf9d9Y7oHGRxd19Fa4RXC70IgOMBTg5w
HkpLxvylFBt0yI1kcmEI9BGXlNsg2Ix0O1QqiyD1mlE28tiKkaRrWT/if8qgBH7SupXjv+jXJmwg
OMskJNnmesG+NPKyEFrdlXw70Ow836THpjI1JBYCQKOlY712PS9t81OLs2iApqofRcHk1kK81f1R
ePez2M49jh6v7yru3jqEJNeXds3k7GQ1Xt5EyQCTQxzbo4q4nj/1yV2OLmU/6WxV0FY69dYMTn9+
spdSDG+s234yuPf2aR3exN6f0j9CrMHKwnZ7fXhL3mqSSIRjxZ14UanUGlmpK2Rw3BRCJUJ1kPRt
JzACFCMIdPW3RlgJsBZze+jAnljUpqa93zj4ZHhd1WVATwCnJgMio+97vJr8bXGvOGAOZB+qXTKy
n2oSEnuKQZ7UsqfaHCmevnaWrCzttFtmV4qOFJWBYaO/FYQt5zMt+e0AwXHkh7GRbep/yUW95VRn
ebfGzbTkH04tzdY0EYoEXBuwlHgfXKzY9BaS9MZKYmTHhJUlXRyWCp1WdO/h8p/PsN8GPlSNA+qi
+IQIKnJUGTItJDclcS03/At0upjC3xYN4E9Q0pxuipPVjIt29MsypBP6JIx2aAQY6Y7k36PVCu9x
b8dBYcXPUGTgX4N0E9aDCR4IwGGandI/DWQjx2sVySWvBD1FQN+QS4JTnmOzytioMiFF8jjtoLU7
PlfSUdXtgHwUQrqj+b3i5y+K8nr9GC0u8InR2estRm2B9BmMtvC5Qv8D5KLF858GfSKoX67cjFNc
dTHpuBBRcMWNj8zx+aSLgkKyEMoarhimspkkQBAKSbnG+bG4jU6szE5HM4aJ2I4FEnLSfkhRiUM1
qEUXfAct72ENMLH07gIvDO61SX4TSM/ZZd8pIAPE1Y002BsXra8RKt4eSHeiG/3ovyQrCKPFoWHq
cEbwwocmwPkEjlIZJVlUI60fvescTlz9qutXWVgDtSwtFEFEBuDM1At9ESDTMFHadKBurz+Fo6vz
lVBzaddNCNvfeBiK87NxVLT1OLojqAsuZqaV7z1IIIzspYT0T6d9Xt/hk4uabzr02UzThVaci5b4
UumiKEKbGzpC7VGuWC4/JiNqMA810tdrnnkpvQbo6H+skVnRCfWQRAZ+mrpZre+U/FbMwSwVvVfC
Tso+A5BqeWalwbMFySFKAquoJHD8jPs+qWwIsrMxfu1r6MXXOz14oX3KPOPO6x6CHAIqpgC2+x5J
7vAQQy1F3E1twGO9B+/EDlzneouDe0SLMNhBWCagcyS7AYl1MzAhPVI/ZPJgXZ/ZhSv4bKyznCWo
n70Q5BfUreXg2PGNTgQTkHh0Uh3Q8tPtuLRWclral5DmRJ8nUpfwI7PZ7RA9QvIKa5nSyIwy8VYX
it31QS0dMQg3oGEOpxqJlGnQJxeD4TXNAJpK6sa5qrI2kQ2TKiACEFNklArfpyuXnjI5iIv9aaDw
CqUBEH3O0VBUDOK04R51b980ZgHrAijmy5Thf/u4/YqsL6hyszf802coSZtTXl/Frw1JzPb5+tAX
Wj4RoKNnCo8xFJ7B630+9iDo0G0u41PU3lYallIrJYc42JJmJ467to/NzuU1mL73IsBuY4B3i4PY
HSyJfI2+YwkEfvZYmH2LoYeKL+ml7grllvBwK5Q2weNkOOZgdzU2yHdk0V9PMSu8r35AJjKsVaqX
sktnXzC7R0qph1DXgOdKkHzk1KnrZteG4IvTHKqxtnuYej/GnyKJWZrv+jU0xtIrEp34OvojkT7E
hpxFKHqTtELech1k2OhnrmSnScdHFbgbnjxGyp3s3UIh3o++efpXU56ibjd8j2Bh11BtjN7FcDD7
gklKzSoZUrEIDCX5D39PH/s1nealZx1qXyh5ozQlEoAtz3dNowrQ0ypr3fWMN7xj/dSzWrQa6ll1
qw2pqasxM6JDys3gXjEys/C2w2ihf8aS1uZswT0Y4BigqBEjfELh4PxLWl9Kw6KT8PAeQUWS7ZM1
vYel2x4W8JNBhmCAAXi2KwNfyQtSQxSW65sGqrRbgT9I2u3EJ1M+FERlZX0I1xggppWeeYgzo7ON
2DVhXXqZqrtG9qQZX1OhiyvOytlfcEPGlAwDkRXUlIDKPJ877JK20HMBmQAxAkg5BfO8mqol0An5
cwb3ZLZBHzk9QMeo+fbRFjSN1a0YNfoDoQJhUmH8Q3YVzgjwXSwoBQfG7O1Ry2WWShyryYVbqdx4
94J2SJDCT4/Xh74QICAPCEgjRTYAdEaz6a15GalljOmNkRQSEffL8aGptyhZ+IjmgrXsw9Jqnpqb
DWuQ8sGroV4F8vtbLn8W4a0GOu7/35BmR9IQ4qIZBwwpapD9h+BX4UiVwuTSpjfRP8TbaDDHMknK
xLMkznaOLvMkbtTccFO0E8fSk9KgQCi8NfLahljqJzyzNHOJKuit8jjLwI4jF68JeoAGKJlW6qb2
HNrVh9xgtPysGzzlLL4GWl50c1AeonDHyOQAI3d+QKRcqY0mLA1X3qjjJo7vE4gHeI2pyHexZKCy
t9OaIzf2hfIkgNE3elbQaL2m9zn5l7krmBwc8tayCDLR2cKqg6qEtVYbbouefg5Cj1FDmbzyzVpf
yeYshOgAGgDsqSFqBqPvzFKWyyGPRsFAQ1Jmaf7NkDaMRzspfNC7l+u7delE/K+pCzbCDEoIvdH6
npuK+9oDQQFaxgEMuG5kIbiBX5ORdUS/JnrD56C63AujQYiwecLksdSsLDG15k2q8SAIb/1ulwCJ
EO669IMKgOyUtgFexGYD/BsXtnQFMnK5ikhxSIiy8BsuknmiIwHQjrcEJyYpxPdcKt8AcoEaDe2c
RKnXHt0LeQV0eKP/F8nOSWf4N7F1EtGKpQTEZSdhJSXNBLtUUU1JVw0huh4W5pA4IlML+/psXy4p
bKLVBi9I6BvLvxjNE5tdjFx/zyPP5YgMfe40kIbtVuBBywM7MTK77msuD2KoB55bJ3+j6Gg4WcZA
mEkgZ/wtKKKVjWvv4surAloKULUBcwSKFvp8KtFIP4geSihuoACC673nIXErX920wZ8kuwEu5b+f
xWnVQP8EOOEFBUurFgFIHyLDFdGnOYz7cieW0VoRdXoznbsUjOnEyMyp1gpYEColMFxVa2xJucmh
0kANtH7Jmyx66I1X4v0ZhGLlzC9EUjCL+4JAIRnJzHmRJMN9XMcjzkCXubkc7T2IukETg1W7ZoIJ
UacL2k3lh9YqBnnhaXFuenZhGWnODV2oDLdCGbOPnx966NVtewuKUF60ySz9j8FBHNA6NLcF7en6
mv4fA0caGcAAjHvuh6gKEYAkmOZbyhqWdT8REE23irzNRtxmI5KdpuL7z/WoruymBWIEZKkkQEJV
MAPipp5lXYhW8CrMcHlAPub4BIIiYJ2/qUmgeiOYPSqSELmzffYxMvwnUtib6mgNB8MC1gpqiYC4
O9enYuk0nX7P7PxGZapAJxvfQ561DvSfvikTu0XyU5Lf1VU+nGl0832ugrEaHPUAZCDOPb+//RDw
M6JzHCYdOgshHkShtinFt84znKoKIFvseCqclaSblYd6FHR5lVvaj3jeabUJcWix+SNWDk2QOwLd
Zb2ha7QF0767/EJQIqMvF6IU4nRtnDhNXVJinwSj4UIJ+z4QAkgbV/7x+pxfXuvYAwq8L7j6AQ2e
K1TmUsLrbsBlYIBaugbTR9Qf6xxStHjbrhIdLy4wKotTjQbdkHQWMqHhP9ehQIODVitmLO3wIvQB
qNX1nNVyxiL0cyvCnRhvQqFngtybOtnkxYiWqdiudcpU/cmH6PL1GVi4fNF1phigRUIzKGCs57Os
JlWg0tDDdQiYm3bwkFiToHxR85XjtmZn9qxo5KoeSxEBlNCot3WYbdEmuFfxdItW+jbWDM0eFGEV
gH62gqGhtzWD8XQTBOYa1mZxb57M2iwcDKU8LYwady1p4089iIHxgT7L9ZVZvNBPlkabpfdUPFlA
ko+RjJ7pAWWnbnzsm+dvGll+cz9Q57q9BZoGHAYdTQj4DSHhHD+k0UhMpCH13JgJjyKAj8FTb03g
jCdQoHNk2eiGgCHshu7dFkQ1160vnUQw1k1dTSrYUX7BVSenPVF7dcLpeS7VApYh9kPXqJK9ijWw
yu1Km9hSOHZqa+Zp0T8vCW2aIRzrNlT9KNOHUlsxsXTWJ/47ingPeII5cD6svcRDJcRzIVlPQQUc
SazpD56yk5Q9WVu5abfNPSWaVWAJlReIdc92IykzNEONNWBlqXiD4MRE54olBMIPQSK80uUbufuu
upUX0YrROUUsh6R3QYbCc5shA2oZaVHjUIl4+YEdm48JOqApMOZysBZ0LtqF8CHyw6AzRz/QucPy
cCTyuKo8AIjUPS9wwNk4mJ5k1Xtt7X25uFFObM0uyUbNijQSMbF+9reIn3T1Tyn8S8CJ+u5/xjNz
wKlX+4IaYTwaAax3L+8qG9pL/fARxbcgn8x9bcXjL+QN8Ow7sThzxYrCQQsqwyLx+ruW36rAtoi6
j2rKrZ8fC+SUQbFLpJu+S51KDrbXD/pCInkyDwYw8IBPcJPZbs1TUoxDCvM6KlFMIvaQfhXSp+I/
GMWjlG4NrjBRYUm8jwfFyv7hxj+x/ut0T/zMOE4okIJ7QCNJrATISOvplnZWCg1gsnLnLd0SYNvH
XyCrQJw126pRpWax5OPZh9IWFAyCzfWZXDwJ6IFHByEk5oFZOj8JAxyB1mhwYyGiOZPy2upDjZp5
623a1u7feG5C5mnF6ELiB8s3/Wi0eGBK5gFD3ZWGXqQSdk/IzRxcosBHCdt+tBKIRqnlG9edIjBD
/yNEZ5kT5WZZvjbSqmTo4tyefMZsE4uoMcekw2fEjQINJ9aQx7GwfXtwtE1vgenOA/YEVH8lZkVY
2UNLzp2isw3JClWfIrnzia/10O/zEM59iLY8foe2FTDGrEgqVktmrq0xdSyemF8VIjrFwsj5nduL
Agp2eRELDeiG2ZP0uVV3pWGqHjHz7Ibz0BTB0luJsV2gFiOCWLP5h+tsanKX0X4J0uU5tDkrhkgU
Rjh7NE2aUuQYxQatKV5pyfKNXqzcLEte99TYLE7W5bbpNGkyNj5PHVzVLWTC/sUJnhqRz+dUT8bB
TwW4doQbXlVZsfyRKCDjll5DLzWlzt+maDBmTTc6RWZlfbJ2jqZFm1/a2DyYTxGyLODePP8Ar1Hq
JEip50bIXSaqCQCOhR4IoJaQcEsPvHWa5EsvbrMQMkahQ4WX/957nNif39/gEkWnZEI8iGHaSY3H
Zp8cS3MQnUJrH0U8/sPVXoylMwt4A44OsFrAbM8WdhCjSGhlA+emI5s0djX5e6xeK+8g5snGUzu4
LmpBbk/iX6Uf2aDmvCXGauZ6sjKfeMS4CB1ATYEMwOzClbnIC3BeC3Cb6AQZHoNmp5cgHQPpoM9B
Ldm3jIIvoFQiN8+lx+uzvtCbMdUEQIgDsUUQ/ZDZnSDrXVnDpwtudDOpLfYOuLSRbsECQA/DjTf6
LrSF1JY7JzPL7dq7ZelNoSPUQAIb7Qh4986WIGi6uoplVZi2PUliKwidVD22dnxnoIHO9uT7lfEu
5NNgEOSy6AY0ILw385W9R9MkTmTBralo8lKwAXFpBijS10z3NrT4KxqdqayeroVFPjM7ewVKqaQW
WD3BzZPHXrqXG5AaUx3ISAaWCwc0lohba6sK1pjjlycYwDXghyXwkMyT2VIQBspYNLjzwagrhQx9
Uulocx3occYPjQrW1TUWv2nDzjY0JIQgugJ40iQ9MnNlIY5ar1cwOQjgLoc2VgBdD187gH1id301
Fy4+HTEbyBBAJk/A1n7us3jedCQScOm2ub7TkaXQw0Oa6ludhKakvFIwiV43uHhcJmoccJOgYUCZ
Vz2LqK/LQZXhpgWUQVBYAv0cGpR6sgv1FG1kD9BbNyHWYEs5ePAoKJyBa1ORwUFUbUXyW+Y/yv6z
shYBLMXQIPGcCHWBbJ8I5M5nIvC1UFaySHDbBEpVgq1l+PsmUuC48OaTMlYPzcavN3La2WW+BgeZ
Ds18xU+tz9ZBk3y/qZtAcKk3pqyuAS/SXFKwstVAlLYGxVxcdTBIqKiXAK0+r/KHSSVDOKaANUiB
BhG2ddpsByVEmIEOhaSALpK0modfuCvQwgbiAFQWpoTZ7OmV8UZosJ4C8B5Q0JPlxsruDO7k3l3m
FQxtEqCyRd4sAINqfpDLuyw95P3KFbk4cDKRYxI0gEDR6nyRlbhLGiHMBLcnG73kDi1Di6JkjNNc
KX8g1rWy2xcCHxBxQNYSVJwQ6VFnIUFNwP/dI+MD7WYiWkaBAk4oSJnV0nyNQGXRT0mYXIiV4xwj
zXQ+Nt6Lnh/7NWwhV2FiL2+FQOx3LeBXlp7kt76Bnv04ybV9lweDGUhk7SJenF3UOvB0QQEXBbLz
LxCGIBmaQBRcDzvXSJA1CFCyOjRgjIn4e5C8rriSpZsI1iQoDaG7FWXPc3uj0Q29l2I16/TgRbFV
/1WJqXHtDooPVIsZnt/iWrVx6aCe2pytaAz6qEaRYDOtGBkLVtgNejmSL8+8PriluYRU9ERgjYKx
Oh9bV7UtFzRDcCvivWdl7hQJKDNBfZR8oHlD5f5KyXbJHorhqLzj7YnLbvb0zGNJbtIYa9dQM+Lh
RrirN1Ijm2L51Kfb62Nb8gSntmb75H84O6/eyIFkS/8iAvTmlWQZlaQqSd2tNi9EW3rv+evvR+3u
XRVFFDHzMIPBCOioTGZGhjlxThyGopfP56QfJjtsQdxvudO1B/S9hcU9L7PGyJpiFM6vQSPvdKcO
hZ0AWPT2OuZvvXTagCV4LShwUqlb3Di90hsptQi99FJ/HMyjP3w2vbuihH9eKnlAdsHzbYOrywKF
NvO/02B7g1q+K3Voah7VM2jhnE1IUgmW03gIwSjiQdyS/1lzXDTUGb2gzKGggHZ9tcpWKuQsJcgr
tNdef8iMb8HWJOTqi/vexuIqlQmnsaJwe/bgr/Z29etkHo3YYQsz23BD5a/119xqyW2sy1gc88Fs
Em/qsGnJ/5L2n2ldiu777Y+06ojfrWvpBnVFoJCic7wVfJCY3EsQICtn0TtSL67++l+naotZde1C
MTILcBg8GTOli5DcKvsmbE3RvxhJL7qToo32lGVbjBhrfWXiXzDtGgUDtGIXL3gaerJfFQXgHLe0
A4cOI/Rkxq7Yff9SwHMpHrcsrp339wbnv78772XtFZ6kAGkpMwt+5l1n/eoqCXZ3a+NirS4Nvhdw
wVTdwQQtdtAsgsY0Q51WrdW6MVNW4fSzPDH1kPWA6ItTXD0G1n7ikRklKvDegx59T6eXjZOz9ri8
/xWLW6flgTUJgQEEK/3bQtNwar5V1hfSDzDvgw0duohuiDvk5yF0PPmBXyK0D1O8hXhd2/aZBBGV
H10GoLi4mIkIr3gvD94ZFiG7iIGBRo/lZNld3Gx40LVCGEWo/zW1fHZ0fzLTxJyAuKAvakJFBi7h
lOnRkTHWS291lKNe4gwmcVN61NSXqt3A2KzdHAQiZq6fWbdpmczWUVFrWUb+U4uPoxBAJbHhDVY+
KRdzRpnNGDMe2Osj3OlGbphT5l9qC7qx0Mch8ObFP4KSlK7eDAJXPp1FGsewKxzwBPYLc0kh1X6r
JMEl/aeeGLa+QJJxSnfx4/DCMIX3yYewNmIyeH/75M4n4uolROJ01tkAOCRClbXsAPhjEillZwQX
6OAHxZ1RB2qNHoithQ+FsS/7jWhlw96bC37vGMYp65sce1KYIWX5I5ATWxgvVv2KAqJbZacqerq9
wg/fcRZxpbjH+iwNuPriarZS4+e9p/qXrk52ZaYeq/6QxM+lpX7xBPe2rQ8fcbYFbghU1MwGtpxO
Ssvi/9oChQVU5lBCO9YYwmETM7JlaOHQzSFt/Sg2/UvrPZW9As8lSsWpbJdbhASrhki3OJAzDnlJ
HG1SoarIGPzL0CluxIyQqT5Fk3WXy79ub91HhzLvHVdA5X1C5k+bL/y7k5FEItS7fRBcIGiqemQn
o9GlyOGqaX4alPA+ScC2wUXAKA9nRMx/bK517Wy+/wWLTZ1ZAPJ2iIML+IvBi++E7lTriAGqqRvX
aA8mqSv5f28ve21/Z9VJiRST7sWycWQoRZ0oVhpcRJJLWCXUHvIo726zt7lux4BcH8Aed2H++7vd
7WqGrrWhCC5qchT9vzPxCuQVwX9M/ctHJD3/XzMLLxaVjMrqDWY6f9wVIWp6Mcxoce3UJTwsW4fz
Y8A2m5vhxkAVKGUv71tRoglNFoa5ZnQkfNj3KOxtLzj7ZrfTvozCtziSNu74R5jcbBQVPXIHUtgP
CNJsHMsmGfHUsIUdhGP/HD0Ed0F9Vg76Vmtt9k1L72zqJiX6WRiECvn1VyuLphsCqQ9gG2ZI5cHn
Ijx64RdBPgRbB9Gac54PtuazAcfJDMldfDpf0MxubLrgcv/th2HXu8tFsi+W/We/v9ztmf267C/2
y+4FCQb75SVy938/Q3ToEE66n//unj7/eDp//Qslof0Ao87p7Hw/754m5xzs/vx7frXunu9H52jY
rX2C//b78dPzH1jmn51Pz87utPGB1hz+XEf5fwtZOPwkZ/DPmBfin9Wnxq6Oqj1tFUzmjb+1WbMr
eXedYmUKlS4fsOFHxD56qxPo+VtBwVsQ9dEMTzNxOwDx5QgvFIl6FUNHepG0yNbzn50a2kEM+m78
jTr0pIaOnA6HrthRlyv7YzNVDgyijhh/rvSXDAGeXsgZCFNcMF+H245rdoa3ftriaDICA95KqHBc
J6STfm5AMVb3F+5O0mUVz7gs9+nCkISRNAWXGMK+OGG6fyNiXzPA2CqisnOAx4t9/QHbPla7Pre4
WYmGay9xVcFYle7tTVrxurPkJ5EAojvEqIukVc9j4O2eSVD3Yj9pjrwRhK+dj6t/f1mP8ULqec38
7zN1OgUpNP/SzmguNAxs4/i3MD6bkquHr0KaQPVtD6pbjHZc3InSvyBJiBr+C6goHbP3S5avN7Zr
Wq00Rza261L1YhaadKd4/ca0+ZrjpwdBJ4L1wRFgLawEXdaFNLl4quOA4SEoAo+Ix0bKMwLZsU3W
tTVN/xGiPK/rncVFyag3FCORPCxOv4Ej259N9/Ovy1PsxE7tfBOYgSXNs5vT14fvu8HZ/TGdk/3z
qAwbt+7j7OXiZyyuHUQmTRwoXnBR4gfRRKuCEcyJQubcbyoTHWz4ozpGbmK0ttGa95ISHAakLKR7
wfzTSLmjjb8K+Xvgf+4HBjUPXeS2GlRdQejgJfBAG8H3ygN2tWuLaxalfd/5usABLeEeFN0IKGEL
W4eVfM2TkhnyfHf7xq04/yuDizgnTv1aTFX2hxbfU2B5bi3eW17gCvnGEVwJFjGEHjkdJ5gxlqx2
Sl/LYdDGSMWJ38sOSGbmKhJ8crWbKkihad+16dvtpb31Kxcud444mMwh5WX0aeFNVL3KoipPwotS
fZNMPLvUoIcdyAdZgCjcs+6gJ9tZwnCnh19UQXDa5mmSAQb1W9xMK86TMS+JQa+5KQTw6PqO12El
1rnP2gdDCqCRHKGMTIv/mOFlPurvrCzOTpOJY9YgbXXpoh/qIdIObfDaZDsos2/v69qXhEoCa8yx
QFuziBfClpykacfo0kxMeZ1z/+R1GcSZ3a8sDWyLeVOHvOe2zbV78d7mIn7wdC8UUgGbFvEjQ687
dee3j3mgOYgy/OemQNgym4cgIKPQ8415F6ro5RiSIebRRWqcbtYc34HULNUnr3kUNstCq25Sk6lj
wKJFV1ZfLKzrOgmiggZrqbgTkHDsork32H8WioPnS49hh/YqSrr6sxDsSzAWFZNRVvh5iNjyvj+X
3d9eUH6nv9SHunaq4ScKv2X4taXROBD8RPVdoB8NeG+au0j+Ealb9Dtr/gOQIPtF1E3qsPAfoT61
kxCV0SWcmgONMIBsevqQSnBVbnXw124RlDoSR445epBH1x/Ga8I4EawkusjhHwrM0VaZfu1c67Rs
QQi+lckW/35dhqNmxXwKi8BU6Ka7aHoskwe0h2wwiX2DBEXzH2tPcosoJzFsT3+agGfxLkdGDbsX
8k6XTGdkSOnsKDpRGN24Pas7987K4i1WyYjoCfXsnB5ZdtqYf6jUb4n9rW7fOyMLJ8emZbpktdFF
zP8N6aNmuVL2KprHQI9tM/8ebU1fr8WKUB+/wTmA/b/lZ+/uqdQrI+EcWyf5bhA/JGJkGyrMR9kW
J+3aEX9vaLGwZtBqhCYxJBufRK3eSQbv/yU06n2murd9z6op2lDETXMJdYlVZEp4CIWp5jY1lSt3
L1ZLo1dwrOo1Ev7eNrWWlsMHBnhPmTXFKX9fXycREj8UO8mVZF97SsfsaFaiPWsBefG4i73JVTSI
jR1T+BKGWzjulW+HbYMcjZhgpgi9tq0map8IMrY75aUojhlCA7j0LYXwld28srLwTbo/CBaV/ODS
mlJuFyBP9ehBQbB6mPSXWL3b2ND5Ry/CDYhsQPXTy2Y4bSlSNsqhmlBZDy9tJIv3XpyUrpgYkNwX
WbvzxSTZaX0/HQaphEy3MLx7ow6jx0A3vD2jVRltzjx/HXsyz8Zow42TtXI7EUmi+I+PnvOrhaNB
3k3yCIUJvyz/UEN0QVn9T6Om9pAyCq54rlQ3P5BT/3l7U9b25I2qicd7hpEvP4GAnrk68Jj2Q/E5
jtNPGYRwirIVxa7lNxChz4xzM7RLWZbJNbn2m8iIkwvkPOMBav3SbqcIzVH/LAAikBufgC+3UT1q
iTyLLeXblWUie8gd+j9UW8tXsFNkJS3TLrlUcN3Hg6N/nxCsvr2VH7vI+qyt+P+NLN6neDIMobHa
5NKPdjlC864KNpyjpR39zF24w/bB7rbFlfuDQSZsmbWEnnFZTYnELPQ85mEuVWXGOw6L+FibkgVk
Lgu+GVJdPvlqusUtujRKeRL04Uy1DfiEx3HhlgJd9NIQ2otLL3fgeA+Gf9YAoZW6cYiUjarJhxr6
bIzxFQibGKafoaXXfkgRAn1qFIz54veihftaEmy5QNEedhvzYhluJ31vEahKRdszJCfWN5pyy3Mz
29dQ/tAhBVJlijfX9gfds4as8pKL4iU21ewBmEis/TdGZvYVPiNk8kvwRkrzw4pBjF8qrbZ17etQ
NbawKbi6upR3VhavpD8hZyHGYXoZ6d/07F8+c3dA3H37TH5I6uYt4z9Az+fkg8+32DK1r6O+kZJL
HEv72kRsMMi+MOCkekfpZEgHUcvupNTcq0KDUkgN4x1S1FtXcZmOvP0IWA/BFc4Moks0uCRVQtea
bCkIRtNtPBeWLadxQL/bwunTnz//0ksPsuP20tduxqykQHg6U04sO8i0Vf3UTDgseRO8wDRHoZPz
6e2lZJeLW4if1asxq+eQN1O85zm73mcjlgNRqeYlTih1FG5HeEXRb26SJxQl6ni4C63BLslJJiQW
iuBfCs/xf7FimbR5Zi4BqrX4DYixeGWFJs5F5A1xzJ5n1Sc82o0Gs8deUXt2kg/h8bbRD1NCfFzU
NEj8qOozWbxsksAEMXm9iVUNNhbB+5FPR3nIvyeyY/Vwe8D637sweirWL1FLXXtsUM2gxa1oGxWT
D997bqMDfpolIU1yrPnv7wJcsc29JACr+mwqgrgTPdHRUQx1pnHyKVBpEGHmaX24vfj5lr6PYSBz
JiQDvcprTanmbc72nU1BC4QhVqzwOW/GwK0DWQJXL08bD8vHwzWbgXuP91KB9mMJ41GrmZBLxQzE
LU3/tylKRxmlfdaEe72ApqD/Wjb3QdjBjnkOy3OTNBs+8UMl+G2h737B0vOCaNP6xgyf9QSmmsQV
xvsuftDU4jvdsLaTbNqLyZCiN/R7YKiBud5TW0B2ptuN/Ch4R8ZrlK3fNKdhV5v/VnbgpSU+M0Bn
L457MUEwn7Z88D6V8rswj/pDnEjSSfEY0C79SrGnqJYAtUoNvN6a/hgXeeM2dSjvRZRRn9TAnGd1
m6Y/TY002VbsJY5QIIop8ni7Rdq8Bpr6S2hRhy+tMNoFAcWw2wdoGdnPBDX8fvqLOA1NXn5ZxGDL
ZNST5rGVvHaXqaLudrxAh2iIkI1AQ/butr0Pt/XNIIAw3DCjSJyb61uiTUEgCE3ZPAa0r7L0xWxe
ZKKjrnrpqsE2uh9VL90JWX/wvtZ3fXDfar9wX1NgbDxMb3Wh919v/iHwgEDGIdFLw3dc/xDf6jKz
z+vmEWmPO186Nf1XZH9Q/i4Dx/fDnVpC6efdWx3a3AL6Kt2TH+y8p6T95WvdvvAfM1U/5tV3Zg8D
/g+fOZ6uvoyvuiAd+i3Czw8D82+/Fu1PfgyZClxC1792CKnZNcnQPFLSOQ25bbUq1MmGPSaILDaf
/bhFW/evztAJ5eGTkk27utFctDdS/a4vTmk1k6yfg1pzMlhlNeuTNg4zp+kG/OUt413uKrMKbwAt
AvulBo5YVQ2Mr0n7mBhpMdlVrxXPmTSL8spT0IKh8sVQdZNKTyy79Y3gXh6T0LPLAVF3MaTTbTIy
C22hWsnh57IARm3rrWqeotIbsl2bVtI5iltmPEsvykBFCWb6e4p84OuF30a/y1LrfXiyq+JxIKH4
EcSVSPFWrqLBVbPGnPaZEisgBKZ0i4xtGWPMX0il3sVrz0wOM5TXX0hVQ2inNKqONeylhRe6Wvcv
k340wQiZyIO5NSmxfG3ezMGlojKjyVzum8t+5/mlaWx138AccC2v5KS6e5tvffu2flgTHOc8hIzn
gerFUSyCRF0aoKIOcuHRD73HNPE4fdXJ0Kb7WHhU44bcyZO+3jb5wSFhko6iRPQJLQRCWdfbGEy+
UtHRFR716ESv965vHgdSxFD9ctvO8uXkrVb4IPPKDJAOSzE9qfW7LubknGPHNjd8y8c1UA9iJox4
DKdKBn+9hnawSkMfyYSEqbITszpW5QldqF1XjBvBzzKKn5/l95YWDdK06LOqTnT/PJmTIwuTaAt9
80dozI0+14fTtrCzcD9JXXY+nSLsqO0DgaZbZP695qeMAke/k2qrfTC/nFdeBAdHEDmT/RHdwVZ1
vYFjocaGX7CBxQPBzOPguXCraF/IDTppf/scfDzi16bmv7+7R52SK23QYipIvFP/opQ7r32M0x9E
eEQPG4d7y9giYhCk3FBpW7KNWXgyERuBC98uUo2harBg9WRDYnp7eSsf7v1OLiuUut9OkLFhUU0/
hTEdEtNzJ+gPGL4N/H+3ba0c+ytbi8PY6a2gxoXln0WAGWHvqN1DRqYx6huJ1cqhv7KzOIxDWBud
mmBnyr+DDoD5Wt5Lxca5+FC+4WpdWVk4ImLpAU4FrPTC11A3v3Ze+pp58r38OXkuVVfwwxc5YwZO
m1oUEDfm0j96p2vjC8c75YWlVJLHqTS+WP3fMf0Pc5W3xc3AX0b7iFzfKBvfnXo997w+nQT/nFhQ
NwySFn5qdbl3fKkq9l1Z5OeyHbaqyGvfDVIBUA3ALeEtXbjFLhWmsQ+b4NwnYm9HINtPqTFmPMni
lqk1B0L5ZA7uqKDQ7bq+1bpehSQFdXBu1DISdnBTEM3mdQrul2TqKalTv4JfssyHQzmV7c4T/W6L
Q3DlOszZEgLODL6pjN5f/4Y0wbX4Yxif/b4PvymhBV6/9fqdNDSCMxZVvdEI/VBU5aMiz2sB32Pq
h97DYtG5kVjTYDXxeeiQ3ZM9uB8pbaKP6Ff9Lp7iQ+R5TquHZxnStdtXf902oDqmPIgUQB1dL7as
R1WbNCk+w2+cvEZWLh5GpUT9zVJiZwD9DVeEJOxKS/jWSH3vlmXub7yFK86VMJ5qJFVzlEyWvbnG
KCJZGJT4nFtdme6HadI+1V0FDsi0grzcB7oqJo6SlVnoemEcbE3wrNnnmURDhJ/BZOXiezeGlwl6
NkVncVTQbIvK5KC1dfdFlH2GUMjP78VAaA6GnspbYzYrR43hF3q6c8QNodbiZpWTOEpx26ZwxEv+
JYfB7WA1ledmubnvqlI93P7aa+bIerlccBtAQL44aGPUyrVRldnZnzLYyEhn87R1Slwx80Vb+qwf
Kogca2Yo0SLl+8zjlPO+v/NVWSeaVR9M+VluTNfwW7tP9DsvDI+x/Jj6kwOtUC+YdivpTioJF5Ve
c50q962x9SSsfGCkM5gumiVOyJEWuxzXQROoelmcSypMhQGpQJAfrNg8FdXQOlHUvshCuLu91R/a
fqz+jcUC9peZ4n1ZRYzmykAtt+W5ys1j5/8Uyucy/Wp4FwtZXxADWtQcw/GTL2+x8K94a/DwBvVu
mS8NC+r1tptjzti5lJVnSc3+NYa/i7SeydIo2Xho1+yApJg7FjA1Abi5ttPHXtx5plWc4xgPqSap
buuvXqLpG3bmf2cRU1JtmDlBuCIKo7nXdiIazmjN5uV5rMNdWjFJTl1O68O9mnxWtI14eeX9Nqlw
MOuMpjCAgfkGvTuzfth6AvPUlML8NH+WhCw7+DBgbgRCa0ui/GfNN5+JyGUOk4Ny9wwrrM6F4sDA
fDRH6VBG/mNXf+nFLYTgyj3kBM4y2zyn8zO+WBMHVbB6C9k8dNjb2hYYiz+NLTlgc9EO6U4vfnjT
Q4b0a2r8iKyt4/hxrWSDkCDQYpqvwnJ8QhT7fNSVqDgnHTPU/g9R8alB3vEYuFao2Ldv3cfPd21s
8Zq1cS6McREX56xB+aUC4r9FPPRhro+BpJkLlRcTEl6+4MKEUIVNanRmfEYebp+fpHt4lv5qx9rJ
gVyCPO9slLfLrW7d/I2uL8FslX6EygQdue/Cc8em3iNogVVJTHYDFFIxQ19R7T2kRvF8ew8/3utr
U4v4uUXUclYijCHPq6PQNY2XONlCM23ZWITJQhUJFZSiCcOQGTP1XREmcPqnpqvnTfN6ez0rB/Bq
6xYfjFZOnxaiFZ9Tv7Sn/K5MOIDmvajkzmRucGBt2VpcNcrtWhYafCbxOdf32vDa/EJs10nSrYHK
lSzn+ivNv+Sdo9KAVhRRiiUmG/PJGeBzsRLqi6MSfAqCyi2ET2n00NPE9oGo9dJW0LS6Ul5VIKaA
LRVl8QWtxmsDmg8cyD5zMr/6GtX9XhwDO/FJ+vMvt7/hx7SAchavGeeO8gJDoterbYxx0gcxTs5J
if7nY1sc1NhttKMQP3r1syr+uW1udXff21vk+0Yi52OqYQ+aU1vcZe7l5XdhT7sUxqUNU3NyvbzZ
70ypi+BEnurEqmKGyBp/J+b3afBvaJBzHR1IrpmNZqSzsS3Kw8XQbZhe+4QUCcHFzR+Q6bbrTY2r
0VQmBQR+NQhuaPvq2TSpeWa/463Z/1Wn+d7U4l4EcWmoVY6pYfo6MREgocYrd3svRxv+mMfjQTFc
f+phNC5g5imd0Nvr9WDXqDXf3u4PKoaz+37/Sxb3JvDUqdX0HM9zV577XedC8di4/a59yS5AtL77
j/1Ts4NXHDm/uLCdbHBA8d/+Eaun+d3GL04z8j6lj4Jvclb9b7wf0zcY3qCbaj+nv8VsoyCxZWtx
kr2E6Kw3i+Rs+IcsKBgmAc6yL0s7/QPHrNZtsZl87BPNGzyPBYH0YDZsyR42U6t4ktEm50nYT/ua
+QPhVwpWMJ2O0vQitH+UUzc9hjo6v6k7Vbux3etbZciVrBaPRC4JGEqbi9KLilaNkPwY6exwWsJb
cxju028Moab0K/5Mg+1v1fTX7eGeUJ7CS3Gbrq9SJQhxajRJijxFpUg2yf7g21mEjITjR500F5qM
sqFL1ub/UroeKHCJIijesjLK/+K5Y/KEsHFOqT8MVNbRMDRiyQHX1HovpkeZOz0m92l+GZJh4yCv
PePvbS0uUylGtDLwdmeaRX79JRGeBGujMTXfhaV7pNYAOmCOOvik1zsbK3rRtjWe2Ip7F+1xyg9u
YEKVBjPb8N2MtgpQa/YgS2X/oOCDxnIRaOmNqE5ZVyZnb3r0Z9nNv7p+53f3o/6jt463/cDqM4Pc
hwG1ugI0fZmYhkFo5qMoYKx+HSM7Rcsb+rKoG6C1lmwR2JmvO0Kp7eTp97hVqlxbKSSLCj0/+Lwp
i1/vbK5UWRh0cXoWRMjP0+BR8PepgZxkGzuCuUNJ+/Zq1+zNySKQB8IGbYnlqXxFCQdpYIg6FE+a
cA+2x/G8F191jQzemRbWntsG11wf7EPzPWBr0R+5XqCadGLZpmrKI17okd14z3/HgP/96teffWUL
Q7O2PHMW5uDskD8uR2IHo53gS7FS/J5n+xD26D40H5mjhVQ6sk954G2kqh+gFXw76p9oz8NRySjm
cojPSHzwUbWQnacJeAUFyjZXzmP5RWnvG+VzZ/XPiek99opdaMqOmRVHfvBphoMuLKaOwWfNncLf
Qnhqv97e9zfI0uLOMs/B/BEI2JnDYXFnLb+YPN9L8rOZRXdhp91XTflLsYo/GuBnSCV7DpzGLLta
i4dSkJ2KRDSw/YDwVVLzvVfpjlhNT0J0oMa98dtWgh7VAGtFIQgOLC769aFQ9KpX9EHIz4b+d/DG
yyRHtok+RT65vvCSQcdSPetT7LZdYA/eUTVbR6D6LHR3k4fgB/Xv2z9otrfcK5SV6JpqIDHZr+vf
E6WV6gm9n54903M0ldFY1cgewz6S3cL/dNvW6trf2Vq466rLRN2b1DkWcIX2QCPUKdn4OnFTY4vX
emtdi8uX+mFiUs7kaVCCncIgsPxJEJt91m9kq2tPL8efgTfggRRRl4M9ETUjM7dwY1WP/E6sFgAp
cvQu4dWJRaeNRTdIlP3EqJ2Rbs35r7x/2EYBFIAk7YJlpwD2hDFKuzA9+23l5KFxF4/VF2uTFewD
jGu+6aZIV5r6jQWH1sJVS3EnGLVXp2cFIHtVDzsx7B9a/1Nr/Ep8y210e9JVt/fCo1/3P1X1S7Ip
LTjf2eU5hTlOnLHfjCUbi2ShbCtlmrwM96ariSObOYqHlv739gFdexBpHM8M0mB7dOAo17cBoEwc
aBULDbN/ZuLfpUG60wb9z5gNJw2sqxEajuZnD1qvPZqiW7eDe/sXrB1bHkQeReCA6gcqWrnoNLVM
ypRpO6w1YHUQWPKZGar9ccN/rx0ezix0DfOwMK2m67XKmcLH6psZ3CNKttlaAhzLlryTvHGrFL9q
6u2VQD+a8tEyHGY6RWcodDaV7QYf9dmxrh9CigYb7nXd0PwFkRSGZXaxJjLZsgmNnu+nqDAlfwl7
sMnxRr9szQhDOwA2GcCHCnORMStM76W5RSAhwDm66wz5T1/loq03+hZ6a+3Q002WKXODgQa9fv2J
vDQvxMIjgqiEnmLRcx4OGxu2EqNo861mEF9EC20pZax1nWkNZZ6dq6nLvVM6NPRhPJo3h0IYG+8u
EBRyZcEbrcgV6CAeeKjEdHf70K9sKJVo2hUIXc1NwMWtg8V6rIKmy0BovagmVc3WtpAqvm1kLSqA
CJK2tQR2z6J0dL2ZaZ4Epk778Bym7ldr19l/IdF2ns5fvu6Y/bdfWxsqiY3Xda32/d7osrpiFWaq
RilG47py4cNHg2RAH2nM610V3TWWM3Rwke089VjEr1V4EiAsvr3ulbgQShaZLBR4sSwuN7fLEyaZ
lDg7g2jT90YYeLuKUR1In5nEMpViX+lIt01KsVV4X3s1AEgxxDkPBAGzXlzGNBxyOeC/zrxcxc9S
bPo7PR9UB12E/i5szPlESdGhGMOBMelSd3oLJEEoRekzE4aCkyhZvf/PN4M+q8Epw/Pxw67PwIBq
Y1KgLHIuhdi8r3JL2tXERSe5KMWTX1r+ruqL0dXUQHy5bXntjDM0pMzKRfSZ5fnv7+qlYjB2sFBn
xVnQpr1XdMcscsZSPNy2shJh0TWaMVdsONnjwjWJVjANzZTn59bbleVPuTt+7bV/m+XQNTNMCoAi
xNFSZFl8Wbq2Q52LFdtYxHzFJCJ0HMS7flIueTdpLkWIraH3FUdFD4koZ05vcBWL2zulwZBmcV6g
h6ScpIwxaoi9EuMxVyRXS47dQUTT5/Zmrl3e9zaXyMysUBqIhujbNv0n038MxR+d+dIm4l1KVS5R
Lioi0rX8NAFMTbPPlZ8fiq06+8oLMLfO5rkh+NN5Aq6PjSV5QsXccEFeNTnC8KPOt+JXmX9hEVgh
EgKhAA1q4o3lGyMCqYmzsqc5HR+laCeCyi9IGndd99onr9LY2n7yOYl3W1qgK5EO0HFiAapW+P7l
FGU36oPnKWSPbSLXu1RtfirIpDixEYp2WpiFe/tjrp0fWG3mkTMqzUQ91xspCnHepuOYE1i1U2nr
oVjYPpy9z1JH/6ez7spYR9eoi0oEkQVxI9ZaccIErcR14OBhCl/On+UUto0oFGhCWoDD68BBNylO
9pVy7IVsdsUbIwYrx4ZJZuIgJkrQG13iOhRvjDulqOhDtl+ltrGjLWWtlQVRXZXmKX2GOwCCXW9n
lABG6UCbnSNFrY7+CMF6rg3jU60k8dnKZVBTguzDSO4bGy2uFUc6V6oQQjTpRH6YA+iVoa/NairO
UOVRr7Kah64dj9H0X7Ry8TVMYYJXAXO2HHAATd9K/RjT9p8GJ/B121d2t4/kWrYBTAK4Ki2luTu9
eI0g00hz2QKi4WfCycTJdFPjlIZrepXtd/lLYNSw9hid25em7TXJvkm3hOrXDopMdocSuATyaDm3
O+qqj0Q2YA0vDmmjfa7bv7cXuWVgkfN3tTkxg5WU5zq7H8SvQ+5teen5qC0cGIDvGeLDPhLkLJJT
rRACJfX4UFmyzxCgvYPcRnXz+ijvGduSStvc6p+sPH8GoRThFAUwkFMLi1lQplE4+uU5ncmqA/HR
gK1d3eUKRLYbAcva9jE2NQ9pcVDIOq7vWToVolnkdXnOjUra5fUkOn4SbvRo1tZDbCIBKlBJ75eH
QBdjOa8LtTyrReW0k+yKCFXodWRDUPVMRryRc6x4flJ44OeqbAB3W6Lc4bAczLHLK0SgaX75w8lo
1YOCh7aDjYWt+Qr2jsRpLjN/aMNQVBbJauLqHEdmuVOt8tLHbX7Mwo1DvraBs9rYjNqZR4PmN/Zd
cDchEjDUrVoR3CX7XgjOUnFgdpE2f/GySWS+ciRQPSKFAWEFsEBa3Ci9qII40pMaabz8dbIGJ4vK
jabHmgmiLCA7cCpRK18EW3Hajz09QrBjdQddieFFu65NtlodK+fAJKxhFRSWiDwW7s/y8H+JBLBK
rsz7zohsYYKiSU/dLjzcdkIrlghWQcswbvfW7Lj+PgL91kRhhu4MJYqrhn+a/FWEnnCTTPTjvoFF
m5VAgIpRplpCxWQhLTK1AwStT6J5GTSz/+GXlDdvr+ZjKIMV2pvgcSjK4ReuVyOGctRLPqFMFnQP
ap9lMIigLan4jXXnRTAgDINZoBJcCzuzGa3dbesf9xJXS0wKQBmHASj72jpD5UXOi5mf675AQiaJ
tGfVMxLXywdqZIMRbKx2Bcg4+3bKqyA9qGguA8VBhhw9UIvirPQ+cOBJaKSHWoxMO5EE42Gos+gy
1YQCZpUCU9ZrT/+mdwUSThkzZPvbi/940fm4eHx+EQeJz3C9+FBP+0D3yOJCaXyFP/FBEb+j1dTW
pWMYW255JYHGGkxFEAzTxSBMvrbW1HHQo2szIxzlPHXruii/42G03la7RH4e8pzatpCVUPBkQqh+
g+ZKlR965qcDp48rGC6VTihRC5uMYuPVXTsF88QysFZcOOXn659WW11qhKVYnCH9Gf3nJnquQqfq
N2K9te1G/AzYGfhsstnFdkeVr0Vd6hHr1bV+HP3cO2heKO2SONJcwQs/wUglb9hcXRn1UK4w0Htz
mfR1o5hFakQ40VTBXhSEdFZLPBllVDilXv+8fZ4+htFz8ZWOPfEXgbqy+MJS2mh5JmOszkd77odY
EDQiFTt6sd3G1o6K98bju+Y8CNdhTyHzwvEuPlxO+EwMgNOt40+y+KOQdoFxUnwYGmv1T6Rv+fiP
LzALfGdu8QX7trZEmK+AukTNE1JJx0H/DqpoS9Js7aBAOjVT25pMTSxr2WrkF6WRke/w50Of+Pt6
GB+HjvxAToDVRxunf9Uc7/3/cHZeO5IjSbN+IgLU4pZkiqpqZlWLmhY3RKuh1ppPfz7WAufvZBJJ
9ACL3VkMUJERDOFubm62SB3T3bjG1LpRiLpyYvebiXSKQrjks9X9nhXzhzj9DNEVub9LNq9A0i1u
AZgtYOWrgHMRHKxVVSov9bsk+bdz5WNtusnPpsPVypFeX+8Pt/XNKOouZRaKuhCsr892knRC0zdq
CdeTxuoGdjzCGta0J+K7ddAQYENSi1eMT7fa+2HgV5bRTaQeOEvmjVi6kxZ8HWf1o6Dq/9yf0gYr
iOZiGtZpcaCthtae6zlJjeGHQiIzGDgsrljncCiOo+zQ+BgpzqyR4pVHefrHsD6KiYpVGcHb8Cwa
3hQd7/+Urb3DrUJL9mIweQN25+1YKGllVpdqOsj6pYmemvqTEZw1cWegzefjz5FWuybRUr/wQ6MC
+bV1w+kOhZ3+1CKb9ueHAjVw7DMbd95TUdsoiLLUyFmAdZKX4aJwvdRROycl4UN1mXGClQB9UXR8
SOvhQfQ1O7UkaqHja1ymr3O5h0ps8PwW7XGCyaWAB/qxum7qDG26NJ6rSw/Bj+SCjp268tr6a2ao
dhF7qfRBk7+LNJi3/lNSIPKaCS84fO3kHRvfeOlWIz4D+CZYWP0MOUorakSsfEYPo3TMHHngpCru
Tmi0cVC5xGESLIqCCwfjeqXx4ZjT0BeqSycblxbCYCQ/4df66f6GXb7XdX7NJffHKKvrYCqqWY5o
e7vEafqo6w6KoTbYy6HNdzbs5nSAIVgwStoEPNfTGYIi0rSoqi9m3x1EM0WIQ35olfHX/flsDmPo
ok7bPRqt67RD6IJq9GfmkwqKRauuDJm9SttTCLawc3FvPLZLHvD/h1r2yR95oSDiU4scbH0JezZA
4mlx4ISx8DFqEamtrNhOKvST/L2i3vYMqU4aSEGBka0WMuoNv1a0uL5YBKnpOfrp7xFqN/cEfEMq
KIiBQny4npjmF4TdVbgkvLFNh8WhIPpVY+uQFDtHaWsk6rh4xpHBc2kuc/1jCbuqaaYprutLALMi
SnVXSR5pgj5W7e/722Lr3sK0gPyCxhhsStYhrdVgxT0GQ32RCql7nxRTfZTKaf6Ra3J7qssCkxlJ
feojYz7OovzYRsWeg8LWtbHQN98IDtCDlrX4Y64xGqs1PY71BYE7V8/wWR4/BcIxEtRj1f2Hw/bn
WKutqQuZ32Vtz2E79fpv89nof9xfz60PR70L6z2yVPoLV8+7UKB86CdzfcmT1yDF6eUb3Exfer0/
ynL5rC+nt0eGtk0C6HUTWJBq5dAoUn1BlbYoT4ry9f7f3wjQ6Y2FsSUjOYOy9Oom161G0NuEIAUJ
uew5ZJ5fM6F4FGP+X2VG5iFtU9HGPfXve9UpUVIegV9AHx1zu94LQd8Ioz7QCJZ2h9L6qoXvzWan
KLF1O/05xOpo1X3a5aEmEh+kVD1ytK1EqrH59EG12oMovqTiQa5O99dza4svUBy5nAGIvwavugbE
nX9XXThBvda7vfqtsuy57xy1DnYkDDZPNDrcBLGkO9BBVudJ7INI6k29vtSl/F2IROnYG2bg1KpW
uXQ0SUdJQdmgyILcbQIIb106WN//fr54HkPgIE+m8Lz6CVbWBwgigQy2zWMZWe9IYD4GUXSSAum5
1Xdgu+WDrQ8DnZfgnfgEsXVWRy6mWFL3UdRi7ptikKWhZpX60s6btnWu/xxkdfUHTQ5xVg7bS4v5
+hCfZutFGOxy/g/3PsbzlD6pLsFQWQ0j0NkZ+l1JwG6NoidLmZNNxmMTW6obFkrs3v9MW5OyYM7q
i0cPRver29Bvc7o+sHG+sA0qpEnQrW+lenBTrTr7etvuDLfxoah6LnW5N77LGtUXY4Naduo3l7pt
2Xu6WTmUghIYdOGe89ZWFkCR3qIHmk2B8/Y681H8xArrrr0YYVnSePFvHkPsjgJVcadxti4tnU1H
cxbUc9qJyrGRs/x5CI38GGahCQ+27He+7MbkKTQgcLPo58CKXl07VWROjTHGDa8ctLPAtJW+c3Vl
56LZOvwUaOj+XpAVMpEV0GHJY9WFddhd9JNVPfrmIaqeWqOhsPZQFMVRNiJO/sNfbyPGRKOaPJ3M
a63A2RhGTKNw2l0QHjOpMV/S4vvfbx1wRZE0FlNH0qzVhZL72cg10/RvIWWnfSglxY470fn7ifw5
yuo8NGlQKfVc95dhtsvpn651C+lloFJ+f5iNraARPy7UUrJyvtL1IyePsZ+2eTRc9OLXED6GkqO0
P+8PsXGy3+R0kd6HsWeu70S0UAqR2sJwyWYvjl5LaNV+Ih8spJrvD/R2kFa3L3A47Bug+SUhW0Xd
zSSOyK83w6WLod9PYfmurj4DjKOvqAwZ3ZE03QBTK9a5yKQPtYHExdc+cDoZQ6Ifg/5t1p+LPLYr
PmitglO8pPmz3r/qke5EAyyxNjnrcfX+/q/eWh5of5SRMAHEPGP1o6MMRYzZl4aLEcVubrlY1NiN
9hrp0c6+3R6ITYty84LkrgKpaUrLVDe64dKU2Qk1nL5SPgRR8TIFabIz1LJrbj4E6TCykyC4KHVf
76pxFscxSZThMp2C+GHQtRMoaqwPdr3b730bHuLJxznUUCehoLkOZ6I+HUcxRoNA7+HJ8F60T7Eb
hT8r6d9S+Pf+p1JvpoWABOYLy6ei8rwOdRUc1mdqP+Th2miP3OHjnvjA7XHEBxd+lQm0CYy63gz1
XOlBky1odFrLLiCaPajYl0rq35pdstfo0MNeCiVH6BXr5zZuZp3gLwYfSfXWFsMG+rF5EiN0EZPM
mVPxMjz3SboTD24sIKiQthQt6A0kLrzeF/5opM08kbRKauWhJPhNsvKdS2ADqYXOsdijKssq3mi5
jGJj6klEyNkhI+Oms2Q4hZE9622YulaFgixOZbWb1FSq5NBs3HHOHB/JjJ0jsDXVN0ItbTA8gdbq
WHdlWpqFCJSCC/ohEfKD6v+4vxuXv3B9yKjb0hMHCM7ehwV4vZgUTvw+bIC4yrK0s0jJqFf0AF21
75Wq1LqBqf7ry3A6xWrnbbo93oTyFMaWiQFurE12hF7TwPmM+hIF6VkDWNFDL1jIa0nwTlE/3p/m
7bUF9w7NFjRHKXcCqFxPU1ZhRNMq218myI0PpYIThGyGsRu27fRgKIW48+E2JsdyQnGE40jooq2i
NawSCinrC8Yr2jOcsc+lj+iPgLOQrU79o5qox/sTvL3BmOAfA652Sp1MWVDKVX/JLeMs07MVVq4B
u2pmhya+fKKb7HR/xNWS8tjDgSOhJaFGwuImS5HUQBlGsym8KpbQIdXH/EEbUtNRpXh+Slttr2C9
utXexgMJpj9G4vmnr+P6E2ITaWq+WJSeQYefSvE0AuCvjG/3Z7Umc70Ng3onvZsL5AvX73oYQ23M
lMIhw8T0pmDDqD2ijIvae1yWzmwMys92SpMP/YA2pTRNxpMvqaMr58PwOEV+tpMKrvbR8msgC8Gq
xGyIqGcNDVsl9cpIlhtPUKfmKM3Ra27En3QN8RUryNQHwUfa6/4KbKwzzy2sACpirPMascizJsD8
UWk8hR1M87EQIo0bDoQ5c7izhdZc/rfp8QKCEmMgwDuyWmy1yBRUmmWcmkIpMY74+fhwbzsaWK0k
EgjyIz1B27Sp689hkfTmQZAw57ALRQh++livfumaXnifdFNt2lk314jFYmmtoHyeFvWhRvuLLu08
F0ObDuNyB3dZF6Pefj3eWcriBst7exOTDrwbRmU2Xi2l5WAnQVydA2PO3KIwcCNs+kGgPhHkx6bT
i1MijOJ3KI+tbIddJRyFKkb6ThS6xzjCHlr1kavuS7/e+ZzrBOrtVy51lEUVDcRm/T2TZA6nMDca
z0DXA+GLuH7fCAHksDGdncBMq6PQdKmj6aFFmUfH6g+TxZ0P/XZq/nhm+BFLkgye8dZFS2p1faqK
yUfNEzDMm/0Ey8ZM9rXAlcd5aRD2jZE8q4iafzjffncMIRt2xxpuaGvn0xj8GHpfgWA2tBWRmdRX
z2Y2aU6tafEjoix5QL3EnEpy0BEZYDMM9fxHNI196+QI0pMn9IHyCR1dQi1R8ef5kI6d36AXNoqf
/vboSPCG0OBTQDAXevL1LOtonvRkmFqvkKXikNeNRFsyqUOvWbsw9xJor1eUd4X4mBuY6sdqRbtq
SVJFkbFQIXf9IJVxNGhinAAt33SLwPdfR6OAQimE07lWOg6CPH/Fizne2WDLQOsfwm2BgMsiII4M
1fWkg6KOSkFjfxXGaGGZE33y9TQ550ME1BPjHRs3f/e4vm0mAGl6XRdrZHyRr0c0GlWrE3VuPX0u
UcI2CLvaWUXVH0XkA/tsOEGFax/uf9tVoPS/QeE5khzoKEGscYioD3D9jKXWw5mzfk/ZMELWKC9c
o+qmA9Fgc+qkUD2F0xQ6/qzn/2V4wm3O8dKfumZGiEgoZV3H59ZLXJhVLRu+YrYgYZmh/kqyJnvQ
VaFxkr6WHbDZPbbJuiC7zJ5yCrEaL+LCRl+lfZpIudv0hd7TxSb6mOoNlkiqiF6tOeqnCEXFgzJG
02Hsis4JiN6PTVsJDmHOBwXij9NWcuUW+RB8Nvp2rzq3Cn3efhuZOixUKHsy+Oz1dhC7kdYsaSi9
IAB5MFu6OHrVcMhOJLsCuHtvUkh7KVNL2Ylgb19K3kgAYdpq6Xu7Ua6jllT2lAZrr8fcb7TroKHZ
0xL0Tjz5Kgd/ZwvcBlz0AyEsCRAGqM2nuJ7nbHThENNH4hUQIN6nKj1fqt5MjqmVdHckpRZ9vr/l
lz+4Otm0WXAzvtlrICh6PWAUxGE8R1btCXI8H4Vl44F971XLNqe1gEdgLeC26+ZnijYDNLSg8brR
1zOnlXqlThxgq1J4ifx0JtITfGWYd7LIjWEphiPXvghPoSazWk09muEALpOTp2+SBg0N8ncmoOMT
tDsp1sb+JIzSlt0J3fDGJNkoJasmm2y8CpO4NtUcQ28POia2HXyt0ihOTb6nBrARxRKUgDBQhKFJ
DfDk+tOVQ50nfdf1HjeT9TnQ0s+jnhaHMs00N9QwjLNGJXV6wlY7wcfMAQ+jMBqpGjaUvb8nvbix
kfBDoUmZVJr7et09OcZF6TfIUHu086ofwjGYj2nf7KHxGzc00CDanDgmw5BcN32XFBiqKJJ7L1Gz
587yj4khupOAOtH8UNRIihnKp0ENdyL0jX0EakSnMgxPVnt9MY/SnOfGUPdeHXS9HULIkdrsm9iE
50o93z+PG+EyrRGLbhm+ULy1aw3ErCALb3yt90SpjT4qvtDp50yIe8uJWz9+1uMu/5D4ZmnZocI9
7YplA2+0ravslxKoyXEQC8NOeMaegzIaXwC/v1ZJI52JcZuHOhGkl17BovX+r95aIDw6gVQx51na
E663YgA/rBvLYPBaumIGzephnfTflbEqnbJOT/cH2zhrIJ2LPwYx+QLnXQ9W6oOS1fnyTo1170z1
bNhpmv5qA/lb2LduU0LKVNu9uG9rVCSiaEelj0Qj478eNe70zujKaPBqXfvYZO/m6mefnhKfOKQ9
aJha3J/kxkbnzlogt7eOv3VSaA5xKYxtMXhNr5/HwEBa9J8cXdYyOVhKfsp/+TjO3R9yXX5aHlkK
FW/vHUVYYL/rKZoTHT+JmA6eMZto32ST+dCnOrYniOWeWlXsT4jRFucgmhI308wvxJntQQLrtDMr
PGmTudcHvrGtlkeQa275zw17XsL7IoizZvCwfoqf0EdtTxPI9EnmYngQ0nmvg2drPARdIXVw/ngT
lz3wB6lj7kZJ6HjmPUmd3QKWvM3J+x4oxRdi0fbvzwzsRqIZILmFeLbaUFlrtTp2iKPXBfHXCgjH
mv8ttek10KsdmvSbENXqkQd7g5NKEYqMfy3AGPMIxaIVdd6ky9Mn9DRfuyb+KlZ96YrxPD8Fcmq5
Ya0Yn+hTKZx0aOpnTL2SgyFGEfbRkRZn9lTmv/VOnyp6FqzyY8PEjj4Irh3GvmzHRTKeUE+RjwOo
w86JX9dr2Jm8cRTpls4CspB1/NAUgmHWTTJ4sWrEKA4IXfpA6mB+DALlmPR9fA6ytn6fRmZwDg0E
miUZ1vmg52S6UWYcy1AZkbvUFbelanKqq9g6dpbWnos+n/BPk1q86XTfFlPzQ5jFghtaHXkOnWxO
xi3kJmX6GPU97NO+3dPB2Pg6eJBTazGJvuBbrDm8I/1cVp21g1cleLpBLIo+xn0TfIqouR2Goa8z
O2yUV1qLJ6edleGYG9N4kKc6dvtumA/dBD10bPr2EQlt/9HkgnJqClwnSwv0Uz5pvp2LEYZ0SiUe
4q5Qdzby7cvP71+EuxeRDe6sJYT+49TUopx0vqYNnj+XPu2rQolKE5ai92+n27PJKASQPPpci6jg
X49i0lMuJjl3gdoKrZsn0vwukIvhmBpi7xpjJ+/M6va+B46H4LJghIQz6/4gSW+UZp7D0dOzXnYS
0xjeIWA122qo9AcjKUK3bc0CmwNtT4Zxa2TUpkBRoJHDL1vFdUmPRrJfcgs1Y+mfIjl4jWckW4de
QwFalKd3baucymbcw7NvnxwKLsrSIAx2I9Pwfb3CetbpgjnUs9e3JyIwF4Wg8b2mN4+ScJpKp9lT
QVtAg+tbaRkPfZI3IFIzl3//x74xKCpNeRzN3lAOJzmKbEXCsi94X0mqM+d78h6bs6MCgo0SIQqv
3PVoU7csuNbNHuoOnVtbFTwOS1A46ZplS5NxESBQulO1oE66Pu/spo3dC5BOI9KSXQMjruY6gs1A
RmRtB/k4jQ9x6PX1N/M/DUKWRas3AlNrGl9bKmmRTyhm1lL7rZEyN0q/DfrvEHez+2dx48sxGwsJ
MgTy4TWsAgUa1wxpEJvZo90nrJ/F+KJ1r2IyOSiE3R9pI8lZeJ5MhtVf+Lny9WcLR1/QxdSavKAm
d1HgGx+i0I0TpwGEUJ32c9umdi1DjNTcnaGXc7ban4vtN5Rwds3SJ3g9tO8XfSsH8+xRae0dYLp2
cHiDzCO7RXuyxrCyBS0CnNPCzJ0MBJLCqo92Uo91lXJ5+tBHAgrTWQNi69W9l6pdPTYGvyKXXeWz
/wnkw9Vt2TVtB4by/Slvfdc/x1pF1kHThWalMlYXza6a2jOojvSopaHDG7PzZTduOdJkYCKwTc7D
WuJxlkZ5HAtV9MBd3lEAMAfiOo3/VRD9a7/IZb0TUd8iOeAq3G0LxZslXZOrwN7HIqkmyYu09EEg
a/iE8XRkl7mwR9a8XUZGwmIGk1boGny6642jl2HZNIMveQ1StvJ7s/rV649iSzVrCnZWcWtSXNZg
hkR1lHJWEatcK7VhpZHs4XPYPuW1GWJ+IyjHrmyFr/c3x+0zj9vM/55Cygw3vsxtJdVGoE2KF/d5
eaDa0znjbO5N6PaihGcGtk7Atxz6dVfIaOR5Jg6i7HW9+lHGe0OsLTvC875O9xxOls9wfb4ZiiuF
Pi2yLOjA15+JzELXp8iQPVTUXhTRlcR3mKwcg0k8IbRwqkFt6HbfgaRuP9hCWSS1A1SEVWuuniF0
n4bEansFCXsfSVOKGQL2FD06mDs7YyObY6RFDZeHgFB4Ta3J6zlI44zplXoreVrffutbmvm6XC+P
WRG8SCqurpWAeFNv4JyUSNVsc/2E9jxXz1XU/qVAGhcZRQzoN9Q4iWxAAq+XG6ivHxRfVLwyye06
+634/9zfoBsA9luZZImhWeIbGxVTC2pzbiQFd0Yxjm2pUxpUTXxUw9WJ+0ts5PqfqIqG3CXPIK9R
tDqFSQyDrnWaSOjGw9C1o+CEslaETiqG6D5ZXZvtHKSNah3StuQzi28V7TrrPgmrGsMyHnXFM8pG
tdMkNU5dUvdPRWBV7kQjh6PN7HpF8TH8rMwfndBNO9tw45ghMsYWpLy0lHRWV9SgJUY31J3qxeZ3
pVvktM65lR0zX965dTcOGXpIeJpyqBEPWMNZk489Vtw1Kjr8E9SWHgfV1BB0uy7T4qSJZXwoqzE9
CmkbnvpR2VX3vr21yBaAZdGhWeKutcpWIJRxLfWj6tGw9KQWkR2L8cvUNudRjJ6CBAED5UGNvkdS
RB0BBW5NwpP3pcfv7f7m3Dj30M4IywhnaPVZk1MMXxs7kAfV47qmQ0TKbExdnmgk/3R/nK0Pu/iQ
LcnDwtdcxUuWmLR1LJeaZyGAbTXzacIEZOgDNOp3Rtqc0R8jra5POarNIjALzUvqGjLd5yiLHhvx
+/3p3D6l5JM0XFOBoQZDZHt9adRlSRG5HTUPhXLcVodxcHAKfUVoB02Bjg63Serq//CpkHCB9qxB
Dr5huqq53/COmJo3DsC7w2RA/TBT9Vi21Z4v0sbXovZCpZHElibMdcktDRW94b9ULyjLF92CTxeK
77T6V4W29v2FvA231CVGQCAEeH5pGL5eyKmMQqvAOdfDdOlRMB5LJXJDEVV56YdS/87l4/3hNkAN
xgN0QgOSOilDX48H5a4vu3bSvEybxc7tiRxktrw0naRuHmtnrELrKUCM94uZ5QiZtxQlT4aQ07o/
qRWKQIM0aZdKsiLR7nVcXJ1UUxZDJ9oBUeHS2vCXKmchPHwjHQpbCGbx3WQYpW4rsRH9uD+bjSyE
2RCBMyVicMDn1Wx8SccDXNY8HJfkKrINf7JTITmVNEGbohNLmKiIzx0k+WkYbWa+8/U2soDlrgYv
ZHT+YQ0WqgrR1wLseEYQO2rhfxhSetyaz0oYX9rPhviYdYPdtsc0lPc4fFvPFYgo35GYmRt8Xfwf
qwTCHcpQnjx+j2bNgTf4LWleEOalVEjXuRI7ujyWtJ+f7i/7xttBVgUADOGceHrNBsuSpfdAq3TP
76Ha+GPQH8KsFc55b2EQIYvFwaxNCduVckQ/nWrX4f74GzecDmRKaLgQrqG2XH/1ChVj4queWBRF
YzcYi9TVIBA7VaQ0O5nX21xWwShvA3KQSEzQTLYGCPxw1pQpJFqL5/iAbK0bW1+ryH9OoGz6ijOF
Df2a2OIF/VGvPwXqIjN+nvJzqV3K4Hc6nawwsiVkxxtAFNRTAVOORotGhfJwf1G2tsOCYoBTQqNG
sWm5sv+AbXwD9EjRU8VTpa9+FblVY/2iEuma8rsFc+jK/liPyrlJ9gRBN7hYS4XxreEYSwCWajXy
XAhmTOBERBucZSU4+f6Zr/bFLEfHT6GFvROr9Kwm2slQWtfvzmHUnv18PNZaeE5D/cP9lbh9m5af
Q6TJq86PegtH/1iIiO7ULEwnnV6Fw2C6wuUiT5+LPSuEzVE4S+AfFLtu0VUjmbUQOVgPZ+bCKWdE
+JO4Vg8kr+QqsH5BQsy/ftoXxWRImIvlHHf4KkmZlNgsfT9CsbOZh5Pf+KUby3JmZ/0Un+8v4u0Z
X3SriNVFZNNIYVdRRC2Wul63qk4UYTllqqBN0zhDVlzmUTmaQUfepxNdtC/3h719eBlWoSFgiX45
4aujXYZaCJNN1z0h/zTVL+H4Mw3AW/de3c3Z/THM6t2QhTydxMDUPSUujuD8vyX4KkrePccDbSNE
oogVuoOw07W1N7nVCeXg5llHCODxribn0fCMR3OvJL6xLVlA1OyJWWlzWJeU+rCrK0NH1LWqF+Am
1IOncCyrhzTNM9cUyvZglmhn3v9qtxfy8tX+b9DVV2vDWTfCBJnKnm5ElzIRcHxffAkqvz3cH2nj
lmMoWjfIm8EAb+DivPUnbUjYl7n1PcJ6xLDO3EyOnIrnXH5K6sc+PIfl3n7ZnOAfo8rXN1xV9hok
dkblMoc0TKzb28EeK2a5Jq+fmmVqS78yX447fLWKpaQLYZBpOpUNV5rPu5ZV25P4v7+/2vR6qcJY
6vn7pHh22n4KpH90f0/WZ2+Q1R6X07rJhW45WaPk1oZu+7H2rlT/OhVgqeDjUaOVoMCvkbzAinUE
6SwuXysIDg3oodNl+S/Qv/54f8NtfhSiDQJMth0p6/WXD/pyrGQhNLxYg1ipS3HllJA1/sMoaCsu
1UbAB5rwr0cxK7FOFiUhb8il4sEcJArAJvHb/bnc5hpI2VKwJ/JfaIzKaoMl+gzR2G9NLxcztNOz
SnRSKzVx97KaR6R2Znsoqh8pcjc7YfLWwFBGqaIuD7K1RjVwJpkmQRxNzx9mvMv0TD/SU5hhKBzN
hzE20rPUys1JS/LicH/Ka6840K2luwwpMkICQqO1aJGiDDDQhcH0tPLTLP6Di/Axi4bznKHJGH0b
YeQm0lnVhEOvPfYLrkOBlHZ3O1Yn22qKMw1GjyaCWJEYPRrNQmrcrTMvr/bq3ONh8xayga2ijHf9
8YMsjUsjEjj3bRr/RsKl/NQJok/g5lfPqqAWjlkpiQuMop5KfQYMxSgEMc7QQbJQcM1Q6Y6VNGjP
1EFFp45V8zW2Bh0uqF65nST8GLM5+RCJwrCzazdeUXpC0M8k+SENWpt+l12pmunErWjMkhNPmivm
btF/DsWHufjZVi+S9vX+19w4jEQkhEAU62jOWPOAp2iyysnPUZTShO4gpcY3v4VUd3+QDVIDuThH
ffGa5pysJYWNqi9Qi/V1L50qr7AOmfEEkN/iY2Insx1Y4XGefuj+7zwO7Sx8Dmg08tunQL8olN2k
fDhG5vDUkA7VdjIcavNTZ54r+V3R0Bx6SEIKqr1e78RNb0ZYq03EosAigXpIV+Ba5FxQKW343Iqe
OEsFezut/Y+SXlufolZvM2dMFPEkd0afYcCmcsBVObQCuMH59G+nRnReVtT55iNyZRG0hrAqvvq1
FQW2IfsiUt9GmsNyHpCDCo1Ebl05QzIp1LL25zhrMyZnQxIprpTM6s8YAkfoykqUi05DHN6gRer3
NOwVbZceBA1lVLcM4y6DZxov1j75ZH3TqsYwbU3IKm/xo04g9PqoCMiphnZHW8pzSkF4ah6JGf0P
WCFKX9Qw8YEgGhn8otASqeMu8wXD7lIpiR1kUa1Tag7q52BW6sG2Rq1+bcNMjO26b/LPKb4wrR00
RUDSolkdQphBmbhwNyF0+LIQOIIV8Tg22dR07jSgh/eo9wb5ZV0D0h60rtCjE4pOevnQtE33TewF
ST4IKNqoJ12bqm8FWPhXPeiz/MgS+YFjdPk8nLGSNRQ7nWWtPKCnmn8UO0pFO/ftW8/sn7uBhl1Q
OcrAsPQpZ6xZalTRFEHgYsEWNJ5bW0+COrX9BrayI8uxNNpJB5KqIKE02oJAiVYNrfTFEHAntsPZ
mp6Kin5fcTblo9JDebOlXhp+WXUa/JNlRbNTS13HrDRuYAKDwgIv+tIjuApMosaw2rkRAPYisTwV
EhqsUjnGrlX0/lM0yO3BD8W/DZT/NyjEWMAjHKCNVYIj1lIkFn2ke1Ny7v4xC9Wdi4PUHNvob+GK
ZSQkjXnceYroA1pNrxZDOuqUkpzGUmw/1P+xqu4BXOgvswuq4VyN5E30zi791KsYIotKtRQzEThI
4MBqruyjMzacFGWvBeQG9FpG4orhOSEXpRN4FQ2neenPfd9q3hT/GpvmWYmr09C/i/LMbnvteTSV
k5i/bxPrezLsqVSu3xzGhnIGyXTZK8x0NbZWWbMw+0R+/rTIjcVHKq12nmuPRlzbEi2eEkJ93U7g
tHyh6+N0PehqryjwtZKURkFPCb+H6auA9V30tznUMjF2P8uKdij/sBojtfQmgQyoe10V22EbuzU9
JQEmMzuv2zraYBxknqCTAoOAIayJG10X+pJcS6YnFbl5ShuTRnHY4w5tadJR7lrZDVI9cJD+aKDD
mPOXRm/Ko9lbXxJD7p6mbJC8ySdSSmukgSetVTxBx5pRaJP4Qe1R1/e1XD/6UrinYrw2S6QLEx0s
KsKo26GzwN67DpSiGXNEtYl9L0oDW0nm3A6F7LUPxKPov/PNU6U+WbXhiItCiS+8G6b6kJcTJLvO
KTNXEz4aQ3CoA8mu4YTE5t7vu0GjgX+BCdFl5KfBWZJXv6+tk0AET/c9Sfod8hHj6ig175ODWgVu
Ls744gCGKbxtUvOuqPe+7Do4WkaH7IcR0ALcaGsKvtxi+KM0qe9ltLzZRSSIdujrOxHY5hwR3aR2
sJzBG6cAQQqNEklh4oyh+lcxIBzE8tn/LfiOIniR33zSguGoBdIR0WF8c/fY3uv0kkliP6JgTQYy
hRj5KoUJC5niD6GsZ6q5HYjZUaSRvKFn5f4p2RtmdWUruh8GZj8JnhxNdqudhPKXhG3d/UFusIxl
MkvvAi4IZLMEndf7uUlxjkh8S/BqMznJQ28jtqsP0A+0r3WPMHja+I5Ztk46pTsv7k03wzL04qRE
IkhbAD3X10NncSvQgBIHF19Cl89wBdU4M7qmv/hSi3Rybc+K9iNV+o9C177gwPpzQN+4VQnRxkc5
1wGwX6LUMacP99fkJvh++2HQugDwWRxqxNc/LAQiT/QqCy59c0B+BPcOR0EEqCqOqfZg0OtOm1CQ
f8gwGccnoEX/US4+LCZCuLC5UnaWYOV28WtcHCzrQ1cf5Tg/lOM5jntw6NqJykezUXfM7G7fJNIF
kkxeRdbyRsEEOlqs+HLJbxaOE3xuRqL01UVIOsaGY4osXWnSSEWj9P3Vun2XloEXuRzCCsrX68UK
Y1Wjgzu4WJF8GYzBnhCTwJTxkGThw98O9VbnRYRNBuKHeHv9XVLJCKQUq+FL5Zum2xrxsVGl+RDk
32j0OP71WMwIii8NlwsSvKpRpiAXUqbOKdZY0BKo752D3H+k1rf0Xu5suNtvh4rKH2OtIHVDTsuK
piaszqd06WD3B7eYJtdCiuCYh+aXWFDnYygm0UMgxs35P0zUIliDT0x5Zh34Vj7bCeQivQjxOzE4
6sW7tI5cq9urYm1EbDB6F7BMomkDVt/qPgPNrjMri7MLuZnTBej41q+l+i/Aw2Gm0pv29hCeqlxw
tcLYCUtvnyUNz4i3dpklp17rfCvmmPpWizkuv6z9iKiv9JRpifL+/kquESYSHlT0yXnolEE0eN0F
VCG1YRojDrJa70ePIxU6B3ptCaFolCMmJyqvGTgiTvZ17e9s162xF71kzh/+P1QkV0cDdax8FDA8
9RELHLD/UqvECQV0apCsSmTlfamUX/5+upCJgbXYO4uB1PWQldTJgtUpmNbirhzN7FnlZMRf/h9p
59kbN5Bs7V9EgDl8JTlJkmckS3L6QjjIzDnz178PdfHe1XAGQ3ivd7EWYKyK3V3dXV116hzmeRvX
Da3IX27bu3yhgVmh4koDD/sfkv1ze6Y85pkyaOkx62h8J+3RB77gFvnQZ4/VkEfyzorNqdqDNorN
P7dtX3Ogme4KKVm8lwziue1mzJOyridUa1P6CKexoXqqqJn771ZmECotRhwItEycW5HRNgOTJCI0
3mQpZ5sonaxCGlfSkVfCJ7ArAGvpVQR0zl1xbsZPezGNGy89Ulm0DS1wmp7WqW4v0kMQBMNW0PxN
o9tBaj4LXvspMdcimytBNL0/gHsJUmfe4aW3igYlBksbkXelTcMW9ajZlkZ6FI30p6y13hbSpcCO
c4PjaGg8J1Onn0bZ7KNKHLceEhK7rEleIAdLnZjHmD1jFB2/kduNoaTqNqT0+u83D+gYUvA81EF7
L3sYywmN+xiKnWNjCVuIoU4DN3xdPVarjMzX7gII7tnGtLQBzVz4QClasVWq89RUW126q3f+Juzv
Irr6NmjT3va3+cQ9f1JqdFiYc38w/DLgGM4dgV4quRXFLj3KrRd/QTnYc1EZHR77xFLxPE1e8bxr
O5jXMnsY6iAZdsVze0arWJmesovE5M2yYhvsT8pl3t9l/ppS8bsC6MXYgO/yXOMte8GXoMN8CVpd
YB6R63uKOwhsZF8S95pvpQ8B/fpu19DOJqZCtbFSgVMaFl0XvFm0i/Qq3ypKaj0Q6UcOgGPFMfqw
cxO/Ep5S36fZXqrN/Wg1hlvXgXbva2W8o3x78stC2KhRVuz6SPHvRKUHjt+U3ZtqBiPP0zxx0Nss
oVlVqsMo1zx0c8PcktXzaJ2Mm5W7/dqtQAqO7nbOE0LZxQJ3CXhWUopoMwrTG8H/SyB6tiTFW/aQ
o9a+M4pgev8Lp6L0O/fRwNi5zI+ngunJ1VBlR5gC7itpROjnQQ2yT0bz/bahS2/iBOM85q1Jcyr+
e+5NcdOEAtJASGwTNCEJn0qJ23B4xJNxSrvp5ba1y33JpQ7VKz1CpHxg/Tm35k28KS29yI6K/rsz
9nOHUFrZVf9X9ZN7sOqfUUu/bfEdY37uwpiEPwzwAxhZZGzOTfpDE/aihBiKFqB+BmR5bHI7FkLr
TwMZ0mTntNfyUFOsKnfIOdBD0KPEdlKCIf8qxrn2KkNONNpGV0ytbeS60tqFGCuHqcnk73nrFc9W
oJU/fVAknSumqU8bpFZoP2oUPbcqAM6VAV1bMFoDQN2841WW11vnZyW4uD47Cg09XIVokw8Hpza+
xGbvaG20xkp6bcl4xVHrYwr5szhuhsCvY55eOWAK/TDSm/3Jz8Ztgr5s4Il7S4lp81zTmr3ccRya
4EKhYkMzgj13vmZjp6MlPvrZUYcyrLC2mf6jNPM7YAl1EGwsHtO3neRKVI3Bueuc3pUZvLmIqs1U
Dg0Q2kiyi0JDLQJ+gG8pAP07vy+8V/pdzM5Jldh8DkCb68RoCenQocuhhwu0Aczz7e+5On7IPNgg
tH7RXnA+/mlKLPL8ZcaVEseOGlElDLIOQcUuzighWvmTr8LuhRyutWJ5PsuWu4WcLK8VJB3nOPjc
ckuVRBRjNqg5qG6nC04c75RA/OdnNtNMoE8hiqnjXjm34kkDCoHemB17aQ+bgp1EnztKPX0+OYbY
0xcSb0hrrADyL6PP2SjMGdAdAYVaJpxkK+4ScZw4e3p4StQTr+OVyPPa5EFVOPc/0tlObvN8WGXm
W55vzfLxkETkxH7xp2S19H9t/yszWhuAAdDA5ZM6MDxJIWbLjj4ayDE9FqXwefCePZBI/vT5th9e
hjYzQwKcRXMTBU/4RYzb+EOpjIPClCnJZupUAtzWUbJpI3f1GmPgvOZLzwMPBgsXz8d5Hy4mLxyr
JpgF6WMhv/f8Z7F4FVVb9dFxIbT5OZo/amuN1e2aS4BOwwnpAURWY2GTtuMaNCQC4VQyvW1taJMb
QQ6yvT2LV7KDJAYhQ2RLQXtAzH4+tLGjvVCR6/woBQXqKlSNH4OsdLzxJdsjBu8WpmbHaxHENWek
r5MtTPMJ1+3iSOuUJjYmmf5p1bgv0pdEu6vEtWzEtXPqo43F3UAeJ+uCDgH5Ohohrj1MBc3wcIpD
H6fQ0Ljijdc8/6O1+Ws+oEGhya0MpfKRNdOSTRvLTmYUtlJ8iepmrylrUivXfAN4DWAhWOK5Gxab
WezbKBI63neaBlgkaojzoGdfq8Bd2WH0x0EebBGkAKdbjCkZpLKZsrg4+nqWberJUEqg7628G4c0
3GfQU61M4pVhMSZexzQY0ruybMmbrCgpsqQtjkiSBFufurcN288/ykVT36EeBXx4fjeYoBgWG2sw
zTAaTfRU1EH2Tl0LVZNZCIa7srGueMTcS08TP8w4WFqYEQC1xygVzKoqZGX7l2IIHmLxRa16HrjF
Y0LluVHGw/w3HFwbBXaTAPkaFCjsPO22pPJdL1BX0mTvQLKzk4wsI9kc8n18FK3wizXl3dlpNWM+
dkY7fE/GOIycIqLT2e1HNd83pRKKTktZIHKVMBbcLtL0narQQudKbVpqNlLwxs8YbMTPZvRQBvHL
Rrbxwqp2xmhUn6ATq+hRqKxg4yE3ZGzUJugHp6zoYib4LBsaJCAN/iO0supvBZrJdYfCZ/8WteYw
bBPd69vPeaY3/b4qqlixS/iLatvoLTnc+EY3Zy4zL+ZHf9TBUxSQ7q6s3HzkXcwRKTbS3Tj9hViX
HFtFbxWBThRbKgc9LQ6emJL1rnvxkIFqdIypMUY7DIJatusKDpLOEmdhwT58MBEVWOFvuQwAubXn
biQgNwDrSJucny2oN/EWBXVzZJkaO0+UQ542rmLtpESBvta/g7x6O9Hs5cfR09R7KwHRxWH9bp5k
F89LELFLouMwSySzNRL92Nf+Nit1iXdK6AReHq5Euhcn9myIrMGs50nlbckrUJZRG3VToR9zMwMM
A+dMUvGCSO2qoem+eei9lT26YtBYbFGrtBRgXrl+pNPDbuHztOAErgtX0lTbiN8E68uKZ80xycKz
uNBBYAM557Jdlp1C0wiaXmT3AQzvNpxU+b0Sqn+nlr4OmgkQbwzzSX2pSzoWukzJt0Xf6zthVv65
/SXX1hTUNovKWYidhUsht6126GYBJqskt7V2qrQhWbeynteNAH1hUQlql6EFAVqqQyqpHxuAjTUV
TmrinPsr23XNyuJVkFqkbHwvw0p915DUNLKdqq0EgJeOguuTCKdQSL6DH893IASvcDvkqnL0aBml
F1CW9l58gNvMUZIvUmiu+OV7RebcT9hptJdQRZl3wzLxEYgo9lRapB4JoVIHHPAEM/WoiZs0fJLj
x1H9LspfRFLUopo5DXmrqhu3KFl/8lXah5K1G/Pa8D98zvJJ1Oj+oPg1n6MoD6oHzaf+0FhfGnk7
RPd9tlJjuYxIgSkRdAAjmOUumO3zycb348jQBAMJcFF/GOLMsP0COKRHNLcFbVod5dTnLuBKeeq0
YnRKVM+3t/fHRSTCN6DBBMcJVUAI7RaJGVkJYpChhnFMuB+pdLlx+u3fLVAB4A4GiwYF2DznHwJG
c6aysqbaPBaioDoxm90Vk2JNHebKypGiAF5KPgaOpuWRWud1myN2y5Ha9ltBeQMA/CCEn9QDwpcu
z/R/PlbIiFBBAbgB1E1Zcvp0IcKtnRAzbaZ4p8mk0DP0WtVcX1Okvdz0VPl4uPC/IGfB0J7PHkLM
hSQjaoBicHef1U1IfT58kjxrZSdehMBg/z/aWW58uaZQIWIn7ifbhAklDr8ARt4Ua/rZVy752RKQ
E4oP/PRe0vngDyEubnYzEVHGobA121qxRd9P7BYssuslnnDomsnbQ0oMs5k3CNu2zTSOn8zc3HbM
Cx4FntMqMnq8LzRlDsIXt6II0aRg+B6Ct6Ng98iupemXQN5kqfri0W5a7ozJLYvhFGnZczEML9QH
Z8BrEpcrX3KR3Zs7w7gs59CDQ3DZFKH7JYjYWraOvFGoJ0tZfSgTo9+PShZvCLw7mk89aVs2vnHw
Rlk63J6Ia+ZpBIf5lxVRSDOc+1igl0VkZZgXegtKVb92C4MwMIsMtOStwwTZuJ6hXautDPvi4fCO
q+IIJLE5I9AW519d5aIWwVpybH+WsQ0CxbsfVDtdyThdHR1z+v+tLK7NkM0f+rMV8Ul0usf2tYsc
6iRv5VqdZt6Ki7sMmNh/DM1H7QfHhuinUdMJQ0pukyr8krzdXqbL6aI4wDOYBAYQW6h9zn9/xMVM
u4fWHtXx5IXfNJKS4fRmZgdPW3k8XU6ZSn4Oahugb5AxLYF33ijEMIhVw3GyoNMVWnRUBkfwvpJi
LXuV3KfgwJ29Et5cnkAYnZFb6N0hAr9sahl7Jeg1Xx6OkvYZvBjRByz/j5k+rgRrV6aRt/BsC80i
OBrnf/+wTHUrIosVGMOxpPsSth+7NTPa9IHmS89SWK4EVO+HyLlXqOS2SHSS8KQ+vSy3Q5/lxZQq
xmPncpp+N0t7MDnDnVK1W9WOdQdeGnv3/fW5/VrthLvkByj8Zhdug8Eu3oa34qm4y5y1l9+lq/JR
OBK0KOT5LtIqhS+2tddH45EGpYceREchIEyVrVGtX5tqcpf086hUSi7ec4MZVQKlyfFY13Sv949B
AHY/sxu4t/+dOmB+7380trjBWpMGDIRbxqMxBbinI+aVa4n+JyVJ/2bqz6p+6ITiIS/2obDiUddm
k6Bj5tCY4X/LNmJRENXOi5vxGOiH0BAOWWzrIJD+efeDpfiPkcXun7KcHmKxHI9kb3eGGtpJP963
D36wmYS1dbuyFUFf81/yYXPf9yJkG+hrtIy4mo5KBOg1/K7UsiOKvwxlJei4EgHDm0EUgOYIaC1g
Iud7sTLYd5neTkehoj3C2JnfxIZ+NjcnxodefJMlK3HbJWAEQu2PFhd3XdzLMRwhWDTaaWuq+ef2
cYKMzSEfhXbykD8MZrHPBlvuViy/PwIXB8HMrg/WH+rdy0civThtKMr9dPz27VNobz893ef2j1No
nyw7tUs7tD8NLiG+HTil428O8Saef7CD7a9fpV3bkk2v1Obx89eHl/ybY9rd5rtnvwb2aMt2teMB
vQs25LXt0JXtpz3bzTXc5439effwcPf36T6w//75e9sj3/sbb41ocbNWljkYdc+INDu3T9v7+24r
b8YNAGLH2iKPcg/M5WRtvAfdtX7UD7Btak54ap6cfW/fAX2394q9ctlfX98Ps7y4hKO4GnTdn7/p
5GXppip2KamsLbl9Pf5ZPQHLq6fPayHG/EsXE4GykTo3tcIjcBG/wTrfj6WERFwUkRMPhU1cxCtX
8vueW9qAjYI+ZmB5tIksBkabqRh7Wi4eJTt3fiEqxH/Q9XMS++vrz8AW7aP6eWV9rxwDdAb+x+R8
7n24KdNQ7abewqSqfNedeJ+4gtPYqfPybXbYH/Bw2PU2/aYwxUfnr3lUDuD1bH3TQtsobuHn0HOb
u0Xefu/XOFWvRChnn7Y47KUxikND4tPERNloQsGzD9X3sGpq4pRwU4/hUanhTVHFlWP46pwAS0bp
SaHtY4mekqj6S6NSiUejax+7fJ+lh9r8Favt99uTfznAdxFHekHn4xEdgPO5B3ZZjVXkS0dYf+vm
wSo6Oy1Q/HZHuXMySdkY9Z/bFq8cxvQyKwqSMJyRtFcttnM6qUkjxbp0hJ1NnVI7qiVHjv72CRxe
2b3e3sVdf4Bm+nHF7jyUc8+ee6jp0SELPVNkLjxb0VqTd7MmHbMHwdxPqkRCHvmV8Tfs+nTANtlz
qWcbydjctnsZnMxmiX8AjFGcW5bmoqTlrG5N6RjVvDzi+1j40aCxHJ5CYSUDcpmbOLe0iDi7Qm6k
aDBYyyay25+i/yKLX7IydoM7D2bO28O6voxg4YiGQC3RwXbuOWJnNPCYM6563Ewni0gBzhhPQ2o0
kmAB9aDC+uNzzd42e22MzBcFakrHKs/qc6uhBfeapmby0TTo6bS2QfNoIJ3rOW34UxBXJvTaGHFR
au+zIggcOYuTqRLDeIrMXD6mdGD2vRvWtkpTZWluUm7S8pPQxXaCjNbtMV7u/bnff2YtIjGqcIWf
j7FoAn2cokQ+luIncKZtXG+y8cVv+5V48spcYmceHhERVePF4VZ6iRKWeiUfh6J2zPxngCZhFBag
7zjwLe0O2ZXbA7uQNCMDcmZxsXpJNnSTZtSsXh7bcYL0R25n3TeANYLilEO56wRXrS30QQ2bTJ8t
BBa9Im7Oj83wu9bKe8/aNandl+g24WZ1aOwyX98lsuFoCk0uwfb2F1/1AFCeHBczsSRed74WeZTK
rd6W8rEQtpFH9iCq3GwLIF0qYTYtbc+gzX+Ny/dK7goWGEJVciQclUCjzq0Go1SAaunwu0D7g06Z
M1jhRlTcgjey+IfHKxoCld0aUNSn1v72kOffvTgmuRLwdspjNDgs+1ElreqntmplgnJTg0KozreT
l8QrE3vl3kHyjQAVDjT4bqzFvdNX5WSmgYcnRNmzN0zHclKcPGxdQc+gRhBZToVseL1yGF+b2ZmB
mpQcEEiWc7GeelD1lUCm/Jh3v6Em7bEwCmjd2wpRsWmHma281YLs3p7Tq2Znvqn3bQZiSF4saFfK
RV0J1B/o0R6rbS2M7qCntjkcdOlbERevurCVwwfoJlci1WvL+dHy4rbNaaGIjdjXjvlQVvT/90Qu
DSpktwd4bTm5BmAKQeUNbdzFtCpJqGSRF2jHyKMCH9O43/wdy4OAOILfdZv+qYyM3W2T17YmcJeZ
PdAiRgPVcz6n4qRRJWbLHv3aFjfN+CzDO1tGuz5/FRNj20+xLa3EEJeTyeORYG5Ox898s4vJHGFB
ENBymY6JHCmbtg31Qy0Y1eH2yK5ZAYtCaDSTPV7swDFQJyUPiukoT8T3Y4g0HKTx/yowRTzCNUrK
hOIC/R3LyK/ykH+Iy3I66sKUbs0Qsi5zUMKV0+TyLju3snD8PLV0wC68kzr0wh8M9NE2SL4S3cum
cLA8tV+Zuyv2uDdJOYESoVdyCZgdrElOvDiWjl6k6D9yzRq3UmcSHmheUNmgiqKVrT2HAOfHJXHs
O7Pp/0S0i4NslgCteJYRdAGTocnCawIaLuFxFPKy6Va22byNzo3B2G8iOU1LNdtsWQ4KsgGkKNqV
xyoVbWPk1T7wLo8+a/7bZN4r0coWu5zMc3OLXT2UQp9aYMOBOEaOlowOG86ptdfq3wEZ54bm4+XD
C1Cm8qQ2vmgAX8t/J0XyEITRZLeyLRuBLRj3gqDN1NHtSfW+94iw3d5vc9RxMatzPQQqC55aSyIf
wyx0KybOPab0z/8Z/YP+vUjeYkgjb9u53Ndk1ubmL9qv6cVa+mZSh0EpoOV6nCr/V0p/DBedl67c
cJf+iBFaPcFC8HonA30+lRKKooOZp+bRStLQAdjLmKg10xrU9P/NeD6YWkRzepqZegERFeVjM7MN
tcg24QAX9X8xax+sLJyw96eoy0cGZHrptmkmZG/XaOKuOcDHOVu4HzT/ddb5LExquJlQZE4KEqA1
Xkw9gZcper09oGu76oO1ZTlwpgPKdY9pk7Sk3lqt17r+1DyPlv8QV+O04g9XCgM4BDVreCpIC17Q
zapTXYWdUprHccxcGX5Er6k/1Za0ESPTnbo7q2l3aKAeVLl1xLt4TOywlXZS3v6wIu9b8TnujDcr
9mxl2ikSjx9KhUEsnVJFt0fPNaA8wwt2I804uWp3cUdI+vn2hF0uz+zHMukoAgtuxMUdMlUhfPOg
6eCwHCaws9ztstsMruodMtVcO2OvpPZMgzuRGiVxKQ/2hVurQ1JYGk0fBN9fI2tPB3qaI88l2EEF
OW7Yjo43NH8V4TFIZbtNhX8mhKCreCYHJqgh1KCgc76Da2GGnAuFcuxgm3WpkSu2Golr2LAr4RMd
Fya2iB1m9vxFLOOXgkCPXqgfS6WwsxrR4w1vPuMLOrTVS3/KgmrlmL30e+pgsMmZsJhAp/7efvbh
kLdyOr58rwIi1SENIZjl1yIl6STG34XS6lbC3ksqJWD5PC1gnaDyziwujg21jSHUCnUwh7G8KbOJ
yr6c7QB+8b615F+AJyMkz01IlrrkkHrsi6aJdxq1MC88KHKhQJSSVHeq1I13Y6X9uu3SVwBJdA0g
hkPkBXqWePJ8kc1WoqnOC4yjb0r3vaA/VI33DIOCnVtfZJ5BaLK7et3uvTrZwlOcqg+acldL5kbq
TvIaevw9bj2/AeevmRuFQcDPKKHzr+mFobc8D5iJ/GUgsDChQvhuQZ7u0Gqqtb/C31LvWI9Gu789
CxcbG+pEYFnMN7crFDGLc7fVY7mGS8w6Tl22GYNvSNs7Qv5oTC/QX982denu57aWp24JjJNyDLYU
yPW+eH+r05C7tRvIu9K011qMZuc6m8/ZGG1blPtBnoD6OJ9PmijUNIsajCn6ps6fUcGwBUTXE2or
+be1BPrFxlpYW1z5itT5Bae3dcz0v81Y23R4wojwfVYBvj2JF7EFhhA4paV37tvHb8+HJVX6KCRW
4B0TfbRLrmE5+GG1ayxo14YzZ72wwMxh5tyK3vsR2hOhdzRkN7ZcoPhpcG8WK8HLVYcAHQuq6p0D
ewn5rxhenxiYmUAbPE37prL91IkoaXWJ4z//+8yR0QNgBUIcVMXC08WoVaNCiDyeJRX0Oq6U/VLS
lTNlnv2F09GkznjAWM8tXYv3sEz/hy4WvnDU9LR2ey0XbKWX08PtkbxzFFyYmcEhMmRJ4HgWy9NE
iRq3QSIcvdfqUXpRJYpeTvs2+fY4bu/0z1q3oSEYXvsVu/PnL+yC8CXr945mhmBk4RaGVgmZIgpH
sXqIqPCPmmbX8Q/kr7sms1XPlQsAeNKKy18eUbwhTQ5qHtg0UizZ2dG1E0KtUPwTXe52N/2xmtru
2l+G9A2pshVbl6cG9RdyvhwYTC6+cj7CMuqiWMim4NRnb0MovZjtJzFuXdB40Dmqbr+mjfwO/Dyf
UmyRDeP/DRCeDsBzg20V1NWEaNdJ5XxK65+tE4snNNdowoJYZXpotN89pJRt+5luKURp6R4Rmnu4
xnbhXCb6huySUUBjbrFhKqooawQ9VyYf2CMJnjka4727cLVpnHTPCvvwZHoPceGTINO2Qv1WeN8Q
LF05Dy4YZ4m4yPDiV3T2s32W7W+dRonZQ8bjlHXPUfbd61+n8WGEMNrT600v4dF/SsEOeX/QkJ79
zqqTDB2n+rUrFKimJtFWEKFp5v4Kfw2RfbmziQbx+5mKlxtDXTiG2NBxNaZKdJJC4NJ1RuY8GTxr
ZYddaCYwA7g4MjdUOoCYL3Pd0+iR6IUE5aTJbOamcRMxPsyvyAJyPl94bPLy0Baia3z1htwmkyIH
IFDA2aY+pbvkK/3QjsD7Yiw2Y7Rt3sHcA3xKmpuGa/tyPjAXrgtyfJbugBkBzqlF/ARq0zOCUYxP
beDU2bOaV9ty1nPQf7Vyv/dS5J5WDr4rzgj+locohSfqscvehiCTpWQyzPhUWXdB9SK1j6F/19QP
gPJXzoHLFwh1n/kPYEVEbAkkzvclbOIlJM9edgrybgts2g7j0a4YaS9rduFXJ5IIuKHnxuMXycs+
lUP3z4NlbiE/oAQFapsukvMvaMPYKHqv1I6CYDnhCNiihs6Mqoec7MwVxMrlxELbO9e76KOa3wWL
pfT1Ma5kM+TeyrRmG6YCYJNBkx+8XKKTS63Vk9quCoRcNwrrJhEASIoLaeokmNLQjIVjWEjIgahB
bzqZ5UubKQH5L4517TS0M325fYldnvCA4Mi1Aq1gO1/sMCnXO6mQB4EMkFlNTlaEmu7wfDcrTvi8
9ux69Cyqp6FYixvwXumaCu8V14LMlJ4nkoiggBEUOl9Y8lOpKvUTX+D5QW4PCQwwAH+Dh4zSgNNl
bNQuSTNXgM7XztIY3li92hPKyjutgQ3t9nxcBpQmAEykE8ArUoZcPtL6IMwywxSTUyAO0iYT5MHB
JpCAol2LH66YImlKeyygA3Ley56vrCfDXQVWfKoHRXHjGVs6VLS6lcO4RhB4ydXDmGC1AmiNHgCH
6ux8H166uQDINGyj9FSgH9nQU2aWNQyyldPd68QqnBvy8Mo+fuAQ6UY3q4x9k6S7ot4aWm5X1bAd
0/JXTdewvLLXLl96syYOsQWsd4S+FzMuKV0SBE2ankTPQgybq17adWPqegV9MD+kqnUMbaugXNjs
GuM+SYV/XnFY78y5HRUFKM6XxWbndFUbOTfSkyfeqZnKnkvcdK00dLG5aTCBLBUOG3NWOX8P/T/M
v6+27AHEr4hr1LtAlZ22frKgpWm1ExXo7W0fvnxILKwthqSpQtv6o5+fJrM7mGVvi96hGNzXCL5T
CGy0o6ysRYqXQfhsE0Ko+YHEIhoLm4RjdWcNVX6qYauxA6nLN5GcPdFn+rNSx3rLZRXeR10Iw3yb
jq4y1tEdBBAwMotW7hZeJPwMMmGtbn1t3smiw8IF/x20JYt7y++UsRm7MT9ROcOLQoMm8aYz6HmI
fgR9Um4mdZ0SU2YznUUCTAXPEUhUSZgRpC+MVmak132t56esR6BJq1X54Kv0ipd96pPKqv296fvc
XoIguHqceveo2H/PJaM89GVj/l1xhjkkvfga0igzaAtK1+XjVTT7noZHOT9pz8ZeuY8K0kp2Zw9/
Fbjc7fCQNza9l2tA2sv68jwJDF4nnUdp8j0b9sHjCxGieKNU89Mw5ftS0m3/qRoLt+5q20KKMdbv
WgsxMxfButsDvrrk8/sIvhgRxa3FfWKFI8Qmk1+cxLZ5rdsx2nglLBiyNqm7KBMNiFGn7NdtmxdH
OYOFfZEdTiLUvOif1QQwc8I05aeQzDBNWBESo0UrOBUdYJvbpi4i79kUBWZgeMR+PELOT3J9Gmti
Lak4Gd4PRX7Vrdfbv/8iIFj8/sU+loRA07NILU6y4XpfogYdC7sqnSzZ4Si3Tc37YOGZdMfNDUC8
Mim3LVYqQS098hKjOMV/i0PxGMe26Zat074E6v/R0rx+H5yxl9AHSyylOGnWyTAPeec2sTPUn8dn
QXOlZuX8veKBZ+Oad+QHa6E86X0yj0tNnrVwI2lPwU8/fVlNQFxZqrnxjwiJG33++9xOiZBcrJkj
S4WsPZy7/d+SiEn0n6EideKhdG8v1xXPOzM3D/vDsExLGAkCMTehKBu9tGtQhmvuAGoPGA20BQRh
yvnvtwTTzEJS/6dErmyhftHHu9j765UHqXR09KE7uFhuj+gy9iCtwXOeFybpPSjTFyZhauwaP8bZ
aV2eik8hkjzwKj2QbP7jvUAlkpuHCAaCtYafazOJehKMm6T64MNcmJVJWtJwiIOY2X0g+BsVMbvb
I1uzMP/7h7WqAxHCOBMLdBQKmzT24RwbSeLftnLNAf+HCAjUBtHb4qwgWgLWomAFrknpJVEPSk2P
4D4ad227sqdmX16eFZTCdQjbiZ9ISZ0PSI+S0YrDvDz5+jaAcj55ktPMHowVkPO1eftoZrEyHax3
eV3PZnCEJrsL5P3tKbtmgNYrOkvgUELHep7SDwszNPpY8OApT6ZZO1L6KVuP9eepWEwVOwg0hskr
ErTR4lhIEFvVyFNVJ6O9QwqFXiv90LsxIb5ibMXwUZL33egMm2Fv1a9hoG5kO4rt3qlaV5O2lFXS
taarK4t39kXLkyOLyrQeDAocQrMXY3H2RTsL/nbiP9cDyJNBu8Dw4Zagr3Ph976QE+hJRn0atpH5
mvQPxVrN8MrhfmZhcZVEadsgY4IFpR8dsfurm/ch8awU+UjXPN12lvl3LVaS5lSe5ZQo4UZcSk4N
op6URVo0pxaBFYdcY8C7IUr2SQSG4t9N4ZR0cUI2RDl0EVb0ekfkGNTNaeolR5U/SRGJh3F328gV
P4CKYo7EqfqziRfOj93RnIymOaWQY8cpbDhx/NPIx7uyL1aiwMu0wpwxtWYZI7JV5FEXZ1PU1xyx
qFCcEOq6l+rdaOD86rNiPBu0HqZqtI2hAfcEdV8L+i5I1ricL8cKvwDZeZoAAXXCcXm+0VWoqRET
KesTHwIe9y2RXzzBHRCsvz2nlz7Cuxlk7jslKy6/8EdUOMIIxef6JAlIUWQ5hNzyTsjXMoCXRz3I
PAZE9m9WWl+S/TYoNchZNzWnTI3sXnrJo4M+OaOCPsSY0dJ5uD2qK+bIgNE2Cp6eP8s67NAoStPH
SkNArX8R2i0gva52xPalcqZSXCvFXu5pePn+Y+2iEjsA9w0iqTmVf/0nSP2NYPvaJclatDEv+fl2
PjezcEkJAmo0Q8bmpGe/x4iuWOO+Kr9LiF16bhgSaniq3UR/bs/kFT9UkNkgl8Vf7Il57B8unD6v
B0tI1eak7mAS+tw+rIGHLsM2RvXBwGJTw9hptXGEAUjDHN2RbN1Vdrkbbm+P44qfn5mZP+PDOLw4
qdIKVeRTiEiu2t3PuSivWNlMVxxhxmDzUoaQhS7wxVikJC2KMfeaU1JAnwHZTE8C1MtA9z95RrFy
ul9ZmVlkBc1JMCikfxbGmo48rxn27WmMsj8TfEsRoLhqklytX3sTXwl0IUN7h9WCIJqzE+ez14yi
3qu+3J6Cg38sDt1v8Q6N6V1zFz80f71v3co8XslAndtbnEpi6glDJErtqdk2ByKPF/VQbOhXO8Bv
+89+cTayeZY/+IXUi1HRKCKW1FfLL39NVvxj8P8dj0L2CJwXOXISXORqF2ZaTU9ywpj21EefvOik
Kf5zpW0E4U6v/uo91D0+JUdL2kdTCql8/jnz97fH+d7Zszg9SN3OFNDcn+ixLb5gEj04sNu8PVlm
AhGw3YuKHfj3cr71tMdpcqckcyrDHgNIsB8bcnCF9bCGS51d8tY3LA4TWc69cRq6lluAVG3z0CrJ
g9nU+7oq6Y6Zvk/imr7MlW0PE4NOMg1UDhfB4szMW7nuQWu3J3ncB+NbVgR2kW9XpvbKwXxmZPG4
6DL48814aE9Jf98ZICwlZ9AggxE/K8Mu8Q+V/jV8vm1zXq2LmQR0i08BCLsI0nM5SvUUHlrcNnQU
1DkR98u+etpaeeWqHciF4ZEkGwnU93x7TLoVpImutKcwsn72SCiagfArjb6O6hqD1NUzBtGM/zW1
OGPayUh6UNPtqdgSFjRuY9pFtc3zbdvbQeLSHlQ17vB9TfrkSqTH1tSVuWUHoCqKLoshdpE0iQVD
tKL8IYw/NW22KSHsoJTjgqfZ9BPlcL5B6jzI1oZXMatPtxdzHtnFYn74goX/CPVQ6SHiqaekqx4j
uXnVgrV1vLoPPphYrGMbmVafAak6obWwqaXAtroHVV8Zx3sAfmsgiyVM23KEERIryj78UcNw/+dX
INnhRoZovrRTgEj33T4hfUwW9Rsl+XpfvOW/ssHR6Z9A45Ia8OBEb6s4lLUJXlwniheEud/iWqOc
uZ20Mfq1+b3uvdBm0uIGoBfdhnMvkuAHNBCFQ7hdttWYFvMhcKvDb3nYtp0d/YwP8ufbTnN1Z34w
OP/7h4srVGA7CvV5THfJYdiKTq+svOkuq37zpfXBxOK4bvtQ/H+kfddu5EjT7BMRoDe3RddGUlPT
rRlpbghpDL2poufT/0Gdi1UXG03MdyBgsRgBSpbLysqMjIAmsrVcGeolp49JBMoXG4KDdXtA6n6v
5fqhTGwVfVHolXrKTO0h0iOijc1erFHXV3uiChPRIPxoDhuZlhth49W3cdFPThHPDSaGT926pUhP
POvPUvaC/kky6sHE5I0XxU03AbQvUi4GACuSyO3tuMm6RhGi/tS138QJwBgreQyTBaElP87jtxKJ
+xk5wEJsfKaJuzGut0g/bq044gfAWtHXgaCFexLq4H6bdHkeTsLAiBL5jTwQhf1St5RZbvmKRaoV
8jBoONJ4HGHZgAIos6QBUQrSLEitf8x02gi7bkUCEHME8wuYkhYev+vdq0BHhclGOp7oTN1UfDBk
d2yDcQydenS3hJRv7RW0BaPtFI80lNQ4/1pYnRDKejGehKy3hzj1NfTnwqPTtjz2qUEoWOLFybl/
Pm+9Bb4a5TwuE1CGz4tsxGvtT5x5hgFM1ate7fFwu2/os87BeV0ElRApW9CEgH5yO3Powahf6bBk
VJHNksYuTbbrxPaC9nknzD7U8q1sCU2aU4LWV6hy+7r0VifvldD/1BPTn0HiprPSHaXcrpXQoxDY
7c4thbCOWGxF9jc2MTDiSAYAiWMYq5eEpMUxNH2wFoW46ypHf4VEZDS61pTbRf7RusWvBD3wf8BZ
N4a/Ykr6jcTOMhn8ZH21z/lpcGCPDUBn2AupvKeGcDbHaivUXjbvygb4RkS4TxSo+AyqwRIp1ygd
TzMuASiU/jSVJ11rH4vqFM8madDvVXV/AZd3jVnbmuBlM/PGQQq/FKwB10Y27vpk5Z3WqUo4TKe8
swZbNqedCAVVdJIr4UVI+g9RAXlV1Ap+QmXqxiL0sDsjdcZZGjbm4cYZ10DqBLg4su7I83M3VC/g
1dMWKb5EFd9o9Ue0ugDKxPYgoPPtp2htNUjc8FtAO6JKj9oI0j786xsEyJo6tP2E0mNtS9G4U2u3
NwZ7jHMyxyBGjQ6A9k31e6H+YNQ6sfcuCg95usVctm6FwJAB94a8wVKVXGmOmGVj5lEzT6e2PKXg
gutiIitHo/dNw51arzcsvwYHFRjI90tPr5h4IrhppT+lFm3s9lu3FppHgRtBDR3KVSLn+npTNqJO
nKZTUx27GrFV7Vg9mQG8fJJ713iczVcj2mLcubUFUbdB9QDxPCAD3BkLhXkCKWQxn2rIso5QDo47
aOVA6WlGqQDgShMJRplk0UxqiMGHhrWVkLuxAmjAWHjaINKKFeDz+HpSjczQlPlE0x/gNX1o3jFF
R5pa1KYDmKLC2hZEu54I2mWYsIs60ERFv/uy/B1nH/fd89rhgHUQ+WOwnmId0DJ7fR5NZYLCuSzO
p24EnFan8x7MIlsVwbVXvTbCRWpSVmox5B/mU94eKjA31ahwuZtk2LesAKsO4ghwzeDS5q60uB80
hbVMPGlpZFeGTEBw8zfvL/8+YWh1xroBI4z7enErXwJbM4V+qCZQ8aRP03GQjYQohfl838aNBBPa
3nFr4r2Jvi2LPxcCA4QSPZHiKe4O4biDyFoiPLbpUx42qOQqjmJFdqxutQXf2gvQ00OFGkC6JR9+
PTS5TiHUE8IqZDAnAk7KzDUAFN+I228tE0hiQXaBbrGFr/HaSpwZWg7PJJ4q/H2WhT7ge2cIer/X
ceLen8ebA/piihvQbJW52OaaeJLU2e2nR8gZbAxmy8Ly+6+7AfrHCqUqLIgToIW0IpaSb8T264sD
OZRPoDwqV9hzXGAdp4lsMK0QF0xMBjE/kT5W0rwxkBuIpsXK/2tjRjckHxUkVV90tYHTU/agqrPw
JuqIcpCd8tA+lj/rDXPreUNKSkVKA5xUQPzwOB8jbnoJg5JPEXQZWubnUCW+v/brWcOfRpyBjCbQ
FoChXq+M1QhCkza5chJnYPVy5g7o8CuAz7pvZr2bEUnhwbUUvHGD8QWIkSFFW7WzeppqMOyI+xbd
TbN2SLItPO0NQ/AF6Dda+CPwLOF8qCEUcj9kknoqW+qlehLUoflXadBL0hY/7o/pxuLgEQdBOFDE
olGFr5bi/VYWkE0xTrgpSSz+rOFI71u4sdsAYAMmGuVD1H4hJnC9Ou2kauXcVubJAE6veGjp9NyE
Erz2YJEm7Uo0gQjvWjIAcTE+WtAP2viA9WwCnQIPhHaXxRfxFbgEbZDjrCbWKW4eu06EusejzpDC
Szbwvxt2+NrbOPVRE/exdRLi1A6TlPTA+srWvs8/7s/oOppdBgTtT8wmyul8dDlOosymPrNOtfU4
yQckCkgIwt2ufJciaY+G9G/37a37fZftsTzA0aSBHjGDW8FK18oMBDvCSYtb8N3Ku0Y6iNUQMFNE
k3ZvgwgHfGHoGX+05uc5j0kj/K4HBYEM2GMAoU3+Pay7/qBlKb64YstsZSMXTeEkP9OcCK9aS/Zh
a0eX8tA/skfBuz8BNyYcaC4w8KAKD0kMfsIV8IsvxfE4MCrBmYX3rFN2TKBuEkJYZQAEbxPKvdpL
MISORoQECB2hv7rkEb4M0NSGKJQjuoh9nK0JAipChJRzbwh/Byin3x/dbVuLT8PTCBtKvrbVso4V
sTnoT52pTYekaV7MBmqBjDLDSzUl35jMxXldvQoXShc0CQArj7gYr4Frc6yGJm7LNLDh907dQVJA
93vWn1U9/K732Za1VcJl6RVeekJQmgScVeRcaVTXatuApeapM15140dPo6PGSGtQUKMjdaWattpt
Teh6hLCJ2AonFPU1rOP1CHMWVkjHgPKC9TN4cGkbILb0WR8i8ZxPmq1ZaDK7v4brI7qME4diaTBD
bYn340NWSnWXteYTZaCAhs1dZeiNX0WitAO246h0YfoQZ0LrZ1X5ViHlYIOGriZaPOvnyqKQhWwC
oJHCU6jPuUP7TXqw1SWtotSHu2xZd/Aa8pAZYxCsBOw75lMqtOgGBiVZ1BWgKSjOG1OhrDYYDIGF
HJEt3BXoJK6nvxCkHiKoEZj4HzHe73Prg6+6h6Ju+4KWGJKclb/THjlFtd3KeKwuUwxx4V3DAxed
wmBkuLbcMEuN+64GCX+aD57E0LiIrj9zI0ZcNyjADJ7SCA/xbsB0cuGOZkV1yHLVejJEpv+cog53
jRSr1qshz80HbQs46WmIrNcZDBWUdGGSRUSAr6m9cRrATNIlsZHv4rnq/YKZw5aOx61pgIAO5Lyh
FYJ04PL7r84rasSiW6Sd2BzND9C+qkgsT4O/sc43zOi4AdGXANAwCh3cNOgVeCgaOUSTudHWxxnB
v0UklgFXAy1Zos965WfGZLpqNmhPkgKodKnXkd0ORecKZmq4dSfnEFvOtrgfVz4HwM6FCHvJLi58
bZyHa+hYZ2KaFadClvNnNYklPwrz9jmMpMaOE/Q6ojMIHJ4mndCXBWaM+xOzOmif5qF2uuhMAn7M
T38MjuqujtGGZBSWU/Zi4mZzmCCpSf8ZDqnD25iIHDUUf2VIw1yv9ESTHFRgZhxAHGb4nRcI8PtE
YrupyUW0z8Td+/2hrR/LMLhM7tI2sDxbuRd5ppdalydREujNL3W8DNBYBsGml7zUMgTbYuqFgi2o
WzxkqxsSksdwWdhk6MaAh+V2WhRDyI1mZhKUisp2MpUjj82t6mZ6U5NkKrdUKFbxBmePu5EHKMrV
eLZjlMaRDt+gS5qhCURDjtYuIKp2f04/n/pXFzKsIaoB6Bm9HWA34L1W28Z5g0x0MNgQh9tZbu70
Dgh8HdPJHfCEgsRcsL0BRdE3+VcRdJKtlfawBYterHBfsVBjighn0ZULEfjrrSRIEJ/s0CAdFBqS
ciXkedMeNCmq9gEu1Y8sjsyNOOTGoiKkM5bOnqWRkD8mcqeqAu3yPFCSB2mGZPccvEzNFuHQrR17
ZYZzBhJtVCgNFTmEEyIfXWFGGR2lKPGrzK2i0M5R/e4Uc1dL5saze+WFEM59HR8XhUAZLB+NTMgC
EeLy2nhM8xMdwaQXoAZFQMqvp7V7fyfdWsKvFrmNNAhZq+Jw5gGbngSLORATjR6F2mPQmr9v6cba
IaMNJXmk9A08XrlJNQSoQMqJXAQqQ0K9T/wi+a4Uw9MsN859SzfWD5cMqEUXIiHEWDxJhclSq53l
rAqmygB3mWZjHpPRhsRXWqRQOLJLdBNpKZriNgwvG/76QADFDJwWahZodoP7uT4QA6sSeTBmUPY0
7U862tNMGqTtLU+O3bbYSzklTPSlJN/pm2x66/m9ts2tpJW3YAMTJdgezzFoAvNyV3SRPf3YGOMK
roSOHzxgl42qoWLI81yXadWaaUarQJCCRgNJbRP5Y/iQWkdkjJETBVNCoAm/7lv9fIivZ/Y/q8vJ
+RKfTFMyGmVVVUEPB5e9sLP2kT2np/6oOmCptSsfqOqHyhOPaN09TQ/1U+rm/hyI3+Rvk9962n7r
qK79/dU0fO7BLx9ULKmDtmuqQGoFRwAvjzaqdsH2kgihlZnZUBl9uz8Ha+dwbZG70Vg8ppE4Y+L7
5jkS4ebnx7LxaOIkwxP0CdFq4d83uApKEKUBi4JDtCTsQQNyPedtUZc9IpYqADeQ3UuCE5nyrig3
lHpuWcHlgR/cacgELk+DLxNpNdS0aDXXgRISRFnCz038zjqbtYSb2K8QiUQ6CxDGaxNhNJZ4rsc0
EEKwJ6EI0TsDBFWJojSK21L8WzNmolONkF7NlbH4gX6fwm4io97fn9EbZxQVTZBYoNf781F1/SHl
FCaIWrQ6SNQB77VF7fSAXhJQxG8RVtyYVWQHUD8GcTbq5Ca3dlWNQi3ScnVQdRMpxTFgwKGlaBy5
P6Bl5rhjibcTkMK4j5Hy4HtELLXItLkvaGCWee/RWARRdTdvaYjf2PloOEVRFrx1yAnyVpp4phlL
JhqgbO1p4XAAVcVzehSS6U0SzPcpn30abZy2de0TQcZXo8tHfdmX8RBNXWU2NJiEap+l3ylDVowd
CqEnJRuJoXUAgu/H2i4F4SViSXB/Zm8tIJpssWVRUwDGnTsWvWyMcdFLNAhbzevG1u77zm2FauOu
vGlmybEgNY6iFX9jhTNyWlat0iAWUNClwNkJrelNtf77/nBuuEsgl/+zw91OZpxoA/AONNCMvUwZ
muEvUgnK9ocqP6EvfwPetfw1fluaC9Xc0pyKfjdu7aKuK7JYYywYm7J9VqtU/95VmWWjagg5qkqu
3VRKt0jubrkZgCbw4Fg6Bdf0UUaOVCtVCxZoabwTWxxuSjTpF3KrmfIN7Fx4X3Vz6Qv5FnfljckF
3zfKqgAoofKpcZMrAaJg1mBFCmatgo6ieempWTljmT1raGhNWtOwLQGV0PtLuj77S3FAhlG8Q5BD
WbbWlwOSAYRQ5ELTBJPBgJiQ8vh7o+vp830rN4K5RSYVAZ2G7ARSuZwnK2khCkmhYnDFlO2aeNIP
GrUSRxG0CFQ8YvOtosP4PRU69G/rneBleP/uNj5iuVuvNxQ+AvkhCNdBAwCVseux6pnZZrlkNYHC
qEygfY6cG7PeJdAJ7+cJyEajX/hDQq2wq7yr3DxiFrKx6T83cC4pJGQn8ZpGbQaQrevvqBpQ1SNp
0gQdMhEuwCPtbk4LunHx31rZr1a4SKM3GYpWCZKLoKAdXLxZQLo2Na17f1LXh3QZCy7eRfMMRA2c
lRDd3E1SYE6ljh6VNkxB5aT/SuXYj6JIs2O924D4rH0dDIIQAyaB2MZ5uZ48mSaFIlgwqIkTtM1j
6ZcshRVa1pmx4VXX9zwexDreADKASwsa4doSMpwGWhhZGzTsdz9+VyC0WbywcMOn3pjAKyvLa+TL
ASyR+R0VWrUBUndQKAFDIYkhVQyWQxDxlmqGtpDS2CKs4fcGwhEUhVFawn0MRnk+gzcxdPxZncYC
4GYGu64pQ4I8Vjcewitfypvhxia3dTmP1ASg3WzABQUyJOhiD39CiIjKzbMR/5mmZo9Ol+of9whv
l7t256Eec6SKWWDp34fUb6eXMf1+f98vvuKrL/k0scwhIlGUGniHFqmoDOdN1ARG9lNuID4POCm0
2F20s4DLG901qkag27zhrT8VpXmz8BwAqywcB0h5X+8WOhesrsMJ7lr10lPyIr/pl+SxP4QP5V/D
jg4VMkZQpbebfR4d0nHDpfB7VUZjBtwWKuRIFi1lnWvrE9QGwzBEWSXJifarHOJ9auoOlTRHV62N
0GmFPOeNcd66zmM5LiKpDawcSSRPBFMApPzKCW1nPcS2yCxk02Ec4Z12ajkauivIZRPbbcfAEaoZ
Wpj4oWT1S/d6Lee7kDaGaedZgu44PYFgt1P3jTjvZD0Hzkep9Sa36dzPf+/vE96JYBQAgGKlgGpE
VYRnzcK7MtLbfO4DZepTX0D5x8+m+IgmpHQXTqzcuuNuLNFysHHVIpkHBAN35JK6GpQiz4cAnYHy
Y1K0wkszFcZeT4bYDYW+gXupZyQWxaa3lawWnLpWwOOrp72N551sV7O8S+sauUZBkPcpjCH0KjY7
bvgEBOZlIWTU0WWPKAuu/HorRcKkjqAuHoK0Cy2iy9VRs1jzls8Se8iVVCEj0oQu1atkj6Yd6cAg
ULIBjFwf4QX9tZTXAf/CLcv593Iolbqq5CFIBnU4IO3zJIBK4VVldesmwliduiR8MSLlSar7LT72
z1Lk9UFeSkjw/Mim41XLg99zecpRR1fGII1kemJ5OHqarEwoH8WzjRhF9DIFLYGdJPQP1gyxXb3o
4x1g3rVbRPXwnuZp+ZS1imyngwB6zlwbkMCA4psyNgbJBsg35jGFn62ZcYBIHgVrU589gf5wsFtL
DQkeRCCZrULN1sXpm57MlteLfbQTev3MKtrbaPh0BcSHZChaqFCVZbXx7LxxPaAaC/peUDcvMT4P
wCujjOWxmIxBbH10lexEE8RY4++Q0dqZmRyMIdBYsodA8IwvvH8sbxyTK9PcDYEiMfRoJqjqlrL2
pGXhmenS62hlT01/yASk3O+bW8W/y3ZH6X3pe0dFHNz019u9qcF9N4r5GEhpClUy1UlB6guErJ3L
CqmE1lbaai/UgK1Eqrdhe33ZX9vm9rla9p3BjHIMemOCuhhFY84sO33ud8J7ERq2bIXOVIK/Q20y
f0g8QzRtQKaVfAv6eGvSP183YKNFZwkfulmpOPd0ZFjvtCPoQhURB/To6Zuav0BcbAQft0aNKwof
iwwAitLcjBuT1ShNP+OApQJqj6Em7TRmsX/fR6B5XHI0Ct5P6JW5XldTiQvLTM0x0AvtuY+hvKui
QfC3aoH65WVjHW9MH4pwKkCd8Ffwncvvv0SKlRG1KCLpU5C0dJfEGmHmdzrtVTTmTINAJGs+aI11
KqEhGKPujLFOVkwqY9cYv0oAv0uW+/c/iY/F4bvxUEXSAUUsJOb4OZ5GFmo1TeYgClW8TruxAWsu
4MfJhIv4vqn1ci54SfRTYPC4vPnXsQU5T6WcizmAjutAEgT/blgppXPfyo2gA1cR3BG4bwCURxKA
m+NeK4UoYVKQRX3r5nnS7mtRrUhtqoM/TIL8PKFwD1LoKPIiqhgOeuINB+y6pqP1c+9LeWg8ZFZV
elFc0Me2yiXfEAfDjlkH9chY6pRnC0S+GwHvjbgQiRK4Fg2pXnRZ8NwafZ1PZm+mSjBFhYOMherG
Tmf9VTui154G+rXJTgk0BkGDkTggWCxf5+XcMVJvJRNvuLrrT1lW8ss2RV3cELQCn6IfdLv0Yidg
71CX9ehWqLOEMtdXKLQ+EEcDlLFo3vP0KIo1ZIOklEqA648ULj1ITur9Ug7hsbSz8/2NcWOnwxZe
fHCloLrl2xnmrhIjXYKtFvF9WX+HoCqztuBL61jxU7xkgdRi+wEcdD1zoEjt4yYtlIBlL+Dv89Kp
cfMBgpLx1tQtbmk1dQjnNGiHL0UBzlKiKNRs9UoJ8jdd2Bku9afUL5mHnJpwmCt72GkSKbbIpm+c
YeRBZTQkARO2pEOvx5cOCTZpMmsB0/TDRCfV1rTMcv95peCHF/XPBaVj8oznijwk6pgxM2ilnjlG
1uZkYuxhbpMtUfkbewL77lPRBpRHiGSvh6PKfS6PkWwGqSYkjmYkraN2auFYFWht7g/qxsyh41QE
YB9Ub2gn4y4zUWnaIk4NMxCoqkPKRDah1jluKaPdHNDiy0FBCQQdb8UQGqWtR8EMikZh+x5RaIJb
pEt/tJA0eb4/opUtxL2LNgvwBkijoLxxPXmGENV5neRW0Mhi9ZyFUaV4ggxNdMLQnLdJJbo2B7AM
aroK6IuXTcHFQAna38zaMATE+jmxIJdjhT8NZYC0rz90BVGyOZiop6JPW2eURCz08U9uL6AsGW2g
lZcr5OvZQ18edv/Sh4WrRsT/X49cZYAhaWYrnVVWkPiM/IQI2FikRiRLqCNtMqfxQ+fs8Z0N4aim
Was10nmErqPBICpRklncuIC2jHDzW0CVKJwSDEoeLLdT7cyaSSi+3N8zq2oOPxTuxMlCPKUDgxXx
uXkvHep/C3+z3a/0iWZ2uBHZ8c4YthbZvGWTIrIBq/P1MhWDBeQmSH7OFWPaA4SEpG9hpYkf8chS
JxosLbg/uNv24PTxIlqy1NwMqqlitjGFvd7wJ+04VgAAyaU3CZtp8MVZcBsQI/vPEjeLKJpWbBBm
6RxVrp7vKbjZy/IxdVT61qCOo5FhkMn9wfFP7c/JRAoEgdACzuWzIGBZk8ZKmaQzEoLDXmR1/q0H
XNZDr4zutp04f9NSBl7pQlXHXTSqWzfP6qn5+QFwAUvOHe1Q/P0tR3HaojAhnYvv6W+0wo4X7Wl4
LQLxoX0qt6BHNw4DCCb/M7Ys9ZcISOhz3K2wdm6S+liIzM1BFTtNW6n3FZ0PPyjOhxZgm6iVCnaG
Xne0ODqhnoDy/nygyqFuJTsDb6NWaOjszstTPVh7M8sOYpz5WSQ70rTF2HRzkb8Mm4udi1iRonjQ
MOxovkTqQarmxySj9iQpxyRXoWiBhMImuvnmuflilXOnaZaUelPB6pB3XqtHXhgmTlbKHrqA3fu7
eGNdebTIKFQpSinYRC3Ypwd1fjWap1kF0Pe+mRWPCLeu/GXV9+mAnl0MSSz+FsZrz/JDJ4EXRarc
BE2zNBd2SzuIqM9eJagEMbKtZ1uYso3V/PTFXzax1lQ9qG2xuYQCUMtBO5gje1JT/agBeKHRbp+j
3atVtub4lo/H4UF0iLZ1CzT3nN+NaKaiyinAVbyNLZEWnvHZPvR++Yzer4H0bxuTvfjVlTf8Yo87
rNAn0imgzljUGGDAaYJOheJW6K0ZkX7DIbbByU0KzbBHBTKx1hYn3e1DDLp75EPArgaeyWtnYVmZ
1tLelM4l2CiMKX0cptQWlf5pboDXsQYfRKx2N+nHZn5AguY8pSqZE0DPICWrbGTkbq75l29Zng1f
1pyNUjtKKTYeek9AimY3KpEcAzop6FMFqXH2v1x5yIZhdkEEgQTCtTkxEmje6FjqaXyjij3MnqSS
sttI864EoT6P0xcz3KigL9iARb+Sz2XeMA8KKYXT1wyKxqqY9gLpakiVIIvaoCmuAZ6g0KDT17T1
4CpmBaU2c84OcjOGftwJo9vL01tijPRoWE14KLpCdWd5hpZVVs1O0qj9U1TU6f7+JuXD/2UE4BQC
DAgPG0zWsm5f1gUdBT3qeZF8zkJ6all1jjpzqyR4y7kBZIGCKurjqH1z8Udipl2PeidmCT3Xu0SJ
jL3ZSJVtoKfmf3FwyOYgykFGFJlR7qaohkkF7LmWwaOq/MxS3dNzf5AhKZESzTpniQyRpveYJijX
NK42gtKkrLbeicvleHXuPxEPGCmGiwQej6A3xhrQfKNpLiKacUSo46lJ6ITK31qPnEj+dn8BVzE/
9IbwbEMEtADkVpBnIUG5A5n85tJn9Vmg8nMyVl5Utx2pxXkvzDX2vTiI/n2ra9+ymF1eO5BsQQsm
3xgJNdRhLlAQuICIwjPb3ocINcuecdCEZvba6ZXlD7V4iVq3l3p/aPbz4KvaFpH4JycAN9UgPQBh
Edjj0CHF9wVlTRoPk2k1lzl5mU8lmlETkve+0eH5hUzV5EeCa5QP3V+IL071MdG9QnK757p2Y+3Q
grwEND0P6OVIFNJlUFAiUuF04xE4w044NedsY3t+9qWuvhdlXcjIQagWXJ7Xxy02qNJkNGwu9d74
KP4kbm9Tu3DnHaCxRzFgroL7qNkxr/WGXffA3OI8HFtnPolP025LrGGV2kPGHC/X/76Gc19CpWaC
mWD2ZL9zqdvYnYumIhvxOi7GkPz6Mzkp+Rs5u/ub58b5QF1KQyvLApcB3uJ6EtBHRCOrBIOQlDij
Xtmd/GPR8ZFQXO3gO+8bW4c8IBpfsq7AkACag2TetTXaTEPYttipaV/vjJJdyuzNYrWfxZDsiaKH
KpMcoNxiKG/8bYU/nfljyCVn4yOWdeXWHeAgkKnKwEHiZ3HDX9xsGrZyL6AQfMkstNbqbK/Q9Dl6
1ionhdzO1DqVEBGo+kINZECNTZReNz7ghptQ0HeKdowlzQ81n+sPCJMyESFg0F7U9Ec4tGSo/qA8
uFdAU98ZkLCtT3UW78fvDduD7brOox2LW7tRHC16TaTMrmV1IyJYtbxh9wHigO9Z+jUMSNNdf5IA
cbaOFkp7URqJMOWhYrYAqPjC0pdC1ldzxu5vMvp6GlBxJGZRu5kibyQXVtcfvgGAW+Tj0ZaP/3Df
oA8lK0PcT5eoohJJrUkh5gBVrY3ZX0WCixmAK8Bag0IOStPXQ+3RLSFCNay7qFDfgz5r5mbm90R5
MqiXD5ewcsTK6brfG1bXm86CJCxQCkuRDs6Rt2qlHXrWYu1szru58KanabTVsSeadrTAm6dC9ZaM
427efM2szxxgjqjeoA6NtwRaBnnHko7grKGyeXaEnbf/QLOai4DbtvXjhitZXwCcJe5g5bLWahKD
pcmvH9i+dEbyp4RSy0xUW7VbZ7I9icReu+tt1LjdxDcd3RltyU2c+FCgHyDy5mCLEe4TK3N13Lmv
4l4alaZ06MuWzHNnQ8vASX+bh3JfPgABTSSiHKVd7uVOZf8h4AdyoT2LH9HRPcGXPcOXyURyP/Nq
P9/osV8F4dxncQ+SOVfEBvgf8zzYEswbbklqIjhb6DZp5Ww4O9zGk5oKlHHpp53qu2ijhZOUziUi
v368MwLO6gd0ZpGN3b6qrxmLUeikgKkO1SpUTq/PmCUKQwFFRPM8QyVidJSdtpt3iS0d0qfJKRxm
p/ZJIL1zwLz690/aMh5uuXVkZRCDgLwaKFTOdCnTVh6T3jrH1cWUH6mQk5S9JfVjnm6Bam8sIVK8
gEqhMxOV7lW8rvR6zCCNfE6g/0JtqI9HOpFrxC3Ixzjilurz8uXcyL6a48EFsxTP2MpUOBsQUafp
R7ElELCeOtyJ6MVatJYXklxu6jQ6KhJjfXJBfQBC3A0xaw8wBxsBBEjWug1HfMsaIG7Aki5igwga
r/eIKkTNkgCBNQgNhkpEqjf5h9ocQbj5rzsCzBKLszdwypei1LWhXJ36qmwBYpdNSubCLS418md0
R5ONW3S9HzBnqNujY2ShyuEv0Q65T80QkvRinHNdJ7Gau2CIJ1BrzCuSiOC93KJMWj96LTDmQG0c
UcyCt+aXDJm+qk6zKL203uR2jx/qYbL/CiQ9FXZOIj+ze/dNdFq/xk/sWs79mV0VgT/lrBdVcPTJ
gP2Nzx5BD1FsRyVPL/oLtWcHrMm7xrO7H/fNfCbhr3c+RvnFDHeFDRJNWRoX6aUgoa8RjUwumN3s
D+Bo9syNfJXET53DnMTJbYW8vQBM62zdI5+wlXsfwZ2OHAGLAQx0eqlfAZ8iApHtnnRw3TNJiOqM
bjCTwh6cmtS+SeBcc1s7iWSrxnXr2HydC+4604EoinQRUw4Cd+kERjGobMT1MWPn+5O+vjfwnFwi
QgiuIRrjd1ajTrpeZm160ZAYNEtwztgQRCCG9Dzs86232OfbkJ/cr9a4UdGuS6ohbNJL8565uQ3l
YILtZJuubMu24RUuptqrXYmMzux8fAOS3oekuY023wfNZnbjtOie1km3FwnzRR9vKPsvI+lOcFIb
FM3O6IDiZbOvcAXvW/a/YVqijs4fUEbwkipxmvYsk9X00nuK0x/3M4l2BumeZ092Zbci0P05tE69
p37qRc/fOm/wdFLtRQ/wgpC8F2AEG0dyThwhiP3/Yf1wO8E7ADxh8mXrcWhxWyTLp3UWSc1d281O
S0FWgjgDuMtC/Hbf3ipBj6lAR4uOHnPMBmgZrr2sbGYW2q1odqkafV8uOuPhXheMB2Er0bcu8nCW
OG/AOopH3QhL4kQUwHMgE+qF0HulvuoIyC28itX+/29s3NGPmQXwbFljbN1M0jjoxqc+GUm7kcL8
RMNenwKAeZfLVzeRthJ5VqKkAMtMlQnpBYqKrDsW+SVCMDrvYyUjCqTtOxXx6Hzshd3gZ2cJTRh/
mi2fvl5HfAPYfNAThbw8grjrdRTnIdYkIcku+rRjxilMjiF9lKWP+zN6c6hQpkCWDMTQuLiWu/TL
I3yUR7y8xSy7jJ51Ut6oW/ytA6iy78GT6Lc7FNOIWBG6kYreMLtKQAxgv4jAlZhdoEjhq8/Vc+N0
nuXOh84TvfpgOPA8J3ljsGuXjQARp/AzxQPaGm7D5nk05Jk8ZpdY8MJH9anJdlOIFIO0ATlYkfJD
umchhka/jI6GFmiwX0+qmODdW6Pd+DI/NM+vYLsmCPQTN/VmMpJvfvDw8MP/E/z5E74Op+wk1KTf
QsDeGCpyywsVK0B8iLm4ZS0KK0V7Mi0v4c/SE94lF9QIW0HHOsxCfRctbODuAroEvITXo4QqHg17
NpaX6aB+737Gp+gn8BW+thO+Tb9bdziHP+BYHyEeV9VOunVGl8Xizih2LZZTxhcg+uWyFGxQ2oLG
SnmpnfEBVYFj5P+QbJOUuOnzx2nrTb2q4mNJv5rj3Ko0ZX2eQWcVScpiVzyPkl3Y4t56Ykd9j+b6
neLQF+2p8VrX8ls/OZcv1iV0Qbj9w0iJ+SS85S+bC7A1Bdx+Fq0kFWpr+SZHdGtPt6kfe5o7OPL/
Mfdly5EjyXa/UtbvGGFfZLfHTNhyX5BMMkm+wLgV9i2w44/0HfoxHbB6ejIjUwnV6EXTZmNTwy46
IsJjcffj55iQmNmmEzfZzfU+m3HKq/Mc4OEgU9IjA2KrQXWEeCP1O7E2NPKItqZ4io1mPOHurTB1
AuZMo3SAB6ZH1gVzcmwKxSoQpzRQxo+mjCjg1UDPN4qLyIZS6xrIXi8ohPWPJXlnuVM+lea6MQhA
yfBsg+IbgmC64bNJtawBfZJ/lJRP0O0z6Sxwp9iJbmz2EXg9EuihRQnX/+VG7KRE60Q5C487wRSt
A69PgkxvzNKFBWqrIy0Joe8cFjjvgI5/XQ33XLxh+1kmfaq8nR1FbyWupTetSQzUcCfuqOsnMBQg
/h7f1WWBihQIpnpYF1+9wmifoi/JHlbxe2t6G12YQy9aXAQQTXgUdDmcMH7jGsas8uDsgJMAQkZl
ysU0FWoBTanHBGq9CHbmxJGnmIno2cUTA7l4GOEBJR6p1S7XrxzaANrjXnZER4YeSVsVGdGJKaT3
Lm2C2rtp7SqVl8BEum5/Mh8YzlPxxL8lS/8hQKwkQbdXH37G22TfHtmJs/MKY/DLOBCbmEmMkc4w
NATNPmofwvhRWOUn3/Af5HVsMXtsBl+fuhnoHUdbG3fL2Ysmyroi70ZrGfj9umod+0hrNE/3J5R2
ydEIXtkgrQG+aiR4vDQCyqahqEU2w9GrynbxGCVGB2KuVTuRi7+K7GlDo3+ejaZoqyTJiyE7Crrb
G94qe4xX3DLfqvOpK27SFDVxMiSZVH7AmJiVu8kX8c6beWv/EOrxxN19a4XOJ486rwrIAsuInbOj
IiFidz8LeRFOkcPddLoRcI0qMB5AIFC/nDhOZoTI5bjs2C6Bzvf15j0/aY/hPH5UwDWgJ1MLRZcz
sFBjozSEXwUBiTuRWiiCBs58fJIchR0f6+2hdNQdXpor4WewmzqUbnjfhS1qpSAQXXs+ExfHaBUs
K92dF3Z9mtLUoG8VekDUKvmy2qFZG0b8BbjD5uyOX0+53M1xjAQlHE7WUab0co0Ct4n4KC+K4/DR
vglb/10gOn9y3+7v1W/FufM7HiPBFY+iLjvCAeAUl2Z4CTQEgpYVx/jZN7rVYWbb3UrHS3Hr6ifD
mYd6Pb9v8sbcwSJAJDjtxnoudTwk6JWoPbYsjsnBK3R+V83gdhN8HTd2EfL6Ekr9cDZQaFMPYC9l
QCjFMOTIcpsw1nQ2McABMHFx3DKCjC3Q0+i3AlKduvgjIU64JvfLY8AtILeqRz6ouabeL9f3H8Kl
MXuPYiAiJpHyNCnWSJEXKbAhSo6CYywzEGuJY+v+mkxZoYbC1kzaZlCSQ73xgeGhuttNsbVdAUAw
TRjIKP6M0gcCIuoilzI1CCE+Wh5rbjmIbyyj2TJvyDLSUXsoX/Q2GGkyQ/OWYwspil/phEvcHCIY
XOBwUDoAK9Klo3ORDB4PLymPXVNpeqJAT6gmaEK8P5FXRervYSI3MUKLUUulcS6SX7t97wFeQziT
lXS1RxezkTYgGdABkeSf2ei1GV7r0vTBr/i7nPGjcaBsxoMdrAoALl6OcWASQPtc4DPynswl9uTK
odXzTyBYnxjmtetfGqInExA2wN+V8ghlTqhPc6DW3UtT19RVVZQezvgVZ/c7I3GZ7GcAQUi6or/b
5aZ7977S0kDubg6UEmqCgZnP5kqrdzYxHV5f+nqtS+aYffeQaH+o8cf763vLi9AkjS7/UaLhqlAN
ulwpSbi8OpZK4B/QI6iZw+BPtaRflUy+Rw5EPy4RkFRd0RcrQz/4qspUKCaoS26VHEwo6qU2t1KQ
eQIGFXx/K9R8edPQFhOX9Tfn5eWNgLU9s02dnXXRsIDDwnamM6cNitFGDulAednsShsZYTtbvGV2
Yj6xpmrH1sPn/Qm+qqPQQ6feJnGTC1ztefUREExbneU7CSkidpYv3FhHjt2WZt1cMVobRYwDv+62
6XKq6n2FEaA/gd5GbdJBjhYz4KlGVr0rp65cuspz5dvKKRQNDgJOamlHoIDgZikzzJJKswSTTT97
oQBQZl1HuqyM4p2MmZWhQTJDZsxEw/87HGpvlnVfUt/oEH2ss7nG2vcn8MZTFdkYoNBHMleA3Ggu
AakNZT+ogR3xciPI16VnycyKmZendKOtpy7zW/sBNx/Klkh3jWfP5RbNa44lBcPWR7Z+ayA0ybWB
eX8849uQdkc8S1C4AO4GbUrU2zEIA1Hpwqg+oh8xXnZVli4IFOUMttY0HRD4YsLeVep+XH2ktoVR
uwt8hTTkruwjJWbipEb4Iumb8EHazB8Aaft5f1jftYarcZ2ZoZ1MiZWUCWGmn4Vrfik9SB/cyrY3
oATZk7m7nkmv+kzXD41+WGhW+GYxC8dhdf/VqYH3eMiNXv85MXRh3Fv3vmlc7bMDlyXlIGk1vknu
9UhdhQqgZQfWtzVUMVBNRCbRSR5R1cqPAzjkntNIRzsyENmKWcyh1CyWVvUohCvuZ8UtSv5dM3l0
hq/d3vSn8l9XlU56lai7gSRllVZlXB/5aFU2GyE35pgQECAammmAKGKFP0HMRA+t0CIzgz+YTsxN
bLVvNMO9+aJ8k+8aluHdrD62yayPZgCmZ+w78FoeMbQ5ozmltNQSJ2l3BegUhHYFHfaAfc/l2IgV
NPrpSWIIzPOgGtFGIaYmm712aIB3jywRAbO4bHk7aQ2m/ZkvCBR/U51jZiTagTa4Uw0tsrh66+fb
zt2Hpd7mpeH2oH5s9bjUm68omdVrNbcG2RYWwUfoBSsVYqijvOGUuMp3NpuaB1AmoQKLnqpRqYIK
IkqtbCAhUJfH59fdO0AzjF4tIK6wZ/T3QC9Reh7Lz8juM1ane1Zojv9kBv43/k8GoKLtdmktWX35
Fs8fBYvVQ1ztD77lA3QFsknj1z/tPDWwB+5vw1u7HawnaLQHEQY4tmhmrZqQJOmUHs9CZRGz7Ecg
1xvxFL4pzFzW7JRUR7V+CkMy5TrXOw1lAR5IFjyF8Ryl3FfIgthF1q46tujV18uheBVD7ZkNvY0W
DOzEvr51JYys3kjFCDhKgf243NdCSIK0lkfcrhCvkv5YSqUJLgET1Bqx/BwKu6QBGcdUbvLWS+LC
LLU9CqFgCT/ChbXdk6bne5BBxg/R0nuUzRa4NcHiDF5nFqzJIc3GLMpVOivm/kRC5QpbiJMC5Zwx
wTzia+Cgl4NvlSAXmQaQTZ5doolYtfnQM6vH/qHw9U4AQMFCgLgT89l9zxp/Lb0n0FEgfnM3Qv+A
mvOkDxORsHjHMNIm4yEuzU9hhm6P7MwENb+MXyAn1bnVseBmOZbSh8QF2O5AAxsxy9zIcjx/2/dm
5rVP98d2I2uAOT2zTCUnZCjHaYmPwSGIscmCtdDGqH81+scH8A1YTs4ApQPe4Br+mcJhXNVHvxf0
zDj15uBFL4WGpQ9w7EZcNujjxJniLX2cKcDD88/ozepmhd0rE0//K8AgbZcKklvFJZ7KYLpLC7zm
pm/IBgfIYLSWgIIXEgQkrp7ZqROZGoAv/ETh9FZkeT7ndKZGS1yvyQSYZ1b5mtkqW+3QnZStsulm
9bu29zdTabv/wyojhQu4NRpFaBQy8fhGRmt/fXQ7PXmKDvmDbw9zzcg+fAze15NAZ16E40NpQeAJ
PNlb1brvZzcSlaOf/fsLqKVmBSAKEhFLnQuWEhvurEQafh6BlTvUXShe7djCYtvPCavXBYHR6qha
MnbbgZ7z8sRQGdZNhRLPIO6jW8joZ/V08ZW1RMEOvAXau9k9168hl1c/iPGxLoGI5Y0qmljv8Xy4
Pj/+/RH0sVVKMevLmHw1rlvL53BWt4GQGY2cn+6P9+ZJpYGoBbGCyqHt4HK4mtdpfJZLaK8Yvvhs
w5LKuG9gXKWroZwZoI5CTcgh6auw1bFbQ6ZrLiEQWg2P8sSE3bzlIB709zio45AbSAoeBa46Rj+F
D+Y5+tIe1bX4UOzSbGJAt/3yzBR1/g19mg+BAFNDrfOvA7bCJvaNAnDhFbuGgF2rVy/35/BK3Gk8
fcDthDIYSPyQqaVOH4UduKRIsP3zQCcvwC29JEtJWrZm9xRBlmOlHJOTl+rylODhzVvmzLBGPe7E
kmXwrNDQCYIgnKzlmfYM7doNh5DgZ2IH+8i8P9Jbx86YwgIdB95FcEpqHcMUXagpj4ivKjYIqn2Z
zKTwkYiPpBjmVWdlqCwVuhYDtNrrHTsXRYOkgu6jMShbksQ1IBwyB+1RVk4t+7jxKUe++DJq2euW
CJzbI+gQQyjArCR0nzR7n3+BuIY4bF3GLl6qzQAN5/f7U3J1IEHYaAQhjzQdeKt+51bP4jKi+m1V
4znloB9NA9BfNnAJHup+X7jE4loXHf1TuPHrfC0wlSDIGVcAZHFICF2eCoFXiiic56XjMzuvd1yN
MbtRjBKIHbLsT75sCPI6q22h1ZEEC/sZW3/dH/V1FgyfAFgAOt/kUceLFqXJctX3A60qnVpB2zGI
xI2efY35yvIz1uYkxpAVxFrboF/ExULxzSLZ88zPoe/RulXsNLAIfXqMLqhGzUwsyNWJNn4ZOpA0
sFzhEqKr0oNU1QR9o6UjlL7ZiOuC+VmVx7Z/rmRtLuC6vD8TV3fBaE4WwVUHlCSw71RKrsoSBuwg
benIXmSI/krrAkMu9/eNXG90ygp/ueKZpEKZTu5Kp01+KlWjVxXoxJrCLFlkkNhDFNmgn07dxCjq
eTo8dsEU7fjtBT8b57j/zvycrX1J8tD+7NSFEfrpTGEqKyxSQ2H6RTlkJhcYYCGGXrieRC8vXbEW
o9eqegSljOVC2j5bikqpa+EevWecN8VnenMRkIyFQ7JgmabfXxmfsoEcDqUzAIJQe/POLY34d2UW
VKwBkl1o+gJYHoxY1K6rVTUgleKWTqMy72UZkHmkDPEMNfUpaofrLCdMgY8Q4fq4uQChvpzsUqj9
qs65ymnY6lUOXMvrNkMAlLI4470SqktIUaw4YQ6i5FI4NPVB6JZSPQ/24O900T2VVOshfvB520cb
wWtghKArBz2Bu2uKBUTlMkVvwfsBhfNiCrFx00/Gp9kIAOVARkU9KLIuktVBUyonYrgVlN0spm2g
/NUfAjS3iBl0U0BPVf50sVB+iaep8o44XC+hbhUAWZzEOiQm+eca8UmVm7HImgy8emI3jbvl4q7A
9GoQsFDQ5INKzHcC68yXxb4Pi0RqK6doTZ8DCi5L1+gid62G6MWD8gkIZz9xc964Ji5MUtdTxYWe
JBOY9I0m2dTAGzHdQeidBoFK+tZO9guOzng1xBGJi1oIeiHpWleAAxIZJ6926p9VheZ4WdcOiXvo
921HdLxT54E00ZB2Yw+CPQFyyGgnGdswqXigE4BSTaW2c5DNgbpzDiJhzeMjo2QVf8LU+MqgBjee
7siho/UYXQbUq5jNNOJz/dA5wFyZOd/rHLiZs2Jee7+pV4Mtf2GIcmau4T2SV2znNNVMiXO9Cpd1
P8V6NH7tvdFQbyq1LHHHlhhNG5288D13nybcfTwt7hmgfK93OTkIPRiQOJ1T5k1t+L2NtgiUPUHL
PWybp2bivX+9QOAxGE8wlkdl/EqQT+TrOFJcv3OyLMhmvpRHq6ple1Md+gzIdN6b2F3Xdz7KG2ig
QcIOvb9QKsAMnG3owZVCQDJI53iBMq92sejprltaSV+bQwSH98KpLvDrRQOAAdgMqGKISN/RPdiN
CJoqFOM6J1Y1pE0DtHxHqTJl5TqyGAXGxsBCQYABh6cugj6Wal8NJExkUygLEieqDRwDb7RsHpnQ
Bc7nHcNE85ggtij79Gej1r0F+awGCq6dZ4HFydPRYtLYgOh5lhp18UwAbd3EG2ic3ksHw1eOSrpj
Jg9kfZQHB40UaIXg946Wt7qmBQYL1CHXqqba2iHIZe/7862pP7dGLXYJVQeJ7/HubYrM9Erwupfp
RCferQGNjON42IPKXqFZ1nqkJetWjHpHANjLfQwkuNFGFp5Y7nB/LPxV2IIFhhQxKCSgvYumfurU
jOJRJSqpe8fPM9uPX1liqwDWh5XR7che8dDeoJ6g/mwWgG77/WsQHhJvBgE2MB3k6D1uPqSXNFB0
deTk6N7vf931kQ4eju9qOljpeZQRLrdVq0CgtC/a3ikibx1IgIJoYBEu/DSeuJFvLSnQ8CCkRE/H
uIUvDclZrfAtU/XOoFZbb9TwTPzH+2O5aQL9k5hm1BNg6NKEwoh1KbYYi8/5CFlSTsJg2CkGzuvs
w0hdAiwsLqWxEZaGhvWZzBVElnonc1NwG+JcmHkKV5lEyirDr9X+JAVlM08ZnxgJdC0sGTDoZUVI
CfHCkDfvD/rWAiI+UyDcg+lF5fly0CD4z3IScr0jlcpOguPEdbIDvdHsvpkbxz0iX0jHgY0LlW0a
0hXHCnxDZnsH6gGHFKwY0ZBahLz1U2xjt/alLIz0zoh/kWmhnuCDVMp8AcpNp2zCLwIhvhT/paNO
ZPKDdiyqcqo8c/1sQ0x/ZpDaAVXFe4LaejBYV7OWCw0u/xDTY8wCuK3z6ofQWPen8qYDyag+gVMF
qHsc+pdLNoDgMUkAVHKScAkaaJPnlq4cg9EMotwIqz3xs69Fux+8ncKGizL15vc/4NY+QTMiKBXH
zBHeyZf225ArBHBZDg4wlINBBC+fMbzgTwzzOmGPfQKiZNT28IBDREVtR0jLMEkRKEheKNGcy82m
N0mg85XpJrIePgjKDE3LYOGa5Yw2y+vCFAZ+BWafEqXZIHpt5TmkkJakEh7uD/86Uzl+GPpyQOXJ
gWvjitCTLyuSSviwjtnJgLHwguEzFsQXuEchtwPptZ3K8d7apJgIAIoAzUbnE+XUvIhSeSQKA3aP
ZzGuYANTsUjjqQjk1iYdO3JBoilwSBtRM87zqdbF7DA4XdeALFoMwV6hFkSXfRAotf7n/Xm88SLD
4xtcTshQwZHl8d47e5FVfh5pXeWxDpdV7CwLokc1ZiToLwnVOknDBMLmIMduxG6qceXGjoVhMIhC
ZBLZWPotAkytKoJXHoYf+CU5tjO+NYZ0Wf3k6pf7Q7yxbheWqHdIwiYCl0Om09GSdFFIoPwAtaTf
K/v7Zm4NCMWOkQht7KekDwQxiQetSrPeUTexgT1SPB0yyRB8I2MnHla31uzcEnVb9CmIb9wMlkhk
a/IXYIQGYZ0I/duseiwb+/fHBdQQnB7A82tmNc/P2TbUSO8obGwpvgcgFkStVbNXE51lD2mOAql7
vG/z1ggRlIxQTFDiXHVN8RC8b7WExwjRkSA6PVq6wRyXgqDSbsIJsN6ULWoHxJ6qurGGu5c12G0G
HD9oKvjVlIbVrYMUrQLAUoPJfOzVora1WGVKohZi7/QaAIh1tsvaFPq0oe2G8iKK1yFjESBQ2r0U
tLN0qJ4YZBzcT03espIRID3v9OpnPXzcn+gbh83FV40/P9v+HcO1DBPgGdR56HhWmwUfghgH/GAR
iIPvm7o5z2cTQG1DV8UmZGukUjxejKH8hKoP732iJqdr8NywxRKTCZM3niEoucqg4YQiEKJO6o7u
IUkTxkOAE7tiHdeb5S5raf6iid8l2bo/uluHzEi0CE5y3Azojb2cSJcbooYI2eAAXFfPW1ftbUZE
KBgKQ7G4b+pGWQHwWYwJOo8Yl0r3GWe9jHNzyAcnih8I/5REX7HyUe1U6M0N24o8xcwpzVdVYgJT
CSa73+WVh74k+gJw8WJjQpKFftyxKlO2ftxjVsHMP0vS8kMNBs8ayiieWL9bRyqSq7gdxnAVhZvL
SeVB3af1HG7ctjOSg/CQ9TthNfABCA4gyDHloLeW8Nwa5aCkG3KPAdm/IxWoPTYACauBVdTeRMx6
DbsbsxGjeBA8UhbQwXE5qqrHA90TmcERGzMZDBbp9tzRtJeU5HoCjv4BSqjSvGGI0YafpDRdZEei
vQup4GhZlIuCD/Vw7cW5wQ9bqTsGuQqBKGUjT6mn3NqwyL4CkYbWVSQ2qPeO2xVip0ru4ACxzeoC
EfY1qOeNJiIcZNuDxixBhm1kavUfZInQYzDqmEJ3Gc2R1LIXfZmXCrjzHOU5AsE9tOhVDxDxBTSX
zOR0fzPdWHS8slDyxlty1H+mbEXodOoR/LGODyJBi/Oh45RXWWCROs7n9019ZyOo9AvKXJKIUwKZ
IpA/XC58GGptKyst56iKd5RjNjEzFy/nuON4Y+gJa0ngGjc7wqCRf5DBUCkNnF0TNpl7OMgOJOjS
dSRDYWmo5Wil4vVrK03TQrcXYqck1upNyIupqcYQXcujTLVSUufQL5Rd7lloutpCtlmwgIVI9nHP
+ofO91SdjZvMjNHvNXFKjRNHDRbcFmNAi5QTCm+Ul+d1VYR+nQpOVq+TimySfq+WKBmo6kTsfOs4
PLdEn0eJH2RQ+osFJ1Fs4BcAIB3wEiKWn2ZzLtgqMZjBmsCIIJ4kenb42rurOu11pWNe7i/wjZBs
ZKFFTMhCCg71oMv1rVH7I5qGD2G51CxFJNinAHHXuC1si3MTozuf3dcVkwydlkaCE0krOdsqBA0G
eEu0NT9TunVXbhUgAZFUjft1JfcGD3ai0BKA+gkP/8lYEQ7hRselR/dUcVEZlZVcCI7EMmuBaQwl
CqZCvPF6vnahf9ugXCgkNctVVS44vZEKZizPRiFfQ5mRZUSswjXj5/+nMdGOxDdor4oTjClA6l0C
MgsQ7PsWbkStAjp7oXCIe3Mk7qCGJHQkH9SUEZ2yW3Tyz1I8VbrYf9WunXwUvMXY9+1dn24wh5Yx
lF/GU4elTrey4gfig6DPgWfaQbrrkjkblxNGrt1eQBkJ9C4yjkgUXqmnj8azpRyBxdNpfbSu92kF
Vm5UlSa2+Tgzl84A6gEcnmMtCf9FCwExZaJ4GSNLTmXLBWjkhzVjMIFDpOdHDmJ3vz1vaKtEDwg6
sJHtpLXZ4qjxyijwJEcuknUB6BhjpkLz26ha6NcoSB6hLDFKE9P+RjpIiQlKiSG5ObFLriLQzajA
Asv20Trt/MCSxUG1C+hizdtcAdVbrfhbBdqCs4L3snkrReHEWl6/mPFJ3wklXPq4EqkrigwhmIma
XHJKS1WeGVYvxI8WcDNmdn+CR8e7XE3018EzZPARg0rvikWqGmRQkpecM/gmFI317EOGYmY/1eJw
7f8iEOKIuUb9AfTWUMPxR/qjPpE5RJBFPAOdWqbzRNAs5NPI/P6IbgR4o61xXwuoAwJqc3k0a7hC
WamUOIcbTkGpnYQutHiU1iPWbEurUQKjVkodLYuVOgB2NQtkfh6JepYtAgYArSMRzQj4m+bz/ndd
EYOi8IXnOhx5nGk8o6kzoJBB+x6gduW0INGqwARat/u8eC6L4b2pOKNAzjJuQFbrsYYQ7sIsQOFv
R4pTxrbHAkgROeU/hUGdCDyvtzPwUCImCqchMv30ocE1bUtAdMg7HLNUkkxv+0xHW6JKfDsbnjpG
z/uJ0/3GO2E0CWuj043X6OUCda2XciF+4iSHvkkA1nfNMItD3WOhn1vh3cCGqt5sC+jXRsLOby1W
Cg23URYeqSe22Xcy6NL/R004Do0EaPcAHJE6M9Uii5q290WnJdCo55UosQuX6+ZNX5ROJuasnmeM
C7SY2OiumslzBoht9KG2zc8J9xgtXX2JhqKAhKcagKtU+iMiZSJ7TCA6Ctfpkm8pzEuFDuxSDXUO
DMLxtjLYVRHauWLdt3ztAZiCM8PUa4mtIkUoRUxBpOXglOwzdLwkiGSNRFsy0b70J+KuGxn7X+Jk
vAQqbmwI6u3kqgwHEBSRHX+d+ce6b0EAPmOcEClIptXTKtWlVi81wWbzCRzEjbMBpnHcQfBh7Gim
0dCRkLiM19SyIyiBDsV7KE6+ti5ALDgcWD8wghg0kzbJLaHUvQ8cExmx8niuufm8FzdBuPC82NLU
buK7rk/78bNQPQBzioqOXGoJeDWo0lBsZYeR+LlQLnIPlNgQ1E4zyXZ/HwTLQSIachRoxYdUISBH
l/uv8TmxFaRecWq0wBZrAp7UMZsY9nYYPvTA/+5Iu8nEhR/2K4Wbekxe3zgQW8XuR+YE63+Vnq0h
D+3lWqM4lWC1oLmU3YcmXIf1Q9x8xsVBeepAl51ChG8Y+8BOQG713UT7/HjbUFvt4hOoTc+iD5t0
Qas4cm5wjM1HT8CeInm6UatVCI7w+/vr+u67HDC1sQWVG1KGGRQH4a9stDkkm5S8B5ZEzaYC9huw
R9gCHwH+M/Kl0R1gbVoNfpWIitP5aKrMn3yU3uQVNwDLLWbVAtkJqPbqihm7m6je3x/nzYU9s03N
KrR9QrDTCoqjKbMg32fuwYvX7cTh8b1DqbUDskPANhmJCa4OD0AYpLSEkvlBZFh4SBG7YmB6ituA
ByEtw8LUQg6F5KoQgOkIKvD1boqS605B7uWFHqIT2p13bBm8FRCsOTGaBlUZFFnSbZh0YHNosh5a
RRr+Zc9M2Rh9GU3gp+68ikLIN+dDPED4PgKW12y8VvlCa3KQG2Drheh30HHkUZXa5Fn0e+YtG8Zs
AHbBoMxCaMe3ONUGRV6CMISpbVHMkSbkAmACDSYVx19aMbHRQlfzrRpKaBOB8QNkpYILmaSYAIgk
+1F3atnabc00kBu0aQpcYqShgG6drCoUiLPKSfYcKl2NiEzKmH0COi9whKFAKhk9dATVfUfwdv8C
RbkAJ2g7ZDCAAO/fSdKWqd4lrpRuB5x1p7qsY5DIo21jHXFxXBg5cRMTzGMt6AVrNe5AkVUx64EV
PIhHIcNWmjLmJjJbaWjfZdkvE6NMGhRfap7PtBkzSKL3lmg5Thy2lrLCDjIR/Jp9kjXCY1+K8bp3
gVD7VVH4bx/df/e+sv0vtyj/+V/480cGGojA8yvqj//8HzXqj29x8Jb+0Gvy9Vb/yH7+eKjeqqCs
go/yv8Zf9vdf/uflH/G7/rJlvlVvF3+w0ioAvKL+Iv3hC7NRfX8Fvmr8N/9vf/jj6/u3HPv8688/
PrIaERl+mxdk6R9//Wjx+ecfQGWfbcTx9//1w+1bgr/38Bak1Q/wG1f+//qf8VfSX/3dr7ey+vMP
Rub/gW5JaIAhTTAyl4ygkfbrXz8CZRfe5pArQPwIavU/fqQZfuOff3DKPyD6ClQt2jTATowe/D9+
lBmkSL5/hOsKVGkjMQ1+K160/5qFi7X591r9SJHSyvC95Z9/UAwZYDL5jvJ4lKnxEYhKqGupJHWg
MHXLm0iJiWYT9pXeVVCAbcJHoUhnrMfPikr50kL3KAfAvSZVgFIN6ZZKXWlGBWJzd60SVbPFXntu
Q1C6ppqwSHvUbcO6eqrY3DOiJNtoMSg4mKgzgopJjaZxazMcBgikQkkIyRsFzb5hR6xe6JIVC5Gq
yGV+hQK/5Ze7/Ct9qMjXV7V5yy/d7tKh/7lrvggg+F8/8C+WP+w6/YTzZin9dy4c+f8Pz0WGAHEY
8rkoGQCjNOKz73nyNiM/szj6sSjjtxRT+mt3jFvg5i/65dZw5X8AfICAD90VAq6fv736+yfIUmh4
aCCABurwb6eG4i3+EsKxkfYXLSj86Ix/eTXDa/8ADhuqIUCyotqK7PBveDV1KYIb9vs3QYh3TDgj
yrh8a8WqB4Vzt/BP9bJHDlAvn4eJtyOdyroyMb7vz1ORnFARboAJU3303prneNcosIRrYvi9lwxt
iQ7cYkXJIk2Fpcwi8/0Upu32QLRRpFVCPIJL/nIgXlqnkQhkxakdy/b1dji5NnvMt1PagLQQ1a9x
nBmintsi16lhznf+KRWBC7CSQVdswunau28vGl1YQh1rma/cPQ4GMJwDaLMVLLyLZZDERAsZnKuJ
ZgOMcebrf52H5+cfHRZffdX4jjxbxzjsPHmIe/9E1PlQGdHczr4g+gum2dYkb91T89qJujzV2E6n
Ja7Mjh58ZtYnLo/6KMyyEHonx24xrMMQbDnlYwMCQqQp9mVjoAidLpfK8T8YsoJUwBj4SCBdGeOi
M9tMwSAPEFb+iftIG10levaKxrcXFP7FI0Gj6i6yA95CNBi937dMBVzfgz43TG1LjSc8YbnR1XpL
8XQOpZynjyliPTrQvbJC7cxSaHykHRv/JBMd8Wb+wkICJ4Ee9WhQzPTa1wPGaKaobmnqk7/sjpc5
blM02VEv8SbIQjXlNP8kJhZJy8r2vH6wWlWDVAICUR3hH3JMiuwkUhgbfbcQ2KbUEyJXiPfwCsVF
DLHupgYxjd9lGygxbDW8pM2oUx5ChrwyqfoUJWpoJW7i6gHXzVL0qmW94s+VTIHiTcMEdifw0Ist
T6B/Ki0OJV3z/hLSPeRXo6SOixSw1L5jef/Ez5hdtfc23QGKN1vgt5/6d+4FucwJgAodXV1ZpM6N
NPT6puEH/yQ8iKrBoeQDmb0EDfPqjvEN9Vmd6nSg3kSj0AEKOyD8/ddKUmcCXuekIQXnn8DX/lbM
XatHA6DV2fGaNZTSYDWrgQpGbCYgI+F6Q4hNUCRpKmrDczCutp7ezv1ZvCjn8cjACgpyk1+5EwfX
uFfOIrJf34j8EUroOLnxVLzcxIPasH5a4RvJelhp28QMJ5pKvjOjtAXkxXAnoFMNiQvKn/sqKwSR
BMEpgcCDPCONvokO2YF8QjYHKVyDsT7aUC8e1Zdh5Zv9rjqh9MZYwWu16utNpdryot/zDyyOc0TF
J890LaisgRFeWTA299Dtizmr6O5XaGgvCNM+xwwwZzmsWezrT1T8weEycvAAFcCD4O+t1ad4Pr/Z
oe+NkPLl2C84tvIZ/yTptQVgjJmCeWawC9TZoMvBWu0BPV8RSHzVhagXvT0qFPJmYovvIMkx/FcW
dA3EKMAzU0N8Y0o5iNZK/F7i8wWglhgh8ZCKnOufRn6nHlrXRvkUzetZM68yU4l0tZp1S27Jrv2l
sNfW+RQXoDQauDc/1D5Im7xlGxceEOn5Wlz6L7E5zDODrNp9ZByVeWh2K9WMjBNZlqYGhRi06i0L
o1qWG98mq85J3/dvH2g+sQI7hhjWc200pvAC5Nz/pu7LluvGlS2/CKc5gNNjg8MepK3RkmW/MEqW
zQEER5AA+fW9tuvcvhJdOrsv3zqiIsqxIwSCYGYigVy5VhDlGtTEzVfrYbhSuO49qatLRHvW2UD/
mD6YXJGHQnsB6qwfXSS3eEG0lRdfJbg2wPllReg8/+EkuOFLysSLEZPb2H1c4vG2eJOhfMqiXxei
5dmC/pgC0lr0mSFTxlQ+TsHKMzL7bll8LZ6tZ+sneaBvYL2Qx1rEfIkoFLRspi6yuqwqx38bzrun
rpKLZchAVFmL4ivurW8hGMDuhmu5y4/q6pILrW/y/3jUKpfoW68NUoJH8ZtagsMAESFNikMdpzcI
nM2FoLfmA/rjcasMogPPLPeauvhKd+lRRxyMISkk91D7jxCQbvQriedvxmGIkD4ydYCcKqTmiq8X
vurq7v6PWawyDG8G2NUTeGk45U7tWsj0VK/5bf4a3GRHJ7bj9gTJifKU3hiInbv//PR1L87fT0dj
JNhUcLYD9dNHm6qrWpsixRqM8RJVUXlbRcVVFeURCYuw/aW+ddEYpaw9WldZ1Mvo5APPzP7zJFCj
+SfLRt8srg2A6ERB4eMs5jHI2oZiDV4Or4IV7OXx9PqcFDc4x0ewuCGcrhr2eji9euwKEC9Ib4sw
tlh83LXgVLs7oMM2vLVCIxRHwV7c3feBlYnYfUEMyZOHmIf76zxKQHCG8Q53McX7Tez1OUseBbtN
D9iFw+QKvF59NDCbnTI8YmDf709ectXsvt9zdgudKuawxAOdJ90Z7F5H1bVOTrdTpKA7m0aQDgt3
c3T3M7n79vAjnoEgZFa8JAU73RqhA+Grhl1NkXu8PdH4+5c8tNkvoPrZ6fl7BMmR5w7//tFD7vH2
hFu7g2D7hn0BwyTe20xs9pKkBxKL3wtgQj0ijzDqgFEX9vP2u4fJ3TeRYI83M3s7fV/wCtEVieKH
W9aza+A8mHOIkvvjM4qD7IT3eetZkTzt37LEx+SqsGX7pzFMw7eXNH7+nh4A/AnvHGxfVfgIVr2w
CW+xlmfr0Fev+B4Z2IXOcmlNSNjBYfenx2iKTgfJvuw0+z7vvl+Fb9AwxE/fNV7KQFFKRtjLA8x8
2N1+x0kNOVcQJiLcLXhDfpLswcVXne9cjAJlggh+l2B8yWIKmUl+/seP2IljCIWF+miH4WN8vHEZ
3x3uEs2+7Z8wVTvcTeFhYHdndbExuv5683hVhTfs7nqBOV/vj0FIwi6Kj9fH+OHaZ8cgeunY1X5k
j318cOJrPCREpsXCFOb16y8/GkJkpAvWZ/eNMgqLu8tiefQZwvtpZDc1i/cOcgnUwsMxvHm02D7O
2duSOFhQ+/gjj3YqIUf7iJLUX+zmaY445GW+56GAFhce+ID/teyYnb9dycBKhhsvMMzl+PH6pxfG
EHtMr+KjGZ5n9rMJk8iAsU2he3tzjQdhnmEbnm6LKP4VR0cI1SDRiW/eTmN4HOOAPSGgGUzdxXW8
+7mE5b6LT+MRGKDTBNWeM1mWjPac7U825m8dn+HdM8zqdAsirWQOZxBLPT2fQHn6AokusPhFPoTC
4r2MPPZ8urrHzHmEjCxuwxr8WldjfPvMI9ZEv2z2+PIGSz67kcd+iSjePz2H8d1xhgHe7L5h+QT7
9bx/UQyrC5nmm7+ue+azm29Z+G1OdHyM5T16Z9kSTzHZNRGYE6/Oqps4/rBdzZDEJXssdguK3SzC
qOfxoG4C5RzIl7H4KX7C7GR8TMPH+5dXxa50NGBBPEjg2cnA+sMXCHuOyER9LOE9qilPBqv27U1/
rMPjJf7c34XfP3bud/FtBZ62iO8WFNWKr+AwYC/k6gWCbKcBVvOMLwWHPeThiUK1DcXK8PXLTsbi
8APXBt3hq88gNlqyKe4SO3zclhUGPmoxwHX4YJn6GHjbMjUdVCkK3BzUoE3LCnBatQdUBKrHMoHK
cqRu3b0POEFshzUM7j8H/nWr79+7z7vHr3bgIA9yl9bDOSe07r83N/rgIQ7uiti+SffurQt5KX7b
7f/zU//psHPWFQYWBm3aoOH7+M7oDy4m31bF16Evzjrq6V0ACj5GzO6vGtImrF7aJsxQZ7l0y/dP
+VuAC0sg2nEH/0dnohB+o1AeL76qeDkYv/xf9Jt6sV5wImlP3h354oe/X/R/dEf9/3/t5Jwl/q//
ur79o3Tyv3tQbMui/uv9XfP5T/5dMXHsf50JqlBmPDPGATIAa/h3xcSz/4WKxRkMj6IJ1FzOfQb/
rpgQy/wXyiJAU6Eygm+OBqr/vlx2nH+BcMVDuQQXwjBhlFP+a3p3fzv93wWsf66ZfEx98CDA1pD0
rBHhtBubtEnzKs6q8esSzK/p+PxuIf79pPe3kZ+M7K4SysrJDElHjIzbdVZCc2/p/QuO+9nQZ9d6
d9lXLLOkULzlMRpv7kBJfQexBrJx7JVbgpPNqlOechDo2cupcaBijrsTN9q2KKtTDNRFvKEqfHDU
TomBXrKs6C8cJz5bk9WprCmNUqMNgceLrqfjUhtjVPE5eNw27/NT3624lfaLqr2milvVe+hdKpfI
JfTrtsFXyT9ujD1FXc3jUXB3n9XyL2XwS6SJn60LvOv9zBd/wJZ37nOzhw4XNct10f/P+nb/r++s
8atOrbUPnEIFptRdMKByvNFzVscQfLa2xemfx0M2WDeDU48/7LIwLrVrfrIiaxG+1J88vyzGKh5n
+4A68hfueH+H/A/V8v8Hn3dWjul1qlNuVVdx6Y/6qilH8wSM1gWGk8/mvfJMR3p07GcsS2796FCB
dbNL7UKfjbz2StdNtVda+JAlqAJbv2KUoCy8ybrXnMbFBFg9bTweF213m1pTtndafYne/pOZ05Wp
AMePloxClvEw0oE5I32z00uoo0/G/n2T9s7nQeLUtIPZVnE/z9WPpRfZYQDB7WHbsqycnlaU62Ya
qth5WdrQbjeu9srdU5AxzFBUqWI1gAG3h/x0SBdzW4xdawjUtu8CHQMLBP3rrs+UxcSkt8589Skn
bsq2K/oKuOJsYJUu0lD546VOw08+5rpLAbwhKRpwsfH4QYVg5YMpz6OXmjM/G3zl9osQi8qGBb3E
WSEiQIRxDPOk3GYp60TZtcZRLFBmi9vyehi/NJegnJ/NeuX1gH7X5UJmXORa00mkgA33dXsBZPbZ
2Kvd2LWX3AgWWsYAExwaLsRfeePYF6oZnw1+/v2dY3YueKu0ssHh77r8e+8aA3Syh75ONnnmGj68
CKPoCgqNnHQokkU1dD+bRO+2Db7yz6qZRzMzsDBWVTURYGJ8P7ly4/6z7g4uQZEG+KtIo75HvxhV
oXUJe//Jmq/VcYGGLEkFPqjYb41I6PZ7bpZqW8w6nw3ef08zdbxusbsyRvsKZUU/7IUn2mjTgq8L
42h6lXPfY+JcZUdhQ8euKvn9trFXHjT5eS0sBxMvMaxh10+DEHfbhl45UK2h0efXGLr3pHcAFvRo
oLlmm4X/rpW+cyAOaATtBwwu8pI5TtTTjbNebWp6oEMvsOfEc6XC3EKAdT2AxrYtycp1hrLpZ8PN
YSYdoSH6xWnsBvPTtsFxdH1vg1VK2pqPoozdsqLVLjWD2fnmNSAx2pa9rTF5APzINpdoXcyBSPHJ
17y3t33N3xidd19zBtRPpzZGbsh8lBn04MSwfNm0LOtuo9bJy3HyljwuhXolZLxOnbbblixbq3y2
MbxR6xyoocnW7kNp6CfqZNYFgPon8WrdcJ3WXVHYwVjEmZmfaiJx7jHUcOEq6bPBV84ZWJIYtBA5
ToM/++zgX+KU/Wzc8+/vvuRg51U3ZRg3VWDuOFMrj3yb+f1RYJIVjpQmz9EoEKuyYgEgQttMZOWW
VkbNcu6qPDYKH7WGuv6GA+2lK8rPVmTllmnLMW2JHh7gz+sYNA0Ba0S/LUn53eLybrlrgnuqwsTg
bfEtOFMR5ca2lO03CuDdyMRoyzKzaQ7r0z7rWzPAdYHZbLPt3zi0d6MbpeG0ysfoadZew4HuLdlc
wst8suC/r4rfjS17lZGRwCl19hc2Zc7SEV3mmyxlzX1R+YWpRnG2lMpqYj+Tz0MW+Pttg698UkER
AuQrGNyTqAQ5O6vZeA5co3JGx0J+P8NMFKgRncBQDFwFl4run633asc8UzTKfMJ6g0kHCkeiscIs
IGqjHa58syw1KWdi5bF1bg80VAbVPl1M23LZ3ziCd7biTNM4aR+jo6/ypuLqZ7cQd6OtrE6DZdqn
EK1BKOyJT9FbRoGtGNJtO48RfIyzNPPV1OVuHrtgHomgSStDqCjk29xzzUZs9RmEbGdMHWya4dLe
ue3LJhNfE9/3wl9klnl5bBcEUAQVTPeT8v2No6+SWXS4tCXPG0SVeWF5lbLM35Ymr3miMtBCKQjv
IonoyggSpNVyCU79ifcY59/fWWA/p4HqAowsSJOz3H7VI26wtq32yjNBHjNXaLHOcXCAaGs+O3U4
anGhYf6zia8cs+18u2qaAa4zBhqd/6gDo5lj48xXm2Y+VK7ISYfB5XUx78S0Le0xVj7pWWhmmaCx
FMtmvm6r6rRcoqD85+VAu8DH72j0/qKhJYIZVwyAw2HTBv9H639N1TjkQ4/swYdijymvbOgBbLGO
P2ifg07WaF2b4IuLexTqZM/FBYzsZ2ux8sNqtg2lKbabLi/Lh9wens5o/k2xyV9LvmnRZxxtbeeF
po+9f2q7dFP4QNHu4yfUaIWSPcVGRucv2RjXl4jXP1uOlRuaFSVgqIUbgkLjx4z+y2Wxt6WugF19
nLMM3ExKAbPTbTruUj53oa2CS7iqz2a+ckORVXww9NmoG9LHi9WkkT+STVsY4M0fp24Lz56brsbg
Wd3+5fmteZ07C7nU4fzJ3NeyQlXg9lMZYPixQ5vmlOudzIi9be5ryuU2kwbYApC/OhykDAuUMiFG
6Y2O3uZBa4L0zDA4KbMWuUNV3nNwAJT+vCnL9NcUn83k5dU0wH8g97wHY1wdFgKEEptiyponuunc
yevV2TnFzqPz7azbTdsNUPAfrWUubadAnyCiVe3veb10OwNcHpvuH9Cc9nFwLng5uDai7Cytdk68
bEFLtleOeqsxrtwUbGEzTml4QE/ocsWr8a3sLPqwbdFXXjq2S2tbykDcMr84oCkw9bZa9x/kHGNa
WQqddki+c+DtbOjCuIG4RJz6iYOuGfe8rgEOWmNw8Gzv8+K0kGJTVo+21I+fs/ItiatMhC3uD3cV
GCYSF8yy0abVXrMQefNiWmk9gn43kNP1aBj1dYd6T7xt9NXW6aIvlQvw8CRF2QMmO9H6MKvO2Tj6
6oTJQbWCrUi6STa1Yhf0cjmkMrsEBf7sg65c1PNaqU0JJS87VRNairI5hs6f3jj3tY8SyF+ooHcT
Hgzjvs/AwqdxzN8W0L2VgxqpIEFfd27ij624CZwMGOa5lBvnvvLQ2kmLOU0zN8n5ZABcP1Q7kpuX
zP1sG/+NDfwvEANkjz6ae42NrnbQPJeIsil/eIteIJtsL6zpwBBjtoW7LQSv4UAuz7VsDc9JoBdq
XmH3RqNJkaXb/GrNw9jMuaXBN4S3CNz6vqOdDQJeSMtv8qu14qeBnLEDlaibyFGP9w7p9L7KPX23
bfSV1xZ+gC56WruJGn03LCfpvwg6jhvXfeW1vVhyzcfKTerZKveE5/bd1El5v23ua68VIpCWhPU0
3AI80+DolrAcsi2RWTOZk5pAK9nDyohyBPqzdbvlZEiHbJz82m2HlJKZYHhIeDdJR3zg+dFlvdFo
Vm7rmTPSpwJGo7r8viNaXLeTf4nE5JNo6a68trJxc1hm+Kq8EMXRHhy9Tw13Y8KxRgiBDEYEdYZ4
5lDdfXGa2vqVN4W3bWHWIKFiyopOZ1gYLUfI4xpesx+R9W2zGWdVVQmMwfaac7QU/iwTrRq0tbmL
uy05WItwCnvmIlepk2TjmO+0X9F48g2+6brSX0OFoHoTlD3FDitLbiXDZMt4oGKjQa7xPIXChfyY
E8zdAeuuNJS4Gl1nG2gNZFAf9xGXd91QegI240zWHumYHy7WzLfl2GtuOb2A884fDThTMYy3uZOB
Pdg2L7VifeJNa1yPAOEDwEjKTXpVP3TEocexpu62I9O6qWjkvG5B8uYmhmze+NAGB1uWlxrEP5n5
GtaTCb8Cb7jvJGPluFFm83GXE7INCwuM8sdvao9dsXBXu8lcG/n3jlb2rvTaYlNJ7g+9Hk7L3q6E
7Sam9MlOpNQ7khnyi9vCDF1tq3VOQMhEB2xN3TiHqW/PrPK02Oaqa0mP1JVzZdaBk1ilQL9XPbuh
v5TptjBDV9vqlLZtaVtwVcoFeUwBNI3M1g8uNVV+ZjUrX4WMGdWTDZPsUdq+KutCQzZMT9uy4XWP
tVUFUmgOb+oKy2WG4EVC/JxecKdz3vIP+eoa4uOXVtEISJQnYz4MTA/dcMUdPR140/nRpqRmDarU
Xi6WtEUogzLI/NKaRg+dkWC+pCX8yRusoUQFWkFQmccb9EFT3/RpVYe4xILxd16rtxn/GlKUt64P
o3GdxG61ewhykr1gG1c/Ni3QGlNUT0Vt4j8ncf2x2Ldm4e0GtO1vW3575bjCKwuLTNQBY7pf7nRP
RRJMbrptJ/ndP/+uZGJlmDi2PSfxIViIQ2Dq7YALqLbdL6+RRZXDRxwwYTo5JW5MB6uIAea2tnnW
b+3ad3N3coN0ki5OMrvgMq3rWYU274KNo1sfoz34vnJ3WHACJ0Mm9k0BrcLFgSTFNptZpcP5uY/F
KyovmR3ESiAK/T3oKrYVwvw1usiUqSqyElmfIUX7ptvBvQI37Pxl09zXCCPp8HQyW2R90ras2CIq
2Pey8LZlrGuM0WR0CHwE2XYpp7mKSOn1P0HbaW1DAKK3+eN31R7Eb50Z4w/zbFHIFXreLp0o2Rhr
1lAjTVpe1yAGTgDHkF99MCJCAbmZLsT78yz/Id6fSePelziBdJ0K92yVkB+bsrBCBS4Mgia4FXZh
RykfFjaiVJltc4LfzfrvXGxChQJ8b9xLbJSDo4H27Q265cptR/01CgmHNlDFp7igy6quY1YJJWYT
itfxNjNdObCrlauNFknyDEDCE3b1ngG5QR+3jb5yYAcGM1ONfGow1HSFqqKENIPcBg8EP+DHzwxu
wJ5r6DQnLhAyZlj3zQDKkqK3003FW9Daf3yAiaJ7lSH0JJ2wlufRT+mvHvS72z7sGpLEa1tNE+QB
EjVp/TiB4uSWDll1wQc+ydfWoCRhNRb30LybDJYp7yYym6EnqmbbjriGJfmGQ3JSD14SSNWkB6g6
NY8Shkq2meWapJmgu6s1LBCdOf0YsBQNcAmZke9sMss1Oqns6OjTtgmSAfSkN6ISxnUwcO9l2+j2
R6uh3PHrPAcTpD+goY6MXvCU9a3adje3ZtcaDLREmqMdJB7tykM754JlrZ422uTKYeu0WUafuEGS
LhzgJ8cWP/LMbn5uW5mVw87oCwim0cK6u2R+BiBMCmiyZOJh0/BriJLr5TyARmWQEG51MnKWyuVh
kAbzNmjEGqTkGPWgc79JExASmaeGywDKd729zeTXSCXHHpW06jpNKgeUZp2h0qiBDsS2BHktAdIU
TtCclR4SG0y/bBQG2beyCjauvPPR5IvBLip0K6fn6+jqSsncPgKcIre56xqxJCq0lWW8T5O8RW4M
hi77RtYjRMO3mc3KX4s8DYSfT2nSNYYRE5uUf4layNdto1sfl6a3hzkbrZokhQKc0J1KK3Em1B+3
jb7yV08HTYoLC5LkgTCfXLupImiuDG/bRl/569Jy6MpIQZJUzDoefTPdKUnMTZ/VWwOYRE36cgiq
NMmGqgpJP/M7z+b2jy1zR+PHx3WfdcP1uciWVHZlnXKTdF9wRL/EGvrPu6v3h4K9kQvpjjNJpm7S
L5bO+DH1jGXTRdEfamTUAz8oH9s0qZfFSlRb3hSpaDbdE4GT+ePCpEKZ3dCoNPEc0sbmrFOml/yS
YvBnC3P+/V0unE5u3RI+kYROThsD81/ulNVvAx95wcpVrdQeM2dxSCLrKlsOXdV2j3bqtttisLcG
N2VColKa2aDl87gNwIdSrRlaY2FscigvWLlr6YGOv6OYvzCkG+EKOf1q06LY6FArd+XOWOshR6gZ
5767yue5PNBMXzpUffJl1/Am7NOWN0MIEJq5Y3Ww0Dz8zF0lLp0Izzc1f57ZcIz/aDhti5Pa3CiS
+PnoZGE6amOHLrcx4R1YT5jbuN4l9ffP3mR1uAWEza8E1SSZB8iONpltocGoGcJNgWcNdyoa6AsV
2YKQbGv7aNCMsh5n9E3pH7RaPi5TASxVQESW7QblKHqE5pf71OBipN+U2INb5+P4edDMUvtGt5Oj
mSZglVb7sh02Roc17EkSizbCa4Zdw7MqGueJ12xpiuXXtqVf7bV0dPLCRAP6zgt0H8ncGSKR83JT
gub5a+eFrIJbWILs6IjsMm8qtetKZ1tnFwSpPi58mgckJbaT7py5niA9XBL3J50gfLxpadbYJwNN
B/nAoSrGLWLUUVujLO7yXm+0+jUCahq6pkl90GR4LTXYZE3jtWx5ts0q1xCoBbrUBTWsfj+MkpKo
rbIWZCK52Na+DIKcj4vPIVAp+Oh3e8WdPmx9fNUafCXbDOcsb/B+T+xAq2SkPHP2bQnWD+AH2ntu
S7Xp+hjaBR9Hb/ioYJea7Iuu/Torp4Z4khq+bTOb1Ybb+1OpoFTSHiabVt8ds2zfWllfAm+6v/vx
/yHqr1FQfDSsmVpje8hnaWdXDm6LUnPnSVD91tezlY8kQIPPUBpXrd949MSVIv4OOm9z+lNBxOFc
oKvLHuzCxtC0Y8lyshB5ItSrpzokfLYhjuqSvHztajULBnFEPduMQA3OOubNyFsR2ksaGElZTDZ/
Jdpu0Re2UFeZ37zzn4Dt2C665cHVc18d6zQoxMnLvbI+OpnfZt/GeuxGsGs3g+4fja6DYGzIZylp
yfASafZKLGVmKeOG1ZRvRBGpllAHo86e0jlX3cQoJTmMrpn79LYxaakhlKoXtw8Hc/JlZFLB04d2
ApHEqUHddgFLHDCj5YPXjdycmNKZob1obmcHms99X+U79BzU7SHwR99hmZwEpF0no6oE3j8fIUS9
9DRA04BB8u7FaivIz/iNGXRFqHrqyusmmKxOhEpp338TtDW7Gy93OuNFyGqyjGgyRYHTVwMqG68P
a5C7ZnhZ6fN5PEwYs+uiofOp+bpUhpN3TPldCZ0aSFqk4AEFZtnyGhZYSBWhAAPtnDbOUpU2NyVE
Ix1ovTsDRvBB7maB3xGM4c4cZwAPOLflUPPyJrAg87oPcDZp8UIpbeZEDibOnYvvF9V9qUULGQ9s
8M2yy53ZGU7DaFddBbZz4Awel8CxZBXKwHOzjjl6ydp9DqUf8k3YcoYSTQFUoZezSYtaN7gD0Y6C
ELTfqmGMgGe0exWiJW+27au5rCZcqxnmLBeW6tpzyh1YpapsCLtlIA6KIbWfuuAFBylv+9dkD0o9
jYXl509d6nRTD2YA8N0UIXUtDUIDYmd2fnDHxnG/F4NVlb+k4ZEFdHYZWayaTS7Bn4VuPpV6X2q8
lbmbRTpANqwEg4FpMLP28Ny4DgCTg0+oZvR/GUOW2yUryi5Fb2LnjzV5IYscIWvX54u9/IBCxUze
IB9RCUjNORLMo2UbiNhuVafrq3rmZwfzOpl3MfrJm0BHENWdAn1Fi8Y2+6Q0PFfWMQlyCWp3Z7Tz
tI48vxDqp4X7hvHBF5BXHiLZyNQNIUH0zdV948XlIP0OGr0GzLzvvEL+MAes0VtXDlabYfGEOR9r
oxbeNZrYB+vB71DvNBnOjdW9cN3iqExugAMvqOhbo6aGh6D4Wn5Yy1BGNp090P6Y2fKFclNlbxkk
AOgu84LcW1hm67xLT7pqJL9Wks9UjaGmacCzlzGHUfETXfLAKo5gnNHFWRsp6POvA6IDhf5Eqb0i
j6zUVc2xOhOzdxARLDMIQNFqdtVXlxjD8lOTfmqf3CEgXslkjktkg402ldDSBp31wKMKO4NZh5Xy
eLkwRA+iO9YYKDO2yYQ6fm/tPWMCw9UOrY7ukDIB1qHuF5rD2lmxDKwpsgWEHOQpPpN09q2JeWNZ
dt8gggP0QqKRzFVBCAYhPjVsqKFOGbAFivSQAjBmUFy9gC96Dh56q1buN3smMrNYMImeYm5qUvRX
JSFnf1/kg9+96EY0pmBU03a8SY3S0n+pbCorULXNRlvsqtSZejBQdS2YoqC0lIvCTFTmeoAJ8Lm3
uXXNJ9OYTFbRurOnqPdTGziCyiKD+aJHNRuxR7lLf40EhzAQxzdZ0FSJx3HRn0C7cuhvuqkc6wYi
BnoCUykKId5jDmYG4xWfdVQp86FVXgiGrUEFd5A8sjygrRpgUvA3Xq3Va2k3fQZrLrUBGQSS1doa
d7xrJenA+tO62a2b26SLLOksxsEoqMR+4bmTD5rFTqVvM6+m/J57lRpvm7RzrB3WJqM/Kp8KEx2G
vuNnT9joIZLOKp+LbGLQo6rVwe/o0mng2X0FGmLUh1ADDyWdakuF3gjp7ScamI3cG701qJehUrQG
4atT5FzFldSdVGGrtDHdjx3izGko8+pMnmMUZmgineRRVi0BKMWHpjHvvZzKkdXVXFhgnadKV19J
OrpLc4/cvqzACg3phrK9mr128WJlDq2+QqWPOAazrHoAt3orTDqzFHdjlc+E0czi1ak0LSDFEeQK
l5N519MWCiU5WHs42Bmy/Lb0xh4hO001/QvkY1UtogWybKZi6L3pW5fVFsb4OvheMNwKzsum3uVG
mXN/V5tT7xuxmZmkuLKa2hjmW+VP3KrDYJitbDnZy4JvxTpTVj0ABHI2UiNqLCJKEdUuPm4ddu35
cM3kYpP2vpX+ALdDZ+ZsdfGicMlXM9k7We3fVp3KvqWkcZAS6F5a+qeJd19SBhn6cnqjSgUApenB
rKGKSnQt91ASVXaYESNVHQOXoPIfjNEEdDULhgLqbw6k1KX7q0gXaHcmLSpHwRMioGEVbKJFQBLD
cscR6gFuO/GS1XVuza9zt7T9VWrx2TiWnbeoL3W1DNOJGnMjjVB2vHBs5BYLggCo5+GPS/6k1QAD
Ca1BemYf2o4NuSaoaFhCPyOql+T76M2elbHSEsApZGVg5z/LoKr7L70/2k22o40NlXsovrpdcO0Y
nZ+54ThCiXQIC7Ntiv1c68IIomAy63aCRi2i04Mi3oSQTGlH6zvbVe54SAMt3fvF4MaUgbOkcJYy
tKTMoN/aY0180JJmNlAeSElHBd31rEFbEeSW7eoxqBts5axxckd+J1pN2U/wudKhBRxYqHFmE6rx
5beAt2CKYURVpf3VnILSzlnXNzjAQA11XEjDdA6eJzMelrrl8LcZCaHDporO5ZXjTr37gOKsHTwW
i9NVUIsGk2yHS1i3K2pcf0FTArI6S8bbo09Tp3yultGpf3hW0Vozo7WtzY5VQW+6PwonwzbArMKt
iq/ZnKXQh8l8gtyH6dZJu4MY8jIFdbMNVPnzUHWFAYpsSFMQLKArJUwrnQsv2zkF8lgrLEDbWSIO
Tg4x0dcBDpgRGVSPYzF0Qas2PeT5OGAF+azNa+Qc1H+2K8TGpF3MM9VXvYAi7mVubM4T3Vmq59DL
E3b6TSxBM9xjKg6CXDpW4iwr0AzWnSuoT1gAZJ7JPFGPoL8OuDQhRwDuvfShSanuD6auKitZKL4P
Eu6pCZ6kl+seLY9DNn9LF6/nI5tzYgvJzNxo6Iks8Il7Yy4BPmNtFyy8YUXmOlWBEFvJAK8/NxkE
fIAeq0WNlIQWlMd2MGTez4GDwQy0yMb/oe7blivVsWW/iB2AQIJXLvNmT9/L5aoXwi5XCSGQBELi
8vU7vU50nNMrdkfH7rfzsl6Wq8qTKYbGyMyRmeb4+aEDwXpKB9xS3/etYeyydplO33iEevJr13hg
j3KaU3/f6oH4uxXClvYCKRTDuh3G5yW7zMpO85/I7MrXIZxLU1d4F7X61HjSuTdpYLvxTCBKbJ/8
EhCnC41F5e1VCivHE/jYdokKZHYx/TqF4Ew/9yGLVFSTya90KWKQhMuLzBG73RRIYDTpeRu7RbDT
wLsei6eiDdxQRI1x6e/IyS7F/Sr58LqgiOD5AJETKZ7BGjT4FvA+j+PNusNE/z2EeO9xw6iV3jIX
TFhvnl34sGrEsB6ImET+TQjR+aHEhDSl10DmUv6I4S7V3UuAEAiN7fAevnM74p0sZdrkKbayopxg
hzJKfvtGB/njBoeAFcPTEoTpSYUw6jmDhM7mF93Hc/ux5VOGj49SL7d7tqh+wNvWb7O6Iryhc0XM
20W9kRVtZGEMZeG5+0q1vJ0Q00OOiKKU8iVNTTvIwsstHk69SfSIKmDJq4May9y7xnt5tN0cBGPh
Q5UFL60Zefxb9vPijrj5xrVQENBFBa5FhlMZdbGtwtl34e2UuCZ/VUb1CWp2lhrkV7rMfFtVAjwS
T3nHS2B3NmOpwFG0ZI+BXWZAz042qqt9Ogay8pmf2VPA7RpfJs8TZHfsS99jFWHN+zvS73LnxbCj
+rys+bampVaT07htOIJwd9pZdxOGCLh/gtfe4GXZKNbPvM6izCVPgOFSe0CEq0QlXBBz1B0Qv5mG
R2OHjNWhsZ7bCivKyVLDqKFVt2g+mb+wjEe0Hqzj/NARvKGXYVe0qRHe2WHYZSIabxsvwy8zUqeF
vBFDsvTQgkQI7DyH2+yyKsa82995iK/s2bU7OFba9nrghcNvSE9McUHv1hSbiLdDCEqkSmnQGfyy
WP+CszfP9vCmmajUvzgdMvvmWDRG91GPLhoDHFaU6D03Vk71ZOfJ39IlpuacNOOMmh85H55FMkXr
LTZI4UBR0G5O8p9SC7MeMrF79SLxFsPWoduj8TgRDDX31NvEoLXKOtZ6IEZxPlx7qeL9zlM8aIUg
qAABS9053XgS7BXkfELB5DvYWA7XzZgG/y656l/gwexvwF46jFGgu4SfV9yIcG8Z9AgVDHjjn/8Z
iPI3aG+MG7xXfmrP/RqON6DXwzup9H+2AABv53/Gf+Jhdgx90n5OdYvMYhuNL1tmmsf/6Hf/+5IU
S/dpVEQv55GK6BK3fff9q2P+N0TXX4qs/wH/+fuWFF+iiW+bkOde963p6gQZdEgcT6bmnEKLhNU1
GC7yaqZxgGO/DdAxhvDU/i1yiVmr0zy9QxqtnQGYovXa1zIx+bQVQTJtBBdRhvXDKnFDhh+wJuHN
MR41csg6aWKkFPbQuF6DnCl74V5ELY61BScW7lv/75xcvxDE/+kD/g1ZhFh6m3m3LuecYXw4+Cmf
15NtouWPDucIoWYwUfl3XPC/OMd/D9lZR0kCbzd79vC9Cy690HmQVkREoa5yvQOGKdJmT9IKaEKQ
ubJNcuBnkMhFQQpIbA+3AjfGgry0dA6mw9o3djrlA4nTW+qbQJZGYWPO1cksg9wBEJh6Ze9E3FM0
ZPNsXDbDLdlaM91DMLi4O1gEtBgebJuNly99mQ4q1khM1bXoAifTul91x6p4arcFFRN1Jz5KyuP1
6PkULS+DtuA2ip76ATFJTd/AkAvTLOb37TiSNAIQM+7ctmXYbKOu4gWuQ/XAg9X6S5Ktub8bMsrh
ByYXuyhR/fVK/K886q/iF1Rl+s/89zzUf8r1/f83Q/VLmPmvHewL3Qsv3v9f//qvP/AP/3r2XwnQ
OcQrIr8XietfwuZ/JP7mX9b2lIG/okmCPHgwNf/wr8f/olhfzOEKlaTwv//Sltn/E/kbxPF/wZEk
pgiQIuSvPOD/jX99TMhXaf+/ryVyW1OkuhGCAOEUC5MAA/65eMLTaIoXwsIacYMrrxtMyAP2KePJ
+SuuzHh5Cf6azjDu47r5im7fqwkg7faRwk/+g3PTsJ9zNHe8BsoTzCWhdINdJk04caXZdpkWsw7U
06zzVhzQ5kksq8wd9n3BusPKr9D7pqL7sc+QIryvZtmLdCLpeBuiu85MORDWYiyMTIpIqWVU6GSn
VJPay3Rfk3Kfx9HWsx83+dpj/Vaek1FPSGab2PJnGcz8s+NTzA4ZCPNCbIzWsBXqKqDYdyvsDF4m
Nyi8UMDiRKfvAxhC13JwC35UvGJe1b9gcZRW1k8IWuPbB+zqyM2O2sJD3pQtw25xi2xyIHVyLIyA
e/IXbHCE7+lNGGXmRsrUlozL+RBRDDWbz29SxHrfE6k4rVpGSkaSR+SNi0pOZqzEtvDaQ697t0sC
CAmaokqz9hGiBVpk3XSXurU9z+02PTtvaJ15np0xWcdltKXzgaTzb2CGWHwZ2T2GkOk8+uAC5uBP
FGyPJJV7mWoeHKZVfOsRnn7E4Lkf2Nbpx6iPP/KuS8oJWGKVNGb8ZgYY7ct4UDV664+AZz+BB5MC
51Ifabj/IrQN7kPiTB0DWy2SaUcQFwiTItbCP8vcvW14CZ6MwUedssCBqeDNN4kFt59w385P2PM0
dWDpWs5ovMuID+jpMtTN9QWhlm34ueyjfI19KJAuuDBHn0cltjMMERpysd7P5LPxfcZwIHUQlJYM
6RLfdYIk+cGIdJ6P4BDDWxPvSVbnPR/bS+sy9hyss4owDW+B7xECn4ywmKuIjzKkFWZz0tIHts15
Brc54B9p9seEfN62W86czeOHNuHBwgFgzWEkLnZKjarQ5frxOKYDvBUSvrsnHoLOuMk0IDZcNlP0
jFEpfmc7y0rYSq4n17XjY4RoVphx4Y4RMdzkYSKxY/Cfm7akYqZvOLak3AOXFRoRb0Dgw2E+tXA/
uU5NZ/4AKp8LxZUGHo6ki8ui+Hbn0MxaW2vT9IF9tUidB7bWyaaUmCdKzhdxF63kgTNNqpGSocQW
GYLg84Ei81s2HU5xhmbX3wyoF9kljvrNAMEALLufLLCyEnqK4GaJ+vAE66W1AGpAyiQItjpvY+R5
iWa0txYjDZhKg5GssmptJkyZ2NL8yAE4n/rUG1cubTPPRcJ5c3JNwItttN/aSac/gwWeXNngW2wu
L8Fy2JxpHxJNtyMLgBTkQZQfdKbCQzJOyLhB9liZNRkt4iHpC+zbwhcdAFgzq/EcLWlQTd24FxIp
u0WuhHwUiBq/fK2HJhLoMemyeyticTM1Rp0NRKpYi8LsmYXTglWXZHrTwxbc6Hkh1aLn7JrtS/fO
sQ1TyBXHHrGueBgEkHKSfv3I3qpiWeAEm8klO1obtbyQExM32eSRvqSn7JgB6j2jdw/LzqV7YYXJ
byVgyzutElLpvAtPcAntbpZ2CW6yhCTfRAqnOTAYtrAWRufb3p1tu47PId6T4q9/Us7b+JxsTVaE
+V+/Vf7KkVuKvDCfC1rh68C/K+bp7a9vUFsTnvS6kyqLv/6GgMKPdJ0UgIf2XWqgj+uSBJdJt8uZ
t2p9yTY8EtTe5n6GOghYq+3LdjLI9vPzfLAJxecbl+UAmCU/pk4iztnk5IyhfQA3t8X3I/NLnfU4
PQLesCWWq35kzda9//Xv65wiBpjR/igtfiIceX731zPUXK8v4TrM52xK2vXK+xQhyXj1PrlNs6si
Lflcuzl8tD3r3i3rVWWnvXuXjkxvkJHuH+vgh2pgUB8Wmd9Q+iDE/yGjYD2DTspfGLYknqddBa/C
tMC5oJ0tugiGamOvstslgnZ2iLPlj1jQJEtgtjd5tOdlNKncZN9JmoLVOJsGOLr8esY0jr/6St37
C6xpTdcChQgjrgtgbnELbM64+ZKEkZ0Kw1J5DjABvViRksuKIN3jvND7RofPwDyfNqpOqyJ7pbMF
IUfLMe7tWTF3iN12coR8mCzTZdjxpMq4VZeQgdxrTXa/kBEHPYseMr5/9yLXX6tOoFYpgLN9iOwR
3DDmAe9wmAALH8Q0T0XOrTxAOmLqRmcESCrQpCwQHIlSeVhAGZrcWALJCmJmEbrlBSmpYsDQeMpP
E8URtwsdonKz8zsbo7hcHRJim2V7hRu1wPPXLzJufrqp+ZXCdq+KVPAcTct4h7skL8F5qFMUxUPd
uQWnm6EUO/BOtd8zcJyzpN9Wna5V3O72bWvB9jDPgptJ+OBoNVR7ClP3kdr2DP52Q+FOsj9raA/7
xk4hyOEBptK4ssT+ZOfG3QBZOtqGVH6hpDJbJO9jGbCrSde2ypaZl5aJ7GbrVVhKiSivgSIa1LTf
GgWGN1gaRKCN9oKh//s470cD1rKgvafHOYP7xxjJXyIRG9iSL05LxxPoSxhRBokNq9wiY2ISEaau
aDvtLhhrl7KhDvMVVCFFuF2yZAee6HOy+bjaOtrf8h7wL2JB1wpriFmt+hZlMGXBxYf7CtrQYYEz
6I7YMaG1i8wZlC5qtW5LOMyo924DtWTJTB4RFEOOfPFNCaQ2fxjAcD5FlmIRjvVhpbI+e9YTi49Y
/iInOTRgfYNerBUfrKhsGDFYs7BEwXQ+yh8bTs7oBrOuEvkSwzEEZAEOXyvudjv093kfDQfUakh4
og3IKCiu6fu0JXSECky4cyZYXqEhRcYi17hG6BbPF5Y3nwDMt7sGkM4VA25faplEVWbM8CjCUZf7
OPJzhEu6bgZsf+LKo3PVJI4cJyZxXhPfgpFT42EKu+llMBI24kugdeXgf/FT5So4wixsqtZ0suWO
VIez9wO9bKTzB7GOASClTJ5TZaMbQjt2WlCvPlenwS6yLriHjbjHMeXyNsqn/YC6GJ09TTbA5+uy
lgZ706B6EhQZ7OyRDeQZOBdchyzei242W8VFsAA+p21+K3bGK2aYQ6+ozVULPVWdlMDgwD8Vag2n
Z7UICbkAOkaaYUvLSLb99HEwF10fC17yifEnTAdLxVK/12D1wHCkOoVPs+uO49j2tGghjKvdBooP
y31pEaJTr5p92R6gDcgfTWO/WugViwgyuFughv2Fv1g+5AuSeeYR9d+H8/7Nr9uRNslcUJiHnkEh
XciyJRWV2/abxwP9zAwLjwFlYJ64rIQkyUl0QArTplmOK9z+cSGCGYFYrJnRH+NOyrrmT47I1Jr2
jBW4k99mudhrNAn9mEiVl4vSr4j0kLVpw/WiJtm+5GgZK4StizMFY1WSGQ3ovDladxv+ooypP7jR
n/Z4Ai2Cq6zIw+zO5+6pCROkcMdwmsa1HMPCaMJt0uTt8AiqWIDYWVHVxpV9x/b1S4fW/gLpxSfL
3a+wp+i90oBUSpoE/HSEy4zHO51RLtV08HH3QZcOWc+8e2f9jttvHxD36cb7Ce9YIbMkKbbU4aY1
2FdDq4HczYzGBZVhj2k9RDbizK6DUvHtl6LmqFZApmvYt69hkkSgvPI+u+EE9VjD+g6tclzmX2oM
1+rlsCrU0QmzXcEDZQ4g2d4zEK4nNFzqHbt+KIp5f9kMHLWDVuenJhHmEeqMpXRRP95AEqjwNcVI
fOhzf3HhioTNcHveVEZPyQhLYUFYXHi79FXTJ3cqpe9Zb791KokPIZM7GHeXlpGkwcGODeVF2Eu8
9Lt5Chh6StjBfH2pv4nIEAk4UvcAN9e1nuX4G/ASGt1xGuBvDf7LEq+e45a5Rx+oGUGcAqqkPYhN
mY5Zh8Pmmlew6YFBPgp24xd0S8VmIOCRYkqOOYNsCPT+L6zUyFJSp8oEDuuFneLm7HHVnXoSvEhN
ziQAANMkS3iaiaD3Xo5QSEU7LKEGfonyhFe9VjmqSIvwWA7q0wRTXPbO7scFj7HAtU1UjSGdn3ma
4DijA69msYdPDbjy7wvyMwrfrI+bcu/RbvpvapmKZE7Mkw1I98KTOD76ZCI/MFfZA+SlnyOydC/A
mlAL2XgPQuR+D/XdwNRxydBpKQ4bYFAi6izpsJ0jDftKHNwPuYrbEM/1exNROFaDsxEd2GXEo+UX
CRywmBoblXPKtyrtEejj414e0zmOwyIHG3G7JLN6WpJshnNPN5ZbAzmDjGV48Pk+n2S/N3WieH7j
G472LPjJVOuuLPfwaB8C/7vpsukVeNpQZYPID0mwpNh51hyXpWleCbDKux6W+cedps11iQJcYU0W
VtBR9YDh0PM0eJgUltIPCyOqgudfei90K01JYWxbQrSxXNMZ3uEqIuk1JfFQtoOb7zoU5xKsG/Lw
tmEE4rYNx8msQN0iTPEl3Dw+VZLvVbe2/nGFBS9cZjCHolmhxZbMYKn86D6SNlnRvsVb1UcUdoP5
0KpyDeaP1oNBJgw6JXgGxkcqUncLzu59AV/2I90XsE7g3i4iHROcfywSAvp425ael2O3ygJ0cfhd
BWw6LmPDXnrLwkfu5+S2yw3AhXUJ0Jjnewl9N78RSj56eF5Dl0bJQcX990y0yOlMTFrB64hhWXf0
58VntsjacUHZoGI8UGwpPODTiRqrC3fJ/uUf6ciSPu9d8mOiyV6sMAtzhTNJ/qCU2muRx/ZDg/Qs
VZfhoQ9RI4s0RCfinAKPAgK7QABRfwLUGd4o2n0ZjWKGQreRPyak9882izlm9q6LK6PJ9tRqHtWY
heVJqxQCEt65W4yoc60ZZ2ffRrZy0yJfdD7oJ6I2XAMJ6ux1BKt0GqCjuSE6lXcOWWqf2ypRx4cR
8h7Z8+cBuelFjzXfetVJ8DaDAzrp3JGi/0oXGgI5/gjHxFyEC1pTcNmth2hEcZlhefsK4vkRVOw1
wfDP2/BnDwroWwY4q5Qx6w9mQe+q8mY87mv6TYx9WkvIHt7GuB9vJTdZQaJFfB8N629dhyYgivb3
KYYor+ub7QhBx36bQFQaQg5ww5d2v22WeAFE79YTkeuMbsIhmjbDKwd3KXtKVMTrNEiGwjT8l16J
rZuu+fAjRCX9NFwnjF92t/p+Yqt6ZHSjfxro8UFBcUiG0fE9BlMjjky4XRRQFpifSqX9LR6dqBhE
Nke2xXkVhq19ZGjGHxyGLcS8NlCIAnQoIfnpoyIdHa0Cipfl6xlB1pHnMQjXZlcML0QeVWFL02pv
Rxh0bHDYfsLO1HqCRQXDglM0l3k6LMdcsaDMpzF4y02TlGG6t5Uem+EZjOFa8hZBAnj+48WgHTqA
XUCv3MXLjLknjXEIyQoKVo6wOx622B816eAMOzfjnexcc7fm0pZoaKFdAYH5U2/4pUAPdhY4x0hP
sRmHpx1tNUyBo+AbnTGetNM6Vw6L5kf1hRKE3IWHoMNtu8nwnI/hfMLv1Z7zFWASsIb+mvh+OvJk
Fn/6XfRIiDWQY8m5PzE92KMfh+2HNSg+Ic8nxNcpqJhoPBJIUffsPUu1rDuj3GlP5+xErdKHDbDN
Wx+6re4gAG0L4eboM3ehep0zY6EoFS5/gulMeD/uXfhL5TNITJ9N5Ywcvt8OcFLF5cYr3WVr4bZO
HXIHhCZucCjzdjWvgKCaD6c6fdd081yqmWlQihAkctih/xIQBhCeyLsFbmAnN1s0Nmm+6p/buiZP
8YqUgWTt1h8ZFJwoIUn24QW8akwQ+pPExT2U8PujTxbWhc/eNijCejSgHb4GbbUFF71GO5SrLfSY
BpeQbjE1F3xQISkSHWVXKTNxA8Gm+CBy6aeva4dTMJdD9zBPO4KYITIwBbUC7r92YneEQr9xs+y5
MMeWEgtpB62DeJZVYpglUFAIXDpd5G8gcx7BpmYRZjU+5vdq7dgT0DZ5jSCif+9jSOogRBpEMS37
VPo2898HZGJViBnNf03A3F4STpubnLoANpJBfIhzvly0gOzWEQUeHwZPv53RUMaF4sGO3D/EA1sv
uhmAn4GoRXrPiNoo92se5fzogTfedkw2jwG+NjSlW/4Qr0MEgJMiaBsi56tpwuaC2jrctTIi9ZCO
6z1ej7lgG58/czRCRvMPEucfUJU9JwBXbwOlvs9R8yzIjn7Ih76CunatGI5J1safw+BcGZP8J3Vd
3feQ00xk4DcAF/uXOUpidEFxFUr2jS5GlFkG0DDc+CGKZlIsSUiqCG9DTba4StHIFoFpedn2MQK3
4dsLGnE7QnOLEm8WNJibuXjN52dkJeDYWHn1LY9R7vr94DuFJKYoji8jiX3Vz9srV+5NjzmUsamr
rfIHjWkUQo/QX6MICGLTDCe84HshoqC5mnmOKwSBqBsWKnZaox5K5XhBu4ZF1opDgFrG3dydKaXz
aVvtdtwmuHiEubzoqZmvGJOQ6hytyYdnXVdhA3vFuxY/Ej0upxFissQTUcaC8KOZ9uQ3TFynZypt
UO8SwuwFNlDoFPquJNAunZYWeSoB7OEgHE7jGrMVrHWZk9dF5cBeIepeijGFgjTrujcHO8YK6sHw
oYNM4yrG4EvUuLukxpWS31MGiDcX/mUQfVRFljUgDpehgDskFGUp6Q8jbdpHPwM9CBcWVNDzXneO
jt72gG+dQ/RPbqm+KmBJBzg3Y44iGLInjWefhWk50QiZ8399MhyHl1VtT7lCqyy8TAr0nej6RrDz
X5NVnLfIFk9DZMum66VxMXLSmTJ3S6fP0Np/N5ZfvQk+jQcJHIgYkqCNibuQW+iVIMH8Sjkrediw
EyThtAp5hu4vzT4yaidMK+oNEM9Y+pDidEGyfd6gkihN89W3D/FBr8B/dzfUAUyiH70hOAALZFEK
CmiLcaJETuBY9oEPCpkTnRXrkt23eLnLJDai9p0czhmEzfNsYdGg3yB+TYsNXjd6G7NSJuK77YSu
MT40BQU9dIB81B5SSUewGzvy5MR0TTr9sqYd7rcJmKwi9FblcirIBMYAFgRLPRK21vuwCoSrmgPt
E6B7rUFUewMlZTxJ8sIC+8PlgOliBK1D38hW3JiQgmCtpOy2bMECVWZvkmz5ZrdcANzS4WEw4VuX
EY7SIv2JuvxFU7Rc40zWa9xCSgUXv+mYE0MuJnVPjBqwI2vv77CuyQlQAHDsuV7FIVXbAXsAP32b
P6cNIBFoqI+o9K6Sc9yg9prs7FYZvqB97I4i/wXXOgL8TgGADvMX9JHfuVjvMWhoCLp1+yyc+tzA
59zJiIUHBx/QaxJEn6yB+iY3VSj2IoL/yDEfd3Va4Bt3Idl6xI3Zo6bhSLBILMftawyAYPLQJ+bT
z8O51fG3ZmySSsvwaYc2/NLxobudBky2edRVca7eKTbIi2nA3BMJD2oLYsazhIN4sTW4PgKVqdu9
6y6YkvhlYaE5xkH0q4/MC5fi3QtoK7gJopNEztRpyHswSWhYb/jM0yNBqwb9u5xazNXLyWI9o97o
nt9vJP4kg++fsVuynnUwbmXaGvNIMmyVwINCVxzmjSWG9+mRw1jxqJT7gU2hQdwufKlE+4KSvpz7
YTEF6d12jLFYiCUDzX+a1USV0wpHPLRdib7rPC9dh08TwOEm9UeihnO/7D8GF91a7g47WddiXN2l
l9BFOxxAkTYQbffdj00nj3je55UkdYqVD4JzV5BtDGugrkcrxfNqm2rtQP2NTjUPosUPeTfcTKPd
qsCaJzBtT2SdDi5uzybNKqQWQTw6NnWELNVih3j7JmnmSrn2weXRa8Dxqpv1LCX0nfvoPmW/yqoJ
og87hOcUb4PH0TgurruaMDsHcfYcUdKXPhkuq+WXFCnhLCHFnsv4Ye10VIBfcwjUWbKKhuGl14jU
yvuRvraTeoNHA9pfZX6Ma/CQyrZMIvucjO1W2j06L2AiW0yLNXhe8xbu3V3brEUwzBWuqGrtzbew
xfoQutiDouSORAbyCyixzy5vtjve6JOekeqKMMakFsPQgJkF1xUHolr4+rEjQeISTJm8+AD7C/Pc
vMGPnRRpgA6K9q7CLslSGMdt3W/rj6ENl3rdm2uMsSX1cDuYxga1Ae9RnzMwuLBI4iAQDtnILjxr
85vRRgITHlHsOwCxFMuynShUMy/3cIW+Qc4BAGCMmvVAZ3EA1GDeoLyZH1aWdJegE+KaB0jq7R3r
gKbSqegJPQJnEefWBrAsjXusJYBYNK8wM1k+khENO2JK+wqHXPXvgqaY1tFXQ2gG2gD7CXVoJ1Ov
aOXgIPVJqU/KQfAWhAysVtZ8h9qeWnC6Q2jB5wF6an3CaoJvhrK8w14Mwe2N1iRpoorZqU4dkGQO
NEN49iygoj95bCvAhM39SqQE8gCSCphF4Zw44xss0Q1qgOpOVeOiJxSNNL3Ey/AUDdSD0sDSr9te
k0ZdRibnwoXhA3W7rGNm+nJoxte+dQ+Lj7+BCpVIjQb/H9Ckq8aIT2e1T1uFZcFfEx8jDOYhVPgd
1S9OewaBcvc07/ScNTk5uJE0JdTJW+GS/TE2u6mHyWsoGrEV2W89+PjoBzyhLfQxpitTgPM2CeVj
im+UMUkL6EzRuHJ23ECMFhkAWtLmthz6RlZr1txhbeGJKYAWlmF9YW7nArfPybc9DLh5c9Au/Wmz
6Kfza19O4BRrb8TXWs78yrX7lYdzNTY5qBSa1j7hAueYPGA9wxx0j9zZvg9/UZgQnwKKfYWEgZ9j
smVoHWI44+5j5fr+Zpp9xd1Cz5p1PwINMkL2MVrF+W4KFnJM2jE67HZ8ypoII3f6NFM23fOVrdXU
rPR20omrmhnwth9wK6N8kkumWMkWritw0O1l9iI5QI6osUqGth30OcD0BkMoo3ooJ569Rnln7yAs
T6/tLG4s1iJq6ChPkCPfdzD5QjuBi6bBgDF1soZWqQZzCbm/JBMQIDC4Mu7ul5CJQtswLjqG5ItF
CHlwIOzrNkGjIJEEhrduE+c+A2gd0phVAcYCaJ38bYq4Gb97WmMB7RFyJ+CMLHyFZRFUcdwk+I9u
z8LH72QFjKGHK6T3Q73Fqr+GPOnRgOZ9GSUYVNhGMN0MAVNAcTHYYZtr+W/2zqM5cqPN819lY8+L
N4BMuDzMpSxYbLJJNtvpgpC6W/De49PvD62ZGBKsqQq+e125g6hQMhNpHvM3MXVP+aWX5ZhmD0VQ
GvLXLEq/2vkV3Xtg8cix3ciic5LbETbiBLi7SeUdPVlYB4bVJ/VNg9GB8aEq61ArKVVUdKLqQNPi
g9WoAf51ZdZ/xmWYUqdvm/lrSKlufGwoJZWbiGLkcOSHg3XXkn8We6hQU/jA++7XH2utmP6ek9Gt
97TaS+r1GdZSXpZZ8IAiP0eKYDPSKim2WVAV+i62as34APqDgNCenPB7VQ4BIjGW6ZRPgqYY0TT7
Pok+jFZUdE997SsC1wAj9F0HRik/5UGouoOi3U3x3lKdvS1l1etHyPw1veZkLhLtNqD2Ot0Po8/k
fL+gpGVJs2l3sRuTLcCb6o1o3NQtVkTf8mqY9ZPCfAfqXTyaRrsn7rHdjxHgCfbxkGH7BmB42sEE
ivqNkbnqATSFe286xl9jZT24NVBxs+/tbWrn0bFNmuHJldBKq7isgBD6PpC5qAv+yOKhfNASDYpI
jeew2Aqdt3Sr54Z7A9Djae4d6zkLkm9B7RzsOKQAbvhbkXX9IUjkgztkGMAjVAUCBzmmqTYfaZwX
p0BzS3fLbdjNX0yQ1u7ffV2LZfzevlV583kogZoPVXjQAv9HaHbGMUudI2rUx7InBq7TD5MVGTs/
Nlqw/UVEKyScacJEVB0dcaB5AcOr54d5jC2EkaFdU1cK2I/Tjl+qGbp0PRa3fitI3gh7b4dsyjeZ
GsVtZoXhzlkWKbdySem7PtaaLG4aMNvHQZZ/5Zp7HwIoJkeqTkNJjEd2BNc9g4HFscQoSgu4R21R
1ls95IQMkGk++w20T20U9l1q6uaO6uUElCH2b7S+Nr9OYwcFbJi/lm3ysyDo2LVjfYyb2fecEsv4
oFU428wWANlS/RSTG990RXdfwJk4Fv3wHI7ReNtT+XqsKhcL+8GBOBnpf+RtHm6jsOGVkRr16Hou
gYGToOWbsI8LfIpIaNU8H8yRPvkYNjhohOM+B7tGUlXRiKimE0076TmKR1BNotybxjAd0yC1iRIc
+IwxmTLiVY+AsO2NbWXB1hYK1zfDDyCnOuoOIu+TmbvlM5orySbuZvsRTJ/yhipwdjRXqh/+kCab
IVLBXlW4DgWyMbymB+OF0xS5REynNqyhHUlmD0VMIjIFcviG007d1XVvI8A0PysaBxT3Zzx1hmH+
6IpJ3+YJXAXf0sRm8JPviU3+2UQ8bYWIPyVxP24zOH172rCf5jHL7lTi09ZVFdGg07VqZ2Xx+KUw
ZUYwA0bqRMMb6eaoZO03lEWhA6F6Nf8JPEz8larUKh5bRXIoqOobhzyFJPHgTkXcHFo91E9WnJV/
zb2iHrjpmegHM8VHfqul5tckMiI6jEX5GWSbdQvosYOwS4Ozm+vTvFxZm7bxoY26ZU47LP+QAhfc
Vjo1l1KVzW5Yghuj0WaPmCP+AgQZIccxHE6i8ccTFxiBteunybYu2Qf73K+HcFt3BlFXkw+lfjIE
Hugb2Xaj+5OkD5pV31lq745+/qFWya4wq+E0BoX5pFl2c3K7TOzGULMfVDZOB3oS8X07hflTWOY/
MFwUdxzifJtkqfaI2/yjwBDrpsYu6BNtEVgH6S+rjt0dIk2gfyExFLNpPpYdYP9dZPjabraD2AcD
FM7tLSjbPzDn+0znsdtN0bzvKl27iX1SZBFFT2NCI8+cqE3xDntuJbVfeQXGoFDOtpmKYyzyYjtW
83DDDXGwLHBELodkn+HE2bHJE3NnWL7By2wnd4Gjf+oVvT0d9jOdr3IjzOG2NFtxI6TWbH1diW0f
DYfZTVj7YWiiB0c3e8L5nH5kGzpQkrJgZwEQ+CzK1rkP7MzBxAhmw7aIa33rYOdzY4TJtGlCUX+e
4+SLdCEiDl31kwSofQKCB8qhGD6FXLsYP8KE/2U75jMFoujQ0W+hU/8UZHq49WvlEH8Pz4SgMTRK
7glY+8MBdaevMwLRlGfT4eQ3Op/GaOmJDzbUOLUZ6kEHijONqo0/BJZlQV4fnM8ScuxdOljpASBD
dBxBUsfggCaVzfullM/Y1LfceKYO3tnFPgNf235wwio3D8LQ/up0195TJ3JvBBS/e7ebTE4dO8w3
wKkMEAS34Ln0TRNbtidBBwwbu51w+pwT434u2j8SqxrukB1IjmncTHtYq+YtzcjmHlqQuVB6fubs
x10JGei2qoGtbrI8+GWHEUihaj+044GKPsIOnDRVfYKxDZyNpoWXVf0HR3N2hupDL5MAOmQ7GwTj
MD4KqUdsddEQ/yigGTa+GzQaGpA/tN5PqjO8jpacmNp0B4lmCwfZZQbGJxW0905WfsgEuFeIaf2h
zAIAtjCooDebTrcPZlV+iONaA74ThxsLpNIOUx66qTATEBjxi00Vub7XQHX1OgpvzBfgV6SmL5nR
FtvUCSnns0pJEwXAemPkDcb4SWu0LxqccvpbkA2UhcRWO0wzT731UEAbuk1zdLAnOuboejW3WjLk
B8CgHq06qPUGIXlRUKiUMCsBP7jf0euPqaBoP6QxfZrLTsAbDjCbgogzDLF20HoLfvM0kx5aLmwv
is83w+z8MqDhuFvD7lsMOSM2lzHPNzmLdYefVE4G8v8B8UFU5C/x7YslwP8MiN+GUfpr/Z//Jxze
tv9lGng8Lmh3FGD+Ewlv6OpfpqnAQ0gbsSbD4v//X0h4AwC9cqm7ORawccF/+t9IeMv+l0WPW+kG
MFmuAl2+BwnPIC9h8GCxqa26lJtNjoKQa7FYcFAy1oxxvjXQTKL64hZ2+ggqOfU/ixzS/+cwiIu/
XqzMwz8g+/+VdyQP9K2b//jfxgp7r/NcGY5h25YjoQnYa7OFaLSCzA9S9+RsPgabp68f7j89XnNf
WshPL/D9b8ZYSX2pqTdL20rcU7L59sdzsPngb66IrRmLBM6lIVbCZZNdZhWVIvfU7B+/3T0/xLuH
eftd31ybirHQxC4NtCJ6kU2lkzUx0K3aGLvncMdkaB9ekS37LTt8YRhrxVbzRWjoccFnSfyBzvfR
yRASmMMlWN44ot76MtvhQK6cTwZ6G3rWEzJbW0RIti3YV2mekkxRz+r+YdvAkwl+FWe2y5UvufZb
Maf/Wub58PGj2h7vwTn9Pw6xkg+rqMD3fsrMs80f4fa53dyLzbXlXbSeXqwuO164UjgO8aVhA3tY
EU7KwCeKVU57RM1o2GuUD3Z2JOWmovT+cPmAvVY/h1rAUDaFS1M5BrfI2m6k1HwBOqhqjwjRFM+B
5Z5yAk8POG9yGkC6bUAkXbNWXF0kAHkMqTsuB3qh9tjmSi8KGZUY9xcr8ygcgkLVoW1YUGuWim1+
4h2+5kAn1+u5DIhkwHLQTcsC88V6v9SbBMYjagHZuMog1gj0i0Dw1PYWvICz68qh2iVJ5R/bGExt
2FbOrWXVpdcYAz0WFVRkwO3wZ1nqdbltDaPbgoR3d2kUjdRko3HeaaPPew4ldtNYmbpzcInadFlU
eEFdukeEl9t91PTODaCC7FYDkUQLSckdNjjVwRINvVIHn0yqT6BmnCzdl31mHS5/52XLvNxSwoRD
RUxq6ZYuXFjtr5egaDOHVpkKDhLI4EGlC50ZMZz3jmIB25UwLWypw5dau4NMGpWZRJ8rfCQysR0s
vz/UWndNdvDN51SGbjqOsoVpAgHTlzfjxeckjSI7nzLz0Laq/lK6OTTGyho+dbZjXKFJnhkKNDsM
Il5lntm16ZdI/AzBaN88TIGTQz/Sks8TXNq9O5vd0+UvdG4ohZqEZSqL53/tcwWLwi0iqS/lxsDa
O5SG4K6jjQNX+n1GHLzfSnIgHIPCv22A1lotIJnUXPogqg7IW1n7GdWqXZtq1/yR1leLlBD6JGeP
rUB4slah9JsuatpBdZ7jG+LvvDRmUtXUBGji0yXZz1AZPqmmV+mVG3p5S19udZM4x9R1y3JMhcyz
XM1OF6GOmUnvH4OAPBeAW1p/wz9lSA65HkVfW8upv0fEWtAZjAaY0OXPuL7cuN0IxUwb0LoUhrtW
6M4yEZa92aQeolNVsJ0RNLG8sSkAllLk0Z9ErwLjn5j6f3z21ittcpUuR44IUElLvbEuykZAu7lm
A9dBmYVbN/hW2iDyCPFh4rlzAU0B0aDLE13fKKZlGjwa/MHFItRafd/K/DmTllt4eFQFVFGs4g5Y
fXRFwnR9Kn6PoohipbBNnUm+PuuGbVA8SOhwVW2T3RoZyZadwuKjUvc+x2+uR14GnTeCxTR4FtfB
Q9Bb6BxDGvHsGpjk4EAqdua5319etjMTElBduYpJox3dXe3OuABLDQeq9IZcFARJzZxGh0CZodhR
zbDNKzL0b4fjTbeYmyFN8gZ3+Yov7krcLf0xEdDJBx3gYmHJ8NaVWbRFbSd9l93asn6OSZwODNHi
VXfWtwp0jbYILXvydN+v7y0fXBll+fFKKP1223GsXUeS0Jhwg/RV/KXh2B44WTN5BnX4QztEtadV
+V+XP9KZQYCE8FwoiQylvfCVX65aA94iU1o8eGVhzPt4KCgqx1HY/X15mDd3BaulEwepJTwht1vt
hcIdKYgY6eCh6So+Ol3lfxC0Eu7KyZ2peY3Tj8vjrcLj5QtZDl9HhyoJfXqtrGtYaRl0UzF6dm4G
jzYi/3tDggWJs6zaVWpIdm3Zij30A/umlVFx5dOd2YuOoTtQmhait6EvP3+xFxPuSycUPegEK9L2
fhlplPshMGzokvefL0/1zBd02PIcMa5EXV/7FxKmZ2neG4MXQJ9IwcxQ71PooF2TAzk3J0kMAsFH
Z/fL1Xak7SvjWKrJw8Mm/5MVdRrPzalNHwsGK24uz2qdDptEcayeK0Gi6tKw17dHA5gycmSqeQgL
SfcAiaVyH3QtKL6AhtfuUT/Lmu9xptznwXfdJ9xupLuv6OijxNmlKr5yO/+2cHn11tqWgMUndFsJ
l2+6ul6C0Y7NeNB1L2Adeuq4Y6+OtBDBFIs5NOtd1aKtuUdgLqnA8RHLHZLQ7uHIIk/qHCnTt0Bo
oGuNmwwNy3QXAij7YgTR9CBg98W7y+v35gDw6zo80JZt8Eq/Wb7RduIuk/PkxY7h/Mx9TQfDJ7oW
aICwbgcRxLT33OaucwZnL/Tpmqvum4d6Gd8Foalsvp69TuyctistM6smb1pIiCJX5tYY+ugos6z+
hnVW9AFgdHRl07zZogxK5UYaytJ1l8vm9bGbu7kd8ZaYvEUc6o9E9Wm3DZKmQJ3KyJtreulnRzMU
gDcmaai1c0A5JGPd29bkYebX3zix00SboKkAM4ZCv7L9zi2nK0kDCA6gWq/jHo69P9Demby0Reat
I+Ximp6izlNFNAC5F+N+dBy01S/vot+hzXrXc7OgTaEjXWGsbQpDQ4YzzFgoigXc0GoO0+4oWuk/
wDoZzC0MIy+dKCSXTvJVRwHsozna+yCXyVaGNYD9sY/uDNIWDC3SoBVXArM3rwrfmzAQE2hLp3C2
XhUtcrR00CFJL6yObZg30zMleG0A3rnwC/T0WuZy7jMoioKUjS0+xVp428dX0dWHTPes1E7pFeUK
PkNTfC7NKth3NXqqWOBes+4+OygXIcVNULvEG693NfJUvWaFYvaqdAAVkQO2AK0kqk8iqsOnUOo0
f2I4GdfMpc/sb4oXEj0bYnyKtKvKFzp6JFVtpHvRoGC9IVQDojb1e/cnQoH118s77cwkUYog0LFN
RbwoV9GvNip6fY4zIWmga+yiFskhK7K7e1qP+Z7fowN41DXvDeSWd4yIURAxGspee67YPQ4xEm9r
WPY0HDa1Ad9tqw+xE+wvT+/NI/17IG7jZSFdntDX39ANQylprsJ8iWlKk1AlHupX3ZXjem4UOtWK
SQmezHUJWYdvNNKHMbx2rot+Z/lDru8Mx0Lp+vJ01lVeXmcEYgTlNDRHFkGb1U2b29gu+AkIzarW
dTC19dRVuxLq3LyVwbJ8CJxkz00bmC5CCEhybspaNMEWaW8HQvKQ6s5GLyGxeJEbWe/zQyE+X347
Ez0drmYKYvYqqAXNkpeotBtenLqlgl+B7srBNkP4+pfX4dwReTnQ6rOSq0IKkgxkQVtZFJorTd+U
Y5U+GXUFzOzyaG/Sfa444C60dV3SNspbrzdRVbXAFxO6tmiBOzBu4BqiLCfAeYwZpKnG+RjVot4h
UYVK6uWhz4QTsAlo2sI3kLpavwOTPySAsbkLJmztny13Ro8VdMr4xLsAxB5lS/1DoPkgL5SFtHmf
IoV7+Tc4s7dJ75i7bfBPsU5UHFF0lbIbKOJZnBYIozbNAAOsQTHj3QOxs8k/ycVN11rXiXPwzkme
tAgGQO7cpWkJjn5qs/c/XWQoREi8rWg6rcXJmsXeTI2A7YF62NTus2FUu36Ish9cRGECWNY3v12e
2JnNCuQFHB0nw6SBtvz8RVIikgJ1yTB1vILe+a4OnAZyCFK7pIDXHCLPPMyKV5KrbomZqWC+HorI
yEVSxzApQ7ftH1kSIJKrfK3fqSpDFQmxc9QKLs9u3Q9aDr0iaRAS6Cpl2XXd1ypqFByMwPTQFa+c
A4oWqNaGVZY81EZY3c5DXj4FVdD9bbYwE0D0RcYjbWW7uBJ5G/aZrUo2TbmROMFgpVeXI5hwKwPa
bHt926l4CyuwrQ/w6KpHDSSifW/otcyPSHa2oPg7hSZnMgrrRxtIjBdE0toxJyjvrb0ducmXOAgR
c2t4QYobaNoTFP60Dl0oE7L9kudR3W2jyBfRLujNGDZ5PvufCtBFX5GOzu4RI22qb3JOagmw0xg/
ZrYzoJLTSDgePYUt+whzzy8PGqLCyH0IDfRImFStu53N2oQ6108OmFk3M37Wdd+igK5VxYdQWGBL
0kEkXypo0yjpZq2DalbaFE9WB8h4EzeaPm/KBsjsvhCt+aNX7gASSfdxOaxygyUZJk196xTEq61l
jkm9S6xecw8jJ2PYan081tsskf5H+kN98RRL3JZ2joSbvEGxtcCYOwaDuTFJAo1NVrnC38+5Of5h
tKHWfoyjrr7rB8DrG3g+9R8o8jr8xtS6/mxQVnFvEAsYEP5W1vSlRYTouWxzeNsSlPqzRI/v1wS6
74fbtGZ1bHo5PNpQpgUfM0alc/aFmnDOJbMjDB8t+QiHuA52/ST8xzrStQn4Qase2qY0DFwIFkRg
jo3Cpo/98r7V/d7xmFP/ueg6y/9odwGvh2XHerVP0Su774CKAM+jnjVuazlo9R7V6OyPAeK5PMrG
TZG9Rkp371dD99PU+ymASxRAxUHVJTTQ9dCtH6ioDsynKvP8NsxaPd8681iF6GwktERss0OL2+/4
hQ5NFrjVIcrJSh/1GZMEUCoVCE67H8GPuKnUwfxl8dRvW6EPAjGJHrZmkIXCAyRZ6MdR4Lu3LUTW
yF1QDWg9I/oqfxTwztQmMYzB2SZO3WcnVyvTP8esG38QQs43E2IdUHMMgRKEJapaHmrgMn8Frl78
Zco2Mw5F3aUgkHxdy/fF5OLUEOg2WPYmrVE0H9Da1/FM8RL2GbKzejsABtbkANtNR3hmBwM0M/cB
j+Tf/wd9i2Fs4kryfDbL/3qi+rnBiAEs+uWr6Mw7vQj2WYZDJgoGdfn5i4s2lqWqNL8xPXOQsFRq
Pa2SfTKO4bc6QDByE1joK4HQDIhpEfi6lvqfu34sHkiTehtgxXV7JZOanw96KbyWa/K+pmOxy9D2
vHLNnQnYyXqX+ZEe0sZZTXKculYWMhOeaLQesB/xAS+/qyNAvtF5QdGrlanzV+hM6EVeXt9zrwvP
M30xFC+WV/T1+ppdESyhgvDg9KFfnkfWdGykPj9ZpescR2SdLo/3dqo2cBBwcu6SbYr1y+JDcgOF
jrjB7GdtAgxVA4GlqqFEQSiZoQ5ojTWPh3DWCH8vD/12KzkmNRThUkOkX7Z+s2k6GXAOx8XZFun6
fdE68q8gSnRwc/oiYJoVTt7tO8HdukFCWV3LPc+U4Sjc0qpbkhZys3XiAkISXRs7zm7sCHEnNH+Q
IdjmETpzUHOJs/ctKR1cBw3TU48+QIkHJNIWIKcbvf1s6pAVryzJ2zCGVh41LdAChMBsg9dfP9Gi
CoQ/8hFVjY70RjW1up0awzr1deT+eXn53+40xuIsK9psjiLVeT1WCeMxL5Azucld2e1DRCv2riG6
u9Ac8GJ2+/DK3N7uNHIWIAMsOZVr05Gvx+vhYODZM7ueG8XJEUSQCzx5zu5kPBlHmITGBkn/5spJ
PrOgS4EQygBzBI6xGlTqI9gMSyqPmzu95yFH2htC3T7odP3K/N5eTY7jcGGwJ2z9beMEpxHbaaFD
eIVVioNmdsmpBWJ/ePdXc2jOKEG5lk72Ov4y/JlkoewA5eigAaEQa5+acOj30aAPnFIjvFJFEILP
8rpKRiRPP43eIEeFavzrzxYjnzeMZG3UhkWRUvpyuf6oZ0j07IdKPha4bdk32Oo02EgZUBWOMCTC
j81QOw+RhgEFMosjrUUE6bVnf3KaAC6xzNK7WJg5aFQEy7pjU1rtY4z4u3/v5JP5vfUn9XmxG7gG
oDizHwACkO3RunMtY93NjiZBaGm1vofc+Ih8jOFX4V4qNtBmCiyog5e/1tnhFogDRlP2Usp7vXha
46pyBvnjlVXnThA180zbUzWunwGbF9q700jgOEtD0hCGWO7V16NVSGBpDoQPr82gNWNHY3/v7Ky+
gjU6s88ZBfQBUCP6MuueDNZIBsipyfcKWwM6ryXYLXzWR9twrwx05n1wAVvTXeWdWC7E19NJHLOv
bLP0vdmJ0GUjXBZEfzDd6qbLLPR/7GEP3yP8EAGHvVYUOPfllnIA6SvbHgOJ14On1IsR2Ba+p2tt
9ExE1IpvSSzzz0IDIPz8/m1CaZAkjxwWwNiq+BHgKjSosdc8rcaxu69iFcN5rfSb3lDR+y8QNj71
Xfq8RBlvYDcjAr4menVekCLklvZtCx1eDIe2xqSG43HlVjxz69OsAPdJJY2G77qdjKJnO+JXrXm0
xsOPQq/qnT0j+NckKTT2stduagiVV3bO8nFWdxaDcmqtpZyjr5+2tg/bkbdbQ1sls3V0PfQQXdjK
aKx9Z2PsvrMRGVZoJebDnxqS/UfRNJN5xX7z3Mzp89Ep4m+TKuzrHZTko51ZiHR4FC4zw0MXDmBY
H1joh6I5NOm7WQW4x6EPWn+6vJ3OnVBcsM1/qklgZ16PzFEM+67JNC+tZvs2Q51gG5DOXpnfuVFc
zib9L8JVipKvR2m0crZqt+DLJlPobAb6cGjIdapxrgx0JlCh2bYEaLS+aVCspmP3ysTlJGQ6DtWk
WLXlFlmKn2ZAzbUOsCC5vHrnTj7HwlqiInrP6+FaFcVpKV0FIqZBHho9UNpPLepacf9vHA566Evv
FVgaW2W1RfAenXTRpSgDJy3wsM6Nu0fsxk2QjBmUnk1ulkwvrpR6/yXAfYruOrEvxr9vLoGCrd/O
zLFDnNijLAuP2Jjtzwh8Ug9BWmP/7jVlLXlvHXoE4k1ca6UU1Zdk0ksNC56QDwFqCl1J8bFprny+
M9uSJgvXqA7CniLn6uKmlZ9LpP+UV8ZWdJ+KPDx1dh8f3z8hQjAKc0AX2furzR8ADRgKInkvQHDg
1sXnZg+TO/ilAivfXR5qEchf32a8DQpCAVeay055fdBEWtYGtljKi1WDZir1Fcz+BByWWrfhfvrw
f9PWR4Y16EDpoRa+KW3lfq3lHBwRx3av4D/OPMuKXJELbTn9b9K2lMJGVo/L+4+iFI1CtyhxIa17
VATQxo20IN1HtU3Ex4NWXVmLM2dToZjKoVzOy5tWcQR8zMGP0/fotUBWG+wROJSbm6BybW0c+yt7
6exw5KhcO1zgb5LxSMItzKVFtKgpfGvtUbo7tsTwMJQTHO3L3/nMNacsl6ief5oclOWXeVFZgZul
cMHjM+OnAV94HFGTkUJuMN6BnZbq6sp4Z4rKRKZ0BgEpC/5cx8K21g+Qk1rlNemMqWnWCtQS0N0w
Ub309Vo72IUfxLeU+ZvkmAVND5M9xyCXeijCg1cO1O9ke/Vm86tQi5DsKh6V1YmKB7MxY7zZvCYe
kPJTFGEqpLmzIvxYFzXlVvxoUO3xZw2JRi1NktseOugvROW6bwhCF+gWdCkCne6ITiTvgpFlR73t
nBOmw3LYdJj5+VdutXNfbIkufpfml87k6y+W+1Ew6nPoexCh61+I00Xf9SQpvoOXw3Yxj3s0rC7v
kbdnj1SMTjlRsSKlXV8FGFD5Vgh/HFDAPFRHE071dx8VVn0HuiJt9w3Cs8kOUI75aW4QFbuyZd7e
ra4uaZHxdOhLnrt6rzqrSdTsJy5xlazVdgzQDz4kIwC/K+/T+YFMwI68/AvO+fXKhiB/uzZwHa8K
Ahft0jS/6VpzvDKdt8eb6fBKAFij2MKeez1KkwaLC1bDKEmYHoy5N3dZnYcHcInjle19dkKkQJCf
gCMCfHw9VDgVXQhO2fFSHxCNgh/glaLvtpe3x9kJEUZQOKSqQ1T2ehRAtvrcTLbjhU6NRrwyqm3d
64hYa/il/RtDkUpTjMRW5Q0AVsgA06ZyoNTPVbHFpmDal+j6beepMP6dWeGlSr/J5flbb/o8I8CG
3Op4czh+NQALAcQeGuj65XDlaXt7oBeElaNDZgH+QcD5ev0w7IuS2R4dgF1FexMZuXvQs2TYjioX
cJ2k9e4LhDmRHAGAlcDJ1rUVFHVFDrrI9XLEJ04FzvEo8s/NPpdND5dzuHbln5kfu11yqFzBX2se
RJ7kIYEDEo+0vfSHjlb3I3kbPhZ+1ls/dL+IxZVM7MyOhAMBeBPA3sJSWh2xAFe+pNNK18MtcdpE
+BBu6OD/tjAvr9yN54biwxEcEGoab+BcDo7T4Mek68357J5Cq212tIDGXW7m/ZWhzpxmqoYc5CUE
WkLA1/sEV0hptzw6nuyp0rY19s4jUjVX9v25r/VilN/v94uAQELpLXEpdz2OBuBLpMHp+U3984TD
hTfiif1v7EY2PRVxh6udoOf1rAbCN8zsa75VMSNHkhfqcbLHCUnFIj+YZqy/v8biUl4BCK7YGJST
Vpei5vYONb7C9RxEmPdOgyyLDSCPLtd4jU2yfJHX0QVFYLivSxudKrBaDYUBekNAkLOWtQ6lGi+L
XWKyI5NsRsJukLpXYv6xqWAqoBZQi5+Xb8szMTzjA0+gCgK4jn7L67VtizkJpc3aDk4MvzxCX/8X
ynQdVjSR6yAYJeymeJiqpB6OLnY4FQGQbD5ltmhO+Nct3eYhxP348q91JpzgLgDhCc8FTNU65spr
vD7rUTrUnawJXR+7MO7i2nf+7LoK32HazgptZtl3fxuVRQv48ujnThFdLogulNhgEq72W7ZAoytF
wGvX2qKPhig1NGLt5vIo564FNhfmyPB4wIes7vQwcMwx0mg7OEk13dcozu7jfnJ37lj+uDzSmYB6
IWfzUv1mLJEvrD4yR2qmwON6QB76j0MOWGNr0Oewt2Oe2t/NvImRAUCt9UbXSbaVMdDtbTHbu/x7
nFlXKJKuu/T0SCjeRGlIakKwmZSHezci1EmJ5eaUvxuabzNZHhO6VQp04fpmrzFawYvYQHI/jyP/
d3UEFPbkttfsFJdVWx3dBZgOxYIuw1Juer2q6NYvuArskyAZFP4uRWe+Qs6/xgUt9e3ohIxidSeN
Fm+ay+t45v4VZPfMDh7n287HVNN5z4uU/ZkmxoeW1ca/JgzuzKBGr3hy7Ssx4tn9s+ANgfaxqvSd
X8/UKfDcNBKDKokp+++J65d3NoaK9EjoHYSDP+6tiBgVuqs6NkmcHQYDO/b3T5r2AfsHeQBTrMsn
o9nOcxPRxepQzviOImKjjraTxZjD5NKUe/4FIneXxzxzRAnBkUug4c67un54KHsMMlM8dG7rdNt6
RhRNYt15iOup+DeGYixKN8s1TJT8eomlhZ5fZ4W8cQAZPuMlYP5quJytTZhZQXUlRj5zvYJV/e/B
loP64gHX9WHMrYksxu5C3dxqROHfuxmDoxH4GJJPiOU+APZwnU0BQnj0Lq/quWuAdGNp7OO7pK9v
I7HIe6lJcz1NDMU9TtzDB5gC4krIfO7bkUMtF41YijLLz1/OMSGeKLuJ63Wy6r0p8WzBo8fch1Xp
X1nOcxOiUkoLGaDoW9aMGQbzrKdEXX4X44uButjOxa/23xgFCOaSXS+N3DeggDaGY4cImRdiin2c
k6zYzVFVXtmHZyg3eFvSFiQs1hfQ/WojUsAey9nObK+o0hKundE8TVJTiB+b1PTMBFU6fwqPJeI9
uwb97Q3K2igIq4GmpbmoK2kDxlROVd9nMZK+/hxbV77s6t5FpIOPCvvbgs8O695Z7d4eYfR0tOvs
FGbIP+0s0TW73kD5bONGSca/MJOYCsvsfLq8b1en5ve4S6eI9vbCPbHFakdheVmW6Zye6HTP+3pR
UI6hO3yUfaODp0K+C4cL/SOe5dd4Pau9vIxMim5bC01VkNUuD8KLvYzkGMx300pPmHOMCIujPNf0
c7ofs7C90tNY3/W/x1pChYXGT0i6xjs39lSF+CAXJ70I4TA7kT3uS2GMhzi3qWKB/a4OyDo5J6Fp
ItsVY9XZt0jmdV/fvdpEX2C5aBjTLFvD6kvNioJUaMlJ+WAKEblq0Ih3Eb9N/F+JiJpn3Q6n3QiC
8X3n7PcC2IvWDYEKjcg156xIZjmVNnK2YSbUHWpi5l1bxtGVc3buk1JVBM+/tDrpP7z+pHmQVjEe
RMlJJGPzbOjdcBDB5OPmMF6T+1hdT/9M6MVQy75+sXssrURP1pegPsbS3mGgl+4cvfOvvM9nToe9
JJ1cGcRDZBOvRymRqysbHF5PyTBkf0ZhGXwW5BXHMsUW3Ixz1JhbA+nlHWri+efLe2UVEP2e4cux
V+dDyKmHEeEnJxN2ELp+SLrZFZ1Vbg9jE7G2V7bIGqD1z4AW/RWaRsDB1lyHokJ4rNGK5IRZBB4U
QgTpTdwm7lerKJJiN3SYVG5wBK93+kSpetOqVH5AK3W+o5uYXcv6z+0l9iHKq8RGtM1W04/Nma+v
qfgEIaQUG2d0ozvgEXW5MbFven7/Wi+xJzkLeG/KW6+/c6qJUapxTk6TgS0Kz+ohjBHpGdw6wtNn
LA6Xhzs7N/hQREVc9SB+Xg+nQqeiTTwlJyNS5Sk0zWYbO6aGH4FtXUEUndvBgM6oX4MhpU29WkaB
NeoQgrI9yZoYbAPQLnzEvw6eUtjh5zs4AQJndWT7ODEZbvL+PUx9DzDO72bDm/uO2gCQ5jJKTgjE
24ckrX7pE/w2S5TdY+zE15KXM+tKXYOKPW8od9D6STGg904pak4A+Pr2QVmd+XcVDNV3gA/dtRv1
7FiwOv4vZ+fVYzWS9vFPZMk53Nond9MwzAAz3FiwMFXOOX769+d+bzhu61iM2JVWYkWdKld4wj9w
oS4py/oqdy1qDJ1dprfWscbnPLQRJyTIuXbWVO/cQltDmRTNVR5LldRs9Q1zMNhQY7lWJViLlxmp
1JMtsv6vWKn0naxo41p1TJebG1oitnHmKhxIQJeR9pnJLcX+4AOivvRcp/I/fCdIHUvODJRh4zuF
RWRXrhrfmq6S/2DwWQVtqhrvwFEYOxPSNw4AqfnSpMa60QH9en/WwHhmMc2++Da4swO7IC6d+gi3
Ei/nMUv7KDDqLO4Cq8PwAHaxY38Pc/QF/Lg21K/t3EHwl0UxJUdK8/iqZvBQA4mpaoqIZo+gZJ0K
/ndrTaB3s0HLbmgGufFxAoEGlEEHx4BnkIesvDFJNrwoMuNnJeshPqkWci9+1Lph8fsb5lWEAcY7
shzwiu/n3Ney88Ysj28JoK4jQtTYKFOmfS+bYafivLW66OhRdAa7RTF/dZMpbhI2sLeim9XoUUDW
qZ5dHMPObWYVAa3rLDA6gaVoY/5mO3B5rch/+KjwYkhQ1nPsnLYOM9xIbmYfY/LKevhVkiB93QpU
kXO135npxskAv0FDDqwDWPH1TIUkQVAKZcE3mOJYFOH89+yM3k44vnHUwYnA2gSfsUSIq92KEI6c
QwKzWzgD1op7ffioDHV3NtRyL/LfGoqGtArZGYiatobdKyC2LIG6w22oYS5VkVhUk7PUT/BuPz5+
75a475ei0uu3Ir8BV7FA4YAx3O9HZeoGoDdhdEvNWBnOdmtUf+uK0NIAtkd0ysY4+6O36lL8h3PA
4K+iOwT/7uo2qwYcZkXsMu5SzYXyhVNDOOIU51QfH89wczF5dahgEUEQK97PsEiVOqotK7o5iqDk
qQszqHAJxfev2Auyl39qvZjLFnR5CRbkwmqodujcyk2m6CanKQtst8q+pSHUFssT07NTQZp4PDXd
2BqQGg59JQc5ofVLB3TJFnmKhZIzSOtvY8r1L5gwJH/Aus2+WGUm/xqhpeBL4tRYtQg91P8tlHj+
00WyRw3UzlEm/AzntDw4PcLVo1fQCnAbmd4G0WbtqYud/ltvNS7C31412nDYrCo71HphPZnwsNqd
XbHqTrzuRkDWoEw40MiDrnYjbwUOZuEY3/LO7W8cg+xHSd77HT+Eug/MGU8eX9SYHs1USD8Zg4tb
5+Ml3bpLgBRQjaCni/XA6hc0ljs6deXEt3m2ii+GLTRsicWe6s/WqVs6nmS8FP4pdd7vST1M2h6F
TvxCaqR49DhqzmOUffK8sbp4OpQ4z4v2dBS2zoFLFe61n0t0tLq/ZjLPJoSBd+sd5XvsVdq7Monl
RU/bbkfHYusY0FeFm2TBGydYuZ8dhiQNjV4iFWVWla8utqvfDAStgb7nc/E8NNiDPf5oW08dpB3K
FVz+bwUmpdfnPIFZfMMdtnzPkZgARirtoVSw4lbLof1sNArKzSl79/HIbz8kajy0OgCCWwsVa/Uh
G3QhhgJpnBsFqfQIoW/w6byOR7cK8antOjeoEO7fKUi9nS6DkscDx4ZY/OYlmisimDgW7J6wzS+Q
Ob8PdoJj8Sx0uPep9R7uo3XQvb7YUd96bUTeX3CMzMlEcwbJ3DevhTtZ+GzhIXQzizL5W+nN1EIf
f54BJdkG/s6WLc4irpPo1LYeEh0R+IzPYYN/aZVPkAobQlg9aPoUV9PHH2LdWOTq4KfB6WZhDEi5
6yMlKthyJIXkM1bsfHaqhapv4VYYHizEpX9qaIxb4MiU+D1E7/x7JmYCIhOo1z+JWfSIuGp2tscR
XL7+m+VCA3EhYi+4xdVB0IqxUNKOYFrF0fZi9LF5gkC6p9Pw9mBTVgA48SqozPFePaVOHneQ8wi3
vDCDIKUkrgzKNMJcoDMh+uy8OVubjxTOgmEBIInlvj/cCGlHbgdZ7ZbISHnKUgubYTVFmcYq1TOt
zAm98MLEPU3+Zsvi9QuTQiKQwu5bYF/3I1eTm3VNp5MuYHyIHk+NmfWiqK9o+BM93k1bk6QOCAqP
doH2pt6C3Eucgaoj1hMSL7S6sJCYCz3FPLipgkHYNIXu5ypsyqcYx5ly5xV8e38iN0q4QvtUX7LH
1bYRMXAyky94q4ypCSZocH9gt4utVzHEZ1NP5M6b9wqHWu/TRXRiOdKLlN9qwMj2pqgqenlrcPN8
F+ktLjN9UeYtYPY6iw4tj1PNx63xX5gLt6RDHjrim5PQqzo6bjcW1zhppvqjimek8TwbrpLSp4uG
l96YW/cLzgRKe6RmFmfvZkQeuBW7MEMxts7gJoA9G1GrnTFp9Jtw0ryDNBstPo2Vh2N91qtyvhn4
S6GFD0UKXnbbV+8GoMwtviEhSHhevfApS/pCBoU7219sfhbGQTgA6L6ZFuY7RGWkGmTm3OMkHLXF
R1QuYnxCRgxUcOWrsCqr53T2fCetqZlhNky0BKK2t86taeAu04MVUZh0VBRBWTb17PfdZMBon+z+
u6VQsjsM1uhMZ6XuUw555E5OgBiVUgS61dY9jHMlHw6z2kAtRVQMOypIA71OExcj4JPeRVLz01LN
Rs6vxPVYibOxw1ZhrqsLcZzxKctLtXuXJWpYHqqxVz+o9YDLUhfavTzM7aAZHx8fgY1NSFoApmcp
A7AnlpfvlyruWIoc9Wve1KSsPFwc2iyYqsF8ifndP2zh9H89Hm/jJaUPtEjFcvBAgK2625lWzIgO
RDFOc52uBKb3jIiBTP1QFcaPHiWQjxnOKzsv6dbVaVHoo3sPCExdb/yudT2e50replgYB2pX4qgQ
A5+rATbQ4/ltDoVV6IJ8hFGxPtSta1lVZKfyJrw5O3FL47cJm+OpKdSdldz4ctAuSULgiiwvw/Iq
/fLlrHlyoIH10Q37R8vAksaOP5Jp2ed2dNvvFi4lO/fV8g+urw9q8XBLNUo5byLL1pn7AZZWdJsy
ByajEooqPYYK98XOtbw1M8h2FMIBw1KjWq7tX2am2p1Nr8SMbrMa18EQwg/ptKr1KTv2ZDDTuDOx
rW9G/21RQ+TFefMMjKGp4yMLtALeeXkexrrCDrNvPnb1bh6+ORRtY1JHBy7Bawfgl6kJXlOcRGR8
s9WufxI1SaRW4iM+0UP+DzvxFVgOSZfcw1p+yi9D5ZMm5zQeWcU8N49Kg8lsJWSNO1uyFyxszWqp
dIGxBBlDl+Z+qNaGKSDLZNkZIx7KyoAWe6XrYUiSme1pV27cIEhAw8egBqR60A/uB4sg86WZanNj
GS7SdLPnonFRYWIJ0LM8txg4v1DHMHb2yNuUlZ4hNSFUwuHzQEi+H7VMi4xyAvFQNprRd9pS1RFa
YeX6tTXO2ZHuRUg/xka2xV9q8Z+E0nm7we+yjqsTCDQIrVjQXcuFbdz/CEeteXd4P2+6azqUpJCo
elG8QeR+iSn6swPFKfsoFhs7f+pBuwSakpWfMlXNiC8Ao+a/f1BB55OhLHoKCHyuHw8t03s7KqKb
Oxb2lerHjFFiofuWrJOj3Ybz6fHlutEgW1BtMLPZZNRecAa529PoNJjAiQiZpB7rfjt546XqZhfJ
POmgOFMlF9spyhPSZeKYzHNMsbkLb2hJxzsvysZdCGaC4id8EkK49Q/RekuNMpdnM07TRSrciv7w
MjP8L/NFy5fmEW1zaGmrg1XT7mwsL00wI2/7k+pm3gn7VTMo3dl6ano3vzpeiTkqeVBQW1jjikbD
S5wC+/nxym+ccLDvlNXogPBT1vNNcQZGC9yKbxi1iQNCJVwmVjLjtYbv8OOhNj+yDePfWfhzS8/3
/iNnTRRGkJ+jG9aoRu+rReNah0HV6x/EiOX7vnDjT0XUWRdLTs9DCPSwoSJ2bWTTXB//lI2rhgsN
QQVAu1xua7VG7PIITuaSWVuNciEES/snulvdB7uLOnz3zPozVYdx7+beGNaiXQfj3AUPQh36fgHE
QiEuoIhfNTi1oV/MLjpAhtTzUw1bLA8yCIsYWZVu0+zcchsjY8ZDt3CpjfFvrXKv0hENjkqJdzWt
1jnpyA1dvcEZz4oZFU9xExqncsbS7/Eqb5wlAEivPDCoRW+qgcYctY7EKg8CQoHTg0czx8YGc2eU
jR2MgBkEZaoTVI/WlegwqUHbWYVzjTWnPChVLA61aZyaQd0TTNuYD6bqlKG5iyiOrSvRoLakjZeu
fS1BXfijUesfWhHvAdE2EDWw8JkNOQnMjTcZehMjKN/qwr5WUzsOwdBWysdYc1FCGAYRKRi4lziq
qWVcRydDKyssbmRTiGdkpuL4+PgTbiwun44bitbJosew2jfKZIfoOrXiFpIsniCx2Z+GxAFl6MzD
TtVxY97YJBBrLBymJRBYRYdEvWmeS0W52rkz4wof4l2s4db6vdHxwAxiDV+YY1minAZdDfHaPG76
915bGz8ez3n7hxAt8iAhg/Kmr4kTObRzbuhbAXHwUOCDEdQ10AWfQll4SPRGOzWynDDq1Cc87Ucd
IrBp/3z8K96uPKsBSwgiA+Hym8MzVaivlH2pXDu1nHEVlqU/cq0ElWVlOydoc8JsNG4IXmC2nH5/
L5VFZkrw3so1WQgpiINWsQHHxQh7PwU9cYGDouP+I1X8AJ2wt2CWWaK+VbWr75FfNh4JEygZoQz3
M73/9SPBcF7SWhaO83WDp2JSlPafsVTSl0yU/f9ixYgutJ7Mj1NaT5iVOrgIJkqD8zl+T2KP1/42
OLz/MeuF0VSS53kSNz1XMaFESxA/UW1ynvGzHYJ00tyjPbmp77niAxjraScY2fwwVEOBVqI7QXXU
uP8wVVMaXT9JeYtJ0VCkJcIP8nowvo/hROiXJqX3MvVFeBKapn90WsW7sRbIsD3ei28vPiIyc5GV
B+CGyc3qZ8Qmm1Ggf3dLLKe9IAYxKQE+EXhLPx7nbX7Iv00av+AWaa2svz3CWZ4EDipuDcaBeKzH
4DKtojsh34UkHvXKPx6Pt3XGDLIoSstAiz1nFftLTGlm0xu53bJSOTRjiRn03Hf+lBh7gqVbQ8Hi
pxYDIpOjtjzQvyZtbi9wv+VOiS1sBgRNvYPACeVrk6tIs/7+tCwwmSAFUSEnyrwfy4mRIUTSSyDb
hK6NlQKKtBp1BFtm7bXbNqcF6YnCI9EUudv9UMCLHW2UtnLtcY79Qzqp+Smzh/6lyDLv78ez2tqE
PIs0SpfwnHL8/VBNqFRzbsfiVpn9cERORzk5SZrtROavDiT3qRiHDb4JUFKCCWoi98MYmbCKcJjC
qxd1Y3RyIlNt301y0sSH1tK6L/CSUy3InJnuc19W7bdI0Bg49yJERE0WXmEFPBBTBIbPi//KJtQM
TwgY0ciC/q7+GGueTr8Mx6IJEFiNkgCxrdQ810QW86GfJyqXjbTFv5EZ1yWWsn0IKMaIxjgo6tTp
D22jKK0/O1YkA51iy7953YekBpY1foA2hG0nFaJ0fF+FBdtZdce8DQZPz8kZ49pxLsJVKzPopbRz
ntTUOHUmGfARgRe7PvTtOHpHcv6kh38Oluidqs/uJ/yQx+x5arz2SuO/rY5YpllYHieIx6YYtIMP
cUoZX7BRM77aqamFPmadIkRPsc/ms5MOSnNE87or35dqmbrPhPvTRYgRMUzFBHhlKNjN+9OgdJ8x
cMzCqzTq+gfprYfrtVom7/SqrQa/HbIaE1s1xvKqVZXOOYZh1FV+vViq+43aiD9JmLIctF+k1z5u
SkPk57kGJUxtaupmi47XN2r/UbzzhG6cg0UWiMYGgitUQFexSxjRDtZlAa7EHNIn3nVr9lMB5GOm
2rznZLX8Y6stCgcQdilPNRTRtadBWGOjIfI6unm2iI70E0Z/jiKEpWa1PaK8fMizNDpgbrI38Nss
AuQMFYilloZry/pi6VBsM2rHlTcTeYDPcV8rXwb0S92AJKu9jlnCW9yWuM09Pvkbr/DC+6BIo4Fa
RQn+/ki6hgy7KjGp8sqiee+yKJfcaN8Ppjs/xR76r5OlnOuxpxCP/vSO0vRGz5RyHuVlQFHAClCP
ux/ds2bNxGMtupV4PGMTXvTleZKUgfyu1eYLNrt9cTOaEK/fSp+zr+CMug+d4ZFM2j1G4qNWG2fM
eobL41XZ2HILu4MSDYwVCo7L3//yojiZyOaoVkFNFbY88nSSP8bdeBhpiu3s7q3vDlmFS5csgGdl
NVQ0F6Y+x7W8uVlk3+J47gI0t36qBoSNuPM8xFvrvc781vS4ghfREuhN+vrBlPGUpYMb8jZ7qBBy
gWjXsDaU51jRup07f2uoxbOMQIDkjvz4fiUT9DMB1dA+MzXarRa9n0Nfa/1pTPLp/PijbUQ45MN0
khmPPHy9kuHguYBTTB6xeAoNH1KeeB66om9pu8ftOcqz6DftLUkfoOuS8RO+UW+iYHw/O1FEHr7a
rrhJ3NuPMS3/v+g/iZMnkTBLrFHZOTAbm2Vp8tK8wIfnbWmriI2BCoYibhC9eaK78c+8Touv4LLt
YOaa9K1hmv7DzQQ4mZUFr0KlYR0op8DBHXv0yB2jCuZdr9vvlSkneR7xeJ2E2wZjWdY73JeNiIQ0
hVo12ldIia/N4Ozay93eJqYbrSJ2fUFJ0glCDsSeycfGrnmNRohRyUmBwd1/Qk00hd3as3JF+Drz
aWjIwIgLfO7HejoXUaocH+/SzYl5UHoWJDF14NV4ITaTsdOOSNohHf3VcXMEphNrb6NsHLtF5JGt
yRKiD7A6dkrUzzGaEco1bXL9PEBoDODru0FT1NbvHzs6hPBzbDYlKf1qKKzLPOymGMrURfFuUCB8
ZIb3dxxX7rHwgBo/Xr+t7/XLcN4qhozBMNv0h8ndpRf5UlraeTLy9mDJVD+CTtsr12+tJGA0HkeL
4r+zRjG1hmwmJxy966Km4+taV9ykGM2g65X2w+OpbQ0FKBnNRc4beekqI56Q7y81+JjXZkqWuRTl
xSxHVrGTu9aEG2NxlBcAGv3dt3WYpuZsJY50ruyP/GKPQ9MBKoiHq0vz/t2ohsR1Q1J7yTH1rPhH
bXb14A+UngEqdRMn0jRwrru0uTFlfkrybP+pRt7c/oU2g9kezViA7dRp/1SHrJhV64N0DP3s5on1
JTbbYggssDlPaPbYfzpQa7+0sUvsbttzarxQlHPCE8988aNMjawPsNxp34XkQuK7S+A5+fA+cFGI
RoBlwahrMjo4YNhVf1BCFxKyCUTe98BVuN+buW/VowQz/BU9fESyUgvq5tWtc/zAwkjt/070eOjO
yChZn6nH8UiRoaTxwZCSTEhBg8HvnWYCe4Aeyr8ZpXM6R4+/+0bMSRmCP0v+ykOyfKtfoo3ZtmM7
KivlKvXEfkqHJDxM2qgelwYRyQdJswJI5Geq2sXO2d3YBRRdYQ6hO4Fy/vqaaDQCKLVCTqEOreI0
LKIrqWyo90zW+PHxJLfqLQuMgBAXuXTGW962X2bZlkoLzsxQrsrs2IjLaCMUMSWZiK/ZgUo6KT6P
1xDUEmdMMze+dSj0/fH4R7ydL7K34NNpT0A5hqd5/xsyI8o6C2vYW9aWXmAD4w3C2pn/MrAq33mq
397zoMaX0IBmCKnuemmzzMwdYdOqHmgMXYhukaZMqj1bya1RXJM/DLFRZbFmMDxlTvg+lq72XEyD
eTWxTN7DfK2ZyAQ6NuQ6KkiYCS2mMKtApx2rIunAWYHWc7s/NCAu35J+nO0A35+0D4BYU0In92/f
k822n1Jo2OcpghYbzZr9DfJq9L94qD3Ayqr8a2pG9YIDkv3p8dd9RW/cJ2+UWWk5oSVGcPumvkm0
lupuPshbP4vmVlCrmbBHkNm/uGqIC2lFbvo61MDnKRc9eW82/4W0CwLBseIcrN5RT73T2e97ac/X
xz9tY+PRrVmMU5cYAxGD+40nuzka3dgQN3oN/Tk1s/pihVi25ba2p2KzNRSsgYVvT75srCMnV3Fp
g6WtvLVKpx6wgEvOcY6sXWoke9o85sb2A46+CLBB0V1sAO+nlRMWgIgjHhWQvr/1lFAzv6DMmJxD
/H2+2ZZEh7UjeRV+ZYXde+AvKE+C9mm/2ZQ12udWqNN5NJveBBJGtecwzp7+vQTiZb2XLmQZ3E2m
xVpAqC2lPaWoUL/qjeYvkWbRF7fOBukbtHkvkz5iKRmLUFtKL8X41bMA4+JD2XUfygWLfTDsGZGT
RtGqLMhwFpEB5tulBXlKNb619GAo/6aFVfs9b8i/41AgqtFWtrBpSExxFej96IZUo4vozwojrT38
zsZnWyCVZNhUo2kJLX//y/Wo0PFKGlnIW+ZGfaCjwHzUgW3/MRrFHnRn+SqrY7I04Rcf2lcbrdVX
67wU73aP9G/O469aZ6BgoFht4GZGfdDdRv3gwYY4ZDD7fBRgp8Pjo/A2h4EPSMGBdh/SMG9cIzUQ
B26XUhiujURFS89rD9CQq0B4XvhOhxcCrLGKd27jrSkbRPjA2QiIqXTer64YnCxRzJR0Qo3dY03/
5drazYKl64bwYx6GE6CUMAvPEhtgtlhXAxH+rXkvQIDlKVjSDNpeMJfuf0IItgSaPA7hXqx3gVoQ
omiHI7gm9TgSp+2Mtn5u3wy3HN1f9hO206S7QtiXsu+1byFYzR+omvTZqSvqwQ6y2kwuIECKv/BU
BFQJbqg3j/QFqz0HjdXGfv0hBDbovix6+gBx7n8I5Y3JLu3evihD3P7tSS0KsLoR7xMrl8fHS7y6
jl6HggUK3+0VCbAWbkEkg8orJQYcsBUjwICD5p7EHurxKKsM5HUUzqcHeAesxRtFMhznhshFkeUi
5eRcZePqgHXFiCJkkX+ggC53UuHVgVnGo0+FTxp2k7Q51hYoYMhKopXQRgFt7p7CXnogcjPlhcM1
BqNl5ScI8L8JKH8dlBcfFTJeErpGqzRLT7gfXIVBjTYN/SQvQfEOinXROyvaOZsb60kCicfIIjON
zsl6p0pC9KSSfLVoCco0Mzr0ZSHO0m2SAL/j30Sb/v/UfhlvddOmajfHfRxTrrcjus+Rrr84RTMi
plbFv1dH/P+hqHoRcMKbB5V5v/fL0Uk7rMnsS1bGGfDqtHk/VMrwqbDDnVt1axGXggk9IXgvQN3u
RwKW0lR44IjrUES9H0ZA7erGbZ/mwY1h6Vt7jOvVhfo6s6XM5lFuZ9C14FYfZYoxG624UrR20msb
9vmnONe0IkgKY/jqUjACkULkIHwcEfSnNunj6+NzuHHaSUgATkBthVC7FjJt5agiVeSKa1c22tEq
0cmjwF3tnPZVcvY6UQATFGcRSQKmsdotlp5GaVUZAj2mtnw2Stm/s6Fkv3Nq234WYVt4B1aoFb7T
emIvZ9ocHEoRr7UOid5ZvvovlzjoYZEpYy6v0im8CtEkLOoQzs5c87lrBtzYtKpASnUsEd7zrb6R
4c1Ke0ThezCMxUEPO7pfo23CvO9TkPmVGwOBHBTXTQ6WW9YimLXF1M0ZzGrPbXHrt9Pp01m75b9r
6f8Owz2jtEh7BIq30nd0xTmFnZQf0mhub54KGtpNGvXoTJm78w4s3+SXAOf1m/EILCktRBXO3/2y
hU4Rpi41touaqcPB62b9DP1nPCTFOOxswq1zQG926apDEnkrx8ahU+kuRte8k4l3rjDHmAMqe2n7
1Q4N/avbG9o/o2Ji1hFJ031ONOrSO9Szrem6VBRtiJ20Vdei4EYKUMeMOnl1tTE6em4dHidH/K+Z
5Lxzy2w8ReRVEB5I4xcz5mU1ftmPcRIL1ZwiPEhAUNq+jASOslGn1HMgM6DAfm977XCMFrjUzjnc
uOCotZNQIAQJv2994egDMSXqTsrFQOoXtkfvxjQn+wJ5xIK/+9iYcrc/tbGwC1iG6xQLBIwlVlnv
KCO99OJEuWAn9ymt2vyTmmafstbtd77g1rqymgSApNYInqw2bOpYnaLpRXhJ03qUvqpkCL9he32r
BqcnI8GFIT+OTpHtyRduzRDjZxTT+JxLWH7/QSdVa7s2HdDpJ2N0D0mpAJIERwxGyRnreQdzs3El
gNJY2Jk8G1wLq/V0OiXlKUGZvx5LXZw9IIzSdyeqexeS9bo4F1z3P0E6iD9zRTTTzhbaHB60F109
6hhvdIYTpZccVzfEy0JXPmlehoCAoLaXkhWKYnzuUBcpLqYbF/W1mode+fz4wdq4K+AMubBSkWPg
DK2mj8pNoU11LK8Q6Jz+B9aTZOkF+68/zPqAR2TpOnGOU2TSSb/DJLH0Na8p92BgW998oeOy1ODh
37gWwUappqTE+UUZG/GUul3su2mHq6ojsp3Q7rVRurqJqU5x/xMwL0W/5bf8cmEUuZsms+JAZKts
RbzzSkOoJ03VQZ/1k2FeC5DngP86pXHSk7TB3H/xMhGPgYqMk3Oq+qyOzw581RvNNKV7GhRlehk7
gKI7W3NzUZb0DNcIiuLrSM3KhlL1aqFgPDd0lt+Vifiq9H1tBoBgC3MnO9u6zNiE8AAWKj1tmvtl
yZJQT8IELyeJkNtFscCA+bBCZ+MqjFJ8izg/0+nx5tuIlngRyfupCtHHWys9kp61o45uxtWctOzU
lE5xmgdbPz4e5bUZuPrgBCq2h+APtxnljPuZJS6FrsK1iFjqVmY/KpFo0VNjLaCdWp+T0Y8MXXi3
CYnA8dypDo23ohssjEDxuYmvQjfS+EtlmjL2p9qoh6cw77sX+JJ2G7RGX1rBRGdrwvPS7qabHjtl
/TFC2ND+qRCFQcrMypGoBrfIYmeHrNGTS1TxemiAtKOB9+b4DqY2JnDKoquCghg4cxshFRQXcQXx
q2nyxLsuVss60ENPqEE3N6xwZpmNfjIMIJall+AS/Hi1t74pZT7OssnjR/nofrFtTWnUwbCjq+aE
5TWq7DKQKRW3x6NsHA3iGhAa2PvRwl8XLqpKd/vadqNr5sBlUAmHPyQtnC8nyrV/Hg+1OSGqt/yH
buKbaGrOwF3XM0usA2A6j3hUBBRMf5MM9foh+bc55gB8iBBXezRVq0RF4DW6th1Va8Wpq9QHEYsv
eIm1bmnq7TuhyfL8X+bGIoIneW2Y3n+sdO6hHrUcQF1o8Ny9yVTiQ1G56c4abrxydCqJWWgjApay
lr//5coNEf4obJHG10RIUiLmiJ5rBP619LMkD8ezB0arfEEguf9kZlX8+95x5DsLZ9SGGrtAWu7H
F9VcjmYiloumJi3zdDRlsqp8yWs1vORtKy+P13XjLmWq4GcBflIcWWtM03kQJQBbec2sNj7NOKhd
zLk0DhHAwi+Qz7qdQ7cxHsyLRTkKPK0FS/B+fqgiQB+aK3HNkqY8ItGDzEMc5eewjMaLWuX/4WWi
R0tRmIopOOW1ArpjDCJF5VlcEVbEOqNNyxPcBf2E0/aej+fGSWcoXkATLwbQHqtnias7HmSViGtj
Rx6eQrb+VKmldi2HqL4+/mqbQ0HFYKsuMIh1JjGP4CMLneywHzDmnuMmfQor4d6UrBt2tAQ3gmsb
xC4MZehg6NevNuRcaNnQd4m8zpM15U89jJwalGhmGYeymulYTDKOw7+trJ3ll8ez3DAsgspC75ge
CTHfm82pWUmlWwj5X4s5TqozXFA8r0eXznYjW/0pGQk8T91chcYBf4EpDVpsguyTAwwlDey466ZA
MUrzS9+g33Sous55hudbmsiJxNGLQC1Ifn78k7c+DFpXsJU5VIuTz/32TkbbxgCk9y5DZYlA4HF8
oQqU3sh89rjRWzVqaptAmRa3A4hry2/55apSTJwj0L/3Fsc3/SWqK5NAuBiOPUiSIKukPA5ZMx6r
MIoOVY1MQdVG3U5Ku3FdAhAGvkLox4uwvq6axh3qWK0Xifqy/7coxv7WjLDTQndGB8uMho+ulf0M
46rf2Rsbbx0BBfUJ6JCkfGsF/llaRRSNaOMnfdhewsmwPzjj4O083mvtl+Wx4w/NFtqhWLqs61fj
VHbGiEAKdjVmAue1UUzgBVHbyZNOw+cfHEPiLy2igF+stuf/YMYyJ9dEPLA4KbNM7DMMWU/uRKMb
lyhFO3WhvCAlhZjH/ZdPtbSRmBxgK1bXybsIOc9/bY+ecTEAXyunsPz78a7e+MrICrDQLMCCcl/t
aolgKDLDyIIP9QINsf91tOi9rO13lbC/1Jrxrchx9ng85sa9s+DXaMwv4Mc32W4z4J9YJyNebcIo
/mnCbApUt9WPYnQo087lDzWxzZ27buP0cnRJLDi4THadxtgGKtSEvvhSevE/VJraoMkA1pb1XO+c
m+ULrQJ9QsEFQrpAVkgq7r+gXVt2YSUmHgCRibakAoupQ8MoLke/qjhtPrA6qz8UUqu+i3puwsDL
auX3EFPL5iYOZ3X5pLTP1pcVqH2ljyoKClqJALbvJKr90jhWiIeq3Va/qU/5/6PxjqDHTs35TSBs
NePcmybFkiHq0kCzCvG5tmQcREZf/ZeJ/TLUcnn8cjP2kdKLMevDS9TE+bnqlH+MMh5Ok5YM/+Ek
UtABdA60Azvo1euYDSQYcdhhL5oBSix1qT7PNZeDOxW0hMfGPD8+FVs7FBUT7qIFVAec/35mJVxc
XNar8GKoSRP5RTap3VFv2uynoc36Hlpw6wySG5Gx0Rh52zuLcrVSmxZQe2xbjfAXsZ74xcNWIzno
01RSYImBj/kWRmV76v1bEyUMB/yzQKzfPP2eMdqDnBSOvxv3RxAr7kteZGpgFGZ1/P01pYJHWxnM
OsdxdRaVMYIpJ7GIrQoxnzr6rEFjCvWide5eBXhrVpw53hTTQYtmnTu1slfLEe21S1IM6YdM1QRn
D0Gffi6rPa7V1hVD4ERbcGm3vom0B2D3yazSGCzNzvlQKWK+dqGp/oGLoZH5Wjs04AW85oqg7fDP
QGtmL7/eejVQEUBm1CFGQY/6fq8K8GnzkFkkhjIM1atewbw5zZRNfqqpCP+tZNk3BzGkxheihXTP
+mhrqeHNQc2gsM8vWJ0Ujx7eAhZxLk42Ze/bzB5PsNdtn+KO9eX3NxDlx0Utk+UGyXs/UaeoZGTR
8L0UXR+e6tiYD1W/6F83+n+ws0PPm/o9A/FN11e2oU/kVgpDNZ47P5e20QctfkCBrOLR75N6b8Nu
bCIWb/EdwTLnbXNEWHHeRbPrXuK2bBtscqz5U4XhU00lqhD/TFbC61XnuvU/kojiNulN9PPx4m4E
eoASeJK5ZWHdrk/nJNp6Ngo8VvTScoK6adNDnzl72IeN3YLoAX1Kapfoq67bbQgrtqkucbbrRtc5
DZUpMVzUxzOKg3ucodfQdPX2E7ZDWoFDrVtvoykwgIUFN+XSd2rSXyzUVYzcb+ltfK9kOnhftDIN
3UPadWn9Uyit9TwjAPOilaFRfp7NkhaR2ZfO8DIYgzKeYOFP6Wdl6J36mrQgQwM0+0T2LtNk9mcB
DzBH1rqeX+y+6ZRgGmrAmn2pqX/SAG7rozI6c3eep3D6gUx2L4MobHTjpA/TIoGEpGYwTK2MrkUK
4GspO2sTKq3OwnkaQr/2Uu9vzRmm8Q+wjF4T6EZkapc8atI//4+z81iO29rW8BOhCjlMgU4gqUBJ
VJqgLOkYOWc8/f02R2o0bqNo28cTn9Ju7LjCH5SlhXDVKhixHNTWKf9t9T7DD65qq85L8kKVL7MZ
d/8ASwMw1YQ9W8mu2+gT7hjz5FaIXRR+1g31QJ9Br2LskXACQFs26fBqkWmTHZW8MhbXrmzUw5w5
Sb+VIHXk4/0duBFtg4ck2eYUsAHXx3tuYAP04sxR1ZJQOkgqX9ISBb1pY/EHtTB3ko6tvYjUBk8a
+j/qzRmPCUEDAwoZO0O2nksHefGuwqNmkJ2ds7U1kgDMIRZOKZ0s//ri6gaE0mvI6X6E00wJI6YI
Q09JQ7s9qTGwx7eH9Lx8xNcUZCAaroPeuQbsQO4sXXqAQSeex/CLAQvVTdLIPCS6rh+oHO85XGx+
I38qNGrBDlif7Nps6hYKH13IYWx9Fi94rzql+QFP+O54f6NsXZYYSUABBqxKo2714LXWpM9j29CX
ALAy0BFSQ4oWBkYLbiM1iX3QsrnUvTiT9Qd16K3JS8D115f7v2Lrg8EdiZYrSPGbdz+IpHw2oSBc
qmgMXzAWK5A3buyvuaTuabe8PqLrq0zAqyg/iKby+onP48bSuqSjQUUgOH/unaL8ST/UqlxEJvXo
lGXLiGynGhTZ4xJLyVPY0UCDmZea31OE5t7nWQV1V8sMqThYywSZXjZANOHWKunJcxyacAfjyUCP
UIr65qXOitT2xrYDXGl0qZR7UGjjf8BuJF8JVQvpJCTXHnLHyiL4FkXx2IQB4o9vnmHBq4LShRgs
OMxVwDhRk5OQqpAujpy/pDDyz9Vsam4mT9rOWm48fig5o4xDNZHlXBffuiFRncACitGnHcJ3Vc7d
W1bxzoWzVUkSkvBCywNmPjjP63ugrCo8VnKdZYz16akuQbKacM3dwUHNy0sKXf9VDWZyROT/+zig
sBv2yv/uz+nGJctPoIqEvj8JzrourPQUMkH5c0xLdDQkPc3QO44r3KlQQzkpaRHugAY2jgnXHgV+
HntdGNVdf3O7mOmYtbN0SXUUn4pgyFCGlOJzDwlmJ9nfXEViYK691zrZanrrZdISo9ekixFaxSXG
7ekyOo2xA3TcGoXEWgC6IEHfFIXiolajagykSxvqs4eSaHoEXL6XEm7uFQGSM9F+oUu5xlOWthTb
E34uvgz3w3dwD78Uk6Z/GEwq3wZ+Ov/Ss5ZNVx8c80nLjSU6gAAzn+9vl43M1EE6UWhJAEXAMvZ6
9aAu5V0mxZT10ym6IGVIDtU3yZHQdKF6M6FUhyDzzjpuDSqwSsAPgO3DhLketKYzlevhSJcbz55j
KEvBg6a0xbssSusLKhr1J7Wvu50Kw8ajIiT4QXzTf+Zoih/1Vy2jadH2nFB7vqAyUn1Vokg7hh2y
a8GixYdJavLHKbF1L5p4OZXiv5hVCrwJ0iokOLdVGzme1So0as4lTc53RVcVB8Wp/hfYVBqFP/nO
FN9uYuoagsmF1AW8wXU9OVE6pVLVNrhEqPl+sbBPEc7g887Zv8lMhWEkUCyEYyBdwh67ntNZrbu6
o6txcarWfm4GpN17R20PfdZb7+tcs7xlrAAlgl96c6LB0HhTkJVSXxR4peuh894JEqRY+ss0RL3s
LmZU/2yDZUE8ojCCPdT87WnlKqCk4dCSol1LW+J6uHC29QU/8vECGoNNU/fIhrvhnCzhh8GaavOg
VBRCvaWooJLVJB6qm6ljQUxtGMkejWBj2kmQHXqWnB4CpdX5gUZuymFSDHx74Sw4PihGfgyZjW9J
3dvfbbnu9VPYatZIU8kgmbh/Z2wML9gLPDCER7ymq2u4XyJtGOnwXwhbNK/sKCy52Fy0bpHGw1Nb
gOqssgw7wD7fKRBsjYzysMgshcrd+rZyerukyNKMPACI96d2hRBHodeTq+fFeFaW0H5smro/AK0O
/PsfvWZ1Ib7NcRLuz+w1QsK1OUNgt8EAO3O8JIs1PKRNp6eHuUCXRR2i5TwprfRUJb32w5n7ga5R
3J4SWQvc2mwX0cNEqwR1id99UDg7F9vNbcoPE88h/wI5hKLc9dYsNcyJokQdLv0omV/twkTBolqs
MxyE5UvjRNpLr2fjy/3puAkzKL5BXKSgwIhU4FZ7oAJcE+Ja1F8qNLHlozZl2aW1ovjD6JRSc8LX
Wd8TALi50kS9D6a66NggFbKmMiZjygEMq+HiFOS9hhrPR5ky+PH+h22OAnZIFtV83otVONO1jQ4P
px0uTdMbvyojRbWyl7X/MAo5Gq8QeAHRI7les1rPbNRdKFo0o22c2wGTPBqQe52CrW+hYW+htoqV
FUn39SjtbOjVPIzDRe9wkamaOcKyLsrO92fsFpHEwgDLAVknxNwoW18PU9VUKswgZ5jRss9IyITN
AUs35WMS1kZ8qADHOy4FEOP9gjr7xzrvETaoaVlFHu5o9t7Td7M1YW+AI4ErSkAjBDGvf05pdVFl
KfVyiaQ+VV1Y+Zg045BWRq7plKpE43ua/9yfg5uZFmNSXhMq7GBeburRVRkNaJ8uF4nw9GOvd+37
vArGnV2z+WVwbGHCCF7++vqD82cYQ6wvhDDh4pW601+SPq4/0b5Vz0oslAjuf9bNfUs/nKNGX40g
jahpdcrDqQMfrxjzZcF76ugAZ3uyiib5LCSj3Qn+7VlVyvoSdnH41g6iGJleAn/zxlBLvl5EM6YZ
BApEvkhSjSgwlOlnfaaXYDpSt3exiD/rKvkWY/GesXoCFLtODm0NW2t44csFaLN+bAJnfuoaM/o8
Nnq+Zwx9G0gwmILjIFgMyrAIml5/2ESH0OpMdYF5LNXftFGNHolHbXy8xmZw3EFvY8XtWqP7PYaO
/t4enOlDklAR3MHE3u5Y0aAVXVPQt3iTrG4gO+yqIUwI8tVaLT5C1uhOIMHwPri/g7aGEWRDB96x
cPhaHcYh70rMXtiybDBUtsN6bm0PEf9pL/feG2gVE6WKmkt1pi0XJZf0R7yo6mOeZm9GXdHc+utz
1iI0uO4QH0IFRr/Ybt2oGJbnSk9+B+oyHGpF3aPI3jztYjjMZAXnRxhwi4/+O2dZMqqKlrxczNlc
jmVutH6s69N5TJbaLQZZ80dsBA7/Ycn+GnQ1kwXq8xD6h+ViG5NyXto5fwjrUd3Zf7eHDjdOCl78
T6jByqurBYnVUDcXzkGgTvPHSJ3rY2cl5SWE6rAz1O3WIGB3eAo4c7wM68dWkpKoa/VBuxRSGh30
CASP3rd71LfbDxKjiCNNxRk79tWNJSqWYA5r7YIkIzTtOUOaSJuqz3FP9f3+Ct2+AwBW2BgwCICO
3qSyia5mQRqj5zDjMu/aQSof5wWfly7HCQYdLfnb/fFutyGWH8DnMRWCo8Hrc70NO3Z3ZvaRTkEg
G85jLtc/MTNCjS6sUKdLULiqXaCs8k4hZmtGRZ8AO1VWj/rS9bAlFGErykP9ApAzOoDUG7xMoVle
Spq8s+e3ZpRajIBTMK1AsK6HKsjkarlI9EuNOoYfdX36Etbm8rQk6vw/Z6Zku3MvikN0/eaANSNo
4jXg5cEv9XpAw8mVGD1F2KZq3PyDf5BVPywJ8nOuVuUYcBlqKxnnrMktIQEp+YWulr/vr+rG9Ip+
LlES4QSR7uolCtSxzaoYp7clUCQXSavK09NAOdp2Mp3vD7VxAqlug/jnkzcau4iB0aUKc/OylND8
IcWZh4W5Od4fZWMRocYIsTxUUW9JcFBAjXzgGiVaqS1ac0Z+GiujP0AcxRokm1BlvT/g6rPoxPKw
CbEhOrpcLOsjb4ECKOgwZT6VFfvJCHLiTD3ay+82RhGO4sKwlaCWGsT1VskaJIjmNsNOHOD0eyWM
m8NS2nskz9UZF9+ClhuhKw0Xulg336Lj/1oB/fR1pehd5DqUY79kv6xBWTANnzUioRAkxM4Mro7B
66gAYkjqqCHTx11VcfquU2BZNJk/GnHxJaGJ9TAEWpLgapWUjlumtaAR9zGoccUItY+pTT/tv/wG
WNHsTcFhWJfKJE2fJx7VzB9m2f5kYGX+YQosC8eVIPHMeGneSZJTu+ac5N9xEKhe7m+irYkn16Gd
RzJNvin++19vfJXR+h3KpvRpMyteM4/aj8Aya5f4rPNUSS3eQQ7j1nvzqEgGgmcBAEXVYs3ZWMZm
ah0UyP0Fstlz2MnquTan9isiwva7pEr/F4PB+H5/zI2NzP6iY2/R5Lqt3ihlkXVLM+BLUNbah7qU
ajeS5Oxyf5SNLQX8gAcYYzYZxP2qUofIOQC5Wip8dPbsn3adJOlxrMe0uhDZNOEhRzmrdAfMGfFK
LR2jOVZt0MQ7dfXV5So2Njg2SvtE+rSx1q2tsbOdXjGy0hfFhO+BPvyeUbNCQatXv9z/3q1ZfQUd
EiFyka9fyUiplqWL89Kvg6A7OVlonBZtSndu8M3v4Y57fSooLa8uoaiNo0ZvlsJvE1JPWpANLpqB
RaYivRHu9Dp1Frc/xxFBS0y/rg9EayC1WER17lvWpH4dtQxGaC9xdt+Z0iQiYLUcTD9MoqQ6UIg0
9swaNw4kpRkqGSBKsOxd30nosoGkjbvKX/oUyXDU2f3MrvrjWOr5oc9VIp6p03ZinY1VBKBgacKj
BQjkGmU1JmVYFMlQ+mMoayct6EvXmcY9f5aNVYQVQw9E9PEFZvV6arVqkMj1g8KPlEx307iqzpWm
IlYtSXvSfuuqkFhGxqIgIgx0xXJej5Vm1O5lidPeYtg+nbUmqFs3rrX8YzbiSn6qAJ4/hWYzzIeh
Uqf0SYWxJx2b2apHL5GdYk+RamuKUfgVnjyUw7D+uf5BUx6F/aLMfPwwFb9rdewgw5vKHupkcxje
TxBWFN5ojVwP009tWhPvlH5at81ziJeGj3CgdLh/6leVmdfZ5Y8HkSj6IDdk+zrO1GZyMIQ2BidF
KY9ipnnQ8j5RTl0YjQ/6HE2SmwxSci5VO1eO94ff+EhHJx2gHg4FiQ17/ZGIGkJSbZfGp/WhfZGM
cnxQnH7P92VrD+HXRUAuxCcok66GodMwkpfkjR9KuvziSE3woWpkCw9HpfWqVJe8qoskbxiW7pR1
iuOp6VR/wZM63UkhNw4OPVoI0/QsEXVbp5Dx1DdqF4WNDwqkeD+YRvGNMlHt2lo47Ny0W1ML5oRs
FSQB/4if8lc8kFTxMimJWfs9Pa3jUECeYw+9sQUrwEoE40IHCtIJkd/qJoDuHEhkyqkvW8VYIp3p
GHzN6AycUZ5P+UQpvv2IANe4Z2d/832MTKQjsAmQgG/A8llBKJTUEAOpV4aftA7eN/TUfocmuzUK
4CEeEIqxxJWrRyRwmq6wlTSBQ2b1bgHtETXJeu+s325QPkZIosB+xR/hZoPmWRgToQaxHw41Z3zO
ISG4RpM71fshRaXzRY26RX4YR7XVToM8xELfzCikIx2AJUW+1EkS1b9/NpWbu4EfJdqigpBLgrKO
7YKqaFX8ghK/qGZt4t2SCR9nPczpjU5suKOcB7Nf4aNquZGdOL81ot/AhR8mJ48BHhw0sro0deVG
IWWaTK39ocyQk05LgF1921RpgSBSGu8xVW4OGb8bFQgw6BBGCTFWa6b3QxENiZb6qMBMj4lZxP5U
ZsFzk+XOznO7ORTBBWhqJERu7i/UgQsjd5bUh42UXpY2Ut2pTK0LWpEv91djayTuZ0F3B6hKo+T6
OId5CYQt7BIOGiYKndZ0fhZMeH6Gu5rOqsqf9VdR4fVQQ3cljROFKG7N67GGpk1DR05Sn1hT/VPq
9MmgrmnOiwSjC83ZLst/1qzBzySRU3wsYd3arhL28g9Ibk3m1U2Py05N2NO/M6rBeO6yzpCOmPZZ
pTehaflLDgJdcYd20r6W9hAsrprloE3HUJv3FKo3J+61Mg+66PbuV2uQ/DTcE98ay8wDQ5y4tdzU
3kBjZScZ2rosSOE1qq0Yt9yQQcJpjApwy4mvx9hdLP0cPwHdCk/3d8LWKDzZ4NwQq8J7cLUTAOR2
TmZZiW8mjn1IImSPyng2D28fhZPP2wzQBTGz1ZPZos5GMb+PfSOfjQNa2doJ3mH79hnjBgf7IcCu
grVzvdNi+CpRiT6xP6Zq+BHT2vZgmH3+9kucUYgjAZQLwdLVt8ySORZaHzKKPDfoMQbpSQ/GPXvQ
jY1GH4QKGOryhFPr9k+DnTDVv5S7oKhn62iFaVu6wWTbhWtWvZ3sbION25nhgE4QkRFDrd/3NI+Q
YOyWxAceMl96jCAhkWSw8pzBWb5NStQeYznR/pGzZC+zEjtsdT8gD4Xv3Ou1d6OW1kaWKQoqiV86
jXZoMAGTYD4pi3aZbLl8p0TT+LUA6vZvJ6XWn1o2/tzfm1vjU2Lib5nkGCHG611jBkZaFIh5+0OR
l/OJqM9uYA9nve2bTpqG7xK1bp5b4Hf9kRurKQ7aYqd7atM3+R1pssNfKnGl0PZf7d0MCywtqLvU
j+QhP2vYB0hHYavwqVOS4nOUJrH6UOvtXol5Y5tplGpJP4gk2WWr100q7bHE7Tn3zdHQZi+wi9pw
Y6rfYG+hMbz9gSOJ5KIRJSXy9nV8p1mgMQw8IMt6lFVXWfTmU23X4Z9Jm829kG5jRq8GE+/SXyFr
itmnYaBb6lt9mj9KNv6MRtdic5m8SIn8vRSq3vd30qrUK1465AFotTjEkHzgag37uBtrp9JT38ia
dHDTLBm/tEUO1CmfYtkWSkr5tOdeuPG8omPMFUGjn+LAGumKf5GE9EuU+rldL89OvYRIj03zBa07
7RCaxXgasjo9TImpXPBzGDzwD82R+LH5hcvpHv1la9J5GMGl48MBJGpV52L3xFOr2gQWBjr4rTz0
D5NjV099GCWHgLwJuHhazm+/+MVFSVhNydYifrpeanSc0sKUytQPunx57koAYLiV27/evrx0YqAQ
CoEUcx29I9EzjV1HILNEtnQqpKA9oUhQf25AH3xKUdDfeTS3ziZnhGPJeeGor7aT2RGet47EXGrU
m4dlKo9G2Ntnyczfanojdq6YN4U6KI/O+n2WJ3OSKjtPfbNRDYy8pl+Vrize7BiKd38SN+INRoKN
5VBfx1lwdQUkbSxJGaB9P+qT4km2pPEhoLa2U27deM6EoihRtGCVYcN+vSEcuWl7ayTR0pN8GT4U
QRtinOrES32M+yJpsGsJNfXgBFNtPRQoS/97/yvX2l7iKkC3g5sAQSRiq3XWsOitZbULoXxa2Ig5
ghyX0VhHawCF/yYdv2tKbGXfirrEvM2mqD66sTTnoXBvs8qXOU5wb09wWm29xUj04lgsWN6dnMpR
hrefHX6pAzmAN+CW/wTOuNCihrPTtmQ1aRbnjxQ3do7OxqrT5GYTQ3IgoFnfjEOgU/0FXe3HtO/P
JDa48SxztVMP2bh/RW7JJga/Tq10teooCBWDkAX1jbGxPinBHH9ojSn+Z67s7KUWIug7c7c1oNBK
ol7w2rFcbWYLRKMU5UPoS2VZH7oYLc1uCud3trT80Gh+H+/vqtfQchUqEanTGwXpKjL8VehZBXaj
juUQ+V1el8+Itkdo9qMKYRzoeReflTEYynd2IJtwBel4XsZ+GSjv6+P8YM6Lapy0PrWxaRMtt3+S
JNdycAFJNB9wexg0V57TMPC6pBAWLpOqgCVWtCg8mk6spVS1bY06DBwfyS3yRJEwBgxTBHSFBM8p
k/Py5FiJhD1rYGud20xZoh3w82noWoO/tE6NMpXx2+9ICuIEFLx/5JfrGSnVQrehsaIhM+vzcbTT
Ee0BTTsEXbunzb612HRVicU51qJAdX2nZPwnYRYPP2ByZj/AGuZL15XZT7iLshenkvpfdhe1TMom
aEbxsK+2cwCvQs/DXrqMSm8dwlJ7Hyo6+abeDg/LIu1JH26dURqewvpDMAbXec2Sp3IPeEe6BLLc
HmLNCA8Vvkg7N/PGowZOGikq0aG+7U7L6JCHtWNKF0XtZKhdtfLY5k37CUGQ9PP947L1QX8PJRb0
rwAQghjqzDYySq2WdR7WH/nZKhGj+g+jwDSgKABkAhGl61Fw5ZmiQTBmwqxp3JS6+JkuXrIzysaD
JoyWXqXfBJN5FQtkcTRlil6EfmBpeDGkinSEDh6foNWqD7nZROfQzuRDmHHn3f++rW3vvKLydDgb
aINef18vdyq8I05YP82x13Lkz+WQKa6T8rnjkBs7AYLY1as7jtKlA69BQMtuNIccaGHkoRaSZfos
PeutYp9Syn+nOVRqDw2VDOLsvAcI3BwUAwTRFRI+CKvp7Wi2ZolhR/6oqLiHjsvg9U1k+EjS4MlX
Gt3Foaa683psHAXknVSNsjNfbDhi//61P63WrANJatG7sQvlfZWaHcmu1X+VBkc73V/EzaHgUYHO
5ZnniF8PhdmFOdgZ728Rx/apN4PMzaU8fI/N65//MBI5HhByHmBjTWhKCic38gpFNtuoccRTYgwU
aLCV+Y+8D8Y97PEauCriLAg+BHicPd7gG/2AKYyqLo0iv+36/km3pfRk6VmuubYdmp/bETW/o5Ev
S+7pQav/1EutfqqXPN9rz/4/P0Q0vzgstBbFDvtrMcOqtuoyQ408VmrtECl1eq6w5DuNalUeo8GR
yAHrgalQSttDNYtbKeib4/3J3ziroHE03ijYcyRh6vWPgNVTjMaEHnub9kipJdafXMMe1DFTg8KK
uWcPuLWryD2pUVKzoLO6SvayctTVoESpVRL1vUM59TH0xC761YGP3hOm3LjN2U30uagiU7Bed92m
cqkrrIWlS5yPowczr3mYU1n278/g5icRRgh1VnDB60dwzmuzNzLIv1MVt8PBAK91mVNoXe7QxdqP
+4NtLhd5EPo7Quxs3e6KRkzLShXGYQR9C7+jrmTlAoUuSFIqh3EhL9i5crZGfLVTFSKNurNu6Fe6
NfG2wGGHiYBOvq3nPTAGnIHeZ5I5YxSY5daeievWwpFe0sIXoNAbCGpdSSRqWR/6SZxwDHPdgSRg
7o2ydYMTlhFXUHm4rWMHcIto7RGKN4XUA8Qwtbg+NxDWTqjMd48dXQhMkbVoz+FxY8OIVjP6mjD+
IDutokJnpLgUFTLb0kiUhyjCnTvVRssNgA3sLN6N0ZiIywRwQbSiYDWbYnX/umNQ/V5mJxlif4jC
XD6redDhIFhkweL1o9pIX4PRqM2Tlqt5fClMQ6q9oGhBxqhLADRGTmT7s2xH9FHDVCsvaZ8PL1ne
JuYpMQJD3gkctmbm71+7uhEbaU6yrs3RFgE4ctDnAfG6sVNdixz27TEDGAp6S6i1Kzxzq6GyNqF/
R4+a+s8yfJGnpfTKgtaxJrX1B9y/9UPbdf35/ukVK7sKVARJiggSbDXZ/ir5Q3oZF8qGmMEqnOS5
GxWsFyUl8vpUUz3bzKQDGhj6D5ZHPgy9kz/fH37jKIPKEcIM1BrFM3i9GYYyMrsxCSPfVAutOIRN
RuPUNrpcPYcTxhzuLFv9Xg60EYaSHgCCItAlK1nn8TmCZAAxcVNwJDV+xO+zPRnjmLqLlClsIkqs
SloNQAWjN1JvxEOPDTQYOo4YVfr1505hlaQqGExfqgLzA1Z5FQ2/SPHUpLF2FnZrZiHdoCwlwHi0
Ra5n1ppNsHq56IUkWJ67aa0p59xM1bNZUbkM5XrZOSlbswqXgqxISCPcaC4nfZ5oIAQTPwqH8NvY
phWAqzo5NoYyWw9x2zuly5XpnMjepXxn8NeK22ofWyKvQCSQkIG1vf5co1cCuto1M9tHSQ9xVNLr
QwaPI8JdHKMDTLbLgX7nEEYHrSPlpQsSyarbaHbxQYra8SVsJGCxaai2xQcop43hVaESPFha36XP
QRB3z05jN+/Q5JVVr6rsajk1tlEWOydi46GBbgqNiRvSvC2/T01U60lNdaSukumDMVdK6PZYUJ3u
H7ytYRx6JuQnNIxuqkzQnlIUCLPIL7A9fbJ7RJUK3doTAd24PZGORTKDLUhtdh1Pmq2x9OZo5n5l
wHo5aDBQ0MWWKhByOmXhn/e/Sd3YgrawvYNRAbXnpgk3YPJUpaJZEmitHZ6CtpoGF4SW+jnO9bH3
zKgqQpdt2qnnWZ2rxEWf04Fh3U5z9jNXjWQ58R1xdpiTuf+jofm2ePqkNtnFKi3+gCmXUKDvHTto
z+USTs8j1Izxgy5H4fi5M80w9TAFHRqvr4NQekDRtubFGvrsUQ/74hlm01LvLOTGFMPkQ0QH6B1F
lvVlhhBK3lu9lhMtF/niBfUwnrVQjyq/T/j3zhu1pmqLG8wm++f2EnbhN3fnkhXdsMQgSIN4UGwP
natM8fpcbnK3MLKw9yK1y392sZ5WTzLUcflchVIyumZoUWACV9raroQ/fE99XkOXcVzyqj7c3wdb
UwIjDlw/MT1CGKtHpZCVfJkG8PZFYrP+ctWfpGluXSPL3qh1+TodkEaBfcIjA/G9GqrTyyjC0SXz
EUpVToihdb/xGCy8Xl2Kf9/+VahHw/UQ3VX6HNc3XCi62xUSML7clfZpTjXz0KFz4plp8eX+SFvH
iPcJgBzlWSR1V8WSMUj7dGnzzKca8xMXTvvooD7pyoimPOvOOHhYuaSHUamSnVRi41J6df9BpQlF
45tgBLvUUM4NZrMsu+qozbP1bgb89fb+rVCFoSqD0BeqIatgN2v1rGiblu2BXdtlSaXqGE34fUm9
sqfsLl6d1avEUNQjeZmAKK1DuriTg1yREz7IDqOHKB8LrzHJyOJ+VniApMiD4l++3F++je3vgIBg
hwBHuMU7B50wQBmgzsRz0wKGaoPHRMGwrbTiHRDJxkYRPEMMlIgxbnV2ulh1Gm7j1B8naVh8R0Wu
9yHiMq28WptgdyxJOU3vB6Cm5ucwtNVg7zraiHJEN4ZLmQfmFvbQzU0uh6UMgUfW49+BRM3+gtpO
8kUxs6x2W8vMvyDWRaUW6b/E/CTNFUSbhojXdHtDjz+oXYbn9oAiwyMYL9siug9D3c0C6LXH++uy
sRlIemhM8iLCDF4XlWJLH/okpZtWEZKdc3Uy3VJOl0tpaIuX5cT3QTwNO2TvzSUCpEk2SX2JLsP1
rWFX5SgH1pD6vZVpPxSnzF7mshjJy/XonLRd+pQzvzxvsuHf/9ytYhIRBqeY55iMeT001aO5wAwy
9VVrjko3zqFiuzBVlsTLkGKvD7w0WYagCP7W3jCkiobNna1B0R5q6dP9H7N1JqAACOg4wSGNyutp
wMSe3NkyMtQnzdp2ye/V73Go18K6Re6mnZXeuMdgyUCSoRYrwh/xa/5Kccmy86iseICA/lnQHFqE
GNGXO7z9m4h3qUYI+tqNDlFIvELhsGeUTLGeAdFqbiTPxTHkXdz5oK1jRjBKQRsatiiJXn8Q7oNp
LXUmDDYjSM9tnluxp02R9W1Kx0ijX9AXL2/9OFi44IjAUxHMEdlcj4goMKR9J8l9NUO83bV13A2R
Xqw6wy2XZddX/PYDiYTpflJYNrnO1sSUApP1UQq4R+zBRlW8LxO0pIvcSL+mcIArX89bu/Y6CILV
s1OOUegGgQN8fG4MaT6bPMQz9eFwCI7FaCbR0az1sTjWhdoFLjYUtf7mBUGxGGkmEXVAbltnd2qL
rkmBzKcPnbw5xs5kPCCnUl04UumHzumWnfEMpvv6IQNYTncSjA7UoRszD/B0FXWXMvEDpIM9wo7G
S2xsHQptsC73V165LUmI0pcokFKMguaxep9RDsMvTekyn0tlbg9RPyDIbgpZahcVCflLSdr+I8ja
ujwvVhP33gxdY3LhqCYhXOm6wt25yyPzEVT69IAPtfMHEFPTu40zyfAYwnEMD1BdzfEwJCOv8c7v
F/Xp1VzREHnV1wQmSjP1eutaCxq4Vg2AKraU5mNAue3XGBDXQfVUF9NrAkP/H4mjAwsqd7iBUktP
Pudpms9PZpGhkRzBp4l3gp6NDS4QeQJOT+HtRquc+exxmhNPtVJWX5RYMl1tdJzjkA/KS9VP3+5P
wsZwonLPhUuMdas5H0vyOGZDnMGcIx+JUC1/3ycLgCbHpKijL8kea+b2ceXoEhUDCLA3sDKJzhUv
pQbYn7iLP40RmOxJlmfI+7qNNejcX5A7T3bin9t7HkwzguzYEhGw0lO/XmnYACUctnTwq1Suj4vd
ZkJn2tp5SMURu91SuGWR1BLlwJ9bd77MPA7kIc0cvw0bLTqZsFjC98VsGUdHmaXIzUdpVLwxmqwf
SjeW7TEyptY6IJswzG5uS8MfTFgKVdDSzO/dZIQfqiCL8vdG3eKl1ij4sT/BKulabyymuaTN3EQh
kB41bM/BHCB2VofdNHxsxyIz3XjBZ9yb0iDDfbiX8wbFe8v5p5Ez6bteG/nHnFc2pIynBt/tMIwW
18wIqw7ADqV/F5TN5kOxDOV7JQ+7f+Z5yvInZ5mm34YyDAnUCGMoPC2F1+HxKVHmoriHZiCAsfar
OMKRO1EWNU51Z0SztzjWnH5EqSz7Ihd5+t1K1PK7Mi1Jc47UrP0a2dS1j0q8LIubNeOIG1AfpOn/
kIiJSr+nNiS5tpNFo1sZeLp+HoOiw0AEbmSqn8fRpHXiSP1c/RPGGjXCea6NT5Jc2r/i0amNY0wc
Pp5VnNlSZBTSrnlKJVqlTzl0qfDQG1OWPva5NMuPgMY17deQObHkIq40Lr+50VLUtupMBa6uLEXg
xc6cvctVU+LFa5pK+ZgVQf05N6QgHGCLTI78Z5lqp7hIaj1q7xKtpDeLFfAkq1zNllRkjY+nNsDU
P6od9aYHDquYiHc14w+dhcJ8JIGfz+m81K3XC6+cy0TFabhk9pD9iQK1/07DmEglB87w0stIcF+m
jP+DC8pyLA5JN6uTi8KihXEQmPsKL7xorD0AROG/dlFpugffMVncvsizn+UcjpC783CkaVHb9ieE
jZUMRFgefauNoKqhmDXZjw5F18xT7ZaYfOaxc8C4Adw7Yj6S1y5oHmVx8yUDqpM1hQPmCsb8nyBE
fs1TFMAewPHDOTyAU3OyA+Xe6WswR8p7wpjuByCirjhGVZs2xyELx8Zt8LrrXRO5/8yzHaR+vcZY
2n8548ZhAF7xPLdOEbvx3JlPUtHbQO0sGo95qaSKRyaSeklQmb03OFH8LLUNsr8Gesq9a+l1/5gm
dlZitlk2X8M6zR4TQyvOUpFXv2bNzJ2zms5KdWjxzcg8BxHi57grzcSVCnWYPLZ/mmCTiKKL2yyG
9T9l0ILvC055D2UyxdMRVg3eYIWcadmhk3lnnqK6ViGXpJX+EFGvLl25GtvHPk5mkLtWGDwrixx/
d3hCM2TV/4+jM1mOE9nC8BMRwTxsgaqSZE2WNVkbwm1ZJEOSDAmZ8PT30930orvDLpUg85x/bOpf
qqvaZzeajg/htMtRRI3w9qL1q/ovTUjCyRt/65uiw2VZ5w41ZHtZdcmQXo2etq+BPwWP2dgHa96o
unu13RG9ZHW4muKY9vh+lShLS9Gk5q8Knd3P102BX85pqgQOrjXA+r+MLQHeiWzcUqhtX/NMHZvD
v1+zU5uuc0XThGofCGitPX6yJpnacl1UNJXBvjT7X2x7vMpL1kSiVPB//ZWjp/BWQpk9HJXISolD
nSQTSif3HNlheBRkFG+qVJB7Mpdk9xWyX8yTE8TzUu7a+A9hHfT8IxrmUo5HKgt7mEgUMluH96ab
+y9qcwNsw8Po8dvd60TzFA7D47TTal9Ee7O+ibpf6mKytTxy+k94QbbZapKho2H6r4sovcorDjNZ
LjTUVmct4vg1dlvztcRp/xoMa2dPOt50VGRLLB6j0YnrC3pyjED7MK11Kfo5WpFoAQSWDPyZx5RT
V0tuase/hEsn63OgIJHyrV7mO9v5bsdJJ81L5fuAX0PI3JyrpA3+Nm5Ti9M+Exh17ro9BdqBffkd
HEMryhSojLpWQuBeFkdUayGbOHoD35v1qXXqWeX4Mo8vB57328Zm0yM/PGd/o3h7mIusduTVHLJU
F2bqPMImyGXtyphnJss9Zxwe8bi17wgs0IBti95snmWu/qjraqI8aVDuH/oi9FuP1oIIg8XvPvpo
j6dTTaxfnGdGk/uYNPxdRds03x4L3GZR3lbN+GUaJETlHMWtPG2bTZJiSt3+wccO8NPDlWALbYXQ
lK6J4BUnNxik26zp+FJpN9Yo0rbhz/EtMOF19Jz5dNQD1Yl+QtNg6EntljS96blIE2FfR1w6jKZU
1ka0PQ1UVHdka5KHQouBlx+zT3AmoC0Zv/FwHMkpdUyCBidxkC+gUyVENQzH/Vq5VVRdFjV+O/6S
sOFL8S2IfxF1ne8Uw+h78tQax38FHlATYa8Ggd6qVPC5yCy7w32E3TDZ8bjkk1TrQLdlv/8M7Dbe
Rp1YkjysZ8RNXJHdw+7P+0uouuNF9RPPKkFh8VdaMced1ME4zdnR+Te27ch87ec6nc6hpbYuz8ZV
78gqiQPNnVaG/W0wbeF1U6/iT604FmhHFKIr9nabXpYwEN253TC5bMD86oYonmOC/gmXazsu3h/K
B1vqMUb+hJW094ZjfnXr0zAn5mvcjoBIbYw9oMly4Rh0F5XdYXKo6nJf9+Ti+cMyFUEVxUNB5qf+
Fw1VH+XH6ApxbnedSN6yOvvCxD1TIctp4uSH4rYsJDJAQZlrQxUoHLT8Wpt4O5gthAKLVn245x6y
Al149Vz3uWeG7EHUgtAUd49ssfeUW+VhMLXvW7+Kf2r0zVZWiUx3UG0n/lkHruL9j5xwgHHqIwYM
Uk0RKHGxdhO/5zxch+XhSP11KXZG5qfKwQ53Xjj7r9fYVllpZcVwPHIT+WCF+5oip25IvsWqx60b
x9X85ofKPxDh1N3zvB9ZfxoUAticNqn0YSRvYCsTW/FMKl/b5arDrfYvGJzhsXMGCnUiGUpT1Gk6
doVps82We/d9asFi7D9trZr4qvXb5o6oKuorFur60HNE8/bY0SCxX3aFyf/MKeE+pjTCW4YCbz+p
VY7ZPSt8+5N6C3bfOZwSWQ7RjtRtd77lEtw3OyfyUffjyW3cXudj7XLt0NgmEgJxere5dZx6VLme
VT8WBrMF9+NmR15RTvt/w6HbR+LS2P69UNAZSyvJ4V8derCfmbfWlyUeooz3RdtnFe/qh9gD/ey6
kmuQyH34h2FapipXPidsQZ+ENLkMXS5/p+uISUkTdAfxbOLffdryhrnHHNxUrUw1PwHQZ17NHMqF
15uR/jxHbCqvfRXfscs1Nk8IsB3LsA1W93R0yvcLKybOxTmwUVQi0kFG1JPO4POKZOkDIiCaOZJK
VF3umL0aePyEc7sQSiHzcVo2/mOzZQ+qh7fjnkloFa5MZsxl03CG8Gc9g1dLa8C/0Y/WBmc+Qyxy
SklRab/4PCvVvnaf9N/aiqhk4f2ScqxfnGjN3pPF5ZKve870taXm6WKEqObzTEsm0USx780g1KOj
aLGxscMDPzhQKPGg3rfM3UaQu269ovdVDFe9bYJnOa99wP7hNUE+zj6axmydveHsTk6IoDtCo1HC
ahB+6JqhegjT70plEcIUo0WKiLpkw+op69x9Yc4CqkaTQeYQA22xl625E0fdf6s/HPPVEArnSUqX
kKIFofqL9y0QKaKZALW8jZGP56gj/KtBOhb+jgRYqsesWX9lzTi5RafT7WNxvfpW0CWzF90c9NMV
e7LXFlgquEkclp2O8VCG93NYDXCDqfBuzO545iKR3S15n5r1mZiUiE/tRj1FX3vsfnRj296YuDJd
MSSElRZ6Gu3bhGhP58JbYkMRcGBtIdZ50zkxMNVI47jpxMlbGcSLbGCzKXlUvaGASpr/ii7cSCvK
mqTNuWUc985zEIL8YDlI+twnNo1VavPl09Q0asmJ/vH/YjuPGEGygbDqZBrlybQDD1lIUYvJCfyY
HmskjSoneaD6L1g9/XqMcralZfgY+J6+N4FZWjmX295pgPPUdnNeQVqivpmm5tfSHtkDhgXu/yPe
Z3NeGJPCvJ2y+q+eguoPtKcniyid3K2Iq3DkryVG+F7BI33OYcSELdz4SRIYOOeDM3f39ehCwO5D
ZP9QKEQyfObhgy5CNS6m3Jm8/gsjb377ThhzzoZ55N05vPWL1D7Z4SFd0+9DWu4675he/sh+48fz
l30DXcYHcF/Bx5iz7/TNX1Y0+9WPvVggBHoe0VCOc8c2sU0mb0XIIVzZiA9sjEdoS8+OIRcgpirQ
dygaorDohrH/S3nU/DesM26NPiTgLZ/EcjSlbp3wPVzZzYrQJuadhZaDjAMLnWTK8Xzb1TJsit1r
NlEy5o3f348kUkQf/f4R2Xgac+p72C0j/wg+MIoy+TjNpm3ZRVk/41/a1HtTNeYzWiVSjlayOuWI
U5wHJvaI9XWd+uqyTdIz+bpqy6+5j6bmRNH8gnkBnaXmVrT7b9kQQpfrZHadggu+vakoQ+G0mbv9
P8fUzQ/l26X9OXhIgZQj41eBUbw7j2bPMCOoMQt+EIDejGW6yPqSVrPuSubOEQGLt2/jRW7EM+R2
3oOaObtSA7ITf2VzlqHPay1tX7hV/A0Yy5prnGaW+R+luWmXm/1o2AHB/vrT96X9cTih1XmMNKgr
OaOrezsFzVcc67Ato8XpnzbfbYby+6H+oehSYXCfYncq8BX4VDq0CUDbolHPGabHX+ker3OxGGPd
AkmIw/XndOtnVx140jLnUFHOkmuvhjabvJzRan6p0z21RdKSQJE78+z86bk0/qtsrD66oD5IXe6z
lbM/UhEbcczU5YXWSzn+Ricr2n5c3vY+iRpqdeycnLn391+tq5o/yGSmn+QvyY85PrzkYjdv0uS2
hixKS7yP3BhyWFUhDplw/EvkwLlkw2E57kT4Z11nfR80/L15QyPIpx072bN1H6YiR6ANuGq4q6PC
nax57PlvT33jZM4llt7+u5Iye6o23WZl5SC84k2YZm7mEAA//79FKBfIGq63tjpE4fRrgBwsPSK/
NGZoXjpm30sm0+zDHHHIOZ4NbcR5R0x9Po5V9o/Mn6nLGQbn+ZTNVdifyUVI2yJIBQfqXhn5xtTo
3Rry09c8HCOPNvbEW5azcqf0j63a/SM0vr6JvO+MOqpb90+Oa56VVEf8hZlcB05JFIN17gEBfOo9
Sh/W5JiOgvDY5j/moyzM99QZbjBl6ASUYkVxAB4wVddiPMCRlsk9zKXNTAtk77bcHvExJxkLbSAv
LZu5vZrpGHMwxUeOdxJLv9yhW9n3otFpo7iYJiCowan57bfTOvf54g8911mwm/SHMxr3ZRXz+oDl
m2HoCKW4ZWhmXdtFXw+oJJaNQurNB7BrDidgLkTp1+diJH//JCO//unSG3I1+L56MseyOJRZUDuT
V15qVWkqkYz5kW5mICAiTZtCiJ23Y8VSAVy2+fspDUX/37F52Yfr6Lmldy/zIGSnI1vzLd39Oh9T
QPJiXcfgOXA39dHqzFJyOqfGAD4vo3vN3rgaJlYzNwXtdq5XCIDlOo9SYlfrcGTfiLdJ3LtO1k8F
E51wzhgTYTvwQUZPrYi9oez9lSzdAIBrz0MvJvCkTaz6jPuNmr56Sw7u+ixdXrvWVk/GBlVVQjL4
/xZ+mvsu8/ETJl6f/rSNtnxG2X67kf3ko0KSJfOuZSnLlwpQOw/nrP6jiXOsC6mmkRumFul0Gtna
//mBSUWpR6W4VvQWHHk0BthCFcLi+yqQ3KkTAM1y9r4ddjf6mLYHp2+lQA+os8cxnlcOaMc9ADaS
OdClA9o6nI5IOTwMMN5e7srDv1GrikM+cBW/k+WCmy3tN/nTCT1xRz2IjUH0rHpL9nUJCzdu7LNp
/Zrvq97jG2dWTnKD/Dj1IJbW2hJyWyfxDT3m9mskm43aB/RzX2O4A8vUoUuctUSOwryi+/VzjMw6
57vu/Fsms329yG+rX541YDyFHUb7MDPGfgxZvJJTAxn/klEXJ1jIl1aRB7mmH/TW9c8b3QpcFZaY
VHSQKbtYd6jtMctUK9i0le+dQnnIGEtV4v6CEHTm60GzW+dZ5cf3fVQFNwQNZ36ebvX6YetI/scE
538FcocLEPQIU043BgT5jFXSCSa2w5sv1dC4P/CQjjPC6krZMjX1+KcJ1j2FQsvqhRCHLF5O+qjn
1w2szWd4r7vxxCwAtJisR0NgtBTTV+9O7gIHVMm/21xzfPZgtmlpUuXw5h1WPi6dJ75Q6LBj+9O6
PR/eYh/2UJjfPB/BU0wJ3X8ClLPL7YI6lGjMavqQ5EXc1bWq/cvRbfWfnYkxLeZ2hwfMEpax/Oh8
9Vabbfh9dJ77vg3e+GsmK+jdkcscXwz6wQf8+smfpqmrkVjEvWvLCQRuKA/Hsxd0aagKGTL9fwcq
8N8LIUbv/WClLYg6YnFlUvU/5Q7OX5IkFfPMrbwkaxp0BOe5XvcchxXxeZ1fISoJuf/dPCOaOct3
2WdzEbnW2ks2g7Awtij9CnHt/2yTTP1aI6F+eFOTdFdauq4oO7JBwsJwmdhci8ClBcWnJzHfTVg/
V8601/BwfvtmMuFwbFpDhYNSc/RvcJIdOBXK5/1oVhI3Rd+MIdB2544nOB9zM8bGJqgeEv3q1b6Y
ONTqILkMREinOc8lkmd+OqIG9tW95SDieGsqVcG8jt72hZSQU8XdBf2RkEvKOfN9fbN9PObP+5hY
9gXNlnMdjNZE+a7gEfMx62yaM3psHxOugSHH9pKCxbXMsnkPKzDk09iEFJtoTphcIsBuoExWHqyg
9vt/CwADeLbnIsacl2A4h2gLvSLUlK6Xu5ix42IT4WicnJ6V+BhJVckjgMK9VKCnNVKSvn9cu4nK
amFkrLhzVZYVdTvNN8Yn3o2P2G5tKSkwv+snmcUFZU3ua2Xn+GuBvvg11Bszhu54PleUvjM4YaRC
jqfFyejr64c3XxNWntsmaV62NdiCF4pcwqcJKdk4nNMR0vsNznr5t06+wxm/pCvNqJeFuy660Acw
3nV+trLPTHK+9Rr0HFcE8G3ytG+q+lg5O66ZDK08tyMaiqKPtfoMm6olN73q0zknQh3omaq7jNVZ
bevLtBgBysqZLS5bote7TGu84LTAb19iMt8bGwviz2jvxse98ZKBpIM5MAz/rbwzo+c/dpt1m9OE
QavJU7XsX62Mgx9KJPtzNHrdm+QpjUg6nszjboP5j2qn+HWAaAdBa2LWzSFo15ceubW6TejNmdmI
esNaOfkMz5v0WiChbYvYJThIm+l+BF2dvatepcHWAcJEexQA7bu70i5qpsSXMWDBvNQnWIEhYcpp
dyZ3F2FwdxKzV7FzeUFzM9L/x78eqFHLndR6bjlzvr60Thc8piCnjBtIcf4Z0kDf1m5x3mc+i5cP
ZPjv8EKLhz2Rbf0z0UEIvcKKHBQoDtobDaY1lmIZv3FATpl7gmV7hQvLN9Oprfg4sBo2vsEaMYRn
V2Bj/+w93Mp5CPmtSZ2rNiaZjIGSRC42eg4HZGiaDLcqbqr7yIauLbZdZr8GM9npyieqd79skpTX
b3DBHa98wxJ3inxpt1MfDPXb4KCTBb6YgXSoURRx4RL72pZiF4f+4cZ1W51scCRZOQxxqvNmGRNT
KqQYKWOJHp5wbOwtxPw+IcVODF9El83mF0CEWoo26930U7h9BCuYitm9WVbviPKE21MUyxgwnum0
6jteJsb0C8QQZQjLyuIwxeMky0nKaQc/xbpxCrzBZQFsapc0rmxH4HGmLtZ6j7ThbEg3uePe/L1K
Af+H6DvVcQwD6Z5i2drXLVl1Vpog0TiYY6isPER8cTzw65v8QscwbqXe0vEHl7Z832YTXGVtP/3t
uMHE1YYytzunZpftOZ6m7EFui+xKXhYghNZPJsGaEXfZSXm4RfNmjRgQGwD28fx9PXrXtWlUctey
KPyt+pDyumkLfistdlW2vTcMuSWdRRVZj1eF1LnD+4qGkMkmBw7T8cVLRl8/7lGzHu+AHna5O4DA
41PIGCPyqjf1P1x89X7xoO7kD0nlESvBKhL5qsgg9c/eRBRGCSgYTtdIi9v6vCWzUPfhPlY2r82R
DNcGOH1mEw1pCue9YAgGjW72GxmEi/fOscVGk424EJq8MfMa533DHXxv3b6JHp2M4JMgd7Ld6hPm
0f6ZqaqKr10r1fyg/G+BWJdGu19KVx2fqgEK/LN+mzcvmgdN88q7EHeicb1TwJHXnpoav1+xaSrT
OXUH6Z2ntF7ZTXl+oFI9Q4hbQ3Sw5v9UVXhDGlWsf2TfQ/cLvSGp/dv2zrrwBnP45B3rI9/X0iz2
nuzVlaNNue1MVm8fBHeJtXFzw7YruwJ7RAuQbowgObTixo//qjgaswtQvqyLPl3gR0RUZ9sJbiJ7
FXvmoAWcDv9vsIeLfeqreFlPynRdRkfyxoi6TDC5hfRU41/MuE/mjoBZx7s4bQOp59Cmos6cc9OX
DZzZpRe6IrZBw4We+8Mzn2PdgoN01W4Nw0vmfW384dstENzUnQNATP2SCM6gy34MLI98P96DcnGf
FSMOBSZcYniCwiNeRN/6ztBcreNGwR5xPeutR6vi/MnFkpoC5mnwHp1qSoNCpGPmPIYMcCNhDce6
3WeVSaEoef/NT0+ts7kDq07Cd49AkOS02CWEaVG7b27aPTX6jnfA0wVb5khOp+aFKEOFSz7ftiVy
/3rw3HOZNkDz14Hp+/EaWJd0AfT3XCIaP8LCucVlcTVHehRlFDdmufgrcqIc58ruP/fAQ0suO+MC
7rhA6cW0KzvcDcnCXdCzxy6lmQcE6pbsGpn3JEH3OUIJ94frbS2gUxPMe+GPYaZZjQhIvckA3j6P
cYdjRpu+6BOLaxWc66kiCbDmvNhuh2ziOYLiPmypGX3Ur/bbPMFd1RCLY1e7OqWiUrrjY65Vm53Q
BMS2qJTePvzu2MIiwxh95DxwOr6q+6TV56U7YraIjL76kz9sgy7mkO7acqGhcD9VJMz5pdDhtL91
qfRdyMpwjZ+jZfSSmwxulSWRXMMicAY+OM13+mWebIXDhZpqVWyYTG2x0O18lE2/bZTf6l1re/Od
672X9gib9oSrxufHig/8NMKZjbrPzBA98YdzQSp+uNdFm8UrD71mxFvA63+ySS33hCDV+xUkn3gL
q+/riGbx1L11hXXNecwMk0VkmDdh7BzGPBHXcrxpa8292AnniEsUIAfst06CcS+AUafghg6j8FfI
eov6rtUE3OWAld3A2lCtx6va3UnmFC+mFfTCAPOrsrWqzu7mhuMLRMTCL2ZrZf0DIAMVwNJoDcYM
vxWfeisQIqI7W6Cy697bXoHhRX0+bEXaKE6JeCpHun/QeUeptvfDmjh3EfKK9Bo4IR5zZ3Qb70cE
9vGyblUEWCoQhMGhLg4n2JwNQHNhF9KQlKA8LPo9IBp/8eUIQufJSpx1Uscybxu2yZvxiMgEphXQ
ewKZZcWQ/Uy2ns4GkFQ5V8uHCD11lMocTVXI+BgXqvJU2JTtgH7n9yglk28APdXmSdAP/dWsmsV9
yDo8lGe5ydS9c8m74wTfgAzgNOFJmHqwBgTRiRGCUJ++MrG+8DAe1LDPC9Ye0faAvB7KX+c+qJCf
/4y+EzneOi2EgAzeYGtPY1ux94Yor6NfY9y4W7luBAx/trpKJ8gCztGe+Rz8BnDW5UGfXJawSzgD
Wd4fvtc2pYPwNTjpyGT6aqjDZT1n6APFr3W2M+MErrjhbB2SxMd+29WVoY35WZJH/WOm4nou/UYf
sIroPMpAeNFwmwStGq+55SRKQ9sAkTR6gSicm2CjvT5o5Dt4VxUXzZRWglqYaP2Sh44bAgL6Nbwe
65lQpg0ryOc4esuDgfx6x9tu/4+buBABWu/BGajY8akZAh54prgt3aluC5Op9MfWqcgSYiS2hCBD
eqEuCM7DQHTgM9k1SNYTugj/tetij5uBQ9CcHNOkqEA48sjBH6FtDK+b/4T+Qim3kB3w9z/Vm769
4DjtZDHDYyelPyTxdp5CaHpsZdZZJ5UnR9tR/+262zbe1cSKb8QVA9HconlttnPcqulDz2ijwKjW
BmQxcwfiM4j2rDgRa+rYF//AoN9vx/zGNiG3hznKxC2u4rm+iHnfgrMCJAYl2Dp42yU7vAGZzRBU
FNh1Hc3jRqeoe+IZUHCZ3DDJI1xpMrdOYO4aOPvs0hgOk8JboAyLSFp/p1xrZptbnaVZz0M3jReN
2KouAoqqxK0PaSbLasUxfJUSkIUKdx+6vaRqeR0L5e/eUeo6UmsBx8CNzTXfBPDa4eoUe5TUd5a6
IYLUB5OC7GWduNdIOFESiTXiB2u84xQ3ng4uezbMv9thru83XMtoYRo+t0cgsDwf7FGvQkzx/c7n
HoqsSle277pRb8b2/h9CELqnMOrHj7ryJMqL7QiPx2/lTXrnBRugK9qlhRAbQO+ROr9UHbkhQfaj
6aJR5IFO+wUIxKGarl7i7Lgc1hn+eQ0v9rm3lR7O9CBG0YWXUacnXyRbfyY5ApGUVvs+Xnwn7uwl
RlGwFEtTJ9EZQ9BSPW8ry3I5h+H3hTBo940/zJtvNQOr94fO2Sy6KOV4fqmEOcR5TOMlO+8tZSZP
a7U1L2Eb8uo2aq5+d2m2gGDYMPiA7kHH1RIb9kvvAIYnW5voY66xkOQTCx5cMUMLrzwH0+sC5iaK
SszTl6H2V5YN3NA9iGCHrCbWyWPk+zPihjTa2jPsuuVN8kXl5m6gGvRGanUHwgLrGGRcusOLUDZ7
afd4/EI1HPZ34e42iJclzgd/U70sEiXA2CK3GfG0TXyyXzqalLhCukW3od1Arp/X5Ju0YNJef8Zm
2v/z0OJIwiZTdtbUUdMnBF3b3FKKyIVfxfES/gh2vSzvBr1kcq7o5Qovs+B8ufEdIN5LfSzBWk5L
sKGZ8Y3Eglqx2LRASvZ6bRL9i2heHlHHiccPiZftP4Py+qeTkeRcDDUhM7yRtElftZa4gFJMGy0j
41G54bc6K6C1FE3scKnGbXs69CbZp+eRUBgNQ5+VfrrDHdVOr4HrRENXwDiy3iLmMPtyhZBpNaWz
Te4jFiPQMiWmmVxR9l1xlqyD/9SWWsipPYGMnmsevb/dYOc6D3x7+KCYm52uEf3xJTBIjPlCRYg8
B0J7ooytDn+zXyAZAETb5euqtOEGXzfuJIpoYbVzvCGKfOTRX8RpBYRt7zrVNq/CdH1XTirz3FOX
rLN6T6ZqiPmlBbAoAS25+sr1dGhIFpLuf7oyCHcQ40cHkiqz/bdo5yBNYWpWfYVSiMqEJIpoU08N
bTxl4nfRg8s8bD57eojDfA2g5wrjLjiI+8ERCoXXHDdnEbZky2Zk7pHOF4zjq/FJuj7PZqZBlzOp
C078s4c3YYUb4HU8nudlktrgR22Od0+01XAh4ZfsM2R7oT5VPKjAvijtX9q+dpO7Ka5qtAq19uqT
FRoM3c2c+GZ31hGwSCRTD4czf0+ohGJGBVVwCEZqjOeAq7VboUiCgBmuh55KmHIb0tqWaN+EQGYy
AmNtY61pzx1T0EFPJc7rPkg2Kb6u366TUqy7jtjIYPahf0u7CWgitJYuIghOaIo+a37L5bH2yXzV
QK7/OZYG+CwBO96Y4+qOQaMR0/O2Ndl2bYX1/sWLiKvTDP79sz0WREZclQJnxZjE3/SkXE/YsmMs
JVaEJXxi9Dwhp4lPWBqqf2QRos35DtF5PGJftpeskm5yw/G5dSXjduBzRYwTG3F0uGiI2OfFuWZs
TC8Rv/gvl+9rYr7VSXPpESr3f5aZpPyckQNOOm+Swb+CFqhvcMY76zWm0qz71sEcYxFLy37vA0FO
TyoGTc/9IQXkW9rUsz84N1tTRNmYntJv71iuYRS8q4jgVnlhMRK4/epO9DcolzuLKDNaMKYnIG1n
nvChu/MQmEreQFCOE4b96maY9/lOaH795yNe3V+QZ9tTlgbZhz/4sN5i4XZ0waddHh6Eiu5XM2dO
l2uITVFCBHnBucss5AYofI8izAKEr1MzPyUmdE1Ja47F0rkOY5prhHMG4fJi/BOoewfp5zU++nEw
+uZHR6fJjF3O0zVEPrjWezIEyrltAgaBMpuggYvQ7Yir84XvHD/RbIC86anK4tL0bnTXowETT7si
26ilx1oua4EqpbnrtfWGh+AwMyTfsovsEjhN852kv3hPLj5Mwvmcxrc/p0zVmIfdUf+zSrfmhwUD
Vg+MJPt3pkFaMQ8PrnIvUK+MI2GsJ/8RZErpk8MmPXK6pu2bWkwX5kHlR/PzAf7LONXVYMMM4dZ5
86bJ2W733oOdOzCXRPfAX/12pk0gCl8c1R9BiazLAh3HTZB+bykG7waiJVEuDLZN3plWO3xNY/bY
sqABX0OMulcImrPfAerv9qzXkOcmy3qLlDEI9r/rlu3cgd0E9VyjpOGhqnT95Yxztj0hHYd4DaFV
58dQpDsqUsAi83gE6/aBoLabkbSi3Mun7YjlJdSIoU61zpyFVOd9WQplk+3xWFt/Y5Ct1G/NIFTj
P1HO7310GBb7yMfVlAVyM88pPhD9NwYURkoeGo05Rh2j/XVQHOI+agAjJBP++j/SzmxHTqRr1zf0
I0EEEHCamWQmWaPLZbvsE2S728wzwXT1/0NvaaudLlWp99Z38B20uqMSgoi13vUOtt2e02nkgoph
xH0QarFtcBDH/1JZhfm99Tv1WcLU11uf134t4yLzP4oogzwu1jLzbyeziYvHeZUbYuWlXnsS0G7h
+Epuq30jGPZ+WFOQpduua1v/1moU8wV7GPOPDjpT994YtMhOVECRCETOIIWkIn80wLmMqKOzdeN0
vs0c8Khg0u740+eqHfd90jQc1X1tVgTBtrT6kWX1YP/4vz1kcBLLnZs2GvpFRSf8uAAg1Qe8vqpo
R6VRkt3arMW4gxbb4Y5JJB3Y/by5GdB3jVQtzUrucUcxtiXUrdGwV91SA4XVQst9zHPHukq3U011
4XrN3uTA3UpYdIOHemH2DbAPh/IS8Qn6+yUFw9znbenV1C9NW+2xQeYv9PzG7H6tcyZFsvGj9RJ0
vnDE3gIW/5rmUzHt0IBKEWiVKPuu72reo91j3nyHrwUU6sYXTf9cgNGux4WMkm03+oByKDOyYr+6
fVUcbagqC1RMupsMJw84UdzXXIKj67xYDUDTnkrXKk+50TfdzTTm6bPVNWW/H/tsMQ56hqXLRFbC
WbbBrx9WEjiMI2HnpQyqJo6by2S1WXJje81IpSpHOJo8GurPKp2W+wrTBCy+2qLGXXXO6oyms696
Sm9/uaAHyYoXFM/qjGOofmplAn1obpvm++So4hezSO+ZdBogcS0i6PcEoN4J08kfCpTPj1NVD10w
M6mA4akX8VRQCDPzZtz9ZI9cQsw0sUCiNpq6YR8VAvqzqfvxOFW99G+BKS110F7Sf+NraLlKgQAY
jVsTqQ41VejX0htHxBJLBx1uiR3vVzz7Ig6ytM/nPcS4vjn7SSt/lQb01sAtIFXQSJK5h3VumzUu
8+h8/qGRAHyZe+6Ibabt9kd7bXPzwVo45/eMMUQXylRH6ymHsv4VlhQiCLGU3rNF8nH30EDSG4Cs
lDWBs3hR/aC9hUO690Zs7MbZc74naZ6pE1AH07I67tOLVIuPqAEH++LMpT5APVWxGShHdWUApxXy
XI8G82alslxg2mEweCkt3/pQD319jqoaQpNoI37Ukk4RhUxt2hdPlZyysqv7r2NpCPOokozznb6d
Q5Y/kiYpTwu3/W5xoXyaE7fv9gn2ODIwnUR65zKlwA9QQ9kNVU7l4A0VxbVC99LALMvcqfw5F57+
sixGqy+GMqcwH+LRfvKG1VtsBsvp+pfZTMh67EowCpjwEvvawc53blYOrgME86xCldu0/nHVDv0X
2O2clEfLmK0UCcOkHxPDqP7C8YN+eDHN7ludFll9hKoFXzkbR6D9umpqh/q8Mr8QndYnz+hwpk90
KGjqZm/xD8vKvQlrQpqoazru4YVS/QdRh9N8MGrNQUZANvQsU3rQn0tazPsMzuUnTAUYt9lt0v5U
cNWGnZf7zY2SNSnaXqQBc/o1T2+APtg/ON7O/d5LhPON4PDs85J6qdr1DEySXbdA80B7na7jzi6S
FB7WNjy89ciemQMr6qkr1WDBFEd0DZVjkoYAQekX3L8GnDSe7bWMmVvAk/ipNGrnUI3Tio7aXN3u
qARE8X1kzrI9Scq0aJvr++l+ZJARtEZC9YWDff0z5UNMLkOFbA0wUYjiYEySA1Ybtd1xMVPS3pYl
Iw2Y/C3cEhiFEOgrQUMQFL1n9EHjx/M9zkmT+2PlSeKzQsVo3jTKLlFJZVqMxyT1tQzcSS75uVCz
3fK8HM6IYi0GFD9jMqcH2hr863czhWRP5gmzEED6pv6G9xaiL16FTA/MRjfCUWP6P8wG5tUO5niR
3q9mX7SB4Xpwu6hIbJuHa1eczVU7RvrYIZbpz54B6M4od4U12w0WGHMP97U/kChS+zBuFii+KeU3
wr2YGLEAR28BtSUZ7nM1NXdKDX18UMkQq1tXLtYPOeNdzGR1nOwTwNK8nPrUn5rvea96sU9HOPKX
jS3WHIjFAAMB4vPGg2vEqLwoLTzv3FtTlt2trVX/pDlenjjP8vSEkia9M3pXN6dpjlPnBpK4/4w9
VfqzGvSCyRksZxtacNUR/1VXaUJLiYX3rlQjVzOsqiqlK4F2ukdsgByJ8W0MyFTTJh5xTCPOr00l
VzNEPGclVHsc7EeEVVZ6jMSQ3WLDvA5BT6mb3/d0GMdKS3y3fKPtOC2JQPxFiI+dXSAeji++HaX3
Np3GfICOOPwdu6Z6aSSyq3vPn7r6vHbm8EEVs8y/miAQ66c1Hqfy7A1LPLBHUZEcKtWOPiVCrvow
ixV3C4ef9Wm2cL3dF3bBKUexz7HLDajxFaVr6nGjtSr7ZEzaNg5oFaonAOz0V22Mxs8GGh99nWaa
CHVQl9+NsqJCVBbZBWdmRm4aOEmRUz5lcxKQrLqNvDyZQlCimr3tQBSqQ2tC00XbLnM7yC1lOKD2
q/pRzQnDO2tEKUT10ubrYa5QmQaFSuETjtiwybNrwCA5ZXoVX5WGUXWwIGYXJ9NV0Q934k/tdKRx
PGIe94BqBKqVnqHFbG44cHmGslqG0AH7PubuMrcwHthLJYK4qvuSZKMhGPNsDoSddKb51IJ9thwK
pfcdDbH8AL1C/OBUH92NS5XHR8DGNvloJaZu4PZzRw8fknyqmeDAMo2CrJyXievHSfOzJWJBne0u
NJfQ3Kv6YACPv9RtYuuTXGi1mGnFdXmXCEJU0PZFtX40E6fpD2O7jLf5mFfwTSFH0jpJJoF3CC9q
E1psujL8L2VDsqQ9pHo+Gxbw9g6E1TqLpnBNeF4z6h5EG312wBCounGyqrUfyJxIuqNrbDBMP/rp
I39Q9Q2eMc9ntzIno15brARIgaTl5qOMZoYeeh0HaL5Y2qOKmeqlv2Sq9svAN2Go5ejt4OJjVu6d
OOPM8WwkEFghR/g9pyNg+TME9YX62WlFfBd3uhruJ39dNTpItcJeMJFDMLoY0Lz0Gqn9CUw/Uk/8
URX4LdKdaD9FpvwU1Qx2942V0u6qJPEjyHgVh7GfQBlcTI3sfIQ+cBsJw1HHCtHDTZ6z6T8oE+ek
M306BH16LEh0bmsZ0UuRzxo8tKqnXw5EhDWk7ermk8GYV16gy1NoulUuj1DdCzZSluZ3urYm2Klw
5J9RT8H+Yp/WxRPFp/8TymOObljFut0j6RJ0rBiEJs9um8Tf4Rmp5dhg5enQSZDNh2LLVuLYlv+0
nTjlSb47MPefYmq6aQefNrsDI+rSC0kP5YgfV97/mkUCyg0YBO+/xTSQDdRWvO2Uwn09mo5u1kvN
pxwfCjtNH9O4zFBoKD7lz9zOFVoAmAHxXQJb2rtALE/lQefIUSFLMsY9RMvQ3pSFzKI9CJ73pcV0
Kj+hHaSS0WWeNaHqrDy5WCKtSdckGAKBDiMm3DOJPgebjZh777vC7psvU53zlQmRYWqJXRoxCE5l
DkMA2u0VDxB1cdt35wV1yiKa+IHouJpbdyzmgCGAHQVlNgFxN4b0PpGrXsNIaZcpuuMjg2KxNXMf
zdi29LlYPSqXSHkcEa6DUMlF7Osdeqvn6vdlU7u3elbIDhQwAIevNam7KXfXl7Rz4Mv1gPL+vpQR
Uzc/N+lpRDYujyXr8FRQKqR8wA2dSC5Ule5N6ANOIEnemIJSogsMKssGoahjcL2d7mBa7d1Y2PkJ
Ok7uHUXqlfZpNhiW4slVdSfTS6HXtv0i07PtRql9HNNEbvwxJ3sYhimq4bjlbvOwll1afeD7rd0w
soxpDhFSABcXtn5IFErafd0kI4RRHiK1OPZVwmwsfYdD0Oxd/Kar7uMFQXvoL7iOQH/JV3qIdPFg
v0TZrxWlaxcy3qR9ApLyU/OxNByv2WGxltvstmwtDuWQOPWhY4z6oy8Z5QeqN+pu3yowJEqsNf7Q
owuYv7eDZEaWUrHlQQQ5xD01I9OuczN2isqReIRfkisSjYcin+lguiKrTqO2x+lxsOrcRdxXLJ/V
hI8/S7ilh2BBdjdePcfmyRzgve70GjOewPKBg72K0SuCQ7XcPGUOFWY3567FHxplzD0A5wroyqbh
/uUnKu72sZiTdO91S2sFJZbW4exzfO5hW2Jz6qzC7bi/5q7/1I/x6jKnIl2ppmiitO5ivXzq88j7
EDPisSgdoPQfTHsg09uCmATfuU6QPVfYN6PqKJx+2jmRar8zCmFs71e+pIe1E6iGPJwUzIK6MD9D
JrfyQEi1AtW42k6ZgiEqDrDPidXR6gD/wwUqDaBVBf2UEiw3e8BA6HWHVk2psc/ynrstwvnRDucV
QvnZmUvvL2YOiLGAg7I4kHM7y2Cty+UTXzHjRMSYy86zlto6yQovWgwVRvu5hX9Y39b+tAyXuHXG
z3zgW0LfqOOg9Ov6LznI5Rd03RQFWWsscMI8imdXw/jk0vDQPzUZeLvp1wMTb0R1/smY+7Xbz3EU
rUEnJf0T2/2xhiP1iyG6f4ADuGmRQKa7l3UZ14w/zqUWnmg3kJaMcfvAkKqlPJzhvIRU7pNHXd51
3q6OVk496WPxsEd6U9UBIR4O/JeW0+gwJ9jC7yhqly+j7wwfZWv1X+dSLecCm6L00oJT3yic0jYR
64T4piBIBR6vwv8fTCvKbls4cC8i6byK0rK2GmjYHNxsedXOAZ5WEYgmcSvq7E2Glx8WmSAN8iec
NxIPssOpgeiHpYPRejASvLh6JCis/YrdbfKULrnx1dIVg51ScZvc4o1VyACgcnT2EN+9W5XNCElI
3LEhQpmE+slcQZAoIzGdtyEooz1I9+DqMOzuentufpjEH0+Bnm2MCDBUQDOuvDp2TzP5HT6IIJSj
p2FxfRo87p4dzZL/uYeLl6KbibSLzVDkPDuwmTNGNGJ+VuXafnHtnNgpadXJ94FTbw4K8OcfrQHj
awfJOJ5PuNKb39kSOIfSppj0RWqaHzCYsDfHvNWxyRHp8jzofd33j+S8dJCq5Wr9dNu1ohthDlcd
aoWb9iFeVfMxxf1HBm2j48cUC6m/uMyVezB0sQgaaUvCrK2K4kfFpG6Ggt4q+pp1smHZyZyRVjfW
0IlWSTG/NmhW4cZ6uXNWguZsn8C7BzwSeDDv3A5/ir2wEiYa9hz7eFSk2BkNDGj0KY/rMeKan9wX
ktgn9C2ydB5iFdMLWZkvX8ZICXHStZo/ZGkRFzcuxJVfrhrTl95o+JZLvq1/INJVH3C8K9Uea6Tk
s6rrbDy36YpeQ8XKPxu+FNM9+jByvkZ/1vApRSqXi+fCOqV4HEFD6pwM010+zO7XZZqhCczaH6JT
zlj6xkK0lx4b0lNMSqN+g40RRNqn1ViXW90Okw4FEjz/4OY0rSgOJ1/dMCXtSz7Clr/C0DVANDrN
LGcGiqfEwbGGrLmv4giLC3av+SnntKhOULbIejJkvvRPuauzx7xf1p8WaodwtlBVbnNyAumHsW5j
UuMXZ0Wc5AFY+5Hri73dUAWEldvaJlQUA885O03y+OTgzcBQ3rHr+DDb1JcnEPnE+jb38/Rc26PR
HxE1unfrEJfdycUS4muq6SyAV5vyCUJnNe0mhwfHNsCpYM+NidvGFLnrU11oZ9kBJCywdzsDH7bY
cmGzaGOh5aHbX+JzDEYZCHNmwp+lpWVTuIztX4PwaBIGqAXDbpjc2abbWaMPpS6lcZQICH6aRSHd
0J6E/FuvjVMCrbjmY7TmJZT72tMvW4Q0ZBGE/5QKduU7lxWiJVHvuIY8VHhXQWVmmKQvSzM66xGx
efXoAYBza+BA+n1CQA9o7jn9d98tEyPUwGsfW/QJ2Q5JdHo/wCLOmAE19qMFFM4uWySzALHUaXSH
/jBF55l3/kNvFcV8QpdJCK/YJjIwaNqPhjUATJmV8JPAGYqWz8foBv3gT/EcB8tUECXW4/xenzme
qLj80iLQl+1YEB00e3nBflJ4iaQV3JEkZjrGSTR48tQI24G/8w9CVG7KULANrqn9gr77xqnnkR1X
wmKicEqYxODhoqEGWsysfuRd4j9kXG+4w3CRfHORd3WXNIliERizAn8AkJhkoPAYSQ9Ib9WTiFYL
yrtskpK4ik49DknLKd9rijyjbFHHYokDbw/ggoHcjnlCLA9rHjXga6JRR5O5FBynKpHOXjN7AX80
zfqJIo1CbqpNC6lbzzF1Wh25PBQWZ+huXBijTU6WbiV0B968jm4GMlanyT6d4QHvxogwpRvZmEW/
yVEoJX/Q0yiFI4gjHnjO3CWOY5IYhp5++WDjx/Ulqtse84VEwsNfU06QI65dQ3cx6WCe4knlyPCd
JoUihKBq3NUZdPQ7YAeAsLju7c+Rl0ePQ7xGdyaTmujGrt1V7fHcMKbA9yer3K2L5S43TWzjnzYP
ZvmL9MHmq5Ho6PMCeXQNcxy5fjH8SAk0q6BA7EAVR1zB2wRszIr88hZ7aA5daY/JD/yMEnXCVI6w
xGUpFpf2B1uE0FBN+xAlrQUC79J4BU7HqI/XkFTomBw3kmdlQKJHj++usBm7tmMGUXvWwa7Kdp8T
NuicGYsxqoAdk0UHe1Ue5DWYzmRv5IWuntA86Mcl0+MHWdY9xzSE9h42fjJ/6eytP0E/Ml7wYoA2
5uWlmm444yLzI7sRIYW7yGqEsuY4VhBHgCUIQeGv7WhMN+N9c5huIm+GK+kYDm6ZDO/KvevFlhnv
ciKW/m6ZsG+UNZTGO0D78au2PBjg9CndUzI0UPZxw7mpYUk5QbQwgsO3KUaPFsk4/StutTUfoIxj
/bJ5ZojdCuUjOjrgLgOGAdL/4kQi+YxVe/0xn1M+nNSuhvPi1qbJGCaxbxDoxGKXsWmw/qfeyQIn
l7hKLKnpn2o/k7dMZYeKNG5g7odKF3ByAKqd58H3xn7XaNnxIUD/iYATYm5Mm/Kxv1+jtPV3MWZV
zr63qk3FHVPXBEZsZS9un7XrsWXQoh/5U+enjssJY36j9UFQXUcOwYrcAD4ld5fL43KYcJb22n/G
8onpT1F4zc/eH1W3s2LX46ooNMoNSBxwRuxugAkYb+EI+0xGZXrqzBmmD6Y4RHeABsn+Xqx++gzU
7zr3bMQCz1Dh6iiwWoc7DfCf0XmsYVsDWjptHJj5hCMM/+rYBtgf41uQqRUrPPSMmPzzbNFcAR8B
vGLtoLJDN05DduyxtE1osJLxXojR3EwEvORuXaXhfYwje3kut48ReCKjy21q3302YYBgb+A0+U3c
eYXEYcfvX0aGnvOpRGN/X3IhEKdWEQsbM3aquRr09G3AGvpvHBPsW9sobayNlBd5+9iGRH1ByWbi
4NzUc4g7kXPpOiIXdwhbYEWsVFbsV/p855sFIPrFgqFJ2QTnCEAT+ab66IpCNsHYjS5ON1zI+x6R
UYgRxdie+GdJvuunGfFNIdzGPEiUReXRs/XyrVATyPY6Jn58EHTA5TdAWS9A4rtBOrKjbqa9M+QZ
QqG+jHIERzK81qEuUY7/nemZKBDhW8l2P+AOjV6imOQzTmzmx7kXxU+DffK1L+f6LrHjZZONRJyg
TrRUPxHqm5tC2QIu8zGx+zspDcLsmL+4827h/rrx2enLTWGXxaORZ7mzX+EFZztHQTV4wRkjRu1G
DjHqNOyZwe1XOkXuGYbNh2Fupqc5y9bhqWZch27K74bPJZgk1FByYF9gWEzeCfqYbGEBVZyUhEIq
Z9e2NJ7nyayN/huDcbPaiyltm1twjfpSU1+tpw5ajAgSMzaQNEDhwqSnnJMP1CHimxVHVJ/VCm0E
zvYAB241s3bATofkh13LXKkGVpZNdlpXf0FRVhUUz41r+uy5pLIpkzkA52NJC8cpUPdW8wDNNb9H
TNNlt1NTOFCBzBLSVR7LCrZwZseBA5bcUEKO2xy0xYXxAy5oSNcdK/WqEJaMK/fwsqLvOHDF2WOj
nS47EoUhqqAT/gQp0xPtPQHObbuzUpO/GqGNEBfhQf+Gpe0Vp8Iqi+QCQFpTtxFPNMLK6hfzZfAa
4y+68YqnO9Xqw+KWNtTLJevcHbaROv3YQv06ynhedFCImY5/FWMPAVZG9RFWXfZo4XSEVVRdN+t9
2raS2FmkNgTAwb6Ny/v/gRnoGkM6TKHrjckFe85G3Y0ijfzdqpbZOvyPiGRnQ4otwzUaScqyyqqp
sNyxqyKYcAWej7DQzZr/1Aopoc6a5dx0S6WCQnNjLZoXh3Ain95x93zFSNSlwMFeE3dXepTtn//L
Gpfh58Kgp9EhhtHm3nJqCS8E/q6gz3zPHHoz2rwy4sQkBIzVxYqS/10ZiWabWyiKHh1qbBIOEaZH
QeoK737BHGYPQqS+GdFKP+FTBzLThntWU40jBMzkO+6brxlFKkl0PGMhRSzTlSWowZYGLjN12Kt1
OGr8MLHJTsfT26abr3hgugpzOE/ILdVBXtlRGjEw7kIbEuqo+8gLjL9IGObbbNEIwQ9ootoCQfbb
i1qvPmUM8C34zIQHXWeaVEggpwjQMZzG0XqExuCdbGEZe5uBzJGqC+ci+DVB2bvroZnydke4qb9v
pvq9UN7Xtha2Xf/3D9k8Sf+1tXBb6lTn8pDHssR9D5qV51npDXLR8Z2I1ldfJ3QNAqE2Y/c/HF7d
2S2U3enQZX58kp507l1s497xrH51FWUrnpaUENuuXucIP0VbMERDQTor6JTtnOupc4K339+rm+Zf
q1w5Y8shdmFhzTpsEEWHJFTEgcd06AtOXNUl6yBSUvON73wPr7wqIn9MQkwtU5ErfPXTCJD3ARpt
HSr8EAOnWYZ7nU8R5m3I/t7+fa88RbigsGpc6Eq41V8ZoGvMluCDZDokqE6gnx1c7whVkuH5f11H
sBtMSfqNhRXt9WGTVBznkFjYfVkv7+tVQBVd5/idPfGnry6rUEZKW6GR/MNxFrNGeOEOOy/CbvHo
1a34FPmzMV/WNBMhOGAk3olm397/74coeVRESnJ2KQzkr/e6IOpE4UfUh5QI+nPi0GYYWZEHc+XG
WCpvXv+5W+P+FgnxjvHtP0EdV2srQhN8F89x8lbV9m7//UUzdUEIlq7hMBquFeYQfbFesg2fBrip
RB2OCt5h2GnqsTNTAbelTbGci9aoE4656bf0VRGaYmb0+LY4hVrKPZKIyDlXyGkhEZT4gDJp9fz4
UiqHKXwDvXtXIMkvA+KgYMiWeJ7AFCxW+1l1q2zeOT7/3J64XHMx2DBmbLJrrtIHLb+o0zQVS5h4
ufuMURQ8hjUxP7y9Of/83rZVtv3CCU040tX31uVGbjPTWBhVYTOQGNOAuDAR4dSs/entpV79Qb7r
e76NhSK2TL+/MxOp6urFiqXIyw5yG2R2ow6+81W/9oMIuSBBTrq2C9D++yoYSPld59uEDEIm2i+9
g/XBSlOHZuG9tMFXPgCQTRNsla5HMZX7fSm4zRW6RW8OYxqkeleUE/5QetosjTAwFMktNqvJ98nX
0G5FYSzJOwfL9t+/+gg8lrdshWSVucDVAQaampXabucQuMQAQiyZ19YTND0Qh5u2NbODK+v3Qshf
eb4eCKBDUhnHDMnNv//oJmrSTA3dEmZGSqSHOxWB6vQUSGxv/vurZKktJ8EmwYMgyd+Xit0ME/mc
vZnZ84stZo26i1mvK+3ynZVefZL/Wulq0wytgYWMLpdwoAh9grvl3ld+vSCNEWPY4nLCTNZzj29/
D68u6jNNlATpmFQcv/889HA00B6Cjh7yxg++mPhn2dC8eJWw7kpLi+8Lk9cfby/62uuzufNsHqrt
mdd+4cjWYoY6+RTGaFwubYnGyrBRPABRd+881NeW8lxhw8XzLYEj4e+/D+9pWtSpmcPJxhR8slvE
R+n4t54n/52b6JUnCXnCdBh7cBeQQfX7Su1i19VouVOY9ePwiIuoPC6Eh3xitNveelEMfTE1f779
IF9dk6ggNGfcgTAzf18zXUAUrW08OkILLpn69sVNgcX8IZ0xTsIjwMT+Z4FNbp/fXvjPi15aFvcB
ebSmuwV8/L4wXLgqxxep5dJzEuTTDNsLMjD+qktd/y0xKYnfeY9/ntssaJsO9yxBH+51aFbHhzcl
om/xsjd6eka85Mo87d95h6+vQklL8Sw4u692i9VXuDvOQxuW9Qx9xIe2/8HPXPHOj/lzU/JjyKL1
uFrFn6/NAjq1x2jowm7Czwz2Tr+eXPDE6ZDgXvzr7Vf1ymLudnuTyoWlr+NdvSqmW4tq02QIMdwx
bgbiB4/JHJX3i9m8F7i0bfHf7wKJBSfVkGttoQrXyVz+5DgMFKI+bJq+Hf7Cr5kuSuiluMegENb0
yPBxvCDyiR5JMCrodC2u+rd/7iuvEBMkPj/udsLgrtsSHCDXKAdSDZ0o0bfmoKG7oDf6/PYqrz1U
qhWfbo78IOf61vPStSZeqtZhUorkGK3ld5S7ZaBs2MZvr/TKl7Z924R9K5pXcf17GC5MiTWrLnSz
1Tzp2YszMGzMoJk5j/qE5erw3yOn6QkJ8jVpgbj6ru+EpiZMQWJNEJqdMT9yG+Aq5K7+jUCYe3z7
1/1TQF5tGS5w7h0+6Y2/up1w/6qhUfol8GAwRbLRfpaXLbCuY2KOPGeHqsK+9E5X/400dvpOGIEI
OAfNZ4HN9zvn2Svvkw0jBBEkkrrt+kaC2TyLVmy8BTi9z3jXMqb00t44LyX0+rd/8ytv1JcYDnOc
kYrENfj7T1aqLFydpjpMYXfdGFPjfIpaXSL46wGKsIEkI+bwX5e0IZBzdNoQVAgSujoDYOpUVZFm
fUjEBE4Ojhswe+0PJrbn+2pCsf72cn9+gyxHCCPhKiZjRHVVyawTcFcyeF2YWIkOMbyoTwa/9Z1V
/nxnrELZuwWWmWB1V8+xgFdsR1PUhengr/fY7XinIvYhV29WL2//oOuleFOmcsHquHlcUrOu7gWj
tXHu1wYD9G5sL30te5iqqj7GTvpfC5Z/luJjlx6eg/4fkY0MYGCRdYUZkiRSnSlaXhAOTpsqK37n
+V2/peuVtn36r0/PwsAhz4eagIqkmY6TjtyDbWDf8faju74TtlWQ0Ji06RZd13V/MmaLxU2hrdCi
GsFx1XE/S+mrkJpdBeNgZQGukP4dmSl9MONx+M7H9sqPJKlL8m1b1Cm0Yr//yJyoZLKLsIwUkC4u
leHpc7qJDd7+kdefND+SckhBeEHo6AHk/L4KZl6unXKyhFXuoE0v0aGm2HiSI5PC6iYO5j8m+2zr
/Z8aRbAnkeH8vp5eDaqhyDBDBoPmuC/XPHvpOoUf3du/65V9z5OjDvJgyZh/3AQjbJ/FqFyBeoUM
V1TT2YrH0gCQi8YGf4N3lnvlZcE85QECh/nIwa4uA6du4Y2jP6BtdhAhtVl2y8tV4ds/Sm5P5993
Dk+Pg562Q5iKILzrg0MMbkYzCwuPL773P6d1lQBw2HX/3DYGHDCPdLcUTCVOjpXdL6RftEJw3a64
ZMJfHcXeiFMLwxNPq/QY+2Z3Zm9b/b7zfBjO7ZospCBwrCJLZ573oe6qwThgqOM+rnB1gG4KQ9pH
d8pT/yvGzAtuKI0Y4V+jJxAMxQg6ucyRmes9DjJVsielx4Q7DuNzeef+fe0FeyS1WSYzDwVg8ftG
mmOB7wyupWFielm4ojfcZUZRAyYgNnv7sb/yjQCb8tiJcn8FSsoyjCzwk1+xzUrGL4oEmxA52nTQ
tm7+npfxnbTl7Y65esmS0YHkQ9nwkeuGwesmXa0myxHTh6/QGpe/CJr0PsUkVewxvxUPeHuQ/FyS
V/L2D/2n+PtjaYdWhY4FGPT6ti2LOOvbFroV2G7s3DSVnb7Ah/CfRsNztqxVD0+7RMcPqzbaF1Hq
9giv331uo1p8mXBCeBiBDIO3/6pX3vQ/+C8MdR7KH3B9OVtWnOY2MagItM9xN/QXfD/qTzDosnce
wOtLMdpi+upuuN7vm8q3V6wMDJc3PZh4RtYdbB0nre5qA4LJ/8Ov2lB6AQjE+X51MZejaMlV57bE
yATtEibZw6EwkuQJxfnw+PZar2xgufVPLhC3TdD01c9qF0qQrPfWEH7Amn+Oqe0+zZAJ7nSBKdBP
IRbjncvr1RVRMm7Ik+T/rlZMjDKNrbxaQ2tqFBp7LCVhvZH0omNw2CJ+L5n6Gk7gYOSelA5TAqq2
P/q3fjQa1ebDEuZJLA6zQPU4NjCpoGeUMEXjn6Yv3f9Yef+zJnuSg5iKh/Hj1WZJ4HGWscMBXKn6
CXIIek4owKd6KtL/z6W26+dfBc9QM7+OR28JV+FlaVARPvChzOEG7YzCFMs7W/PVh+kQLatcSabh
dU2AVbDrJdBAQr+frJsJg/+Ttovi10aeP8dr03zGF7d5Z4++9ukJVFw2M2zGStdX20bKayYNWukg
OrqfMRg8DU2XYoeEhvvtz+G1AxbY3mMx23PV9Vee9R0678qfkekLhhRx3Z6RKVrIJXOcvyaqH2Kx
SCmFgPsOSvPeyttn8+/3iPlpZiwVPxJm4r4tFewnf8FUdK78sz1b+q8x6eEUdG5dvbO09dra2wyX
j41oW+/6WmmdZmQAn/NWx66rucmHaITRuKTjAZvgzNsTNZLMh4q2aNq7UIzDBV1rhgV/5F/w0fKs
nYkAINl7lR1jcY06Gne1ZY68Xee0PWFFq5jQRU/4/gRvv7DX9gYoEMUPcwn7j0q8TMrIWrA7C9vC
K46Tb6gD1gEF1aPpvbP3Xzu4KChMQR3HuXXdL5kjFs/2tK7h2LXLMa6T/kxcTn0w42W9TZJ6Ob39
01771rAKZAxIke8A9f6+I6ADyzjG/DUc/cgXR1tLfQe3JYofR1kLLyyjzVXCyvvh6e2F/5kXXd/1
MEaQH3DVUylfrezG3HMmBhdhbcyiwVsitb93Pikw4aBarzvZ8CC8I0ldeRpMXZ7gbtAif4FnOTsv
E7YJ1QOqk1xgLZ8iZ4pqe/pfzs5jR24kbddXRIDebJPMrGQ5lZPU0oaQSi16H7RX/z/sxTkqJpGE
ZmbRjRmgIiMY5jOvsb1qipGKt5EXSE8t3G/5XNZ98jlHCW3RygmqDgJH1IS3YPDnz0ndy2CUJsME
Qgp6Tf8uQujYLpwk8T6LeUYvwgYi5MGeqd+mIbFANNv1CCq/Q/HuDtUcDd+g6wuzsQOo1qIR5vCa
EGWvrvUxKVoTzu5IKN8tMmaVkkl3SRoN34HbJtmp7bq4Pv39mIpFiYw6PyX/ddxV4SkR9UKiAl/C
rffqqpjYdtwMRwCvgQJZtafo8b+MSQdaNxyNku4qAGlCqsNjw5iTbgV8BAVAs+BuOBnSOL72srOz
4ZY3arXfAFzwVMoa5Xf6Gh93OgKFWh8gQu+HOd4Nh0BgY+MaCHfvAWc2jpRObdogRTJN4oLVB3RQ
iIV4lo++jtpDhMKErEho++S4laLVmiLzH83zfdJOyY/rK7pxTek6EsvEz/yDpvDHGc5D0pqyQW9P
RWYcewgznpwjlj1af+xVQ91pX27tU/aoYugKcjfU4z6OpucjmrUQqfxazB3aRgIhUD2W1NGzxIxe
iYmA+c49vPGE0MIw2KIkrxR5VlvGLqNQaFE9g0hCVfNBpAs92IxSE8hj/sOUpAersLTRLWwR7LzZ
y+5Y7x7apUv4rxh4Aq+GRg2tkFvSU587pT5z+WfHXADQa2w98XGU1c8mtlVe0STSfKj6utlZ7a1v
azok1xgVaNTuVruXEnBOcK5wK4ji2cZKyMfw4OeMC8vN9U2kbI1koSG+1H4c4q/l//8jRkgVVLWK
sOa7Eiapn6LEoKgK8UAqPFR66IgcnDmvHjSrgxuM50vxvW7r4gxIy/4i54UGChFm409OQW3exuBW
hI+0MnWk679z4zjzXOEaoqtEUZTHPv5MMCrCcvJx9vUI7qbaCZTAW1jIO6Msh3X13eHLwK6nrkiV
ex21SKqCgyCykL7Cq5/dBH3eVXfArsPbDn8giMr90GjwapTkzsKIE7WnsJi/UcctcScdU6gtAOiL
G9mKAf1bEIp/tTLIbpSUVQ2Tk1m1hIuiGGp+6PVAMSHFxOoryCfoHonjJNZPU2oRtUUSWlbvyA+z
6Wy3NabLpm6lA0KmuYVKcCUmPlKcVgjwCy7r+36akp+jHlXPehyGv9XKzIUXDEoIezfAgM3FrBSj
GpTym1sNVbrQyyVzKnDIGdRbTW7z4tv1lbyAE5KumFTvlSUTpBe5TgIzBGMRSwgN0uguVt+JCqrh
3w6xn6/wq6P2SdZbnZw37s3hru5GFEMLPkzkUkibfluAxPOdB2hjo1PR5yhRnyMoXXcTbAWBy6xW
dF8rQb0fQkP5TJavP+E9OL5en/zGXUlOSL/LJh9l6svF9seZkp2mGMrKwFtT4m5Byk3USOkkFh7D
oYA3+kKbIfr7hIYyCjVIYDQMub4swzlWY6T/NdQgctM8EzY48WlQ8aD5Z9IVa6/btpy31UGxQQUZ
COgtmf46hIjaiebirGh+rsHh1mAt3DQmFgAor+dfgW8Pp1yunq8v68Z7wH6ieGzq9DKUNViI1NHq
RRHpdLUt8KcIHalYi9v58NTUDtFz3VOmCuf0Dgp0uAd43riAMKQH7Ah0hyvZWX3TIZ/h3OO3CCoV
hW6oTshnIan+99ccDznIQDqlEEnWSLkhxjslnQrTTztjwJvSwmY7Uvb87jeOgr0gghbIJi38dVU8
EYYT6ARk/oj8veeg5YXVmpCOWknn8Po3u+hbcg+QAxpIVTmOwuot6/rHWQCHD3MXi2a/6S3Y5WZu
3Ou2iI+xZMxna7ImKsW5+Efves2LJDvxZnxPdlZ14zwuiBO+HIVbfsnqN5hwENCUSizfgHb0NUsM
gai5EpxKezC+4hMe7jWGt2YNqFhf6noq4Fh7+UV/zNpuM7OC7GMu0W6Bob0BXWYuoGg6RuXRS8K3
b8IeJx1GVFjDeMCccbZ2LrzNWdtE+YSI/Jj1cUkneRqjTLaQ5nT0Uwor18UtB70qIAVeqVnJXsq/
cUQcmaK1yp2/4LdXGEiI75mZBJ3lw3lKbARCnBSlWr3whI21iVXpi+21Hb8AfEA4ypZbbO2p909G
0hx6Sr4e+vP2TYwGzZfrm3Drh1H31PGRUlGJkVfBg1IiQT/IksHZtfUXixD3YHR9uDP/jSuRlf7/
o6xuCAOBJMzQY+wuUqReefa+40uvfh0H/UePAPBtOwhtJ0z9r9GzuoZ5aOhY09mFSOOsdjbS9ITs
Nq9s1eSddKgsqWtOZTFW2KHgCHwQ2LjA08kQDfhUoGcBV6lCYOhBTdAUvk9l0X9DrHU643IT9N/i
TNLxe1ALBHgmlFIQCQGphcQidN3QbYYhfQnMATejVO1Nl/rowpaXsvELPRwJB8QwbA3c+YzW8mIQ
KzdRKtBg07D+hXGIjD+WMU2iBB7OJEbwYgcjuKRSW+qKIVD80GsHtB0Q2TX0vRbu5oHUKPXBR4Xg
IOvqxwNpIY6FjnRrUgorJ+eUJARvN01tydFZSfF8PbSN7kgHZYqts2J2EwIMKuhXCFlRYN5c344b
1+/S2mE3QiEBjL06J07cKYvri+nPdBqOiRlij5aomHs5ubxzB2w8mQxFZXyBmi8dw4/TTo0UmpGt
8mqFcfQrheOEbnGFP2HYTA8Q38Zzhw7BLS19Yy+U5i+vd+aCaqB8xqVA83U1co70ZzLNpt/OiL8V
htq7+hjv9cq2lpIeKFkiURa2X6v9j/zilMa2ZfjDPGKWGCo5N1uifUWo9vPffzRuNigNNnApIsiP
88EtA48YLedldvB7TtO4/AHkVnuIBXCK60NtXSTUijGUXoJVGoEfh5IKFAariv2Rj5Z2GxpS/Wbm
uXofk3TfqyNy65bZ7MRWWwvpkF1Rn+FwcAV+HDNMEF1LcCP1LS3srKNEEJa7sdFXR/RVkp3kYHsw
8gLQ2ASt6uow6o1T59j3GH6Mmzk3Q7nolyvJGYknfecAXA5F2ioTMELIIzzWVttwimMj1XsuZUfN
5ru6mZCrDoz5tZqjvVruskQfd/ySIWuYUlDQJdRYDYXeQ8qlqhq+Ac8edjSPfI7o4en65jAvj7Sy
XGNgdBfg2UXxzumjIFK7RPOH0Kidm5GuhfpsdOUQ3WH8XGTY8jnd3bKvfhXYVKBezLOKWFibvmFh
KL85OrhCt8mTGtkqJVFpmyPXZiH7ipcaXgutUBovCYT9ZbRMuOdKpBa/Z7gNr30FPv8UlKZOhXIM
gnczg8t4kIwo/AxTrMzvbdTQ7EPSUXs8QLKQFNfuA/M961JDu4kRCXy3DLQWUMmWjH9x6tXeG4z7
PuGrav8UqOuWLilsP8FLVyuMD2urvYmcqrPe4JpR4krnue5f2jFLirsUh4bnuTCG9BT01fwLB8Um
Pwcl4v3eNAAJQk6zVt8G2PFgkGpQvi7IrkI5UZPD+UXPikE7hMgEvGdpEPXHckoESiEEzA9pJZmY
6OW1kG/xYUQTUJFz+dBZi5x6ZmqdufOMbyTLNN55wq0lYaTCsToQsZBlXBNSzScKxqERmSsn/CnX
Ea8hBtWK/tBX2gCOIk0wtIxMJ0OPU7WGJ54s5etsV06zEzH9FxKvNjPAGdJIhc2sWOt0shf9gFqk
TGMij15t3JiR+UgQJEPPemwe7MkSR/ydkb5IaF2Vku54kR4lSA5pGj0mCfEgqspv17e+sizD+kdR
KIeZRS5BA3Z1B895iaxkVqq+nk1dimyILRX3cYEeB7vNCb9aMxiW81jEKLK0CJ8nbu7Is3QLN0dk
t3mVj8lJj3M8Knd+2HIjr38YTWUCfUDelCpXP4z2FzjTqUSuKirLHlWyoEqO2TTUzsPkyN2PWXLS
6dC3qV26yDnK+AHQyMJrRcdH7Iuai1E+S2g9aZ6GU26FLIQQP2jPT5+qWOl/Xf+1G/eUCq7HXlDV
RB/rbMjA3BNL1EajWZ7LrymOpaM7aQg57qyKc7koFOBBFgP9ZTRz9Yz1HUQsO5I1Xx4K51vWhxg4
AOL8pBGqom2DXU2OxPOAANHYZoge1VgpKDvAgMunlNcF1D/iI5QPwQryG//IwyS438gE1dzJ/Msr
n9RGLTZXkRtBMT5E2nZyzhmwyJ1UYGuJeQjo6gCOV8A/fxw2rlBxasVM8WvuVSx48+SWxEHdOaQb
b5uqa8ABMNjS6GOvFjjIYPLDSdF9ugDYxKOa4rx3ThU+6yCkk9Nf7xoSDUJJCtJwz9ZXFFF9PxaI
YvtllRv+hCHI8yyScKfuvbFwJI8WNV56r4AdVlOqB7tIUNDVfMLK8DaQkbiBzFU/Xp/L8ldWxxXk
Bmg91aHUS0bw8fMUs7ACbagHv4iDwPntDKqZevAKdNQvWw7gQ0HPemfMjZ2ow2WAaExwcNkPL2Zz
tK0S+pdSa+33QV7QKciNHCxkdrwK7cD7qcTJ7/pEtWUmq5liVGBQ/IB/QsFuOaN/7P9Ww7Y6HrXe
71MsTR5ytQYrhzQ/vRPgTM0Ty4OTFVajYhGQDelxo/hlHEOjjapFJB5uzlBFOIfEeZ4oXoiiYvhp
hF38eYhn+lwLUOPByuoC34I0qpS3KCTkOQDGXzyXUy7cHxrmKum3iqfqhyQipTynXBgtQC41tk5D
liIUmxNdhy+Z3efmISr3yZlba8+eApdJ+Ufmy39cBStyNEuvhfCTRJteAwxdMApBWBA4i1BPI/Vr
rFGUeni5vvob22xpzYHWpz8H73Y5v38sflTUCLjp4NcVSFRPWYj6ObpAlgvl1X7mshI7F+5yq6w/
NjVKepEkuAtJ9ON4lMA6AmiA5NiqGs9DobTvCHdFLqoJCI82Yn4HaFO7qD8VO/ts49iSW3IHGaQO
rPRqmxmV2lZBQw+001tk0BAZuzFCY7y5vp7KxoIyAqdouR3QDFtF2PVsJ0NdmXDU4g7JEmEEcns2
E0X1zWowQzZsmc4HzIokycuQIZrvjJY98dphQpoecFQOxK8mxCDgxEXXI26mNiq4n1IaPqvYUes7
v3dj23Fb0ldbuEuXhCLsRfAubhKaeMg90B42q6cpyxDf74WWdoe4CTK/HEXmeNfXaWtcrmjwBECe
VXUNKqkSDeEYRP59qbSqc9aJ+FlvSjyB+1T5xDPZIsjaxF+uD7rxbf6rjVP5W+iR6/5+348oqi/8
Qc2eKxQSZdyd7N4+jl35JcBjyr8+3MaOw+eP5izvq0xXenWkmyKV9R7rSr9tO6Q/rN7BhkGvsj14
xlZoTg92iTYhGThcFB8P1WzUtAMxsfQNsNCzN4Ra/KOgwrRI+xYTtshRo/sK+r09UI00fpXRW1dv
er02MD5X9enH9XlvfFuLkEbjMxG8AT78+HPGoJDQk5VbP8ZiEzvvLLaeK/bxjejU8i5FZkw9KllU
/n2hZYkUORba8m0v+j1zmsoxLQkYhT1C4EGAe2KWhu25Jyw4Xp/iRtyI9DL1D3JbCi3r1GNyJnLV
uGr9co4U1whN5VA3suPKSSxOo1YFN0ogi1PMWTpFmOm9XR9+o1SosKnoJnGXUqNYAzqSGWx7rFbC
RzpjDjzV6pAkKrApeIoRq4albiGEBVKJ3X7U4kynypoo4Vc5Qvl350bfiPAsYkgiWPiCoBFW9+pI
lo3UI8ydMe0mzwSjYx50aewar+3LZq/HvnGEucFhMHCugKKtn0nyXaBbooXbNZQg9kTUnUmzuoOD
h46HRH6xk/Zuzc7igqSYwdcmUv64lyOc2SrNSYSPUDOk7brR8BIaiyn8hidHq366/l03XkeasqRn
PFRsrfVoNPQrVBQbAZusE24nKYjyG0rpd4kinawRheBRsYznGjWonfvYUJnIx4eZcssSNjPNpUe7
+ozAW5KgzCAQwfBLOao9oTpGD10+HyhjyLTAoI48zpk9vDpJhJFiqdvTV8S/pcEDwxdQZbftwDyG
82zbKEFXMpZRdjAgoDeIFpOHuR7jw4SHguKhBlU1x3bIEK9rQ8AyN3ZajouK+owiaKgFyu/cwXsG
Tcdwsg5WUFmvStVK2WFGy+wx6BTjd2opUnQyRroGvkbN5K0MA5SA+6boAHq03aszIEBxciBqIAMo
DEnj402YU/bW4PSo/pkpYF7MyDwDViLqOlEw/C4jBO58SHvCcvF9MQqvQWsycBUzxinuYOSILrth
HZnGzja7/PAcZbCclMsUcrI1wsVMJoh+SLH5aGdX+usixOD8xl6ri27QRwdNEuUNXJOE+zY4ELKp
e9C37R9AXETZQlYuIH51GGHpZkm8x6Yukpe5BVuDSnFbP4REczf0jJJHwB3tpwlG6T/Xd/3lmSZe
WloexB9cauueXNzSa5tTbUZzmTdBttAZlTGSOwyIqJymgbDo+niXZ5qAgyCQpSbdQW3m45nOUiuq
cfuBZ6C3xTFGwfxoNPK/ou8G9/pIly/hx5GWQ/dHdD2qahHjWiH7AiP0oxidDgOmHhF83sSTGmEB
ZIxTfXN90Muwg0E5xbZCPE8pahWBimSCjx4xPTWgiDrEmn3bj2mzE9zQIr68MYii/6tZ07+9uPiL
fBoE9ZOla54UwxetR+72u1OXqfajsiBV3Ml6pA43sM0wUxdxg754gM41MvEZGotHvVWd2idUSSlJ
AV5LDpU5idnDjFfF8rfMZ+OgKaKqDxnGYIuAXlUld4mTURQPzbTq0N8BW+tx0XS131Z61j8RW8wq
+v92/6vSA5ixUVwLtKejYJaQ/1ewx6zT0eq9Omq5W5VWESh/ZwEewyFudj0smknrnqTIIgoF1B2N
b0CCpM9mnKCNGWZhF94ZvY2pHCbz4e/AtFLL0yvUar26i+k86mbUHuYB5UF3xvw6uaHuXz3S0Y6z
41JdmpFtic1POr2SCNkRUbyXBIkn3QiUZxvw+1PDj79TBwfn0jAKZdwqMQlrvXmmFIEed5LU9xCa
DQrPaL5/UYRip26EB9nI9IT6OAhlTv5pZ+zpDlTGBZX2gFiA5zFvqu920tnNT5GVFEWR/HKiOwPl
wOlxlqXki5imKPDquh3KE5Knzk2vFpp4xxQnfkU4NE9vTBN16LONcVf5JJccmfeCmkDDfKUqxJbR
bEFyiVl9RcsfLa926JLsWI1VVz4lNdQ0Vx4NO/6htpRHb1u74WmRWBjNVfJGRdXQKHrnjPB/EPsc
XtRDZuw2YJFXAvH5tFGmWyxibdstIih4nzIBLAtcdIGJhI3nR/DNrBLzVggVHy+K45T3Ncq9/0hG
0/aUxJV0fMvmSnU8G/aL9imIE706wnrIU9dCv9n+MoQACO/nGhThFxMN7vJHmKaSclCtRpy1Bv01
yv2yNR70BJXQe0kE4XAYx47oaqZlrd81c6wn5zAvG/KpFiT5AVFgScEJezJjPLfnuj0hmMirl9kN
PQA5MbTqa9/G1vC1NaRWPWS1qv4Iay1q78q4wPsjbCMEjUbuX/k84RY64iayhHOO0MpPhmFyTUK+
tOQTlhQygo4mAr1jDsjX40MUjSeoxMcI0JqKnhxFg086aLw5u5VLvI/duTLU71jrBajqYqAHWjYT
0zM2Wnjr2SGmVA6yzRr/ao4PZZ5ONdKaRdS5KQCLn0HQmNSG0jyp7grbGX85rRXzRg0Vn51C1Ygl
emQZkm8JqAqHDI/WGJdRYpxjhi+EeSCDwI6Pp1nN3La3hYKhtq39bAxwEEc6P3T48Q9FcymPRJt7
odrIsVeMUpyflbxTcuBqAXL9ceUkX0rMi+9M/NxoittB9iwbwjSOdgJW/RZeTz/dVo4StydrtgKf
OzgdPpFJxA94jcjlTTaYonGx7eZgWdFEc3GMpjy8lxUxaOcsk4fXDOWld8jvuOrqGQKk7myYXeQN
Qx9inlNJCaqPZtOlbtAiEnqD38D8MDV2fceqseh0sGll1bSg8sNky4VynBMHk0fAKGb3ZZRFY/2C
7tFhQdt22H3xLgSYVTcqb+9kFItpHpAQaFw8Wb8K3D2U91GV+y9jLIonJVOVzwY0mfAmjrLYH8Y2
V7ypxNoM3GLdNDf8Cc3vbTKvQ9kYtGwQCtoLXjf6MdQqlw7mkl87F+VXO62MOMli2w9EHNZEc5F9
0nNV/6EjIPea6pP2vTKM7KGptOYhjkP71IaqORysxoi+h30xBkccQdGox2ZA2clJN2IMJIMQGID0
r162+iUzVu2xk6CqB0Htsu2r0+g4410hN9Od3BfG37/8CABy8Kh+g5FWl9/zx8svQgztRMVaJOSF
zw0+GuOBVyw7B+zl6FDEpvM2lUH35a/ffvCjCgmpQS3xoi2PxxASuelk+Q6iFB5Jan8f0Lc7XR/l
MvtlCSnegXunzqWsWwcd4GThBIrlS5nmZAeSwgA76WTQHgt85r80dVTc6UbV3+MpOLzMzVy/X/8B
GxEcAlcmBQ8Vboi2LsGj4ZeoomF1MY8RXquBQ6xCILIj7ljn60NtbRwNDCKh8ZLfrkEHMpRUeexU
5kpx7BBg2E1KxqOAzLzzqECB2kvELqOqpQBvUjxEgOAielOTtsW2QLN8RY1+6KFZ386ZY75kwSzv
zGwjTnQ4qrRyQadQnVpSgj+2KC1yNeU6AXsXRiRH2aA8Gv0wvVxfv8sQGLkI+hd4dUKrQhnm4yjB
ZKp1r4y2b7SSfJckoYTPaGSxiKI60xEo3UFl91wf9HJ/QBdfMPILMWKhZnwc1JwxPk97CnoqrkkI
MmLqQAPZAJTeK8f/ZSh6tuwQenjrs4BpRx3IQ0OZa8KtHi1I7RDpxnSTJ0G0c+wuPxglJ6BK9EQ5
2xfAW0y94ojAzvbrCID9Akh/IOqtd2oQlxueUWgFIE8DWI8qy8e1mzPANcmgWz43eSAfAW2G2UEL
DQs7KAnDdcQsUev++0V0QOBTLaUazSvycUw5aTkNWLghaKouMRWnQHF5iCXXFPWwk2tf3l7Alk30
RZEHQjZy3ZJs2zYSuOgYfrdYFhyQgwmj84BBO9DXATizN46ajb84kR3uuqAAPTp+Y7Nzzv8rqKwK
Lv8hZHgv2ae02z7OObesEjEv2/SH2g4lFysn45E+raG79CacNwgJyW8ogQbujCDHq8NC2mjcthkK
E6cPoIoH2glWdUIDVipvzKAfFK+vwiQ99XaHyQOGzo3thY5ZNU9DLtSOhGIKi9dQgsLxMM0z8izw
CxfzLSqquB2gijO4wBNsv5+biRZQkmrvgFk6def2vtzH1DlQ2+LKcWCwrGF3ddnPEzpYli/qIjlH
uHnezXLR7Szw5WdGeQR6HXUVSIsX6+s4cV85Ehdpif7zSzc16TdsOcvqoKlC0bDTtKLbIscT4aA2
dXmDT1z99fqu/k/O6+Mn1sCncJnTAaegsIZcyG2cNAGqfr42WIXqgTsxi9chrZruzi4okbpAq53c
zUiR3nrsTFtso2TsoWHux+JbhKbs4AkJS6ozhDb8wmT0W+u7Ohks7ThJAyZFCn6Se7Toy8/DN6Hx
TB1y6QOvz0c2W1LFptEpWijzMU6UHCcxDDSuL87GFb3sZkSfqHtx7Jdf8cfrM+D46TSxY/jF4rgs
UpoEhypmh891pu7pFi1nafUhNDT6uDUpGy+0go+DJfiviFCGGCGRE7udM07/9PNgJZitRNOTTpBa
u11kyfexJnZlLTbWU2OGNGZkqiUs6cfBNbkPtdQEZ19blO3CyUxdMRl7j8MGeRlsJ5Jp8GURfADd
/nEYNFFaq6k720etVjzAx2N6E4bpz60qoUlHXjJJFNZkodZk6RwK2C8pWUFaSNoA0V8OFcztzfkH
JC6AbVReQ05JmSjlAYEFkeOjMxfYh1DTz452mjS3lQDa7WKaGj/U9NIBIqdd883siTjwlorsrvcs
Xn/5CBnPebcVgdoW3rjao5OT5ZP+qVLpot+DE7c2FyjdYhrh/PVds0jhLwVNAOiUxNa3bJ8H/I+J
7dtdmx0xr9bOGjCcv3+/EH+kB8LDQvVUXQU5pSMHZjiSXcTw8t1RWClOAwW+SvW093pt7SYYTYiK
yf/pe6yKl72a8Yriakl82MoeNXDDiwjWd6p7W6fzz1FWE6Kgl9S6nrJsajyD2qnyUzgG/VuCodDO
UBsBIlEoshoLDJvIY/WFgiHOqjSMbL+TlQHr5QmDSe5uXC6pDd07Nc16qPLWToS4EeXAYOI4LhB3
W12TmIJZYD+mULzUI0xojGweTvKAVyQNhfHY4KT0dP262/pstHUsbMTYXxewwFxuxl4fBstPWcvH
GXdtF/CZvRPabK3l0oLjZiV0Yx9/vAOcDMRQ3CPIRgXS+VZi8O1g2UldBc+z26odJB8DqX5PV3xj
s0Cx0xeqHUHpxYNhU+LLGiIJPxux+ogrKfQxecMrzonsnWh747Nxe9OII8mFfrbOJrjdwekVsoPa
VFSQc6aG+i5p0vhIlyd7gFKZ74DzNjqtgOSQAAa3z8tB0/fjko6YO4T4EAY+1d/wAX0t6xdASe0r
9SnnbQT/6BWp4EKcU8dL1dx8rpMyGHci/8tYBvAPktwofZiAJtbvF8FsiSJcGd6WJqV1PN+T4W5O
phGdEjQKvkQEVA6eVVEauY5ahATpSlHFO5fcxtov6jf4SBG9oXa5WgkryqFSA8L2hSLP08GRpXwC
BSpNv4s54EqNzKjcub033m1KNiq6XwAKkP1a7WfdQEA0Gh0JD5059kfwG08lXnluH0/NOY7q8VA4
0XzoyShu/vq8wmtfUJnQX7SLzz6EuVE5M8VLwxLW02Dio+YUTrZzXv+73FaBCUJtCCaRrS5R4urR
TiCShrNTSzgejLKC0zqKVL2C2+chHcAYHIBzy//KkpU+JfCiMbVypviTjNnoD1WZjfktj9IkOJgE
hxFZkzGPj2Wcl/kBiDnSspVSm4rrSL3AmSWUYuUkhGIF+DUlMv5BXehQ6MRcfj72kFnvW7iV6JV0
mTJAcMrwB4vMycZMfYqH9L7P6DMcenDrxrkKQ+UNJoMznBXQ1fQ2wl57aYc2+IpOT/wimiJTvRRr
7vZIKyUSNxM82OcZ/SsMlobFAVyQu4NUn2od29l0cRjuY318NVP4+26KBN+IbXqnfMJxwsSuzMiz
l76IctPDNbV464nWcHi0KyINEUg4VhkxsFK3GfMGOGYtrNbLe6fKXYENnXkQoYLbnEF/6IVnpgfd
j+RKd4i6saaXU47Fs1FGODbhxYB5uF1ko/pUJEgOARnXMExNUnu6LUhGf+eGUH93IQDvamKNj0PY
5d8RpUydw0g5u3VlGtc/4Rprb00e5z9paQbfuiZs3u0M74XbpEvmz3CrMMWzmWqD9EZn30OlhciV
WFJ2wi6MnC+gPoQtJqJSGdS2xNY/55JlRjtv78bNvUTfALBoPC808I+X29TZraZ0nQTfPP46japJ
d6BR7KOuF/HOA7g1FDrSiGQQhxMlrSKKGoNjfgaBilwU4zPyK+VTgcvWbYy/684jsfHWLpBGleIP
5ICLt5YGXxJgImf7go7JOcXk83FKMMy6fkNsXIf2woYwFpQfmexq7UyMpTCut2wfxxLpHz5gfRfF
jhzDVNFsUqbSLnvv+pBbEwOHAvIHVJVM8LL6XEkbJjT4SNAnZDckq+8fMhXu6vVRtr4UsR/rRnlw
qWp9HMWOBqWOwYv7Q6vMXtrno6d3wztwsnRn+23OhxsWzvrCydWWZ++PHFA3pcw0I+ZjYUd9xn8S
g9Mq2OuHb8/n/42ir+YjQQQtsgIgGsXOzE1Rv7ihcRS7Ag7s+frSbU2I94qy/yJ2g8zBxwnhb2+n
mPlRx1JwqW8pd/1qJSv5+dej8P4udngLOe2ifoL/sZ1JTeT4YdvnR60rp5NSlsXfnyI4hDKPEpg6
QsrVsiXIP+SY3Dm4AsS2QoY2BM4ZV+lB7CzaxvchY6LItEiWLnIUHxdNyHOQ521Dz6Lqurd0SAAK
qBrqaXTR63AniNkaTGenga8C03XBR1CDnvKLILGBjBF4sOxB4bb9eMBVbM8TbiN4cYAC449Gi8Ii
0/04r9AsiFxUejEZ5Q/Jxd+T/niQ2ol2mEqpEgACevtnEeGGp5B3P1/fJBvXEwrJfDpSHEKn9V0R
aShY5TN1d8yr84M0STiCDlGlw7Ktpjd0TcKdz7g1XdCI0HBpCfHf1d6fM2qtCeAMH0GI9B3cL4a3
fRvMHu2+7FHKwGDCyJAf275BH+/6ZLe+KjQJGqQITVHxX4+NOlncLdkV8N75Vpi9QahjNNYD8A9d
3bkfNw459C4NrxMyAjS1VoO1XCDBbJUWqLzQPDaakz/auZrtjHI5JVQp6JrQwFhqpOvl7LUOc8W2
DXwHuMMZZEN76Nqo/DRau/4fG5w1FI3RHzNg6TgUxlczAmCq0KWOAr+oKfR4ZOlT5C1lo5gyhmZ/
JqVoBhfjWHPwWpG3o1vmuJ4f9EovsMXVdeLDozW25h7M9nJPLT+MIjFcDDhraxEQGYUhsy3iJT6Z
w/BE3TP9icCofsKBWKmQ2WuF7qpT2MSHrMQW9Xh9W20OvwCp6Exw2a7P0GiXGG7ISuDHXWfkLobZ
U4+8EejPgxS25V0/yNpXcJFZfBQDymZ/HWHoMmEehRE0u7muVhdI2WCKiddGgDA4rB9dchyvkKv+
WASO9pKH6V6rbiPX5UEhr7ZRjyHfXadbTVPXdFbLwJc1/NN7XcAoRe3AvJk6vE47RchHQ0lwAans
4Qn/Yuwl9aF6ub7oWxufhAsECQVT66L/hNNC37ZOI/nROGju5IyQZzNRHNXCMnbO2OVJXh5QSqbc
GQuVfbXAVtqaYTmUkq+OWFToCfm0peba/7CL6FGjk8bDs0iVf3wHrFl0VVHYy6om00lWMmwcRZEc
xxQpqQ7rFC9LB82LLUQcry/l8pc/Zpe837hELGKaIKbWRa6og5gXzHrgo/trurWp6Q9hVxeuLUvF
J4kOxN7ruqGWrcP8Xs4qY152e3F+0zH6Eo4/Aw9Z8rY8Vb+jEBbWL0Y/m/mpyLviqyWE9rntCz1z
LRztLbcI7LjEn7psfvdQ9561sqW6c30xtm458JCAqhddC5Dcy2n/I9o0UnvO5KYCkpEZaX7qhzR9
lc1ERawVdb6vwyQr1Qn6ePFdlpxQPyCNXzxrsaU23tBZyezWUqWkO1vwsrIDBJVwhFNnLHWm1Y9q
00UNpbEsP4nll6nL70tkyG9ipzVup1DJjoQHv/DYnr0wq7N/rq/IZbWQdeA/5DAIRlz4AZqFGmlm
TrUwVMyHrki9NGpcgEjZY1ZGwN5Q2zxfH3HjbIMOwveWZ9OmG6J9/ARh2KeSVteO7wQRAHBH7o9R
psi/KmX6e3QDlV2CSp4zVI15QT4O1VUTfC86p35s5aqrSU3nQfkSO59vc0IwTZZOI7pb68AjjTWC
VEowPjA9zExJ/MgwoBq+zoNGsvH3q2dAc+fP0CkkLP84JTSoVD0YSaFDE1Ah2NPCQxLHwOc52MsB
l223ujkAY3Nh8e7RwFy3TeQS1rotdY6fG0YXn0UPhewQjFhjHDCdGktXNmOQ6Gpvh68ylo97h3Xj
5mJ8wixyAv6xBvhQ+7AJsbhHZFuaPRtiwHHWRO2VVp+5kNb29L03XgKA4EzYomELnWV1R8M/VZVp
Sea71hgeSIZ0VPXjvZ7n1qwotkDSIiDngVu9N1Mv0QcgMfHDyTHjWyNUytc81riG5coKuiNiQ3+P
decWtmnmIkmwgawYsJRs1ZAszhq0f1W5be6rfA4eqMRle9TOrbOAviyKMBReMDRZreEk5Z0zsEf9
sZIH5F3RO26oSboy4sY71dmNoegOotpNe3/RBV0NJc8gYLTJ1PzIAkV/nAc6H//H2Zn1yGm0bfgX
IbEvp9DLdM94bI/txM4Jsh2HfSugWH79dzEnn4dGjfweRLGcSNVA1VPPci+0zCzlvzpus+J4/9xt
3Ry0ZqFZLYELdY3VclmjzcOMctEFZGfz31AYiIGBO1YzP82pkc/TXFXjiyGGGbX9SCAQIz3Y04cs
0wVd2BY263FUazXfud83dq0LMIYWFHuJbs0qxiGA0mRFBIU/NxXx96xGf49Wqbzcf/qNRbylrKN8
Q5zqZlKmxqGh4ddsX7RajwKNTuFFmUD331/l9mgsDS3QOODYuZ/XqWcbNlpvLsDF3q3qj4rdexOe
XYkN+GVOvydTZO4E09sIx4KLhiqNFAvti9VZzFC6dFoNvT14fOHHzjaL05h49acKaJA/T7H8Cteo
DLzUanea/puPulz49PCAZq/DeKuFnZGq0gHkPk5nUGM1wyTDDnQIt0wijT9XRUC93WLIyb3BIPwm
6mSezYS/AZYbyvFcjaH2IOTg/PHVjtzP0ozSESQmB1ztxV5HaJMekXOBvAzPSzWip1LMPzxdVn/+
/lAtpVG07Hom7qtr0HR6mekDiExUs/VnvfeARXcturNC0U6zmlg7XcrbNIlJI0QadPOYGKO4+/ba
FY5MYxvmFRACxM9TOxHHEaWJQCrheFVScwoQ7vlT13IT3NDCyra5jbiG1xM/gBmePrc1M1Xh2Yek
wh6EDVUfFwX4L/eP3u0BB7UIfGGZsHnUKasuLGCfnvXH8GG0k/ijbAdxcWtt2LPVuo3ZyzJcsSiu
8RLXrODJ6NC4hNv3ULmmUgeKplUHKIl48Kp6tjcC2FyMvhcQ2uWErzWSkUg2CY1F+DCpdn5u+xo/
JrsJH2Kt2UN6v8493+RKyFYy1icnoVlu3dDXNMzO3MIW8VWZXHCZMfIczlHtM2SQxGR2P6eiHsZD
hfK67asiR4uot7ryezl7aXmMHKtEwX8cm79Lqyp+DSVNp1M/91NFpyGvfsSsC1esGZowMK3eyYN0
bsA7j4arOO+NiG+m+1GEX62fz6npIHSU9HlQlRUKu4WOOtph7rMoPHCZTn8bTdj8GqYsBU8IsKtH
QQpAB5F9Qtt4YbQGxHoHu8RsYrOVvdPJoB7C5r2lzLS4ijmK8aqcjeLvuRwQyZpFKf+b00g8gCuy
tENcehpO7UOfQ/hQ5+xlnF1oMH+4YZcXvpjoMJml07iumWAgFmWIA9I1HNvowKinvJQ6AIf7q9xs
IUC2nEDOIBUXYNFVmFFjBYmCblQuLZiwL6ZaG4d81vrnOOROv7/UzQl8XepVLYKVbuDKbowMhGWB
znBEmxwNKfTHuSz2QASbq3AP0E9a2gLrnH7O+95G34Nm2pB7Z1QklWMJf23nWW5uN+RakC9ZdD4h
Wtx0vevZE6l0rfDCcFE/hk6XB5qiJ19Dr0+vphiTPW+Dje9Elxvd3AX4xoW+ungYhbX2jEfxFWNv
JGtb1TmHYPH8OJZ7VdEtoJOHw2qeKQVTzEX7/u1VUGmT3gDLVC5zHDZfqCyN7rA00560Lp2lT3ND
ykOS9/kA1XEeOCqx3V2xDIxeUj0dX/RyVD+NltHFONKNSu9XlZ66Rw5u+YPRs9gbfW18cqISOitL
vOVzrN6NNtvp2EFluzhFmX5URZ/8A7lS3ZENMrY+AUsw7WAMCjxndUNqUabkje1BrHKVhCF8HA0e
d7JBiTEJuHIPmRzd2W/DBInWCdcr5SFiaI9HuNa534vEM+KPRhkpEsV3aX3FCQjGVIxUlPGQlZmY
fOaPnXMcVILno0SxJwus2BLxRy0cMwuxmMJOkZHVO+usJInSBrAOsu/laMopaKUFXhFlzJIIh8Kg
cbScvmlOsWGFFa1uFawFOKP5P7rADdy3MNT3HKK3vgKpps4/1EUoTb/dNYqVahbuBfRxUzMm2DbT
1QgbCKX3o8jWV1hg1agHIXZ+E0Vkqw9W2ZfhpTGV8mdvGfG7WstH07cRsP9jzBcnAYDZcrWixemt
SyJNIvJBez685KnMoB3Oum/pefEEkk4e7z/XTaa+LAUVhk4VPcObqTdC6n1ohEwnpmQ0g8FG96HI
cvc4qbN8amlsnZUSK51mtO1f91e+ac6x8iJAR3ChgXvTH5YxYpWKO3iXxgOi6NdTZj0kBW0BtBub
QHGRZNTtHHhdYc1HUPjVTua5tXFAS1C4IwpFyFltnEGbVa7T1rtYZRhfh9ieA9QAitP9p9x6vyAY
VJq2SA/AkHu7PdHLnKUVKt7FdAQSd/jRyHNuxfm3hcv3oCjDdzE4bQAo7487BrxfJk7LdcSUg9zw
7cpKBXgLp+3wYg2zca6FoZ5HUE6gi+vyTzsG5O+cZU4GszR6L8ur/q3525oShb9lv4auyJ5KXS0f
y6Z3TqKWe5Xlxldjq4IIWcSMb9t009KiQ3MluqIo3v7VGNHC+CzkjnzfxleDVrXUJYyXqRVW786u
YHOMJgJ0hnSz/yJdDudSwrA91mLw/pm1wiCuWWV8LrI63NkxW0+4EHVe4brLpOjty3QyxXU7pmDX
uuqtM/x7YzioJoyrw/2duTzD28waoDO9AAp0ZlL0qt+u43VzVjI2iK4z7L4jOPOHuZBHL+nGBzxN
9ny1N97oQlWDJkqrg928eqOTMSWmHkfJNTbq5pjnjneq+8nGVMdOvxiN3lx0txBfOzhCO5vzpsJc
eEgwVDh+hDmGfm+fc8wqDxFKkVxzG4zfqEnr3OV59hnGrPGYz+I/+PHhTsPlNUKvXi5gTgS4MKlg
MLWO4FNhAzN08vwKNaEOj/SWFSSE3CpqfWdw+/HYtVWRnrokrYyHcNRaeS1AtAFbk3H0d46f7+hP
qMT9hMmvW740k7I+0vbHOUT3esvP26rtfEOyTf3WVKKzpoy24QtPWC5hzFLfj7Gh5Vch7a6+trEI
O79yOkzTE9Qv/3WLCS6B4iUXWfdC9+vKS57B1kZfbXx3v4aROvyXRCo2XVED1suPO0//Cd4i/1Zi
VhAdbcSA4mfLwo+3yyzzhQHt/OywYSHrz6o9BWgtN5/v79fN78i5p74FsXrT3228UuuHHM0CeuTM
vYpZ6zS/0L3B8tsiqu3zMGHeFoxwgo2dI7lxVVFUszC+qfQoXtkhv8U39FoSpMyL+Jo6fd6dc5lF
4BjbyLReqqwV79jwww8FvPR70uJef0LblbnW/ce/7ZOyj1/31JKPE5xW91WiGXk/GElyndKsyz7m
Ftc2eEYm9hBJCEt+j6LqHCi4J/+AoT5+GPErUg9wfNs40BpHfpqlkSo7FcntWJufhbohuHuk/6DI
rMKVPQ5h1HaEyqpsW3lkobYOZFPDbBkZQmq+V2iJddY0WXdBOzVW7lutbZa+m5vaTlW59Z2AFCMo
ZTDJuUGqmD2ACdoB0VWHhXdYxpzHtJ7C5zwHYxUWNv6sSlkekhHCYcbQ+Of9T7Q86vrQA1hk7ofe
420BE06yGoRXRNfSFI3vKpP1FJJU75yDjUwUgXGMTECpsSnXc/XJpQKEaMUqEZUmsCc0UVjlNDTz
XujcXmoZnjLaBa29Sl4oQ1sn9DKuiEz3jl0/mh+NVBsOaFg0O3no9lI023ksOLjr+rmOerKYNIqu
aTF0OFup5qEo59nvZb83Fd7cspSzOG5hgbmAjd7eCGLI47LC/vCSl5n9iO5MeVRCw/psKGX7PCYV
CmFqmQcqCqGnbtRgehlh/tf9vbJ5nEH8LxTKhRG4rnYbnMWSWCOR6bXJ+caYMyEHbkT9vlXzFCUT
LGOL85iZMZjujPD2Dj+Naj5UkTF8q0xN8XzdLo09Q+qtIMsOXowpcFq6gaeqWTE7RJHoyt0mfyDF
PgJlzyP1ixN27SOSmjBq9QEjuPtv47U/uTo6iEZRiZCP40VuGm8/CZ6TkgmiklyZuqBB32Cc8qMC
l/69Gif1W6n3zYucnLx80VNZoVzSqL3qw/ZL0dfJBUWp13XOCwo46ZcZGd3cL5xZ+Y43oCyDcu61
z0btTbGflE0jfdUYFDNAxUbrD64dT3QVlFqcZGXqcL49LtZmqFvYeH3qfMITIbeuBtw/rKZigW9t
PMftP4wvyvyxwPTwXyx/JZV/7tRHHOFeoerI3AQoAMXA1qc8fUmnpvlXSZNqCCp4AADk0TtBG6mI
U+OYlVXYEhmn6nvrapXmI2DfoMuWGsUHSkOl+tq6VvUIQLQ1PkXzmB0Ls53bx6Yd059NnFu/kige
/t35ILeh7M33WB2ROprcKTPYnYOVfddl4hwn4TRBaWbzwx+vBOkeyDosTgac6xjTTxROA3nQdTIB
vVkS365ykM6hTEbrw/2llh+92mTLXGPxymQ85KzLlLJtEGBWuuQqK6967GaUEexKVIf7q2xEMtQ/
qYWYeyFgvb4QHUCwWA6M6ZWWeP+3GWbJc+mFyanEPWcnzbzVJgUoSZIJsgUwAX9aBWi6s+j5WlF6
HRSv+d4O6vzPBLPwLxXtl0993Q3vB1EX37VGJvVDosYDPkuD0dfHwXTDf+4/90bo4N7lzVLWI62x
nhzFFghj2ZCfgH0Tz243o0GENcuJia9ztKpU/+pZub3zSTeKGNelHUPUAKF6I+ghvFwpm0qLrw1a
W0fICJA7EEB+jnrRBXiYRF/+h4dcBnG0KTe4Yghz9XPEU17TJKHHtKiVf4q00uGPeRJ+Y/o/zr5J
F8rYiZBbe9dFvpIZCKCRG8QNsRBpJ2a215hyN/GN0p2xo47dl/vPd4sxY0dRryy4dAvzmfU9POFL
3jn6FF9FHEJRBiAoP6tmjmh3F5rIntVR/kGBg/mzKcPx0so6R2qtxZ31OBRDE3SdmmqnZpbNzofe
OlULNxEiA5v9Zk4Y6VAlRB+T/eta9jwoznAeQtd7yuZsb5a28aoXwT2KRfKQpTv19i7KY2mXVd3E
Vz2W6j+O0I1TN8OCvP+mN46Lh8AsPAaCBZ5hq6OLiXXjzZ4ZXRudC2c05kPSh8GkplMQZlCuehQs
/jwyAefgmqXlR4t9HWqHsUR1s8PKtLTy/GDakXq2NQbyNkIuO1F941yCrUV4Hs8FVlw3FxATSxU1
H5JrPbXKo0zd/nlOUmUKcrL+7lQqld7vnJCNDgNF4SJQvKB/GCq//Ww1iF4t0jghqpGLdw2Z96fW
cadHZEXVa5zE/aNlt67ChC9V+uP9j7mxO5dDwzxrOTo383mpz7ZTqDZtxNoozqaTfJONUn3Qm+bX
/YW29iauEnBTQK8DBVjtzSkDZSSX41mhNfweuNB3FbjBThm1tQhJP2hlxD3oIq7eZIgrojHTiLhq
LT47Iwqi8TE2TLFHA906AlwGCwAGFNrNJlEsrUzijofpO/mpoQ19ZnbtnMwuTwRERrUOEgG3emef
bH0ralWQYswdb3HYdokSC059RBLFDD+IeigCV8MXxq6mPRPn12i5yjgW/jutPGhYBNZVzQ5jw2gj
u86vkHjH8KT3bZO+Rya//0+YFsqP0EdQaBu7yDwY9BsdnxlG96FGbQLw7Bx/S1OJmqSThPX3FqjQ
TzWK+k9l3qG5WJRW3fiDVzt7yfjt57eYyyzZBHLFwDL0tweJI2S2UzHl19pwsSLqQ+2I1nC90zjY
WmWZm6lLh+x2buN6PcmuE9EhG8rkkKKLcpyarP7jg8k2Nuja8Kkhct8EhT4e465rkGSc7fzEhs/P
Qmj1JROwLf70aDKsgU6yDIEZ2twUdMJN9XYY0qujgKWv87Y+iqrYE5C6PTNwp+gAcVw0mu3raWAx
dX0RdWl6VTv0X329a+YuQB/DeR92TGZ9vR41cZRATvagGK812NvNzESKtGCZE0GSXM+CbYoplCWT
4go+yFgSkVZ3A6n3YjzU2ILEfqrNpjdQZEVVe6Yfa9u+oo7q9zrX+y8l8qDyMKQ9lEpuU5thk2yL
n03RaZhINRGahjGYgOjJq5IY8Csw8V+0Icf3FvqpdgApwnxvenHy0mg2eimN7gmQFFVhjIe503Js
/7rOtY9olRpAyuNIn858r3IKknxGud0KpZvDYG5NAUNbK7rAFYs0S94WZhJUtWr+NRsVdGnpWYSc
tJooAM1cuIgJWfz1/b1yG4N4lRZ5O70zlAzX8wVg8eApDZ3rsezSc47N91Gv6iyonMzbCeZbG2bh
2sP/BatzI5BTh1M8KMaYXEcETn0Qq/YPMxPgfB0pPsFJwaFtbP8Yi8slyDyWGEsXDiXoVQiRfacZ
TUaaDHJEe2gnCC9q5WEJN+rKAThns3P2bht/wFUo6GyKOzDNNx2dVnQoHZXpVXMrKz8kWWz+TIUd
agsZMEMplhvo5ExeORxBvDg/9ahBpvz+N73NPxazDdIdDNO2hLfSOFPaUJJ/1GkZBjKcos/0ovPH
dhqKJ7tTm4upix5ZGX7/ztpb+4lykzEHr/0WUS4AYk36wNplnnvBgn9cNJRNVHHzvYbvVtxenM5s
6hA68etXnSkNJU7BfgoRET6Oblk/VF7R7cTt2/wReW2SKVRP6Aih7PT2DsonY+bc2tlVV4qgyovi
HNJ/99UGaRdgFzu5uLbx/vAcWopWHulWCiNK80yxKjA0kd7rKANMkf2Qgn777MZlGx6XaDAerKiF
d+xKujm+aDLlSRagikSS5EGpYF34YA/IhgUhRPXHVI32xFJeYXWr+EtneZlgAQHl4ly9kzEi4qFr
xl0W4QxwnoG/gIRhIoAtU4c8+JOGuqB6bPq6fx+Fo9kF4LxkdUz6Ov+sYsH4H1bAxfxoq0l1sXS1
W2SthYlJcZI6RxuKXXpQZeJCQMzVurrk9L+UKz45uQxcd/GDChFiGY9FaLcZ2MxUtjvbeGNvATRC
EcRZSk/0Kd9+dZtORjL1fAYNNZDPZmF6voGO9I4Go7OoOK1fJONVzDphOoCYXL3I2Uhq7nGARp4r
xumaoBev+ZXNfAxonlKKRwCdaG73SWNpH626MpXAyBhf+K21UNl0YHkFal7TEAapo5afwmg2EfWA
kT76Y692tHRbs0fYULqVr2N7UJy8HnBikEZlLoJonNx31CNAGCe7VuegV7PkZ9aZPaPI2f5R9LPx
YlXTYPgaELnEV9s4SY+ZPrr2IeoVqz20OZSuo9Y3tn4YJONduizO+FcljMIM5DBFD1VlDZ1fJJr6
T1Mn4a+iDu1nzZ5wcXAAxX5Ohtz4AYUeicSu9GrvMSwRb/ZrGp/hacpm+U3McaH4BHGUFvJISYdj
0UOofXIiuoN+NQyKOHhYKX8hw1Ky04zR2GXKcvVfNyydwVdM0f0oGjlxfsFuRmihoIru09lItHep
2Yx/aQLn9ZMLAd4iL5iMvXJ3oztGFQNEi6egyX5zy052jBMRWuAX0Y5IM9MrPaSmiIJILcb3S5/w
2WvTiolZV74rlK4/dMxQAsfp9Z1o9lpZr3ccaKeloALHdQvAj3SjyIbJvSBaYphHL5JxfWjSthHP
szc2nCw9TqLHzPOG9Fx0ZAco3CtZ8tCmo7D8rvMG7wxMK5xOhjGgQV84SKtk6CBbvkVr3n1ibDL1
v1RNJF2AUBJt74Lt8kXtrTbHAXaOkYyPBPyeUZFq9VL3rqxPVZcNP4rcwR4A3XOteue6s/fOnifb
PIjYFh9SS0m/ujUGr5AxzKzgfxtbfnlXTFOgtM6Q+gpqAt+SalazU+GoHXDxKaEwmWOzGF4glXNg
JoTRy6uc+uo6tEmPrTABZjzk3qS9V40ZuzjHY5/tBJONxIfiYoH2cMxJDJYr5rehrWwQz5nHyrvo
Ki65jV40nt9RYx0GjT2gZG1ziMl0d1bd2nQsi0AF3HIGTOvxXFgtgF2huJcYeQI/tUFvDFlRHZK6
Z5rVV3ngFm0YdC3pqKrXwyOqW+JstNMexHYjH+F6phzht8D0vcGRoLGeMvrgh0AtOwxNNj8r+tgd
mUVZz12vjqjaF87JsvYawRuXqb5oWyAGqS4qpKso7oAb8Ix62eyqV57CNlWDtPHM0yLVeL6fc220
K7momBnSCeFT37QqxpJRq4kPwMXNxu4jwjrY/qYuGGy/NWZmwHaRzR/TRCK57zQqk0wIYX3yuR+U
+R9DRzyhQZwRtpMfJaFa/jHCDNw/WczCkKSSvmnWjFiuDIuUiKuI/JglxXw1xqHYWWVrny+TM+Ib
JJEbnBf/oSgmSPZ4G6YKwy2As5+nzBPL7dF717HPHByZrTjZywS1jax7YTYwa7dAv94g6EDmD07X
xMolCvN2PBoiWkQTC88Cu8J/MkHodzW60JacfoxWMv4iFnUv7BuGq2U2aZj2xkbnHW0ttJoHss1M
P4ROLf+eAJoxzHNS5eSOgvl9Sk36srN1Nn/9Us2SbgOpXs9paCcPmh7BT69nIhU4UmbaVpq3gAS0
wnyaDGwsIH9Gp7rS1McxjHThUxdbAXww83nAKyVoFam894xROc1ur36KpnZ4AIuifDXMdjzHubKn
6bORFiOYx41G7QwMdV39997stF4M5Jg4kl/SuYjPQ20Wv9JxzD4nhaLtvKSNowxBZlFionty226M
swZOScd60KfynzkMkyaoZC8+RFz6e8yDzcVoiDv4YKPIsG5Pd4j3Y1xnK5dp7NMDLShcWtBpfkCK
zTrd//gbiSZcdULjgtC6lXKs0H9DJIbnYpA8BtqMfnM1WcZOVbr1tRaMMzuax+G7vb2BeELSqbik
RsiBntTNnB9NWkTniEToEFf6HsZu6wVy29EFh5K20U+FiiKwBwkvY2H3B4vM6qjgo+6jpvHnTVQi
+yICxjRGw4p71dg0w9AZ82h5tGTqnmCmqkgvu5h+5TLZiW+bTwVQl/bdwhO7gQZ0A2PWPlMuZi2T
d73ijRe6lu0/hRY7/v1tsbfU6oNhNqPFY5RyvBBlOTmqS2sNLvGXKEz+WNmezjrXgs0/TEvBNrzd
Gw4YwAGab3hJseSJ/X4yRIDZy/AwOgSR+4+1cUPQFkEJYSmomZ8tkfC3TEgRnZ6CKYFvnvXRsTXn
9DkuZHpwrPmfpo9/ma027FzMG2/y9yXdVQ4wlLOVjdbsXTQ7gR6Gu934qUI7VZKctnsQgq3no10A
ZuUV7bxOuZoFYqPi93GpXbt8VnCoecya1nws7Rb12SEauARnZ6evtvWEiz3G0nWhr7YGtPKXc9f2
oYvHqppd7bin91rN+imyhmpnW27EEbwwF2Ethlvo3K625YR/q9Z2pJSVVLrDjCzjYTA6jPPMJAko
1e3j/f2ytd4iyrpg2DAOWM+AYQeHvSxRd8h6mZ6Sbpj/HVrrm9l1+jWxpbdTj2+8SaozOj2MQUlX
13zzREtKJRcL1iSO0SS2cK0oMN45Iy255zeyuRTf6vX+vOXRjlUCbxG2wZXgOzwZpTU90/WxP/Qu
XKP7L3ED4GWhg4ZgF0ocjNTX8wDLznE9s8NFfdTTTuNUKEE9luZhBJdxVjRnohCZIdZCUHsWRt39
VQxZGeharTxGER3v+z9n68kZ+9rgFthLN5Moo2H9ytMhV6F6epwgwD2Q0ynHiE7tDipl4ziiP8PO
Wa49rj/9bbiRQoaDI+H24YU2PdVtFT1oiaKexBzlR9FaH0alSnfAJ8sRWBXYoAK4hxjX0z99bfn8
FuLUtsgRtp+US9qW0dGbyuwjswixo1e8+RJ/W2X1ZLVaVDb+D8pF2mlCPY6tpZ96TeKjCw146f4X
26okwefDfeVrLW7eqyuiD/PZ7LB/u0DzcL5jim5dBqQoDjKEIUAq6hkfGhzbHrtw9P7Smsx0gmQ2
gJI14R+z3KkuIFws0wrKjJta2hAU76lBalZPan7tbCe/epG3Zyqx+XqRuFvka6DurytWRU2dKC3q
6Noa1nh1c0A0rhV3z55X/A/DOt4plADSpIUvvXq3A4jCtGkA0bpjDART98qHXBaf7n/BzYOwqL7R
fqAxv74iECLwhBsCjQ5x4fAnZ8INxM5wGkyRwZV50gZ9Fu9YcW29w9fADXyH62mtEwI4SRsdBHKv
5hS19Ab1CnNY3mYWQhq+/3ibSy2iEsQ3/rUuRirCZ45+GfrRMPCCacow22jV4hIi37aTry+fY328
AXUg0g2B5BbYzQRNVGpDrYZAa37ue1dFcqXPToiopoeiH9JvFGDWly4a/4eWNOBEm+QTJMvC5ngb
zIYRAR3Eoonice2dKyS3Dk7STzsDiK3wRYFFu4R0epmdvV0FhX5tsFyOOsBjtECEol4yXc927gBt
a0NSOC5KBLhtwfp7u4zTa4xbPSTLFGHNkY9EVQOKtpOT5ttYVImH0JmNXwzIGKSKWRvrg2gnKc5F
PltL32qUtc8koPMOjucAp132RuxX+Vz8q5azaI+0N/W9UdDWNltElKlr6KSQwr790bo+xyOGbMql
lOp0nV2R//RK3Tjazqj9DwfWAbrPFA9Rwhs0ITpZYlDrnIZGVbiHBUblJ7ban+uulKcsm0q/qKp0
h2u29VFenf3QbqNL7652GMhGLxYqcDMlHCTajxoWmBhBHDNL+Wi7E3QFKFn/w9FdyPA25SlNunVn
ytPh0eh4ll8dLTI/ZZVIApS4xc/Jmb/dDxIbJ9d7bXqzClXpemcX6azVbQrMTSlRSmKcYIpHI4m0
Z7zvPOwlraj4ZHdmPZ+Blu4VPhvHitqUAE8nkk7POkI5Kf5WOMBGV2sEfOtrQgWziQKuuvM6N9eh
B0YnbMGZrDsXZhXacdNasORFVg++tAbnNGDb/uPP3+XiAAl2TyW/Wr/LuEBJYjYlTUyUkq4MmxG1
mgCDMu8Nr8jOd4EXQRPE8mOv3N96QFqL5LMeOLeb1ozOsMtuQ9qsoi/kCwOtBrqJ2LuUtzIe6mH0
yxGgcTiDqzAY4oviTA2U1TheJFnnpGndA2SFRWO3nmbamENZO8ci9YrQh5oyjHRv44FhyWz0TmCI
0qh3ktmtJ1+ItGAYQGveNLMrd4ystIJ9X5jq9NzSfYARMO5l55tPToFHsbCAQXn+t0HOyhFIrCGr
XGBHaA8jnekrtmjVIbKheBi5ooMHLaJn0Dej78W9vKid1xz6wW12ui2bv2SZvWObAMTwhmY3WL0i
ObTuJVdQMjkUMRAGeOFW0hxKe3LsBySIekQc1QbHaZ1C5Vgj0iJOBlAD188Ue0h3ftLGBeCBpge6
stSiN4okFtBKMVlZeMmmJD8JUDpPRjpqpwU8+D98bTBpi9oFAP4bXeBirkLExRL2uaPGR6tr0qMy
NnsEpI36GulE9JRJJxA2XN9o41SGRtvgS2FnIKjipo4epKplQIBEeKjn9Of9sLH1/kC+8ep0uvU3
DD2PYrrKq8WZ14birwqkIepS4iAjs/zP77LFqnGBGS3k4nXngP5EgzZVpCBiloTn1mhTxTdtUT/J
drYMMtFYM/zMiue/7j/ixh1Kmk1UJDVBaWmNs6wQU+8wyKVUwofhLHpFXF1nih7D1MX6AgmC69ga
e4mJsYEj8CCUEBgI+ZRbq5s7rqG3YyRKfl8rpXlMasSXgiRGi4X5R0k5BpGzv/Z4eht+asTiZy9c
rLqcBpAcVMyQi17NTOUACcWZHjqoGpnfw4KugkaIqT+6cT58nGZPAXsiMpCiWtKPqY8VR/qd9uLI
ZL2Yi+TUIX/0FffNLArg+4pvagfz5EPrSYnLHCCoh7QWrhNIQli0k1JuXe+ELHRnEbMEgbSKW44S
10lT17SclbhCVH50sqdmqr1T46R0nou4rS6xl3nMf+rkfP+jb4VmIPQu/HzC843Cam5BIi+1BhFv
XU+OfWN05yIJ91AEW4fVM+iFgK1allq23m+dhapgvq4OXH1Kk+YPlipUcKqYPoe1hcVJZWQ7fcVX
dPWq1uGS/f8FV7tK1LgmQjxA9dSpbPrrbREsAt3voxGAIH/yfHPCGCkH8ObrITpfTsKk5P6r3Xxo
WoBEKfqNFK9vHxpncXRU4KURMurm/ah44pTMkR4ojWH5kVftTUpvQxT8HYYJ5KMukoGvk8bfXrLS
tKmM0YzBv0RiIC1NlH9gJRztMN8rgm5DxZul9NWjVSkAIy9dZJtdp/wxF/MQeKgpBczujOeWOTXv
uNiTClo67G+/KQ+1SDczslssLFbftCHDZrrJNx1TnfcZeuAhAaEc3STMpZ/bbfUxi+j+eUqLAVVu
/7Hv8cIYBlGqcUQhj68Lv6y13HnU+/hqGEX8Ph7n8sntm3q+pIBbw50dvPUxOSfIH6AveyuF1cp2
0BWc7K9ZFOXPRth2uKmE44e86tKd+3prKapCFHtfyRfrVuNoRpOZihxwq+3Vhy51MRlCquDYZqhf
3z8SW0vR/8KqzIVxdkNvU0VZq1EHMzaZEuVx0pT839aQ3cGZjPHz/aVuTx89MHoNpGCL8N26b5T3
hTJx7QCxpvZUWm4LyxiiUxYO2YEmyXy8v9xGysd6i/3aYoJG7rf8nt9On2jTKYkGNHORSnQ/S1GG
/jiHoJGVQjvKvp9AoNnGCUeG6YDRVfZUY2MVjJlm7LRBbm8TWi0wD+iEADDHHeXtD7HzIZa15IeE
Q5d+8CrLCwyb2hTZAicwx8nyk0YB+11Ka8fQY6Nb/3bp5bL57R0gcpRbsp+yazOragtSp60766ha
WfZudtHo82sxJ9Kn9QyBuNCEce0xFaivfR6qp5aLuePtNcZe4Ni4DbCiQfMC8UOO8I2kwdgzxJLU
51e9xDaiLFv73ClzckrlSLlX5PWjIdv00Enp8tFEfE6rQf0ftv6ivohDHjXuTQ3fmhp2FeyRa9ZZ
ThCWQv2m9X0X2Lib7XyHra1Pr2dxx6YtewMpkWrU0EKCSJXV899IKZRq4KJGc1Da2vlU0knYCSCb
75cEhmQV2Wk8XlfXgRGbaFVYSnwN0z4/6bFGhyuZCsPvtdA+VEZoHi1B3Kp0LX5vNfRssSASO/2D
racmk1kwveSv1NhvNx869W7ZRrDltCZ1/1FFZ7+XU1aekNVoH00yuD2Bsc0Feb8YdIIPuqFyOFqa
hrlH3NRctpZVqPnLpKTFozMo8cccbeidVG3r0qXQQW4BhQci6CrCVHGfGTVGt9eiR6nCGQZcBssR
o7qyTydKWxkeRGoaL/cD2+ZTgu5Y8J+vbf63rzWOyPxTieaQ8OT4bazjzi+VOH0erJBhbZTsdam3
bnlGNa/cGKhN61tWb0ShdqUbX53Gxn1vQCpGK+S3yQ4tNPmLGePAOAsmqmW/zKd/7z/s1k5GxQlJ
eZglxPN1T8+SFW16DxvLkDkV7oKRhsilpqE2dFY6ez4V2GZddaE7J4wChne0y4yXUs6xs1OuL5Fy
leto9GNh1yEKhvjz6lvbjTXG+dhH15x5tp8jsPCpHhR1J8nYXIUqExi3waFZo7dc3rCbu8yKpqQx
/qUz96VBkvDvnXe6cSFRp+OcxZifPuJ63xr0PZp+schRS2W2fNpEtBGTOene9WqNj/NEh+D/ODuP
JjmRbg3/IiLwZguUadrIm5kNIWm+Sbz3v/4+6G7UFFFEz0YbKZQFZJ485jWBbEfWd05uloJ9RTTV
LQbQpW7Wg/l1pShcGnd22IwutqG98BYTz3HcIGqj8/tiWL0lyzSVji719a7cfoa1VUcQ3TP+ysiz
nThXKMVNvXY8aYyWp2SKWvsS97EuXxNynJLUU+2+i1weDN+yJ/lRCdPqh+j68MksMzv3yQXKN9sP
rPbnZFEIvgMsu2ljjvAwssKQAJVJYjxPdaedI7D0/6hZKX+YiuVICG9vq5C50FBEJ2Hldb8OA2wV
SxoQeQ5UeOmBoYaID/VwaN/f3yw7/Di0+UmgQClRLd7Mw9D7kSK6YCLIsySzXUhy0Y8oNPUv7aLW
7IQ8RM0QapL4ofaWMj1Ls5Zf0SxqBm+B/dq+aHOZWic1X2sS6J3TX5FlghCobFWyr5aR2Q2iQsP8
HZS/9bMZkk6+KBMn3jftpEb4YMnzT6UdYijqMtOxu+uIophzKvsSvzcDGqrtLphPjOdxQqLhOnf2
vLizXpaPoPsc4Y6Dkn4q5ko1n+Uo6SvasL1oLipYib8t/pP03y6Cnw60thHWqa1IkU7wZWrx6eBN
7mxd8l8VL0ZgczeRzFKXtFzmDoauPGsB6G3zZWzb4np/lZ07ibkhAZNoRXNsG6cGJy4RAGDuUiWl
/NhUY/1oFnEbZEuav8A+/OKUofL9/po7RQRlEaEEXAjjxO2EuxuqVs1Ltj46C5U35Xr+UDMD9mGQ
xAcBYOfyAzoA6ZhZOpLB29DFpZ9k9QJoaK7LX5VjD3zTdP6E2YfzLhRO0R8kiTvrwduhZ7BegAy9
11D6RwI9h7YAVJIDEQi1GQLlChk415lEw0pIWjN50C3l5Mv997m3KEOJNWWi4LyZDeLSm9VzP4QP
XSwpp2VUf1rR0rrmXCHNWC1HlhA7nw/+Bu8S5iiBddulr624haDEfKJvypF8W6zRm39t6F4Za8nB
F9yJW4A56dxyT/7ODV+/UaFrlZDrFf9R1ihEyJjigRnUDi7SnVeIZCc4WNRFVjD3NgHWIWFXJuPV
RmaIcq5VuhOfzNGJgEA7zVKeqqYUpn//u+28yN8IIWpN2rVgI14/GoaxRouaoPRQj3qN5uEindMq
YTxIsXvwFneWYq4CFGLlQjBg2Txf1s5JhGgZgJV6KM8W5evzUGlR7tXZYeBSdz7ZmuZSvKziYjf9
byigpqQuWhZY6C4XpyFUoGOai2wMrmEMjenGlJG/mt6K/47zvM9dXRmmFJpWpv8vTZP6mYhbLb7W
wFw+VamKxvMkIvusz7byFS6PbXqRU6kOxKsejpA0du1PZVDlfzRbmBimlMn4ycZN68idfO+5SLJU
Ovu0dG5arfrU0yGYpDSoYqdB7H6u/BArkYOIvLfK794KXQ+sV7fHS+cmMiZBDW7oS3atRiRuHG0+
6oXtrQKqEVYYCSrpx3ov/BmohCJiWxuyACRg9xTDy/LasjsyVzxaZRMO+5plRrXNgtgASqBNZnRW
zVr+D5t7DUcr74AUZ3ufAM+HyQ65JKhyWfJGjX4R87fyrANOPYgT6w9+nU+CFSBIIIb7/+JWr18b
qJGpbZckDZRQxI1HNdGcQjO3Pw6KmQtfGw3rjPLvVbPS6KBIvz3CZPm0TX93LrFb2Rxhh7zQlCc9
DZZCLzB2imVX04c5iKR+Pihe9p4S1CIDLGsF2m5xYRHicwVVdxZoESS3S9QmbX9urMkWXlZAoP+l
WgN6BXquhUE3zRBw7wfG3fWZM0N6JpOEvPb6LcdNOjKJ5i13lVE86ssoXuifyq7dGtE1j6bkBRqb
fIZR1h6svPuSEbUC00/RcMPr7lSri8GJs/IiK4uHR7z904DxKVxbrY727e3pQBWI44fBDEve5EHF
WGV9i5J/EEPGxmN+jp5g5vWX+y/zNsODMQAEibgFv//GOyTRipE5bwFhGkm9AvW+ych9dAja0h3C
mthaR134bNJ4ORoa7bRUV7ICeiCo15FcbvdRI4uib7U0D0okKL6EZTM9Z1liyqcctbBfUWcMH7q2
sHwU9vvHVJNE6qVFVmauaeMq9h8+LW07WNVgaG7J9AJEdYKmRkZvs/pcR7n1EBmR6sM6jj6//Y0D
llhRomseuJV9AmWsdr0Z5QHI9AxtYUf+MENZd52saj83Tl+cLVCQB0Pnnc4HAjsoP62DAGQEt/Gh
HWp6t7nIg2Ioq/NsCjQmFGN6P9Jp9ntL/Weue+eSNh2ijFlbnOh5HM2C9zY0X5qdRt9krVs251Ya
Q/QKrDRoaJBf+trWvARc70G4331SUAlASUGi3E6cJd0WihwaaTA5TfYBo9PBcWV1chI3U6poRZmP
81PZiehkm3FeukVljl8WHAyPwMm3WeMKaF1t7AFc2zfRIlRH6OrY3AV4qqSLW2nW+LNKoX0inTmJ
U6Gk/+UwMz0jKCtAoW9oQE2PlnBPXrBSiHHPsblcH8eWob+XjqFZu30aD6nXqENjHByfvW/758rr
3/+RMND+xteoTbLALqXlRR9rM8C8uDnofO+uQrVLi4I5Hejn16tMNEhFXod82tYxigASYIjOaSx6
x79/Rnc/HaATRJ4A/92I+kbySLXhcMWFulqfDe0flKh+YvSleoWDdPP9xXZCMNGAOEgPdi0N1ddP
1XfyJKxUS4J0VNXkM3OS9JuKY4b6LjWt8IIRQvkgy/10vb/szjNC7WOkRVyAF7xt+XT6rDOlNtB8
b3sQ0MNCdeCFCS2wWE3bR7Xoh4Puz23vF/FShCFRsEU78EbwHVjnUMUNvWazGOmuu2M9qvWTLXUS
qFi7HD4usjpo57qIs+jfFkWq7pyPotM/v/3BAcuuwoW0928+LopKasrScWADiH6G0lr6ldoMwORK
8RRZ/ZEo1M7cjOcGSI8eNXz3G67QQEBkNILyjK31mGRFYeUP8aw/NfbSXRrLxDokSpFcmtXWwyun
8bDCfUwlofxFWjccfPa93bbeu6CrVvDW9tZFpL3XdRo7QRmldDSzXpfys9E689e6sWN/6PX2wakU
8XbpQfDO8KXAL6xAq23vQ6DiFqY5UyshwtzXlyLzG/us5MD94+Fp6Jz3WmIVB9feTsAgScWQZu0N
3A6kAQqBYBgcRmVyiHxL1VkvzlIeccF20kJWQQVwlVBYVfNeH+DIUXOHQgnBU0OKPcgZzXlR5tCf
czxr7+/dvaUg6q27aMUmb1v6BYCW0loQcXKWEf5T3TW4PqWdE6LmPOAgeX+1vRABRQmCDQ3+FdH+
+sFqCZZxG0lJkMsTTm0x6JYOAMHVWeKfC7iqt0dd6jPaY4CR6A5scxSRLKUeN2oSqG1ePzDmtv1i
1NoHSsT0lIRGe5D77r1MmnBrO5qK/QYRVyAi0qsS6w1jGwXRGC6nDlUdv0Re6HT/Te4utSIzmdjv
UE4yZZqlGJn0QMpJSqqlUE/p1CrfOnyYDt7i7Z6HUKauvXVUPolym93YtsJxkmpKA1TpyS+pPE9q
Bx3y/gPtpFkso2Mvww2y0zMCgm+y8VWWQWDYw2Y2vazlzKlyhA2tX7PfIx9WXywkTV1JmXTf1Jvm
4Oa8vVDW32Dh+EVlj+reJqOckg4poZmM0jB6NgxR/DoN0vyU8L29sXImwyWely6uX2jrzMkRF3r9
/1/X+6yP1iDqtOzYm/a43AkThUGbfERtm8Q1zeYxtdvmJJjveT3IH3eolvlDZ6Xxwcnc/cgcTFpo
eLezH1+fzE5pe2TWc95+HnWnBdn0S1vo2pt37e/GONPSFWgC2+P1KsBJi7hOEbKaIin0Sv6VNzaK
5Yu2kQ4C296rVJC4ZB5K5noD7l559JLTVSwVduV1tKzu3BlT5Vry4sCbmuQzKMrxbHStccTR2hFI
4TGps1WqMhg/24qsrfVOkWhjBPVQWB+mUk9+5YMB+nedRAwXWpOYc2SRFD8zeavqq9NZ8YmLoPfN
qY0/t0sE1gRxxze3dPhZjF0AHJFa3+A8hDYMhaQZ5IXCrGeQW0n4cUEWsvWlpgE0fP9A7+0oWAXA
x9FhgGC42VGTqDILu+gkCBHP1lz0sezPtd21b5cA5Kk4rABiV5LVdk/FFoP3JS4Tqv6+Gc4Jko5f
bMSBB/Q67Omx7HJqe8jJmUCRUAsPKghV2TmyKA+hNwtk81ZK39KHrOqcPAmWZanTj2reTWiWaWIR
vrIqD37Lp2pAyqlQYrTFxmRUZ18Dyaa5qoL4mxvbehXhi5AUpSvFIAP9yWjt9potS/u9m9QKSkZf
Deg5zqF5rvJ5iq+yPGihu8x6pB0EwNtrBWW2lXNBOcTe3fY2DVRv87JIk6CR1TzI02nyO9vIrt2i
He2P3YAPdpxjgpIOLbBNsFVDR6nbYUiCCDDVu3LQNZTKUKk6zeizneI6np5tY0TOCYLb/+wuApGn
YJv09l2KhhGSdHD0mDNtIlLSxb0wDARkwRl2L9MySJ6V59ZB3Ns7C+SoeNExhSdv3DRTkSSOis4G
tpCn9fBgWI10RTPMPmoQ7H091kAIk4+HHsfmjS6DPZTIzTFdbRTTj+TY9NoOxqaTCeuAlX2bydGA
ABmHzhcw9BvFLYL2CDFlJMtZqu5ZQSAey3ZaltOgDP6i2bN//zvt7hawkkzN6HPRxdm8wj6d0F5c
nZiyRZN/ogY0D6fOKgb9MVOsQvEbmuG1m6EumLlOkZbW+7gv7Hdy2kFhuv9b9l4zmrxrm5OE6Kby
oGcrJHtG0j2CJOTbehMGUeJY5wSHuoPH3l2KGp4ZL+fkRjVRB0UCGRRYbwlWcPCVTG6V5xGdLw/z
Fua+9x9s76NSV9I65YPegkQirFFkS0opqTqj8CYgTY8iAXvgxKH+CxDmEbx396OCD4FpRL2DJPXm
jlArFNVpueF8E45q5qJxmD1qna5XV3SOl9QbS7oHqFOJz3MRJfWpChtxTadKO+rP7LxnxJXX5j96
Zjr51+vEpOWtjBp6XbRMlsnLlQVHGeBWyXUoxvrgythdi+BKfcAoFobD67XUrOdT40UTAG9Wr6aT
NCfHgk+XKpBQ7n/QnbjDqJd+E6swQt++XzE2egSNmO2DVuAlz9vqHMrhER9l7w4k18FYlG4MV+Hv
z/xHs06bJ2i7ECgCE7VW3UWQcvqFr5TyN8Am+0VTihKrjjFUi8e+HCouQ7wHpx9orSfOCbX26kvn
zHJ/0pHvv5ZNJ2R/rJIxVVxNmbFFVXRUq72EyrtxMTdJVwCPbZ30ucqctx9tIDAUw9Te6KJsMzc8
x5kwo14cSKaGJW9tK26Wi/SamplxcLR3DhtLETq5dsCgbmuNfIi1QR3jLCjRF39WpL6zvQY60l9x
L01nTQ9n5eB47208KC6QhkiJwXyvu+WPzxR1C2odOdk3LhXzc9/q9qWWRIdoYu8clBM72TcuHoBO
yX/BZG4frprLZYDWxxTIFvF7qXCSh6VJzfLCy9efocxZAXPNGjtKeIYH33Bv01PEkMeAMiL3X1/8
H4+JlhTQjZy1Y3Q8TjNgzFNnxN3BE+69zFUZiyudcMl9+3qVUhuUsFunaU6d16YLrMlAo11K/jUX
PTnoK+xtFXCkYNupmW5JV2hqJsjcdxk+bWZyitWoepwk8bFSh9IvLHs80AbaWw4YxZq6Qwpgx7x+
tBHxoWoEThcUZa77LbfNV9FDb5b0Ib3kmnE0wNp7lbSMycHQjGKwvklbjDi1Gl3Ps2BBl95P1TH0
2ZKFX2jS20dG+ATQDqJ1CMf/BgNDvYKWCiitQA6H8FGphvqUiPxooLz7QIg9MDQBJHWjcgi8uu91
mzZXNwvLm+jNvpSVo7sL+rxf7kf42+4rDwQVBwI3PfebVmE6lKCjqiwN7KZbzhJxkRlYZL8DOptf
2rZNH7I6lN/cBWVR5CzIl4mTNwjdAgRfXYuUQFKTKhtCGbjLqn/uP9neLoSUQl+STIux1/rkfx7j
HMt0FcpsoIHihYLeuKVTz2cxD7UvKcXBezxabbMH9bpouRZQwR7K2HiqsvxHUqfp+46j51XtnJ7u
P9zeDgHMRq5Omwet9c1yjjrDqyhEGswDPIMeyIEnRbBPRckJuL/U7pMBSgaqh0LsTQqJD++CoDGb
UZck5xxranZVW9F5cRLLpyaahvP99fbCL/seNjso41vanaYujlXYNF6cVMnOpPJVEK6qyvdX2XuB
5E6IW3BN3864Kh0rX6cvEYGzB+dkQMM9zXQqr6JXm//wrZgwUKEybiFJ3Hwrm5ZxNpqEQ5Go8bkM
40jzpWmZTog/D/nBYntfy0JSl8EOXbKbZmspFqsRGrFQimRIiko0erGFkLO8MK+zyvYIgbIXP0Dd
gEyFNAiAbv09f5wyUCcwTwqusdnJiy9N3rUuArrxOa5a+Qv6MstJjaUj2OrOoiSJ3DBUwny9bZbF
PsybdO2T8wLaoMxQTXazzuy82eyEZ0o5ZsZ9036/v2V2VyVGrspQXNxblSbJUuGYWksStAVWhzEV
9CVjRHTOmsh6RKanOC9Lqbx9n66CncwmDWXt1W8qnGpwlqFKGhad2/SlL5boY6LEqZ+rk34AFts5
EtT9NMPgF1FbbD+lakW6M4T4Ek5WpNjn0MzqdyIFOflQmpQ2B6XFzkYlnqzYD1iRq4rG640z4eaR
aVFIPZ5m1t91VIeXoa/bixGPUusyax0PLp29z8cQghJtlde+gR3zEpdiGLB4hBYneXGMl4iqR+Kq
RepwLoDHe7qMFfb9PbOe7U1Dfi0H1rHu74Ro8/nU2u4HE5v2oC6U6r2lTC+UseY5tvDltKI6vsyi
mC4TZl2f7y+89zFZk/IA6bvbvpRSNH0K8IRGHMJeiYdfD9K/+QiLaTDN8D98yxW0TtufuH3TnppV
UgbU4eNAM8uo89DIr1qv0qqIZlgJpeq9XXDRH9xLO/cEFyD3OortoBW2WR+es/ma8UKHW2ctplNk
zzYeXAcfcG8VdMQosMj4iOGbD5iYNbSojp53nRuVn85ru7EaioOovQM947wx8rMg/lBYbR8mEdlY
IZ0NkE8hifAG6r7vTl1J7xuOYeKlqFYUblvUReUqMIF8IXQj8pcYoIlsad1Bh2H/56zg1JU0vVqh
vT6ckBPKHAQj6YUG1kMMZe4V+Gc8KUthfsMlvPpeoFOOd5SUXzPmbn6f1t2zmFCNvL+N938JndVV
zW2HMhY5U8bJVSios9RovHnS4ycjkWK2tJk5QRuK7qVRGv08l8b8DuVm+Tlq8JTHRad7O88VkIbs
sB2YP6N5tHkrWAObS1HS623S6FeG5gxVW9K6iK6qlzGR6v+w9ci6iPyE/VucsMhaICiGSUqpJMtH
w6rTdxFQhYOzuxMoNDJ/BVeHVSxv28BGfMOcBbrpAeCz8dRq9q+5jbozqXJ1cL/sxEIY/wQJjtHK
216P2p+pwhDak1XIkPGbsvqhR2UyPeR2m73IsBcqt43yAsxLjelFb0+mdLm/k/ZWp/GLvCtaTQDW
N4mKWOyqzWhXBBK9VwbAwG2Sui3PSjNF17TWzUuD78BJJZAdfMe9N0wbkpk+gZi7df1lfzx3L4Qy
z1lOq1tO51NiSbYfWWF6oVNVHsSRnfkz4AHgEVDxCYnbHYqSC1G4HUWQLm0XyHLXYCOS517eiumz
hYa/W2CXdrEivCJdhqxvZwlSgK+XADcOgXk76sc2YsS8m088D+kJhspyXroFnk3Xxj5f9uDF7tzo
REx+JtQD2rxbNAie5yUajE34UCQOakySMTzZVjR7jdzMfsrc9hSNsvh8fx/tMAZXBiSazqAHKCu3
zcqWzLsUGTeCjGvIdFqExVTYXMw8Py11icPLAFoM9WotLRV4w6P5MTG6CAq+YYaDN1mV8k1RBLYF
tj3+K49RVvtqihWD19S59JRWocjgWasI1Da4X1mXYZnEh1iZOh03oa56DMt0kV1kOURy7pq2/K43
pTJfqKXSzGUI3/1gXFRHZ4ZdzVcsamOdj45iqj9nTmxfC8OcYz9XRPm+gB7Y+z3SkNkv2uMUd2g5
LKel63VxnepSKN9UtZs/4z/bHiEldo4jirFQUxjv8jK3U9cUyUQIjnEUGFlYX3KcGs5Djw5eJlXJ
/5KKgcwcFhFknFi+3v+AO7sGOgINHBTryDy3Y8MoVOqmGBlyqVVUBvhKwt6cov4DXQ/0MQbRIIia
HmHndw4m+Ts8emxFQDtvc+s6wzKnd2BH5r2oTs6SyX6KXPa3WtUyVHqy6jKJYvBaC/zZMJX9X/ef
eSeLoVuwmhYCY1rBE69DUGkNSQotlAQNIfKHNrbis5wtzYESyN4qdFoA8ZHH4NSwCfBVjkeWM6fr
iG0ohYuP7+CXWTEdtBf3l2EcsbYjYJxuU7J24XqIQC8a41Lkbj6L/EcRlUfOFjsFCtpGBGwC2u8M
8/U7E6tODTsfu8fIMZ4rGz+iuNVUt0UwwS/H5WievftYJLPox0DaYZO8Xk8bcYpyCpLoopOqILG7
7NOUDUezlv1VHOagDncxf7xeBWF/oxdc9fT7UPn3xSwbnkizWH17WoHfMbBO7juy8C16w0qgsYNE
Qrxo1DvhDkpJvVVaLbTlUQLk/vb9zUp0i6BVyYBTXj9VVCpqktdg5rIC+7OmApEdNYdCg3sxC5YN
LGDSMlApm1XMru+rGgRSoAtNeuE4WX6CuNvTYqctypaT5RNRCk9RpreLbP+2poJ3o6LEcdNCWiQH
rlgKbFRZGGDOpYwt3SL1H2ANfr//JneSFSbkKyoYTgajzM0uHCNbm5o8jwNhVsNfpVHUPFncfp4A
Sh98tL0DtirtQwVmqHTjbJ44g2bHHZ7O+H8yh2icoFOzzDOL5WsXdd/uP9fuYnwz+sHrtt/mChDu
bUlLdcy+e9E9O0YcuXkv2+cKd+7TxLs4mJXtnLP1sRAXoIVPk3uzV+JFV7NRK5GoyZP5TCIxPyxw
Sf37T7XztViFfJbcDbrdNrWMu2ycZmXCjFuNl3dTixuOyTTwqW/HIxTnzuY3wdiQWXLCbpMtU8Y7
CAOUKGDQ4uhBIqdZ4ptL31xLW3IMvAXN5NKwSb869WIehPy95wQ6CmmDmRJ16eb+KrQS3xh8hoJp
zJrUD8dc+RQmY1L5cqTO5/svda/mBE8AMoUpJ03N7RmQMhEWZm0WQYaG4UmZtdBP5SlzE6uTzoOl
htdYcT5TKOKBbBQOpGQl8u0+PTiKO1t2dWPD/4Hrh1Hh+vd/1A1ozddhkwx5kKmleChQwvEmsOpn
I3dI0obkKEfZ+cIriXANcCvGaPvYqlxKeh1bRTBqk9wgLRJH3+VJUlvfUsKZzCU237VpFPszhMR/
7r/zneMCyA/oCFgVxmvb66K2Ry7zUM+DNgfixwcOjfdCtrojDaWd5A9wGnkfwH+MS7YcdjVfOkOC
pRlk4yBQJh6gxnIfn4oWkF+NpLfXNm1+/Q8PR8cRzA9CpzeFr0gq9NAapQj0UG4fc73JH5oxqQ/K
671HoyaBBUsbDrzP+nn/2C7gUPUqleYiYDJk/GqHRb2GipX+5VSlBptGIOWE9nB6hFnf+3LrSJnG
iAH4eKuLC0wF+GIYFXTF0/6UNlaM6KY6HsDFdgIAkx5oBkyEkHDY9sdCGt9Qj7IykLWqlF1gPNpf
TdKWA7aU4tDUbOck0JDm5NGbVjBe2QTvuiNDG6SQkxCaTn+1rbF9ZtoyfG8dJSp8SwM66eGz2yvg
L+epNC73N8weAJgfABGK0SUFw7ZG0UMlZdfYTHGWCXLK0uup7IITa360kZNgxFcb1XIdCBuRa6Ui
/0fDtf7rErXTz7pT7YTecicUV4JrHR7c2jtfghubI6QA8tqBXOEfj4agyU8TaKnKwp7PlpbpVyof
+eA17ARAUhAm4L+j0g0hTALCb9IDy8jl6so3lnJ4whyxxxpttV6Hcn0QhHZfO5GWIAT049aRXDIy
AbsY5EfvhN1Lm5jGe3L/2j7jtjrb53iSpQX/wCmV/RbJZzPQMrP5hNoqKu5WLyXyw5Kn2hUMPnKW
97fE3mun2lnbgdDSMNh+fbqlKhpLZWJHlImR/5LiGW67hMRHOBr622HevPH1AlhtBG+av5JqZxP5
BvoEWvyvEerOk930w1mj+fDl7Q/FbAsaCi3I1brq9UNNMIbCWDWyIJ3T0p/lOKa6QmAuV2froB75
XeJuJjFMylewKUX4bQqNy6YxR3GdB10WJn+PRbN86MZsCd0xddIHZXT0i0kHxnT1JEd7xy6N09jR
vnnz8XEILIzYbArkW6xKohSSk5RaHtSaMuoezMI+9cG6raC2WW2OZEJvt41Ds54MYi33VrLf6zdc
pv1gyxHocmsNm2U6Z19n0/yB0Kv25kuOlZhQko9ChL1pjg/c6kWI+Hyg4qDlGnK4PNRldoS/ub3k
WAUdJlQtcci9CYy0yUdtsGMGE+jvfmGfyFeSuPSXBt7OcuXI7E+DjMb8wVe7jUTAwXB1IvCB67vp
GaXc2UmdTIgSLmb2CSVgFUZz2b6Ys16Ly6DFinq+fzRur1VWpJilJw8v4AaubJUNBZqhx8EYC5y2
xy73pcpSDiLs3utkV8CyWHEQN2mXVhLsWsb1QVtn4tqUpXKa895+ifFWO1MKdJ9WOc+3H0XG9gjl
/i78+GOTqUQxhYqyUM3GSaG6acjRW5w+8mgUzp8alG3/HZmWPih9k50RIRRuBWe8OPikey+YKAcQ
aZ3mkBS+PhmVrY+8E4Y5dNLzSxg54SPJy1Eb5Lbvx9AQXiSdKhOE8jZsg++YFawfkqCSpLm/zLHu
XCUu789CRcvvrHaDLMN/j7KPAHDj3mOS2rx/+04CYUinVWUnEXdePyiyfaLL1QjuQDiIB02TFH9E
LPeg97d3QjiaYDbpXxnkR69X6XnJfYdBTaDaYvHmfOrfp42KHroQP5MMsMv9h9qLawRzkx4WwOEb
hFyBigvOPNAHZIXgJjWahitNZD90yI4dbJS9M4KLo7Ii5NZybLNRhlzV2H4W0O4oq/zeMYCYo0UK
w8Qyo1VluRPXpZj7r/efcIekTVcE8u7KUeba39a8/SxVo1xScAujnkLPBmjjTVMoPwkgr/8aedt0
Hpx55WKIdHZcakU9PNXLYr/Dc0tivFMI+9f937R3ZtaPuzJwyYq3FWmOAqLdzEMUtGOs/UyFXbzX
h/9g6Lpe03ShgFgCod7WgpItwdRoGA3YRhcG1ogMi6MO87PZyEeS+b8HYq+zAj4sEngEQMZVN3hO
amEkpxwCe5LGGWauqDk81fmYz+6i1S0YjVRgkyYsZL3OCVfoZ9wEc/GzEWUEe0Rtvw1m1b+Tuy5v
/M6sB+1iW2x5WnTdYrpLVOqKi4SjxgxmAhV7tjvHOOGYU7UXqZerU9XaekY7oY6/d5ozzp7WDswB
lGkBveUocWl5C3hdzZ0UqR0Oov/O51wlu+iXokR1K5SK6DS5ngSCYiqdz0qfmc8ZwuwHZenOSWUR
9jA+H8TCbQQUWqZ2aafFAeSizscvnJmAutSPxjDKB3fmTgwCnAsmZP2Ut1WTGqXVXK+YF32UFTTl
l/Hd2KnRs7Us6o9CnoaDyLC73jrrZJ/uCHkNVoFkvsUdLWWIJMax+R0dzuw60L18h4KvfXBv7n0u
dDmoC6mlblkSUuUMqGNE6NQ1cs98TplOMNS7g1X2vhfPgxYxnbbbJnctFqUtYV4G05wlj0pvVn4p
qYoHNaw6KOrXyLk5fKtkOAnAKh3ODfX6zijRY8SFBIBD1BjzrxStSa9nfn+d+qz3KslOniycot53
yaFp1c5DoppIPbVO5Wnnq69XVjqF4aKGOJlDG8g4o+uZvsR50vyVJVL39/2gubNLACnRR4DxxSvd
qgyZjTYjrbzSCeQ5PmPjUHZerzMzLtJWatym0NWDAm5no2DMS1XF3AWC3TaAppq2FFNc5cESSaVn
DoV2WT1nTvefa+8dQiegPbF2nm8cikzJgJO4xHnQtDodbhHFAUa9pgco7UiqY28pcihg3OQX9Mo3
GwXdq97BaDQP0OFafuAoKEKPgZz5PYaj98/9x9q57hGEAXRjMC3lwt+sNRCc9cTAMLVUx+xZmca5
8cK8VT/FoRoX7qQqJWqpZXYQi/eXpYmGVZzCjGf9pn907/qVnVzN4Ggbeyp6tyesVO4QZcYpmnTJ
8BpUy4JZHp0ju729d8sUBtQnOHKy1M3zzpyS/6cRjVNv+jH+gp8LDefTfJLVj/df7d5Sa9OVvvrK
RtxmUlJqqFOaW1wFXWGgOIPAvGtVenbKRw24w/3F9oIL9w0oXLA3t6oTIxbJc27ixyGPhvmtzSYF
fVuttR7MrDEekqXSrgrsoeekSPQjUvDeg9Jihp7FS9UtVXv9MXWQs7PekVUYNrSXstaXk1zH9TmO
bXFw1veiy59LbfZN1o+ZqCaFqbGdJ+cisdvzyO3x76LFeA7VUfj2USsIaFwFfzf/VnLF62fTpLau
4gIXgl4Z/431IXzK2vgIrMU9w3+zuRvWi47tQmuIXtwmQiOEEjNmADQVVpGhf84pb5bShS0vwcvt
VfmcLXFruWGopp2HmI7RexEK/pTLEEuwXimK3LOUXpovZm2blTcLQ/6Ay432zWpzYbkwa5IGP4F8
MnxZz1rz/bykzb8pFKXEte3G+SxSoyiujoncxEWza0Wc2qgoW1dCoDvIFAVXdydPQ9mLimn815QL
GweW0pa/K2bhqL4AJflhGMbwYzqYS3sac7WofFOdEHB3EjE8SZPTdufaSbTvdiFNg6+nvai9ItOW
3M8Y0zh+a9RD72KiK0kYjS7Ly6RqlflQjT1Y91ECcu850Fx/GS2F5ceQThsxIzRT5aJWTQv9cV7o
0w5IznlzXKaZ14WSNbmz0TGSX4At4ok450X7AuEIp+E6s7OK7KKcfuYIDqJwTW8JZEohpq+TmNIv
RClredc6FnMpF6x/ZvyD2OSEFESrRH+1SR2PD3mlO5d8gDPyIKljK05k80riaalsZ6dQzlLzJOdC
x0VCF6pGXIs1ySu1JH5ZwAtkPl5P7f+IHpP5qGZTrJ6EJDXgosakGL4kM0WOv9h6Xrxfyrr9VCW1
+Yy8nsjdxRyn5v1sVlHlZo25fLeN1Pk1mst8diY8rNw+RujnKilmY10Kuc5ROByH4aVPCzV9Httx
GF34p8L2qStH0vvcSIW/5APc0dQZ9eUq440nXCFz652Q6bcyX5l7vfGq0cTZsKI31V5TeVByV2RV
rftN58SPxTy2PcbfqfMdDbLR9rqpML7UjtEWrgVYx35WpXEMjEoZM5SF4fx6MhfNdB2icq6RfbBz
PcbepM0Vt3NgTkH0qcbOz8BH1Q9KGpl4b3FZ1K49iO6fWkfmzw0zyayxq2Pi7LW4yMuPVbcYX3sp
jACAGUnhZX2BqKKZMqN2/4+z81qOU2nb9hFRRQ67MEEzsiw529qhbC+b0OTYcPTfhf+qvyyYEuV3
eXupB+h++gl3mEC5RU8DxWTr565dK58L2eh2EEGvvipVO38wUkTunwpsdmefnC0d2JTeNFxkUjef
hqm1Ot+sOuNLVeuzdkJo1S5/Y0mp54GOmcZeA+nGXUldSP+PSR55x7oyroSMYPxBxLD63HgCiBt+
9GrP/ZlTm3+oW+2/RlbTznWyCekLAQMJKC5Ikp2NUnor3NGpYRBgpzMlQbtg7apESY+TYv14/eLa
tIzo8KPWTEmKNiZrrS5kSVtftUYnv9qtnn1zpZe/i4zOBnPkpd3XCn3Ocy/akpM3yc/gddPq+PoP
2DwqIyfqKNqPpKuMElcRXqaynbOxRje69sp3MpYTDo3hSNnWiNP/shTaGUC7uVLWKIl0KIrIUyEC
hiN8zbyIZugJlXXSlXDPpmr51esLhWyO0SEKNluOQhLPgB3dgnlvPdb/LW5dP7WeSdm/P9CijcsN
uWgGrbuKUYK2G2B+qidj4Ng2s0y9wHVT6/siHzvvbMpblyQFL8anQO4WcPHLu9jsKmPyCgooAVP/
jZcY43lgQCzPtiFJW2svkRdzKLRjqWpy7xTe2iY4X9MWY9oMCGXV8StqwHe0iDiFLdaReWc2qq+z
7qVQuu7f1XAB0YALQJcX6NoGTlPYidrFM31UXYPzL3RClNvJc4sZyc47/YM8fbFRFugiVyVvFN/a
TV2j24pdIsnKQDvN0vGwNEzvp8Zrf8xm4f6yY5P7Ss1doft50xQPwm5i92EyK0M5dLHiZqdQZsk3
NSxURrYjhe3rO2zzzZefh90aTARmo5sdhmXnZGJXml/jsCkCPNW5R9p5NA5Z5X0fIsc4uq7MgjAs
9ghUm1STlakUQJcvEFJkOl/utlJL4jGq+5wyJJRHxSjyY1ZVw9kSzvxGT6xpr7+y2WHLglR8C32X
qmEdCZEersM6ZsECV+NrOamSY1W9h5KS7TSp/gSa9UeHRUthwiCSluDy1v8qv3C9mUDoOkwi9Tkc
fH2MQGxLfbSig2l0DfdiWLulT8aysCrrokbSdkqbZ12k5TsVE6ePupWY02GeYMTfDT1i2X6RWG18
Z3i18ylvW3vECKISz8AFsm+ZHoJdmiSPdxz0UpuPY23MPwupIPZZDSHgBgRXtQzrvKbRP7Pn+85P
21kO75qYTt3RaSGVMmWDYe+T9tg01UDpfaujyJI+5YCTBDiMpp7PVTh0flTi/vKWsCU+NMhAhb42
ueOX1zfmJsDyteAN0rNGAQ9+pP7yFRZFbMu4QNY+4VmP9hx2n6xEEf+Kq1tWoQvGOBMGziYQqE6K
+5Wa5Vc163TiXKI8NHm9p2q5hYCxDPMp4hdFyHY6lKRpZmdgSq+zEybnLAvHI/mOepBJ2vP9tTCI
M918jJMuwWXOmp/jxjEeR+bWh9ff6ibXWX4IY0AyP0iEsKBevlV7DFU6Wcz9E2FOR8yICPZKy2xa
NeRBuAp7kuC4cxxuxRiW4yiY+I9uqHWcNG9egCf0QKLiV2TlwyVVItfxqS+dU2iW5jP8sPQhRJR7
j3B369Cj57Mgu8EfkAG/fGC2VsUhq4qr3U/jfaNmA3izEGu0wduT/725FCLHtFRZbaNukyoV5d4C
XUKM2qXBqUQwVRALkGJ2dxKdG5/RVRmwospKU45+/8unooqIjAm9nuvUeuV5MkV1rYRjHzVGDUFV
x+W96oTFzqI3no+GEuow4CaZIK2TkcaobTLzOb8itd09GzhSnpOm73o/0WdnD1mn3bge6JchFUQ7
/IbpJY0zKoiBTdNQNvrNYGkXu2lyv2wzxAmTSfWB66fHRvTu75FR4aFKwNwJW23vUkg0Z6WYrQtd
sG5Rq5z9sFb31IxuZNaMe+kGIdSkgjVcXWCLcpAmJfdJYjnApxB4zAmWiNSdsHYoP2IG1H6dwQ+f
pEAjCrWNbLp7/TTffEfLmJQju0ycVjGydoG7NJTa11kX9r3aW08YVKDMOeYwpXA42cllbi3HXIdm
MGPLrbRhZdfFzMQpv1aupnxyyxbhAStHebQasuPsTJ3cWXCLsqENCb0Fs0kwStuhZTtUhZflHZjV
0K7egiOKjnlXxeguWSL9hjfReMrqrnICo/Cmj2GXDhe4TuVOjnRr49Nyh6JPFbX1B9WlkjW5Ccgm
t9vkPof9hG7vUPudkic78fnmK8Y5izqNXAzw2MuDnWfqXLtizK9uZndHJ0q8M3op2Z1XRc59NzfO
t9d30K1Ho7dvAowDkcIzvlxPj2U1jnYPHzaK22dWsuYA5WXzkzUMjbnzOW89HNuHQ8fECb3V1YHp
MZuOsLASaC3hri00MZ+1Wq/PJcIkQe/I+H94OKpsHDFpabJrl4f/KwvLtEI44YxTQsVJOc9h8X7w
pDwmWKJ+/vfX+PdKy5P/tRKoEi2aSYeuHUPmA7AwQd+Lvhv+sXsN01tfjHoCa6SFEGmtz7ze4gLj
aZSEU1uVfgmO7yFrO1ylYL99+h+easGM0g2F37ZOFiZ4r5jxgo5K1aK7Jg6H/VC6xLcRGzZlp9Rd
dtoqZV4g2wZTgz96Z6tXKGiVqXSJ0msfR30wusZ0H1fuvJOK3Hp7i7Amqbl1o/AbWzsxO+Cw6FTP
xqd0jsVRdtZ8quZ2r8Vz64EocCg3qKyW2eDLPTFkHv2kmkFdG2WoEtFOvgLe2UOw3cit2Agkr1wD
TLvXQxAMuO1U1riNQdhEF1VtY990p/ZiDXZ8jF3as0k9tGcSwr1QdetVkqFD4QAHuOWT53YGqoBL
DVmuNIGvoU53dKFEkElRnl7fiDdfJTccKBEGthvqQmtLTKZiO7uSXsN2njo0NQdnD9x487Yhm4Lx
RU3MfHB1naKvHcvWWUqO0OuPaZvONErV+MNkzOmJ5DJLffSRuqMhZjp1Y99iWOyUO9yULWqYO29h
pUBf4OLbZKxhj54nxU+Gl3inR8dUD21JLz01T0OKFAGgEjeHFaxAtPfLwmv6c1nmKBoLgWMr1Xae
+0AJ+gs5917T69ZmI+bwy+iZbMHazRClRagzBCiAS9+Pds0Qw3aUpzwpf4yhVL97iLU9D4wcdm6O
WxuA0EDxQJ22pffqoWsrhldlV6kO9oPTjckXpEr2pKluZdXc8oB34Kth5LH6/phR6IWo8vzqJE70
M+9l9NVTusnXJCR3IETS96TYc3e/dYx4pEWTZwGEroNsZ2Kh43bIOVm5pT7k2pRXfug5nekDydJ/
vH6Qbn3ARQEOZxCXfvcaIW03rTurOYvxY6DUGslYndGLCMmPm9g8owkUv5W1Oh7oTrc7pfYSwFcB
fsEqU19CcqfjsyhX/3VHxlUWIcpJPGSgZL6vNeU/ITPvN1ZcMTVwPzQ7o8wbe+bFequv2cShPnjL
CLzLtCHzC72bfniznh5ef6U3l4ELDY+ElGaTgxP+oTfGhoC/XyoPSg1fmSHuTiZzKzQhwLAwKYF+
mButdL6mytwSG7Mh1ofhDqEhWknYtdsHO8ls7aDYdqL5VtHbuh83XVP4uOwk2SHHb+yfx9EIViHf
CsCX8pODsrqpVUc0BD9yxrrMnw1L4CLs9nYA6rT899saaxMsEIjJuIKsRwdqaDZG2iE02fd5+bkr
XbpWRQk7MJvs/yEzWD4igpbLoGID4B0Y7ht9RiPORWfiQ+UI6zFOq/DgyMHZKdtutYOWpiChhqYE
J3+VGmADUih2i6qa1Zo93JNJ73/noip/NGpdvZGpFp60rK0h8eOhdoRCOVx0o+g1Hy87Y2f/3og/
7CjcekGeoULheS+P5dQ2latoJMm6HUdf+mbSAmssm2uWRdPx9aPy+lIApV4uVWJzPMweMKl4CpOg
7Pv6gGhV/lYxKJxfX+pGKIc3gJIhfRhvwd+8XKo1MANul4Q8FhqYJQd+gozT5OLJTpxrlNHvpngP
O7GNBCCXgAuyXynguMFfrin1pO7SoqGVLkMc2MLI+kjdqO5pAm/jKMuwGWkALXn5umQz4sixZo9e
4jC40zGJEuOhHZXiECqF/SZp2z0hgVvr6UgbQglm09KRfflYuqhLY9Zo+yRxpfltpYUP+hiLt7ox
2OCXMM55/dPdeo0wPgFqMJRdesAv1yts6XVtDU+1DQfnQ69o4m2navXOKtu9iEkUxhOMJA0ymnUZ
lZjU8jaiCNeR1P8nmrnhSfSxfDBUsSMUt71zWYkCdGFvU92s6wBhMs+aYuBzUEqqn7OHa1LgdKp1
dkPJUADd0otlMXtNXAwjd47BrXfJmgv1g4oHX4qX7xIcB2xjA1Bdia3SpZVSe5PIag9JemuH/LWK
vvpiZhjH+aQX7EirU58ifRKnKp6mk6313xSAz+fXN8it5fBXXMwLyAg3CMi0JzGHJY/U8VR1QTEq
TupjYBHdJ3bfnlv+nx39sltfkLkoGa8G3GwzwbZbQwtHWInXRqulb8cOEBs0FJD6k+EHBew2Tckh
/Yaxu7cXx/5Y/r3Mmug5gYti/yxF/6a+A8/fU1Dl1zGdOrAhDhmU3+EGrgUD85GPVS00oqgKEsUI
+6uQvfIG1D5GVphBfiGfs78jsSoa35V5miNUFQ47+3vLLICUyzCVE0tKuVgQvNxkri6skWEDBD+w
IO8jUYrT2AzhRzSMhjd4Rs93QLwwsc6wFKlzV/XRbDaCaGjdh6x04p2D/WdPr98YgB5+EUUx0Xj1
cywVNFTSDbBtIfQXfm/nYROkwjCvYz66jd/HVpEcMD/Mp5MyllV5cCUKoH6iGZkbAGsyc98NG9sN
APPiPB1pXZw8pWnTOkE3pPiROfkM9iqJXTr8smt0decRllO5fgLuZHIQQgKw0eUA/J0p125cJp6d
Xz1qv6NJE+nUozAEJ9RtHvQQdR8vQyhuqsYCDdZmT8v2xvmyMNhEn38ByG4qEkx4PfzS9eLqDo3y
OKpDd9KszDo35eQF9IT25B5vJLccZgP1RQoTOunrCMnhUooowuClTj31MuHTF9SW8cWUXlkH1jTP
2CRVJQgEyNrD27q28s/woOS/vnUQupyyRaQHBYzNvVoWNj7xTDMvOMl+rRszf4L+bi9jV+uuqZr8
0ZgbUGDqnC14LOvyelDbJCzMpxaKMJTcRSN+PVzhwWysQqR98RS4ICW4sUdmR8MDowd5ynUsTmme
7pGv/0SPFzsNwewFQMsF5UBFtFY1mXS92U3V1Lt4JrKDbwzdhqTSjsIU96Ylvc/ITbuIPGV94tuN
Wz8NfaXaPq71aXwQyHo90stTlbvQm5gczqGIPhRs3reqjS7qbLbzPdmDvld/bPYnPxpRAsSW6ewi
urWE67+OB41qKbNScS9DHX9JMZg7m04kTi1U/6BrzXona72xHHmxDeEU8PuW04MpYBsuhqkX1Brl
+9Bp24AJMf7fU6T8cOvm479uBMiogBNoqi3CneuN4DqROpj4v15KozAYaImwf2MM+lclC82nHNHK
O5Cg3c6VusmGcOTAdxbPVzq3Jj3Ll69U5lU9UBt5F8BG08U1azcwJ9QFxxFxw9efb5OSsBRtOlh2
DBMBGq2C29CXMgpbyZaz0fE7uKjLRXcmGJD/Xl9n+9mgKkATWsggvNC1ItxgcZroVTmXeszcQ2pm
ysXpgfeEc5KcuqrWdrbJJmijT8VnQ1CJmTLt1NWu7PTRrXO9dS9WHzXvPFF2dzWAirvIqsqrJr3B
V5yyfOtKtM4nI99rn2/jBzIdFDto0dHX3oBbajPz1LnTnEtuqOEj0g7ZN8aWPatahfWMsCGXsufU
0eH1t7zdOCyLHBeXBQnSJlnvmw7VeDgWl9hR5rMAXxwgL+qd0BJPdzbOjQ8KQZMkjOYRo4/1xony
CNVBY1A49uonANr6ZUxU54Qdd3EYKpl9fv3Jbiy3mH8g1wNcnJO/SiNQK8zLRRf9ktrNmPvQvdpv
oyuSt7LMEeIfp3/GQ4GOgDnHR2Ssv0x0X57BqYVARyfAu7hj4X5Q6kr1UzQfvwI7Z7qjNb9ff74b
G2YRnFxKf8Ia++blcj1+f9SqmncJl4puhGv7dhK99mgoTu03ntZfZtXoT68vusmkl2dEqIBJz8LW
XqeK0FCAp8yNd+ly04vOEU5nle/lC+xjBmUkLog4Ks9WVmjfy7zp9pyKt7GH5YFnLKpuSxhafVO0
WPvRtgnlDQ99mlxD3IU85E7X6tYq/HXkWbnHOYzLzvrrfnJTw+jDzvUudVObX2o0RK9lEv1z39Fi
szDwsQC1wO1ft1PzqJWRp0CedZKCNrzS6se+EnvZ9I3z/WKV1RtzG9OM6PMjqjZ57bH2KnDDoaH6
dB32rvUbrw2cMHuSO4Gvsw7YUcm2NyMUdZ1urg9aP+kXo3fDnYB1cxU+DVBvnf73mvsl48obFTJ6
5rP5fNGkACsfzf/sW8jHYVrlMMeBWMGF8HILaJGm5XWD2KORFp/nLszOeaMlQe3Y407WSgXK33qZ
w5GnL5gMtO+Ii2vIgJ7Xoy4TLJPb0XUenbKOvg7oVzxqsxqnfm8IJIaSIjGlP5Y5ImvgQvTsczFY
UOrDobdBQsYxuF5zTO4Q9MBxwaQp+RgrWfpb6BEcEI40cN+FSSYeEhv1sEOc9upPtYzt3oeqob93
OgeQaEFbD2fJdDAfYjfPJj836T/7gpQWE2cFfw8H1G0SeF0y6KdM62r9I0l5rvoWGjzDEflxh0Qz
y9X0UNa4BAYYvzLrmpzSfrJnUajUPIqTHZXR5Gbzes39z3SFWsFeiLhvRCPNJ3fqqY3aaPZmPx7r
eXpLkmvdW22DYuQgXfV7Kb30dxwbzjsovlF4GBX05n0b55NfZpMV77MMyblzQfR/RCMpLA+j7YC/
VHtFGMGA68uXVCnK53bocy8YLSt3D9lQhSMOmE78Ubgwaw4d9LujEbpjfxf20n6oB0V217JPmuyg
tKHxNe3gYNCqNxbMTiyU49gbMvJtdBiVk9CS+k0uxzYJRqGI5wTBquSuQPZL+k6rNd4JX+y4CFxP
qcGPJog9wH+RyI31ulU/4m+m1YdQdnoVmFlem5e5RdQJPaf0S4kufI0DYwzFRUnmvvattnNt3xbx
oBxglDl9kJb857uKVT0iWqyIQx1CFj7YpG0qH8lW6EB0XMBvpwYMFLOiybh3ckc2D4qeT+27NjLU
X0U5a0YgalQX/KGu5/pJD4U4p3aJu0ZEz0rxwbo0Pyu+8xCMswjToG4LOCOmK8t3syNHx7dSr27u
FF2vf6NEkMWXhiX5FDpkGt9K3NR7stNKVx+HwaY1Q2HSviHWIqEAEq4CjeVkznfMUWIBSWrI0/ch
vNJyR6tiG1KWKf9CQiQibxUxQhdMlImI8oWL3fo2RGH3mVtl+NfABe8Q0BXeSqTOW6ROFc8KQ3Dc
0nAGEm9TBKSencTydrLYzbMsqxC7yOQY8QDufxm48kEooaPY4joQekHKNP0VNE9293oasFmF8Ehr
gVk7QCCmnqtUx05qTYWOl1ynLhrvNaMNj5ZdNDsl9a27y+UipkokNd3weibuLYmvC7ow/Zgc4EPN
TO779NCE457J0K2l6BjQqllE3hiQv3xtmBqiPJpkqMHPCv5J1GrAShJxpm5sd1juN5YiKYX+TW/r
xmRD1dtytNJauYRpZwRp3eSnqrajN0Y3eHtYo+Vrr64WeEq4BXAb43W6vlo6y8ZHDhA4nhhmf7Qn
VRyt0sq+K3mUvRnxQWx2cvwbG4PLnxwNwfllJrVKSjOowno5FOFldlp5yHGoONQEpr2O5c1llqnQ
ouC/Fe/qQFdn2MWSoZF7HrK69wKvwb3dRRzEt0fd/GkNjbizp9w45HZU3g/19IPDmR2i2S7uxkrv
g64ph51jcSMlp2+NQh3VBiCEdeLITAkLmzlyL61dYV0QeTHI/lo9do5bPpuTbZ3JYPewNTf2E4uC
CV9sc7fM2JAQPmcAsS89XeZDiHbIaZgjYAG94uwEyu12oom9DEJIYhbx8uWz/JUYT7OLrKBV6Rct
irLejyMZJp8bFer0WMRt8r0cwz1NiO3TsZ2YyjMrYNxKb+/lklEBF1e2g3ZJ5OgeGnQzj6EO3j0t
6r0ADaB9fVxYhGKKf8tDbvAjFXLOk1szU0rNwa2POEbbJ12NQjvoYkQb/ElWzm9RYMZ+ElmXur5q
5o57MsqwSgPU/J1POuO86EDzLwkPcozglIIVktyzpVP6wtDb+hD32JjjRFvqjwn0eomvckmGhzyw
KU5KO1pPXoPh8Dkrpu45A7L9S0tF/tnypkg/e3TnvYsa4SbwxiBkmUHOMJoL1ZP6f3bXWO0JB43x
q4M44HRXoQrkHEM6gd8KzH8SeMtZO586I8tOszYOTAOb0nIuC2u8OmleOrkHe0AM5F7pW1KVCLEd
82CZWeIFqjL2CFXgAhMe41ICFdbIDp9zSMMlLhl5nfo65AHrkLhKp/uN6TUf2hbCM6mGC5wBcT9H
C8qwp7mALLzhoP49NLFPWlWGvuLZk+6bWSS0bzIv7RIQfJtBVBFG+sNKmiQMyALEz4hpmHkqEs/7
qlQuHBYvKrL7VvPC5tyQ6ZRBZtptfOrh2/8QuRZmp96S3XtNVH2K70FSSr+AlJb5pdEbb8Z5Hud7
o/Li6METijsEIXiur9aY2OSxsYP8dO6J+T5WpzE7uMi5dMGgNniXm31Y/tfhR4udX4lE4EFLQqHA
0zaqN66XiSFAYGYy/VRGxq85y/Nn0XXGPd4q5XjUs0i2vuOkUX2Xila9w3RT7fzey8GAjIXyn24j
fehqjfU8jZ5yJwY9+9E3bf21KXBngPvwHu2csg8T8y4LDe/DJIwpPbYR+elxiYYwl+08Lfx4Todf
fPT6ITX6WXtC5N+2j64+9Nk73K8wMR1gPzaHWlemj0MiYRvl2TCclXRKjKMZ5h26DFXiPSLzpNTw
z8eEGYo9d8fc1dP4UvRGWAakPNVzlkGK9s2ksbpT682quHPs0PxVysqrD1SNCqi2mMznkPUzDFYp
rPBUq1FVBHpn9smhaPuILaAqspn8UZPt+xAa/+L9XRr1GzWicPC7orWcw6iGhvCxG4R0Lmelu7OH
bPbuGE0g3CgxgH2sldjkNNjj+7kMvYe2NNUPU8xs866Kuizx88HOPjGDyya+phk1x7pz3ejcOkb7
DK0FYlcFnXH4HunzqB1yr9aoPMRk1ec4gRiQJ20j/LmryziINbcaD2415Hcy0armQBDW33dabM1v
PUW235rS9n44+BEo97jBq919HEeUF0qUlPdjbMfuMerSEbiPNDLNhwzRPTbCyOAyQiNXzpOCohb8
4tD7hOmaHD8gJ8Wr1FN2OOeTIP9YkkJ0HxADTdp3s160UdBn1LZXvooOpH7uvoQolVlns5irj1XZ
1PPh9Wxwc+2Rcy5oIkZ1wG822aCbo9QNw4yBf50EErojYqy9ecySBm7+3NrHofxn/syyJNEEpPEi
07Umlzkls0EwDMDs83E8dQk2GVXbxAf6E83FmZ3kMJjptFOqb7KOZVHQhYtgJ4O9dZJYVOUfUWpI
gbINP/e6MN9R3O1pkG1uvD+rLPa8QDVo761uvEEzEqyNIygTss4DhqFaAAW/ft+b5Z7g15LVvkgP
/yxFg3XR/ELhaXWfU+7QB0dG+cq1MiT+2FeYnTQC6CIiC6Hf4QsEtqnMTsJIoq//w6b5M7JiLk73
Y7V2mdDGa3sgVJhnOUFbdQ79dVMeM6dDVEEmQgm4CNTn11e98XLBLjKhZFxCv2UN3MrzGL2NcVHB
qBL3TYZJtl87SvqMAOpeQ//WUsxI+IDYEfExV503qL9dIZeXO8+mCIYJpW3NyItDjyXFvzYsaQOj
gor+ATnnduRkuGFrygyTC73QHhMy3/sG4YWdpHuT/JEcAedZDp2H1Oe25gOTXCzCbeitQdSK1HQ4
uhazmKQuTN+jlN+pJbYvkAazukgfMEmnG7uqJUY1xmm+g6EfpeyITlGNe4RX5yCC6bzzAm8821Ir
8/JIbbdqys4QKjBi8bfLozq/q0Uhjk3Wdee6VKsAcZLdue2m57c0zwlcVNAUm8CVX6a1oCssu0tG
cTW7JJsONdqOCk7VRvYuV9K5+aVrgtwoNvSRsayIp6dC4vo0xJOm+dOUIn1jsbnuemdxaX79iGyj
HCEcshZncxFGXgeF0IzzITaxElYyt8XISgvftWHfv/9fVgEhzwdm8LbW8/GMhnaIcGl69np1UNDZ
fkvGMvz3+irbLcTBWHBbi1QYo6dVkLE6iG7cHog8tHGIa2IY+Wh6xx+7XjY7sP9bS+GPSCClpY9s
12qpUOBXIKBOXMNOTx8mmVnvwnwepd8JOSY7R2P7jRabVHo8TJgBoK4BJrBgDS8aUTrVbaEGoxEn
J0Nr9qgpNx6J+2dRPeMmQnd41RSZbDGXdPFTHHWVZ9EW+UEquX5Bg3Tc2Q3blXAmXRCRjF9RWlg3
9Ye+tvqqQDHOtMr5TVhP/2XOhGF7YvyzUfay42D4Lvc346v1dN5Mx7lFolQg1Q6JeCjo0MJlU3w9
rvZgMZuB8rIUD0MzDkTyBo/SgelSkYPmdi3RZ4z6xvnmwTg9ZahsfilL2/7EIw+XKokg3yrA0Haq
9S0RZfkBABbp1THQxsL3ZZAZBscqy4obaOqcWp7zIrE936hVrzo6VViEvsGcznnX4Lb4y+0qTRw6
j2kD1p4hEgWZcNG06WLb8SNNsf6Z182PY7YCXocAsDXBQOzKM1qLRqUZpdq1mm3zTENeOZcYfO5E
tFv5Ke0RnaEsImxs6JfvAWWnibSOD4HzLtzeXMve2oUt/HEEAuLHIVOAsp33IBm3Pj+AUZAny7x0
wy7ucAtAbh3ZfHzSrSMyC0TysbbPBvX4uWMq9wnN6zkQY3zW4j3bpu2FRkqHwwgtMmDGmyDuGCOe
fxV5Tq1Y5Sc80xQ/QsrSD3NDCB/3HHWnq3nrHYNmhtsF/IT+3/I2/moN4VuohkoHv0FaVvh5iCMl
wDEn9EU35g99lc5L36PaSci3YYOn/P+LktC9XBRyPiEyTUixkCo/W+iD34/1wiSvd5XRb0RcIA/A
I5fAC4d4tYfAANe9C7P3OkidZgi93Uc1FHuXyPJX1gn54qWxiHUuOprLZ/3rLRpxD0865IEYkOnv
MbrNT+1gFQHaWabmlzK3z2k8flW0dm9ucGO3olMEzoZbEojspqCqQVLW0xRda6EPPyKUr2bWazTm
+jp4XR/NMK9+VxWO89OYCrW5R8I03QMG33jJOswUeuOL+exG3EIbjBrqdBHhAW5P4Dbj6GQq5R7v
8cYqUFEWYBEBSNvkld1cSjJdev0pCgX33ihjK3DSyt3bnTfXoY2IbpC3eAWstgyIDNnZaNvBlk40
7HSz6DGDEbhzBm5sGQCPmBLR47eXmczLLaO5wtbHXFEuep8XATNaD1tvbaZnVOtv3SrVgxhN+acI
5Ni/ZzxUh/Yfxg1QjPWlrVuxOiSIG1+TKESqzlLCI8rs7qGP5ngnutx4lbRkOeyIj+DsuoadRMYw
6gRvLHMRLnhqRkf7Djku3VnlRgyji8FPZKk/5OyXr3JO6qRX+jC6li5+kketjvRflrA91H5k1rgn
CCuVvJQRtc5ObXUjkP0/NhZzLiBSa+xZVgxN6eqgNLqRbpkXi+aQTHN1kIUSX/45JSYPdgku6MqC
H1qFmFFrkwwcGzLyVYLdKfVDAUYxSk74G+n/w2NxISxDNWBfm366GARS56EToWYY9TirZLF9N8FB
ZaycFOOeQeetl8jQhXIKDDKk92UT/RU8x8byGiVpk6uoudwd9JkOYx1aBzdR9gY9t/bjUpSC1XPI
WNc9GlfXOjfTZ2rhIoweaC9OZ8UYf7/+pbawahzgATKTsQCqYXi0eqDSa6zRJmu7Uh1Vx9QQzTsU
o7Beb0bjKNOuPjDrxYU0VexjmIwWypzTPwNh+A2LMAJ6bsjvEJ1fvtQ4cfpUDcnMRzWvL5lRa2dj
RE29jtppZ7fceqmc7kWLT+MC2OxMJfHUtEBMVWRxd+fKdDpL4SY7rNKbbxUeMugxZlmot6yeiIYi
E1AYBFe10vRDXOrOqZzz2XegwQe92meHEUGxoESExm+mPn9Xh+Y/k5eWtwobBLA9sm0bKGQyTUMW
qVUClbYsTwkNEACX5egDesl23uqtU0EdT+yEDw/wenXeY1ywq75t8HOXEXZh/eT4jZTN89TuIhxu
LgXLG8gctdUme6kdIzYtOOZXSPfpUUcV7WDIBB50YvwzbBV1FUCWHA6aB3BTVv2TRVzM8DIth2Pf
Nx8AzjifESZBLMGzY3unOF3e0CopW+AULMcMHR2N1Q2rcLods0DSRcm64aSqau/PCwVbb1LlrBaV
++P1c3/jNbIey/3BoG2Ovar0aaSraOb01ZzHiA/r3RuDcuwJuFa4szu2Kk20DRcEKc1DUhWwKS/P
N/F/nLwQY5ai74TlMyLPL0Y4hN7vCTiC9tMDbd37w6ThpcLFnNyBWJwUf7ZaRTkuWvVPo0jdz/pc
WL/NsRzpETgoV1DqKM359feyTVFtElSOjAF+BuPb1U/1apO95WDvntszsreVO4Ymk5ekGf1qUS/1
uyTRncDyZtncVXYUq5+0pDX3RJS2YYqfwZWGURBge/bFyzdWJKqwFMwJLo3hTQF5SfZkFl2182G2
m25ZBXDDIhFG2rRskr8us04Ip2UIqVymKoHObyle/F5GtLmCciob/cTQqPr4+vu9sSQ4KMcCkAqO
mfbIyyUjRO1oUnfhxRBQWQ6NUtnnNh8m7+gwAP6AN6/z6fUVtzsdsAhaBsR8Lhhq85crtlrYRzBl
wkvT90+1kQ/HDjo6RDOxZ7n5p9fx8hADs9VJk+nNQVVSl4bsX+/TEnUokqlTLqO0lQcz9jIH/1ZA
X0FSSfmDDTczDddTyC5mVeTTRaRa8mOsnbQ4KEXVfGfwbKAYZdTer9BmKOKbiq09WIJ5PaAXOYKj
rFMtmDUVqTAlV9T21AxKYV0nvYpQKm9xEfiltQSpQI9w6fXVsIo8RvSyeQ+8CYKOjv5jde6EXiGU
2EY26qnM1UEITUZxHIZ6AA6HuMgPexy4/xG1Mj8O2qygKlt5xZOSKsbF0/Ju9u1OMb33zAzUexC5
mnYAG2qXD7qcZfcObD4mW26f5vMh1DKggINZz+9MmOtK4BaeQCMyL5TmLhEFw1m3qDGzVfTGBDMM
VeDsoYOdvUtGxUAWs0RQ/NC4nrQCBt9OFyS9rvZQOjHBqdWuyRm5O86bOs7UT31rqx8wybQbX/k/
zs6jN24kDcO/iEAxk1eS3RKVLOdwIWR7hjlXMf36fejTqLuhhhcD7GVmxWaxqr70hkybHvOq71Ad
R6TZCbcFcfy29r2Pppk5aVCBpXgyiy774uE+4gXtxiQlwv2mt44ZOCeJdlyxbFGDLGGP7uoklgjG
RjqEknWZgi0FZhj0TZJ5EbozHvdRnVQqAmNVqEhpi0BPgvaLHZTIb9IUNlJN4JzZNd+1pQBsSJ+w
+PL2Zj+vLiCy0AlCCm1XYDsdeE2g4b0G1FAsYK4fpGbk3ypGDkdRT7RJFns5MnOvorcfeiHb2ekz
7HoSVTIO52TfZ1Jjbm0PTrySMhP6rd4iebPa1Q7SfkKi10EJ9J9qMAHwBm3l8UmMbFire68AmXBl
Cc7P++sfs1+t/zmExFY+jubayJTXadSAsT+0To/ftrgKE7+w2rtpMUkr/X8IWftl959HuU7NwQII
FuvcnGGOnOudstushpKx+ceNg/IoTVLmt5f7wgvS8NtZbT5x9SyFrSTaP6qezHji2rxJHNFHTG/a
cJqvjU8vPIl6ytx9sXZi+mlPM5cOo7cCXBQeAVXUS7v4IEUm7ntlZ9/efqmzuPCnVBS7EC5xj/jw
eimrWcu7yUj9uDO0DxvLeqfP4yd/zCmMNzO9FhQuPQ5/BzYDWxbb0ZOgoDdWSzMVSmMB8OqwZdJC
0E7TQ79IzNCqt2uckrOV5PUoB/6ov1H3n3Yugb9kdiI2P9YTt/6cTDKBrarB2+maTRuudGvOcpj9
YTTaHFgszFZOwzqo99SuqJVju8zz5LYxaAaHVWPUhx7qpgq3tQdEPgE5Sbkls+rdqLbmSgV0aYHJ
97DPgcazw1Bff08UdKwUro4be6O+Pqar5VY306gb/QHr1QZnAGO5klmck+B5bdIZXPNI1uGZn6QW
Frd3XbadH2el54y3vT5WW2QCG16iTbjuFKHA4x0aPbcNUFCqMSNdTsnvsZmNWLqqte8zr0w/dyhO
j4HdjeUYlHMl/1ptgZ/5R1yOuptp8CnYUPM2wo8Gu6l3YeYbjCL+cXHLOLx9ni5tOIYCDIWAAe9i
Tq/X3zd6k6FnCYkJrc8fXQ1H2U1WmvPpnF1z1N1v1FdpD2/kQgkFkYrk59lhavGQSzZ4J7GcsuVA
Tqzu8y43rkSZS29ExxqtZy5bWKEnn5fsrq6T1WNXF3MZlgC8buoW0nfit9foMpcOEKx6ij9AHETS
k3jmzCM0Auaw8ag3OIG69mR+64jb71EYSr5WbpdlYPjSgdQ1WUxAfEV7lQF76QCBE2WCTwuBHtDp
DQVSE/Tn6sUw27ed4+L0blB1SEgENBY0EcOwufbeFz4kMG5OLSWBtY+xXm+alUkdqbnhxJQ0XoSb
TX9rMsmO396af7rFJ/uFCmufzAHfZlx2srzWoHvYVoNgTtci7cao3cZ5OJBfFB9r6ffyUDCW9iJ9
7EcJHtKhLwWQtBqeacutoL5zG8Y/sB7N/jGA9ntWCeiegJZBmoZC3+T65Dezkz0lbtZ+k60ttXtU
/GUZrr6b/p4sq95VWZvtSA/ZH0Nhg3m1MKnRQ2xZcOJpRkQeMLxpky+ycYvfnirLj1A7TQ9zGnv1
bg0L8Fs4D/30Q7jrKILFmudfs7Taa5J2Fzb93tWH0UFmBSbmdNPPk+eWM2hc1xuGG12k47GBt3Vs
ZXlNuPksmYH/g2ccUR4PbgLjyaOaas0GR4NZupJrhwOnOhitrIgQLN5ubKOmZBJrcuWa+tNePNkL
NB5xqSNbRTP6dMu1HVp6ti65tOWsHanLG8oB2tgfW3yf73JSyRS/6ml7XKbefreNZf2o1aX2Tjpl
ETtIt22BRAryh0+PObt9e6NeOA42qw64imYTv+5knxK47K3o6AUYuDP8SjR7e7+mS398+ykX151y
woBCTEF8mjzv9mAy7yGCalhUxgXU3zZMqswaHtykNxUi6GP7qy9KpmRvP/jCLUcqsgcICoJdyvD1
aR+MCsGKYkriKZvKYPKlH22Ln4SrUzSHuWjFnUR67yD1dPkA+2z6+yyFeTmA2X2Do4V1st8gm60l
42Kf5NJWcYdtUagVVX1bDaoDlqhXD4Nfq8OoZuPYVbZxZQ5z6e2Zwdi7XhVYmlNm7IoiaoUDKhkg
xltfaLiZ72yzFSy9q0OkHpuoR10toICcw8UV9ZW3P++JcdwY1zGJ3JV7WIXXq8/7rl7SVElsgUAm
GVzG5rnwqkKPpNqM52UztIYKcej/KbY5Y+OV7vfezqz7opCzziRgM5dbiUXwjySxSFIaK0+flwXy
7ZVtcukKwvsAQUaE0jgJJ99pHUpYmyiyxU0+9D8Wo3BRvilW6vDZTOcrQf7CkUPuDqscMCV7DXty
5Nx0WbQhpQww5i4NbVfa/zqLUN/f3vkXYiv10z40hRVNrDtZ+ybTK6FpLQGo3Jxbf6n1z8jFyiNS
gpoIZV9cQf5deis00UjDSEx31ZjX37o05dDNQ+bHc9kkNyPTseLg1mqob95+r3ORJfrhKAUyciC2
0gE4CeCbsdpmUpC4NLoEClLpq+PRg1DmD4CiWvvRT9bp52hYdHwJBPLFqHILWJJv9fXBbfLurnC7
/K8dVU5+lPH67SGruNA3eg8GyLAeGYAm7w1YcIceRdFrp2qfq5yEE2j7+xh3l2MguXj9rN5scJLr
hBcvVqJu5iwXAR50iDG1fndbc9uEpTGaOPhZOXSbhSaVaqryyia+cGK42ADNQdBiRmGebC/s4bYS
BzMyfMLto4VpaTQPbXJXbdU1iPqlR4G/odW4AynP0vxGbcNq1+ys1pLpv6Oc1AH+rfziOu2nt/fW
hT3Mxt1VC6Grc2Of7GG0ndDnqmZyYuQoD3WSth9wzHavjPsvnMwdBUjjHfeR8/bw5tnNag9kvRCX
ty8ik8XtDAjxOWepUxzxlHNlDrL/7JMNQzWxD3qAhzIwO7lwZFFLtHQaD02JCbqRO/f5DxwEiuVb
pte+G1itn71sQ6U+LJUiRE1+RU/y7aU975+R33M/7LJSpMXA/l/vWr0Y3bFvZjeeM3P+kdpdcjPA
uBtx1zObIkgoATLUNsxmYyAxDPdWY253qwd+58r52adMp6uxt5aIx4wFAD29/iHrliA3hOFi7Ge0
P1PlmYFuz+Wh0LM1qrtKvl/VpoX2mLRXwvG52ilrQKK2j4nIA+kAvX403hiVi9OTE3tuh2g34kbW
sYf44wXGhIgkSplWNwSm1ue3rW8mnzLpJp8K392e0CNOrh3hC0kZACxmFPslAgb2ZLcnlFgZBjx2
bNT4MGXoOfXBLNGzcoA3HqHgdAevHraXtzfChTMGPdgF34ZkP/XlSUbGhb6YSJ06ca2cH5Dhm3uX
MfWVzsyFKwOtCUgDqFqCozuN55SVlahHXk3iy3JXC5Scg2ZV609A2M41WayLD/NAu3Nx7LPwk/s4
KdKdNrrSjy7qNm780UT/D26QP87W32frdKDRF4Kuu897Tj7ZIGonqZzFjuniOKFdd/K4Cru8ckIu
7lOSVgg6hEVAlyffaBG1OSdrYcebtfTlwRMNsrQrkhkfkl4vZNhvevGg8rYoQ2gO2ZPqcF0JcGuF
5teIer4meHRphXebh71VIJhZnry277bjWK0lO9Vos/uJxlIbzNmUlpGYPEtdCW2XdihjalwEwC6d
txbpVVrL5o1OrDHew1U06XZyW3WlJLr4Trt10S4oSyg9eScL6NyE660TwxAGOGTac1ha/XrUU/ev
Xb65dkABEs8gJyErdPI5FQmP3TU8yjOZyFQA9WK/WPwoSQf9yjV/ae3YmtygO7+L4czrGy7LB23r
IIjEwtVQQeV5h6FfruGQLwQTyEe0GIE+g6c5A8n6tEo8v91HQHnt/5bwQ5Mw2aREecRZkUfU0VL/
TY7kHHwM2isYqG1TRqY109R6+zo7D+b8EmATXJ90Bs+G2GPKxNzLdTt2l759nMpy6rhEnXSC+ejW
D8aKHNqV/XnpkTSV9P0k7P2lk53jjKubp+TIMRr96a1YkmIImXsuxxRc691iqmvd3POtSntAh+CB
gPTepDmJmDTRp9r0cjfWdDVFRT2kR/pJ9qEZTPfKu118FA0J4DW+hy3byaPMRZjVXNpOjM9ufWxr
ARA5EUTJsRBXCpZ9mV7nAbwVMx8yd2h7oMJeb1UyMAbNoIRjsxvcA86L03GV04ueL9ahLFxaohkC
n7XVt3diLYxrihKX9jCYcvgMAIWZ3p/mIaIwtWwxESNegNuBgUiHj8BA9XsxJRDcen2+2cyhVUEJ
nDAPzCabn7amuYZVuLTg3HV0w4CsnJeJGGl0hW2lbixGvT4aPVxPy1yrW91gXv/2UbnQB4MTRodv
b4iwof4MN/4zStxaZJnyhdZrNsIqD0fG/7+qIlspWjztUwWC4QZjHf/jMKD+uSwNHG6FdvzDVgkM
6zzkk1U+FR9cVS7/vv3TsI4/3w27+zDHaZ9gUTe/3g1W4fHqwKljpDv96YX0q7Pez3ala6GpmQgF
WZsjAUMmWBE9oBQAM39ctXUNkk5BRVkyWCk4U9q9GD/k5eIVzvuu05qxe7BLyy6fyfjH/NDX/Plg
GpY2Dya37P/V28Vr/1kbR6bHXq/N/EGKpjAeep/p7ic7pyIIFGxl7w41kBS40Cra7XtW+WMTOqOV
l6gaolF7oAOWFi+Afvo5msxVmTeaa9b6rfR0tFH8LnGsMBtmlfzrgh2tQRws+TKFTLLT4nGc5iEN
imSylwiXc5twZLXqpXKyojzK2fFllNXWqIepZmdr2HiqlhH5LTMJTGKyFXsAY6Jxr/ljhRBC0d+p
NZ+TIN8aD9cdJ2mgvy2m8ezlLROUYeyxmC7LVcfF2kSnPci6XvNAGi3Tz8FG/zXMjUxlkejx0g6Q
LMieXQPN/LsSuZzkNsXBzjgAzR5XHIX8efxSKrM2nMilOe6+bPOgp8fGGt3k0KGSuB4gdGNKH0Bh
26qvwDO83Vkg15v7ubDX9jhUlAQ/kQRbRDguloPiwGJY7SFvVGkFqArPw3tRdVoVVtu2/hh6u7Gi
pEyqj3LtKu0nZNT2KW1LU0SqdRt7jkec2TtkCJxUWI/V2isR9pa5PEyDTnjoJ2n/dJVhJ8+6M9Lt
rpuu/2o7/VRGRmsDHkOVDRRW3WmGwN8tMZbI6BoxgeJMjC9t52T/6KbyybiMZXmoe8Ofb5yO7fPB
bpP6hREHwoV068ssmESmf1sTQxvflXJdsA/UoZ4+MOcxnzBG2ubQ3Kzit7KdtPuSpVW13tBvnh+k
17X180ZIyBDWt40iKODtjwFCOMtdXWtTcpy3dvriEu19fCS1+YOe2Pa9EKX2xV/5J7S2dSUG524d
qjVLvreUdXYghqScolmum1YEvt64/m4fn22hr6r2pWaWm4YWnr/PA02O6d6phUwDsfKOgVkrE09H
swdPmnG/fHbnRr7I0VNG5NcFkwsBXkfdl8lQmzeorJnqNscx9h+EhpEWaGDA/qx9VfbosNmDGXSU
o8dNOvlLbkv5o3YhZwWOqLySjT77n/MxEzpzr1JXQTqp5b3WaeSCRdHlY4Cl1VYHqsds5GhlbeYf
NeYxka9RhkdLkjBjzSZXp8ZDty2WEG/X29KssdEQ0sofC2hMv+XsoU6m693yGckGJ4sQ8vaenUSr
GzTGhgVdtkVPais0kT2zj0zX0xLgSZchQ90pXXw10QkgVFa7MM+Aml+ihYMj3TUyJ2cH9mU2SKum
2/GIg+VSX89j5idRqmabzE/hwPzBtbravaffJj/Xkjnfi7eWu7vTqJLsUR8K3fkCfri8JVmtQSW1
2ShzPJiWWd4vJSIi71wjz4fHwu7cNkxz6d8zKZfFIdX89bHzxfIToXB6YPjNF1NY6L31vstKxPE3
1+98rsJ027hJK+uXzgikDBPV+8ud6Y3WdMMgcnxYaAQ4QQU8NA1akNUIVkyukM95sYCkTKYemP9m
6FmQmPofHZai+TpDQGiPs6U2fLtTenPPqhurJ61NgApMSVdOB0VHKWXT1at9yKy8/dC1jf4JzV9W
DJfM/uPYl+38Rc9UUh1Srpd3m5KFG9WtJn44ndcjD1rA7zfHUego67ZSBYq21BrYpbe5gSel++wu
Vm7FBDtXPejdlqXv7XmV37ZB43yYKRrmg8PePmbEA8CiQ+mFwln6IvQNdJZCB/UKJ2psDtJXU1Tl
ekxN4Gz36MnlGBOlS95+zbRR6jeWXgwfM7U2Lvro1I5PBPtVhUB4p3dd0qZLCCZwnh+71QWKNhq1
KyMzH7YS5QtUuBHOW8c6sHqRVaHbVlN/rErDSY9dQzpNiNudkU1ce9+TkOjt0a6B7IZ5OoH+mkrD
/qWsRepBo4wKRxOquIBGHpt3RTIqcNeq/bCAfPmpayr/x3UH87mqMVML7LkpfiMBMv8WWLYWUTel
oxvMa76JaEaW4yOd8gJkKvqNKtDYf18JyGMd+apdv/t6n3ycnGW8b0Hr/7t4KG0H3F/q80TdzT3R
LJilA+nvv84YdcEEq7RtOFa13nx2zbH73iV6/pFeMoqeeVl1h36WOMOZ+eT9sEt6xrC2mryMMIJu
/3U85gJ3icimNtYVqoLRPGXiXetpZR8365w/bcqbHUT+HKTJ0R9zshCJ6exzRUfRpShhV4eFcOsu
Ru1QFhFzb2d9kK1jf82ABCVB3ShXoILYLf/OHhMbp0QYJ/QKVz4OaJZbgT3Y4qauHDt9sKqmKwNT
Aoj6auKFECXTyH2224XTCpYSA78EeOD7mnkLU06ZLluoNUX+a+uSzTpQVOTwwaQ1/pjSVu++LotX
f2G2OGsIIbaLQRqTcdPifqm5sVq7LPaQCmi5N0z/xzyt3S/LVpZ14Cqqxfd1Wnr7mAyJPhxJ5oR1
kH3XPBluPXw3N68myM+GfFTaYHyjnyC30DZHtQTmRP0StAZ/7wZN+9yJ+nEB9hLIauu8O7fYlBny
ZhMep0OFjI9Efs8KgPc372fsM21a33WlwmQUSUwq6X5zKPZw3XPn5JPXFAzzvLUfh2dSSIP4UuW7
qIxf+C12URqe4O6EWGSrUKmOBiAK1I6us5p3iEV6ReR6SAQc8DtdxI0xoTU+6tK1I60tpuyhMtzt
wzC1vXWz66qkAbCn5ctQgacMlTQQjsw8v8RGvOwpuMsBaC5QJIxab8gXOnzF1Lbe2tIl/CK7uX2W
acZb+uBqP9RtPuuhhT01mjy7OnYWonGwOb8bOfbD17fT3vNWKFiTvT+G8D2sdOMk6Z0mToOVlXpc
u7UVl1qh5kiKchCBuVICIU2RpPejORYPhXL1/koBdqH02OWpIE/RDIf9c1LH2kAJKyKaHvuVvydp
af5stzhzdE5R/3WzZQcv0uvFMY9p2Gmtx4VcV5rkLk4QA4rQTEpCN0nG21V2zeHtNT3vgFBGwW/w
oYDSXT6tYFtTYIMy93bcjKZ9SHTKWAQG0vdvP+VCD4DeNV61qMihfnE62W1lrYRC/jAGQ6xtgbBV
92XhTvpoJvNwdBKR/nr7gRc+FsrmiGwwF0GX+7RanSwE6+bKB5BJXnnQJ2k8zI27hjiqXGNKXdiV
PAqQDlIszLlO4RLLNK+rAd+Aq6fV+8Pm5N4h6dakuZWJNt44E5QxzI/nhtjY6Zn8647OPp7YdySd
gd1m8XUlWJcjMtJtCyBUptbRFXlyb1Rgay0fm3pInOuVni7l74XaE2bfbku0D51O+3M1af42eYYR
W3amvXSLkyQBnKYGEdxtMKtwGBRuorKZpilE+VRsQTmO40OP/DS4rGae68OaWrKNFx/GI7+78F6w
ahiHADlfswisVEx9NAhiKqHCbGVQo13wsiIdkoegT1o7qtwyhaVlGfKrlaLQ+3VueqMMO6uxv02i
tLiotLwE2Lx1zv3YIuwbCCRkCmjFtY6E1yA78qYpSXKKgS7XDqXhy+SOv5Js95213/Rk9voQ4Zyl
IzrmIdH8LgF3sn4Ye9fLD9pUd97N0lfZ89CJ1fox6OZiBtyptnZLQqmnuzycvWu5EODSqOp81LuE
nxvJjZMOM8VRoo8ffH9syyFE7RBtgqLW1XIL1MJowjpvFsYsfa05oRAyUZGVm2jweIXQ9BvayEsZ
4VNvO8fcX/QmIglq1Jdicvr2tl9cUu7UMIruaXL03LmDzdAXn12bEj/wbJwO7w1/7Xc1CKvLwwzu
K/qgJvSPzxYl/LttAWMfFo40VYh83ob0jlkC+nVG8A30fFbxvNTeVD0C57Y/Yp9ctGHmy3I7wP9H
kUv30xYOqzMVgMoZDli33dRuL8uy6V+SuR4IxXXXpQ+a7o5NwHyL2GPVbT0GfV7nww04vv5Z+Tt0
K99gB5AnGcv+Hy7mcDBcbZ1Cl2Z3FqyJtnlMAdNOO8hpyGXoWhOiK5OyizFsOn98r5leTWQgjsmj
JnvWICzb1fzUdE6l0qD2nVki1aKq/qlO8n74t9iG5qsjcofywbZW7z7XvfTBqR2EZKilShWC3Enu
+qHs8oPfaJ55HEXVjg/1bIy402kOhYul6fUXv0HFERqHYXMOAAF8nWZEu7sOIYGbcdWL+4qLdsXl
0h4QnsvtZLpB2kVHJM7xqm8K4UuUI7bJygLkZcyPyu7875Q5xcfF7437lEGkFuKJVFcPnQdKNhja
Bm+r3b34sbJWRVJabm5xi0bemIRjyaDgKKuCxKEGjNxGut0oJG9FKZBq7A3vqcwKDk4Fxw4Z7j5t
utCZ6vbFsjaN/09f+b+stM5mzs3WWQeSLaQL0zSFniLNTN9CAyKMjZhRO31QorHKB1Gh/xGCYku+
WnW91VgCefk3ckS3Ch0Myz/5tMX/nbZebAf0UpZP5bZ06kbTFyEPiWbuf7NAEexYDpPzId3kztgQ
rqQR1NjNE+b1fcvg0zZ/UwJs2iOaierj3KiduNb4mjhUXt6X0HhW171JPJXT7tmVpo8tWI1/tMrp
VhguAAWDyazNOnAre/3gIHjYhAghuQY2q5uqY79rhpt8rH0/RN9va0Ox+qkISeHr5n7JAaqFsy9y
PpaS4xBuvjLbIMPV65CjPOQjbej0GKuNlUl1B0WSj6rZR3POFNMNPVnulTGpImTwsCDwJztG2m4r
Z3QZB48Rp2+Mnwp0RI0IWIHjhLpN9cXkCSHWban6b/hvW8aN3adLlBRTZwU9U5wslOko4nIwl+lQ
D4OmwnIF3RQvRopUuz4lxTM1t/OjNlQ2XAkR5zkF+jNo/9GpBspFlHgdkip9FmKixRejG2sHjILH
yJhS/1p/dv8zrzviPGZ3VwOtBUrgtM+vuw1FSV9YMchYRD5nexzf+Q1GjpznufkHLaDm3To29k2Z
aboOQ7To8ONopHGnjWbx/e2E4zwLADyLPK7AhJrU9PSdva2sC5ceSOwzJnvwE+pT1M/VHX0/9z0t
viLcKl8FnlWXN28/+Ty32p/s/kGcXJjMyaofDXcczRjXYe/9ohadGmOtj5bymqdZT67ZSl58U6xj
GGPZaB6fplZW5s3d3PVmvKd6QetLfNh6Mz9WSfsj8WvnGyVSTa9y+GutbuYeTEBI5xDWA/p2koBr
6MBPK1z1GEWNLawLW0WLUXp0tcR6JQE/T3F4FO0r1wGQhsHzSaVBa6MsCjs1Y+AOW1TVY/ooucze
paNeIIrIyHNyXOdKJnfh2IAk3bNV+vpA9veF/8+8YXLWsVVbIWJp9X3sq+SXvYr0Sr5/YbdAQ2H5
kEJE5e10jttNONThrSziRZdOH3pqrn/ici0fZbL5/WH0cvsKo/U8FQf4BRWAqQ0fzTnFtO7ejraf
mlu8ltygwkZTYIGGf1SaV19BrJzPyAxM0UBq+OTBNHtPPhueE8bU2kqPNb/dDtvgGD+BRyU3cNqs
uwEDk5D6bjhUpqLKHy3tyo10YW13LRaP1BjINlozrz9gnpWVWzGuiac8U4dhAsJbOkVCWrqhMDBb
/8eBAJeyp+E8kpnuvvL/2TB4ihGQpdjiycBBotvK9obh7hTb9lRdAYGda4oBHmBz7tAbFphr/fWz
BtuZG1s5Iq6TlpMtNHd8GSdYooE+Z8MvH1kgunOF2XRBUfhaEVLyLRKm6KA/KdmjpFi6YmrRIPCb
vy4u+WlUlYIUlRH76TJYvRwdRe4VT1VufxhMc/2pT0tRRrPXWb86ncbJlZN64XrgpgcXhbzCLpN3
svB9BcvPcUtIGaAt4kkgeb9u5kpu3WG7sFleqKCtvn3Nnx8jOps7iWyv89D6PPkArd8sur1tZmwn
rTzoc8NMaWbM4Ld04v/6UTwJZDHdFiQoTm94cJROnlREFL2xE6Zrs6pwCFPOeigVQgFXFvP82uPK
g/pGtc7FBC/t9c5KC9a40Dwj3ibw9PQOncdNWvaVq+H8k4FiA4MKBw2gFWC2108pkMHtqz4VcWaI
/HGwyXFzo3YeMPDdokkg97miw/zy9kJeejUIf2AI0fdBXujkoXisJK6VCxFjAlTfj1aPT5av3Csg
lkuvxukEo0iHZQd2vX41DxqNYW2uHkMi8t4ZwBwYssnxGXUf61Pf+yIJ1gyk6v/xWC45ADrsEBdF
jtePlVw9+ZYrEetmJ95reSGOU2Xnx4khmBXqJfQEsoNi6q889wISAVIKC8ph+CMvdHL62EiGNcFj
imlfuzsFZmAyi07T9nUsKjA1/TzYSTSSgh67fNlupS7rOiqb0c0Pb3/f8zPJL4Gcw3we79GzNEGT
8E/wiyIDXbfymNDQjg2BSYHej9cwRBcehaMSXbo9MzgPbY0rZV7v4xmr756S3JNPpS5FBGPfuPJS
55v2T0hxQGAhDEdoef1doZuN7YhdTmwwF9ilhmzmYXZb61dO5KXngPOCxsNrcdmcbFtjyaq83rwt
tpeifQDr30TrZIjo7U90IVslGYAICaltF2Q8eRt6mQ12SJaInYVAAJsGes1xWYvCOHpF302hLVXx
E3X+llHy2JTXDucfOOVJlYLi794dxPXlPJWEnGGp1Fl1sjrakMHY4GUZLmVDzc/kseqoaNdZBEDS
jQ8IWDAmhydq/dLs1P/mO535S6Aj+y3Ztd2CgVnrk+pp2YdLhoA9NY+j/yjN2ZheDF3RTxoY3wdC
AaONTQQO3pkURC9l5tnfOyPP+qhKHW0M3dFVPwa7wAJhLKWGBj0cj6hb6dhcOawXUiJAu3vA2r1q
2TWvN5NdeO1YAvaLzRSExAoAIBIaGpEDpXYIz0zdvv25T48JlDBvHxDsEqs7/Gv/9/9JicbaNBrP
gZynpmxgcMak3tKqLtTqrIuvPMrgb/33y/7h1wINBkAISp1L5/WzctwdPJqSC/dQwcRvpKH3VGnu
YjxtJUB6nGkWeY/iAi5ZqP5n30FPzuoO7hhmXJKRtxEWczu03worWd2nHghwOIBFflmS3s9/D3bl
P4hZjmIJvD5zHBpFs91H9WQj2IpwhZ29G7PFZko+dKoN8baoRZhWTpJCL3fF9231Nyfo2rySx6US
ngyNrh8WXMzwSw61nW2FT0QFpVpsQ5/eqkUsX20Na7XQrR1eSNaYI+AYN3fN8zzP4xFDjWl9wh2C
xgWOy5l/a81+bj73BkrdAfPVEo0TktIupqWXpzct/RDnFlzOmh4guxTe57e/wGng4wMQBzBu4qIC
HH+akyKpUmmcAxXnXuch+CBUhspqoqr7iWn7dEuX0fjmt9mSrle29VkM4tE7En2ntpMhAQ57/e2d
hICsac4Um5iRlKGXdfnuWtemP0RbulOY5caq3TlSt+pYl5r+hdOJv0VdbaDj/3oVSNQ4WoLZFFDW
/Qj+Z8uj0wYKnm57PI7YZmB+B/hFL5xfvgWCwelqrOTwjrhyef95wZPNzzgHZBwYObDdp8hZxPFo
9HWtimdwcRMlueO/0/EQ6SNRzfgXFNZC9zdD/VY81ksKcaJPe+lEWtGNYHT0tLiGUDw9+i56Qns8
YZ5FEsT/vl6HrMEZZC6TNbaa1n+XKq2IPTGb0daP1xQHT0MXj2K19w1ABWCc4XkrWKMUu/PGyEcV
t5bEzaADbnfz9oe99BQgycDa0ecSKKO+fqG69LdEMyYRY+NdR9lWwjYeqmv8kgtb2aRvhS2CBUCX
acZJ/m0j8oQ9Lld0bno6bRUl7uCxjQe3V3pklHX2aYFe0+b9PaaFzpPeNPOVS/v8HPML6JnRLUQf
gwnv6xdt5xGcDk7SMXZEyS0Iu/y2h4CLPl7ixqU5rGHr4J3y9uqeVbT7R6TPwgnGhYby8SQzMKcR
U67Z2eJdLCMLjMTF1kWD04yLULOIeOrK3mJGQXtXN9ZxQC9J9Pfg6zIZAE/N7zI31VxwkeikXPlt
Z3T8P78NZQVIDcSWszBWpT5aHZnc4kqvjPu2QA6S4ZHX/3SRjl4BsUz1cpN1DGqicR9SgAHytyYW
02BlIRDrFEVYEztWbDfnJg/gMtXG7SDJLkJMmjK80hD5GkJTUpeESTY7X01zdJZg6JCeiZTRj88O
RfUSCkAb33MIN124dP3EwIRO/svM6X+31FkxBMmevgSD7LH7FKmY/52SPKf3Kd0iD2zJeCCowNU/
W3VafxdKdsXh7e94muDtSwVPAMUYPhN43ZOb2HK6JPfluMWDrSdPwm7ch7pIl+J/3J1Hc9zYmqb/
SkXtUQ1vJvr2AiaTXiRFUWaDYEkUvMeB+/XzgKXuYoKczKk7u7mLiqugxAMcHPOZ1wDoy5wfJSi8
n40IRbuzqtZ8OD72O6cgZWdqMMgBUHp9EyvDIFM79s9yDlg3qQJrVo2fWYQ2hatn+Gqu4KrwQ5OK
NPc6Dkf8XAkaPuf9VEDi13uq48cfaN2rh6eypr44mSHJwbmxzXIliAS60/fyeV1UVbJrUHMYkMMy
80DRZguoT5zRC1JAeBX+rGPu4qI1OD0df4h3DmId1ALQBcDTb0kVky6VUTi34zmeQykQBnkOZCkL
PxL41SeOyHdODp03olZL5YdPsTnz9S4MCe6XCcvr2fnQ9Bmt5aKpvTGq5YuSk98vsjT/a5L/4/v0
v6Ln6vav+ez+6z/58/eqntuEnbb5439dJ9+BwVQ/+/9c/9n//LXDf/RfH4bnthft82/XT3X3G8fG
j6c+qcrtvzn4FYz060n8p/7p4A9B2Sf9fCee2/n+uRN5/zIcz7z+zf/bH/72/PJbHub6+V+/f69E
2a+/Ddep8vdfPzr/8a/fV//Q/3j963/97Oap4J8F38XTj6rd/oPnp67/1+8gvf8AJOPAZdPR5AVV
ov7+2/j88iNH/YPQnFTAoI617lh+VFZtH//rd+UPXAxZNkQVOhQDh09NuXv9iWT8IbOW4D9St6FG
9Pt/P9fBp/r70/1WiuK2opHT8VsPj4t1i3LSrxaGbBSgC9u4RZpwscjURQqolu5w5HvQ+tFri58l
Xep8grRb7kX+VJaPuXVlW4hBm7STpuq8kQTtfnUfq22AwduJXOIwTVqfCrzPymhYawlQDTdXfV5N
oQ2G3gmEjBz5QHrojRi+BV2siQB648kezptpIOeCyYV95KoFTUH38MoFV5cO5GtmwIHUSS6S/UZx
g8GbGeLWltWaG2l6266edFbnkQykMZZ8pfSR/gdoRyXsBpz9UCC7ARqWtG4RocJC3mmgGD/KnXSn
NHH/ucmmsA2Qb7GB/6ExAJZ80tUv9bQQGkZDvHyO0974JglrivahM8+1P9j2mH4sMZJTgkI1FjAh
RB7hbn0TM+hy0Sl4VAE82Zuj3OJT4bSJfQHGmq+Zp2U2uMai9vfhWsBAMTNfdvWkDMY+WfB5k0xI
gj7mT7m+y4Hs7+Iikk23qjUgElVejvukMRrDnUSZfo6MQtOAL8QKuJ20TBfusVF8bUjUIR90RAk1
7VZAvoqad+BEoHf7Saav0ocGPtWu6YR97zkRUa8LbxnByXSoyh70NTQfj5Rv+W6HzRS79Aob5yKD
mVV7SUHHxkV/pALJGY3zh06zRR2gO8n06qswortIeYUxs20VfRCBog5dLKyMGKsAyTBdWc6NT2Jp
iJkm1MwfJ5rZtKfzUenPIrlObxQiylOKOIe3DquXlhXtKmxcuPBo8LCpX2cg6NYm+VTMGAcmWncO
JN25MfNGrt1KUnQJ+Y4JHCle3QVADoG1Nbyh/lRG9nZB0wVR1quATU0leaPu3KlRbedUl4OqtcAi
50nf5d4KU0ovFqsEYFJLY2G44SRjNz1Rzux2r07AXyfNwcmyRql/37240QJlocrxornIIWZsngB6
h9SKJZODMRm1B3D73W0ad6M/i6K9EgD7AQ5G5Q4Yr+MtVPCupHEaYeig3r/g6u3HQ295x5/pMIPg
kegL0xeiDkJ5mGR5mxpKZp3MMvolMYaY1w6m0B+A6bWf/o1RqEoSc6gWsdj6FK8S0GiK1DQVCcmC
NpWXc1LmQR4u2ok4b5OnrC8DDZ5lRnKFxjM50eEw1FjQzwh5mbrK7FtnsI170fb6s6JHvlhs/QYW
x5fVe9Ov9ahDMiQ7pZK1WWNvnmDzorZSyaiPZoo/TspPpKFrv+oAo6Sk/shZWkQd4ewi21qeaL5t
9tebcTdRDtTmSieoVvwhFuPFUpvSRdro35q4AcEEkq3e1Wk0/4CWlcReIVfz7fEPvLmdXsYnrJTx
aiKoY6MfzrxUkrRHyLD4LOpoF+pF6MWxIeALdPmFRUv+z+PjbcLqvz71GlXjpoLS8puwOqmkIlQX
U/ZVp80oHcUW5fxa/RTnpuyp1pSeG7iO3g21NNwsijE9z2ZhfcThi47j8Ud5u4PQKANuvBaaCGm2
yoCVzOE8g/kEWjOHLntMvYf1nN0dH+UwjH15X3bo6grO9JIErwvg1Q4a7UrRqnpQfNpU6QMyRMt5
mU3WgxEvjguqlEpvFOenNMDfvhsqU/RLVYjq1Be2eAoB5QUiAcvZqHvuWeBIwYKxx4kzaF2cB8ci
Qu3U+Nm5+KMRF25Cm6qKjJnPKftUoeLdVEzNvho4EQslzb8en8a365SUB9TGehHJaznhcBoXOybG
olrlL/EwXpfOWD1KUwkltZb0oKqjU74h770amBTaiusNiEDK4XjSBI6hHGzZx1642RuDlBNVjqkv
SI1P1ds278axzKGHDQN2XmtgrW9ul9gywZlmkQlboRuWIFJKU7hGbVR/anPYDFRI1Kx1FbsZoKuB
4zujEVXRUYmaer4qrBpEXR810+0YASYNsrqH6jclJKyoT0rcyce/xGZmeFoiaxIympFrdVbbRAQi
6nX4cKkaJDlSn1o/V37Wp9NO1kAJHx9KXd/81QL7aywbOx+ELkkRtrAZZRGLKLNZDYQp5G8jNREo
7aHRfWpL4bReN5e2unopAr+jz6EhWRPZ+oVipePswXaWW7dDdX1CRmRxnoqUy2WH8SPl8mLS9AeU
HOTSNSsUmvzFWtvhoTLnyvnxl3hnvgibdETRDaaLXOBwJWUZIF4wMVqgzJp9peaafbGo7XxpDdkp
A8bNWbNOF6cZsf1L8Qsm+eFQZRN3WWtyPet9rOwXRV/ujCXsCCzTtgsQ1wwfDCoWJ064F6eezVey
NPpfXNxgEwnEDoethC2zFAstwNeku0+bJiy9DFziTmlDsDp9q2B3DMplOsc3URmBjwAn9dIwRgEo
07rSPOuXVkFSEnLJRWLihLkXIkn2Rgui0xs6JymRJ1Zz43KKcqvc2wYMad/uB8zsMiW1R//4F9sc
ni/TCAge2QjOT/S1Nyu8tPuxG2WyFLWN+mtH1I5vTcspJMZ6gmxnzVwFAVHOeinxH85aWBdjUU+2
EqB5m1+ZgzB/VGZqRkHS2/GFFhbNLsOb+KoUuvMguJhOYLfeGZ/eioGNLbYlVNXXdfvqYiq4dLsK
wn1QReVV22qXtapT92xuIJI+F0IXbmlbj7pWfz8+u29PO3JTyAkUvZEPhnZzOG5DVxujINkICijR
Qba03blc5yOA5CYJesmyTnzNt++J7doqdUQbidbBFsuAaoLpRIg9Btkk2iun0vKPCLKV52vrEqJh
EmuBI6nSXods7FmJjtHF8RfehjysJ1J/9ga9S0KtN6IVFE2B3lsNbxyP4UfLKuzWm2Ff0sFz+jkh
zbQg8zV0HbCwz0wt9eQqEY5rakP5CVoteizHn+jtAqd2Y9FVogrA5GzbAm1MFC61mh7wU8Ozm/In
7LhT2J+X0v7fCxydS4UBAG/RHpdXSfPNh7YMqe/A6cuBnKXh4qqRaXynQaRMPkqMlr4rONxvk1Ix
yB17EDZ+l9FJ2I9yGaNCWOdf6YlVuWuJaVndFwza55VsdZcx/iXdTksTYFIY/wAQ0el1fu6ybCnO
IvxnExcKvBy7CTRqaXd86rbKEetb4SnMZ0SwmMNO3xx2ThQioproagBjbddFgBrU1BxdRRTm9wU3
BiDgODB8S+bJwhRhaMS+r1C4cZUlmYIOjrqnJ6Vxp8PX/HT80Q4vGuYbvg6IJPQ7eDi0rjdhhCPx
seestXykLRofapI2uSolnDs7UozHfzgWADnaYNilrEU30IOHm1iIsemQlbN8i5sZt4io8EW/NN5k
0dL+p0ORLKDtRxJOP55fejiUE+sw9Gdh+9STkAuYRiugcjPsaW5ZJ5Khbd8IKBdjUcGk3g+gw1or
pa/PxBwitLzUjAXH+2bhqTiQxOCJQrG+o4LWBih/QNQcFrGThaNexFDyXafJYCmKtN41oLJO5Idv
PuoavnOpc7OuWZO9CbHVvi01pUOeOZX0eQfz06CgN6Kf1M6ndPFODbUepK8uBAu7ELXMGSqJqzaY
qWoAJsk5KHsEsY9/08NAhaVKU5JjAdwwnxRpne1b2WnhhMI2/QUtidtBbufHio7b/TLN9t3QRYqf
5aV24sJ7u3XXUblxWblYgnP9HL5gO5fgGgaY83M0Wh8zOZVcZ9LTc2fp1DOscmwP5QBgivFcBSaS
C1ec6dVtbCbtj0FpVcMdHGO4X2Dg/fOPTFqzqtNTJqZVu9lNSzmkKGH3lj/ak7Orm37xp1aMO/RG
5OD4zL/zkSnFM/G4LmJItc33QTFU+liYqAcslXyGQ4h5rTpqdrMCLj4dH+rwlnn5yAy11vvXe4ZT
83C6F6Vu0FhZh+qgChk5J7IczaeOh8PCza9RKB4RR63eGdtRUPtsax1DQj+erDzdqalifEWaAPYO
LILFHVRHfICnvVzaiBmdWMabm/2vwZHpYTJX+VGwCYev2CFoq8eRsPzF1MQFlXSxi+gsfzCLsIZa
EDv7CBrrI2WNfFdYTX5O5J88RdbYnEJOHkY5v54EXVK60xbVtG3vQ6YtVztTaVGnnvPrDt/y753Z
TDfFZHdnWgmLwqrU+pM1yuKh7sQp/4l3NjQGOOwpzvyXK/9wIjJ0EoCqSqiOGNJ0iVOS9jihGrBL
Rf9A5C92RiZOeZi8+8oGYB3woC/w9cMxsXueJXsqLB+7HzyXHTznK5Lf8zq2pT+5XufLRYeqN3bz
tE8L85QBxns7idIR4mCkW+vyOxxeZEqWOlNj+SHSKbvY1gTMySy87qEG/Ti+k5T1jjsIpcBQvx5r
czTLdTW2NvgifzCK1iUFNy6qtNP2kSSaS+Ra2jMrs5AoyJfhzkB04EaGWP611CrzWmRz/G+cIdRF
2Nv0BvBd3wQaMw7bIoFy7SMYAku/4RyFaf6TYGj6fxxpezBKUVlmEiOV8PK9kELbaiii0K7BhefE
HK+/6+0c//1Wmzgjl5VwyPPO8pXaHD8sZhEFqIaoH5BkcWuzSQO7rRwvb6yQhn+iDdftOO4QvDmV
F767rtaMgdokdX11/fmra1hQqNS5DiyUc+bWX1aErjr22m5SEvvEO783FEBrDmeYAFRCN8sqhkuG
6DrHlxZP+j5vewPZtUnzc8o7Z8en9zDr++t8Yr2sKGf0++hbHL6Vk9e2ZE4Ep2NJe1GPzfKbI7fi
EghAgUi11Z9QdFhP3u3X5O7hQASlANNrs3KiWZAgoIHlI19neYKulFep6nTiAnjvCAIaziFA7Q7v
ks0oSFUUaqMwyrIo3UUzLtINOpPE/TIiKC2aiJ7TJ9p1oWvljQbM8kRo/N6p+3r4zZKd8DKw2mE9
9A3q9nkX24jlmMU+Hg3Zy4iXIZSq6f74l3x3ZqEb0Oe3qbluC9rGEMmVxDbgS+qpn+tlDvurPAWQ
e3dpYpZJ2EvgT8X3cL1ISV7UusWrpcBb93aJxoocCdeywlO4mncPV/YUBQKq5RQ3N0NlLfFJRp6D
IgtcdE9qqIOYST+d5ZnA0CxBEATq2W7R0f8X9ZfGsJYnmulAX2rquSdW1Lv7BETR+tK89Xb313pr
9S06BH46kGPKmJ5c64XmXHep1vhi7MX5v/E1X423yXjkeC4nmv28fOzUXoPOhKsy3omF+t6aoTQI
lNqGe8CFf/g1w2KQUCPhbO1yqbhHyyvypTGW/413eT3K5uTs8XNVkqVmz8PT32NDae26ejlFDHlv
zxOoI+FC9Yw0ePMu3UT1spTY83hVtBezFSWSC0p8/DrMtM/cSksaqnfkzK7VNoqyz2GAB8c/2jub
Y2UD4V7Cl+Po3oQeuZNi51qUtj+NkbgUsVh2IfI+yCEq+uPxod45YjC6B88DLYf6+7b3bsphK094
N/iQy8uvQ95O+MMZXtdV9beWK2yXV6G8Oz7mO6uFMY2V9UeaRs5/uFpQLpOkfGbMKEG7Ok5T5QLx
2VPNq3dHUVmOdMgAs21vJBxtkVBsc7ztu7L0bbX6qTXaLzzZAZzsNXLg3elDuZr/AaDgjj18FYh2
YjYVvlSiFWD0JNnOAo0T7+uC6uIH6svZ3Zgq2j/fbpQv1rYuRzQUu80EEolrmN0zakNt4pp6q36Z
xSc7uevtsrliUWkFxEptZpWO3hwdHV7pmEIpHB3jlO0zYbWfe3TgdnZcLFe11PcP6aIt+6aUW0+S
R3Wf1ep83iHTY7hS05wqSb071QgRgT6T1zNmM9UDJiMVDiakm3HpzO6IygpCDGqzz+u55+guxmtg
kQB8ji/Wd44DZuHvYddZehWuxUlsSQRNlm/MYxeo9RA+L1JtBRnWWn4RIeXqWlrruKMNK6ZH//PE
+O/UrCAhUh7CoJIGKTv18AGSbor6vIpsvy2n7JELDgK00hq95uZ2Zz3ZgzH+WDoTaHHUy8pDpZb6
k5TTRoUEshRVUC8GihcCHb5TqfkLvfPNCqGyQYlHIUTaXma92cfahMARIpsawBEoxhkiGLl0Q7Zs
3yS5pHyZhL5Puz73UjVEKcQQs9vCRn1YRl1/7trwq2XlIU5FsOMaJ0p3cmKnHzBRRgkGTeThRIno
vTOBFh19CY6uFaJwOJczClZ2geK9D9pF88zIis/lMDwlBvDeSkVSGjQ8Kwck+OaLNXHZ0PFM+WLA
p1GHGSU8zq1w3ClaNO2dclYjL6qkf+qKSTiMLjjkXyBUFBKJjA/friyjNLUcsghbwe0nBtwTtFac
79K+jvzju+JtVYahIGuhCWaSYWy//JjWknAAvPnyWBa33ShQZkrHAYpYDAalCFCoRba/R4bwm5UN
SFUeH37LzHt5VcBErHZeFJzJumtf7cqxFnNR2FHoZ+DDdQ+13uw5kwQxFGhD/SbNVSdyIbhCEk7L
aQnMfvwo4dMQu53W1Ymrl/GCYrssCtvX2yUdXVVaQd+dCajYC40+jfZyM+hPCbI2gzctYdjvuCHV
GxvrqNRVLSzMg8iS23tCc/VuLUw+dchZLR7Kv1W1K8quRdexaKYPJZKs1YkI4e1CBjZPMQjg1mrQ
8KYXQJdZLVPSrcxIxqCrrPS+pcr5j+uWKzWOY4e9wqW1jUNqYSRQGTNqb62gq1Piwmssw3OmFtMJ
jMR76wn9Qs43c+3Lbku3NjBDpxOMBGa1PrdSTf0ki0XbaXVrLK40ieYn+vbBKBnaqZ7Au1NpU1JD
+IEV/VJVfrWU1D6DFmFQNSapUzB7mOou4F5N9po8W19CTFT2llnXbmRb3W5IuApbetWXHGpKkBaA
xsDH3+ExM94dX+Pv5C1rekuWsCK3+D+bKLDvDO64fKAANXeGRtupUz+awEEf6APpN5NRRwXYCCX/
Pkca/tltbwOeXGw2oQclNGq8whTzCbeTt0cbzwRlmlSYghW95cN9l4Rm7JjObPmsyuomT/vQFWJY
fih6VflTs2CA0BTRKQTN23iYRQg4laYmDTACn8NRW1gv9YDTCxSMYvQi1Sh35FE/lEmxT6RnWx85
FgChBa4RBqcK9LCtBzXSop2DHJrkN7KdX9jgld1am6J7jhtxldhJijxsPKrf8r4rdgIdm32FXzu1
4Ca9V5ei/m43evyjnlT51pTwaXBzpNNPHL5vQpL1GVkYwKHYK1DnDqcjjCIprgHQ+Y2RT7fCaKXv
aKKGT11mLitLOYnlPcrd00/Bo32Z1aXbH1+ab7bM5gE2oVg7lnZs6KXkC5EDN4+dT8sQn6pCvjkS
1kFIwAisFdzHlHUpvtqXKRqoac8946PYf0Ur7yLLtdKbJO2qNYbLXjfuja49ER+sy/cgoFnHBAW7
CmfQTNo2G8YGxWtTSiQffbC4dMcIy3McU1uy2WaPSqL05fhEboCxlM3WAbF0JsomC9Ptzac0JBCM
6OGFviWLVS07Mvy0c6bcnVO9/TkNRfMnjEgDcB9C+jMeEtcmmnrHH+LN7lqfgYBhxWtAhdrmMBPr
LEZUTvITULIQYaOGDqhsYLUj6o/Hh3p34bwaahN/0eOMAMywcMpy0nHHi++XQsnPjg/y3keES4og
KhIvq27I4cKZ0RGcIimVfFXN4zAol3qxoWHb8j4sOvkzQtnaz+MjvjkVyWaZJQjeK1wSOsPhiBKE
alBYjUM1KewuFTufr6Hp53f5FCEmvEAh25WLUZw4Bk6NujmLs7CPhnxuHX9wHISyARj9VJsIc4fO
GXwob/WVNHfhievy7RfkdgEUuBKEMHTeogObbFnMKVZDX08T61KXS/NKUaL8/PiEvt37jAI25UXy
heb45tVGjhd7UYfQzx1ldp14AHcf63RskxFePCDbItoXiOKNbpXmyYn18zbjQsrGxngbfTowNISY
h58TceJyyit0SGZHTW+6Nc3yhrJvHkytu0LXU0EXsanPZ/z6PlpN5jyRosk7k14+LnJI7+gNqrH/
fEII9SBZwQZYwZKHj4TCZNKWbRP6aevYIP2q7GyyNPMxbHGm9HS8HK6hCo6FX6rLKR0IgBH89u2x
CEsE5ygbKOsbSOioFDMUjSEKYq23L6MV1eZFU7WIAL8nWSb7J/qprNr4kEbKhI+G0U9QRZIxl9l4
KmIFkS21iGsbjWnska5MNIgycv6Z2z7+TAP2tgo1FPZqmj96EHcx5Mo40/AudsKqoa1cSXMShEml
f4mFcOL9amYDMKPq2ltsLzXdLSVlvNONQf4gtDZL3FQuWmQTKV9UrtNJeFI2nT2YLm0z8NKi0AAl
1ZDyZbdoB+2HRe/iZwn6/spZss4JMqtNP0+9gR5hSZeXOvu06B+1eq4eWyAwvE89N48GsljX4WCh
b4rCZum4jWbw3xI1ttlDIH+1KAPw/n3pJwRPDbPHLx4ekJlAdKn06cKSB1RF+rCdY2ykxnqiGJ70
Z06RN4ZnoWdODmzWArFVQ52Bsctt8yfCT1Hkm82CLAfZNILqpUiDvtYSzTdru4rvJLRMvcJOM/sh
07CbHZCbb9rSo5Zko+pr2NKZ3EQOGIxStCiW1kvRWuonhV4RiZHF+xWNbwMXwKkX27fwUxJptDgS
W64elDiybWUvrD4vaAxiw+mWWOzFcKKQbA6UOHM0Tw6R1/INUygt4q0xnRKpka2nfoqzb4iB6iny
9E6Te1qO+RkkGtsg6hYZWq4F9jOcl4jkd56Cf8/zYGjyXU1D+jkeM6t3ZfSJ8EaRoqjzbRgMy2Nn
F9G4MxH/zc46U28GFDrlvnanicaQXyuSie6wsAnbmrkbPmJETClHySlm+XWHGoerZg1qobmGKH1g
wVFbLoid7Z5OhJ7HGLnMKpYfsRZJQRIpoIH6ZZJ+zg1rYDIGhfKKHrW3VFpaiqaZFXYufO9Y2qV5
2LPUkQq5sZH+0r1cyK3qxZWRu21ND6fKTSxs6liaf9AOsFJ/1qzovtE4e1wF7anbATgjLihYAzRk
ABq4KxyLsi9zGREeDNhNfyC8tO96xIA/Akqo0TBtMD6BAV4qt3PdQPDu1KlFU0kzxgEJZzRMdqOF
QqurACYY3E5G38Xly5lx4BiT/FVls32i0jOMgaFS0fGWyGzPkxZFUDc1Kr31iY+mP2k4D0+a0/GL
6AbCMcRBfNGg4g3LR3xD5I80PtVvBnXBeLVyqWYXl8v2ocw7Ywooog46qODQNH1VJKvnUD2juku5
JHnutXC+QHUKJfsuT+LbUFen/kJTiuJidYAt9x23vu1WRjy1vhxLI7jBsUlpk0eAwBu6hNEVdh7T
vdRK1rdlyIxbo7P6+MxMYwiMeZgZfhHaauZiCxld61K6TC4WNtb3UTiRxvobkWxAG0RdXLCBaeHb
M2QlnLlic6EuHusVortaJ/y51PRnOMtLfjtIWpR4UZxK4xkWGwoWF+R0mru69CbncZuVXxs8db4q
YaQ9dhKCKq7ctCjuWWgrfrPTCKngWQ1rShc1QrpeUYwhtbskK3uPSmPEHdcbxGStFu/HVBsfzClT
zzr0u6FxOtri1suFwEXizwl/htJV8FT5EhtyMuN1lLUcwIbR/olscP0QAZVXvN42+y+oF5nKGV6B
s7UeDAI/CZHFn+TIND+pqci6nW6nU+fjN1FMX6maafg1TbhLBXMSq3dTEg7Tnk0R8tSJJovvmFbk
qlfMIKrdIk066zKJZqk/D3W0z3Z5S2XKVbqJZjeKxn3lqnNoSV4tAVBCUTzP0B6LRZV7cj/JF+hz
YvdhUj6XqDtn8rdazxZxNutVobjDKq9PiYssx03NQZ59CwGK3J9EXeGhk6iwKEqcKk3Xrnvr2zB1
0aNu4PjlYrAboug4CChm8yRLnZ+lJnKaFYrBaH4jDGKcQf0f0Zw0U9uDDpKJMyU3tUdVGkSIdYTZ
FuedNaC9LAN3Qh5Yk1eR4BEzqJ2QwwJxbnOS9nHcyT9VPE/kQJ/kTFzlRjG22HwTUXui08fwE9JN
XXmrqfRB9rhQ9HgqA6Dlp3BM8Y/CTGn2sQcavwiEsUp3NpLM8RSt6ZQzLJz4VOgEi+JHn6Xj6Nf2
lJRuYXb1pSJwaIqwVf0kN87yRScC1QJOUB09bi1MPptaC6M3HaFG3GQ91KUg08sy/RN1qhw9SBU6
NYgEh8aoLHJqtRqK4W621MLxLAvJ+EHqnII6DKUJP89SNIkWNU6+gfebbpYiHbN7lvZY+XFUK2ep
kkjfW10X4lwTYfUk0yvJPJjGS+n2iB1xdji9s2gXici5BNDAxtqFXGXUdyMAHyMAhAmaAK5Bj8j5
bM6fk6JXHpFnxhwpSjLOCYk45AkXE6xKkqzFTwRZc/Q29F5/iLA3+tLg7kPKrk3kA1I3aAPiyli+
e2mbxZ+10kLsvcq68lMBjEj1m2pQfkrN0D+P2jJ/hS89svEaPb20whaj9ho56sF1FqT5UYmW60tE
86dyV4YoRe1zK8nPDaMzZ3cqS/2WQkr+TbVi9aY1sM/y57mq+k9amybXfYnhno/QaXPT8bdCl+Zs
bQYyAk5/xpqCdWSSloXhzfNAOGfa6fCsKqiI+dhkmFdpLdffRNUKCQE9JeuDYe4hINvVZFz2mML2
50myNP1erzPJ9pS8VMGZCPDKnj7EnJ/OshjtDuKNfqfH5fQxLO253WNVbiM6v+ij7ZsjZVDCOIFl
M6QjAhEoIFXDTQqsHdUz7Hz9GcpY6JnSMD9lPW6BhDYF+mQD83ItWRWQaKuCMw7VPK8Gr0mni1Bt
R1zui2dtiKfEqxtdus41nN/8hbaNMZqwmxOWELcNNaRhH/dVdpnbdWPvZGdMv2ICK3pvEFKe+GVb
i8XLe136YncKm9Do4+6pnefJ8AYyeCNAJsW+KKvVg6CVZNiVCvC5J6T59xg/on4+8LxuUajqPq1a
ufuzmHCuDpIiVxNPt4uQvsXkrIxUEgTDK5ouxBcGCagLDekv2U9RVr9Emzu+ATuG46fcW/p9jkse
ZUZ0xk1D561RsCA81hv8jPxRrXMYgUPF9Y2rQdWDgZVG/HMmLHwDDeekSzu15XCfSgAHAtybMQPj
5MctYLWPDZqianp8lpLmh15M4qctN0REZWQW1w5UG8ONVvcWN59TU4YWZUuFR9rUal6rLm1IQAQB
e3VqrypXaYxI4LAlZairmRycrkPzHn67YZRdgO4ITg4kWeqpqvVLW+AwkViFgpAVt4CWq/IWnVq0
oDnzOZZ8OCkxFCHymNoNsZi/nKkiuaGJKY6GvjmdElRqbKsfb43FbvwpT8KPiVlJ51JnLWeOiKz7
YnEMCtN4ZpTtYLjGMGioluX9HsFg1RtLDCvQHAC8voy2m2bdglB/8+l4WvZO/QZ+KaRm+DUy4hRb
+nyzDMsY9nLor7j9vWIKRB6VRfHqWjeuTQdpeFTi0xsC7Fj3JqhbN50w4xNYqLcFHMjzJPTkZ+vk
bgvF1uSM7TDljq+ree+NciruOWsIx8u5+eeJ+cFQmzxUwoahqVIqHV0pxWf4+XQfpShXKG8U7T6f
IUosdfOAu1f6+fhMv1N3gOADlwpxZgdy0ZqivqoGmoXejvS9HfKKVg3yLGsCCamNE2n2uzMJnJkM
G/QjCqmHoyxymdk5Gsg+DLHic4F0KqbxMNj2VN1OsnTeH4x0mgogusDbNqHDja63CfUbPZ0qv61o
khJ53jszedPxyXubv7NAKGb890ibyauKFh88i69GQ2w6i62wOrNX7dzFsEDuRvWIF0UWPxwf9G0Z
blXAAj3woq4K1OlwLg0xhnGdCywbIf8hH2llfiLfxPWVEoanKFjrstucK1w6NFsp25uQiDcv2OKi
03dWgc90o+rPo9MZo68Zvf6xmhBazYekfIhLLf+iikXZT5WhPh5/13dWJ6XTVU+OejUN0c26Gc2Q
sFulbqypo/XY5NAaLezd/mrH/ZIMuv3rhTZqRZs//n8vXrSW+v7P4kW79rn8Hv+G+e5T+fRawmj9
Z78kjAzUiLhdZFyyoctatIr/R8LI0P8AzEL9ktIiiA5tFeL+JWFk/EGzwcK2HDFgWsTyqj//S8NI
/QPoBSaBsBzouFAXVP6JitFfyh1/L1aUzsCuUJl2kLImcqCFfrgxml6h5lCOEH2icMjOhYTqjTfr
do0ZY5eRHc9IwnfYXRlTjtt2M37V2lgX+7HPsGsIueS9aiIx8yFkVWjHV3IxofkTRXt8zhR9R78+
2yVp3xdBbyzjWdWrjR4gYWk7bpKZ0uhRUzKfMJ0jfu7bOPrQdhKKYzB5SDOjGkqUF6o16RUuLguS
chiongNQ7346dlc8DnWBX0oa1r1xtlihPnlDS2gS0CAL5b0+d1K9b1PUVHBdjsPpI6YW5sXYDd3k
MfntV3SyMNKC1mveNdWk3ZkRinhnxVylPzJpbu4z2cmwXIyGcdUZwiNF7fFs6KYhlW6scpzORllr
Vs2DZn4u1EpW/ZJq1XdRqfGXHjGRe0PLixn3TGtRr/RQkTQPd+Al9KrO0D9RqMP6U6fGSxw8SsUP
RQ3N4lGOMO55pKCES2oowRENbGXQHnAiJZ6MLIvKnbwY2J0DdczJoc0JoxqBYRBZHUKFya1cRDim
Zg4wJHcuNMFXjAdcpag8Sc111sVFwVzDht2Lsk2Qfo+j5gJp/OYH+C458eRZS5tda802mlUpnS7M
uFt1haAu1f9m77yWHEeyNP1CjTJoOG4BEtQMmaFuYJEKWjkc8un3Y033blZOW5eN7e3clFlZZgaD
JAA/55fXarghbUbe98MROxlJGUNbrtUxM6Cnae4aOmqAKqwyJDE5xV3djj1fp+lW7YZsvzwN17RW
31N/NkmzKdjaD2hA5duia+KzNif7u5vWlJ6wdi8vdq4lr7RgA3UVoq66rdna7hDMZLIk9OISgc6q
PPWECoL8mhfb6+wfSd3V1R2pObYRpZmGaIEOwjn/ohBb2Bs11w5HW2UBtpjDzX9L2ElxMTDX1UEG
hEQLU9kO7qPntZLNWqOpAGfzDaCcgU83VIu2FbVhXZI+E0zAMhTQYzXNQddyn4Wjg2hX1nSEMQEn
81ezQTjEnD1n/QZxr3xDg2HATUv0T7JyxUOTMvlG1kic34OBNAY82G8m7WCX9vRTqtjPjmWfp+mn
kosS3ASx5Z1gjiiurhbg9g2BnGRlrWXtxlFNQzErYk/iZFitc+2yiJSgjUaZKjpnvTpWYdd3xBgX
eZLkuzVpsjdYk/RHB+6EpNP1WiNAxsj+Ky1rqviurGY/O0n9gGveRuMG18DVVHC9bzLPXhUhOhCY
23auhbVhXxrTjTb69k+NHKqWq0TdbDq5MHtM52n96RkEXgWTbcmnYrJsLUgtSWgE0cpiDYlZsLvL
kDZq3pqAvcZGS/S0Csbm1n9DeXjLikQ7q2G2erafaUbdzblDu2Va6uPD2nTxW5sm8hYKrcS10vsY
YM431HMpq5T6VNMqnhMkJEUwmrP3mlS6/9hSx3Kvk7h0ya3VCom1HpoNv046bKD/G+rjgMDcsAMP
GrhpKTriCZm9EhQ5f8bOIsRBsACUIU/qrgqsOSMwi47s+g7MYEy37mRybyZ1Pt0vZYv2kmq22Aaa
KgpiLiVWcmA1xycsrZqEgTC0ICuTddvbJ6tbsNcvpDwfy3iYx42gxpyrfhSq3ErKgP+pY/rfE/2X
OEKaNv7TkX7/KT+T4XP59TT/85/86zi3/4AAvGULAhtjer4pNv6ZSOiaf5AeijDEx33oIrfjJP3n
cc4z5g9y2+HKkHD81x/+3/NcMz3GAJqe+KHAzWQViP/Jgf7bGI8G7uYqZpggN4xM4d/9EkvRCHPi
ENtaSflUG+aAr7+ywhZ4a/PLB/PP8e9XsfG/fyUEUjqaD/SWv0259li4hoZ3CHpqWa7toDv3E3Hl
22bu/4eBzH++qZv0yKT7h//5XV/GnDsoU/GmKHW/T8s+CwnTfexk/DcKM768Xwf3/3oddNMmC5dL
yMhtsP5lrUOi2ZGX5+eEN5iEvvU8XKiaT41TK0A0nDwpXv/zZ3j7jP7f8OX+1wsi9ULcgVeJ8J+/
viC1hhQx5BlwYi3LO78RHzl1VxcAbjvCIqEFtIv8rY1U/GmA+MvL4txnF8JlwmpJVO9vezPCg07z
eyvdsj9492Bm5Y+anlFa5up0b6WpeBrndrouxeJtLdW3+wwVwRHVk3eNvcHZUCJfbpy2qF59g3CE
PJHTcWSpvKfpW4R2JZ1zugzy4OtauzcS13vKR4ozG2MGBSEHJw7XysdYVzWtOlG+J47u3BTvVF5W
W7AJimEYSZs+pBlRbfRRxlWwlLPxFq+jCqVVeO8j8PYutTRlB/3Ua3fQOOJbrMf2h81XB3G4cnZX
spiJNRvUciYcT31S8P09LUYCLyzvOvZefspMHzCwLXxjs1qUt5NT7gVz5hhhV1kgYFKWewHmHhQq
016pDBZXx+umrVGNKnIpt87Cuffml5ozeMfpnt0VExlBJazqwZa+2pOK/Kk3nbmPu4nAog63+YtO
isSnxNH51CqULoEOCzxwmC/fmPuJoNAnUUarM9FfaMciCcoKDkFzBwL6/azlAy7hRO6cXO9UgOm2
/KqQTIaxcrtzCnCdhz1VjBvYZvk2ln3xaNio9Dz6Rw/illppaqsLKV6bXwGANDLnSCXqa4D5DVmC
2hnnhdhoGSmRchLDtwTba8DkbDxrVgvEK5rYycJFVfnZbWSxH6syPpCcqW/NtUs2sfT7Y0rJ511e
yuSeSrn4YBAfPcLyWcV+qCgdDfOqLEEYFicqstx2g1jMcZjhXDkyKqqnpYKY56CvJyNgUvWOKnfS
9wT5nxGsIm4IYyxdBpOCaWTVrSMbf/1pJj0TUaNy89sYGwNRXVU/7CfSl6CtlXSD0pRib2RZngcd
28d2GBjp6Aodd8Sf3EERrX3YrcN3xSPgWM3+0MHvTj1AsiWNR6Ur+WPQ9f6Ux4l7cHU+3BVDWZT1
K4SzXkwo3Otu6iFu8hLmXHVvnTsmB4owLPqBmAQGXyN9zkKfCARQ1xz42bqxlnHa3yKbXtQ0Nvcm
1s9tmtRFSO5H/CoUdV8GiR9vml3pR1GlxYujjwiIuq78wI8MDovQYZev4ociTj1Sdea9GY1LEpur
lufMr5LHenRcZi/b/xJXBZ2diSt2faInR1+l9UXn7pvDJTb0L9aa3gQLbXw1MH+Cua6g8Smx3Jui
meLvGenGd+SU0T+4eMXJR3v6oDl9/yas1lMPNvGB5RbKpO6/aSnKta25+FW+V/WiNxE+TKCPW+Y4
3NKSktT0KIve6nbJaHbdXszuXD2Mupmnm44VRf9e++VUMhbfmC7il0W9ix2RMf34VtNcUka7PWFO
fv6lKIg5CJKl1L/3I/tAtECALdskM2hi6kRTwKw6iDcCmtMLEcaLsj/WTnMVHqPV8yIomkHRTUPV
Lz681qOcNhH3uqr2Xq4bDoYqGxJR+q09bVBSaPm+dvhlP4W3DM/Z2NhUaCDT8LaObdoXIVZWl3Kx
q+mYOlPcHHGHjK81RUYjgKw1f1YjO3rQ2b3ThZ3Zz98GkiFW9rDeemG+871j4aXqZ9X2y5OxVKn1
nKOtcsKajQocpzLX9CA1rbA3dJe38ynNLUMB+Frlo0wSQZE9GomYhH8dmjJAXUhsaq/Ojg60dyun
YTtA4DcoGUfjGCeh9D32smY6JiKNuhiMGKA2frHoDB3I8M9/2umyhmObogLs/LZkw3Fn/mIrvMDW
GrVLHOsoaxHD2fr6SRtcnhd8Hgdt1H7kjgfXb2vtvWozI9RL6nRDAK99c+MauPifCi6vRukkXhrF
Xuf1dsbsce2l/nM/9HfSdfdxXYmW1xJ6BO+xaxP3SMQBqpCaDbiG0r0z7eVluH1GGPE4gbaikyfQ
+pObaoeq9U7lXL5MU/fmNAip53j55nTGp0WfVK5smhDGs+G2X4Sejl84h3bd4u51FxWZK1H+lN1t
t55URWsw622SDCQ7N7uVeuYAU9dLgV4AJgMZTItTs8zkuSmKC6fkTvnyZ98Yu8ay72y73VRl+9R0
5UNNlQ4Uh72bXILkvHT4QEWkBRUG6Y3tuQdvXLOAkin7Otbxz9SenjOp7jyDi4TGu9Ycrq1HdnST
+q/yFrjnxwucPbxYlPT9g2i5jsZ171ExkJbdLl7I9Fvz9Nus+0At+HL8H4gcUKA4PlUQ5UvTtioo
EewFcPUqKOi2jWMrNLr67Djze+Z6e4SjBKPNIQ7/EI33toSrspX6lCO/8Wqc02K5AxI/yrTvAvpg
mDfblb/RRT2+BC/37lQ/VTB17jVpTM59a7g4pC89ke23RcG468b5GeVMAVElm0sn4n0lK64js9o7
gxEtrY+CoVzeY0drqZMuj9OkyAgWZWAiZOBhqcGxjH6zmRrN3g1IUei619xgqVndjElCqlGAC+a2
BASBho0oNUwT5g45F6qQRd5rad69GgJ1RUtc9d2QeffWaENFxYi7zuU6UOvQ2WU0DtnRzkZ/kxNL
HVA3/Zw5jIZ6UV9cqSU7gmSiYc0O+ipOTp9+lk1Bc4DePULqbxcvXQLbNI/krnFHoVXGWvTkV+K0
dIl1l6P0C8VE8zIvwJvP660XL5tWWnrkKTqXtVm8LvHyw0ZaEHZImsKhSeiuTgfEMf00Bq4yvAfT
o6070+H4StLAA12X17atFOoMbXhAjOQf/MZ567Wcj6xfTr6Xx9FNd9Ctlb4Db1OPoyRLo2m6Kaq0
eO+v5vRpUo9z6bzVOw7LdB9n9X7R4yG0YfMuheYcOqE1e+SQB5lQYTh72gfNmPreYG0NKmFcxtV9
qOep2EszQahj5/l7oQsKw9trmfr9W8qGFE4Shd7Qm7slnh7rqi82asjelO/2kZzTt8XlFSdeIJzF
/NCP2UtjTI+VsE/+1CeBD9TCxY0wYjLNq+Fpl8nzuzDFbMNckD7Ni341LHp2qvbBt5bjkPVngnbm
GQAI4YCfktqNhOmCY2bdCr36oOTv5Npy38zTXdOh8l8GIDxnfm4X42eRTXvP6h67NH4hluHRcqxr
UsizR4974Q9jRGoTGYyrjv5mAPNb5m9UgcO6a1u7EAdfyX0/AcDcikG4XQNbLBECqEuTJhgZijwS
IrvC/3+15gq6PNuNtB4F2cIjyNDEh2F3j8lCGBnC2Lu8KLeAzJFZGICnZRFidNrQL62dXb1+Vqv+
tTZgYXFvbFJtzqh4b8jQYGQ59tZSMQqi0RB+ESwz1ii3RGaYooBDM+je8MH1DGJ1XnPu9V5KnoWN
lgdZ5liPXqeuBn9IF/Fg4HnUVDhLYN22peZFtdQT+kTtar1xqBvRbnW5ekGlj8sBSYUZatL8Tsno
C6RrFvgayK1RaN/a0tYhgag3R1yEHjLtv5SN/VSng0ZcHq1iJhYvpGSOn4JQyezBkR2lcniygsQ0
CWZpCGQbxPhtTJo4rMf2MriTdsT1tl25tblU/Ddipj5mWW+8Pl+faL4WQWshTSqQ+Ic9MHbUTr4R
qbF8ddS48COn96UyLlXJeeO5Bp9tixpCM1G/2GvfACn2+Xdz9L7iNtyBOJ8W2XzeZAxY+eM7HlNb
Ih1o6E7oz2ox/weE761RnoJkSdHekPfxiVpuDpfWPfD+eStufc2z9kc59ydI+JSTZl5CnXLkMOuR
F5hJkZ5m32Z+yxFFOBXJ+4r0+FM89nYEfKbdqn6ABWOjqdGbFfWuWd1cR0fT5sysSUdShTUEVgNq
vQ4t5P8IEGoNGY/Mtt6aZdftiHd1amRxOTBer88va7nMxz7RnG/oNYvnwpfXvs+xmS6yeqLeHFNQ
q9WbKY3Nc1WQQ4d8yh1edGQtaF+Zj3G8TV9raYokNKuUWH6rEU+ZqTMBJOx8t3uRq44i+BCMpflh
zOl61hAbv9Ay7//0biIMNVnYF90qbzcLnejUZeF83QpS/kPk5+ljiqD/s9DLeS9t67JacRpNuKCv
5WJmP6ABPLVBKwiGRxMC6iaC7kODsRoZTlxgVun8A2aS2QyQTC2HbDCwzOSzKXZrXbM0JUZlnmER
8iPeVnQZU9dt6kyt97Fwx8idnPkqi0Y9KdxSd/Ae1UUW/nuz4hTJiMn9EZeGEQdxRhYjMKYbJgXX
6K33+ix5Cu5sFCbnVhbuE+Fh+Va3Bueqaq0IGrOc8dzLbtNquKpoSBjvSAV0X5aR7CUCCQeWqKXt
L+40eqc+M/ohyEUfP7Q+UXmF0Wghaitup7EbXrMlNU8olI0HwIE2B/u3igtmoewZ3SLjb6wjMwoL
Jy4irljvm21o6Eo5QF9nrsKfnjfI7ZhP5lfkfuVZR40VYqFtT2kl0ZtIJ2e28MmrT7muJ+whDvf+
sZimZGcmo7fv7FhdnBgIs8z0HwNq0yjRfbWx41Q858Tq3nW+0T1Nq6ltln5iPKuMQ0qwbFCM4vso
jZiyAs6hnozdQodD2KR62ywnJ1mHR0nVAqiGl5MN3edmV29gXI3smNmJhiwOcxBTk3lf6ly3y1mv
CJkSP+ueqNxmKxwuh3sEUssyXHS7y4xp07lrkW8oSKANQQWLKyZrSzZqLsNygqjZztQ0NyBemnHp
qQq1791CGK/KrhY7oIwSKfhoN8ljZS9nw7F5uCLsOuhpMraBmTXFDi5MvNYLfjq1Zgm65Qlihv6H
rctvzyCaWqi5pBkZRtmdW2GCJ2fiJjYe9W2zdMPWwd2xNboq3pEI6USEYkz7cUAPhBZkK62lC/kZ
G9TcdVRUtQcEk9shXge1AScU51ubVkBy1n03MS0Zs98jhfTnXcPBv4ZUW1Lc4fF1Fe2IoKycj2Rm
tjtW/icYDbS8ySQO8ZLRIqG6ba6m5JL387st1h9uNufBoqEvHi2lbUcttY5pG++wtz6KgiUHfeMx
IZU29JtkPFOspzbwXU40zzLdju0wHFWRyUurxESPylqe0sUuj1neGUyYlvUW++63mft5l2C82dh6
VkeImOk4iYdl29T2M7nve29x+mjIclo0lJmosJ19soFV7J4U7Y6h42gEK5FpHcVtLQ+qcaCDMNBy
VqKrvg4V8L0wollhR/LapQgcZ/3qy5QrDyUlsnbLjRaj48ZaTHzwVeo+OLZ9kogDyW5cz/w+Tujg
20D2U+QdJbb4EltBD1vWeGduZbyRkiQtDeUK0u/UvpNteyXVwD+krq6ixJ79Y+dPuE4AsfLXvqmw
cPeocA+DLL+2aKg3bokakUKccdsLarvnBXbV7hN4Qt2qNtnUf1IpW5MYVjdhkwktSuMEITA6pruu
GR6hgdyNJ5OXUUf97C1TsZXd8gHBhtVQH+MtpKa/536HkJjpbTZplAz8UY8aGleDsTast6Wquyim
JZOiEEpEJmFdgTqXawdSu2GrrDasGMPJKeY1pCVUYyRynCVCvhA0TBxhZXBhJjrF3lhKgO5gBE8s
ap+6WfyUbn1KBY/maa3Ka05g4yXz4zvhlKwT0hzfLRrCD/6S3mRso/WT7La4CzpjqL84I0/Bskoe
SCjPzkKreaitlh+Nep7uhe3o7wYP5kNb6HKj6s678IjPQ6cjwY41ptxyECDVFF4ZznlmbhfpOQe9
d4ZtaRrz2wq8uu2JQD2Dg1d3+TwtLDp5/VWLcZ8Q6epQnug7+buj6mLbCiM+xLz5bU9nzbYzlT0F
QPjxYYCYOpp4eyNdKv3Rbx0avhapdWFCrt0XQTFDaGoW9TpVPTzVtWad2MXb7a2c5BWl+RQapFtc
8qn2D1qMSjygIh5gE3Evy1Hu0/PSViK+Iqwzwr7rXpahWA9LXFjhCHMYOpZssaaZFent5aeZGZzD
+FswpXQvq21djaTV75ArE17s+UxlXlfnN35/QvVYLL73YuZaiRPWTHazL7Ujmoby1ixTAUI0Xwrk
ita6MZq4Sb0wpn2CYVHTwgkt/WaZLRHQRP7G5ZDve7naWzXlJp04jQ8JOTKCoqxnuhm5UmwG5d74
qBAM7i1lADpbMJ3cT/fuPPakM1QiGgrw+hwdQeiL1r0fUb5cbWldZYvaP1i9RUcerrsH5AVfVGl8
MUTWA32mLPKNw/y3dNS61JKnBJeEkPDGFuy8pdyXTrP6oLahg6s1WtkSp4ISlqFGUN2+e7nY57F1
by3io5rHr4xSDiNuPu66SSgS3ebvdrvaUW731Ta2PdaOvv+aJoTZFe1y6DKNJa/T1cGQk3PPPScv
a1Oos+SI31e50W/arFz2aZfMW7e1iijJPE2/pzWzOCK8uDjZ8mp1y6eWdwMb27Q81aveP9oTAAcR
SwkdNjDNW1OZdy3BG0lgz2gQqQGeyKOeToNJ9meNVeiVgDZ6W62WPcoS2qUZGJ7LzA68Fo4/EXhX
8Mg8uaN4wTV/ahAZRWVVILx2OOFk4gZy7t7JSew2Zjzt2hFPkZfuGRo2ALrnhfrTj27hHC1SHbNw
vR+94WmSxHDPgna19dFtIaZB4CMnBwrJ9OYi1tFk9q2RT6GSRqqQPaD82ACAbyT/qHG4FvOhO1BN
ePBm5+plVB1L/ZRPTtjaJvx2fkw6ey/W6nm2dQLLsgon2LAfGp6XfvbQa8PzmLa3hP9QNmIPphql
c7UdgEP8ajwmfbYpU5wqsfFDQRDQBrVZ3P6+Ji/jAynmRk7GpjQ4bNe235idRr65JAFhWV9zr9qv
6MWd1AnL8aad8Ggt0k6y4+6t/ZPlGVEVj1MI6hDN2hxyZdwTYB75TvXSVkQRZfKd7FjqgFmNb6vN
mhwRqoaV00aFoUe2tqj3sXIjWWDF7/qglSaWLt30j4vvfonbISRJclvaA1fRuvGLLloKjDl5GhMS
o4WuyfnmUTYD/B4k1ffKarvrXPn9fjJpoFrW42RO7dtkWcfKkTuaMA52yqmexfMhSaxN2pDeZZM/
B7h7VtSdsZhyrcbWuVbTAcCAamkU2PymRdK8t7ncoHUPOT/oGm/vYUPfPI3HoEg4tInGqJz6se4B
kHxdAa3QtoFpiRxRA1bA4MsYwtxzz7PX71KXWtyhvLes1goTBCVlCm+kRKT5RX3mo7z4TvysMEAW
5jdrMs99lkVzVtzbk32ikaAgGKx/duPyfhEp6PLMDwF9ZtnxzTEakuSc+A1EU1Y9xXp3KRfQL050
S5mbtavGzezqbVBP1kOSDl24+h9LpRHVSBorhwf4qLanq5vgpdVEYzSfC9lfetHyvBAXbWhPZU97
NuYjV2sOdczaP3CP+TPEX9BOAz6ppnpoy+RsjfnH1A/3S0LxZmaqo5mvYYr6+hFgfWEMKDdNPKit
65C7Odg4srQbgCm7oG7G+YFa3VvlOp6qVeX3HPgPpasupLFHq14AIJhAa7z7YpwZ9n11Guv0scva
IZDeeGrLfpsOALHlpO+ylJhg2yDjlpDmfvLrENjpnp63s21VJcE10+PoLE/0ymy83DwRdDKGtdVP
28GiWE35PE1jra2DtLGGSGX6Pktjdk+uK3bbrZvbH5aIBYjE8N7Yw4ukUW6nlShCC4w7tkm+Q1LK
7zqV19gyf87pfEB9e7AbfzPX2fuYeg8wRl/IYcDstAwfpTWe1kL4B7iIZ5unVgs3CMd5UX76dRmX
Yzr6UZy794uf7xMR87iE7KFMK93I2I88Qz5ODqCCSSV1aGTzqbONg1NUNznTF7FqdxSV9AGJOUnQ
J/bTkNV9GEsV2kl5mcbqR95Ywa3gr521O99NP/1+1KiDzXAfsfjdVrmGtz5pzR27ycbSi5NTpqfY
nx8Lt3scyEIMU6c/1m1/5fz7aDLfDgnA+FIm6byrTMX85IltAiuIxqe+82RxluZQ7GJtfYXBDqaK
TFxyiMu0XtkrYv0sVj17MhL2cBrWcMassHJUBaFaWUZzeFqz6rnIpzlMY2CSgnZNTHJsWocUwdrB
89HCG3qxnCcD613pr9dWYgwVPfcF90d56JfO2yWzLa4lz5C96jzjy3LjBfWE2ILaEHS0eabyD+Vs
d6E51AA+QtYYyBhn37R8oRJPev56yhA9XkzHUWFB6VoXNZ2Wbg0pbyOQcCOIZEjkriz2hSrTp2qN
86+FZeb3VNWD+hQ+jfXWREEQdR7m47hkzr3lpTpvBkfOvooL/ceIOx2bjjENPIjiLA+TeCVJXU+/
likVg/s4I2EaG3cyvOPlw9FtT810b3QDquTZFwOHlYnfjZ/9dShjM6RzTT50sIf7pjC9Jyvz11eU
b+KurUZx1XziOkNwI7n1M3qH+9HWt6kkJgPo0HqPtVT/mECS981U+nS8lnEbuViIwxwarsTieQv1
8lQVxV42PRL8rm1vMslt3PYMVSZnWN0n2affeRaIxTps3Flh2Wtai3l84emTq/nkDLMVQSeYDHax
/+jEZQnH3LM3lgwXuEg004oMUBIe7ON0sUczu4jFcfmOUOO9lHU8hzGb+5FoL/GZVj7nswkKmhTI
CoUYaAmyy5mAHEVjo5X8oBOh3zTLknWBmjgA0N+1+96sh6MY2ImmrP+OnO3DU466y0APtsZUdM9D
ZetDYDf9ePbnojks61A8SQdgtZ0yQBlw1Q3KbSP0Goe+F6gUvQL5iXlQQkoCoJKT+ZUI4mbCveRP
h1nry11L1Feg9NWLPNG1p66RNTcQj7YuoUWqMa4NmHs0A7s9+vpanDJMsggTHqCGrEdy5ZiDO8lf
11H1bGZR19uRaft17mf6lC30/mav6h5DDOe/k+A4nLJl3CogVBrsgJpGDPT3XRaLS9x42nVpUgoX
vfGmY3MyTKNpM5Z35jJBmdV2crLlPHF2TPHtNEFxEUxtMlyz3rJwqRn5KcaM90B0+kcnzS4C/+nJ
/3ZLsgdWP6RMFWOU3nCwk9isrvroNRlXQA/ZVKDDPA5O4T8RJuPjtR2a/vtqYOEOk0FWUedNw51o
9Yp1zcVMNazmsBsnf2XoZ3xjxffs3Wr3UjEW5JDpyHR50ND1YV9iSXZGLxJ1tIu2pF6kW7Gcubg9
x6ia53w/QIDiLkvymNnflPYzcWCEZzuztYYwhiAAKln9OwS7Gpa2RVuYGNVynYsBVstIcIf2RrUv
xiwl7ntKQXSUc8kg6viZmnttY4I+HS0HpXSWakXi2pjBP1ZqdZx2MIASfHNJuZYT3Yx5XsesEk0Z
G2++m7vpGx4FzF4zIke2YHfWrcM/VIpXu4OK3CYjAivoDRot4MZUp1/p5uvV7h8FTqreRQcNLubD
Z6UZrxUuXONzmLdL+pLEFjvxn1qh/1Xn/aLOo7jqFwHVrYz4L23BX+Twuzjvz3/xL3Ge9Qe1V+Rz
eATD/7MT+J/iPEf8YWPEQAqCiszGBYK061/iPEv/g7AZWutc02Mvd34R22uW/Qf/hjSaf/1Q9/9L
nIcLgJYaRPc6dT9I//8q92pcNdr2pJnbtar19768gVNr0j0rfQY9+eWT+TfyvNvP+ovG6/Zahm5j
/+BtIV3762stup6RDVtYW2KNsRbHqMJHEokjq0C8PxDl/lTkKFodmf5dietNJfffXpnXNOhFxgD/
e5iymC2GZBOjb5EAnzdOdYMg/i509L+pD29vj2YJspEwVxCR9de3V9mDsoqGF8kc8dQLSDziGYv1
bzSOv1cukOL115f57RszxqaHfOZlJjlm16FGYDF1UntubY1cD549JG7NHshuWvK4okvyNVuXh3Qe
kr+RJv6ZKvbfPlXEnXj7bNuh4+2vb3gqjSkVE9/nFOqhtenD5qKF0IKhszP4ryFDEh1DMwCaDtVG
PLBXhtVXCK0j1Pnh75LJ/u13/Mtvc/vzX5SSNX5GF5G0tR2npGGZd850GNrBf76Ef/+OPZ1bFVkk
TW/EV9rid4WpvUxTPNQWrcWtE2lmWV5bTkMk43Oz/88v9fv7ITvIIEMBAS+uLSJtfvt0bTo8mKzz
dasj/gu6wuQbVaS7/udXsf7MXvr1W+R1PIxvBtfsLa/u96ZMHXtNy1m1bgs55zGiliVd92YzLD0p
9Wlc7+xxSNMdkTT2V9xbPkVWbmy1HwgF6U0JPF2oEVmlHjMtThORFrNI43aHGhI1VjF23S1RW9ft
O7JFyYPPrBaeSsJtw77ZvYGH2zQptZJlBmfJplky5tWt2zwQYI+Axl4Wog4acjLK0NNKU1yqhU/m
kBetQ6xls1xpUH3AfXjOTbCVgG5mIqU0QkvC3k9mA52XN9obhIPLF29SyEXk2NnEOduaKvfZ7b+7
tsh6f5/Kuc2fLLNugXWmDh2n6Chw2bAn+i9xN8QxUrQh8dG8YKtABk8pZmBipc6/VfVqoxOYWuN9
rVSMhaCk0HKbxI6hAq1qtRdBCiqmfx8pgkzqPt8p284kEiqR9BF289QMSeSxdz3OcGIr8pQZoDUq
I7LmXsBbpbH1NqcGpiZLZOowV1jo0ONrGMRXrylghJX4bjdza9zRxAwG4KtEmcE8xsg309LIIGYG
XbtkBHp3u0n0wD+TW4rvvp4Deu48fya4SFt4v7639HGkWaLTUR2r8tPKLTBmWY3rEtXZjL6nADAg
V0N29Rb6qCanIk6Me1OaWRy47iLu/w9757UbO5Kt6VcZzD0L9AY4cy5IplXKZEpb7oaQpfeeTz8f
VXV6pNQ+ytkNzN2gG9290VUVyWAwYsVa//r+MgPeQGXU2FdSrD9rfCO5kyRNcrC6QOrsPrDQqISx
UoTo3/SpcxVYXO/BoFStq2mhxZ1/SKk8FWrQ38QaGgdqXf2kUX4HF2cTEFWQLgo5eeH8JL/bS135
EKpZkzp1IAdIdwSoEJyi6otAdeHCV6kf2XywdHAFRYCKuDB8n1C88ZMH1coSyW4VwDZOL5jFe6xX
4zmZf+/F94v6irh74hIbDn6FQ2/bXfZjkd2h72OD9QvfvwwVRQhIEMXmvkaLP9lKRsML6gChux4o
RL32MFUBYnn9kFPSFSCfJroQ3E3l4EUuXSF5Z5thXwW2KlXJBcq0JubCbja7FtUbAje97vZyqyQV
ePWxv1B8ujqAFYTtdSUjBHZ9Wax/mfgGb4AHY9MuJ4bu270oapwLogA2YEzV2BHCTtyPQdpqsyNm
gcTVz9ARTZOgUBBnoV/KQoXjc5kYQJCEhMSN2oZU5etYAgIlqZ14llsp/AIKao9yoZTSimVmXvZl
l1HQapq+cVojER91KwNAJaJawik9K9SD5XV8l16h5u8UJ/WnZhqprFj0K80yECm6zLxi/MWSQhDt
B1LiIpmkhSkYowJRHBvlBegspikiAXCo2UMkski8Bi7N46wBo/B07mmpCjZJV5r7sTNTKnVwH3Dz
MsxDmqEVRylWpW8AmRDvVZESs25HhCJMjlhwbmWQuNZqGaVnGs6hlWOqUQLwRObjpmQMVIQLbga7
V40NCgNjRQu0Q6qaqkaIqjhwpWmMW0cOivxR6TWDXUDSuqtBIt0OqsQs30RRQAYMMw7V6AhnaEfD
XKLtwrhsajsJuKotjdCY4mUNf0pd9Bq1gUWpexr8rk6Tc1uga37YF1GRxcB785G6UFoAPZNp3TO3
Xl3AEJu0suogBQzI+dSprKadBOznlptTS2OPH3bXQa2KpNlqRQwcL+wUVJ+SoiWLII+q6Rwr4e5q
EgJZtiXcURRbzupL5C9RsdAklOVkLaj/zslljcyJ15bRWhxHWFhk1gZlraL+5YWJTda6vq4WNcRV
CaIKZU7ruisjtCpxKJB0ycRM1Fc6eTO2wUoXBGDA0tCtABMjylFBHUEyHfMwhTIpB81iMFtYCGmJ
YNeuDXrr7JFSnIiYvkiLJQVco1/EodiWpGLM/kaNNcOGQJf0B70qQhJYniYrZ5PMPFOhHAe0/F2Q
mOtMpfzk0nunXQ1yX9G2ZwyKtghEOhWdKQsRVEg5P36ZarkswI+RtQqCDx54LkAl4TySquIXAaav
Lsyg6y5ESRT0BQzkxFzQ8YDKMqdjX8TllHwEdq0k9RxuwxjA6mKkyzuN/hikk76WkMQUAzjhBe4z
zY1OQr13OTiVO22Ar76mRjJYB0H3mDAhy8phGchiRXcpReze5vvScihLEtSPgnO725ByUoQF2ihF
tJEsZrUtWU10zrYaWSS7EPaoECzWYuFP1xJwE7T8naddI/VSURd7ckbQOJaVS/sgzpPQyUC3AMAB
VbQDlNa/F+C8EM2nUVk4Kec5d+kp4y4K+Vmtt4mEcSF383QuUfFsJTIeQ77jlp5cjrGs3zcNDR47
IRDqnJ1MoMnPi1RlVyo1AkgVQ5x4WSGBfvyId/7/lfXTlfUDqP7f94hfhc3LEzTE/7Gpk6fstf7a
WMat5Z+7qySr9HxjjmpZImkTSq//aiyjveovQxNnD9tvd1dZ+YsEA4Z0tHvJs/uC8qmxTOM6TNcZ
kEZMyzRT/pOr63yf+j+BKxpc6QPpwSekGdifaUexuG41JaiqbLrQhlxYpOysdKD6dkZZxfUFITpx
e/0IuL+ON8MdAauA2SBa/gZZVtMhZFHLF0KGIFkM1GSBYiZwahB2Uy8/ilKSL3OviVaCd5Wm9xCm
8UAq5XH1c8guf23R4sFpUNfBtnIpkCzDPLZnzqcUAWmd5xeFQmQ4wWLz2KZsKR2Cs7J+qtPMWylh
gMZUDYw1ivF3v+6vM4NuWHVAwMXte9/mFolHYGlGTm/SkKrSQVa9dRPRGeFDZXdLpIwLOiQUF4pq
uJkeZB0BdRb2+QlitiJ9vVTxPOgHqeppJq1dVFw/GDKfbm6FVgaADUv5HNWbHzjUm9CEKy8aWExa
uVR524prhDZqvPGbZdWsk3rPAVpdWcWGRmJDXWtUDt9okUHrVa3q4qk2F5O8IJpCvMfzlnTX1uf5
+ZjvonBpZlCRbNSJs8RDdbUFHTElLcuOrx7QhtGyU0KUypbyK4WqWFiiv5kuepBj2Tq4kx4TyJXG
Kqy30ng+Y3TKDVC28dLKbnWShUr+kklbOgRag+ovPXSutyalYRTYP7pQZy0YOOmqNVdKtUzJarYO
nnZG7w7akpauMbRT1QksJwzd4tBeVf5Sp4C0x7bwQXlAXgoaz7iyenLl1AeXaX0X06QfUXNzUVkI
OwR/q2d/Yfm2AEzuLt8LdxZFLMsR9eVAyp5cff0ygMOS3TxAiug0YOns0nO4IKVnhes9luJas8gs
wlOjXWkF44q7p3wenRsbzTWuS9MhGPTeaoMD1ybFkZ/5z7w17brmqaI1sDw6jo0bxdZXCKtWwQqJ
UXAe3k30YY3rqdxE4EYv+9uld27t2jPvYkRMcZOfNctkN9yjsVDRvJB9dTvf9Z8nSrHOuK2W2sY7
JJCyIgr1zlCco60ewOuBFrSRDFiuntrxpfWQrITd9JA+Z+cmWfPCjSijLj0HS+V3brbePtmh7dqh
ZFqIFD5s+vQfxw2V7lt6ThxQXQuecRPPty07WWBiQJ93njrFe/ROKSR6z2DZixukFtoWcOcyP+t9
m49vuorOVe5259NDttKccFPSgR45LbmP+DXe5PdjtLIO5m5aWefdot9Yb91FcmHtyY0LCCEupic+
22rhK/TioSCywytpke2zPfE6mDlSGGHsRCplJAIGh0vv/7MDsXjLrukpe2vOn4r/mE/clxzKGT1W
zX9+/SNMln8O5Dlf+uUPiwx8xbhv36rx8FZDm/rP//jbS2j+K/9v/89/zrqbsXj7X//zJW8zQAOH
Nz/Ms89nmazSRPrfH4O3b9nb1L4lXzApH3/Pf+Vurb9MkR0fpRrAIxlQyr/OP0P5C8g/5mzW7CBv
ap9yt5L2F5kw/jmk6QjvUGv+6/gT6caeve45T/mb8AJjZ/+vx/8nffo3zcZ/y//58+duZ/lo38Sk
mawyNB9ZBlAuUVP/mvESswT7oXz03NvLyU7t18fQvgrtS9++COyLq7fVr+37/ev2+tMk/WZUdUb1
fDoGv416dOxOhP9a2vWe+1jat/vcvmHDtO/5w/Pbjs9y/vPbavFw93Rxdnuxe/r1fv3r7HXf26d+
x4mfcZQGRSg7CFPMw+f5rSQ+V8EJd4kP96afnvOoI1ke1EbW5ufM7fvbPTuB/Xh7f3v2/EZByb7n
34+4S9g3z5eHzeXjzca3Nwf7anM4bHYXh8POuVjsVofN6nDYzv9rsd0uzh6vL3bO9nrrPFxfONfX
Z5d7Z/t+dn2x3btnZ+8nfr825wd/+P3HHeqmTllOgDHlnj+e3++36/PHy8ez+/vV6ubs/N63F7vD
brHa7haHw+Xhcnk5/8Tt/np/dr242J5IZX7kEH/6LdLXlZojLC5q6uDM5fO8bJjL5+ebtyvfviEd
zzQe3m5C5hJRCf8zn/9z9XbzxvTeDPNqvuOvvCvsq4fAfn96uHh/fXjaB/b2ac/qerh6Z3Xtr99v
319Jx/Cv2/37bckHcb/f7R6eXs/erwN7/3pifj+QWT8903F+Nm6o99BP6brLc3d97s7/vbTtxWa5
XDm2Yy8c/mCv3fWpjO08WT8NrHydzMIHkIjgyXN5Qpbh/vX97PkSUqP9zB5pHy6Yq8zePWxvn66e
Lk68yfmr+mnsOWn9KVRrepVa+shDC/q61O9C8dGPr0IkFfTW2Ll4+/Nec+SfpX3sNZTOdAOGhDRb
uX0dTothrHKT9typKM/DftfWyjo1e7tT30sDyqoSP07DUygoi6w7qN2dqkJmUbfC9DTGv3oEAe2N
r4QXP/+q3+67f1flKCeJ0Fq+/qo4wbTdoKeE1XzznLP7HUL7+fnqaXf19HB18Xot2revpz7njyD4
eOY/D3o0FVNQlXR0MGgt0lij3RmwVmIEUOO1SbwHlQfK05nUnKjxfDtiKA6QI7Woa81H2jFWfxTk
uS6HCWFeQhQ3cJeE55T2vjs23fTy87wej2UA+wJ2TG1Tpy+Zy8DXaa26vqnyhlb/YDK687ofladO
7eUDPNj0hEnDb4fSJdgoHOxznfXrUBTpQtHqMCBLsJq/1ia/iRxgzCCVoUb9+vmx5p/9+cXNj6VR
WaXUS+WRYOHrWAbhS4sZD45AiPkvIe95C8A8yYlF+btRZgMgnTs5gcV86f78YXYV7YjUJg0ECe20
8nrDWGX0trs/P8u3VTg/jI7xJtAYQDPUjb8OU2ghqAtQha5cD/oyoNR710+JrziZZnjbMK1k0r1c
gd0yNuE66Kb1EmVIIeyff8dvn5Z7owk1hMYr/ehpjTYoVbjpmMRCjqCqgiS3r6fG+cNRMEiBRUJ4
J4ugvayjSAeCeAWeqlXctq7CVWxOsk3bSnDiOv/tWSieihYGPpTmFMU8rvP5qLL7QDdoUS1FkcJY
RmkpsE750X1b8YyCHxwgTXIXFqC+ry9Or2nf0WbdMwgLaxuUkuVQriZn7ZP3+3na5Hkr+rLij8Y6
+rosK7FSclQAnavIxg6ahljuhXWzbltvExn1Ag/cu9xsuO9w656KNetsIZT6UhrAidMuRFvPQhum
J0yLXRIxCOu7AXGm9GuI/nQjmH+qIoK64awhE3H0U7E8B1Ys81OVLMqXjancKybi+zCiF/PnWfnd
a5YwTgJqjdaD28PXF0BOOk2UHEq8p6QoeDCbxbWCrMPPoxzlxLgQzLbpJIfwnOSecYwLyj0alIaS
ekNodgY61hCH9r6TL/QR3klh0gXw83jf3jV6Cu44sw0bdxBNVo++xLARYDFJ1ehKu+pKu2xvs/Pq
3nrFfg0Z3111Ft2OV9NF8DS9h1fW1ltUbn8iJPkQb3xebsc/YZ75TzFJP5SJkPT8hPxWuRYPxqV6
kb/rK3+rYC1r91cmPTO/xKsI5dymXiuXyo16YvM9nvXjX3C0K3aBQr8jvVMubqe22WTryleXstZv
c1oJf57w42UEhAHnZXBfEgxOSxKPFqwAW05s6qZ3pQ4agWRO1TX1ZPH+xCi/GYZ2Iz5ShZXKTn80
p36heBLwiNFVg3SDULF3x066NxGR2zir2VmFbjeme+6XIvWrgVJ5a/0yUlrbC0+mQwnXEmADVnk/
9Us8EvHrOEuqfp2qtZsK5zL1OklEFwdSQImeLBAEY/3c9A+S9DAAp/eKjTSOq0l8lXmBonBnYEsc
6w3Ib4Th4WveFNQXk6VGl8GJves3z40SCi904h0oqMf0qzxSrWTyeNw0n6znIfbVxzw95VX0m0GI
qVSFehNQXIwAvy7YCAp2I6OxdNUxFZdd1e1p2RxOMK9/PwjnNWAumNDHSWIa44CWqnXv0u012hao
ShsCYbQ4sVCOtnqWI9kRkv3kNCSyJUehsG71mmfIUU+3dq3scOkdEWy05oldZt4bP3/hH6OQ4BDJ
dyhIOOfv79MXTte9LgVlR5o0jkG+o0y+thCHnOOniNgJTpQTj4N8wupufgvfBqWkzfxR6GBz+zqo
56d5Ah+ld7vazLdGVT2VmUy3+5QI9AvWJaJtCeKTCwhR+vNVSHGDqBt9IDHxx6b76Xk1JYUjGWfM
qqZAnKgEnLZ6XT6xcf5uhbCXIP/jIeeLzNcHVMwxFKdK6OBy4c4RaUm7lTh1T6T3pePNcX556pwO
M2SexTxW/QmYG1R5nfYu1HmFUj8ZzBKD36uuH81t7I2IOWKS07WeyfwlirSo+7x+wOJvrXa9wnLq
DTtK0puiNxaoV074qh5XdVBykZPTdeJzInSZktLXWfDlFlkvp6UrIbhCPY9FzLM2SMVlFaITtOFm
HnS9y9YT91Mu1pJf7+uB5iNy6omMomKSs5efv6njUI1fNBsjo+AmuuVXHW3x9JroNGcC5kcCTbfd
qJAip2lgmbT9qc/3d0NhF87tGpkZKc45kvu00ALJ6mdlduu2+MzMBhn5sI/UUaEqnHt1d2KzmH/4
1y+KfcgAZIgdPNLW43uzVph+gYSkdTuMFG3ZkwdcfEaAbToyDtqdw92kiGtYBweq+8OJyOjbo0qi
aM48Q53/mj+rr48KXKoy4Vphx4NYy3cMNZmlYEaXUB0Ikko68azfVj1flUzZVFS4KDHo/PF9mllq
gbqSICtxx6i8xJDnvlBQs3jG+Ih0SjyxX3zbqiT8ImZi9lxyBbR5FFsKAuqWyoQf70VGs4Ac251n
7dRu9KbuDjWMEo6zPll5kW8uf16r33bmj5Hn+Ifp5Us6GjkR4MpUtRW7+ojQRxaKXdVirT0VwSN8
snWWZ/6J9/ht12JEAnZDki12SCCfXyc2VOqBvLrOtlhWlEOwRqKhKE/cn5/r6PXNEHTYfVzKTJL8
inosGE7RSySNMaHdkCJN2aVmmNQHPdUHxRnQPZqrPBji4sSJc7REGRQXe1bMPCbKtOPYLsOwmB6B
KqWxv6hfQrroV8hd0JjBWVSefn7Ao2mcx8KRc65dcLKpnN9fp7HjEuIpMWKcpgmlvRcV3k2IO++f
vayPUSjqqqC0CXhIgHwdxZtm3x04W64CInM1SUH0VClK8KfzxnrA6ZfoAgUre+bRpx0Opa/nE/NG
ywM91yl+FHf0rxfJsq3K+kSsf3zdIOmB8h4mrsQqQ8xgHi3AkUaUpOxgWYUU1M2NUahkQjJfoTPP
rLRE3Yt0eaFfzMpx0i+LvsoepgLwMnSzdowWCd6UjSOH9CE/plVSPYM4yaI3MwP3nNMf1y8C+C39
LIGR1cgd4LjUZ90k1ya9qrG1/8NlwMOY1I54R1SSpOMgp6SfEPkvD6NMkeXkCeBNpE3eiUjj29ek
sDVx55UJo/hwv0WJo1V24KypgFtI7KhxQzx36UvEfKkRS+FR4vTR/iz+5TUhCeGUAQasWOwZR4ui
EcyumbQsdUnJlYs+ssa5wSk/scAlhRX86Uz7GEbHCkWGcMzt/iOD/Wmfj2nb87oZaVMOwCcANPgX
PdaSjtiV01bqzeK6TGi69YPQX9btECwas8ZfEEbVyihrfw2/Ubr703cqESsT9KOxYUs+tkxOzUYN
02iGiwMZXIeR1i8jAZujf2MUokaJewznmzxPzKcHh5IRpinCDQxXtfDaDILgqo/gH/z5KGwfczJD
RXo/V3Q/jyLUQDKUSk3gDcg0Y7ZCuwIIkf0ba4WIQEa2xFdAtPp1lBjTSSEprIQouwNzNvSyi3zz
H5b53+Xrq78Xxed67bctlxXJfmGRaGIgJP1fR5mAGpdEkRjxeVLynitiv4B6hcXEz1N2dCR/rEh4
0SpvhvwP18uvw3Bu1iBPGSapc2EvoJNHtTMhYsRVYkVeLt4YIf2iPw/67eji2Ti2SBcQ3vFoRzM4
hQ3Yfs5M1zS91pXiAcVODFUDlXF68/NQ36eRDYQYknhnbsY4TnHFqBA12RoCl2wqFyMJa4VdNCVx
4f48zvdHYi0AI5UIrlWNg+XrPAIiVNFlk4jN6Gi8L3ouASWo6FDWMQNtZOXt5+G+vzaZ9L083241
rn3Hj5VIlV5zXDNcTmNrxS6hLcd+pFWyACi6isHgrEVe7epPh+XNcZjNtRCS3eK8dX/6jCOoXijv
EwRUIqzghS7VQrnSyrkTvK0QAUnsWZHrp2l1IvN6dBlgmc5LhtUIHpdM00f5+tPAQyV1zYBFKTtl
750FuZFuYmP2fxjG0fEx5qLfPhYuUCZHrgh4+cRzfz+SyPCINPpapEhEDvOvz42qoxpAX3iOQbtI
B4JzCtJlmkoRLOBUISGMJWQnnVhS35cug8IB1DmZuAlL8xr49MxmJ+apqmOxCThYWAhtTFNBFA0n
Rvm+cBmF+ZWRKirIBI92ZitqIrrPZA+QE+ZruyrMyM81AVIRF0wYOIifV9C34Yi6ZLzdqGHM+5px
tK35La6nLQwC2HOTCPMruk0UUV3LJZjrn0f6Nn2sEwj4BglJCmqSePTOhLptqyrwTCB+QbA0J+ox
2Er1J6bv24c4jzLbFBA2UEw7zs75fl7mArYITteX2UGmwf6xJJh4wHlbnWmeY2Yj7dFvfn62b7PI
qJxwH1dTvojjWaQiadH6ImOq6g3ZNqMzx647KYYtgwjw56HmjetLyMLk8aGz/ri10cY2T/OnVYgB
rKVOyPSdQDYquDny0O31NhEwxI1iRfTPudHSXN1EjY8eEhuYbPjTgJ1Lx5wNIrHMP8mQj5ZMUqsV
tapEc5Seo1YoFCydabtubvPSVP/0ojOPRfc/OQ7+JR+LpEbwEmluAscMorbYtrGQn8tqeOq++JvX
h64Z8SpTw3MdL81oxAhJII8I6UCcnfdUARNYfD1BspUz5eLEl/B9uPkLR/Qlcy5ReTlKuw5qRc2a
0xEqg96dRTGG5l42SJdGqqaLn1fLb4eakzVU/0nfGUe7iY/LfJBAKHew8cFKuNNK9WEsBYA/ZSsL
J8KI7184z/VpsKOlKYVFDJFkVB2/7/plIWfYNmVlemLv/90jkXgnXqEwz2c3//+fPgA24VEe5U51
QE/BUouayjj4NAntlMrUmn9j/gw2ZIOAhZv9h8zs02BTiJ+W3DJ/geJpS7VJRBo6VWEn0/V24rm+
nWn0b861Gl2bSwtUAb8+1+SNIBojhpKMtt4Hk2K6kxmLYIWTEXODLD3xGf/mbZGtEMk7yUDANfFo
HrEerpQwr1Ugfo1x06Wiv7aMNHd/XoC/HQWNPxsWubtvCdpasoocsy0VUbRKl1iUyJu0jaI/vQjP
c0e2n1I8OXGu91/nbggaoIJGwjLHmdfG8DhYSf00nlgMv3lDqoL5CT55VEWJA76Owj96qtVMBK/Y
+MYrb7BYtDpom7isqZfSaNWdmLz5FXzd61neJD5F8i9cPbSjAWnLrASKCegzBDoyHXGqDRWpRCm+
kVanMPrzq/p+dErqbD2uMpPsFccVhbBLDK30GQ2ShgXoI4C/kgHtOPf7Ajyabl12veifSMhwrZ+f
4stTmhpGhmDYuMER+x9nIZsuogkiljsS2GVzU0g4m6wbJWx2yHkUGGiFRtd/JtfCg5LlybkI85RM
/1iYi1SYImMZWxlQPyNvwoMfKaNl1yrNecCKVXgglWZi/6n46XVceCXK9gg7IafRMZxZEqI2hUM/
cXDt8SlgyNM0+ZlZ0Dnp+PA96MfXdY0EnjDIv+RSqx9SOrpBOPkF3Yhtk8tL35g8lDSNqr6o/M3n
caFOphsrBkr5xIR05Kp+gSA/bo2mg5SZjzdglqRNFcwKixzf9q0YicabJVhArVPFa1Zx6UU7EHw+
+UPFs3wnqLXoEilLmjl+2SfrSuhjf9GUov6cqySz7LYlVWw3dZzv6CEs0eyHpYBvRWXI9PJFkf9Q
emJBZ65f80y1GClnoy6OQO+91iQT1nUmfXNjlN/FAQ4OzJHX3nDZjR/arvESO+V4jG0fwu+hzYto
hNPIcW8T5IX3NBHVNMzKej4upWmoX31JyCN6yev4xjITZdxkWWPiKzBlexRNOEik9A/edEoegr1J
mvCsLXQjd6LO6GhmoNF4nfgTSGtZAllHh2ID8F0sSuEKW/Xo3peI4JwmyM2W1kooMY4RacAEBRPK
Or3aQn8+1XpargwAzAWCMKWf7H7wYSuoU9GvsTeoBtsMVKVf+JhNP4ySHjxAfoRWW9WDrG0EaEOd
26K2QACftTvifCZtrLERELVyqMAZT/4OTib+k0pkmE+RqCayHfu+kTrNzM9w8JOie7ZRk+bZKHpc
dtIwVu+6aqye+rHWzsHQ6Y8ldXTjLIe92dttZ5TgF9tetlNLB05HV3598D0Qww59PWXkyFAjhsWk
GzBv6GWdYAiPXWouurpQNlo44TndcDugci8qFajWmMEcJTaVTU2D5XMsDwmdJ13+2gaJdQdbguaK
iQTvmV9U6aNUqPUddTvhV1hK6oufIUDDcyM3I0cnji4XhtGJmyBUCcT0sFPHhdpmKsV9pVUGJws6
8RKfe5wRak2RbqBzYVidZ1ZzBVO/MBwCPGBbkKtqrsOBnpwpLKD3AGyB5w6+UIu2jrEJbytW/OuO
Hf6mG63xHn+O1retuoX/TMdnX9iJaja9ExilvJBxHkqX3IzppMmpxRZMYgD5k1Rzv8TRs15Z8ijM
WtPYyIhU2wLraFWdbtOkK898bsrhAgMi9RXHe8DiBiYh8Vq3uhLI8aB5TkXshuMiVhjQwf2Kzs3A
mtqtSKrsjkzZpC2zThHOS4AHjwIE02aDUiI7E72wAMpPD/M+NM1EXdZe42/iqYwil8KjCdCevvN4
KaAl6ja9TESxnOopOa+NTntLdHM46GU26VCHugr2BlMAyCFtKtEFRp/cCKUZ3ApAXy7lvobf4I9p
5yNaSRvdaZLQfJykobxII75HHK5S31pQIc21ZVpJ6bZThsFwiloYrUWoyGxUivHhjaJ7dB6HOU3g
rkSiBLEjcQhzp3Xaczf5fWUH0TTccgjpxqqtR1iWgyRkw1ISZA2ihJwO2XIw4+gKNJIpun2raTet
BEvcLZQxqO2hqdqLekpxcu3UGjeiQjZ81YljoQYnyEcvOX0xUaHt01ISXbNs8FsBa/0aNppJSxJu
kw9tXddXk1L4+xxq7aNMkuEdBD1eqVhWtWQXpTRxWTgxrm5JjWliqHrZWxiW8NeqfEqCy1JEDUu9
aRyvoxTrImTPkf8CDix9xyXAHN2BoLxbS+NMtxgC3FxhdnS3ctPWW1+DPmADo45u1LLWnwjgS0xI
27S/QGsgvXtDml0KAHqHhYk7+VNf8lHbbVwrzxb8tGHdcqMu7LiPk0dcVHoRKY01Q+5IKbihUubp
tgnD9kXxcMCzi0kYnlFGDeLSYr7PNQi2ODqqKatWR0291Gn5ExfeUPHPlHwBewRTsPp4Jadhtw8i
T9hTlRWeRnHqL+b79mOfQ/LHRVWRbjOa61sKqWFLJUPHjxOU5UDuN9AGqiA0nVNrTGBHb5UsbV8I
ppqbfmhZbLqZddciDlsvQaBwIgw95hm2lUjlk693I1tj5HGSaEDtOZoz2F3wO4PM6URoYw73Y++2
nEQrE89ozOYcXjVNnO4VEacZ4OO1krnFkNB7FUdWfFWpdfPaKZm3GYamfgmq2EucNuPFsd5YvHYB
nPSGg01/BjivQZyoJVrBOiV6KBK9qJYKJ1HmGL6WvgtDpT9aCZ4E8M0K+uuVVi1C6vJC9yjFIdyw
QRD1Bd8VgDL0DskuNuBY24HRQwAZMQdmdoy+NrlzxPGvmJ74wrYaIcQPAbGtZ4slOx/sAGCTYP8M
LIg9fqkNZD4OllqCDQE/FzDTtg9mJrA4FNnkjgSz8nLSffC4JkyCzsYKh1GtsJODpaoXdLCzv2u3
njlp41qHPnAtC0gHF74Q4IzsoeebkPLnfml7vUcHmlLW3SPkD56iMoN8dh5KjZr+7MHK2XRV866u
PTzfGz+wKrfNOh5ARSMLWD3sUoCTxCPwHEqr/TXEk/FaUxeusEw1JYVpqa3BsaLefEn6TL4raWo/
U7sxeiTrVl0KtT+9DH1e4NUlAdog59LlNop3T1px7kfnZSZ4rQP8IBbsagyCC08NCYFkuYWb4EFj
s5ZyqOMoMRUFXhBUaEW3qwTcLGR4fvRHqrnw3OKt+lw0Ut66dVxFNRM/mGw6iXonoioGRNck3rjS
465nHQJnQ0CZxAM9oB5xpemGBHz4tVEoaMIX2YpVA05qSZto3OV5/mBx/wpdgfMldyH6a9eYkvgW
TAY/4G+CBwG8OWTuV03W+W+9KULSjyZTmJZCS8swYScdTVwQkmlVNzFfjDRRtsMrMA+99YBlDZ8d
DP4ay5M2wMxDUQsYNLJZvUSdJrZLaozJ5HAsAaUI0ggXpjBMhWjbkV1WXSDLFlwZnW3UIDEB7WtL
kpROyDqJxOishdxIUyLwmyhonRAwLG2LGPvgD9M3mXE/lKl/Y8RD1TukhqvYh6Je6f6G+o0w3ZpC
VeqXDfXEaVNk5ZRsjSxBdRqHLdGFE1qmnJwJiU6vdtvifrPCMWCM94ESwDSOAAe7viIK4rYj1pa3
WqrFzasaEGRi1FcJ0H9SsoIJPIO0HZ0MtOO46lszRG9IAdDyFoIYir4bdEWHH1JMl8qDP02FN6wp
IpUFbl2KN1pbxD5pvaukkcCP7URtrxPim/Zs6ID57xUIvYAlQqQ91YJ/thItx9zvrV+g3pG29Vpn
WuueLUI9KIQ8ntNTf4yuczyS019mL8cjXmWGGPt3RmsOsCmM0BTvowyykch3Arqaw1PjysBfqZmb
Wi0BYmdpgNsYnpQIfWJskUBdc45KwJBjzL4I0lJA4BwG2jI0OC5XVco+fQMPEDBlO0H43xphXXUY
SjWARscyNLpfkhRP05UakAEsNn4yFMj/ejT5IT3PmRF0b6bngTPG0KXPlqUipPiw9E0g3BpYVSaX
pSqRSILB32qTqxeaJ265DM+k+hb89GNTUP9OiYm4toC/BHxGC/DoV7d5j8/Ewm8RH9yYvoI7HKxO
RVgFFZ6N53hIFWppD34nsBtg/HZftxKfVqcFUrxUvKki0tO1+UJWNzPxuxh8Bub1hZsCp0fCKcvw
SsmWiC7qi0LMOjZXGjzgsnb4EExneFOb+rslWmOyUDC7kJ/0LKvM81xPm+5QmImmrJoqhAo8+HXZ
3dJLYczHf58m490oNV0G5tloveoSjC3lCLsUohw8SRJUXPmsMG9exdiMCdUaSv1kJLQAYCc6QSfL
lWSTd2E3beRI0GTOLKlOR9yNyixZhkEQRzurDkK4y31kdFeSOOQYmetq+2B0tDJcKhVFAVupKrF9
pZFDyxam1nV3QySzRZtGr5aualYpji/JZB0ogEnZQsHnIneCEfnxohQB7q/aMpBkcOqNwY3CUrVK
XP5v9s6jOXIsy9J/pW1WMwuMQQO+mA2kKzq1CG5gERTQWuPXzwdGzlSER3bQqquru8u60pNkkC4g
3nv3XXHuOcvUTEYHmTC8XG7SBHWFS4cWh/EOA6gUnCa07TVvmBflPpiGeLQLvPrZ69G6QCZEzg0Y
AGS0Jw4k3GmxEHMF4v0NMrsTIMhkkO86BrHwoOvJJSdAIkz8Jm0yVd+iRz4qMIl0nYE4XT2V2fXc
mlJDb3nb5RdpYgbxBby/oIdmhBVgKRXGpbqlTgFney8oGizEQ5V096NaFgmCp/DJwu8VwfzkbwCp
xbuwT1fyHWVUBK8bm+o90Kb2STKWpbQCoaEHX5+1MLfEUIbOfwjH8GaziVBDDFEkaOxaVMYM0qs6
LW1UTOli68l57yk3K50NuzdhFJk0QbpqC4pSUJ9MxKyVCQOWJRaIrTi9jnfEX7jEXdaVrNZsDmFi
iDYJHemUSxIovsppHr5Nc1psriBRaoNv8SIVEYJrmWIeoOEy08cpJamBQII4F8dIQUnqNHDiy0lQ
5XG8yCH3IfrcZA3s/vi0UBypERjRbSVOzP92rFQdiirNgK17gszLwLdbwvwBLm2hel6SenqLp1GD
3b4IOM6NKXZYrjwmK+7mEiKehtksGC58IHO+7yEerd9npDrScBt3m1a60sUsf5BgEjPcqReDK7Uq
iNXjvgjcvkro2+CGJe8hS2rjJujPK14E21JjIRrZxw6Xbh4yMTG7Azz4hO+ZslH3KBbBQpNOWn/U
tYau964tzMKtNcif0Ccr5PduRHnWIcHAztCmVf2iDSHcDUprTFeJAZKO1ZNBh1zqaQBZQQsBuMfn
gbKThVB7IsQtF3/pp+xeUuRocXOonnIbSrcWkjutU49zEpaKW6Lk3vrt2u8Ec12a9T4UbJkMIAbZ
X7cZUuN9aRIf7uKy8nu9Go5lvxLhVhtUEtmb89FapDFoXbRgagHGiSQ9GEXcxFA+b9LRjeWqdqV6
EL8pbVwgM5ms67wRa+gpzMTYxB7VV4Tradm6Y0TIIuA2BDcdSiUFpNuj3NhJPQ8v+ijpr5MRFpkt
DNNyU3X5TI5NlOoLo4HZ10YUT3vsmgR9F0MD/FdPubTYXSzHX2EyK1uvjofJ9Ikpi+rUCGIFQVgs
TmJoBVk8vxpGC7oW7yRAckTQtfSrtuTaUd4E42JvJmhxXU1MhlsyJLXkqrAe3WYIykAcIS/xZI9S
1T9AIwZfVDECJXZGAHRfGnNjIJ01qo1sI47VQlKiVOJ7PRWz6k4SNQt7HsVu2SaCRNpVaJLqjYHL
YG6ahXKwaTULn1FWEUgMqA1ygjTdJ09SnMNBB303m2e4qYrnspVSxasGYQ4gJxyEL2OxJEIEKV4q
oQKn9bLkzkqIF5IQJPZ22xYS7HHTIHGLp1Ylg12U1TdDScocXvggcjf9lL+1ctwSw5b9E0SXvWFD
lYUmwqwIOOYRIcM9fXwjNBiQGKpOC10yDEqTHt+JcYM+WteppmbL8/AeFSR47LmCWdrfoK/92iir
aELG3LlUggkEo45nTPbS7GAqIRnZH2ZVk14FLekna9wY/Z00Aiyb0lnBv6hJ922zXkRgTOvzStrL
2RghFADt5WvRpQZ6qmUTP0HEYEB/UuD0O0IiLgVevDqXkH1vhi+BmUp1SqSAv6FCy5aiVm31mWwc
FqVRKmsKQujLQwVCLmisk44AON+UXyZZamBrgjqf4kmchcRnSodyVJrn+oLwhICxlSa8WiQmQlPG
zo4aycxmHhubBqhYt+EiDV4nSMMQaArUDbwdUSIQCmmmcoUzhDebmcG0QFwotm91PHFktczD3I5N
9m1AcQ2IjK6TwnSHPK5gol8VJ7oLl138LsBwhnyMmWhPU7qJWyfI+5rFnvaj4PSlRIK4rocmOqEy
i8B5gEkbL2Izg1Wvy81stNOmkvG70qo64isiohxBmY44tNguj6pSU4k15qYfbCSfWCRIZNdwnNFC
tpL8T8Zb2AcjWhjYVHmLzk6qQJ/d0NoWh2X7dV7aiVzjsLJfdmoHuW7RKS2EYBTXUMwRR6SIIjIt
ZGQ0NbutxGzOT4IQmakrR5v4mckI9YzJlis5OkGRr0RV0u+GWkfLyiTRj2Q2u7sGPlUKZccoqzz0
x01ZLW4QmEHj9a2KtgxFxUJzwm6qWitR6iJiizMQ2jOLDSmLfmogNJIMeMg3TS6LyGl1cBXS6p5N
Tk8prXAFCAI7x9h0OqT0qRo1WyEo1M0OnjHtrY+hbndRSJxAn5lheDN28oScaI6sQl9XDh8PphH6
8ZY20U0D6aLaa7PsiIOUN24lb4YZdb+ygdGuVofAMdNFF91Bm+P3fKhNpM2nRYl2Ge18aEQRrQzT
LSRhbW8PwPxIG7XIqAcmEYwN5FF8M/MgI87HXTxUuTi1vrIgIWgZRF+S0ynycNP1hnLP8kAsoaFK
jDJGKUEyKWT9ibZW8hhCng4UuATUzbSkCh0oOFk+ZL3uE7mUZeaCKX4J6I6K3U0JsRlUsECu4B5N
ssyPpYl3T0mBopa2JGTCpdKAyrKJYlFwzCwgtUu2RLhtkjwO2dxL8UUKYkh/BDIz0W4Zu2zyY6of
piUPRXU5FWQB0I8kIULE0M/QHcjD5pAgF7Ec8hGH3Cb4FYtt1Wl5iF5mia0Kzda8N6uNwPaHPxU7
C2jELryhsBHlVw3RximGGjVyDMhfEcKby5dKMNTQzrs6e9/U9XKnUaVarFURWiK3FmdwFg4SmLJJ
XVvtNZRQh57G5rRviq0RmFrMhsZNJqc0t5dT3y/oTxQzDhK00umhgS5x4+amjturTcYey7k81Rqd
c0hiV7RK4+ONg09KVdh2kwJDZYmSE4krAYrM79i/v4oQ7vJ3zDY/8dxcDm8NwKe3f4ECp/0Xry9e
v3bQzvxMf/Nfkw0HkMW/ToZjvTV5//r1J/oc3vAHE46uwlxjUBalgE0Apq+MCH+wmPMUdNc0gVGe
VcnNr0/9wWKuyP8bCA1QfVpZ6HwH6/X/mXB4ipKxSgl+pTYGe/zXEcGd1R01KrdrYRhYIKB9HRzn
z2XVGhocHUGoxpukFGHG1K8obY7grFTsm7yya90A5naGdD6FZrrNh87npMjjDvYmki4SI/URabbq
+WFYUltqIaecNnaUblgB7TYAeo1C2L4KATArr2r3TKEYdtZ+C9r3sUqb+74v0MJEDSRKthJdCcVI
Uan0pmpxOsRehECwwqTzoy56DGmBnPTGWUrCBNZmwKYmILqN335Md4my2TY6utSmDlMVFTyLVbwW
hpM7GnARGBxuFriYxxhNFPRxdM1XUoQaUbxiN7aksfmkfHxWr/7lxp6BPygrD3oetI3X1eV+VRsc
9Su1T9yh1j4BJZ1V+X850ln9vaqrNJoqhnAjXwnyl0H6pA1tZe3/sUbMAdYeN10Cg4svT0va2Rwx
qD3QqNh4ZniBFDVKibcQraYStF9scOJdKJf2poJwrE5PVXRQytyDpdJJkksQ23az1uoq+OWyaN8K
mqMPjz2VZVF6mJg4UYmOQ4diFe9POlg4+ayuno/sUghgw9mmXAsz/NCUiRJsHAbWnavSbUk/9ohw
Nwp2T0jplkkhDkZbVdsDQfsEpvdBn/FDkfz7DQBvyRoBXybL6w36AYgCcMSgsXVoPFJ2nDGq8y9J
KEIx9ojy2DbFFe6QUDfYnLLAKrgpmRx4Aaf3g125+n7AH1HQfzoOP5zGupZ/OI0cSg4dCbHGS6hH
wEZukVbCB8HN1ORP5tQZ+OGXKz5D8JaVOmyicMIskEIBT2gFKCAO4mdX9AFX+/XO6oD/Pxg4zmEP
m6ip6NXhzrbyXVRpu0QMrIzOZYi/fUiem80RSmicvj25nZtFOJWr0tvyKFMrWUj9F5UIZwZe2re1
wPL7u32Gsv3jFvzl1M7wHyotB0Ob9I1HFxChjuGQRAFKsKboQ5cUmD/oAFGH8Ob3h/3zQf7LYc8M
8kYgjV0NDHKtZ45WwvEkQ/tfDV4WfAY//dVwsK5XBPMfN//MRBVaTOqm51DzhAfcFMjGPf/+Yj47
wpnliPpGRFiaI4zzc2Pctf0npunPbxY0IxpXoUBE8fOKAMmLV2ZgZHvpsptfeoPZEWoQ+r78/jr+
dDnQHQgtBAwC6jl/KYy6mylvOU6drVS/PgG7uNz+/hjfOzJ+WQymqdGKBbxbkc7Wd6uFNArmzLi8
QVo0AcWHBFYUmzt5EVGXJM9sBhAF40zmoxfrh1YTcfoINg3lYSJ8xP97l7X4Mh77laQ4WbEz9wMF
VEuPG/iHY14KVTo42WErQJ6dT/dJuvKDIigrpUAJoksBkde8T11ajX2xeg270RPJE/bIhHXGi1i/
ovFnp0a1FypxLxEOks4xyTdrBGIqVPILdf3XVr1HKGtBglcjUlJTB+Lp3VBw/garG1VFQaBhConf
cAm8MU8w4dUumFAsg4QHPW30ddHolPZI5m0p2G875Ccrgog2O8nFm7iPpfJb3Bjvmjo86NpyS9R7
0xl+J5/gmb/uM+M96Tekj6ngSY0bJOItyBoyRtGh48a1EZF62UDPEEEEvqHALxIEGo4+XjUZ9J/j
c5NqVLwUXxs1nyAQvRNEAsKTjOPNFLnKu/SUtvIxrV97XAh0ia+7+iWFOoi9cb2EsdC8ACb7WQCy
87XQX8LluVcfmxT53/KrBiVTgMCtPvdwym6cdFwouzXIOidut9m4Mz1xY5tcLKgK9NPaYns/1rVH
pnWvb6gxw0qKRoG4JBfJPHoycuPrdBHi1zrOvUlMfEONbhgex2TP7Nkp8pmotdSOKIW/mv3kqYjk
gcohBy8iEB5K6ZE+54sS3iILZM1JGcbbChRYjzbjVN8GUWZt5kMuIwZZx24vj7Ys6gfEF9C7IIOj
b8Vcs8Z1eyBGTsDooOllgya2qAVQ1BeYG9+EPHFmdNlVRE7q14kXIYBrNcXsmN+6jeAiOujGgLBQ
jtgZ4YFmPlIn0S5JvipKgnMmetzzgrh16C5U8btHkOl2IvRbGh/shqhxJYbPK8XNyUN1wwak12Wr
jQ5+yGZunRa3r+u/rWlJUr0b+VT23iheicDSl1qwkza6oQriQenhTFXuUNN/ItvE7reqGrPKUmSP
wcPAF+LJ9DkE/QZ7LF9sosGpM9nTyuzUGCoS5slzrC6XhV6eymW8aUfzmOPKIqUgBeGe1gkyu5Hf
9S+9urFQm3tQ0NsNjPuhxneJKjssv3Xz26hGtgjKTUVwCx4lHKHZFpr2Vl4KyNUXO6OAHF31MeqS
yauECJbSsR9KEk3+DgULG8fJV0ed+1D5Etklyi+niZYiKS0tebZ1yEkSSpNZtBwr9Peo5R/ymmqI
XF1MYfFc8Wm9LLtmeQltO2eAiADkLGF3WaaIwfWjiyyXRWu/Rz2WLu2HTCN2qPMtml9MSM1Lq2cg
glfwP7mRrnrlCIY2rGwkVy9M8xY9UhfRe1sQDX9ArHTWZLcVGmt1JkFj62F23eTabkTVL56VXYpQ
LpTckPwKtiYGD4rabFH7cuDS8xZaE4uI/HTsqvV03MwGDeMBLhq07VVeAeVgWubtboPUoDCj4Lo2
rlPlXa8wNbtbvZ38QX5G9sZNilsNqCCDU42ntiyuqOfuoiJ/NhvhOkZ9dGoDkMektEJoW4SjoMt2
nURWuzwncuoAHUGxDJG8GepnDbme4LarSk/iQFJVeWqO3GqQeU2rbpWg300xzMLL4Kn9BhhZaKXl
xjXFKxxNR0EeZNSRnRBI/OZoWgoOKKAjyAKX9js/SI1D1ISPGwyUgK5wLr+LE7BL8SrakPwcIjLQ
EMaHoBjDa0MeTkr9rMnhTdNPu2G4qJDzA6bpUhW2kDjzmlU+sNgVK/lYlvoK5m5EVBJ42EMTFDb6
y4dGHy4lI79Y0nTba6A/tdiVhWwXt/DnDJ/A2D96w37aBAlq115XHQIxiADMsy1dINkXoc8AcXFc
7hMKcjosWxpJ69LcULDMvLwgJEQyeJpVC3ygA2WUq5rRIR3EC0h2yEUNV0L0kKJx/vsN+heH8OzM
zrZnAx6YDIesoUYEeKsJLsVgRpQbscL2gWq9t2lzr+v+yvYI8gI/348zT1yhrtbMIEs9AUbujfrQ
9Ymvgob65NpWX++X2w4EGcMMHpCWhZ89qcho6Zagau7pkBHovQ4xON523131IgoLguGQRnKlcbxc
HYAkomYjU1Je+gO5xaeQoUA9qpJre5hT2+gPMoV6jQzdGqNHo2YhmU2+Ur1Xa4WgkcqmNiNbYzi1
+IqiMqtG3436Q3fTxXc0YKJ4EdppK1lQmgxbhZBwAEgcNLZGy6dYpq6kPlWBq6h4J2FLJQ11exPk
YaT5oGZOjdJdqcbimcpbnIZXyCRcrWtOl4YHSppPwN4cekCuMmpu0K1dBEPhbcLxIdIl19yM120l
P4/5bBvRrR6C5qEI7OXzctsKIhiJflvMwcM86k8ZecCF0ESUG18gnUlxzqqM5B3oGKhges4hdepK
5ImRTIvZSJSEBR191kx83kb9fYL8ZeTOO4IwgUGDztM6LU8iNjFqblXBW9M45mIeB+7x8tDv+7ak
fnUbbD7xjH/JH9F18j0ZRVsunQar5/xDTNrW5qRR9W08AE9t3HvVLjrFJIPRMPk+Rf+qbONdmfP/
ecrwpzTjRfwCJ0753v32Vf5befpKGer8RT9Rc//X4OJeWbD/9eyjXb6U7b/8z8PbWxYX4f/6M2GK
9QO+ZyM3OvoSZCI/whhKtyYx7fdkJM+Qh9xoBFLQ2XxkKf+foKIk/W8TGNQG0QgTgjyV97Qs/Oj/
/A9BIhcpQtAignvT1iaCv4qUW//ZwEIlZMgrDwCxHLxCEEedmbpFTZJsApbn6wPwPZqzqKI3B1NG
TXTXNTDVIzV+m6FbU6k4n+J26ra6ckABC30UGOCjPbi+Grc2QCOLrnd7WLYi2jo6LcFstK6OyoxK
KO3U7e2Q+GBrhGCL61wYtlazj+JoQqCqe0ayb4qdMh4DjFLkApxDgECnAXw6VMsuLlHj3ca0EjRo
O11EB+Ohvctfp6/a+/S18AX1NOfXcfJlVnd58Em4e5aJ+/UOnVlpGZVn6qOq7NMD2z7Pb8Zj+Vw/
y7qtPaKGjIzWN6lyjG/lc/ncv5HApSa6fAOhj7wy2sheP7/NsYOiqkkBipaEcjsCXUtewH7jBvvJ
ctEq9rwCt3YQqEghmuJfMuF9TiUrh1YDCkk8uR9m65/ktD54iP+y8fxySeeUC0ZWtQrwSeIc46lq
rs1sK8J/J9xX8hUByWl5F67Np/6Y3y0P6RfFFfDRvuBU1YiSL9aGQCi3N0AKbkYcSTy/xibSVXjj
33iaZ9mg/6TT/GyCmGfZo3+ACfKZVTBXz+WHHea/n1X4OQn2sYLgOoOgCykYmmiVM780l7I6h19J
8eOiNq0hk+jLVBB4BGWVzp35VyWhfz3amZH+G492Rhn0/XDaymKi6craXHhm8Rp1KUPE+lS/t3Uf
GKlL466D7p+9semjsNGl44FyiBN6yJ442ifmia7qnxzjX07AOGu4zjOgJ0EeIQjnjy6ScpkFCkYl
8sbJyyztaba7IyqbtI4Od+bX6TWorbVfDTyAxXeB7iggqPvqdrMiAqDs9Rugit/ifT7ZChQc/PU+
fwuvO8nOdcJ/O70XTqBZu0N8L44W/+J7+jaQCPvjF0TBJsNS0HZLwIOCu7MMl7i+oYTcuklndZRl
7sJj9w7BjHCPyNrNSN9ZaSn78Cr8snytgCOodnGCnfGGNhCA/cfA6o/Ng57ZVWYdDSLxJ+mhfR38
9HJ+HA+hk9/UdHNZ8U1aA1NHk8y6o28BxYAaSkeb3j2apMbIW74kOylykHOM3yOefa9eipfqBSbj
keaSEFCqpZ9exZPCtju4s8QJ20p1vyZyQpvgk8JNo62qLT10QM/yIXZaBHoLwN9Wf9v5QeWg5xgd
0EnN7N+b98+H+cy+/3OY/xGH+TNrck7a+O9tTX4Olv6wJSt3nLGSo2O0f97K6mGSzIh+Cb+S6WCQ
1at5quF6Ntplu2kUmeYDMJ6/n9mfHfJsc/j3OOSZzPYfl0m5GLYmaDnMcxqQVJPTeqMUqk+WwJ4Q
t757XNzoZH/WM/3pgc42h3/zgT4KvGdOKlvPGpQQ4q6ctj8PXCyXEa22teoPAdAIxSxHJNCSkv7Q
ZCvH0+S14O23xqbVbZqm6EhZaA1rdOoITTObiH8KtUPPXL6bgZ7tI+gubIg0KOIuEe1kM5a3OdUV
sre6iUlOghTxs/RuktXME1O0FX4/J9BK+jHZ832Afrycsz28aFMKQrSS+RvFzm16YKEMXYiaUK9t
OAU7G6ARcrLYYTOjAViwxCc0c6f6io0jGOjGsIzpovia0RzoIKD82ab7p8v0x/M7G9cwz8RNknN+
M579TqAVfAf+C5HP5La5NJ/0rbmVnypiA9Rzvw0Xk99cxJ+od3w25NrZvv8PPuTnbAb/0UO+zrjf
LLBzSqsyygsRPXDVr7/WAPPo2Pva9sjfFZ9s9J9NLe0smvh7TK3PrvWsKP5vvtYz2Mr3ZW5IaJzB
NLL+d2a1WjR6k2VMVf/pSbQvETfrrC9f7lHP+r05+Ric88H78Thn5oTWAn0Azc1y3Yc33S6ya0vc
B3647Xbfql2zU3HbdRsHeUczsuULvmIHVmXh2x2rU2F9/bp3XAERLZ0/SnimlfWoWjpKTCfaxpEo
/NS+rFHw70743L40kxnXENb75WKlN9i/gI62640XXUmRm9qUwsRds9hFbBfX1b6+BJcGP5FBp+e9
sfv9zTtTgfhlkKQzOxP+Hc/lswnzsd/+EGr/WyfMn+7bP0yYFd34Y0gPwJ1UZM6EGTygX/q+fd6x
yZQ+NdEqc6fxs0X/yXh/pNB/uK4xqVtRbBjvzple8snZXGZ3dWxrtKpEThQ77HcVWEDqnFtY6jfK
HcjjYbFRcgWvQLj0GfDmsxXzMRA/nNB/+or5dMTO0vx/64h9zIDfrFDpzFNudRiSUog7/CK3S18k
LLaDrao60rsCuNTKab3+m2fJmbn8u8+ST2/CmV3997gJf5ZARG0Awi1y/uSTzhn0AeBLy9hWqu84
z0gNVt7oXzznVuc8eYljvYWuBZjCMS+/2Netq1jb29uTYpvW7GwPs/2EZN99Ym1/byJhefoze/2X
k1LPbGTWgyMtF05K9A0L5A6JIP1as1Bxv9N9BI8H6nL81u7LQ7tnIT/pF8D2rikSvfDKyha2M0u/
8xTrQfBe663yRXN6e7MNbBTvLerq9wHByXXgXj9kNk177rwnX7LdCbZgm46+I5FmT1s62H16XG2+
3M7y0QpMvOkQeW+LPbiLDT7GfWsOKl03d1ekpgQX3/mtvAgc9aqz3gTb36W+4dIx7uiW7X6hf4WP
T23z1XTeMnY7126sPZ03XvSNrfpb6LdezKfqluTH9suVdmHlxyvTMVzN3YEe2MEmwnnoTma5rUcz
746mL/6M7hO/I4TsB8fiMeaQuqPdGKc1XSb54u4xee/2vfdIc8We63lJ7RfdOX4ZnceTaT2S3rIf
r25y21c5XGGVu9EBgGL5jzx1RO9aQ47TtHi5sgdIsdiiV+4Ka3+6vUboE+IdT7N099C66+MJrJh1
eJ0uQf96vd04rds5h95+fZAx/bnVs7kn9istiFbOuxqnOEIB4T0deusi21EWdtggnNF+ujgku8ap
ERmeLqPjoTiuH1Y5jRftxv3wRNNlY1WlNdrzPjkmu77hn1R+rH5PQ543XcmkD5PjvFcu18OuZwiR
KF8PoIZ5pNbr6YvmB5em9XX73lsPD+J1jASyJVpWfcysmntcuWCWn9wv6a5zacByy92X1qFXz1n2
o2dccJsFe7J2oeUjyWNtC3sLtdAngZuyuoa/mMUfFsJZlqrqF4rU6+rULKTAuFIu4MLblT7atReT
s3jFcXSdK8MH0b7/0u5cac8perPn2s4nXt9nlkI928T/QyzFZ/fnzLtvurrupubj/qyTKrgwLkf3
QrBaq7afJWdxAF3Z+6/z0XYVnzVQWKIXXh33e8Rb/1ajdebm/9No/dNo/fc0Wme+499zUX5mH87c
yr+n/ZTX9q5fjDllLTjLPzBX53U7Qe2CJaLTgr2pcRpH9Nf9sXUHb/B6t3cXb+Fn/jB5QHb90V6f
m/dQpDk09fPvtSK1PjfbiwfKeCd5kmfu6dawJUfzZJd2Wjd1YzdxBEBUxs2wBfVtg5t0gMTyM8aj
1q6p+Mi9bTRe8dA7k61bx95xB1fbD+7X0Nk4prvupLqf7EZXuJ3ZRZF78kb+Wtm5Q52GmB2PIcOr
wZqe0Liz7r8q9lewlx8hPk6D/0bz5FXJ7niT+lc3qtPhGA3WTWkf5d5Kj5tT/aL4i31kp0V9+er4
+EUnKRBZ2wz3AcFrSIA+dm226dfDAy2mFvkMw8IDnG3Nuu6t1/V+vK8ndPvO9s3zdJF9OBWvr69U
Q/d24qZe6GV+jvOqWlB0eJW73pbIae9rZ/Z0L3cqf3UKTNtwMv/3mwHj+clYn7nysTlFRUgHr18x
ej13r7fhs+LROApb+TqSh8FZK5zrMKr70a12xc70qx1SoK7iwXzryiRRKrzw2NW2mRe6kZfwW0F+
PXcjJ2XAFcfw6EH++FvtRx6tbnbixW5rZzzPqz3YOtxlm/spz07b9IKYt9o44mUOXZQL4QkuaOrV
R/j/GigFLPVS8hsXzPxucWcHTz9wZUv2kBi1Q7zpCh+Mi+EhcVaxG3AZOl+zi/fmGHjctdvb+aF2
lUvdlzyRRFC2G7zKCWzeSeK4YYKlHvKhtrytbLsAT+NGW6u+E3fLSbkuj/VOPna+Hbmw+9skgK2F
05H2xTa2LNxzt/YLL3e9cdedupPo0WOw55Murh3gb3a0z3kXrKJM4dX17BzRznAkcQzt+GHg98wt
nYlPpJsRXxoCNuZx5yIE5R3IO+GAyn7pmq7Ol8EF4bSvi4fEwNY4bo6xt93Yg6XfzZe9Z0GqsrMj
K/E/k7n93FScJaz+aSr+YU2FJK6m4NzH/2FbOA92g562itjEVAxei6FoXd0fMPiTF1xPf2wMAWtJ
xkasz9Da6q/2QXJEd2YFBr5oz6AkCifxcl+wXwYCViatu0PrEdoowoHegdLFiZnPBoswszN/7xQX
3cW4058m5rNqBeRhl/18CezAYVWEbuEpeM/EF6ze2ab4z0eql6J1kp+im87O9ptd53c+i89TfNBX
oEDLHUV92/xYOVi7z2AoHypEv7tPZ7FQgwZ5EY2N6kOw8bGie5tI/mK01+2xd7WXxRsc5FDZRrWn
bLdglVQspOKsdnJ9oKRq6XbvZ07O3YOpz82c1k+8iPsW8u8QSxm6gQPjFT9Dt0QXN3Yzr/VrX/q2
2l66tOwC+5o4pR/dru/LQaesr42vYzZfIHVOfcH7sL3St/UTpG3i1bw/chgbN7cDR+CGD4fcX1/1
/ZWQd/CKkkfkrd/DPSxYe2lb+/zkiLFb262fc94x45J5tZ3xnZ4tvnK38jgnrrFgF0DFizNYrX7g
RFxH7vN1kfvr9ayZi3CfOMsWpkKOtP7kPLmSkletR/74ulz3ifV9GNvTsM0xuavZNXAg0JS0Y/sq
3eX4DEfonvEf6BW61vbtLrtJbtSncof5Zm/tTu2dtKeZ3DN9EjYfTs5EZL86MxoPyen9glGA6d1O
2eWgFya3ZNq6m/nlh40une60uFh3e91dZMYL/Sfm48QYiKySwKW9xEZZ0gms5EazJQoKqRO5wlXs
pV7kRq6TXEc4J4IjsL2vW1fNhtB4gTtvMz9kS5u92cl5rvPIJHx3sFhf3rpVR/6apzCZX8imu8UN
ks320fSqdw3HIrCjC7RQHESyrqjt7kPntgT142dkeQrfvEn82GGbD9jXAhunBDYs2224cwh325Rk
NmSBSlu4MHzN3vjoLB/bo+HfXtRslfBEWhcjeyjKwE5jp86T5GlcdMsNat2Kab+ur8CNAT9BA2eH
AKEO28NmN1oP6xWa3BhOmdN3tv2Wei5bbs8C4Wydxu2dktRW5RrXtONx7I1rsfUNlmWQNVjs+23A
Po9ftiUVvmt3yr49Sr78pL7oL60zv4TMzNZJj4DMtzvialr+1kDbkm3cr9w6kMpxLhbvyRtc4YKh
xfMMfVBqV8J+8jPXfi+wD+/vmX39Sjndvr0/fU2s+/vResXrCxgwu98m9/rJOazenmQt1s2aYmmt
u/UoCApZdDPZG9xDg3RPjnP4AAWAQxrEWacZymXbzVXICJvcqRp/emZqrUOqOSYvp5vbKfxxWx5K
Bma1hevdQmab7T1nNGOHuhBezxHgFem90VP20XbPSK7uOB3ozLp1MlEtZwoFdmLjLDMdZuZrjoGF
c86yDb/cGb7EjVP2+pNAaqjwuSz7JDuaPXNjjna0XdN7lrvxXZrXLsPL99JNcSIC5n7BA1wbl7Aa
aoW/bhhCWhXdiI8RPklZaB/wl9+Z1LOUjgpBWzVA6sQaWD3T2oUx8cOYfvdQ10VBBeUjPpme1thj
XdDlic3HC7eyq3kQGd1pnuSgo3CEa8fuT+HB4PduJ7oKpEhb1V7Xrm5frG6qdqy8b5LV32PFnOLy
w1PFqq12DI/VK7x03/s19g7v9Rp6NR/eLKe/aH3JwtrxOiyhLx1gyNuuljnBAkMggMUGg+am5DZp
mPl4EGZsKlu9nK7lW/k2PvZfpJN2kR7DHXRxj6UPfRbv2rhripTM6hXtUdhwbPdq6S3ObbWy7Ayp
n7JudWzh98+mm9EOj6pFy5er4sMybbahZ7LI1lFaE4z41gfJpbP1YfR4FelcKJDs8Wqw9d10wDL7
2W3ormfZbUnYOiTuOhcPtrgPnQwfm7z04/jY+L2D+irvFFnmJp8auIlvYl4SFvHMpr0wm742to1b
3TA9GSdGMPLbb9Dw8Df5mjiO9b+GQIkv7ciGMgtJl67eLT8Hbx1pBOZxN3pcjQ7fd3U2yKl/OOw1
QJ6GZCzRKRMRn8GPL2dynAKfWPgZ68bEPPJwIS3HNv1f9r5sOW4ky/JX0vodaXA4AHeMTY9ZAwgE
EGRwJyXqBUaKJPZ9x9fP8VD1ZBBkBSarsrsyrWVKSSlSCt/veu65IqwK2YXNCHGrCeLjHcxqGRLW
2KIfOiTnBbCQDjsXQVqUvEGMBbDd8S1bMQv8CnfDEZY42utCq4hAa7sBBTt8BQM+BzXFExbP1YDA
NuCmBtiRFHueWvQq+wIx54GmD+4Mzgo3IYNoEw4vHE8gRkUCo8XnC3en82TTggTHc2IHVXTYGVfC
R7LH4UzyUFwIaYAfTrrrt6CK8/ILGWDJ/KHfaXsclwi6m+ET2sVhlf6tjuQArtIFCJg8/DxcRQ64
6g+FOprllwRTEE6EdoEqMvwUyjW59z3pBor5LLvv3fFMKGZx4cQnSHBN/INRAaPEye3IFc4guEWt
Z3jejQcO2ikyoYfwQ5xGDKGtOOeKwzbfxUWOYBQMW3CmYS4gyUdUHyxIl+XWjZzcstLXDoFqjtPt
kAipcH6GHeEqg3IFRAem9YJ7jA0Su63ehFtxq4WHXH0Ruw2tCGcHd/1OqCHpTvxd8VVuNa74f/A5
bJUboTmFNxhu4UbBG8TftnDtVgzCVR9bXQR/f/rYP33sLrsCr0Db/Pu/kZVo3LKRJdNZO6fgA4XB
DDJMCOQGRt6TEJPKfg2UCR6nFSdPfP8IAPDTefnpvPx0Xn46Lz+dl/F/Ba/F1Q8n5ZgbS0RAT7ku
i8wOkTL0WxHiG1ADxKS9LYNNvFIEuDbGAiD0D42x7oQtUgU/nbCfTthPJwx2108n7F/vhK1a0YtE
1T9lRbMVebws0ZDlKsmMEZkScI8d8h6lJxLn+Tm9FOErgRxD/tFEsALZXXD4IYdYwjdliBvPtrpR
kMcAV9FmRhxGxLd/RI2A0+P291cRl02s1wKcMy9f5h3C26iX3GhbMI4gfwLsHECPhR0A/iYCMiLm
8SPOeib84zXc1+pKF7mOv+5KV9Nfh0z6kWf0PzT9RYxPL79OQf+iyLKGpjLvPcih7hWwsrfi8iNa
h3idiLk9PLw8TNYzgqoFUBAP+EJpI5p+BpjggF+pCK2LeB/iUN5sP9/M5mWFv9pYCKrfSeYloAS7
/DK/bLb8qv2iXNELuh+v1btyUyKgXQE5wpCuahBaMq+urr6DVN68QlQzNa8Qipp38072gEndzdvK
Br8uEHYFoqOhQ6zCQ9cLBNZF1QcaWSEcZuJfo+nW7jE12fXb221o3iINgLlK9ktkX78hB0CxhgSp
+gw4jwcB25Scs4czBL7PO9O3Xl5iC9gP5PIR/X+o7QekNhAX1MSCAeEEKqQTv4vviNVfP2AvDnuE
T24d/IK/IUAF1y+nwR6fR9GPTmbh26dRYqDRTacCqyx+nCHlY30bNug4an5lpnOHQpwvvRmYN6N5
d6hl3wK8bG7OTeBfzoGguUeNzAatJewIKQ+RtuuRXHFyJK/iDdobirXEiLk+vABqMx127Q3Yl3jz
Nq3ATQW1y0ej+mglC6N6pJOkjQryAfq38qv/Cpj1dtix2+hJv5avlevxqtmAnW4MbQUQS92SDXMk
loQ+mHt+i+JAVQFliKimGZ+L7zqSfOhXbklgMwXdb2KhcFC51jc92kQ8nj4BKiJ9H5yBo3kvDHV0
7UOzAB9vY7ogEfK0ryIFmlnfCXJGNlp37KPAus8cxHQ3kp3cJrfhHuTzyNxFyAiJmLbAB5+e06HA
7tScFmZ9WwcqTUqRW0GGSrWQiUIqhDrtOQeOS+TzAIgxG/eANQFTntmSTQEkEPkyODtgl1Axhcwm
soDNISlDcedjTBWYGOSIBqQw0z1yRrCa8q32iBLVlasALqCVPRXfP5LLcQ5my0jC/EW2gGO+IkmL
vMFeQH4mpGxFdkDkh0AmB6xYcCPgSz0ycf4Dcj/Ao7WXAo3W3Kf4XaS3RZLZR/pZpNMFnEmkvwXI
Xtz3yMqQfd/W5SZQbXod3NXGWaXaFTqkIPA8uTHg1w0ymI0dnY+I0j3pl/PGFZAfbpVQ90j84hQ5
EqcN8n69c0inIQgtZpx64wGWBOZN4NfUS4FX6Dd0J8NEAL0icGTb4ezlxd+8vd2fv2bbmyvwSue5
ifcHGRXZ+CXEG7x9M+wGCDURHRcxb6H3xa8DIt/IWyNR0LnizyILJGLlSC8iuA4mXEQUkbL9J6+X
siiR6NQ88ieKK4+WTQcMAup1XbG9wz11wQeI7FlkopUcRAkE724HiXFbWpNZWveyeZ/Z9/e3BZIc
hxVCJl6/vOSovRMy8vQ7+NxC/O1tHgo0j+6RPOboBdNhotVNeqnqsLqANNv220KgwLageLPnc+XL
yqBr2vJQhXc06k9t+d+lLVfvwyJr84fchzVhrCyMp3/da1kTuwcQ8dHF/Sl2/1xid2Eh/cm0+pqh
dCCKOLpd/x2G0prRueRa/7MYnWtmv7IwkP68Zj/71OxnDJ1GZTQP0w9VaEe3QiuqAKQjMPX49bce
yJ3LYnS9y/y22RMXIG/7FUiKTWq+JvsAlhywB3Z3Dxi9Fe1gXrjZDtgeE2AfuHffRwuUrMCSgbNq
qzvzvkAkJjYB1Ov3yQFXkVuiyiC8N2B5R4kVXpfbIjfj67oyr9Gu7xzFmium7OryFv7ZX2x5B8bV
D44GlxlB/yCU8i4pAHnWZFErDCwZvX7vOkBk1C/M/ipMc4GFHW0Y41Z9B/cDDkjiJmf6AStaWd1e
4EBjR5SJ9GCvASuv2TEArYDbE8UDdnwJkJWT7UFZjfgXwDPIkAvAJaA8FsWZBta4DVBBUBAQWG81
gvbpm9OG3OriFtbCX2px9FPk99HJLaySCc2PcwWdBrcIE2jm2fUD4hoPX+FHo6RCRhRku71SEXHp
rUN08mp7dV2iXIZY8EdW3Amhtk7docUTQWPZRk81zOTS8Xa3p89wdZkLnflfuExN7OipdS4CBRot
Ir2rEaqpNgJLmlzMCNI4EaTXswi+PHsXivn0eL5FN2NIN+8CIRuw0+A7l88AO+KvFRZiaCKsMG2+
0W3jqU52pZzrrn7G3ew2aM3CPb17YkanZrwII8y+wQo+YsbgtnXOENA7/fHqp27+0R1caLE2KdRC
YZAetQEyKDOZrOThWRSTkXPVkvF7DgSm5gqEpkCipzZxHXImYOPCgw+d0L5p0N76rUZVPiIW4K23
0BkV0QtqpTfzBt0tgWXuh41/c3riK/tiLP3fUZelcMa+ZNePKB27XnOwP9cav22MsQjBl9UYtrTC
AGctqohnoELBlmUViO0hhCqZd+JmzPC9nxFXdTxzi0o29DUxNecZHTnNV/z3egWum/vafCxh09Ym
ZomCNhEhDOGF72rzBroQBU63iOO9yaYMWN7byulSsQsnbo+h4PtHml0qZ/RrDLEISJUJk/9qmF8r
BIBFtPjbXnwF/SwEnBUKvt2cP4rDk7a1aZ8+rLV3ZyzE+J//3RlCkhzt3O99d2vXdyFwuz/8+i6E
7l/z+i7E9X/V9V3RjsZCBv8u7bgmgA+RrKOL9qcRwJ8S5nGORBSTVQrmx4UEzhOJNBr6VW+fQ5Qn
NdsCxD0INn6BrLNuYaLcQ97ZqKUQSaqVygUiC4HxUbD9NvhCOqdzqxQSHVFfm1nVRYyKohm1sNNm
f2D2ukQHQjcH2F7A+Q0UU40gmwLO81ZDIdTzWX0b1GheiKaSUOQAXqOmS0h4cGpQt7f9R0DSnYsL
GetQ7LcYq+i3/AyN5+DJZKjKKWxq3cr438kbt6LUKEbAPnJkNwZ/SIAqEiRpRKA13ihuAv8nc+IN
OoVY+CaqPxQY0Ojiayv2k7CjK3zjtLAF7+bK5iyk/lRFYKH0cTI2QyU1GlscJP5ZAdUzwawUf5Qh
+vff0NIQ1TSitgbVxvgKM7/+ZxZLVGGPqC2njtARhSlqA74Z+JcVviysJlGJI+oRxad9q0x878eP
8Er8HfAHwym8QwkYQPwC5l8imYGU4UZBcpCbqDa0RpR3iSw7KLfEnwH3R0USysIZKgb6Q4HFgH+F
2qncNLY/0PtkR6CgRvDRnN6yv6OffrtOC/2UBSTrigTXSYaXVJnPgelV1s1dAFMPpmFj5rYjviDu
SLbJvW/fvkz2F2qBua6E0fP09AIGG+jw2Hy5fttFuPWlFeIyZPba2a5e/IVe+p908T+ljTqWSAul
WqGBUV9mOMWDOS8iFeKHODRhvsXOnXeHGiLUEqGA/GD0Rzjfu+fnCobZ9dvDA6gHXl/Rgx1AENiy
nrDwUE97vnt7e0Mt4a1rvUlIx4rD3SmmeM/WLUr0IpTolKjDy7cocBP52nh3G24mc0Xmra5uodH/
WqtbF1oLXf9TaK0KrYVZ8i8TWquWwsLH/EMthU8NbbTWJmhoQxR6CE4cmVe+r0fpNEIXQkuhJSae
dAEBD6q72dw96Y5sprsVGf0p5Sz6rP6/IRfLjRSp1WMFQ4aMvIwyBysFr9GApX1WQ5Sf9qTfZjGp
7STJMiefwZGqElCNqolpyOrXYQDRfpXlDfrllVdZrzyXIdpsoSP8VmNJYxpDL6/N+FOD4bcZqwtT
LouTRPMbCE4wkfSowwUkJ7RKj5rTHvFB9Dru3RI0IPdPApSwuwjAz7+igQ9R/g8G3dEUFgZdhm6K
k65iCnCshYi+CTaiUE7Q2aWmoIURdYMBcELXsK5u31JgIU7bAIqwik7NYGE1ZWPXJGGFGeyFd/xy
vReEiJcOOP1aWCjn97vYvF4Zcm3fl2bHH7/vBybzU6te2BNN2bWDJGHVxKlgyQEXVlmIfSHUUQFW
UG1nvBdBjAAmn94c7AvU8QnTMDOvc6AJIhsAicnFkQjrV0PYH1EOgJTeHk7v1Oey7uh6LFT7yHtJ
UnJM8wHa+llYmLDKYHYipCFM2q/2trfAR1SaV4Jk8bsKYiFB27i9qIUfIgq7XfdOWAJi6oOIx1go
RH94eLt9Oz3T1YsszvxI4PzxF3n1SBea9F90pGtiUnQtO96of72YXHutC7meBQkdkhJ3MDP3V+fu
6Xuz8uFLbPPv+/BDo4kTr/yAjzi6lPFI0Ul1gErCa2nwgAloSkBMYiX7+Etrnosq+MhKLwpAqjpQ
joFfA3RfpXkBcgaBeHoRGYfHzekVr73pJfL3X/emyYoRsSSR/yOMiBVtdNi8oxP7A7TR6iVZyNhs
jtALtBaXRLZAJRYAyAtrCRqgsQT1rdAJkvlttOHzbzWA6CYEQBLHvwAWcQss4y1q860Vy2R1Tktp
+meY00K+/pGP6Xc1y/yPrmnrpzR6yn8xu/r1qfulePvltn1qo6aNvv8VWl8KEfD3W19eFHUbvtb5
L/unGot8+qz3pfiEH70v0SH1V1lXYTNwznVGOPTLj96XRFV/xZfQsAatMVWma7hUf2t+qci/ahpl
aJ9A0OISzXHxj/7W/JKovxKiKOhMRpmu6ipX/+3//G90Iv2tXBHtQ9/9+bh8cSFR8Pm6pqBZDiHo
5IYumAtdQqQkL0ZfG68Sqaa2LJFvLKnQCSaXmVnl+WyFNdJqR7t19UPcH48pTLkjJYAxmaKj1S9X
NKLpZClvy4aznOZkuJr7Dq28ZXTPRBPvzDs9yqGBwWIYqnIoFE6JauDne71OyjgdMoX0VzUJ8/Mw
RhfuMB7tdFYVO5bG3gwbJdgnQ+KNOb/V0zLYrszgw+YqaCVtyOhQSglFH7mFO1PwvpvmeaqveNH2
rlomhjOUmubIRg9qy0ZLdlkmIw4bBsAdV73iSQkaqtHCSN2E1Jqp6fV01oU02ZOWBGdBXwbPVO/D
lZ1amoqyrDBD1RTKmGiCilZ+73dKnkM11omaX8U0Dx09j2FC54G0HfJMc2dl7uHtzY2KBgXVRSQB
di/P5SMJw9jK1PmljYLwe6609CKW62qX+em4D/3YcFOFdU47ULotAx47nBulq8rd1aBPw1dC0WON
a+ijHjakt5JWzr/p8Xi7cgSLxCOWxgm2X1E5qlUUQ18cQZ5N0tRTNb3SjETdVTkZLTZr0bk8BI1l
1KlsdWo9XKh+NmzCfJKd3EDjhdOTEAbku4soGlsDzUR0RVEMdLR9v71Fow8a1+Lkashb5SxNtS9x
oOQbOuidg8bxxhwgU63Xa+yNHx+Axg1ID0OmODyFLRHPrWw0vZ5nwdXAptCaOfmShh0ogWJNsv24
MdyoDW+ZryGbECSNLdW9ZJ5e+dKXRYGQAdknGnJBzhloE/9+6TkxijzWc+MSTauaLQskYOmrmd0E
eTRsuM/SLZlu1SC+bJQJ+Qp0Vm2i2ndIpyC0j1YpZwmtQof36XSd1NwNo2yr5BII5lrytU0VqwUH
EpuNlXrrDwJKQ0NLpJMUVceZafJCsSatWg6jpBiXdWSw20kb+k07Vf6K3UnEs3p3L/DpnGJ/uKqh
2frStFLGoggKxufLKM68Meik7UhwSYE1MrtEix3S1uMTLdXnqAPB0KxPZtZxtiKMl+6PLOsEQ3Mm
zoeKtmnvj0hK6jDvi1m5zKkvX2hlfy7PY/rYtwZKsfwSHScrmpBzBW2xdDOW+2dNq/TQ7krGcXGq
pHjUtH3YGENhtYkM5BXXasXLtboxfRaroLptK6FL1Prb3NX09fQNW5rEYvqcqcxQCIcik9nCMAsK
VdfqxJAvQzT/rqUoeGwo7lbMVBXUUWTqAQfsjHiPVizFnkUq881x7H2P9ZpMHTVMFFOdQvJNG/Rm
DxiGD64mOgX73JfnNX2w8K0wV4VqhMkaqueYaiyZ6xVjTLIm79tLGmfVjaJp7XaofAazNiGOJAUg
vu1zdpZP5XifFSU2MCMFghs9h6it4r6xEjUvY7PM4vZSYrRywjw3+h+P9neZcP9/zcwvy9f8tq1f
X9v9U/kX6GjO4Un8fbPOqV/z7+Evt6LHuLDunvKXX/4jb5/q77BafznHHxvYdHkbtZP38u//Jj7s
h4XH2K+aoamypjGuv+tuTo1f0ckEdh+D+FcYE4jWo/bm0LV4+Ph3KKM0BCbmP/ubq8avBoSDji/i
dmv/hIFHVJg/Kj5J45zCEFoqwDiaxraYA3CPamFzl1CWXLYz0Z96WfWdlPa1OePZroi2A+XVkWgj
EPkc7QoVijbtaPt+iMQfeY3S2MAKUI0Y3VXBINddEO08Zc+1cT6DnjPOrb6+bpSbqkVCuqjNwACc
K76r8ls1QpJ7eOy0wSyY7GX1c61UTk8kM+ldxfdSNnpZ2Ht6d503ICz30f9VBflkfK4YdxXhG/Sb
M6U4MI1k3qjNaE1dvu1DYpYyKMbKreKD8I7VK2qOLDT8h+UuFAatqwJmNpbLbvk+ukATXkT3ZltC
9V99WW7odfpQi+SyYhorttvayAvpPYyzJPsjRvb1DjWp43Dp118DEm+qPHrrRs1Tm7ejR/GJ9b7M
6n9Y7NKc0fQxyyiGLL1mg4o2waeKxGXqoJGJC2JPM3NWrLiFHb0ccWlHT0UxoEMmRgw9IP8uZ0t1
hpWs5qdDEBWvGO+Rwmh5rwVJ18+kVVAjOrLvM482unYVVIDZFQ9Z/Hh6A5dG0Y/lHI21uC2pVrOq
jzFWcIHyvvKFb6v7GuR7xXb4ml8Er8FOuVQjUz3Lr8MtoJz0bkQn4y+nZ7G0PsQsDJlocJBURbh+
i1moadPVcZwmViNtKLH5Qx+aMzP7aVPqZohiVWIqwcpDWSjAD2MubmtGal1ulQRj0mTTRyDfbZF2
CsYCJK7J7Kys8ONocGvQS0rTFUg+g0JgHwd2Gy5JmZSS3GKFpFqBko7XgcF9J5lC3c4LSt1ualpk
vspsrxplY1P4c09TVXduU9HqrMya7hKevXIpRTx5nRJd/X23DuKRwb6EfOY4A0U9yJUjMUk0iUD+
RZKpamFk1YoMfkYj8s+oNIG80Jci2w9qbUVkLKxbBY4+THIMi0ILhdFDYdzRoDLJjJQoaPrdhVpj
ZjyoHcQuIvf07gspcKQBqAqrVkGHCQQ+hGbkiweVTkMfR7yZXJ1PBBXXhd61JlwB7a6W5fJyLCZ2
VmdkQpPyWmcgGJ31NWguocs5QLsqCgIwDAY2XvZCUpHS6KkSG8RVeCma4abADdUDnNAokk1dzYrN
HJTfQr0GXqIy6rM4jEonichkGVLr7/pOT1Y8i4WYgUmpEwPeBRxSAye/3Pu5MNo8aILSaak+m1I0
V2dxWVWeWvNXGrHBbUMeryjjZTs3MSj0sC6cQXiDyD+/fwcFLeJWykMMOo3ZbZl1shN1RnLPlDhx
Q0rrzFTCCcwkgc/RsiueKFKftKkni899ia7oJMlX9mHpm2JOiP5whaoMISw46Avp0ytyWAzVDAsW
3okVZVNy5rOeWlUC90/2+UsygNu9iAqLBBMaJhiVvpL0/Lgt6DVHEZQTfg9KVrTFtmizXxGprlBG
jisSWuqQE9yKtJcLM2RFeJOL5LnDQzWdtjDx5K9+WFdPTM4K3THyYYaUHCv/+fSzOdyAo3ejQfsw
BMUMlSH8x6i+2Bg1GBqpr5TekSI6jM6sG/NNnKeRm2tNdsO0NqpMWe1LYtNgGr+3WaRxO2V0Ak91
XcdXPMsylMEoTCo2rJrn+0ihQWSvzHIhWoWa1OG3KuhJTTknyyyRQYyWDSzXXcgA/3xM6+wrGRK4
VlmgW1I/ESehpDE5C2RTi4nkVdMA6mreIr8zoe+L6qvcmlvtCi8u2Y5B2+1WZgjr+Vj+HGbI0PAc
QR80ouXLVEky0YZ1iH66uT8x8IXkOtmQqpktUpeKOZBx2BXEp24R1UBV8jrbxAEnVqj63JTZNKwo
I6Frjo9VbBhHWRtEr6GhNe7ispUVbdsykHU3VhlY9GmIHjl+iU5thKyCCD8OBRcTMT3FYIwh+oXv
H8v3VuuirA2Yi8DSq1zPoCOiNdtkXF4baSlgsckEfjSDaQvPmKPm6/1QpKmqsdIS353q+PtkRPG2
zQhYOSiYC6I0V+8YM6qnjjaFqbcJkCZxjUL7KgYVzJiEFhuqYuVVH/gG3m80QQWhospYusoReXo/
pYFCiLFQ812/beOXMaXqtdFpnhykkhXTBPDbMCrO0rA1nFyqlXsyDeBxiefWGYcIvXh8qTtr9F4P
TdbzdlMPbb5L5ibbtkUc31RQxxvSz7V3+rp+vB6YNYWTxjT4TbIiNNnRmaVQX1xpIt/tejafR5EB
dpOukt3Ul6e1t7sIO4lD4yIaCC4EhQMzLeyDo7G0JDD0MdIMFy2gujtexwFaTzDEZpOsIprZGW3w
TUMQ6jX0KUr2YpK4xTSXuVPnscat0wtfGsOH2UB4UkhigyFavpjNoI34eq/4btvV1W0x+Mm1OmrN
dRmONLFTX0WHzUibOjBDa730kuNpRWaplupm5rKE/pNz3N4XWqlxrx+kBuTVVTgC9UpTI3H6tqfn
XV/HT5kWa4XLMk0ut1lN4ALWZTz/Xq0mttbASyBc53Dtl25vG+ZVHyRYjN+GzMm6iVn+4Ldu3FVo
DJKlaBlUsnjTsFnftPWMVh8IkW9P7+gnVwkON1epCoomjS4fgN7EbOYNHoAxMmRXynTe+n2qn2VK
QlcOTzzvxVuDdccpLEoIWsSZ398kBAN1Hsyy5IapDxIk2oc2Qg3NJp5Gbo+qDOB9o6GlaMHKlZGF
uPwwMjdEAEVFZufg3Bzd4ZTnwxQnleTmU964khw9FWUGkHg1Q8onZW5L6Ou+yaq2vCzKulhxYz7Z
YmG9GbCgFVlFAPf9uqO6TBM+x4FXFoF27neTfJXj7pkSMdbex9JgxI16N9RCnI1tmMk8CQIPT5a7
lRxqXifrqTPBqrN7zUcrDZImKyLi0/VRxMAJIRqCwwvbPaM91EeXBF4bcIS+G+kLw9O/kNlQroz0
6fI4Y4i2Ix4KN/T9TvahorS8IFgevBJbU30TId7okc29v6OZr95q8vzt974PiD6AIg34QAhQHYgv
jq6OGg/pFGBLvSQ1SoelRu00chc4g5wZKz7Qx/chhsIb1FEVDdTn4vAkOtQDbXFPmjguwI+jo8K8
jOa0MgeN5hte+wz+1wyvRApXVvlxYxU4GlyknRBexNjvN3ac09iAOA88GvLck3iUmqnSjxc1E5Zj
VPq2PM7ZmtH1UbXgQSDCLcx65Hc/BBtjnhIy8cArwnIcMaJStzBL5ykzq3nIPJYFCGzwMqh7jys+
2aWTIVWI/eXBYzGGaxEA+tEIRNDV0EWWBbVBZAm6hYge8zkxDLfiemEPapO5YQ3zUw8rtF2CBLGa
vNZsJZU0z2jiaZeE8M30QOq2PpMrs+9T/zpLEtlqQ1K4Q9kAlRQP09eMxSCByuVmk41UP4v8uLxK
Vd55LE8SL80n5JnhdXntFGRXZPTpvp1oupNpRDbx0Fe7ceKpFfGWrRgSH88d4lCkrOBSacaHnNKg
RkU9o8G2O3YgOFIu5hoVAtrXHInbXlkRg5+MJYwVGLXwA3S2LKYc44LVWZ0HXhSxcF91xldGArQd
KfUBbU/Su2ZOw83px/vBbxT+BjI6FFldkNtD0b6/11GqtHPQGoEXxP5LSWjg6m04mkJQXc5y17gd
8w0zNQxwbLWUnfvF5K9s8UffR6A10CuPMmAXYEO9nwLSknE7KxIECC96E1G2J6mrAlufZjRKHJJ4
RdV9FMYUigbRKxkGOqz5xUsGBiOnZRCEHs+nbkekqNrPo9Kfp9PUXp7e3Y9aVWQLdEXGylSDLXEA
Uzt10xDmoTdyfRcUfm3GLGO2qjbptsFuwn730WlEHnS7Uod4xUVaRiRhCoqwFMSWriGohvDA+40F
MIFK/SxFUKsFesxMEfeqgIabwqC1hfsOyrYpk56bPiUbXvjzZV5IXyK9Z8bvvtiowILgFjQkFMFR
cfGPVARPYy0bQyPycqVGRKAabZJJ82OXDnRfh1TurXj6W9bt7wJxhM3w3qIRY6pwEA2FCQaN92P6
dTw0MwJhnk5TcJ2QONzDZB1W7u7HywSEB6Gw1TRd5hDW70fpDN5JecUjb8hlbZMqleLSeqZmOMvt
Smzzk8skdhDxFQQZZUiI90MZNR3UgaWxlxZNv+t97S6V9eSs8H3ZJXCjLLUv0Em8lHWzyNVpf/oq
f3ykWChsQyAuYFYAePF+9JIUXeLzMvbyZkw3o18VTuVrqBksqDf3rFl5OQfCouXxCegM0FwqxlzK
JbVth24ai9iLZRrag87GTa9OwWYCuMeNcy5d+F3U7OSgBhCGyolFeBsiNd72ZtXVudPKHWgWuyh6
ljtQGKAal7lTq/k2TFow+Q1afEbmXrW6MgamRo6DreTn496fJXQjQvz1Sevba6o37f3pffxE4GIj
IWeRpxSBqWWaAJnpsOnyJvYAtInNjuvZhisVUDt+HmxjVp9VYSPvhrHtbD7im2M0yStG4qebqwON
AZHAgabSFxGNRho6wqcIQC2fVJsR0W27VEYKIuSGPGiaHl9K1YTDDcHJ7GpMas+VXONfCemnrYzk
uasU1WM3ZPOmCfUIjKE64FeBprlcosa5pAalzWBf73ICZ7OvNCQgJUnNYagMTxSfmzGabxt9ls9P
b+5HBSqgMQw2PqQNzO3FJa2yMorDcESLY6KivKUk+WauJnBIpgG1lcYHD0aZT0+nB/1MBIg2nxzJ
ERXV0uL7R8JNJbHUa4iNeJXeaaZcjAXCvAO1jVorVlTXJ48Q0XcN4gZRXmYcMolHQ0VB05G4rXF3
JFDzRL4cnHWBnDoKHcdtAkN8ZbxPZKgClYzLqmNteI3vl2YUtYo8C+4qaYhuU7UG86RW1SvX8aNV
r2II6CgC8cIhYd6PIs2sbKVgjj1/0HsXIZHQAvIVHcxS+NuAsRkXkjIUNt6Nv2Jff7o+xO+B04Og
Aabs/chtEPdlrPDYawjv9oRIxcNQGPXV6Qvy2akhFyWAKgdZRt+PMgVdiOCGBFE2GuCCDWR/P029
5EpMSq51vylXtO3n4wEmAG8F4RNtoW01omf10GE/+wgtxHhTOIreBRYSY6rJ27UU5GenByMDCU+Y
VMh+LYyMhFIaGAyjsYZkZ+HQJXar5bM7JuhBTaa9Xo1fAykoNv/ApiILhlcOPIYM0O67V2cg34Oq
YC32wlJB07eYVU5A0s4M/AkdOCNZu/4HxgPsTgwHbNky/dYCb2VkfZh4WknQaX1O83NA/kpzMBDK
7IvBWHl6n2h7hSKKpyOFjlexVBM0TwseVfB9EOeUrIF0sTs2MBtbUIV5kqwWG2MiBWKsRugOYMxZ
MTY+EWqwx2V4eCLkS5Y2eeznOtSvnngl1mb6nTZejHH9bez01j29sZ+PhKsDzJkMo3zxOkJkro2k
ClOP9DH63kVG7dYRcuWMZcnKc/9M9yrIXQKVjTC+jnTZ+0szxf1IGsSdvVBuw+eEzpU3TRVzqjmu
PBBIlV4A6PJ+KGa0vNPU5qvWN6selxhkYdmAkA9w7UOEVj1M8kiIl8Cy5T6ZYk+WNN+S9QY6lUr+
hmbGjLhxTzYpy4iLuw8SoTxElZ5OQ1wDv3SNTOq3p7efCljUYj46MH8IkcPRRXBqGTBWJQp4fDVL
bhRXhJgtC4u3rFXJJStYOG8Ba5pUty0T9SWtU7/a6qo/nI/VoD02bQlO+VEnt3o+1vt2rCdwaHWj
8iWWGLoqDj19mNQhkc2pbNOrmY9RYMpJOIWm0geIWCRAReY3CGp0l105d9xBgjN79aN8GDdKOWqP
YwBUM8RIbMNxNElYzjdKR9KLHKyGGx9GxU2mquWVRENArPMhA9FdoslTalYqDFO78vUkNKNgIOCL
n/PWBnwX0CY1DPhoDxJtEINHejY1/SZttl1clbB5tCQDNUjccAyqten3gs78IcsiaFwU7wzPvJxS
ABvT8IsqzTrKabMQSWd9oL7ZdQyp+bArMsUO8ko/l2tS7sdKaWObxmP2VWkgDes6GPUtko2Y2wSY
Kmjl1bDZEO4bT9VUNA/ZLGnMJlrWayZKQKTbFtMOzSYJMtChRBl5zOQ8uO3GIuImapITwEHlNrqV
tKKUtki28dGcu6AwUxJr5/+XvS9pjhtXt/wrHW9PBzgTi96QzFRKsgbn4GnDkGwLBEES4ACS4K/v
Q1VVX4nyVYZvr96LXtyKuGVXggA+AN9wzvnGSP0aefGZhVbob6aytr82Pa+nHRDCc3CLBPv42JCo
3AiSBW6M5HCBpsxF6O6W9Q7vqol30KrPmb6OkNepk0rDB0v45IXdxm25+RKJQTyGOZoYbAK8NN88
GY4srfrAfKN2H6AJMWC4aPg68PBWzSZ/8AXP6GVrhfal1bYuZCKrQd/OvewgNVIBJR+3kDrJLmpf
Rj+4rCZsXykB8LECnd3QKWgPmRhRW2kBe0BXViubo5jrOsRTZxXGTi1O50PlcZRMdSYjsRF9OMxJ
mQ/1qXLVJC9cn/Y7L5dyP7YiuJxzHxmmIiA3ke+rfRi1SHJnukHBIRyG4ZOq5wai3x0V4AzP2j6S
DLfJri118XEmLbkPsOleLLJJ1HFgWWKKTTCS/EJxwnY6aFyTZJXRUWp3wY00wfSjbij1ALgOM/QQ
GJu+SaVDILYv/Ir8zOdMALE0zyRKHc3UV2dUwyPrREEBvQsbCNy0RH1zfS5/Ua/sD64/64eZcHuC
MU9u6vVG4UvYWNwVPTN+0hnff/T7sSVJNjVEJQ7wPCPMMAf0b/Lbg25EhFxiBhRiUms/eOi63FSJ
wRX0IAoxFhvLDulXR4RohI3koxu76DJcJYwvv1MWpU5mgIO8SzJK+9FHslRcZOMU3aO4xJy4hiBd
kQiENCntc+8zkMPRVd2YYkxKbusssVg9QNbD8ervdERuNY4k9zXyu4bxjeuU6NqM5wOCNXZj0JS2
Ea6/8fAqfw1NlUPSnSqcJI+jRJVokrdsq2ttzKbMuYbIvplL1L2KoLyv3Lq7lwUzdexOIUtxDbQ/
ZDdVXyy38C4rSR3o/eTAdMZ1NnSXdJzcz7Ooh58jUsDAcXE2sMTmIoNynrAjnsyZZQFQlpf6WzsS
KhIXaI/vDOSPNnbGOWq2ILVkP8ZC959HUwYmcZAM9WLmlg46CyudV2kOsCkU8rlnmkuqi/5zV+fV
bQk4cwVFo3YCqLPq/X1BZhdBt6JLnFu3033ujerIOzViQzVMd6vbyvmVt7P/k2QIfuJZMXPfFm2O
bu9D0ddp1w4+TJ0rfo8LnA3J7LvzAFsz7GFEum1OYHoD6iBDLz4OhZgeh6zOH0Njj05MBmBM4qwF
4yZ1xUz3phupm3YSBaRrREfusdThxGMzMmTIAQEn9gYnbwJV22iRoFhffqpI0//wVXHdz/wLmX1P
b5UAigcBjWbepQhbRVJljejeDdQpdISAcgNddZhUm8IWZH6vco9sK7sJ650Emwbdy608DFNUrKxP
enYDtNco5nbfcZ3vaTTQxxGLeWRV97Hy6ReEjkWRBhqPTdLjcgcUttYfiUtmsylgwN+UHhQUZARs
i5TMQvNh5hgvqeoqmzdoCOLwjRacH4vSZd+E3eSf8fNtCAQUxT7NwmRXMxtoGHMLhyVGSkc+SS9z
dGz3VnWqgIc86a5sOkyqnILYNpOlUmpZNZqF1PBFQOHxDcOT5fr7yGj0lp6U87FshAfbniy/imvd
W+0mGmnL4sbPMhhTLkowOeueFjFFcWTscyE2pq1VH/sh/Ku56oYwnpq8z5H1gCxSLOgIxQcSTfSy
76T9bRhYdzGycYjiwFYVmr0wa7yGMbso3rsqHNJaj0qlgeynMC5d2d/2mgIgbOpAfquaprtTcBDR
aNWloIMFORLOiWOJisQjGEt84zSD/dXK/egmUjOVf8WRf4Sz/++GoKcIzv49gv5CP1QvIfLL3/6H
BOl9QF4XKHn8E12DlvTmv0iQCPsQEiHt/Fwi+xsgb7sfEGMj8w3WUIBIZskK/UOBdD/A2w9A58Kf
ARgBIsWK8vgeBXINVgcyZ+HoPX+cvRRPVi49Q9qdOCOr7kZf9ceo0nqXtW7xaA9tG+HWG2pkmcOc
7khIystxHtFzS04u2qcXhd/Dck27484NN7mcNk0v2L6i1Nq7xPC7oqLOF5wXfrT9LvvO5OhuJHA/
Cs/XrS2JGbYTqxPfCO/ErElf99Zg7S2ncVM+ZdPJzvpijiNgIT7mgA3/yMi0hf/Sf+KTEE3stN4Q
bqDdK/Nk9OfoqoIf2m0lEhQxH8fmI7Cxzt+wnz8y3P+ZBBF7yYb9e/ve/Xpof/7N9n2mh9z8SGX9
UP7z77qXxv/8W38TRNwPqEIi7AflB7jHaKnh/GX9ofMB1D/U64BjQM3jmRz8D0HEdz4g7kMwHSLE
Wpiy+K/+IYj47gcUsCks0wPD4plY9wcn4E1OZEmL0QV/BKAsMEirvFIA0GE2VJV1afm62tKqCDaB
zL41tfFTqjN3q31zGqU+vVi8+79iyFc84DflYiBhbRBjgFVZOMELo+ZlKpL2c6QkzYqrQXTtvSId
lYiKMvkFN0n1UNa5tZe2kpsBrCzUUr3JDAmqvYhZhkCArikHufEUVIDh4aMjHmAi1zyvS3sLXqf8
6tohy9PQRTzhau0pvCJTcWM0H55y+LpHM+fNk1XoC6+cJ51ktl7eU6FvAmWzH3VbnVrPVugCNkdW
FM/QCflqrJrfl5Rf1LWu4zJwKx0PzoiuST5piinOrYzchSUv/lqp/3/i/gu86BdGkz70D39TrG4f
ql//+79AL0fEWD10f5+6Vwds+U//fl6I/2Gh1SFPgRMDlv3/PWA4hR98F4QOACIBDUM67AUDi3xA
wdENgAWBFSJvjN/754DZ5MPyWwtYe8lMLr/4BwfsGfj1IokSAC2Ecw7CPt4+D8hEjPTK0t2ZCZF7
9q5RnXvllKId48aqwjxVygfTlTYzvPeKA4pfgNbnUbCFWiIeqsEdP1Z4hiCV0pHHIizUZR6weyQa
AFIfnD0tPcSZQ1+0t00ODtTAsvnH0KAdGhJ/hseorNWXXtbdyGH8G8z+R1b531/rAWnu9yzw9tf4
v5KH8tdPWXNUWv7F/3v+7/42P1zjuIWBMAGdA36Ei4vub+/Gjz4sFoZbH+X7BRn4wvyiD4ClEGS4
YH6osC2aI/+Yn+N8gPGhRLOUTlHBBHXhD8xvsa4X1hd5KBkQOFEubBDXu7NKPsso7BmKXNm+Uo8j
QgnyJZd/Vsr6awjME1+M9CuKWa8N3Gp1aXJvyvYuJyDafe0p33j0wWbHfvDiFxvwm3djDRR4Hgxv
5QJxXA7TGleVcToumH5rP6IOmZhbiqJgcxEhCQsdBQ+d6JzwzJDwNd+s4IL4WIQ8AD5ZA5tI0dvK
k56110/yuzx5BxCkzg6yKoQ8T2sBwSG7SYC8W6vfIcQcI7f2s70qongIGWj5beKBCD4z/ufzQbgI
8CKKjotfvqqUZQCtMdBGsj3qVYnlnVT5NVCQ1qNdHCCZ/f5+rcpWy7xAqAPNAmUBXLVkVXIJkfVS
Ejm8Qw40YdDeue25QuPawFHGhHUHHm5qF/9YFxrHXuT1lBt2UBn5GDm3hPmppcfN+/NYuUmA778e
ZTGSF5lwr3GiwbCZHbJhk1lx4H7J7oLtELVxWJ8pp6yXbBkKEDpwZHByKXbo9VB2x3QWUZYfOjW0
iRDbxnfEmTGeV+XltfA8CF4/iFFSuKCLf/lyPhOUOeoC6eBD+zMSqQFZVgHjfTk9ykvnMUdUL5N8
ip0vI4JuJETo9v3lXJv78/DgDaC6AdluJ1zdSo5ya+hhyPwwlCfjNYd8lDtpix9jo85s3LqQ8rxz
4YuhFvt5sXOQJSpCe2zyA8jyM5IDe6Rj7pqt83G6qc5Uon67cy+GWu3ckq0KK46h7GC4bPM5Yf0f
4u6W2cDZQTwA/R/wNteIMBJoW9OyxWwIiyPjX/sc2t9RlfS2vcvrc3ff28O17A9w7bhowUhaSwR1
ne8q4zrsMOXo20NxuaIRhZu+bwy/G2Qp3YGsA0g5KDKvd0jnM8ptLe4ImYsny9nNfnFCAHvG5N9u
DoIcEILAwkEURta9NIqoJo6dO/mh6f3i6Nk5qh9hZuV/eOEBfumCeerAIwDN781jSCbTuiry80NU
IbU4N1FiI2FwZi6/W7FFdQCuBUJH+KqvV6yjZTEMAcOtOrYbXd7mJb8f8uLi/X35zYohbAJg1EX4
BD9k9VBUzRzMvj/yg10m9iDspPUsc2Yma+8YBg3hoReDrKbSAwgz0QiDpDd3R3fneDH9MtyhKJCw
3eP+fk4MdOplqq686xYK+gfn2sSf/oN5LrQh8IXBm1oTCsBBlXludfzgovi/wK9uWd1v/t/GWN23
eVdympEGO+aVu8hMIBedqRj/drdezMJ9bROmMFaf94ofxj5qN7mv0x6cwDNH9feDgDgeUBA/3iiu
jB1K7EiS8UMt2l2BckJe7/6ThfrXCKuHtgeyuEKsjxFwwXUE3QrqMwv17CK+fvtgcsCT/TOJtU8S
QhNm5BM/tFsHXa6Ciznl8bFKopT/yhReCH66/7F0ALg1sXkcSZzto8Q7wxf67UqCA74owyGPueYn
+/k49C2Z+UELfclmkTLrHFXlzBDr6j2DhpKVc8MP9C6K+EVXW2de8bV42F+H1wP2AraA63sd2noN
GE3Z6OLwPqJmelHt1BY9OG7EjX+bHcPNj29XaEyMfQz25Y3YOju5bdGswsQ//wObefEZq3c3r4qO
cWHzQxQcar24sX76/ghrpaQ3M12ZJagN81iLkB9QG73IrsyvDg2lA9BYY7YJk0WHst6UG3VR6hRV
1QrwxDu2PQcH/+2GIjUBSsmz57aa59wXFp9Gnx9Y0FyMuqkekCzOfr0/1eVH3pwOEBIBOvHQU2WN
sehR4oMfH/ADl7eZCxUX69poN5HTOTTWb2fzYqDlkXvhmNm1Bd2oAUsKeGeCTB0gC+eG+K2BApIL
oiP+B5G71aU4ISM4g5pWHG4eq6sSTcPsL2yCkni4adD3w00qNDMv0RpbXzMIh0J4Nv407vIrcr37
D94YOPSRi1MS4GtWk9U1h08wV8XBk90tJKBuJ/sczMxffuP1zgGRaENzCIsK0ugaCBVIzecC8uwH
VKfDX91sDQe7mHr0RnRdYBR9b5y+DY0/P6lpLL+a2e8fOuGWJ+UNxU3gTs6eM8GvWkhgsbg1FsAO
shiyH9HUNLgd5wU1APWp5kZnBXmamG1+DEFFeByoMr8ZCRhp8HhsF2C6CPdCnENUrgIRqPOOZeNI
yMSUVv0JMhDkxgky/H8f8HOadNUkISJTqkgAG2K8KaG0myA7yO36Nmsn4AxQ+vT2c1PlN1FnBWC7
T6iKbKbeh2RiVLZhj9r1gOozb52Rpx4k1MuYQgEni3svmyFx4Nvyq4kIVO0dnC80SamgsoHSShc9
vX96lnvg1R6gTRBSQeDW4vg4QCu9Nuqq9lTNeTEcwI2/NWovPf+Jlgsm5RZvwZ++IaDoIRgAT89Z
3uI1V2HmXOTjxAgGI3Fo97HVnrkMnmXJXs0HLDZYLewKnrkHlsbr+RDlOaySHj9GpYv9MX2pvgXR
6P4Et6bvksiryd5yW2uI/cltbTAm/PCqLfLiqeKC3WvawKVyegEyRW2Zsj1pNnTFMyLnc9ZniDSJ
E8mfWeRU99Y0qadeB+Sn0836u6mckcZZNrgcNKYJgk6QwFPNhsy6VjFIiWIfNBQQbVu6tok7e4JM
pu9UnyJBp1OURy5Y5kXD69jPgVHcADTv1HELhugNa4HKisvKFv7FBGAIegnAQSNnQoHnYOz14iHz
h/Qv9D+R00FG7/XihVbTQQBv4EcLQKwbEkFPg9i6TTQrpUSNruy/B2FnXUWZBMssYy60EdkPAGyg
R0kDecadf9YZWH8OhTQLAhMfNJM3n4N6i24aKY6CCLVtKpulU5ZFO8sQtZGLyijYHGAngON3aJUK
Y21ceXIJsHZoD6G7TddEw23rZ9MVkMAkmWVpHahi+ZZGokYabgwPWVZurdHIGxcYgi2ZGntbGt9c
4UaSaQeo781Qhui9O3qAcRS9u3n/+D2LT7yeI+TWkK2LIPoK6PmaeTL2YFnQ3iZHGpbLJSC9/mmI
QMyOlbSdaw41oG+VGuZL124tCI2VvfdpdJ/xUaSv7xiC3WMdmfZBB7O5B5Qm/4x3xT52RrloX8hs
IGKMHNV9X1V4FQ1cAndIgDy1j4AHNZ98LuDHhZUWNwEQdej604D0kmjKol+gMU1foanbhjHSH/wX
CrdMJUGUa5LkVtOUd1YgBjQ+INYE3G4HCQeVSfrFApLqHkyMQMSkGByIFFah+OoMvPmB6nI2xrZS
5HODDOZhtIr+xhEoecVDQCH1WYoQrMv3F/lNDhYGjSa/cKLBIkI9f51TNmHAm2wY6VF3lNEUnUZk
d9PRDEiUrtTDURtheNrkHfQKZ438XKKbLkL7UODXUGwzmf78/he9cSVQ3YG+Hco4SJ2B+b7yzmbh
qUx7gzh2GtqzeCj8tK/D8Aw4/lk1+LVxQesCiANk7pFEeBP9EGZzy+dVfcwyZcfNqAMAq60hhbjH
TmhSJhXdVIYFF5nDezyY/XQ3VhkEhjqTgY4w+vcdzuD2j+cOpaWFFYDW2Usk/fqSkT3L/cod62M9
RtG27aW/medqPrPnbz2phUYL9iWkCZHHxUivh6lEZ+dA2shjWbXddR6Q7DayWLCLlnBZGXHoZVN9
tFnobcYSELMZGjabivkVRHYngHt0P8UNgK3JBOZZPGak2tnEctO5EvuoA4xNj1O1C4LM32ngyXaD
Najr3ocOW1SILpkharHBG8+TLnPPcUfeOE7L3PBioxKIeg2ujddzYxHzm7Br5HFsGEu7ACj2ziNI
7Qr/nDDvCiuPOiBYN5Beg3zAIja31gPu0S128JpZHqOgL65R/w42oSJoc1e4SCeXdZhUQymO1IZY
oVLmnNbIm4OyDA/oQAjuKnJUa7hLEJQyM0GvjnAJrWQKpuyWAHR4piD0TIN5dVAwzAKswUkElRJ1
sdcLqoAk7YD7a45ASgOc0oNPGYu5nzcC8rEXDnqFbz2EXHtWZQFeePsGkBs7GWzP2jllaa6gnlHF
ahIgifeTA5gaD5+4BRFAMTdTXMN/zfF6VzyJCHO2k6rPyTa/ceMQ08LQkV1bFGXsBX/0MjaBeByU
hvnQHOmkIRvkt6CjEMoSv/MPvfIBCgfR7P1z/KbC8DwkZBeWYaMwWoUquZvleLfn5igs340dbme7
qJ/dDeSKsEaWDmPcrwg0RWmfycH9brIhhoRXQFwkwFa71TsoJrNmbo9UQD4qyvooi7t5LjceEHmp
IJ4+yMg5J+PxG1PE2iLdhrIXZrtW6CNt5ZHOdttj0ck+MRPPwMrP/TP31tujjUAWgR/FyYMXu6YP
2kBp9grGdWQTgJThlD/2UGpJNASr0vf37+0qukDrLPo6qHKFb9j3mnWDCnLfPbIaR4tSMETw1s8X
xoLcXgCQQepbLjtjNGsVJswKJgoyGurOto0Qd2WoDosgCTJK61jwCYAYaBl0AzgBNOvSoB+vIOR8
bef6uCip9hnajU6Dv+8zDx0jxTm2yNsNRVy7IJmWowMv03l9Zlq387gbTNYx71FSsovwaeL6b+Dk
v6VKL7b4+mbxFlYTJOuBl0Lme/mIF0mD0iVV1+cFOwEQRzeBI3UsHWicuTKqNmDlnNXxX7769YBQ
0FiK8YjrwIJZVHxfDhgZL7KI34fHjgffZeNesKwVceHln6bs4I8CVIcawCUd81rYYGQ4W2DzzhzQ
t5NeNIYXqWsU8XFcVt+AhBBCTsjFHd2a+kntmPnKwD1BPl6aCygxkMv3Tfm3Dh7oakvEB/gBJOxf
T7qq8XzhtYyOOSegKOSz43yrgWK475y5GOIWxZS9Z2aqgayd/DmxHDnm24yX3s8e7/65RObbGh4c
ThRVkCcFzGBBxL3+ngGKwtAUKehRBKbfQnms2zTwt9zYaqh1o9vQu0MizLqu8mK+6VyE+aqr6Jf3
V+WtfaNe+gw0gsQJmImro1Y15TSEvqJH0IVpTJhlLSSCp/cHeW6A8dreUMxeVBgWzhf6gKyS06Yl
bckzrzrxTA3IGwwVrDsq+p1qZ3tO/HLoLwlEy72L3tPemIgmNCKGtLhELRWkgbitouGRKGrbiQeC
MUsjb6RlooBhQ5gbqTtSSn+LmF18naswlLGvFXLcue0zK2ZBFt0jRKy/qLwdp0Wfs6Xp6ExdavxJ
3BcIje6cuW5J2pdGIwy3+HDp6CIHQFxk1mcE8k6dFLyj3zjoWhADsUNVJ9IPVJVaUG3ae9AoOUk6
g57Q0ppYcQc6Ob4sU5qlNSn8btsV3EXzYoi33BkH2LoEN4EVJLmS+5I05Of7S/4baw+h3g2ThuwR
EMVr7YncHYJuaHp1YtTX24aCcEJn1ypjgvsg8cCkSPyshIJYUVz5A1C7rFDi1GT9ubLeWwuDOBtQ
QUudEkIACzjp5V0jG1WFCr1LTiQs2bUJmIqB4mgvzsx3+ZnXJoZhEClByASiVM7aOyN+R+xWZMVp
ZGGxaziJrlkYoCezDVEc6DCJXRbxbsO1le9tPYYxDK1L3/+It1fagqsDmgbQJCDt1pxYmZWBN8uA
nwht6Q2K2dNpnFpyC0rL0TVTe06m+zfjIWcO2i+aheN5Wju+yokcIeeJnyphW6mVswHNTZb30Aeo
2mf5uWrcW4AFvAFAdCGJtFSD30gsI9EAIXSOvYTAcb8z3UL16Ty2WRSjoDzUNEiVjjh8VAbxFNBy
K7PITa1sQE+CCIjuKeT1AdIK3WUOAZi0QOhypg721uFcvhCvCeI5RI/rJam9MNfIzxWnyMYW+C0F
nArDg8A7gUQp5imZBt2can42Lf8bO1/glUA6IWQHcm71vJAGMpAgsxQnJM5ACYaru0V+81zB/236
DVsApBiwxZADQVZ29WoEOZm8IQoAJgiRTIP6tL1FldRsfSQsLpjm7lYNoRsLEbQfja/FlQ8qYVrn
xE1HIDfOWPzyPKxOHXImAG8g/Q/MTbi62Bt7alqrrsWJV/RuEuYpiOQxyNg3dMq47eTw+P4Be+v4
whsFSRYsWaS03xTvI7yUIZdSnMbZV9eBxfy9Fc1fkUi1z0zsbUgL+CMC6AjoduQG1pqSPcv8quqc
+uTP9LtgpL+n0H65LcbnJhzduIHU6nhZ9XaX8ogHmz+eJ+IWZCTQ7RaiZ8HKliIN6p1ApfMUziG5
qlokIhUJwNKo/HPYQ3Da3+whJWjj4T3rykJmdOXiBsqRxUyz9qRwRNWODBx9syLQ4yCz3FUb5VlC
JbJ2x++zb1xykVlIjELkpZAPtSwLfR1mZVldjNDjgtwotMdF7CjpH+yoYffGtma2CdzZ2bqBLFGq
4GN7HKGfsRkIOkFtIEtS3gYcO5E6EFN/sIfReyogv7gbbNV6VwHUGx4mkfUq5mhmEiANCXcprkNd
ZzjL8AhS1kb8G5Xa6ItwBPZvRGz+GDnaQzFEc+9+0sZ7rJmgPDE4oJsqcKHa2pfh+NFVNR0XR8Ps
sxx/Lx6QaNjTugCPDsGOjikY16eOERPXOI5pvuDYroiqLSDkMbUORGd/QJ8CX/VBMoxleOik39yE
vvajbV500F+ZtAO5tKCpKysGpbjcGQXYBvD32OI4h4t3GWrtXDHkW4+ysbInhOFiRDVBo2UZnIvh
62xr1JxmX5QbLTWZgZ8LpyrhtcS/IYDMgH5DFmgB0XNOLoStwEZkss91QqAGq+K5NzncXDmGF9RC
sQm7gCIFuAFmvmuZsL41UU/6pPbsQQNA1Lg0RqHJROkoCwf1Ht9t/BT1ttxBg5zSIykSYWIT1Jn6
MvtZ4GzMgDA3mbBvwb3VSFRtVFc4IJ1SokEkpeAXptAIDrJU5EEJiuzQ1l9wU/cy1c5UhnGElhj9
RiIjFsX92JhrqPHQR4608mM2eBUEO1hO8EOtDDY+mKpNTCB/A8Jv7WQ81Z7PLznVoDUMYB2f8EY4
6K1cRhJRYzi4txTOZR2HpUSEDMOov4FDDIEaiZw5maZugyvAv2LotnOcwZhOmM+n1Jk9kDCmPJtN
6ozT7bPW6l3QiRYdk1GPqFMuQ9Emc9XyPUVJ7wAN8KJP62BmV/lcVzeAOpmHAoncIHHmqYqgraJn
EnfodFPETENUurPr6lfkV1kRT8jyH1uaUWxjxPJPPQ7eN2g+haBDRs291Zvyl9Zl+bH1Ag6YMPPk
9UQah6ZW0LHHpu/YF5QsrSCNVE3uZ4Ca0XW44ydv9MSFXTayTFsXUL4E0V/1OZSevm4Ck19Ejcp1
7DljHiFDQniVNJ0yn6VBTgFLJOYgaXMPLEP0+AquDAXbN57g13yB/Eazl8Ih35uupS3eft7um7YN
u7jt4KTHczb4N7TnbZ8U0ZxvlRdY9abovU1renEyoHndKpuPVgzmJZRNuT1DkskHtAwjBCP/XltR
cMfmmj3WUIfA2bcgJnZVCr5sNL0b6ij4mqEa3sLlsSBSEFrz9B1VVGQOIHYAcZCAuUXalmVAkVCz
ZZNmlhiCpUGD+dlEtL8epsLZRd2IZTBNnghw/NNx4OSjGEnwM28jNLTIpXa/EHce77AdsDyG1B+I
/Ba0KWI0vHI/c/xZl1IioZbKy0Af5wlu/lGMsw0VnZ7OP9EHy77TES1/ModKC0wbpQ6UlSF47N38
GPqTh7ofCB1JXw/lhWEh2zDPrZEobtT8NPhB3FXW7VDQS0oqsxNgQPwMUD1JvUqgFgk0wBfmiaBJ
YNgOWu71kXtjMUQ2wI9n6GEnvJ4gvONQEOoj28h4YoPbJ05kyJMzNNk9vLXxwDLLfAav11zRGt56
bI1ZAHcSWUIks/LG/CoiOmP5Gg1h08nHra+kM1nJwvrClmUlBw9WNg2J4b8ULPVm2B7uOO4wdIQY
ik91JJZWdYW0U+xdDdGAqPe+tLafmTNJpLeAKAQcSNLCIwegFAHQKrL1PFE4VNvtyXEUlCEKE3wa
e++hgvberU8bspGtrCGwW/OLwh37tK2qKRmrsNzgPcQ+BGGPCk/vfvTGAdd3acqd6qDMBxy7cwsu
xXChANy+GHThbEZvji77iak9shfsykOW9Yw/8tbzWTIWAGECeR5C/3RVdS1wy06G+u1pmMHrFkZC
dz63dKKrwD+TmHnryL4c6o2TRR1JgBkM25PROdug9xg4czM0Xf/UxVl6hAKx7yDrhaT68hUvcl4T
8XIDyb76lFnqYRyovmNR1CSuZflP74/0m/kAoAIUPVTdFzXClSEowLI144E8tQtrekKSM/Yhh3Em
AP3NKPCgFocczhQynytPGIKpURMMTJ3yCVdsX0IJVwRo1fL+XN6GN9QncIApUtrPPJvXq9aj74Xd
CNOcsqCrrljnO4mMojLFhQS1vdKiqR4Hs9PMPxdrrqVnkZSF6aE6inzhogm4Bt61U+AKZkp9EkgZ
oT0TBC93uVezDfj4/pgSNP6rUPboSxFPxsBRU2NhxsRyK5WUddfddRkRN45XONAlgA7GFRHh/AAP
rrs0YQelsXq0mRejbtGCb1/5/R2F8xGmWBANsMzY8lPJ+hraDQ6iqs4OcQ5QUCrzixw6fRZu7Q69
f5wJFZq4z2z2SQdlMJxZ//UuQ7Qv8AGAQYYCNxjW4vX6G2JlqJkPzWeBlyKR2uOJ6gEDeX+Xn4O4
l2EVRoCxei4SZqhroXrxephZ9n5vnGz4LOPvaRN38RzLJExU/JRv6uQspGN9uayHW9luECieTQGG
I4kfQ3wk7RK+sTa4yzFWsbkiMd++P8MlgFlPEGUFwLADnEuY1esJwhEAugcs3c+Bone9C8/cVcUj
eqv9sjp5JvH7ds+QBngx1iq+QePWsnM8a/g8VB89/wcvju/P5RkZ8N5klgDrxVXm2ND8FxOW75rG
TUzjPtWbIb189JIyjmI72efJBZ6W1NlCPz4l8RmCxjolgOhtUeMGD25ZT3TlWFkLqCAyqB13Oomm
JjbUQ6RBms9AWSxRwumuoB8PSJmqi55shOSOApjMhDnATaT0NogZ/LuSdHN9Joh9Vp57sS7P34X7
Hb4wyqWgJa+iWNLyPLNkY07ggU5ftd1raOsglA2tfL7UjZcl6FmV7UPJXdSSKAjR0sliZnXjnalV
sNW0be+aZvg02l35EaIEfWoawlLuCbF/fw9XNvL8qQtnG3UuSCMADPR6C2fEl/DqgulE59BKtWmA
cZkQWr4/ysrqcZTR5xqPOIJ6sP2gi/t6lM4bXAtCS+EJosTRJ15ZJBGq04lAzmeXBePfQoR/xGf9
H6prsLBD/r2uwS3Xv15TW/HX/6K2WoD+fUACKUKbh4UG/aJ9+fMfwcNC+5cFeWjjUL0it9JnXQN4
lS7grgSb93/YO4/luJE1bd/L7DEBb7YAqopWJMWi1OQGIVHdCe8yYa/+f6A+/Y9YVLCiZz1nd0Jq
oZDI/PIzr/mH3GoE/71p8zLgoM0NHZqB5b8gt57AsrncqQtpO8H9Jnfd0Mpvt8nqlJ4oA6190rWt
mTKmep/uZsu6KpEyYsi5et0nlQH8CytzoRUzjC7ia71pHJgFrLgOZ3MO4Kpaxc3UB2KkPKimHwhy
eDg85WQoejf1wFlbedtKPf0Osqb4W634/3bef+EP9NHO+/KtHr6p4e3m47/4h1etw56mh4FuBuEa
+Yz/z6t23f9GgBXjiK2VyuCb7fWPbgbCMXTlAELB79p4hdu49p+tZ/IPwk/e7OCZIW6D6n+z9bYN
/uZexmCIcdHW5UdYgK7uydbLJ9Mr2srvH0dndr/6Cd3ODrHLg7bAiVE+TbgUNaIbKQvzMuuH/Lqv
C/MbLTkzmmnM7jQMa5D59tY7gQFhbAlrvSP59w4g5TCnw5Xo+y+re//3bfKr5MZJSOUUYzTLcjG0
4n+4d709K5i1ZCBXgIcDwFvjcl7X3dggX9WYMtgbZXqOK/TTuOiXS+3vB27EkA3Rss1B3j4wl87g
r1yXj2MW6F/sLrhzq3XBJ0ybdsPsfy1Ku7lSdZlfBF4Gb2Jg4FjbY0nbw/PDVhtvC4VTe15OSYTE
8HAzYty+61XZ0avzZdgEube3F9s75LYT4HZhLhcfL9lpDcE0cIODMSHBre5vkYhf0xWaiS73f6Ue
EYVPkfsbiBi5yKLAkuVuoYOp57281OTw+PFz340kefDPYo8hO+AjRiVvl06b87Fa61k9AtcarhbN
zA6maLPrasAtLVB2H06eNlw2Ipku2kXTYoRKZIyV2Tlt19/9Ep7PWBLAGFfBafGJW6TVJmU3PDqY
0F3kZWPd+Ok63mQU/BeLY8t7Wm7GXkm9v/ScHGCXxAvObmionlmT33wMplWoNQW0j6FwvkuEwYPp
dbs+UtIPjKpKVDCmYXrq2EEHbynnYz9LhMxmHc4lWdEnTlOxwyPPpodK63hADvxhwlvwKygW8xYP
1PGLr5UljPHAOlPivhv/bVcmwDcEblyCzbsPaFWeUZbA3h/9bspuvbRrX9O2AkBWZ/I2tSbIJ3Pv
HoZkqR/z1u2v3LFmiy1rbez1ppj3VuOue/4YvRkUmXEhJQP6eEFPSxl+InNXvitaQtzhpxRwbRCd
LWjfP9qZtA55uyDAZ5Jf5gG+6B8/6nfLgQ4FR8gjVgLk2H7LL3k/A4I0YBpnPo6djb+ZX2X1GkK7
hK2hqjIzoxzI3XGslaOH+Ijon6mTZw+ryiUvd0Hb9zDSjcyU6Eog2rr3ROe41yhnGl9Hq7N+fPxr
30f27RdCskbrm8ziFPIjnd5Z8XyxHstqzQ79mKB1a4/tQVdLF+Hea1535bpc0lmtY1qGZ+F47zY6
zQNaIz/H1LgouNuf/7JYg122Q4kE8aNljM5zuYDSvAIGIs3NLEF/hCiAqKSsEQEDrGcj39mVdMNi
D40/5El16bzg8rrUsWqN4NJIWqcMZ21Oniy79F4DPS1Db5bONWA/7OfdYsH8N3X9uQZNmXqvWe/a
EKHQnRU7WaE1zuMtiD3BlMvLHoBIC7Wmg7EzrYWBTsU8TmusBnNdI9nUVRWZyWwfx6Bz2lAArFUh
yqPFDyYdwQ/PFDIJk6USReT7hTx68CBXwHLG+mcBdqxBXdQ1u7i1F/Q9ge4V+gFY/cqcvG3LcR+o
NjB3aqragxh9pg/+iDldVJobFnQtwdfvjHHrcWPki5v4Mhip3Iu1z68ZL2ugKdB2K8MKAFtxmzc5
E4nBQ9Q5zpIMyHgt22Pu9hmDkEEUsW30FhPj3jSTw4iS/Rx3xZprl60zodqvqx5bCbNK71pZ+yqa
zMnRo1pO5blS6B36iT0NHoSgh+vYFlROAp+obTnl+eA9utUc7BgS6iG6ttl+1Fr7pYHxco/TI2KO
jeM8mqaV/pjT0j4TLN4lD+jUUDqTYiPwTeQ4ucuNpkmrtFHeo1Z1xcFc2zmqmc2Eo6ibi8ozp/jj
M/guOPE8kj4T/4DNw+l00uph0LcoM/UfNS2bLsoUnzOnEd6epvo5kuBvXs2mP0WgBuoLiJ508s1x
Qx1Xc6Y1eOybFGZG6oh9oUEomqUp9pUJNONfvxrXGIkjeRFp4yb98+vzQC8PIpn94LFYGZqtne1y
aIs/a700//1HI9uF9chSIhZwSgjsbGBiSaUnjxMDHbRuAxGLVksuRi6EeOqT+Vx75RRZxE6lF7U1
V0j4AJac9AaqtsDBLai1R7s0mwuE3azdmJUF821Oae1yo2UKIHOHM9euKzv7Iijyc7Zypz0eJGcM
wJLg3GkLblagJ7lTEhij7BvNeVxgayCvrQHtvCy6Tu9jkHV+EjtzZRPKEpuZNGSCYIoUm1BEfe1Z
TxjTZnDA283V8OPv/j6VAkiK5NOG2aU8RoLn7Ye3rMov8i4JHp1scKM5SC7bJKgvjc41HnFN9a4b
VKfDwErGWNc8pv7NMn3CjdQ9swHfJ+bkc5vUAdueYoi6/u0PIfp1LnrcxbFUlfaaCJn94TSBfdel
lvoxsBhLbCwKPlyXl/M3DFTMKtKHTBix5wea8UeAtvSXVJWYeluO+JLjSwVT3tMA8hcQw54skxeM
M3Ru84hSjf6+vlQsc1valogyeA31mQTj/Rlmj6PQBB0S2VDYQG/faOhbNdMeSh61FAHY1m2scFhd
hsZpPewhJp47w797HuvGPofn4P8Usvv1DA9W6eoVruWPgdlfYHKUxBmNNvTO73rlD2c2zm++1wYJ
JBqyb9BLPW2l0zWVZooE9mPt2+VjY6nszkwExIrEbdG/XsQlnnYaDAWzj9NeTbE1UxdYg/kqicy3
QoH8zMB2HUrTKS+C3PVzNKjpyleJcGSYLtK/9MCq78q2W8EdZt0fwLPOAeR/t2ZsN/b9JoNHyvn2
G+EOneiDlgnSPFGHmZu8jPn6Q47md2ASu4/P2vvrgxWzwBYC/6IRcOrUgJy12U3S0R4tkFxRXVkv
6dRCB3Ws548f9JtDzZNoKLMVGNIxPX37VtOAhOHiBOLYpJ16QRN/xTYISemwsedJi5bOybWozhOZ
UWiP4xoKZOZfJiwv17ACyNGe4QT/JlvgB5EkbIkCRaR9crjtWhlZ1dbiWLq9d4EV+HSv4HpHUw/Y
U8+l2qlOL29AdrQ7P0j8O8qS9sxEecsG3lT+rP0G0iflJ3ehWjtZFCwOfFmm6ZG5/XTZAh/aOdny
b+UQNhcXVIMoKugQAXE7OfS17KVbdDNAlEKlcUoCFmfADs6cvt9s200alUKOSo6gab19l6pvPOZ3
jEKUXDvwzvIRaBf9926MjWH58+PtdGphzeVF7ckVStfLgGPpbCv7S+6POrWp+dgTH7mx41rgnXAz
4WRSRwBZeuPQp8r5ZJcjw76kTKr8AWQ+GpA9eo/3E61KfbcGankqzTa4H32t+W7WrX3pJlHndQer
cqVFsgxmO4LR0F98/Nu38/v2ozOe3tpxP2fHkDTe/nTXGLUAFEd+lLq8yl1mjpDqnprSvtad8tU0
ZHUm6L8/5NsDEZhj0QAzn15jTp4WK54s+XHCrYOkQhP7pBz0XZuMwZlN8LtH0XOk2QzHZivr375b
WTuisrCGOE7tEuA15rvxZPROuBjlOV7U7x4FyTJgC+DzRGR5+6jezBHEllzO5L95vHaNOLh9oV2m
pnHOd/CnTtTpJ+MZdAQN4rF1OjydUxDflq2aY2F3w4Pv9uYfYvW97y7DsefBWKwf1jhot5u1C6Ki
VeFBX9aAqWCLCrUZr3ntaWxYdrzdGZJNvWhei2K1i0hoORAR1GF6kxGR05EHrpO6SdqiX2O2pLXu
JpnJ+7pwGptzZOdQCUrVP7ta637v+8SF+mDNYx2NPaafV7kBSCbUdGO601TnXebYPZQ3wh3nG10K
5uircCcqu6V3rdhD80PAqEwn9HtX042yYDaXax3UhBdxefoPUBuABuI8Xqt9n+uobNtu2z1rlQ3r
3UzS9EVvZwtKQ9705a7zTMw+USaa/jImYXFtdcM+1+iYhmMTuHg/D22JadWyNJ96rZWQn2BNkNqL
cezDyi2wuc3yQN5YndJWNBTm+RNS/E9KS5IcB51luS5Vq798fBytLTCdfFwAGjCCafySN5wqDJlW
aXeF0bfHSlQpHgHs1SlC0AOt4tlxvCQ29DVH3GjxXSg9s198T9x+MaKu7PuHZuwnIobVeV9Xcnbm
tLXS9yDm8zQck1leMjK1LutFtF9KMToIMNfZp6JPGwjtg6U+jbCjy53yrfEhc/PgVaJTISOzmiZQ
nrZX/Nk5epaFTVWafjSlyph33qTyP7JZaefKoJ8kuJOVoJxkLZgS0cI8tb3LIeMpEGL90S7M4NWp
FddwD1W8Co2xbUd+RZayhVJ0GcJFb1v94GoTws4WTf4gso2q2VcVELioDPCPD5ERSV41j1Fk3PSd
6YaZpT+ruUQsByxwfcsrtWNkt+TwYb5muKAXWkEPW5XCsEK7cupPig8QdlDK3MuPv/r7IAwxjvpn
E6NFHO60uGyHJveSIWiP+mxqeyOok6vUGF+VZrW71F+8a6+AePPxM99HLFrj+JkwqKXVyUDkbcRC
9qZXwSibo0HXOu7aPtmble3t9H5aHj9+1BZn335JqrqtiwhPmwH0KX26H5FfaYy8OwoD/qJryGEX
zPN6pm7eUqR3T9nalca2iDzn7QvRQHaUk3bdcUZKJpa6f5cOWrcTCWCeVC2f644iwxmLeffx2/2m
dGUuhQEvH27rc5/G48Ww2wxOljxK0o5vurfqt16jp7eLh1xGs2rGfVuocucS/OLCLfxP9EqDP/GR
9C6yvkrOXOi//TkcGQa12yzt3Y2uRkX2WLrqCCB0PthZdTT7HuSSg7XU0qbscd1fHvBw37ypPOsw
r8v4UCWFfmW2WX0msf3Np0d8ADEnxI02FYaTbM/NYSPbsy4h6UNSqbopjfV6PIe1+02s2EBLgA7Y
yHhbn9ZanfChPGXjdETFx7jVxbi8oghI0ozattrljbugp6QJZGgaW15V/NZlhyZTmkWdPgzQ0vWS
i8jVCxCTvjb0m4+xUBWeqdn6OpRSDrHjQozDqKVL3XhdTAk2WVuq2Ac9bcZmOrbFBd7azmuSKSMy
lVYF0br0+Tkq7SnoBJAfMjDQ3XQLURgG/CeZ7WD4oy2yZT6CZ00O5ii5NQtpdZcdbuyKPs6htqS8
4Ys8rfWYP1W12R4wfnLClKnYvhL5Qsuia67mpB73TSqNq0kkTQweeD5TUPxGeoMNhLQH7TJImO8d
hRfDzSDez0ehe8sXbJnHCIBdWYZZUQa7XuZaXPj6xZoDbDPYK5+BN2uXEo+Bq84TwZ2ZBuoZTLna
f3xkT2Pftobb2eDIgmXEpfttqGjHIZWOWy/Hrk5F2HbZeD2YI2CmYUn/F49iP8JzAQhGHnryufC3
sVxEc5fjkHWIQ+hOF2HkVh0GK+3PBMDTW2R7K+YeyBNy4jbp8LdvpSvAew7kkeN2M0ajl8rjMiV+
JPJuvK3Lwr81XJKaj5fytNDaHgoLE3kMRh5owZ481Ai6AauVkYd2dgmCfsY5y5613SjoR+ldeq7F
/C688cAN1kLVjkIccJSTKhWNyFLJQenHSgbL3iI5mSNHZOlNO/Z2bBYYCOrbMGGdHfoho/E09vhg
oAMU3E616M9s8d+s+UZh2tTgt2U/ZbYPbaBxtmz9SLsSk4tsmD839BzCaaqMfdeb886Zp+XMmv8u
Bmzi9eAnwVLA9t6i7i/1pt/bVmG2/np0MAa7XgOnDgs7w99tFuogYZZhm6c1x7avy72+FvpRMnqL
6SW118OkbjXGHddOb+sPQ6spzD7b9YZMv4k7V/vXUg4kEux6RpUMPOm3nAAu0GJitOw167FPs+pL
3gzmll0F+36U7Zmjtm21XxMAdgZZBrmzxdagnXyyMxpjJgDbpXG0vWG9ZEqxXJYLSiNOCaFFLKNO
jYHfz5wU6kz+dnrLkagzYkEgBnkuRn+nLwmURKf3HKxHd1z0K9Wbyz0SQ98+PmnvXw+OOXHLJ8dh
oPSzhfTLR1+Q1KPELfVj3RZVPPJ/v9a6XYWB3RR7S7bzVd9V46dKqPFMhmNtH+ntysL4pVbfskWI
/KcqJ8socInLENlqV3uJla/ZnysA+zBHgsFEAtLOij5e8RL8VktB5qyaYZ5ihYwIwlF65e2YYep6
1PojxCu82tonU6bOxczov8cDbOVfgrD9yfIaKOprvax/zSZMsqiF/Ig8aDY8Ipbx7Dhree/3IBf2
bAMBUx4y5V/26jTXAViS9Uplnpj3iSyyl0Fo2WWfgW2IbEaMX9TioIyeUSDelYEHQcUCstKdSal/
NkverBPqFhunEngd/uCULifnshy3SZxbPOVS766hbulDnDvNfOMtWSmQh0NR8U5jaoG/mmdXD5VX
53rUJBXqMBZ6U0M0r1XjhHYHQSFMlFarCOGhb1o15NvQFu4YCi+ZFs51Xcd5Pc5ByDi+aq41pYBN
YPaZA5qruvHzijiG2AemcmA0JUKFhqOpLKLfIy+YpCAJZ9dd/vzxFn2vNwWn39gQghi70EU8VcFv
tGrCL0t1T56VptctJnAXhpM3WZQLtxZEoKbJwioduk+UNfmFQEwPW5XBbZbI7jStCxuA+WnUL6m1
GaqW44WAabQrxy5IQ1Q2DCeGQLLc+h3auKEXFE0bYw6ZfreZS6md3xf5flzpnURJ7fV3xWTQY6zc
1VZ7A+/sM8X6u2PBUQQlv2ExuPg4/28/N/OLdiyE3zyNY9fvUQEkzvDl0iv8LuwDu6TZVdhjX+gi
tVUICLE7E3fe9bGJrSivwxamk7LZa5zcvjYyxHLws/EpcIrpomiqbtd4qriA7OjEq3CGS20qEPf1
TS5j/PSiqXHzh9SrlsPHX/69pA0KRH8PqIBgbPCrt2sx6nOGPF4zPy3VpJ49Y/JBzCm8buFy+nkZ
idZhfjSbrfnHqq8URsIrxF3tmeaI1mCpHipr9CK9WMq/P9L/ITX/i7nkLx/pnRPTp29DP7zBaW5/
/z84TdCYzD9AOKHkgceSR4b8H/+b7U8YWm3lLInKzy31D04ThyUQwC69Wxc0og/lgK/8D1CTP4RB
s3WRbebjzs/D/78HCYMP5kxthQ4gCjIccqy3Gwp6CsaqXZPccxuS16Uo2Ej5HYjIctH65gUJkBYi
JbvJ1gpYt3/2WnfU9HWMlYess6ogFGqz98XwoyTN5suswR2UoaaIhvFVW83vP5f2/3YZu4yS5QMk
Om5LL39+K7/VP97uNf6rfwDpngt8/Kde2IYdh1/0P5vN+W+f74fyFGNthhBsw382mxmAJIYLSMH7
02luQ6f9s9cw2gNSSLK1dcGZXjNE+hdb7aSk2MRFKJrIp/m3fkJKTraaSWtwGWGPPJfe7KMrIpav
E1kmjJIWT1tXmX+4UtVG7JbleJskmfcZPEX6bVIOl5ATFMPzLyt4/3fC8Cvml7f+Jd3afg/JAyIf
ZJLIrUDaeLv1szVNGB5n9rNRjf71lGXd1WqpMpoL8xy8YXu1/8lYeBTCCN6WsThAdnjeyRVGu2Ah
P5vzlzY5+BUWrn7ouw6FMEonpMr4/pTZOeHG3z4TnBzqXGwKwJZvX085wVIjBZ2/SIhfzQEMWJTv
sEk+Uw6cXI7/ebdfnnNSejveOE6DWPIXtZ/jei+uxK67/KaHWnxu+nOClHz/qJOCrAMKX1rMSl+8
EGmk0IXLloR6nEWvXXwxhVYIqT/+eJOcjIEQzeDVWEMQ9eZGijol25R0NpI+z83vA8MQANe1b16K
vLexz2Ue6R48vW9F7OHxvkuMVmsj4CONiEeovUFkChKTCN03sUat1UBA7Bk6JtHo9G5Kckq9HAVS
L6xImFNlklRPALjzFF8yPBOL4s7y6oQie2r8776agAZQgMxOaC1GVWMhL8jl+tZxn5NqdC8Q+Rhr
ZjFBu4YzlLmDzNbRigYOUBeWiVmsAPDlYO7K2TNe20aWQCItqX7IJnPxFGE01O9mP0+KzW2SMeus
NwlygOUyh5L4cpwX12gRI60XzMTWrPARMHerNrTQ3Q8OWWKtQVS1DLLCvB3ozAlugwC1BXD+saHq
XF5bndEyO6iM/EYGqheR0mzM1Ee8pOcIgn7rMBPKwDSucjFvMere0BBzTuq9VokpIybEfRmLQVWf
FzBW/25q/vNjbxFyY+ASEvVTLbUgDYLMqfr1e2qs6tAbNRX7sGhnsrjTwEPfiPyaNhVtJGArp82q
xSJ3bPVE/956+K7Dy8Eu3SuaKOixkv54+747nT+fRYzbvFABSf6sOX8pZ3FSzPtMlsZ3fSIG8rAW
vOo4GjUAJqmXjKHcrnrM5jQ7uipI/ixbxpLhgGj1y+Alhr37+Pf85tVdsA8+YRD0MLyHt0FJ9r0g
JC+8ei3cPdIn0z4xVHvRL956RsLpbfzjoBLUaQkyKgbFtfWw3j4q9ZNcmENdPRMdy32RSS0acr+I
liUTkc10MfLcGW4qcgs3cIqrp3/zptvjtweT+NlcyiBOTkI+TelBGkZlPSOIVof48tEan8dh56Cb
eyYEn/RFtkeh600GAUgTQslp38CfFj/NSTSfu2yw7ieGzHt/7M5xDEgEfrnDfr4QPVxWlOkSNcgp
dkYKy1w81brPTZciUu+5/a2JSn2UrNlyHaAy8vXjBTxpxFDq0TneBpJok5Ei/9TR/WXnIpE7BMnk
qZekZYDgmqsRDbY77VXerXGKY8QfVjerbxgUrWfWk9H26buyY+inw5YKqLLQeny7d1Trl9WIXM23
McuL75Wx+uKgOQgohpnqx/qGrgYQjkRzBz/E8lYUOwSBajPCHL0NwnpNre5QuR1G7o3hVf1+nDzg
JpTegIJ9lae7xsFj63Iw1cqtmSf19xkZpyKeWprI+EgALqCdtriIbNS9uLWx4rqcpE3aIAxi9YEM
Lv+x0i4aotwWXXZZe4gWHtLFMRZEdBSLluWWuPAd7qQd/VRtDldrmr9AV8m7Qxak3hS6vZZ8YvmS
4pB3aeHvV9srg2M1evatiTwPwPJCoE2y1u6Uw8a3tKnd2Whh/ECgrG5JZCpvvKytsVHh0szqDpWf
tohkPzntYdIXR98HiNME8Qad/jLbrf+EqDt/OR/MsomwkxdjJPDHAHO7onbN3W7MF44nsjxa/CSw
b5tE0nrJhHDxb2tMb70dGATlF1YNZPk+bTGPvSiNSneR13TGOw7BWEaJa5TFRWf36RUSCpDqIZTk
6QEeR+Vw+iSgFN9ISz2yWr1P4llvJ+fQgr0PwgA/Bz6ZWdbGfVBnm+QQmNT+4MmW9rdmzaDqV/RR
wDPwXRYIDtNEv8nzxV/SaxBQgZPJfW93Rr8LUqgzhBjX4ELXGcltDg36hDiyqVScOQUy9mIi9hSJ
Lb6srvA/F0VVQaeoTV+AH0Fyhka/GxxBQk9fKizRy4hui/OAolFfMW0LqjJsJgcZJJV49tdxRTIq
tmSQx0u+MorUyyHvYg/+Mf4t/dDtrW7sywejhSIB4Djx5GWZBvkYr15ZTyGMmGo45G6Vfhm6oPva
r6t4LZZAWFedlXfXEwPfZFeUsvF34zBpP8Z53gS8LJrPOz1rgqe1N9O/5gqDi13SofIQBbO02M5a
m3Kh51b6pVWpbYQOIG8PAS6zuNc8W6E+ghrefqhSpJuY37gHYcn1i2srhbuvGhrCtTGjjt7qZrYf
lIUaMsQ2dEab1HXlvhjlPF6W/NSHKZHm1cyElKam10xZpKEA10ZymZgO1zABdihsJZF04XHAIlq7
/FimVMUvJHF+9qMg5/I/AUVI78RQa0+OlAa3pb4U001tmnl+o+O+oq4zZ4KO50sIOGG9BPq10Poa
jcjZnIt9FXjTuFtV0uZQHvLpKNxSz3eBmu3batL9J/SHg+cWEBC+ooZb/NH0AGXDwgIfGZpron3u
cr8hbVJ6eZcthiER86n9hxx9gD+xogv+snJlfJWIPc2h4/TCvOy1lf/AmVt3a/ZR0ccFguCf16IE
440ArP1g8E9W9IDreTfQPpoiq+yQYuLHz92OGZ5owmCy2ztH9PLWnkVdsIDdQF5alt0P1J4mZ5f7
TkntPwRLaMnRhaQJgMXqBwzR/aTyAMz25gMj3+zL2FUDNuJWA/3GE+NnTfr5S6omh1dJA+T+0RzE
3pKPBfa29NEU9fXEjR2nMIAADd54CzwPDr+mTRpGgWPBUg312PehGG35Ok7oRoaBP+puqBeO970t
oLSFSARoWDvIlcnnkkj5l+eNU9ypYkmgAGrlLXMX9ZihMZ+Ctl6m+8RgagLMBZvzqHDq+j4dUkSP
itzjS2CXLh+sZklBxlpFNoesJWJ2tTaKH4sD+ImAWHsBRt0DKbtQQu/Yx6V13znEtXhyNf0PoReU
rjiuwHytCpe+c6HbZVSi7bJ8gqdl0LfFgDMJQbwi4A7i2LxwJjLOm6CaJcmxaeRTjEpbMF0Rskwr
BoXf9DugJuUcJV3etruxnAcnrOfG/erOQDNCxszaXUf6ke0qqxraSCvKFQ2rrC6fi8K0nxh+YL8p
tb7EPrU0ljXGByZ4VkgUy10gcSuOZB6gr6smFzd3W/hBFzFsXAmN+N3cdeumGCTlLCaGnnAowqwT
WMbMGNOP8YjLxhwLI1mIcpWUyKWtrccUAfcJhLHmVEfBAijkVW4tbb2bWjN/gjdaNTuElbUfpdGQ
U0htqhRgqQr5tVVMA/uowTIitk1l9KyfmwF+a9xBRukaVE2oV3XlRKM7DNYua0sdQT7VPc+1BqXW
d5bqchqWfoHQ0Pfmvky91r+0mmokaEK+U4CWDDZ1TfNBhaDcUmc/M4Zs40T4NLjmoQ/yMNfcAKrt
uLifUTIUr1UNAg/Z+VRdm3mbfa4LwLaFo6dI5mVJf0M7pXWiZRi27A9tNxzPSMrm0O5lN+INWEj0
trQ8eRhGR95ZRUnL3kKO5i/aJKuO93DivZgFMiY7+FXrtxHC17qfqmWGbyvGJ38eW1DtWr8McWt2
4s7LbPdHTRohQwsolR8zpjIeilS6r3JN1r8qSyx7X0uIgaXbdYh3KN+tYhMAPFJkaN8c9WoSxgHm
I+WeI4MRi8FpaeXONHuAyqLTFmRhR/9laXKqQFsvpmOZoZC74y0YBRBFqI/7pFzv7am1XwW6BEnY
oatWh0s5ye/5sMg7VTeo6WowX9IdDmfJ97mbF5bMmTs9sr16jOt66RS2IL34oXml+qEq/m5ImV78
Re68XIsyt3eqeagZ0pVR0yV+vYcW7nyVk9Zzv65e7hyU6c1ltI4auuPgUrxbh2F9unNQxEOwkMh0
M/gIF4TaygiLGIHrZGgVjvu9qZvFQE5s8KDouEkHkdqW7A2EXl8KcHxPE4OgIq68RX6W6Pt0IP70
RsXcmOkLSnfFc95Jlx1ZuNU3kqX8tQKQTOBiVockjhrye2cROPl26M8W+wa5aJPlH4OvRo46qFXN
c7rjVsxtlBut+bJK5XQD9fRL4HTNXVOL7AuUOsMOp0at/Z5RnreiX2TZL11ZF2PUiSZI97U+DZ+X
2vfSeCbrTBhqaVPN3/OJBIJzkoaGMc+o2XW9UpGV59mtOThBxZDRmKpdNxedIKgRpjIjQ4QJQCPy
miO0/CtbduayQxVipsczt7nasWtndZFqunlRLfkQsROTWxgmmCNzNNSj2dWkkc7sEAUzewpFktbh
ysTqZWzGgUvaqGY7bqtxxpOsdOevNue0iCyTvjRnkwhs5kt+AxtJhxemDD8WLujDCPJmpsA2i0WP
3VmJ7irvRblPYGuA1FRlldzhrFZ9a/XGRfRxHi2fUWrpm6G+JixBOiXdjFpQLeh4VJM5NzXsxqwe
DolhVePOHLzcImPQWqL/OARf07pr7oGpq1sgvnAnmO9JfJQKbTRfhJBAHjPpuje1jVXJgBo3su+z
OU1HgL2tGWlNg/eL4fd4GdnkFyG9j/xiiyslKXELeNRRzVQfEnA6x3zstl5OAZPyMJgd4UOfVldG
Zds7E712Y1r3IKO87/WylPdqsGBm5lztl1rmj0QSaqoHd8UY7ErvR/8pSRwlLpeukm08rHVmX5sb
PmbZiTZvkzxuvaGTD5ieFzIUrW2LvaYB3z0UVUOcMqY2ec0KCCoRLQHrDsXMAtE/hBvkhak8eVf2
hakubZOwCTNVp2lTd0iiRoa9mOtu0foUDsLqznVoqkXe0xQb9b2HkNd1Lxfjj6qpgle9JRxEhmj0
age5tOjDQScHiQRqeWs0lRWEU8+ukSGVWTHe4uzDtQB1BGVF012zuy7wilBL1nraz8xcydT7vl1i
l1G2DJ2q0e6U0td5322qLNwk/vjDzycIvwbWCPWmc6oNFxjPTCFqYHhU14CVkWGiv1mH7WLXL0aP
hGwi9PbSoYZz993Y5Z998f84O6/ltpUtDb/QoApAI94CIKlo2bIsW7xB0bKNnBvx6eeDTtUck1SJ
5bndQU00GqtX+EO/IKS3JIRLSf3yuYHHgh7hMIvEt93Z/u2+WUrkZZl+p/ILH0hjMsjset1eGWnJ
zKVv0SvLiVjE4UioP90qmhF3bbPHhk8NZAty5fCXHOuRQ+H8tDL7bklWgN+jMXHKvNSxnG9UsXD+
w7Edxlsu4/6gl3qfeyZolAenRYXBs8JYSYK8zqtnnZAW3s8yzJLENzAiRAUgHrH30VUZPUedlrR3
Q10kyPYN64NNVt7FN0Xf6w9OGNvV7WyaA5JlePm9KDT6cKKjQlbZBjO+idARrQMCUPWrbwuCP443
GNEpw5igHsUAYKCjF7mh18bm8D2mg/JTTycQFjY1LEP5vjdvkiSev3MQsD7KRCKM3aBXmDhp9K2C
OF7h8zGi34SyrAu/FC7uREDU6zBAXNq+xXcLzclQtsWXJVHhhOHlvleNERnc0MoV4Bwl36GMsvaZ
4jx+Vqq63JuN0WNnm4/PQyhF6yE7oNzVeVZXnwenHwA/g0xsG/q6ev8gNGt5MoahAOlpo3tBUmC+
DLMNgs4NY6vl9csp8Van+u5nNHXl6xzabnhDkyNUb1VFB+IowRwBOXfT7Ac/ov1eKIP1NZ3q6dGM
ZgKRjd3ZXSYUrCBLe3ZRwo0txgV2OFdfCmwceCtF7LSBjpGadR3bSbwrqghzJkvieeCAD5jArCzz
K8TJn2rE5w8rRqS3PV1ucoPSWYI+JZp4pZNQzMxSdIY3d4v5ra17+rhJFblbqcFZRUfWjl0QJrpd
BnVc1JzTalYXr8zGiBo/Ft2PjuYQ84Uxqox7K8EMa4e+QyzvDCey602WZvTcxsmdvqe26BVwKU5R
IsZb23nQzUtX3Ma6VVsbZLlMe+P07fBoT8z9PXQpx+56YGqtf48WKBmeaJMIBVdnLK2NlpXDn6Qc
hLFN1apMtrFiJxYSo92SAoOhW3RthuiDGSFtXZw51Oqb4TCD+hyxaVdmVNbttbt+Xv5cO+7PcWl7
G+WEsdewp2nLG7Oqe+1KLSusTLh5h2wbN1bZwyafwppMyaltn6KZy0/o6WhuKz01k622GJO8iSax
pJuxEaIkpZnU8gZJCTfbL0rZtH5aGLOJ4m7UIjjsNBM2x4VWNCBswjD7SgOiNJ6T2aQfz4bYyxXv
xR63ubK+8RCzKO63VI8/Synw/5owktT8SS2Gpxpk0Q/qo6n1MDPNn2MIhyR5KnKK27CmxHFTEh9/
KOhNBhmgt/t8Uo2Qv9k1xc6OJxj6bjQzrsjJ+tbMoqq+ZrFMvw8cq9TvLTtl8IL+Gp9CnVTdFSpq
1NlhO5JYaU1vNOhGJ/O3En0RnLtoy3xJgRmWHiJUzXctN/rID3MOxS0Q77W+FFlh3up5WCPbkJXm
Dwco8+iPg1k9FfmsmhsmCbC4/oduv26CdBEvvWVVv2s3QZ0uURPBwPT/5qrvTAXPmqk2HrTgzNbB
/NpAXtugf7Udl2VqZrnMWHTk1rgB2eZsqly7sMhZL/VtETrEKKHA5H+Defy1SJZbNGjo5b5MaCwE
gyPCq8rEwh0yDflqn14Cz5/1UlmPDBnkHgAaAMIno078EqTERz58WdwODUjyc4q7RL2nBVpu8TV4
jp1k3irTkl6YP5w/qI5VC81+sln28lTbpB2lkVgyK/euLcsdPNv2ViHH8NtigWue9fLLP7497jp0
EaB4MLCD63zSuDUbTeuRN0v37hgvuymD1KRmXfNPUwxa4Uer4Od2fEbsyhznSAh6GoVS3eoV950V
yxZPGaW+IBtwdhwZ3HNCSEdUEF9AgI+XUgZJ0m1H5R6RcZckNW8eZrPsnz7etuOxzPpA+CcBqYMO
zCqgnI5Xof8jw2nJy72KbgtwfIhoBuL3PW1Y/+OV3nuev1c6+bymCVdaVy3LveJE8lrQtAuEW//5
eJGzU7eiHUDQMP1hcgBs+vhxmlF1VGgK5T4fo2zbVg7mpZHevMxNJz6NzqJcf7zeKQJ/3T9mxPAt
mfQw4DdP3hJa7jlUvKbbzyuCMlLqsvDhJZpf0XTPAyw16qtyip5CHPs+w8mbtkorcGAFpGF9WSxp
eWY4Nj8mQ6oXhmDvvNjV2oUfh7LCCto93gltjtqh5oPbm0TNXacx8Oqhfl8vdf/68R6882LR5uTL
Q4aZ0s46OUItQwuuy6nZy7EtfLvSM9T9RXghnrz3PLg/8YUDx6Mjvf6KvwJnLrFzHY1C7tPc1Wn+
FL+WXCn8mJn0hZVO4Cpv3wQzF2IlZ8hA7ug0ZlKy2WPUdftcGcJN0Vf6Fb318oFiQ7tSGkQEUDqK
7zuU4J9hBYJbkWN9v2id/tscouhCHDg1KF6PGGX9CkUAr0Vk04+ffKqNpXfKedwjlpyizmoPFC1u
nFq7nOQAwWPKH30T6g10p4YpRGB1Xe1CxXSiz+NQGT+sUDbIPBsI2eKc5U6wwyj5Q2YW7nxd6lCI
/MwqNVwU8z66qhtR3Ct2Gf3KRaE8OOZYL8GCVfQ3rM8rx3NbWqX+jPf4l4Hw/6BkIQ5c/3ik1lsS
H5z1HUA0O419YZFVzPos5yUpEu2uSiftOyO/bPvxKu8cKQdxGwzUOLmrvu/xxtpVAww81vq9oLzf
k2M294OlFVujMS8ZO72zFIrbAArRm0H88+0d/3V6ofCgcrKEcp/jSgtjl1wVbPL3tGnLCw91NsAE
XbAeFA1WPiueUW8UM4IeXi77sbU3i2I5G7LPaZNp428rTVIceS8ZH589G6QA1IMFSc0qaX1KmEp6
xOsrR8h9JCndzFz7Sm6rom8Vd1//8YWt9APUK9aHA0Xxhtj5axcHR1fKvImGvdPT1gmTbNzizKL5
jg5v9+OlzoMAa63JoE0ySBR1TuKNPdOxC2un3xthvECvBiipdebkQxJY/GoZ4k3dQCUF+fwyUVz+
UPK+v1KS2AzUZLKeL/wawVH8L4yMkMSvQbUfQgo0JxcQ+PFRnfOiVpWkHvYp5Z03gBW+mgYX6S+d
+Q19AucxTOcQW7nWerSHWt1QbJvPbVGodD3cXap36svHP+m9t77iZDBYXHM89WR/FLsb6dWLYd/3
anKHiYS6iXuzuaGtfOmAnRrnrk9vQjkxONGAEaGeHD99adXjMOr9tFdsa448xus45tBlAsO+dPb8
AGaWssfp9enZQaQs90RuurvWrBjDI+YzfsKMYFq8Tp9p59tDDgJLtbvyjxG/tRGp5G/oqFFitmzU
T4tWxbM2Kspznsbq08fbtm7LyYvkXNmo8qjoWZM5HD+KPqGblydi2o9LWaLiNuCp4oTlhTvjVP/9
bcd4NypwJordsyiQMx/V5qKc96UWtxulsa1PS71gby/q4jGGsuc3hbS9uGi0T3aatJ9xYGbH5klu
kL2JtrYs+ltAbsYVldd09fEerIf1dA9gLVIT6AxTUE473gNNbzOZLOm8nzSz98hTik3cRC9NyDcW
D2P1r5cJpwfChO6wE/BH3ritf0UNl4HCOsyf90wNmDqGU7qpo+kSOeqdhwIeQ5sJ5ApMgdO42woZ
qoleL3vFUtfGZwIrYE6EV6mLcq932v/jqVbKIwGRwMv9cRIR9F4B5uFW8360VOUGq1Em5rj5bT5+
Ve8cVwDsEJJWwhcCwSe5R1FHiIxH7YyEz8LLyQflZ1FVl6QITlWDOa4WOHSwqqAiWMs5zbhMfXQa
N9X2YWq3N30DoxWWT0hj1WCYU9A728m2L1ZRMGb/nRHuK3qXHsIt+V1ilg09J/BBMy2re+Eg1qk4
CSm3q932GUPHckzLC0f4fF9IRVG4oZmOKiaIweMjbBVmXYaKpu3rLEq2dVPgVNUb8YXP+DzGsgqb
Y6yaPhC8TxKUVnFEb2EEvk9LN9ylg1oEcxs2gStHceGBzo8voDmirLFeM3yS60/56yNJVSFdnLrM
vWPSZ4dZr0Nwba1712imG6biIvj4YJ2lKZxZllItPhhCwamA7oz9MqAi1d3z3NoOS3nYwWi8WNif
Lo1GazyZd6jN1T8+XvaURsNmIohOTk+Dh8sETajj50Tpi4ZyK5U9oCj9iqgglU91g5jnbcXp/qTA
N7qv5qxG9wWYbMcMOTZ/hHrRpP5iKe6+M5hJ+9iG0AX9+KedH6n1l63tEpOaDWT+8S+LR8utMC0M
9xLYyFc+7fhbYSfZhVXe2XekFGgpWPCZuH5OPugQflCoyFTZZyN8NsQVm8CKtIbRXNw2nxIrSXYC
Gu+FEPzOqhwt3iTXNzDFU9yr1ogQxzWGKNQRynWEdffvDHellzSX8U7rS3OTuXl2gTp8fqQBRSIW
pNIJgMS1knP+PtLd3CwunNHi0JL8XrvpBJY5b+mTd1W8S9W5f/7nF+iuxCzIPYD9eZHH6zW6oqKB
M5UHzhgpIvfafQKw7kJMOD8mKOuBa+WQwACEDHi8CkO/Rm+lVR8sc/kFLbML1K64dJmdBh6qbItS
k4+TNuVKLz5ehNmRXoNmMg91aN8TmKxbO16EF5uVufu3TRMajBXqB5J6kmwE0o5XKgW1XU2eeiik
09yi/mH4UxSFDx+vcqoViMDe2+mj0CPM0Sc8CW+2pgAN6zkLSzIW4CJHV0eBTR/S5K6xFfMOV+H0
ngmBO3hjjpNMUDsAWLAOGszWU+jDg8SX+hYdaoEHY66VAtBL7O4mV0vrXZmonfSSEeh8oFTa8MVd
HPe5VRWNRLNoc52iGY3uCx/V6fl+eybONV8L5r3nAO8hq3rKZ7Zu1DZQzqsN1MDmRi7GAwiBS3I2
p+fuZLVTnXyAkW5YuqzWSy0PhIT/WNlhduGZzg7e+p7Wa4icA9LnaS1JriE1RHKKQ5Nmip/nAn6z
C/czH4ffHx+J85XIPFd8+Mpxojt+Egjjro+WBce+Q5Tz7kbFoqCrKcsXyAbBPy9lQCMVmPuSgvG6
js94UTbgUvMpOZTqpN/m1cgcqYE3THS3LoT3s7KVRBAOA8wVbnJC32l4GFOq7qE0skOJSg0MEUMG
FZh+IL5oaQWmAbeZbKZWPWMuw9+DKKdAtGK8i+cYNa+Umc6FxOL83Bz/oJOHVyLUCDtbzQ7gaxjK
aYVyFeXodF548PeWgUsJsxKAA2ZB6w30V/7Sak4xtLXIDkkbqUHrFupnR4zVz4/f5Jod/F25sLsW
KrrE3jV5oPY9WaVKgIqNEhGiQUUVI1f7O7oi0y2QePe7LAQ1JqI3m2Wul00fxumFGcf5F096TBOA
QKmi9nBaY9gGSFngedWBCZh9V+kVkm+rfV+fpBVQhJjs6ePnfWdXjxY8yZZCPW4A3znVQWZ9sbMi
xM96ZxguHJGzpIxtpbMJ4ZBnIp5ZJ9tqWhPY9rCqD3FWxz8qBOBApzUYec5av6lzwFCxZjBW54z2
u8jC9B41QLfyAHQs/kLMp6NmupuPn/2dzbYhBOEGv3LQz9QuUmTbI4x324MB9PouV2zz2Vm9xQRD
wfteRpdcE99ZDzkFmpHqmpkieXJ8trK8txM0g7sDWMTlYQKn/7lp7MmLnFK9rw0kPT5+vje9rpPD
zLSEmQ+3IqN/+2RBUTeVLQCDHkK71cxtWhSm7iUdkk6eHJz4FXU259ldVOWXzBAWSgBNX8Vdh9cu
rp7Fp3bipAYNd+a1SXqM3ps1umrQwNNSvb7KzII/ltvbti5xdDcmx/5jSWAZF26Md44oIxgagnz9
sCxPm/UGvq25Jrvu4Oa9Bg7F6W4rLQwvbNb5KtSmQN10MhUGt+ZJ26ZPRgYN8SIPZtFNG7Qv1Ctc
Si+ZM767CkrY6CcLGkSnOm5JPlrSAFF3sJYu9zUnywKQxuJfP2oYwjrMV4d5m7F6RR0fNOTHYbyK
bDkUlHpbNVnCDbDV5MLncxYqBV8y9x0Bc63yVk7y3wF55VO0KvIlB4YoSreJYwMmichTbYNYRnuf
ikm9Big35hvQ+lga225+IVM++6D4BeAwYUet+REH/PgXYKpDnSPU4SBjxbidh3EGhDwAdSomYBUr
vvzjD+q4yOHOZUojEEfTKY45kqcnUSv7vsNAd2EUWH8HalnVntUvE66aprhCWyXdxMnq0fLxqm+y
NP/9jP+zLDGDNiyMwvNuGoAU2demtuzlLKrHwq4kYjzjADY2w9tW8xfbTm5sO8IpxRDxoF5bkLDJ
4FJsjy98Jcc51dtPMRGOgpy9SmyiFne843oCvKs06IHJxSlATJeLryU0wurJ7f9pvPm2FM9KGQ+b
VSU6nywlgcvmZWvB34DHsqvgm4DHicMrQJ6XCvOTQPm2FtUBp5lqEg3pU/VhESpFjju3unfrJLJ9
c5mzz1UagmclLR+SzahH7dOAc0YdkOu5JmDfIRL+nOXNHa7PoRGg3dVfgeGDNSKiWhXIyZTNQ2m6
ofLZjTKUXM1EeVI0Ru9eyel6coym+/bxQTn+IP/zFMQVWPiCruGZ3sOcWC2SySrHE4FIBPUdqT0Y
Wif9BgGtx2Ua1TuYK83PQpTD/Zza5YUa7J3DsQI01v4o0Yd52/HhSOZOyS2xLPtBs7qgUwCZJSRL
8C+wDPn4Ud9dCtENwO4E67PcfphKKRHEVfdGAlu7dxTUqsIcxFcHP+PjpRx+9cnXxyW6jmjXXrZ1
qqIhcn0WJRYh+wJwZ5CAdfrdhZnuI4/ZIhpGU0M2insTY+z+T+2N/7zPVY7Opf1IgNVPAmxVp/ZQ
QevYT3nTvqbcHBv+a2PtgsbXS96ll+bi7+0qXQ2xlhU0uM9GF1UZmzlqm3sVlmMAUci5wfbcCWJT
ay983cehe322lbbLpe4g1cDY5/SsDBpm30kj9kZBSPXRXku3wm2aH5DOIS8lcRl///g9ntCl/7Mk
yhk0Vsjw2deTJWF6ynBIFnXvpO1gbwfHqJsNjKf4cXS7cV9ONdjmJEuyL4Mh6jtibnlnm1HqN/zF
CzfJ+aHCQAHxBuTWSIj5YI8/FRCVA/ne2vcFSJHQi0B0KkFFNPd17M+hQqb5U9JOwCvLWn/9eCOO
c5C3fVjbZdydq0rGGexoUSpEo6UQe5yOBgwjwzxQXVDBH69yfpbAyzDQoxHJZ4rozfETIr6xxBAM
3b2uNI6vTq6ORcNwiGaZXThK5ysBf+HMEr1J55kiHq+kT90oiXXpgSmvFmipUWzNVulRtUrkpTrm
fO9IeVU8GIFrGCu39XitmKl807syO9SRW75kEyM1AJP6JooA/LZDVN1rMM82EGmNZ2W0DMK+REmr
KIF2Qi7x7R74b6I0lzKhd/bAABeF6wEs7tUx6fh3LUpTI7pq54fRSdPA7ZLer+Yu2ukJU9GPX+x7
W8AEAVt27KKQN1r//d91eFNOsYksPEJ1U7FTl7LaVLGhXX+8ynmqhRInMkmIINEzBHh0vIoMO8QN
MKY6oNIn7lp6PMx11RFWjJkA/5/sF2AOMvh40XcezaZAo0hDNBtJkvWr/evRaqnnE9ybmrwZqV1p
GOX1XKb/nkPR5ETKdcWlEI5OQ58dq8o0zWlDDZCHfhKjK6kqir4tszC9kCC/DVqPLy8kqjBdYnxP
kkzsO34iCzhV3y49HWvVjqA6udJ6dSIlvhVhNj1w0huG7ZaJH3qqmQgo5IBwEg+9bNvyRye2riiD
rQy6Ra4gCDIOgnF7vcD6JPuFI1PaueaNYume9Clus62aWtqNmagogqMkjp+QBoMES5rJ5lTSCFb/
lNAcHG+acvPbRMuh9hpiD1yttR7ypC0gUgD//YGgX/9S1Ca/EThE77docD0BdB1+9T2e8PC50rIO
XJ2xwzUQTeXnoha14RV1bWxVFbFFn3bCAFMYN9zXtlJ5zAQMUOGB9B4XD7MY/bazYY0zNQjTX/bQ
4HmllGL6PI4lvbMqbKspcDoNYiSG8gu6a2lrKrd4jESqX1SZGkPXUZHNSmEUK76eSf01ojf3KKN4
+lOZEJyZvYRQ3Cc7bw7m4iAh0ErV+VkK5Ht9IOfVvVU6k+YVMivoidsyLYMhT+GdlosoINZNi2n5
OgQFmG+gQuSmcFaFD2h3zvOAUuelLuZJaxHQErciCdxq6ELWwTd1fFrqDKhwGcnyl4OIaR/9Qfx9
Cy92cZ7KCgmTkl53eV2lP7PkUYPP8/HHdwK0PF/9pJrTyhotK7svf42mdz/D432tvhr38of1xQz9
WvOTflfbgdx9vOxp0nz6zCfffCmcOjIUVs0FM5DFfIUveKMorYdNpQdE3ZoNv++GC+Ht9P4/XXX9
VX9FmsyCTRDKkWeF9WLb7O8zQOOcbZfwZkPjQsx+p8AhnNlcWYzg6daepub5pA988GV7wIuowigK
DM1tJubfCR44n2t3JY0nynSVaD0oGx1PpSY06qfWMPst6iZx0Ggy2869WV0b3OzXSxc7m66kmxSp
crqhtIf8Wuf6NcoWxoXr/Z2gzKBAxcAP1W40cE+ORQyrc9IxgTmUY1tTareA6q1K23x8DN65QBkh
AWfHDw/YyqkqCEqmozVPXX5oemjEmD66wbwMMC+i2fx/LEVuJOw3gwoAEcfvPjLECP9fcFfjJH9V
WJEVaLl0r9GWmi98U+/cooiyrfqaQAvWm+14qVBAxxzMvDgosQ53mKEVeUHUlreDsjSx18rQfZT1
ND/++2a+1dEgoOh1nd6j6JAgNGWH5aE38UHBlBnX5zEU/pI48YU087yOoFVPIcHxAGMAPuf4CTVR
pu5kueWhEjhc2gvUtTiOs6vR6FGoHdt0+/GjvdOMwdddo5ENLAfg9alArYJF6Wjk+epSYEBqaphz
ZCl2rp0+0A5V7fC7kmPR0JLu3eB5kGwM8AUXPufTmEXBi7gUoNZVvR6tZP34oUU/TyEdSl5rCitM
Mqu8F6YMPxWKljygIx1uC36iB40m2zSzmC6kSWenioYMO0Dhje4gMIOTZNOw0wh9lkJjRqJ1PzjE
vzXDqBAST9PrGqDelTt21YX3fP7IZDGotDFIpnKiT3v8yOVSuikZjn6IugVpe4jbjVer2EHgw9l9
zvIRpYKuL+7tpu02ztJdQhKfRSGemayQjWf1FXd3vP5o5TF0DaEfjLCVwWwa0126mJfqizck/d/5
GtULAFDGlRxm+BqnX87I+IP7uTAP9Ng7zYtKzHZhjnbubVVHeb/qkih5YAB+/GF0EAgRYImQqVFp
vFR+XGXyU6w41ot0sebxK0xbtKAQc6XD1hpM3G7GUX1E1cW57SvR3w9lGG4kNB4canLovRVz8JWp
Ff6x56x6DUt8OGqrK9JA47QJv2vmNA4QQtKuoLzXFga8A3SjSAzLi6KPegx3P4RXP2Gk8CrQAwII
netL41vIvH1zwhYSSoix6BWaZM61Ng+dutOsAamgklQr8lT06AfMaivN9EzoZQ1IMFj9G2nE5p1I
omH0wL/WD1VV6IbXlqX6SelNfv2UTuImMo3idcoSA205Dq5flDEs4gVFX+lBZBr2Hfy+HeghhBrD
qVDmS6Hh7FLX4WERZle9Va7aU+/WKYK+3UyTcVjaMJwRjBoKpHsrwyLF1qxrckxgqdpYJZ8R2HaH
a2i50HgbhfTdl21cJAFa68kXoSj2c63TXffGyTYeZ2w5PmnsSX9T5q5y4cMCO87RPTpzBvwgWrom
VqkqU7STCxZJBm3MamjFAs46dOoe5m9bZq3r2egOo5FN4wuG8SodoYvGxTs41NSneEmrg5FOueMx
Kq3CwLKj0Nhh6NTd4V4vf2ITpXx1e8Vsb6ZSR4NDEz3OYYnbTrdSmeTil5Wa2LuhHxCJyUMnfYVt
by1e30C38cqVtTnIUf9p5dCVvRYxk9BbQnsKt1M+ZkCbxgFePYpBCO1VegnZzkXoydyiop4mvpZ3
9SuqSUobZBUe29Y4TPMOcLuhbUYXny3fVmoTTXA1zNyv6K+VM808B2m1EIfPr6jGTaaftGP1QDEd
3afA+3tP66rlxQ2n+VZ3kiL047qL7vtMogTjzgoEHLXNli82bnxKEGW1ctWPFnr5iNyk95HaT2EQ
4zRQoUGBcEugZb37w6p67WsiuzzbJHJ2fuZRtdwXED71LXJkSofV1giuoDXUh8mU8wudZ+QbBtUk
4mFhbf82sh5iIQE4/FJmhTOA6qsy91bmVbSvOoSwvBSPaoz03JDqKYtHBGREm3qWIdtHsypq11fx
jQWJmffmazYuTcjmV2a9gbyrIAKFIcwTprWVel9I9CmC1NWndFe7ODkGY1NWWoAj36g8zwqA8SBW
tagJ0kZO833e4FDoY64wHKa6qudPaGwr6RfI32G6t+rQVMAFNv0II1lLlO5RqGHuoBmRRlV61S/D
NCBZXs5Wfj/GKngXMLeKdWUDAFD8qo2qbymkys6rsZkygjTK1A48BP0mD3utfgcUAy0TKr0QnafZ
qn/blpTfcc7mf9HMeB4BAundUyjQmbIwaBPbJQy7u0JRYhX+c6qvYttxc0OZrmVeF/UhApbzQIZR
NLqbfprx+8bwpO60cVfJDG8Su0/7q1F0NbbYWVsPm1Bx4tVCVpmz28JR8980kKy72UgxdYtD3URA
aNSse/qj7ashOqPxGfVYt8jXpbA4p5Cia6rRc0F0CQkzcEfJhHCSWiDBPPfOtFvxvPwToDrxBjcj
sVwzjy3Vm95IZ2VDA06/s7spNoJCadDlNXqQvdeoTjWP0TQo5TUiz3V2h9Wumzy0o7DhddCqutb6
rrqBGVw2yM4rS/4ax6H9yQkdPN9qgaE49CIRtZ5WF/Y9zymWrTKXxKtwsJpPaKEqf3pZg7bHiVig
hDUVIboWeRrejwYyLzdTpUXRFQBx90qLyZF8Dn3e+aoUlR5kYuz17TROOCkZtZUnfqeFXbHVqgHV
CebLqDiklVPY2PXEvbgCcIjUW6hGEJuXkW8I7kaHpEXFD/cqZ6pfbRQyQJ3qzHS3Oi/6hwtlGw/1
KB+Q1dOT6HFQZdF4Da3vFwADobnRlCmbN1kchtcS8RbbQ7Infx20BuKFHseLGmC5R9gaM73c6C6/
I6jdKLk1E34fanJalnix3cSvoktMsVs7Aw1Y/Nr6EmXoxd2ge1rdMiZCl6F1Mtheqx2zyW2pzMi5
Gou9Bko9/2aHdFO8Dimwp4Vr9k/TZ630qOIjYPVoDrnow83JPuwcFORgaLs1WgLLlOycXou+T0sL
YEQfnM4iPklN90WY09nBcdC471V0Sb22XRIjaGhC1avwWmzSasGKaGv1M9NNibwtDpNdRvUQonIW
0YLQlyegWy78grCRz7NR1X+crhR7YjmaYJWIjO9ZOjc/60aSnllKkrKzwo6r3dzW9oGXu9R+Le2J
S6+KsyelTrQiIL/ocbdCiP+XkWe2FsQ8JFm81LSNSFpEbo0knmrPjBMcF2kB5YPH1aIlQTmMNM81
ZCx8XJAqdSPhac6e3bs5ircF2IFgGR2xqyJqMr9p1fCbXlldyVRMSb/Brje/zZZsKrpPXaJvJJJQ
L/RTIyfQJzd7GKeCjTDdRrtrhSLvUMbTv6ZlaR3sEHF1DwGX/s7BoCjytUpJfhI4jMLvXLQcPIGT
ASEuXIxP2DqgMBHOM2JaZJK0zaRTIxkJet2lN4VqEy2rsLKvrJmBU2CEasqdJ9RYQa3Mko439omx
zfKaKr2sCLLeXBfqi5Hk7jPD/iJGRbPpTRKw1L6SmLlzO9Sa/idOOyv3WzVLXis8Bgt0HNL81pD5
0qNDVakoy0zVqAcIhE0vbTfEI3l01aTbqpwzFFQz9L0QEOnRTiuzRHwhtUOwrcaA48eiJHl/k4Fz
QNmjaiLdm1s3N7x6UYZ6Q6Shh0OKw4fVlQuKb6qI+31TKsVrkyhLdIX0mrpL5wTJTMQA5hsxFImF
liCCSZ5e5PLZNCK5r1GH+eyOWtxc9UZvRFw/tv5klE79COit/lzi8ZghiFCTEeaU3dsy1CvVQzYh
e7Ac5dVqhCyZLxVE1HFSepy582TgbaeTo20mzVVQNKs0d7pmxoDpUYmM8i2ZiUpjNBmSX8ghFiic
0RCPdmGvlym6kbUhvhG9jRR1tEVH6YMBEcWnFOVnm2mEQMxhXoxdN2eMssa8HwkXViJ+l5jY6Q95
JML7RKojIx9jQoSwgyz4jajOLTN1qYFoo8y0x9kp3ARkamp+o/Oh2reJ45TZTkMXJveYV4bO15JQ
O/pIv4zzy0je33timu1+13doMW1p03c9kzSmvTjUGVz544yKyYg0qNyRcPA1VSjGzDduuqjh3qC3
uFxnsVZXP0vVQuFQXZql3/ZOZB1aR0lnz5qW+FEYjY461Nhhqd1TAX5npo6U9AR3QbmxEJB9jvGH
oY+K06unxvNgBYYzVXs30XIk5JCDGzcIiOhwoyqH/yOmEPKZBKbFl0mb4/FTHra1+Yf316svWQg+
DQnTRFVvGsJMtJFuq+d3MUEDOW6pi8eiacfiSjHTor0R+RRH2xGzQOu5RpH3Dll66ynRjF5sgXVo
fxDcmNvAwuEnCyRHsQuKEebYtutFnwVTXhk148G+WeAeiv4W+Jmrb1JJqjEQlfcI3dR9oNKRSgK4
mbKCxlAZNNVcpXkZtEWfwLGqw3Sva/lif54NvBJ31aK3U2Anzhj5Dh+wGjCHnFICl45djZDZ+LtP
Z1vxQQVW+0ILlfp6LlqSiNYClOsxxROQT4yieBXSmrkr5ibLtsacZ9EdiicJPrX0qQMtpJJDfQG1
q6090DH3w76CEUabWv0MBHskU3fs7nmQ8dhcU8YglcQTF7/qWrU/1fOgKFsF6YPZ61ppj/5Qaonu
mwSiz6aJzOcOmcDB3nSRtIQ3Z233m0pZfUIZSR4I0Uq1rVSoMq4xFhGoMUu/zjTFmP0BT5/vSqgs
HVtOMbFtk169SylWiRhzjHG1M7R25/EXuy+TmjbUHEWj1DuEhNpPVtuo0/+ydybLcSPblv2VtDuH
DH1jVq8GAKJjEwx2IUoTGEVS6PseX18LlDIvI8jHeCqrQQ2uZaZMSpH0AOBwP37OPmsvB4kTm6uk
8ljbuE+J3nkRS8VFivIGCkTvJw38BDyhF1KUpJdJSm+FLZa6/GMISnbvzgAA5XhdKS38WqA/IQe+
vlT9SVTtpu3C7BsRWLQwhzp3aBAEJ11otOZAowKq5lh+yZ4mjyN7blRNvlN3aDLtQI5r1y/TvEID
Yyml00Gt41ihx36Mt3w6haAvyaivaF3sq5VYy+LKSGApXRQ5i04cVpJ4EU+SvEutttQctfJxZm3n
2jWnHVHQ3QSv1u+DJg4PojTGGczcAWV2XtVW5ea1YGCNRqbec7TOEA2YXVN70er8wc5DaoW8VGr/
FNey+tMyJ+tm1Hop2iSCDnxQwKmc01zqPYhlO12lkaCGdt+I2mMH9FOFpSuY+ZLldkBqG6VSs8Xd
VKu2cjFMT5pX5tVZNfZQ3L1uZm8DJOY8zobzs1cqvVt0o1WITpPOxETZHNXbJBsibO2Ypv2ir8cR
iL02Trotw1q2LkwIZpPbtWXfuz2+b9ukpe8ZxkDPxichLBucMMMDaa0bWfAgELD/MDx/ahwwqiKE
AMBhvPWKQPk3ktPgBfpwqtw1A4UhOsjq/hI99NitPYt61YpU6PCzhKVHYJoN2o/Z67Zwc4Dimlvo
vgXgfmaYRXaCiPkuATIXOHlB2ZFVC/cK7i0nTi42rB7zKDYDjitymFFYiodnC7Y8fLQIe4ZFK7Tq
FQdGY+SATG6CfUc17iAMmHSpyLIPwonsaONQUgavlNNBA5JY8KItxFVD2ICTSKFaAv+UziopHeH8
Kh0Jd0UI2vuwn5mYqp4aNJh7cbpUItQEc7WN+hmdnXTU+VpYOZoKkGgtSF2mLOSeIjw96SlQTIiF
4a4uqvkeVJq0H4aQqhgbYvs4BP24RRnQX4VROnobFe5DScBVCFuIMj4uU0refaOnCy/hYBjySwyH
UvB2KO2RHA2K8tQFYe2dWdOEpnY0an1dpkb5MnmwaxcyDbmC3U5qkLoWrlt3oC2r80AhMWXnOhQ2
O8GG+RYgckuvc9OMpDIFS6zXiRbV2hUwFQOWap+nnMVRiqw7eSDwpU6vntNSCGfWUzBRcNJqhJKp
tmJ0OU6S+jhUhtHZciyxdQL+ClRHDjhF2sag1b3d6l3zbZpyOA+5YaQcJYPQPB+AsnjnsqKS92iJ
qER7CPT6bjYBuZ9g719YStEHizrHMMLVIsO48gJV30ZhMT2ntdCoDj+r/Bkksf7cl4TNtsX9+g4q
soYvHBryIw3CscyQwRDZXp4oD6Tx/Nu4g6vF6TyUO7sj8K9B+1nFjhZ/nz49LFhjDry4PLD0AGtf
NKI64OTI66TCjYbwSUKj9VhHCjZk4oE6u9ARq4OJxOyhXil61TxUQxT+/DwvfpyHPyxokUc6zI+C
NRXF2KOMpg+ymySpM4o/sYoGgRicKJ+8y7IdFCkpUR+O1Att78ldlz0PQndFopmRFEc3O0JfyFbN
UrbuPr+049Tv8aUdZduLDPx6jXvNcxFTA6del4W7z0c4Lj4dj3CU3NaywheAjmbPZF/suX9NeOqH
E2O8y/LNtw01DlJZhCuoA49uW1holIKk7Dnb1CvVNVbC5s8cNn4XcN8McXSjhqnWGnOQs2d05Isq
fQ6kUwK1oz6C90Mc3SlaCCVoRlwFpyPW4ky2Mavfl261mM6sa383OcHq82dzXHh4fTZvLmqeHW8q
tRrdsjWk/ew5MFusoFdlS2ZqpebZKvHXmfCVrq0T1Z0P59ubEY/KK3I11pURM6JOG5GHK159qiz4
4cv6ZoT5799cExlGdg3yW8+iIC5VQd3osJg97yyuT+hP3lXLju/eUW7Zo+s3NNoxe6abYoMi1BmN
in0vcdvqEmy2I0r1MspeKukktunDZQKFFoikWUGsHc130rlTQckwezZuEXKcpfvwLMdbwY5X6i3H
9tiNLkHQ344Xo33KNunDKfNm6KP3gNT9qIeymT131mM73HNK8PvKNZVn0d8KSbBSle+fz9EP1483
Ax69FQibM2WsjOw55Y2zmj1N/Y4I5PvzUT5+mG+GOXoVJkp+RgpEjCVEWt7sdsCvXcBCJ4b5cPq/
GeVo+tOjESgtCZXn1MDHgbgnDJefX8ipqXE0/eVRFZDQc7sKyLXNgvSBNPMpnAE3rVP9VR8uu2+u
5ugFENQYWyWJsXLTMZbad+M74OL0xC2T3o2CnTMlQ+a5ZGEuph89mXLKfVWeBulZ1od+h+gLXGyn
+zS0R5M7BrO2tmz8S0pWCjZLWeIQvcU/Ivj8bjuoaNajOh3s1NJVt8qFzsHCVkUZWpgnPuhRly7r
tyWJsDpeXddZGWe3urcrjyK3xczs836gGKU2zgFkiB0Dc6sAk1kjDN2mVMyf6XywtIs2AnlBDwJu
JZ1SG9fSYCmgZLUpO7dGb/oR0xlA9b1X+sZGUdMUZ2gBDExSTIvkaitgTJ7OhWq7kyeT3l8FNq8n
0+b2+XT6eFOa9QczzGpu0Ti8KKOk5pnO27cZrWGqa7mtP9bf/HvrmvThJsi3eMKc2gnfPfGDKOgd
MiyN0iaUFKKg1IwIZr9P3tXIjSuoxvqnfNJOKrOO1hd06MCSUoK79DHchmfxtbnRd2j3DM7eFxif
+bCrX9ITe8eHi9obMdrRnPakrtYQEhDnjbeT9bUoHLBmnz+5DxfqN0MczcYxr6OUaiM7Lco6W5Cu
Beah0Oziqvumkk/O2kcreHod8z82l/+SZ0X9PzjWd2aqd3RTPr41uHz9+n8MLpUv9N+JgP9E8oWI
LP42uBRQdn4BBjh3xFJ5MKCC/dvhUtK+zF8N8gcOIkKUmfxT520T/Ne/BFn9MtNzSJpR00WLg6X4
nzhcHm5Lc9MT7cAIMhA+s75Skj96yeMwovYwIFs1MfZRm7xGOpoKbhbp/g2WHd1ajsXsTg0V9hAK
sPlazeRhM1ZC5ZRiV7ktZF+c/yRMGt7cxt2vSv1br8t5efl3/Z5PRisDmk1kB7MXLWCKw0+WDiT4
/FBo7j0xQGbeQM4q9VLalTpQ40pQk+Xn4727E/N4PA7KJShiII0cjhd0at9NIz4Vfp21i6QvZlcr
xCqfj3IUbfy6LPaLudnMgoB+3O8dYDUoebiO3BcGxf5MsFCTVIEprLzA6m/MdjIBhZvNRQrkzaV2
0zlCWbUnTk2HKwQfAoDA3Hkj0hFOIcM4WiFCijloCsx8L2hYZJC2ER7GckxcEzXAVyqAzYJKZLvD
zUC8rlTvFEPn/U2goQqODs2GgK1QQR6NL6gafge5NOyzxqKEmqep08qDuVPERtrm8OvdVotkrBfr
YQto/YHy4CnM77vHTc8tSn/UITN1l/Pj4ePOmpjMbeI3+wrCOS14wBOaihTl5497vpCDSTyPwvvL
/knmWTsODIYh6kspGJp9qSvVRgb8R+2g1VYVCYQTQx3t1/NDtcAyz1IuBGMK0fHhFU1F10u5Oo77
Uao11x/aaGlwgLjF0cc662QtCCiMBNKD1QgPel9B4cyEZh0KWfjV8yEFOaGS6CdUrof7+a/PhFKT
HnkaPYE5H22xADFK9qKq3+uK8L2FFYiCMFtHg3Y9kDALwkJx/vSGw8wDmjM3OoCjfw0p35wBZRMH
cfzZxn0+YPPRAkh0fbmfgXGh4f7hUEBzZmIanFPokcCuDu93U2ojxaIclGpL7ZDSlOFOFnjFQa1P
ccYOQ3tuI0OR4TAhcZjafO47HCor8E0KvL7dt0KWLnHMEc68Vq9gmGvaDbUgEcO8ivb2PFVOrMLv
JvA8MmEpPaukVyBUH44cNW1QqHE17FMC1jXWZgKU1jxZqtp4KgP2bsFnKDquoQOh0ac35uh+Dn6Q
hRa1pj38e/Qd8YM0exgAAoffUys/Pn947yYmg7F/kjyiw5sub/nwugxIuUnXee0+HmjMsCmgUU2N
jHpdjGmBWYWQnreZmZ+YMh+MSscvTQisvewxx62P+NNh+0WnzH6KU+9H3GdPVJgAV4WysBbaWnGN
UVB+fn6l8207WIIIMBB2QqyHAoCW9GiH51Ng+2CV4h7Cb+dYPeibiR+w/uNREHkSkFCBwXn4GAKG
WgE8QOPhgVcH1oISbYM7H5q2z0eRPpgj3LdZpky3I7fwaI1DfaB0hdbp+6gwL9M2sgv6VsSm2CVh
e9FVC0n51iAysaJ1kOwH0V+Ay1oPDTVelCXlsP/843zwcsyRAigj4jHSj0cvR6kEhUClUd+b1VxU
A+pJd408nSLjfnjV0HHZKmfAhnScGx5jo5+6keIvnjRyuOlpxj4PL83bXl0o19wEeVM+YRvmP1vY
e1l/uqJaLABvBj96U3ADTay0qvV9Zl2q7YVhbP0/wwXOyxuEf4ltAiXybGV8NAQwn0xMMGH7Clsh
WSUYDSzTmMoGZdA/o/q8DvXaMEJcCSGXppHD9x6TNlUNECjuyx6vhFiGU6KX+SnC1WvT7eFLR4c/
5LZ5ZhDBHzdUSgYWxlC6rb1p0utsB0nevPh9kuE9GxlR7nq5XKM+JaN81lNWWBVNE/wss0SkiCUN
kYFJmKp+EzGqwezH04PYzQWVgyo59RDXN4nTv6fCHnUG+mqbFf3NBirSEsG4A9B4PKcHuNtVrY76
09RxtRsrNXf7VsjFtY+4g1q4CvbTVrrA+mnmYXpqoXu/6HD9UPOgOb12VB7dZpw0Sh9QobHPavBe
RUqXRFXU/YnN6V0YCxOVtXuO22d6w3HyP+MMXMlmbe3xTlRccN5Zh4lObshnshWSoijVsblApjLt
MAiPy4VUJ+n28yXg/YIE13luGyW2oR53fEqZBBMlYij4e41662YY2hrrkjheC32eIbSL//iUQqcT
zBvazNmO0TbPn+dNfJOrEx55VRPvxcqPXWNSRUdPwa18flXvb+xM5eDIyvnSgOh49ELKsy4BwUC8
D9ipfZTwBZidsfTWcd9pu8zvqnM/y7yNQg+TPfr+KQuJD8efj6W0cXMEfl0Q31xlRSMCQpMs3mN9
Hm6LBs+mMpPPQ6zjbJ3KqdsPA3o5JRceykA6BX08aqmfFwkuH1Y/vRGMjqTj8CajwzaFINCjfRLg
WicKK7bX6tzwxXIxYAF5FwV+aOujF1205Fsd0CnJuhwl9cTcev8SUcxAnjXDWWRwCUcfQ/YKVSsE
ngJ0SpxBUFPb6HLq1efP+sNRELNJxDisV8f+I/3kwycwmFE5ysYF+qnhrBAj+YQe/8NRWG9BkSgW
+/bR6TrpocbTiRvv9Uagt7YPCtQwRn1ir5I/GoZeGvA5EKSJ8I525NbrECF1YoRqOzZxqM3ry1lO
SQK8nmlj6W4KCgRq1qhaX/O+DGZNTXqvp734hE9u6NDnMSyUuVPEGLqfBhJn2j56A/2pMGXjTykW
5JWKTVKM8V01LpIw1r6DzcDcYBbR2p8/mQ/eAgLTmS/M1bwHZchYjmGz00b7dCqTVQvw3Rk8ki01
/F67HWXVEbz8R5rJ10WHp+bngx91zb6+BPSBAbYkcOSpHR/d8rROQlTF0T5LKg2T4xQDMqGQNpUo
NUs0MdGKFixj3ZctqHat17Z44Y03AzDppY++7f/iXdDonMeRZwbZHEfOOpkfhBVZtLcS0dggLcyX
PbYSJ96F96s528kM153HIcV2FCuDpx+qppvC/WT2sUNrabAMLT/dhLhcb6ZcG06M98FNpsBBNY8C
tkjv23HYDNusYrpW9d7qu2+ocSoMomUMcSV93EyDoj9ITfeAgbDv0i8RoWAX0WuIXX2uVPkpZPa7
rAx5GJEIjDDTJGkJavhw2QvC1EiiMWv2VF2kEsFFU59xUEoXPha7K2Z9/ZUbly11X019BNn+PsC3
48SkP8rKzwwBWiuJA0lgcFbiVT78FEBncCtVjGZOGZh4UpY0N5iiv+nFvF30IoZyaeYLKxVJ/3LU
4uRH0yrjnSfIL5mV7vKxQRFWWScSZsacqHgT0LEXzPkVsA06CRbijfnv3+xIUt6bWWp63YPBbn/h
4335gASrwXlRA1qEYzUYRwSGNZXKsR+1S99Myge9HNXGlqKJBqkxwY60zFrveyA1dHRoRqJd6kag
0ArTdzVN/nqiF1gHd9Jdqg5jYwtQA68a2jRymxBcfJB9a278or36rrRyCbGqoiU7mlOka9JtaUT+
JlTv5LrARk/RSlFwaH8pv/t40T7l7Kh3SZqjViunGrXvwDENBVcxRY0Nu7m86Xoh+46MUdpTZxpo
VGvzILRVBRikI+lR8CiLDRZ1ZkATTj7o2WVFq8oTNncZu5Im5z+Uaczvcqqczw2uiIodxan8Q+lM
9FqU79QfEnrDa3USG5wKM82nEFaIBLMTc+kiRIj0VFhGmtpZT3CuaLTJQEm0qjvIhSiVkDnjqIkJ
tIBqLSiib2KWer+OsP8pYfyLw/Kbxf9dCePrY5KE9V+P2fNfy7aBmnFQzpi/959yhk7xYT6rQRMj
JzUHRv1L3VCWIAT5MhMwKXHMSU5soF6rFZLyhd2YZmmOdqxx8lw5/buSIalfsHqhDgLsmm+kL/SP
KhnvDuO8ZwZv6QwIJGY6Xkr93mjDUBKbe8zomOCVkibbIQuptmuE5SurFyuaAnw/Xkyj3P2gIR4/
XVOs8bVU9Piero9ymwxKeiNhFLmColGdOK2821zIFdBAyYcDJaYSYB4uIf3AR684jd3j9LorMOU8
i2IHT0s6Z9TNm+e3+7Uuva2dvAuD5qFITHBs51jN8zocqumM3vO1qbkfhTF32r7yFz4grxPJ3dfs
9ZtF8RX2LnPIIqs0y8yPmfT01GEw2uBHyubUriQdqEYa9LuBsoGT1HWJAXBb9HaDa+udlIzmdiqF
S4zHzquApjNd8lFctPG0mKYA3zGTOy5IFhKWcYyx2r2JjbI4jzucyCKfRHFRB94qQFLsWp0lntqJ
583t+FqYNjJZY5HQ3zi6ZaOnKtWY1sEeT9fgGV6HsiNIBc4nzzteWFh22EpnmL4abquOxapLJscf
Y1ogGrzsq2LC1CqtqK3eaWoX0Rvph78e6n/WJ9YnQt//vsR6+5jmR2sSX//PmiR9Ic0PUwn0EFHr
HGL9sybJX7B3g67CSRKsweG6BK+WrmCqEihLkLserEssIRxVABGw3yPs+JN16TXVczCxNIjLyEMg
wJO/w9bm8F0EFTdVWTcod0VYlsI3IdCsK3CTbIMpZ5VNnHRUnSaoElmHda9dpqW2rLIqShw6rIrn
IvSCRdBomp3LwSiivS+rxDElvsMZQzk2NlkHjXQZYgksoIO26oWP1hygc6LrOygNk+FkolLHjh+P
soGSfMxvwbN9r2hTj5AawpqG9RhDUcoVMjTepAg3pFsmRCVqAPxBTrqxWLSiFjynemESnGaZhrQm
qCZzmTZJscPtOF2WTd+VTi93J+UM7xYzwn0wT7O+U2UXOT46VjzYkAOQdJeIoefUmE87aUo70Zsp
9cGS+W51ZhQI5yJJORZN6meHjympkqYtab+5SzO1XmRBXi0HpW6XAn2ReEqnp9R0H8wLLoUKrIKK
m/jsuK2+lVN4SJU23uliMZJOQX4+KKagLCOC/58xG2rsyFJkrUqWbp6yZPSpXQM/drohJ/FbNB5d
bmqmPqWZ2LwAwMEjSrPinAZEo2+Qr4y5equGMPccuVDH+9YYaapAyj7mixC7RxtrPqgS5Bj1du4E
i3N3mqRRt+O2pwkhKIxMt9VUja5qqbZKF3rgiA+9520Fa2oxD1SL4lz2jPImnvrhUdABiToCLUeP
GsjOnzhrRaUTqYWR2iqVllPqsHcPbC4AYNWqSuQY55t4+MD6oaYaNejDXeNnP70pP/ex63Um2Vpj
7PdbW/eftfdfGMWxQJJI0KgeUxIjC/TmxXkXKzoc+ouXqsmzv2i6JmR8Gyt++LP+XqdF6wtGo/A/
5sCEzsE36zR/xQoM5JODNzruWSXzO4CUxC+k4HgnqSnhr0Q+7p91mr+iJkm1e44/CHOAivyJEOZ1
g3+zTh/fhuOzP77nYRvSYb5psfamB9KQXlKWP5UUuhBktjRuY8OVe3csnXG6L/2lCBCxciNtQbOM
5p1xTAvAhfP2qYs8XhtPeCSo4sbSb8pyp3vbyVoVnq0ma2P6arYXkfFMv6aTjZIdNk+lei2pF55/
13mbwHeB9UqxI2mPYXBrxtBAtkZxVsJ203e5eaFGOzIAMb+eC975FF7Vw4omSmAT55LEaSvc0rVm
G7TfTM3WUFeA8Wwx/mFka88DCrrXwqtceInBvLbqtpqLARYNot2ySC7TaKd2G11adt65li/07I6j
YKw4uO0I0VqugHs8ygBMKhrRaF93ovYmHW8D5W4SN0L8FZhzF2+M4NKr12mz0VnX+lXFz+mXOlFc
stKsC12iUpHsLc2VY6ehtTq+gmChh5SUrwLrQuoXdPLWxXoIzpT+cux2I53iECaCs4k0cL5Mapy5
O1qDdoZge8ra6NbV9OBq/loYzuZ/8+Wkfg2G6za+K6BJCNF5ml5m2rZCIV3fesllFNBX6UTxAtoX
LU4ZfUCT25DP0s8qYW3QPBRfFhI99asy+MUS/qN15C5P+fd/zd/zBB0C8/eg+d+Hf6x//dl/yecX
8OAPi6yh2f+6fanGm5e6TfhWftDvr/yf/uVfL68/5W4sXv7rX095m5GsvHmBzZcdvM7gEJEpkY0x
yX1QxNI/DdPus7B5ef7rtnlsXuq/LkNe4b+u2iYZgev9Xizqkz/+92phaF94r/EKmhNAc3jG6v4r
qsNk4QucJsWwKLmSO3tz2pTN+bA5i3DBnRF0zbKivw+brCN4mHIxZLgo+ZPJMf5ouZh3l3+vFioN
svgMsRyxgeNsS7LscPeR6UX2u1DH/A+zYrurAu1GqqNtUU/nQlm+9EW6yKfp1huZ2zFNi3TPLzAK
quwwYoZX2SkP+MPjy+/PY85nbSxUCZeOosy+alRhHDv/WxoXJf2uNG6//hJLQegKsWHSKCV+fbPy
fxAyHSUMuYUYvLFtkNafSzWs6Yc3oVZk2sqFULkbdeFck6oFTbrV3h+D0gb8kyyqclCdrETdVWYB
ygDJ+fwDMP0OHgLCbeC4s20VJVbO1UcPIaVDkls6mDeTNoIF6+ygVMalCqRCFzYcDDiYhcp2lMVp
86cDE3tQ2aQhDFkM/xxeeFX7ARo/RbmRdUFyFSPGfYmXy1a87hbo8rJW9VtNKtZlrn77fGQ2v4OL
ZgbzgCFM85yR0JGmPho76lSNNF2QXsc2vgT8d3n5fbOBwev4K8qfF9rWWmjbZm26+kbfhCt9U53r
G2MrLALXdC3HWgjO/P/nryvW1TpbN/auWjf81lrIG3nX2KA4+MKnznna6W62Fr9V59aC5ir+OvrR
fxt3yTn1qOvhhjznBlOq7bT1L6z74boHL2+PO3kDxcJpbMPpbGNRLZ52/NCnp4bfDk7rcp+c0L3W
3NYxF8KSmrhD2XoBVWutLypXXImrfCGuumW1TH9Gm3LRuL1jra215karfI0Q1cjs6VncShsKDlfD
lXCenusL40K+FNbiajzrHQjYTs5Po1zx+vPNhbYRloptraedulU280+iC8n5uT6HdWHTxODOH8Ny
y3V5Tlumc5vaJDsdZROsaETe6NtgZd3V694+ZZ3xqrX890ry+3kCf7MotaDTOY47QqttvBIvkOul
e3UX2tJ56eQr/7r7EQ6O0tgBxtXFIlXt4Xxa+4vJDheSLdnJclqHi3zFly6Ispcvq+3ZaMM+dG5H
u1/7LqdDm/+xiBaxy9nOSbjl2fzf5Sg5vX0dsDHSGm1n99YuU+Ep2ILbr+E7LTNn/t71r+zqr73n
g8XilSB4dJ34rUF8l7CI+XXifptBL9S057yrgENILN9RtN48GzAW2Fj0nPVhULv5GKFh8c0fjdiU
F79+SYOzoE2Dzeuf6rH/Ru25XpVp2NiFQT0gzEbaOoZCddBZUKXTpVLceBLQannIz15/kaLmKZBp
HXqFVFPupg0dSx+b10gFfNtfeVkknnk8qDNiwN+/ZPmci/d8w/33/3v9unJozROr2JzseLOMvc4A
TWMdRY/L+q0bRycZb6KLfAyr6Bo945mgChdqFtxETXBhpi9AkG4lT4OzEG8VQbqUtemW9v3lVG46
31pMdenI01kkPvuBcpGp/Z0RAY3MresS8wyJXH2bNl/bfHC8GtlQ9iNU+291k67zIXC1sVqGVbu1
cn0VSntyCiYCKmsHZW5V0hFve1Ow0uG4e+1wAdZ4Gal4RqgeYOwrLW5B7BV4ohDtwt5p9G6deNaC
oqyrqs05vhBXCq61UpncIO+5xXvqrAdleWI1nMvGR5OK6iR2vq+laxiDhwtxGpkt2qI0uBaBljsN
zgI2pXRq9j9FtNPnSGMkbYdyakkttTsx+LylvhmbJ8YDYwfkDEIoQm77cGzT6zVshyVvoWnZ4JRW
D1Vq6gtbrZRpgQCuuSnUYKHUqHk+v+qj+TJHZVjMAbknNCNlcXzy1frKrIdem66iWn6JU4L3AJLW
cvLlK486tx01imZPeH6gg6ul1eeDH1vezmpQnE/n6hwJLWLDo0p+obZYYraaeFdKsbweVf8mwiL+
HLiWSHJASJaUVzu70fLLvMg3gKPay1jLl53EsYqy66WuZo+qOmWu30Cyws/4qYiK+i41qlP56cP7
RLnh9ZMiQULLQgPZsa9NZlIlBqQh3rVS+A2Nq+akoginXjHOszr81sbk1MIyc5MpOYUyfbWd/ffk
QIw0swcxz2NVpz+Zcubh5JD6tDLlps2vk6x1EwwWF0U3bZZuaBTpKsDhG8KSr27SeKq3aRigHzay
+zFLWjJBJcyKsrUujJwVvwqa806VHswx66/hBlYr/Dpq5/WPeh6UC03FHygbjXDViCR5fMoeiiZe
maUaXRtN4d2rzXZK+/Ei8s8sI+huqdFVZHcgNUTqKLrBoEVO3WfdGcbe0CmyurmBebgV9Q4V+ajc
v86f/wcnoIPz0FXxkt021ctLc/lYHB6O/r88K5GaePMevUub3LR1HR7msOdv+Ds3optfLFIcFJcp
2dCQwDL2+7RjfcG2C4NR0jKzCHPeO36nRkzpCwUeciMz+Bq/0/mI9Pu0o0rU4tDYkLqe7YxmH5m/
T4m/d2oOmP/tzk2+++1CN+dl5hYN5AmzCmkuyh/OZU8BzDVG1oTaVlT9ZZsBdnL8Nqrah0FtisTu
pgg20TIvkW7uROrE+o1n4tiwtqLKGncVGzSO9wHCIDN1eyVOuzVYI/qUkxGPPrfwKvE6zq18j67K
hLiSIkOgEByHGluN7unXgFJxRkPeLvCmSFlmVpwrNCEf6mUd44UJjDCipQFusdzeaFMnIvHB1XZn
ZlX9ZImNMO4KwYrO4LxgvEfimwLVmIe6uqIo3eNkobbag9Qqs8IqQvDhij1vt402PLnUeq8HaBiG
FPF74JIKhtlEDGC0jIAu71CLsQ1QZTh/UVckS1HugKKKFP0TdanXuBc5iWCVAI9APPmwdt5Mo98P
622l76NnQ7lqVojxoDkAHj6bUgC3xD0zIsT/UHwQH1QVioKpsM7TWKpC9/PhjqRx81yY5VUEIq//
okc+HM8L2WBUqSE/FgnRpELh8+mcoVlM7X+IcipXCBTCMjjHNHNMniarlu66oq8fxr5mCowhG9eJ
O3C4yvOJNM5IaBRRSfEbXTn6RLUvTJHvA3Wy64go26ULWnYhRAlAniKln1ZG1AfAkxOr1l0Zm498
kaUG5gOf3xn5MBTBEYbVnheFHZnolhf26ASuQ+GdhMQbAxCYTaK7szGkfBWDl7NwuGx6kASeAEWY
nVWMzwdfV15EKSldaRBkcu5xIU+PCtGttWfKm6q/ovkuKLFiMlvQK1KjeMaN2ih9cNt70+g9aR0g
IM0R5abXTh1KjrIbXAsvOo0m1PgpTKA4P3zKYmQGY9hAx7LDEHjXhFwoXegBLngn5tNhEn++aWj5
uWd0lswtUq/T7Y2sRssUj9nhQdoJsA/UHaEzMalU0wHAapYO4ej0GtBT5/NndfzSMCqvDIwVnF4s
6kpHkVtq9mWR6QGMc1P2aV6Mi3GpQHuDCWVVJ849764QF08EELwuMqJd1TzKkfhIhhMZj0zKaTps
OldSYtlbN2PWmWdj2WjyedOiZj1F2zjMEnBjCU1RKQHIJ2GmvkvNcNIylbT24WSCA9OdQarjHXja
ssUsxav30ljVy4Z6HnvWP4XZ/8FyNA+rk5SggDq3bppHL+MkE2jk9JIzrDhByJa0fsD2ySwg9tGc
9vT5aIcR+HyR+PVJFFWRKdPzNdcN3h4pEa3K3TTBbbcnsHrrChAnMENFWQleYu1q2v4WKc5tZwE3
+MQUko+aMubBOcRqNNdQXiYXefxgPS8uZfh+zJ/aGwqc52Po7dlNXWVT/JhQt6otuk743CtTmwwO
8vDTKtT8nZBkNPYXdO1QDqgbXULSFFf6CGQx6jieAwXQHTFrYSrC8tTxIE1iGa6jbbVTPl33eT3k
K48HnF7nU1Y1S70HMBjYrdeX403RiMCmZU8X9OtpNgb7qYRlofVrET9jig1db4iUL8JO6F4QNE/+
fa/2nWnZ0WhG8aXah7K6DTNRKq/R0+mD48t+rkcO7uK+cR6LxjjKTi/1pueMWHeP29rPyW0O5lBW
49KfQhkEZytlofw1gkehdxtL9VO1sFssYJL7YEow2wkGf5IGtzACFVGOMg3TQ2vKIdj7Tss4mseF
r6uOaLRg3zdFkvTReeMD2txW2ENGK33MU3XNz/CtaRkIQ+51TszI0Y8kCxrvgsi6SlwQFVirYmin
A33bBgbuDemGmWsMvVsM2mC5zdSlGrt6IAgwY1tDBpGblNhsKrtUGhDv/cxArfTVuizSRAjdXMms
UaZpVy0Dw2kVb1SxChm7Mdv4IQiRF0uAeXcvV31MBVfXCsO3hzwwih+CVhQypkgZPNQQehV8Dkvq
hfqFyMZoaPuagujFspIkOxMUj5jEztKolC+EISv00g79Kchd/MgGelbUJopjG8OSNnfkyMySr0Ay
pN6udFSKZ3Krp9a69/sU4ZOPdH4TZCAQt7o4+uw+QmYF9S2ddmO2I3YpfqKsM60bvxL6QHdmP874
oVYNP2BPT8QusfV4GMVLosJQvhkzjjvnAMdrbBFaeTSZuHqonZmNRnjkhsj6hvuxqIa1b2Gxvixo
R+VzSXFiOGGRRr12FhhZdRcCBbUWOUpGE690wW/16YeZ/R/OzmPHbWVbw09EgCzmKSVSLXVwO9t7
QtjbNnNORT79/dhncCyqr4Q+gAcGDLjEiiv8QYFzgARrPlQQf5zKyA6T1ull/9A1ItasQ10itYk7
0pTFC7SWyNT8Rek7HZ3vcrmf0MrSD7Irsvw41bwrcpfbfYLM5wlnKNNufDt1jfQTTlnF8GWJywWV
yqZN1fhIn1+J2bqOVsggE3peG16n4i9rk8ZOevOVRM5QTxWK/haqG6isL5W34PVUIbIGHR6j22Hq
LWuP406BdoyOEvZRl2NNDbSuLQRLpJKp4tnBdIcdUdXNYvwUbaQlRxY3rn0jBBK6L6I2g7mSmQSk
6jRJNBJFqjqB2VTN8FQLAB4Py+xo86OF6BlS8ImuALnIxNQAww7R53yYK1uLD85ka9EjxldR8sXO
kyjDEiEtaqfzwd1XiKiwOQx5rBO1D1Fmb6Ow+xwmfZYIbwF3IikbAiCAS+PI0I0/d3j6JXeW0dXT
cCqAuKH5n9mZHgUOfpWteNfOuRK2nlr0dvW+cpCbVNB41LkpKKFpRv59niZBFUpBBxk7QEVTvxT2
oA73tlpU8qi0eh8+KujTfzDkZBj/zj3g2FsP4kVIQ6xBuQLonQWtg+T8/K3QIl1BqjQN/8RzpJ/S
QcPVZ6WWXn+RLl57ekK4XABJoatOhWgzSqgMSzrLvP2TcQ+jzFsraneocsKNA0rlbRm4jaHckhba
RsB0oIAVoiFh4+BLeL7pCFg0merK7sM/DZM/7nKjRFC3FWoqA1K3CYxRkvUhXgz9QtoSzv3RCeFF
fnvrp6+NCYwf6YoQdWyVJKRpNaGDOwbvIbLqln6ocY4oBlS5Hb19bEgbIoT7Gh1F0esDn0cBGPK4
lMEs12ZD4wCFhM/5yiLZPgvRGMadTkMOycEY8PTBEYP2AZPJKj5UHdWWRSwjVcrETPQbAd55MElq
ThXOIny1YWnQfbM2IY8iImuApWTjrqSpd7kumhOM8/gpLHk/b2yvV8Yi36cduqb3ACk2K52LfsH+
uLADQi/3IeIB9iTAnefaSqV/fVbPd/L6Wfh3YrRNmY8IHZrd+ayGpRkjlhraQTMrdCTKrDt2RdXs
pQ3kv5b2eGMVL8db+YIUwImmyFe38hvpyn8fEFgNsnCK78BfdXeVrVawiAlqlkW/5Vq/3TUwq9YU
VgVasnbStrRoJbRGbDgcN6gzNKy4vVHjjcdlBy+ye3AGR8NtIXT2iqXf4kZucuh1aoEqEh3DsLNs
yCybsHWoiMPxj6GgMcRdfMp4WuWOWyO8V9Fg/krhbT7mqACYu7ptzR3yuVMRoB/cZXurKrUbKN7L
PcWvWe8NLi1dULY8X+gcsWsIC40CnyayaRFK4BdRpVCEVPW+vkEDO09LXj6dB5Z6KEWrVRRnk3nh
SiColkfRoUtb55i2mbuDxdN6oh7Cne4g0O1VqaLf+MRXRgW/sPZKNdIw8pPzT4ycjuBXN5QgN/P+
fSXEdLQsGFNCquIjFpBAbZQR7s31E7Rpj/Oxq2gCKAYIfFSgkeU4H9YpbcIQmKiHyl7QhC/ScSKw
B3+Ze0IrrMBVIyVEX3+phsXPsYOpdt2s2rgBqW0a9Td+zsU6UxoBps1vMkhDL3rW0TCGUW0RVQ2p
pkw7DL/a/Ms4NKNnzk3Sv3XKX14kEl4D+zlWenN9pC0sF0ASDcCkdqTNBMh9B4Rg2hlzVuwdu+h+
DVbi5G+9RWwuKwi5SB1Q6+E2OZ9yY2xobDVhd5gyqX5MdTF9UMtuAgM/YJxG7QbXgOurfP74ssgr
/oB3D2E3LrALGKeKGLg+EP5hhqH5oi2id6WS2ocS3bavbOpvwkjLD0UfyYeIcO799cEvLjFCfpAo
3NLrovIUnn8ufU81byx07+eKpDNDxZVCZdV9wjEARELZaQGuJvZeppm8sb4bmtb63QLYBXk3GjJr
Ar5ut78qN/SAlCjGygajo2g5JE6PELAs3H/bZUQeKsEsYpn6bOdqdeLn4zDdWZllHTIg2fQyHQUm
64jKTyiA2F+fk4t9zjZCWYilRC2Fq2bzRla1RRTQt/MBbxj0LsyhPijd8mMsxltP5MXsMxKEARiS
FO8RvticbzNpCui4y3zIk1bscINST0vc9ccsNZXvvRJ3D5oFtluxo77z3/6R1qpCSvuRnGtb+aiM
qGyNxZ0PVNV4s8yxBwuSRz9c5vbX9aFezsx/W1mstINRPLEABGSY4JQ9zlfaUCC4A1rSDswAcOFc
kx4kruoAHy47NrnVYVMVrg7fTfQk3Vk79F1qgVNv1Y/1MlvBkjdfjULUu4hEbedmWvEIYz3+XSrW
rVvnfEWIHsBQ8KSCCqL6RYC0qYb3RdEwEO5e2Kzp2inHuwp3A+xnuACiMHtn13b3oRhVqzJ37jyp
N1ZlOzxXK5g01GvW5xTBo81MZZMjxxwhx2Cq7PFYKnX53mzGH2CwxgMVhHzXxZN7KpWkD66v0fkD
xxuzDgzgzQAGCw345bD+dRjNopOZJWM1sA0EdnMlm4p9bLcqkuG6XateY1jjl4R20efr454Hbeu4
a4C4EoRdlZbwig/8+xLQRFZFdjurwZA44kDRXezLSopDHlesNIiD4/8wHmvMwSZYpOp3Pl4960iz
h5TSzZDuvg1L91FJ6eK0S/oz1qR643p97fPEWgVH4ZPu1xZqhclTm4MwwzbIqNx3pdkShfbId9G7
rWrKbtZNR9tXR6Rcqxnc6qzmusP+Wkj0W/ETIU0LJkON8K9vxGGmbOgDLEu9QhrVm9Qo/7OArBsO
sdD2BDHS+Xi5oYydrAUTaiToPGBr8gEyqsSKdnb+h6F0lF4YjFAI89bzoVahlMEQ4YIdWYm+/Dzj
ClxV0vGzUIbKmx6B/3wXt6ONLBeIGvWFufbXPALriWYDQ8cgnaT50Jmx82A1be2VVOs+XN+T6+/+
7/W4DrUWgjl6xLU8hPZmTxaTZS1TauLBBX3cd2M381QItZ+zrrHfFD3/ZygybC59/BgvY43eNYsa
dogaZFZX0/gf0LWNUgQDJ7IXCDqVz/1yyyL0te9bQbWsHEuEEOP5ug1WPKmj06sBOjFY3/ShUX2S
BlieI3FRcethu7xCLZAlYP7XphAX0ub1Fu6QjfGYiCCxlaF5p1V2M3tJ2TvwlGXb6c0+j0UoPaqg
zvwJXqDUb+koX16mlIrWPjffu6oDbj7YzAQ2R+MAAHxROtpzhdyVdV4HOK6QkaW25Rs4cr19adeU
nssGcAYljc3LhfFXIcyJQRvLTvy11nOMeO3u58TW/EafzX0xzO2bj+TKc4N9h7HnqoG4Of1M7gDW
S+pBklrfRjWfAm0ucfQonO4/uPf/F0Pw2pyugRI6WfRLkAY630RKl8gBX1c9UHWCcQHO5UjeRIyY
Z8thVFxcnLGt3L/5ZCIg46Bp4oCWokxzPmgCfiA1l07ndZrjfW9VqExi3XjX5c0t8+vLe5slA9oI
fmNtaG73TKJTyFWsWQtQihC7GH/Ap8lOpodQKvGHXBS3tBpeOZTs0FXVDeoOgmib+SysalSmlPFE
Fel7benlM94jv7JG3vLuXSdpc72xPQBX83GwvrehBb0jTEmHeQmQyeu/qUNZ9J6al+mNl/1yGCoP
lGfppAEQBVh+vlbuglJ3W0Za0KmxMdM1oZa4E5XQv17fE5f3CwU0EDUESVQLeRvOx3HwRVO61NAC
NXfYE1xEwUJZ65eK/9tuDJGQo5A5BqmLc9H1kS+3yArVgeWO1TNYny1Y3TF6XOkXqQXkJZqP2qwS
lI3+Z65j+Rjn1q2i8GvDUYOmQ2mRfaNZcf6hJYmDFtESCiYQFHtOeZ370yqFI9xoODYJFjb7t33g
Wi40EPmkqkMtlojwfMRQaRByxb5oFbWNd6Or/R6EfZIYonr0oacb07k9AYzGu04JFNQLuKgtAaPU
itGtVBeNT2VUjw1B4UEpqjD3itxJb8mSbyfzZTBCXRD32gv14/zTTHLVKu4ZrB5EfBC1q8LaH5rT
MkZyp9aVdXd9Ks+LCmsPgY/jYl4RYfQTtkosTgLLchyN3pdabx7LqIYQ5ObAgOehSO8Zr3sMcWM+
is4yv/G3xr8+/muTi1Q9pspUrnBW35TpuozYaUqV3u+jXO6onKfBTIPXy/p2ubFrLoYCgwHzdgV/
AMgAl3E+tdId8Yad9NqfOmv+PqZ5HT/XzdClJ0j32fMbv2sFfKB4SdseyWugEeeD6UDWdC0xiJPq
Mr0PnQwKX0WLtHe7+u3fRb1xrUWYbE7YGudDSYSbjMYyan/B47H1wLyPcNHCapXRxl74nzd/GC81
h4/Hh9GczYJlgxWCBOPsRfTUA9Ik50vWuOm+j0vj4/Whtk85VRWeA9Az7Auy7S0aEI1UNHlCu/eL
sO9PVmcdyS0MfxVZRZRKT3d1vVQ39uNG25gDQTln7XtQTdTZLtu7JXHw5UVqs/Pt2i2fcUXMay+2
2v4OD9TohACXdm+LIQyAwKnhjlrd7CfSSDCnXZQCDK5B9yKv4uVGTfWVuUAPaCVvOxBaqcRtFtnN
enjZNPOFgUpEKRcXu1qjmv0I+MidVbRJ0NYGKrZvXAL+O/QyiY/BFq/Cg+fD9qkR6UBFJh+4xAzY
D1Sh0Zr6DtDWclT7lqqD1t94oC/O6TrmijNkJUgFtk5YYSQVGWfV5K8GjX9wkXSDjoDhWNVq99bN
vA4FC9hl1anpbEMOPUV6yJxXSz3DVLy8yPVdOubNEZBzdiMuXcOKv6MbNhOBG/VbVLpVLqH1q//K
E5NlaRAxQQm0wy/oKbXbeqeq4fTWI7OOQlfYou1D/X0Lp0vyBaEs00ZcodPDgxRZE8jEzgPyAFJS
EGr3bS+W4O2bZJUxo0wCeJgH+fzTdBNdrAaUty8aoe9dE/P5BtjOezxGsdTLJivIh6F866233uMr
rm79ThLGTf0iQTJN09KBQZGW3KvIVT5xD82+Jorm7d9HO4c7gUOwYu03h0DUcw/9j6LuJGb9F/B+
iQsw0n07WSf9p8pQ5SEkQf15fVZfOQYvgEiQZ2uh7aLZHGNGoLdQOBNz/KNjUY++aOlQZjPm9//L
SCv/1n6xZ9iEU0ZRUuA2dQ5cokZ3i6Vwtbiduy/oDN64T7ZBMaeAj/rvUJuptMNYCeG5T77jZDXM
9KysvbGG3m1lMNDSOYyflTFC3KGtphuRzgZGx82+jg1IHYwkVfsLDmeb4hlYD8vk91gBQOw2pqMb
RfFzbksJvLjIMDUukw6Zc8tyF89yZvdZHUP5TkVt7b4RyheRd9HdmKDb7YU1mAdyWlW5MUOv3BO0
iXnveMiRmdkue0gW6RqUG32t7/9oZT5/GoXt3Lgm1tdicxlRwyUNoimNLMyLBt1fl9FiYeE4uax4
N9rZqeYWDpw21B+cMdZ9Tc7ajZrDRZTJ1NMgQS5rTRJQ/Du/IcBW1VyuI+M1hgi6HgyDPhhJQMFL
2zvO0AVcH9jCTiD/81reElu8eDxfhieNXTm8LPxm+MFYsiFMQLQ1lswftUYb1UNnOfLRrpCW8Zwq
H971Zm8aj9cP1qvTTIYJWGbtm20xOouWT7g6s+NQ5Bv2pLbOfdfbYm8VebsfM+dWV+CVLY5CsGDX
cVOhcLGV7x47oI2LpY1+3TR5iJi9lf6m5Gl+ghYhe2/MWyOYAeP+GtNp3NcIBqC2oBrN72rWsg7D
iBp39THMe39UZVJ5AKXxXnOk8+P6xFzebWwGkkVqUKwHQKnNfqhW/1/E4n0xkpjWS1ZrPhljpe2g
LerhjVj8chnWeIImIhUhhIZfeLF/7XYOm27V4Nx8/NJHD6DS8h2iBpdM2Md8LbZFb/46RuEtXANX
WhabREOroXmNC4aadPIEQl0UduXvvF8WZeewQtXbh1uFAdahiA9BmJxPZm/QVceodfC7OskOCx22
r2oE3joUUfo2h8r1DnXQQeAPsLMXMerzsQDRzc6s5rMfx0P3W4yGDmTYnr5en8DLIHwzzGYGO2Nq
JytZZn8E+Lbv7D7+prUYW5PcCPGn0TtbedT0Cn0P2grDVxCi+r4Eg4scSqcfVCMpPzZ46N5Sqr3Y
tgRX8KbXuaYsTmn0/Otz0jy9IkoIECSJkWMjK6hixM1nEk7/+hRc7FnK+wgOka9SnkYkenNlRYia
IyTemkGVjMMzIELDjwpwfurcoCIyZ4O88Ty+MuAqHUYLFjkBWMnrt/91SOIpwxUKwYfA6czyQWXx
v+gO3B7Hjc3HeLAVeeOhu3gTiN9WYXyibloazOz5gCRweV/OqQgQ8q3eiSSyPqh6pv+JDNgoXgE+
lOKcShvlFA2uWtx1iXIrqbqIRtbREaHlznTXRu5mmxHquXqejSKIyrj5XtLMfEKKdvimdn017zKZ
RvtuUC3IGqK5scUvtxJzid7yC+MOVfdNzGXH02CE1iwCWisrt8lETc3UzeEYFShG39hMF+8f34n9
Eoxoyh+0xTb7ttZRgDWWWgSjVMp9Agj5AzP6B0/sBDWbIb3LJ+3tZ4XOAfct8rpcG4DQNsvrjtiM
28ytaU7ZYzYr3bRv8s6G/baIOb0h2vzKZlq1mgVgRJKsiwK81F0FdmqvBySxyd4QMxoGjYMruabX
H/V6agM1yvLHEQKbl6ui+n39tF4EbWwUMHZQsehtELRtDk+ULuEy1LkWLFZWYJhjh8fFxRXo+igb
mBfTSAjBZmUZ6RcBbNtcCoD9jAKFPyNQpBp+bWQ5HbvECL91RR5Z+36AEw0BrMMmPF9MWe8q5Ef/
ofpsGzd+ySvfa8IHXbko2lrf2vwQRG/MrqZHFsgsMr80oM6OY941N1LmyytpBRxxO0BhIVbYvtsW
eit9SV4W5G3yxxCQjDzVZWVBjhcPoQNC/vr8vvJVvKGrEwF8biLPzTHRMysayU2MgGDh3xiRsL2p
OLf6N+tWOAu9WThCAhjtXH7Eoptrr1N4MZa+MwJjNiPMN3CQJwHr7lzRZ4fr33MxfxQaYOaucjUr
VvpF3+WvK70vWxI7+IpBMoFBRfACiJBVOuWz1lXvwzQb99fHu/g0xlsFA0C58ozQLDo/8kS2SW8v
PX0HGYef1VX4Afh/2e2NttXDG4t1cacxGM5NDhJvK+9t23JT7MLAfTLVglmUq79l330u8gUcur7E
J5IzGvLIIu2uf+Erg64lZDj3xHcqRNjzLywGpYXRwBcC8qwf6tFV763KNg9cr5Zvud28702osdcH
vTz2iKWrKA+SqAHHvlCAQgvftZeST9WyNnrWBIaIuCS2e80yE9QxFdWvikV6Iz6vwaBW5qktnVtP
5Strux6JtS9PxwCI6fmXq+UUKYqFVplSxKaPH+MI1gFVhTwOb3UcL44hn0vflmoZkqg0QTbbCN9Z
EbZwVgIRutnjJOfofkmhcl2f1VeWkmCZY0GV0aYjuHmfFOmWjtVxZTdVbARxEqa4crVxoKiJcR9Z
hXEPMP1Ww/+1WXxpWgESBpuyTUStwV4S22ElJSuN4nyZn8CpYAo2w+a5/n2vHH6gLy/aslzTPI7n
C+aEBTYT9CCIVVN13yi6ssMrqNsndZM8KJG41QJ/bT55DYh0gcRSktusmh6CnF+hcgF2AeKd6Cs6
ESWSJcBj3Z0eVtIbrCwNrn/kq/NJq5MiLueCy/v8IwsxW2kDGyKYHBRmmz5DoEQorq/CYrsx1Cvz
SbmE0AKCLThcV5wPBXBZCsTXiGdylK69OiekocNpuN+hXBr7yLTbG8/fKzPKiAwHlJxEcdsaK7Ce
npqQqG2KIrmP2nQB4izsA0TC9kHM8T8znh43soBXJpRtyVg0V3mjtsc8tpvFGlhlrvA82lmjkQaT
7cSelRa33GAugm/MFwj7EbYDLM6Mbg5grUpDZG6oBjp8ziDT62pfyqja63Xerhy+JeicBdmfcHpz
w2wdGag4dRLyTAr/50tptEiaJEMBuCkJiz2gwt7rDIRuMUG5VRp/bddQd1hDNyILoE3nQ7mD01t6
BmQrxT4ucBq5IGQ5Fu9E3MHPV/pbRc7X1k8nM18L4ivffHMgMhDa0TBzwUTrxrFmIBR4HBZ3IB1+
vfnoGYRJ3C28CWvYe/5lqdJktpqVfFQ8l+LXNBeD9V5TYlXzZhEt366PdjmPpMI8PzxAK2pj+/Au
Syv0zOWirsmbA8VwMz8hZTygepGf1Jx25PXxLudxlZ2gRIpfACGNupnHHiwBsg6lEQyxat4ZOeiG
WCzNP5YTxh+uD/XK876OBcydvQgUbavuNKDnQP4/oOEh7drsd9Zk53nnRYndNgekF9IoMHsYrE9W
K7Ks2AH8LnOvbvWKdh/FtTA6Xv9FlxePtmbEEN1e+nBbnybkg/qmUjJqwlEYmo3Hi5hFP6VlLMXe
RPmx8KmkA+K0xyTTboz9ykKTE9PkXOErAJvXf/8rZkX3t9ZkOJo4+0Bl4AlxxKmMhRPABG52NtDj
GyHd5TX0csPS5CSoMwHhnQ+YJ8tECFK6wdBVWTDMY/ItdMbySG1Q9dNG6R4LPQy9KRyrG/f7ZZWL
M0oxHOwtYGr0pTffGtu9XpSDBM8Z12romRGLj7yW3GFkW/9YRl3eFyX01MQsrQdVAjpuxhohvkVO
nwy7kX6BiemN3Xg5/5S3Vkkpsi53lU8+n44R9reeWBVhkVHF96boBj+b2/I+rqrlqTad99e32mvD
AZsD97+C/0n3zocDyMczB1g3UOgCfGwE+gO71EGe3tPscfGb3HDzw/UhL482dZA1rQRhSiy9rbyw
mE6twcwN9CzGUaboKjjWXWytwmFudAt0svFd4uIHAULkjIsesmAg9zaPzYLzOHxUXlRkm9q94dTY
QHaD+CB7hMmsbuz35pJBWi/y4ie35zc0M+xdIemmmpVV3fj2y9AaKxUAilzbYBWBR55Pd5GBzhq0
VtBuKfpD3rtztoP/FVc3DtXlsjIOu5oUdxWK3QbXaifGMY+pbqGaGH8qVDu5t3Jk2QrAhJ6ZOz+v
L+krnwU8AVj0Wv7GbnNzkLrMKqPYAF2aSeYYJQfzyYkr9fn6KK9sHL6GJ2HNpuEUbvZq7fRRvVDM
D6o8NT71Ms4Lz82mCfveZhDe9cEu72DaRmsxSaVz5jCZ5ys1N9lMAhxSH+zi+EesuOYPmEjRcqQc
rHQ+74RUDkmLfsWNpXvlK6lGrh6pXL+kuuJ84F6z+zVaW1OiZbg3kc1IPKT2GwiDivr5+ke+sk0Y
i6Yc4dga6W62o6NRIpAG9SwsnotTzGW5T3UkEWCB4ERhZ7fcX18db20As4wc/u2r3jmWdAbb4qXN
lvAuT538ZBOsHJ0mM/aCyo//P3wfeTsR4Aq03nIECWlbq+1nI8Azy/JdAYq2ykJ7l62J2Bxa/a0X
ZV2cs+ISrSwON4EL1JWVqnO+eHo2x7rTOEbQtIvdBnXZ2x+VRDYAMkIMGFSnszUP7IkReUrdDfHe
zjv3sMx0gtUSQXfAxbeunIv9xE8C4c6Fy67C9mZ7/4E8bU0Q10FJ+nfPr579UgLRyO35lpfoxfIy
1AqAw1KTI0oeev71cdouCU1RI6DxWj9F9SAP8SJjv0/hMIwQ3W+A2i+uHcYDa7YWKfGHANd+Pp6Z
hOHqg24EvWjhGXY4lCHlOmu9deMyuJhDbgFyJGBplMwpGW4+LEOlyq7HTBw4mmnQSwMFebcVPjf5
1+s79uKTwJdx77BQNEtxm95cO9JROisC833Q4bV8ZNOYJ1gK8Q1K5+Uo/Ne0xNcLBguUbYCJ3IkA
3N2ZB61S9MJPslSIyAtlLjvnzVPHtUgWDkUX3WN72+JZ9NzoZdU7hxB207/0l6y7sJwRx8rU6c3Y
XRuq6oqhZSRoVdvTl9saapt64xySzKB9pLb9HnEk/SHU+/tcVcIbPY/LWSSHBVAGSGIVN9vuijEb
ssxqa+dgWLP0qXsu9yGaH3fXd8RGBXytjGE3DvJ5RR6uehCbAzxaNlDgqsfUWZk0y9O1Ni/bI0zn
AenutBbR6I0DkLNHTghTKiB2hAf6pLF+gpyAOnzvZsLlDens3JvaMu93eaabOoKsHbLAGlD8f5rB
LH4jFNp+nOrFeQcJWH82w8zIiYfz+TMQ2uE+zCzxcZJDr3rRUDraDuK/QL80jcx/U9nXww7ar/oo
HVX+iCeB/mNDZfi+T6nl7W0xZzQVW+EuJ2pY3H+ZUffCK+051D0LAuP7aBLQNlwBhfNJrcZ+fAhr
W5d+lWfWL1fv4BmL2Ig/hW0+/SjEEoOUsCmOPESdgdwRl0/T34VmHz1V3Tj1wVDYyhhYZpMse2Bs
RRXY6JI0XpSpqY1PhYi0Z6etu1/TUBXlgQ6vgyVSqCGcZcpl+qVHMCr3keQ0Ak/Uk2nYza2ZFcau
zXF73udGKov6NJQTqgKpRTMaNathsuKDZqZIk3m9E7VhuRduNhTvcMeOYj9qIzP8rRtySH0CD7Qt
EzXRi2OPBrOD42LRaN0uMZS2YQoNBJ09wtGkCQp9cgvXUx2aF0qAR2cqj1XZS/m7qBuzofyGEi/X
0TDPX8fQ1rPFw/q4dQ8d7Xljf2NHbh65F2gF2TI9aljRl22Gsl20Oh4jP4nS6pDWRr8vgI7kXhwZ
SzDQm/CiaklgxZaV3/ZOeGP87TNDQE8AuCotwLIgql9v679S1HHBJxLyceqHFsrfiD//CMcB5zZH
aQJbVP2nG5+7HY/kn5uLR22lwtNm3ERJpghjYJ12eor0og6DyRVFGyyyFWiWljQK90tc4EFuiFqY
R7trnN5HsEvcy0Ud3IMtTWEebCNNFqxWGjVEurRVMWnAshwRdBS+s3+qLl49rg1Dqo/VoGbhR3hr
sKd09Eebp1lG6oneqo4fKkQxlL04C+8LwvDxax/ZWuWLZhL93rIzyhamnknbazurRxWsmLTwXTFW
VbdHvbPMvMmOiIRoY5Tt9w44ko1egxLTk4WL96kW8PjfZcDZHzQclipvfXR/qmMyGn7bpGn55CL2
oB+mXo21O5GK7I9mpJmJS0tDiuVxa6Tu82SL+kOXYlDBShXWTkO47zHVumR8tE1l8aep6ZOPE/Jd
6j2/VSY/M5P+zZcoVaLloV9mECSh3tjo3a9W0s6uzGAfIyoA/lxqXTc9JxJd2MOsuFUOyVzqj3ik
zskvfXHLA/kssJOMLoxr+CYNMcVLB9rR8c4y4VJSr0nbdt5nSVuIb00fNbK+Q5M+ru8cNG0TJETT
SAOuhaxZ7yWTtZgnQW6q7MfWbaJnfU5V+RGlQe1XT1in3VM00yIEkGqX5qgj8sIPXaQCd0aLStm3
6zuR1G1z9Fb5FpIsygLo9FLp32z9Lk4mwZVXnVCK0Zpu11DLsQO4xBz4WKmqqPdMjn0bILthfcpl
KP+4EdfCc12GPO1ZBVLY61oBtKynvDPcYb2e/FSdMn6KKh5yvxgNFPbwYqkNP+FARLqHvBSkXVQJ
Z+GhXy3Kd+zxKUW0U0UDtp4XrWe91Kp6HpVoqt+Ds1aKwHSKEGsHdTITfEFKvVXRIkNp7WFsbS3z
epw3q2GnxiUwzgqSafaoFGmS+HiIOCMCr4jpOV+NuTOW75ayOOY30ebVT6eLdeT40A/qjk4S5RFa
g6qOOh33gcif3BmtxN/JHLo1F5HVpfNTb+WVdpoHROxxYRNp4Ma527ZMk64nOxtgYPcPvT17N+d1
iORbXLv9KcWlsi64z8w59OawaZJ9sozV4mlxGoVBSh3wyRCV2yGfWJbhd8sqRssrDcBBx2SwqzlI
I073Y5hHNag3NmO/CxM9PYVdqwy8n4XZze8RQHMHT6hysQMzgTOSmVRi3rfTVN7NbiyzHWC6QT3O
JepM9woh/nvFLGIn85xWTqtfpWhnZRe3dp9+zoQtvi1tEQ4IqbacPhRmlCZu90XeF+pe1RNl3od5
nWEwUDmmsqOzEVfWrhO8dV4JrMpZFZjmYgG0Mdbj5Flxlajv1BKJr39trAKXu3TWK7xt4nbAbAmw
Z5q/J3Axv8im7LJPVJ6XvVJqqXMyUyf6t81z7UM94HJ8ZPrVed+gevmt5/xEd0h7scgpyOtG2Yfm
Ig66mqa2N1kVxHvkxPRvAOgTE4HdIdnzdOrNIUH7b/5RJtDN3nUIr8w/arfTWSZNSPxfszhPPOgq
8lM0OHa6E2o/7YET05jtx7y8iyoUwvbzVKMh5oVJbELeRhxNeDmiuvln7G3Cfwyl7vV3Sa8tLHg6
qXEA+7q4MydlFp9s9N6Shw4hKepG9Vgln0K9K1JxmHI7sY9uy+4fvBaD47bZU//JCn8xpnL+hP6l
+dvgH0GHGAuQV09HITXHxybN+u5QRjxzd1GjxaHlz0bbYSGU4tb8w17o33ydwtBQCM4tlB/uY0dJ
jVO8xI4dlFqmP7SK3U13cw3t9zF2G1u/X0Kl0PZ5n9YjbWmkSCHGOBK/l2oQ+S8aaKN7z/9lEqyG
+lD7qt3Yh8GaIwQXoySWuj9GSrLsKjgUrqdnXVf/M2qNnvtdZ4l/1ZBOwL9jXSfdPi6WPnqvDHr7
xdAa+CmlJfX5ME/CqHZuHSf3wyCz+bGFOyUpQPG6+HmvKUdqGgrB3zgSQ3tD47oDXjLooAbqSmOQ
VOCL+Bskjrx6TKdi+NyUaHz/IQbTMZSBe1ifkPibNE+mqvZrtbu9JSqwsT6AvgmgAVg3j/3aq7pI
WyZr7mtHKa0TPeJUpXNbV9XeGYlL7u1aT50nsJ3Ibo5R4pwUQRY1ey2em8tOG+wsFJ4+tK79Phu7
pfCyLs/HT2lqOSlANxMNLDkNidjx+OVPFn+rn9qc8vaNzOulmf13MWKl168NaCqga966BSMb5EOZ
pL19crQugj2pV0N+RCwPKzvE0jOC1gol+7ysnM9GaTaF3xR2bT87xqwTh0t6Dw9KGSXqmlhoRuNV
9H/DD6Q4KeyqKBI6umllofuorlTa1y7r05NR1Zr5sTQy46tj9hqO6Akqn0erHgrnBrb7BYZw/nkr
N4kq+UqbuCSguD0g0TDSx9MEJqkO8lJVHweLPLbu2/JdOquZ6/fGkOKNEckwBmfdfW9nrE/3M9Kx
J8WZvxt0Vn6DRstBdBbz+NkYxl+YfYhbJM+LZ5uaCABAAQuZN5Oy4nnEatDvbG08bU7sqxmbZFl3
aeVFaU0r2JNZkuLykKTqk61OsgpWCNpb5VToECKdvvaVAbGQj68x7l8xszHEdCFDSz31VBw/00Lq
/QYQOHKmKRe+xEqiu7H9LqJmoOXEKkBIgMqxRptSWGoMYlQaXHYUtnl+wMX2/yg7kyY3kW4N/yIi
mIctaCpJNdjleUPYZZt5SiAT+PX3oe7mK8lRiu6FN+1uBCSZ57znHeYlLDzG26RROL1hRMMoNO35
Vol0WSFx2TUcDYYeEBwJ5m9vNJnh6aRT6xwLOq76gy8WcgkisEXxYpHv6j44Qi4x3lnwdrbaKKpp
36YVBYE9ac7yFEwYR4Z+oZa/zjwvTtQ3tRzIj3Iw090vWtz/UqqXBVHXSukefhUGKY2B15mbSo6j
LG7MZy5haIy+nLXv/3/I+8ptYCwTr3CsyT8mva/uWgqiR3D44Cy6yfszCqVF/IX6FpByfVVAWDBh
QlcBaf3LnSOwxi42R+DftvRyZy9yEahDozzpPyXlXKafisAa/LNvYAF9q8Zdv4U3nzVTL3woobJQ
5mKEcrFS64Lso0Jvq1Nf6MHZVz4OxAPipORDxlj0icg9gnfyzrL70MAV33xMCxxHd3Yyx1iiCcxx
D+zA2cOc55Lcy7kTTrmfKrP8NiUmKhArb5Ee0N/Uf3vu0cIVMm6DG7rGdXG/vYmVzszcEq3hK836
YhX2fTqaeq0dPXfczUGW/FTOMP/hQ3CeOAuT7Wyk4yN2pc6f2VniG/Deq3fQxeXXvL61W+BjwA7x
7eVNSegvTtvFSS5WZ2zSIFHncuhc0BpKj2ozZQUu2JOV2t2zB1zacfI7/RMW6w7xUW1Red+txGmS
relR4MaRXKq4+uVXY3Y/e7Hf7IqFljNqpsbrpzCFnKZtS04JMYf26JvDk4K0fsYC0p7CySYMATlL
i1gyrNPW/m07mk0nOs1Y2SSD4Q5bzNXT5MTEKjBP42wqP5z7otW+twOtcn5nW8oloI0vXk9DxyCI
GqVM3N8Mhr9eerDQX0WGLkRf63KbrtUSAIzp+Um5CZlYVjAPR6Nf1AMIerMHB8hPAbPxUDeS3+3k
G0dURcPP9zewy5XDMY0TBcSHNWwS+tLFURE0bZbE7ihPtWASdFfGbKQh37hBpImUYJuWlbsEbxlC
WTvNafTsZGeNXu7+889gIm6j12Mj8KEhvF1B07Iowy8JJCq8WVhb5XrE+WFkP0WOmVYGWXXZsHWS
QruXU1WGsyybG4v4FVb530XMk4DlqQO7wEOE9HjxJESQAsllaXciBCPx96spA1Hn0sdNdBnIeQqz
eJLdmRZL/LK7wTdJALCbh2KYRrGE+GV7x65McKNo5aD1u1FkUmyE0bkFsYe6OZObKPUx3yE47s/N
otfTz5h3HBylavxTbcd4D2le2R77IBFY8/uia92dQ/THPiaDoN6+/8QvZwzcLlP49UY53lf3pbdP
XBFUviSa15w0332ZdF+TmzwtvqbdQOTd+5e6momv1wI/gGDA+2Xud3GtPB/8kpCb5iSV9jKhPLPD
uKzI4JHdnO3bEWw0zITlNcTTD9VnFafpZsmq8TuInLyDFHfz27usFtjodaYrLH1YJxRJFxOWGUBT
iTkXJw3qaxYNg0xCvK27IdIdIMzI7LPllhb2VTz/doWtvlPURaxvNo/LWoHtxNWnbhhPWNr5dEVO
2VoH2Zi9PKhiwFfTbrpKZqde1xLteUY12D52pF1sirkcym9LCkD1LQDoeMzSQEu2dVCKE52d6QGN
CmP8jWO8mnaeu5TxPge9H8LFTTySGYsid79L8k44s6w6U0QWg6apD8i+OHTpa4dvmt1kWr4jUtVs
IinZqgFu7Ml/QETUJTcW3xWwxPOHaIWlN3yllcd5sSJaFWs2gYvNyXKt4WFOHT2Bd9K35cFgQunj
BVYYyUY4fbcQijS0L6g7Jn9n5DmRZH7PIj0ijtA3GYSPDOssN/1StkkzH6bF0PJNO5vWnXTi8SY3
e10YF+8Q0QmNzqpzYTR3Ue8NNQSAVDXi5Hms4Me+4WS/z1LQYcPAfvfUFYbzoC/CifeaWTrpoyZt
QtVGyy2wgSayx7sxwfvHxwWnBbQYGg+T5ys5oCn02S9gQ7B1Wu1pciUcypGcCcNoHsfOT5+UCuIn
ugzzTjhOl4c6zmYkUQf29DURkCb/YyHOq8VegYw8+KQre+/i1U5pFSs1ltapB0gG71lcFXpGvezt
jnn/ojOGvnHFK0YdrJuVN8uslN1lNXB8u5c1oyyNWNOHk6VkIiLVesQmWkOV6RteZkWMsrCV2X80
cv7S1m+AWQkd91fOTVFazo03cr23cPv8CDwZUAld/Rrl2XGit644Ob3nZnflwhBsoye2dH95icra
TU/GiHb3/h77Wiy8XZjo3ZmCr3MSvK4u2cNmXpDtYbXDqQbqtu5JXogJSZA5XFuGBln81Ba21odw
wQhNjsvFfWl5TeoMGyh9CLQFQLtWpZHuRixQ9KM+BaW25/vtm7BJq1mdWquUP3ITMc42mzXCdefC
qm+MOC8MzDl9UZwyYsdnZn2j6OHfvskiL3H61HyCCVVZ9J+GoDMe89Lt+nAiLyoPizhfsiP6ffko
6n6sP1iDMkfIY2aefqGCrG9UBVflES0Bm/VqmoRDLQTbt7/HTjCcwvi5OBc8W1FQAyzFEmHN3FvM
PwbQnLBNvOaLmZHmsiGhyAD/15bKusH0uH69zqukj556HUMxQ3/7Q3pHBAv+Yfk5j+2pI/ugUb36
1jiNGUQ1on4Gl7NHVPch6+lSw7pnjkviojGcydEch5PyxeCkG1hZaWxEkP18nRzvMTCEETVWpft/
sOmcwOeTuDl7LcEbdM0JXqtuLGfx+/3FetnvsXEiBUdVg/gK1oF+8VRTRk5qSGLzHPR4AXzVG/JK
zJYDi2gY2eYjGZJz7OwWsQz15/cv/UqkevOdcO1V2EK6Kd8LP+Dtg9QlJmX12NsnBlH2RCLxPBE4
pKcZhTBDTAzxP+U4HaX8FgYETmj1RSmzqIyV6PuwIy8JXy4jj2F+DG7yjQKPo6uXie/sMivNrY10
huJEJDrh4SZTu4jwElfTQ2WUlXYa4rr7bvpj81EbGL7i9RUM4qzFmV42YWzOFQpnUVjPUzZUfZiO
00TSVVBbjwMxSNq+HPM5OYNAiqOfMvjZMhROhsiSZH9tPfRY7reqH+d6h1XZdM+Au272QyG7ZAcj
sZ0+m0CtXwbJaH0zMLx70bxF985Nb6dGlPeN/+JnmIMcq0rI31U8c0zABu/dEDMvq9o3uBNPe9fT
2lPZOMzth8q09z1BdN2BiUppbryYDIk1Lg/h5bl1vZ4ypqd13bmlMwcnbXX/36vOM+6KNmhIaxpt
OW/ff8PWegRfvGEOoNWbZkVTryitlT47cFq09GyKdsjv1JDXrUETBTsrxI0rv0tNFWfHoBubIA/9
vEnNKhLCm8gp8AbKL1nEZ2hFg7lt/KHJcZCErPMVU+7g0cnlylyzzZL8M2WWSfEAm2r+1LXgJlsR
2FjvWGxVR7gJxTPJUUa9572jOFgcVyzFZupJPQonLWfwSM5ObJJP19ukxMbG7Pmkd5lBDm/i/Udy
iQeujgemu7IoViMvvv+3a37E4aNLhiA4eapSf1poJnuXUKtvi2HHT7qGqjCUliJ5cUrr4MYO+ir8
ffs68HYCGGZHB0InOO7txQNvJk2rcv2TquKY02TIldNHOFXUv7y0yZPPNGWlB6weGD8Tb3Cyzz21
sPvL8RX5hhlgpoxczTR+gmEMgwixxZofLZV40jgaeTHnn2lusFIOSx83+ClilKZ9YaUtQJ5OXCUP
cZfq2YZpqo8keRFS7TK7K4IviZEGj368WH00dHypggQbkHaNiUXzAHOiwc9zEt2vyZgaJlfvv5LX
Z37xWBA22Mzc7IB68vKxLBiImm6rO6dpJJ6BGp3xXvBgON24naql63eW18m9U+Uk7qSOVn2zNT74
JoQg0S0tKG6fB386kbrZUU/TLAtrLC6074HomHTkFSlcGOs5blZGSTbadmR7MnafJ+F3g7ZtmKJz
jNYmUtTQqEpODMfP7W5vizWjNFZT4P5wKmKxno1u8pt7vyCec+P1ec8bdPyZifOUZ/adsLS6e4YN
WVtPBewleR7wFyP4IZ2WNlJGNjtbeCVNpsKqNY2NOfpLvRf16oTF5JfHyu/yPoiKBugh8Ir8Y117
XTyGkzvjmOX3bRd/bXI9X90Q505hROEXdv7NjS06tp4vR/s8dPZysgaizmEmdUlwIHOVH0ukGIFy
IV7p4m+WFT7TuTbTki/vv8dX+vjle6TyJpGZr4s4igvkIit1qLnjaJzKts8qfI2E/5NKKyGitMeN
9sXAMzINCfNethCc5mw7o25QW+nxAWxGQrUSEYp47s37WcjCeCRBXk8/5GKwPicQSlcsuAK3/tFg
C+U9J2nBeeHoqiOIG+Wr/Nb2pZe+dCn+ovXadhCU3vV2EAVDzhHm4wv6HHSVkYEs59WuTamfbvBj
/rG78JvQNrtYPZHvudbD/4P1Q87xS78K5pOrxX5/xHhyfLI02xrv+eZM/WQLCSskkGPW3+eDvmS3
pI/X5QSUNXAboKyVIXcZ/aKYN6KJlsZpdPU+uS8GPbkX9jjIyChjPd3ORJRVJ4hBi9i9//bXcvTt
y6eKWGGU1aGe2cNFuZqWDczKscnPzFxVsV0Grf4wmSXaS91pvRs76dUE6hUk92itoEGx3i6tGAdH
Fxaif/9kJJUUVPF+YiWHGEMWbG0sVTffxg5Gb6Qs1RYRaKjmsBFqmrGr9MH0+005zr06dXM+7X2k
anaoL0kuP9RtXZp3LFdVkW2IJXZy4zFdvyBWxcqVXCnudETrCvqfFaIbhZ+nmdRO5ZT5xp7BoF6F
3tL61cfGgYbcu478YoyrDvH997MuvYv3Q+0OEhDQFTKSXP/9/1y4wubPMsclPTOGa9UGeeB4sLEB
dvfoCpbDgKfc1/eveF2oI0/lgpjggoRf17Z1JTAJpRs5d01mj78Dqcwf6DB8ucfLJmkRHWPbyYET
k+4XBsAzEZMgeF205bmjAGxqOAIpXOMlVBzMybEoMmPeL0njTBs7b0yXEX2QfZm1VmUPTuI33mHs
bHEr2egfSxt3OFYZA0T+tC7rZJIsJm3Is7Of4rr3acG/y/ysjwkcvZAa2JG3Au6utxHoFwCSPDmd
Vsu42EiTSY5dmmf5eciDBrsEHUbiRlJCx09U03726Oux0Yb90Ke/RlRE/Yf339w/1grW8GSRo80D
/LyUHNJhefnk9MGpI4T7OMWLy/vxCv3DiD3SvVnGi7xRll0k3dDturDWOQ+ddcQKifjilm0/IJpJ
J/xUKsMDYCYgS37IZIX9nKY3ovtWJkPWR8UkMthBjKaGiBDT1H8ykrn67iZGEkNXkxDrnis5w/Aw
9blyb+GW/1jSDiRKFLSApqhELn36dU15beCK5NwFMWV3OGuyWF7gvI4P2gwIEooqWyDM1ZYXFmXa
Pq7Sr5WGNcTGY1q3Q53s4O1ow9kdANVC16xS7SGoSzeLxNz4/UGbLOeXFhsaseIj76DeJV4lkxvo
wvU2hJcjGzKibjZsZpxvd4N67Nql14r03EyGccxxdIXSq2epdsjS0iChXYP1W6553nV7ix3x6tXy
disCnMEffM1vQd9zKZGqLIds1Sn3TqpU7RPiefnN8eue+qtza1OEXqsSdt9lIJfT7oc4xuTSVHbG
n0ZD7AzxO2eZz3hfzJDbBMUPhuk/F7usxOccWsbyBU71OG97LQua7103WwfHLWQSMzlO13Z+SIDY
t4EPbBNNS1UXmwY6VL/tFc7l586oxvpFdFqbiceUWPNebFNN5nUSzuTYaUGkpFt758lCs/pJwn2+
Y2LU2ru+YooWcuZxDwvSwT6EH1H/5FMd2cGcgIjopJi0H8rSk6nc2WTuAkK//+n+48U6q5zWQ62F
eurSG7SA7bU248nZZ6uqNpj+09H46YI2mVmD2i+9628w14KD9Z8vvIpBQOtXPJ/X+nZFMaamhUpg
naN5GgtaD7jTQhKoqwWa0EKgtvzM0PRWP/ePnopkBXoqhOYQk6+UpF5aUX3LeDn5iH08L4KA54rd
DGuoDJvSl3/0qc3jkGxWIzjGtr/ci6GuB1xila2F7mjDaFJZ7p/yfPa3kurUW/E0I95hY5Rl0aIH
FZw7ncH4V2zJAOH7vpr7ewpuwz/E4ADzKQ3m3D3JmYSon+UM5/dB88CdPy6dXfyUEwHT5GSpxI2c
GDqb2o4+bFJ309tFXMsNqPAt1svrCfH2E1uJORTiHCBMd82LMmMwK82zaj04OXwxxh2pVZ7YWENR
zx+7uqm/8KlQ2lR5Enyin2m+wzSU/oRLVb70Hlipk9b7us613zjaQ1h5f6n849fx7Vu4GuGKuY7B
LhE8KTQnjf3yPJXjEmM9mrcqvbONjN4oWArf2ydG09+rFMftz2Y7EdobwtbPsPiejDH9FFSApxvA
5cz+KWe8HO3/vJgBXinR9NUeZVUhvl3Mw2qLOllVe5aOyo+6n8fdRggKmuSOYOh83uOSgiuErca8
Fjdq2+vDd22DUXCsIbPoRy+2ZjUPSyEhkUIE7/2/CEEU1HGRHUQBQBgabpvZuxvv42qSg94dLJXG
wV9Zy5fTONNDy5LHZnV2JjendyjjzD0EsfL3Iqs/GCQn/i2YW4TQ7+ZPrlC4YnQqaD7oTO3aG+j9
FczM4c88EogGsQPF1sWj93Kv7Yl8B6x1F11FhW+iJRKmVn1NEmiBUTekzLV2OE1ij5c1Xv0zbwxb
G2/8jCsa4vrmwfLoMYg6vEaZi2TyW0xvh3O+SG3OIlO2utxQYvtY9M/OZNhPDqONxxF+jBbBVXXK
D+PSSfQ1WTVriwbhY/JT6Nt6n/nPXaOk7YaLHw/a577U7PgDm6GW3vVLubSHlYmWPhE037m3Og73
akFxFsBdh0vEmHetYt8u5hJCc2XhCXlOar/If+SWldYf3VT68E3zwDza3pw1cK7YtqFVMKncyLbM
1Bf8nopd5mpQ9zm6jK6ICNmLaxiZYGcRW7v3PTa8qn4m06b+qGcz501ZLvGPuJAkcHcNB9ymaSv/
c+bRGGKMPXPq5JYde3vcfcucGFIceeySAZRtq6PTFJkVaWk8WcSN576hDZsBEVh1iMe48neLMp3k
h4uySm7Id9adbdEYDQPjOAUZWMwezQ65p2P1kDilRfB8E9g/YpUb2nGYTLf/qJUTfvFF7Q6hmQoC
aSGSmNlhcEQmEK7Bp7sb+Ty60FD2MIStnmTBltgXZd65kBriQzoZDA2d0qS0g9vg4cw0BMvyk9RF
B8ASu5E2wR9ZCNONCBvxqyKEtFxqX13IbdAgU0vAl3r/47068DFTXDtgKmfc8eCNvH272PK5DpqS
5Ky5tTH+Sh3pRzg5KiRoatQ2wUjifEJ8gnVrE7/6ULkwJwyDA4+Wkr3q7YWHtGUe4rvJeV5S5UW9
FUzngYcywFAh6fYHrOysP2ad0XoHAdW2iWb2tV+Oqt3vpBUWiLb0qQjm73qm63gBMBxgQBqqrKnH
u8KF23xMbAOTinCA+PYr5Ty7JYq+Hhh7GIUxYINsTIbZVTlvTsViVWadnwMNBGlv5LO3IQbKfvAs
EZ+Z20AS9ZG1gAOWqtxXoFBpZOeGFXpF4cGOh9d5A0K6nvvxm1aprs7UFMLopXI6ocMbRFlVZ1Y+
MfLkENjEPRiN8M59kmRahEqDogElgbXrk078qr04+A7PH02+ZjVq/PL+ArvePignCVyiblt70Ut+
QjJ4lFQEM5ypaIg278a52gzdIBT8xyoNxz6+MeB75du8KV48eIgAsrTA0ECgYr1dWSXVS1kQ4HzW
Cr9NoQx1iJeg/+vFFiTTtiLQ36ygvLNLkcpoHhWPYeOXsNrssEq0Tj4ZmePWJ0ruBGYEXOUA9pYN
5qNwvE6WKr3xMVw17EihX7PRgXSYLVwGK8E6YGY3KufsTXZ9HIvGe/bLYRah6TbjMz4bUxHioKc9
1jL1bjyu63aKIR6ucSvTAAoT59Xbx4XREVS+JbDOLBq/Lu603mi/DLbeIK0huAO9wuBZqcN8r52z
ytw6WZ87cTjNAm2LlxvSD+GZOGPIsa/rYYoo4Fc6+HNz35aqEB9sPe/nfWPOpREyL6zNSMCR+qA6
OYHVQyC00sjXgnEptkZfZPOzrmu2/1IYovhjF3WG5MvMJPHPlTWnkclM/VPWzt4UznPmeNvY9sZ8
g+ZoCE61PhFzulOyJ6sqtBOmjlFjm52Tb9hrNGMz69jifjfHRpxVnnaJCkukkNYYJTDPP0yWUfo3
phNXUCO7AzsD/unO6ht/Ff/LFBBUu9Pr4yRk44Qt8fBIcBZP3ztzPX70swyNnbOKrKhcTrMzVjsV
e81Bb5GusWmTG2wL42gbqf8xrxX0SxdVYYio9FYvdHkUAFHxz9oHUTZSV1/syClcsVxalTh2C85N
fllmvxvmBIe507Rta2I1XBbajd3hH9eEpIhbMHD3ev2LawIhNCruNXUsO6kfsqmVUaybdURmljoY
FCZhZnnyxpJfS+D/3SDYG1750Qb1GUD7pRl1m7dwf/1uPNT2Un1yvNgrwpS5C2ZmOsOQGyvgcgN8
vRp7EbZQAOpX9n7eEGgMQ/Xx0KLSBgerMx3lTO+1m9mYUhZoIK1bzKGrx8odrggJ/AZWHfKFt990
YkrVdfDfD2MZOF+JTyISqvWTon6wp3xA+6aJ8lM1UG3d6Hz+9Wg5DekYYZxgcma+vTBJUQHGV8Z4
aIZebDzlNMvOL/qsD2FUeLfQiqtHC47NVHqla6/48CXjXBBslNW033eVjWPqVLj5NqAM2GEE9Eu0
dBzvH2Wv6MebhcP1AuxnOV9XF4Yr4+0qUGNQL+5BQJ8rEV91czKOkV1nVf7U5YatIm9c3OXRzeb2
KAqtdc8lMqT2qasErX+3GMkPxBtmthGVpiH5HyzII3nA3r4x3dz57hul/rNjRyOdZbZBq1zV5J9q
3FqLLQdeEBwyvzY/qDnF0reozak51yJw1SHIyir9HBCU4KS7eojnztyy4Oz4JUOzaPxMmaizeUC4
GxYVdfo4lC8CCGquwi5xZLOpcqdLNyWj/RL+ZhYPUTdW44sZd2Z20jVSk3YoUbzka0HnPd5h+dVu
OoSTyR16VNlFhKvgH12zy5pnRS28xUkVTrroLOlGSF9l00F+sAyaIFzJ7GM9J/W4OqFJ8cnLg+KW
sfQ/1sbKRwXFgjyHJuziWNMMm3YoL9O7uUmM5ZOZ5kbYFJX+R01iGR/KGb+sG8vjcluBEQCmizsU
UDTc/QvuXJBJaj2nzO4KYZQP3ugbeGcTk/WDLOnsVtrWZcmAyuL/J0C41iDReR2m/u88pmkGoIwZ
tg9afQt4A+gQnuy08WMcDrREtNu693V6L43Mlf98o5CN8PKkfoUPdunF6mQKj9R8dPjIp5jJC5nq
idFa9/Ziypf3L7XORi6+uDXD3oc8SX1iXnKridNb6NeEe6CTUGFnNjm6BOSN/zWdgceJ6RZb5mvp
iMHl233LCDBEZszkH5Kk1eyvUpfKOVbC1sdbO+TV1gyzlGATLFxgLrOVXOyQWWbCcke7cxgJEHxk
jK0+6olvYLFRtwsOFiVjx0DJ8j/OZFZnQDLH6UhXLuUV641+OHWcdgkOXkUO686bYX/uApNat+yR
ZUYuhJDm8P7LuzoMuCZazDXODwttvsW3D5XpUwUvKNYOQLD5cD/rHRC6DdPiAcvLH//1WiwSvHeQ
y9EAcc231/I6pysbSOqQlPT+RU1VvB1hvVlh6s3603+9lou0FA0jsZZc8TI2pEpKzU88lR792IEa
IydE4hY8JLFBeipvlWXXGxmfOkge5ym6OCxK397ZOi1zocPFd20Z2IcymPsnPZ+7zTIGPqTcqr+R
OPSP6zHhBfqlqeeRBhcIGnJqvcrt1L1j1iAxFJvSg9QbgAkkPcE+77NsurGf/PuKBMbDJTQJAbi4
Q3LH7GkZF0I0O+dL5nfGky6M/sjuoiLhKLl///VdIg+rKIbaCE4buIV9pVMrcE8AR9cd9mlt2YBN
2aHm6M3WGgsjjHVtPmTVsGwS0jz3cWBVu/cvf9Whr9eHCcvjRemF+/LFOVEhfvW0ofTvFHyq7ynu
FaeknvTvemVX332pDQenCcwC2VTtnyusCdaMNPtYLbZ+46dcHyL8kpW6yda3Dk0vPhrHqvBmBki9
q2EzbRDIzC90Tt5OMP96zI0BjXcLAedQwIL48/5TuN4b2GwhFvIDXi3HLo7nhQK8z5zSvdM4/I8D
zhnbDDOWZ6/pbp0h/1peAU73Lkclr/0y97kK4gIVKZdqa7vdIeBuNp1f+6EGaXvvzjg5vH9r1zs8
WwIRnyBbzClB1t5+sMD9mA3NBsvZmG0rVF3en/yGzsbodXRMM/kBEU/1lqDi+jZpoZC+gXrwyq6m
/mMtaG7jyb7zMEX5Jg1Rhe4yIpWwej1iPmrcQJqub5PSG14o4D+YBV6/b28zWDLbxTgBdUhpT9Gg
MnMT2OnwMY7r2ME1LymftNHs5X+usrgshBAmQNwpPhpvL5vUsb7uujbbocz2RtI5dz7DtDCpTffG
mfmvOyT/DAnRWhbQM769VD5mMS6jlX2HFFX/28e++IojvO2FqGQwp+AUWu7rClL7jSfLMcn/+W3Z
wwDpf65svb1yhYUDrPSe2aJrqY8VLrbyrhUuvalRMToJJxEUQWjHg3AemqZq9V9gaf1dx3c03Om1
nGJofJlDrSRNRd9hzbAOInNhEAob0iR9oK/zat42hK7oGKBN7lOSe5baWPqsf+KcmfrIhBqhwVpO
lHGXoSkdn3QLMel2kXHVfTV7V81nVWnCf5INA/etlwYths+kLInNjAbP/NZCUpKR7fMIj4vZEKZp
SVIWNlK0i/zS4wdnPbMPG5DBK+i9oS5QaoV1UcafG7uuzb1Zo0bYNvj0fKnRAyQbs8rGh9bCuiUy
uNkH2KpVeuowJvqo5dNUhlnmlmi4JPJYTBTcn55Zec+DHS9YKpF0c1Aisf6aELR/6Y7stQjubt2E
mq1lOcb0jObCwWpZ0iOk5V3ajkW3ZT6UjSQp9eh/lsp0H4hPoVAURjU/esQ+flxVQ99r6hq6Nx5f
6EH9POb4maWR1YFIRQxO/OqzYdSFDFWh7G/MU0UK/dZYui3q58Ha+2M9ncZq0iAO2KW5VVpHvt9C
QKgK+e/GEwwvn4lmJXD2kE3ZnjJvDkjSTgsLdyYZdPioMcFw7/24bfKI5kNDqOKmJu4iueKxLtA3
n8dOJPG+kkV6LxQUg1D3W/VCEo1zNmpbjjRtifaS40yVhUSmld+T1epzNZ8Tnf5Bw4QmPTvkEZZP
WG/Z2q/C6pZjXyV+8EsFRZXvptTsqo2Ummwi1bVTcMQtUz9jrKvisJ/nrgoTzM/o053Z6B5rJPBA
m2Zb2jvDbTgIhG4g2E0DI3hM2sx3sLGTHWN0XMuKPYKxfooyH2uLl9aQeXuPCBXiRWdjKPC3R62d
Rg5KHQTa1WAtW2y/nL/MhsHevQrMD8eVLLdCDBQN5zEm5wdDHnfBvNoDqdzQMMbjF70UpDhG9mDZ
5wEeXD+GcGE6BWVsnrQ/VRcsH2wkIMvP0XOauSZieax+tbjgDN/NOdZ+tmrg6+kI5ZOYLMVI2RAE
DAttdZe1Zo3DmhibAalIquMTiStSvSk0ZLgnD4uLZAoLV58LNpes0COS75BK6GlRaM98jVJ8LM0G
3wxGdhDJ0l54L8VgaljKLBLXUrQrwxygrtfTrwWmXGlYzAFJfSxm50VX1BuHclBgn+iQViVXYj4P
LkrzA+au/VMuRsMjLBoDsajJ5vKP6LLOxjul7bStVfud5Lf15fCVsYsa8DXIKgT7QwpgOTsIb5OG
0OxDvRjBErFvI/ZvIeHMpxJSXf/bywCOf0vNbtuntGhTB4dCI5a4dw1O40R2NYq7GpJut69nqeaQ
qSzURi1QOuDtoDktyWpg8I+FmkrmYpY1/2a8H0ybMmMczKBszrRQ9sx/tzxZs3+Cu2z7G5B846sQ
qn7KHM31d4nwpyaczQZ3q9Escj6Mfhmfa1efPjCkawJyMNp+TO77VSYCPjEw3jEs3Hf+sPxT/1Qk
unfvJw2yFRcroeAu783kc81UmeGTl/AXAkv14ei5yeqmx1LZwSwqj8LuWljVIAenSlt5rVU9lFXU
95rAWwedYb6Zh07/ElSLJjYK4QdQaDaNBMV4WXXnW8KyNgOqrg4rogWmStuvmhEY7L597rrE/VFX
k/9IxzpJqCHjqIVzact860mewy+h8olU8xZXp2iSzcREmvEZ1DJ3wsZRQF9Kdq0jRoKVcpExnEEs
YIZdqvI/Gny2v6pMgl+Tq6cM8K3OidZWjCwPI5h+yzFn9yFkYD7lQ5J+XNwGapsMFBtHmabBF02T
Fv41KTGEe2Cm5Q7TyRmf8riJv05J2ZXw4Mfsx0Qswr3X1chVtaUd71Oz8JMoJTlbbv1Rm+6CoG++
lRqcx1DNZuuF/qANXxL4xH+FZmL+3bh9123jqrXHaJy87Df08ToLReP9H2Vn0iQnk2XRX4QZ87CF
mCMHDZlKSRtM0pdiHhwccPj1fVBvlBGyDKuu3qmsyADcef7evec2gRWOaCFoV9SMzfftCPBwaQ0Z
7BW4K9KHulEzIjXoPKSlB6aXpsrPIoqC+aOJXD4N58EZyscgLdQXaSXlxzyLAQNqgSuaRzsXmv3R
srVgTglWxDJ4VAi+fst5deV0ViGKj6VanPMsJw+LuzbX39tYqm96Kpxip9PDI2KO+I67lNQwaFql
tB/6uXCNcBpcQVug65xkL4zFvfNqQzNDTzX1E6G62ivDAkMcQZFN9PVEz1OxkeZxRgQDEJFM6FYR
/vSmJK4n4UAXyxZL5xQjcTpYf2LJC3Qz9/T5bHiIll3dI1pxcY63OnIZ4QQnt+ADAXDdzqtjF4up
P1ocUuQ2l/mgb7uGALkwzkGqRmXeizsrg04IUTRLicxpSolsqQfMG7qZdKZ7B+3848QBTWxyve7h
m/WVDSzTcrO7MkgCtfMbsrfubAZ4/+VdvMIpkTshdZwqmYdDZvWf/AqrAzV8VuZbzqjD64Az9Zu0
aEduwYtKIGWOXjMiQWcexvDCPlZZ3A5kP+rlGBogAJjCBzysfTaNw6fCX3ANrZ6bx7lpPWqsjNMY
6FVveaxL259CvEqMCAzK6zpUPSUMX5y6YSKNH0ODHWpIj20oMH555GdOaAIneS81v/uhJfpU3Fn6
1L8aFa2PcGkQKn7WqzJPeKa1/2JhzO4jY6rG11wzVHEcMGrWB9NoY7gaXW0FUasBmQx7E+6ID/8j
P/tpP/3njYkhotQVjvxiNLJot0nf6UPE7NcyDkSArjacZWYMl9mGNPfZ4stPTgpViR/I8WVDzLnv
Y8OMu5ijPiireWjd9pR2ECtCslc861WBwc72/mLGxQaEwrgNmh4uKlXj+DryPZG7xlcIsCYiiO17
p5hc5n+Jl3wN7H7qQuEKM9/wPo9B5CQEEYUmjbX0qJpqzvea7s/gLgddQBsDfWsjTrLi+lAWU7pl
Hojvu/R66wsgiaXZSuwgiL2HmbosCJZ5TSlVoOUUZeTWNGuX/gh1Gh1uTTneoQqC4pOWaaA2Emao
ftQunv8BQKQxo6Y1jPs2IATk1BuCdE5rNuziMBSJ/5oGNSg4JIeju6tUnTdRlaax4PuKkGhTtANP
PWjSWp4AgFT0sqVRpy8CGVAXNvFg7PV6ITQKKFsHItw0198zw9YGHOUa1X2MVCXeixaLdZg1cZYf
izgxWYgTrgdAagJVST1nbk6otpY2nzi8G9Mp5aWHMViLGJRdqjEW1hJSJxuMf/9hZik+gamjFHQ8
vjanyUSlMkwlC6CApnPWS5cnBNnM9UKq0wEaXJBosCThEC2hUy+UdKVAhxbac1zgcfYGXvqNm6lR
X1/qvML7kYBIsP1U/5ypxjM+BMuaeexPVSZCPZATGBEnLc6FWpS/UUtfPLow+7ozBAS56Wc2DkwK
jWT99u2i5JMjh6Df+GnLX+AtTvVcV7iCn/TWiKdotmrJAjCHPNhNndbAdrT61DhyCB3gT6qmlerR
nCDRHE3Sv4Kwb7IqZQNPW6A0YzeB8zR1LE/rHIoq2zOR2YUBY8aXBvxix4HcH5ONMZZ5s0NB7AXb
XgzaxyKASP7dT/lfDtvM7GLIXsLVyHo2Su0DLA+D0oCdq93AHuayJBdUzT2z+Z4ypSq1T6JZpie/
C8rs7IhBFky1mRFpnWT/9ilOVVRosm7uzMU0i6Ntj7oVGkHDk2uMaR4eGDl5QZTXsp3u7b6inKEf
lmsgeQpKLycRtfcZBbz2DX+zFX9fJtE9SHR1cq/1QvdvINr/dfgl2IV2Cb1OBjMX52ynoGUwyMQ+
JmN/WsZSfjYNYUbxoNk7vZp/96Nm7t9vnPw5u18ee1EuQjpAIc8hf21x/DXUmMAWCzyU1hGbqJff
Wc2orE1FAY9WBsxIxgCnlQ4sz06YpzhlGwrbaTQPhaORzIFNCZkASXvBc5GkK7OZLdwLaTtmUKhp
K4aukaR3epcO3cZMMvcJiqdd36HUM37RB6p3RIPNKazbgocnZ9R3m2EcgOTA45TWp9bLM/NsqqlS
d92EaAvmYzlyM/oij0q9qR/9aWRTDDWsf+p70ba2EzaLb//GqhHbRwMC6DNqpXi+a4RyXlyJ1Sas
+YT8zthRrH3gxlq2k/YCbpKmRJudWaNCcm7ofOQMOL1RfTdlB9RDkUa5x3bbylPmYWM8zmmmyx1d
jOU8u5NZ7wxMnsY2nd3ieQ78IX1utRjpDUdCZjb2UFg5Xwf5vwaGIwBFCUprFWAdIlT7oreJ8UDp
Tl3A+83g/MxI8M+Mf+eo7SrvKY7LG534f/RSuR79J4YbRBcwU3n7xmBXaunmxs7RbYPsQIR7/kFb
Jn/ZlJ07fzE7zBMe9/BsZgM2IADblEfD2NonnUzkGy3NfzRtGLGwqcO3NhiQXfx2KiYzkLXnHPHA
joeuHcxdrrCGWWYAphAYTPed+JqfeRrH3o2O0b8uvaavot5grASW+u1tMAC2MPbR3SPwL0oeKvsd
X9FuF9DppoqL6+Grx206ewVg9fcX7b8eAY1cdA1I95lJ/lHY/7VoLVv4SeXN7pGmdrwxSa3wQlZN
3KI40IaIlgEYgonOgxEaEjkMRgLF8Jp8Wv8BdUKpbmxc/+iDogfgP1gYmMY668b299+DrQJitkfX
bhn7fTvVgdhoStNPgyrbjCZTrsbt+/fgH7efS64ZxqgDaE1eNLP7AHld0UzOEfWOucmGNNlPDiP9
NLPTE1h/te87fB/WYlef3r/yP3ZpIioRXuPEIWHgz8P568f2hkJJqOg1B1L6uzJO8h8lQuNwBmt0
HPBir8pWwsfev+q/fi85YyjVWHosuvXf/7qqZVZxsraWUB/Dtf1RloGV7kZw+dFkehN5B1MMR3sA
ZLBL5yW4JXH/5+WZHfB/K2Ds8vKzphbpDRo/ulD9rkbMf/bVPH0Qk/TqqE+7+FeSNf2hpsCtbnyj
rodHaD8Chn4GEUOUHBefxVrRZeTsz3Rs4BAOzpBNKeIMi5886Kc6D3N/qCJlcphws9G9R/1R/s8d
cFYyaEmmDKu64XLPg9FjkSPgO0cc5OauAkhwbMi1LLx6uSGUul7bRFeAH8Uki9OKYf/FB7n3JtT0
C/vKQLtz3Fk1aoMVFEhPqUrtUtyNVZkV4eqi8naBKHLxMaAFne6WIvfvptEYbw1Xrpx+K10P466x
UtAYpV/Oz0F51QZeW/+YtsLZmx31bWhTEO/dMljOEEi6HKqEWj54pZDledDRFJ7t2sVnUy1mtUF1
wmG+MLJuq1V9fOvhXC1I/jzWIgYmVELQpC6WBr4cKMdoEY9uWqf3wqQ3HNVkUN3JajbuyM5FEuO7
2eH9BXm1561XpV2+Kl2A/lxOKmhuVn01jP4Rzbr3AfYDSlaznfIfto3SN6wK279xxfWL8qZUoySk
MqRYo7vGYfDii6MS3499RWwCOG8TtE1dpYdsJosvZf+5JSS4WvB40VcfKd5JhrZX6gwGSj3GSSs9
aUFtf5p6a7krqsyswmkpFTPaxPs1y6bbp2p4ev/GXv9Mx0JjhoQFLw969YuPScK8ACN8k58C6Z58
r4pfcSwEO8uAPnVjWV+/OVyKvugK+OApXfEjSZhiNQ75qWxHmtxuPu4YiIqNkXjm62I3IP7oDN64
6D/u7DoyRJ2KQgN99sVjXHq7Z6hTFCenIoE07NzEfOi8QpzTJCmXY19mxkBjas7TQwLn3f1fPySI
Gnh9cF9DzgQltP55f31IHF2YVGs2HqmJ6CdJNg22ZIZu9OxKQxxyKVbXpROPWy1xx8/vP9vr346N
7M8JBx8ZASEXmxt7xmQuTKGPcdLhNDBbo4LlxgE/6ZPppGtDc+xcOYkItZz++/1rX8uCSTxaVcF8
TdbQscvvCDh+a24r9Fs6RtRn6DddvdcNqTjOQuk69hPTtDtVC/QlfVrJ+AvuFdQK7bCin6UL6WRj
y2ask2jBjVv+MHzVmmesQom+L6rOOrhDob6+/0df7zLUGeiC13X/J9bo7dNqgcXSULVbiu34zqXz
83VGX78zne6/UQX2LaPv9drjckT1IVFgjyEE7e3ljFExmhVueywTxIw23erfWDyKnayNPv9fZ/Zr
CcV4jlcRfzYXfHstuFkoyxrRHhM76z8Vg8Q3ov9/BpMBhGg7QRx9yrJ5vFGsXn9huaMoidi4LaRL
NHffXnhAZco3laSFLqhGdaJVbW6lVY/3GUX7N5HSC+gQVtahF5QgrfJG61+7ZqSLj64huSH9ubrj
wPZQiOE8Z5QC1+viLrSzRvdKCutoNO780jODfrStxAqOVWCPt4BwV/sdJISVE60DNgcJd/nLEWAT
39Agw6FjaBJ9UcjOOGS8eP6R/OAeUq3bFXE0E2NV3rCvX73IPrssQZQBqkjeK/3ipCZkI7KazsFx
cVVphiZr596qGfg15vjott4N4P31beVyyBUgaeHXvzohJcAfFI3K8djl7rRp5Zx/AI6c79VU3qrM
r28qvnw0NXRQULxgN3j7Ojl2V0EQqMejmen5vrLNeJsXaImqhP4x9gvzoTISecNy+q+LIuRBaM79
9K9OXMhA0Lc79ngM1kitTVq75RiN5LYlIdNguzwkixCvOfm8t+D4V1s4+kJ2z2A9eeFNvMRxtbTA
PL8IliPysfjFXhLzIz1w4p2seNT705zhy4dFVWlmlAVxZu7e3xCvf/gfDRfVAVYCVOgXn68BupvG
udY+4rcNRCh1Lw1LG6CynApzW/TVqzBieWOrun6b0Dl67Becu4BUXjbmMlVo+cy39NhkbXEqDWe0
IryNXhdpNO3iw/s/8WqpAANCo+yugmZUlVctuSBlymJ43bkV7VSFftYyFkySlKEsnMZX2uXc4f/5
kngSV3WeabMHXdZcWY2Xxydy5Iw8z2B8PJUMNMucAsElWyc5tQlxce9fct1l31SzcItXnMQqZ7b4
KF9sfMjP65gXaTjrkIAMiNWeHI6tZAr7+v6FrrzrdOAQS7HhWSa/D5ve2wXaoadw81xX51ygCTtm
pEbWUUY/PPsv6ZX72Xd6NQcRQdVZEfV15n/TeX+re4ZU+QdG31P2q6m9yQ2hynjTjWrw+mF7697P
uZ5uBhgo6+0fp/XeqMxk0M9tRcc3NHE5hCbijI8+1rdD1c832ndXyxe8AaekNdUCICgZz2+vhw0W
+K0CHV+VSnmnntycB9x6v4GKpHtg6sbwMReWfsjHKd+//yCuVlEAA4qEC7oYtkX5uf77X5WnkYL1
rzC2nbEwj+4QVtDZ5b2jSOu5w7d2Kyv9+gVbfyqCWlqjq1/l4pcu5Hz5bVxDafabzv4CLRzwOwFP
TnvjTb6+pfRkVnwaA8wV17T++1+/y68dht3uypWkosnmrWybERaSPhQvlTP76khceNx9JGGxGn+5
sd18e/++UqFxhb/X0h/7PQcZbi5/CV++t3/BUFNXu129nLopyB9cRfjlRptQ54VVkPpmmMnaOjl4
9/IISUSpPpDblvzuBwsobZ0XtffcsW6ealP0r0iCpmcokEl50HLT1TBEsibuAtRu2bemmkq1i6Ff
xneVlQBsGRlU3qHVqJIvqbDTV5WtUTJe7U5fLCnHEdKu2R1mRoEIW9tE+522sTLuBaPQdKbLn7fi
kWPocIeNpVvqkPZWnW/6fhj6p5n5brEjOa51CKopF93co6G2jZAUKKf6UTXCINaQqd13sYi5fwAn
S/RzJ5FRRHisrQ+DqsfmuZFOAh5nNgaCfSqrd/SDbdXNa6p7xqORLsP3WhkuKBs8XM8Jo4s01JZM
/ZaT0WooAbtC4G62KIgDniygcxvOpiZix94OpTftmtihFbNgKNiZVurHp4DMNGAzYJ2J8RyDsXxq
EEzkj50h9elgDU73MAFXYqTtDalzmJxFpnvSKlUc5Z3ytG3WiaK678oiPtoYhRThV64YPs6uUEZk
NExD+eghpdolaJWSjfAApkBR59izyfRqep5kXNWPdmYQbNbUC95F3R/d82w7Io6cYaBrGhAQAse0
b2Q4N2o8S4zKY9hgZvpegxXwkLkLVWxypmXDJsFx/Q0Dvq2H+ST7mblnqn4OGtblMEN29OpPhu48
jIUFN0aWpvkpGOYueahxoM73bSeJWm1GUREmvSg0DtUsrbObV9gy4cWR9ZzRRP/uEt/5cUoXIgdw
mM4kyCSZl0bMf1ML2q8V7DySUu29Edu8IqiL5w4VVV/sGB2PqFF500yCbOnX7IRFutthqla8LRs4
picDoNN/45yIX7reOvmW+D2j/GB7BHjcLX5sG3ttdIRxH8TC4vg5uP6XZXCW9hiMyCQcz5kGMlVK
y7ijzVb+8hQc4HAhIy+FVj+2Pe8ade9nsNzt+DoIlbTnlhAG9GSDVX1HGuAnv5mYp8VHh6BG9dth
SlQAwQ+8eEOMnBsfrES04BCGoma4zSF8P1FgUYwra/4wWEAxt7YFCPU4kzZVbfNkQWFYsQbaTWGL
vt8QwYArCQ7uaB+VPdKHZmKtG59YuJr1mbxiRv/eCGwzKq3J/sUobyo3ybiqZcDm2Wa4DKWUz4ho
zBcC6Wv1oZ9y0jmbUjeesnRApxQbvuZuZo+d5Ws+xxMnBgDNbnAyk8X+D+M+7wNKEb2LvGKpPi5L
5j5XRLkWmyHVnWc6Dqp4NilTiZCzPdWHJa3B/tgkmTXvSFIrOy3y7WYyMAWgoxo3RAsF9Q9Ks/4H
3aDlO4F5+n96VjFjGlNkG99lX3QNA4be32MGC2ASWzHk0diYYhJoLRzOG+Wg3EWXPfJftAOZdMSU
cOSETNnrn8pCrV0QJZ27Sa/w5/RqcMSmJxuwPgvcektkQ2Xf+EtvQRn2CKCNIHcMj6oX9H6F3i3V
N41RAyJCjHmsD2ckh4H10LV3dMriYasLL3YiXbm0GEx45SfsYXz9LFVNP2C7tGQ3oGiSIczW4GwM
tuq2C/FBzi6uWwfSjjEV5PrmS/y1z0hmiujfgDFFRtV8He25FdGYTd3XOWhZtDFl+4uVJcG3fBht
+94zk2ADMtAZTloXx/ugsbU1iK0fqgMH46bMw5Je1aldzKzYo06k+qharTVVlNuOi1xQtvknI61n
+9Rg4k2PJomhR+EsQ/OxZfzZmiGQHXjTyPCy+8Auhvk0YOQ5abSjDaLT4trdrlrqL0GJlm8z9BWB
NXFvTBo7cmN9Ix9FEAkaoKTdU5jm3sZH2KBHqYIFTnxTr8VAvNAD6EUYjHXzOaj4vL3YWWnWH9qh
9/pT53dITPLWbKtHwb6jHRrSmV/j3jEWguOESSKrrAxbbaxJIl2dkdHh/WSG638NEjN4wWxNhh/0
ucoDBQJRYYOE0wWNkiC+PiKF9icga7aF08/QJNqbfOCI+zhLGTcPPdTv6cwJn8zLqFrtlnnYZHUv
vxGJ2GbHKTD7u9IPiuKuGjt1qvS01D+NgbKBjdq1EWbC1IbN7Eo4z4s+iqNlwBLccIwxq2M7jjKP
Jhy3wcahPPuski54tmFD2oeumb30JW70fPqwCpG+sYE0P6WVavdLllnlKSXns/vqcJibtqTyshlp
f/IO/RbK1RPKH0OcBj9O9wKUZrbVYaYbP6iQNBAqpmigz8T6URsqDKRQdhsSYUh4NB30I9niAfj2
sqXdQwBeWlaysgt5t5hz4j0APp+618FNvVcgo02z47Bvy4O+SPnf3CdoSZu2haPHIs+ZlRpMSJvN
OoNHEEMBtV8cMsZ+0hCa2o3rl/ZrABs/JrZUpcYOfbFhb5SbOMavNnWN+i5YAhGj2UbQW77Egvf0
iC3SSH8DoTHtsGAW+6JKnD2HJFu6JPLLajwYPEP/aGmZ86Uk3yEn8XTWOfrQ6ErPnjMrgNh1p1mH
WfOEHU0Z1Owz2JbpR+ZlsE9yR9O1cyrcMjnbg1cmUZBktncXj76+zzDmlbsGmrj+rCs9IH4XokSI
YEGvdrjHm/onBmCRAMIXNjodj6CoSKFHcPdEzdjGbn2cbqR6WJkwI6W2b2wkVuj0Odw/sEMlkPWS
pNmmo6TxUGnzUrQkHfTS3bSGprf7xParL5qVo+hrtcGOd1Vt8cEX4MJ2KDLMaWNmtZnuvUXN+Y4a
keCNhCzPPByNpJ3v6xmdbaRNSTdsDaJjh40rpfOigmlOIlhDzPSBx3v5dmqC8qeYRWbsymBE9Caz
0tv5djpSxvhNTIUWCBSflhYAcJ+9/qeXk9VCXGuiD7+9xkNm1MgcBxYwQ9okY2r6OQDcxTBl6FZL
fl/Ubekc4YtnmzJec3e0RVkd4JTaneH+eL0DJqO14i0l8IxyyitcYOCD5mXfAU2U1LrppB4LOkV9
5IjWHTZZ7Y/+A8fOPn0kNDkfPs+jVu8r4COUdDTug70me69GdtckM7Ir0a/G6rANilmTISpA7wM+
kKK9B7blTZ84KOdfWo6L9UEFHZHvVBim2ExWO3/VmhF9dNi6ZWVGIzPl9qD1+uhtuqx0tC2WG5Tf
ZIu0m7F21BhNmMkVFkAkSTUJrak2/SKAGGqG1zaWveXlRuDkm9VM/4WWHdQGq3K/F4VddNtY5FPB
TkUHY6NMr3cPgmSHc0KiUxKJyervM8vt3QevxWZDQDpS0/bcQICwt66GpjRKqcsAc2i5gVK3tC0a
spMf1PeolNuO/lKsiTxqKI6rO4JC8DwolL2oEJDprhU3vcyPgoGQQ/FoC81b9aKCnRny2owAt+uf
VFc7xcZo/JpAdA9w1dZS9fDoLrk2/5oWrQEiWeXTUehFh1KrIsiDMBBCSPrI4ktgfmiDqf+46MlQ
3CHNDwi16PsAmBIulEbX75bKSL+7oOq6YzwEM/sWB0DzE5kcZD4j1af2xGzXk3kACjodwwTUE6DU
RjBYL5MltXZ8UYdq4+e0fjeSUMRkUydTeXBjgP33qT46PxFxt8yfZeCle414hUMGR4mUva4oiGpG
p6LfTcukWRE68azbQH8xql2VUa9FCh3KE5cm6FuKeWlgLXXutOclEg7Wl1zpUdwHVvE4lz3JWQQ/
VjRG2lRE5qjG4AEKNeWSnaa18aVaVr1hSTxncUrjbk6fVTH0EDGBNx/cpMz0LYmmHPAMFKV21BQI
9zZO0+iMYul4k9oQOgImOzuZCOpoJCS4ohSRxfTT1yhIwlL6jtomQVASRGMkThuSp9zPR+oRUx6W
1TO6iMAFPE8zMkY9ycgk5EslA16Fvja3fYZo3SngJ9/XAWn3W+4yFsxU7zhpyHZxnyrXpPpcPQzJ
uZ+rXuBUcfHFDFJhGSkrlbFZkaw3lf6SPtljH+8CqvwE9vgUdF+82BzzE3Eg2ROsdm/eljP2P+hD
Oc5ehrFD3mxVVpcqGruhKw89MWcOk2v6IlAWDTK0w6pDEo4wc3DSKFYFyukqc51v8TKjEYzNRfO3
6AqpnCHHtIrIa7lIh0OklhlRWrBHNNBSnLK4U5nr9feaa4KbN0lQPCS975Poh9mFOhd1mgQKmCqd
51bNRTSOXfzV9dHHhC7epc1ScirEgULzNGonVXunJGU+ui3UOH6fB5vcjtEyVb+lAom5+4h13S8A
KVq0le40Fic+6f5Ws9RSbwwwaq8dO0gRIxNwZfdLFk3+TVS6rb5UZYOdS4/xptVTZv3CQyDme69H
CbmfjDr5nlrLOJ/0yvdJ4NGaQn7s406eKog4zSadKms6FNI0d4DTAzSCcyqyU9V4SaMj9iYcfD8u
5BluEmdu+JBZ2YBYgKaH5j/pYM6708T564dYEuN3m7n4EErf7uy9BZRqp/iQVdtAOaSG1YOlERPe
WpkQaQj6FgsJ9TkSOrPHI0YquIJzCA5M3yEmLJdTTSNN7ryladWGQ40zRYglmue5EggOER+4wbyt
RMFOqjuL/UJ0fam28wjqdWsgWjY2wiJmeGDuWL00BT9iV6Wm5n420b32z0IjEZJc86qyN8nipDa8
0sz3QjsjSiQysS8t3+PeVeqBj/AkN+zclXMc6cFx8nV0JFii0AhrRt/skXCA/L042ZI/H58Bu1gS
gTJ3h30B6q4P8xxdcLggxEjtUFRFVT9MdWJMFInuIrccdHQCKZPOnu6Hous/4jHo870LidfZrxr1
0+SiCAjJbMHy4YDsFvvFgIHDcLvW2/uCxfOjy9goSN4mNGKXC9i8CNBBdGXb2ILP+hC4Qnpf+NAa
3nOSGZT7IYqb7ocRO33+QaCpMO78vuMTAFhBLPeYZgy0w/O8ehs9EfxkZ+U7VjcqbWFIUE2GupiR
+XY9joptOWgi26k80V96NI161A0p4tsYrAlKyXlKXt0klzrnOFeTSWiTNaLVNwbhl7Iimma2jRd9
lVMxgrwchumMg0hosuNTr5tiF8ezsUH+09CLsLpo7oW3Gfn27XkPacuMMtu+37W7bPyulwc7Bjqb
2acBDfBtzy6Py35qrICzs1XU+6Zm9l4YFe+u76cvY5cGN6532aXkeogUEVaAzqNTeKkrGrNE7xiY
pWeVaNU3qzBt6H6Ouc1NzmRRzKP8MZF/vbe1sUxu3OrLoc2fa6/qNaZkNj3Kiw58oYTWxybX5qyS
E5aYihPqc8wcXrt8lVNVf1Fpp17+5xuMugNuEFMqc3WHv73BjARyfy677JzFDAfCDDvpJ3sSMIGk
AvOYY21KboxRrrLc+KGkKIPt9ME68rasN+KvVjCmaNMIkiU/A9RMt32bxgRAFvKD5WVy4yq3PEBw
a6MBirBBoxKfsDe4wY27/Y8nvWrVOGWDR6T/fTFSyLEUih6jwJmcWOsliAfjUWtUdaYxhDfYiXN1
Cjw6xE6AQf79e34VjbjeAOQKDvodYANXKZE95kljsWR+povblIcC8w0pqAk+Apq2SfvclVhpWeEd
SNalXZZjO6esryLR8CzJaQSd1JnzDmJhvoPrQR1bgVpuQTqcUXHnP8Y+/V/pMKuqDSAavXuQeTbT
4rfPrDOWgjWuE0ZZmuX4mLtGQtHkl/hC8OS2+86jL/mp4gvWH96/W9fLAlEHmCQHaT1Cvz+Dq7/e
FtfKez8vyF20Gr3edaKmINE0fMShl+Vy3zeiHE+53bm30gquJBBMF7Gxez4KCGaaJAa8/c2ywJyW
EOV+RgTDUY6OW6nR/25NJABJouPq86qfiSowAZkAK0K3M91ooNn6n0Ec+o1Z/T//GmaeSJqREDO1
vhhf9J5yyLrQCB7zUZtQ9i/LidEBoWLO0LbPArWZPM9Fx4wO99D33AOat0GtgxXTwMnz/kO5Wj0U
Efw/J3TOXg60hbe3RlNEdgemTO6y0Sm/mOWSH3vi2EBX4skJx6JVB1N6mHMa6xZl++qTYCEJQ87M
IHalQl6S+UCVUasgujl5RVN9NYcu3pFEg3vItsYzBt5bBKarn8qLDxEV+Q3wOOx+F9uyAY1xqa25
OE3EBEbpNDmPjmiM+4W/kVdg7UlP8oWPcnrriV99e7nyip4xAFjjE7/EzygYcn1nB+WpV7giCE/1
u/yj5QyzwsX7R7UxJF7kzkiAIj9VdboZZ046O4/U2P2sd3jM3HmYg21XjHXwkmtKX/YFVYq9c9wy
T/dkwc/2sfSNot7EeNVu7fRXS5cfgEp3jQzSVxHRxVvSLrHX1dpSnmbKZ5difTLdTxhSfX3d0bz+
F2kGFZBNkMntDYXwvy7NBJX1gvqUEdU69/xr12iXuYgbmZQM5Sv9gcdUZZFFSNqzxoE6j2AK/CZj
71Yw3fUi5RcjWrR5XMyRXPPiq1LFMBg6f65oYOqzFVpT0ez9uc4/gZOsOdugGtu7nZdlGPRM/6Eg
0wO+g2a7v9yOz+D7i/Sffw3blomWEKEayt+3N8ExURT7i1ueZK+lKJlW+NRIbuuTrfGFDjGdmOvZ
MVi+kNZIJg3W+D6PcNwu+SNJ7vKGiutfK2kNIEcou06CLz04bjsNo17p1UkSUZe5/bhdSXhh1cT4
5IcE65pn0nPWU5Nj4Pu3Yt0c38x+cYzhgKCywoKGJ+RiKy8xdugdzZiTljri4KZGM4di8n7afZM8
v3+pPzXi5bUcqMIO/hn0N5c1K8etGndW0SAbSKujZZWas6nLPvs4p0XTPBE413zDq6+lO6YqbYZh
XhrJVw3itn22S980wS7kEFmzoBOvkzt6z4OVFsZONyZ9/vz+H/uv+4J8GKktLDQYvxflXykWOWYF
PJeJpsBTL5Iv+dwN91bsxjeKnn9eiToLBTpVD9vCxbvIWBbMfdKeEk03d2toNYOeFBpg1a489vd/
1j/eNLacVUCM3wm9yPrvf63+oO8ZKllGe8KYb9F18qpJHRHqJA+T1hlMh8HJfp7J7mthFlT+dONF
/8dvRU/BbIRPFAyrS60DyI2FiIeiPUlR5Y9DWrkf+qWfvhn6ZB3+11/KhYCT+YCaaZL5F1us1nSj
3c/1eEowLm4KiaVMq3GgdJZZ3muam97rcnkezOSWTmXdQN+85bCc2FgozTibcUK8eJ6iHnUvphnO
yMzP7qqB95kmjWffuJVX+zgOD4zYDguJ5gNJbG+fpPQzNzP1bjgtXmlslYQwUCfdsoeGRgRB1/UH
lYiX9+/p+qe//Wl8OVCd+8wo0WE7F5u423uF17oOoFRTz3DbylJsGyYOT7rC4sNxvfE+NG3nMB2N
E8rg4v8oO6/etpklDP8iAuzlllSxLMuyY8cpN0Tax965bL/+PMy5iShDhJG7IMiKW2ZnZ95Sp+3v
2z/hnc8m3QAnY5PskOMsfkJD+TikhOocAsu0aP2ic+Yq6jQdYywzE68AMuymAh3d28NeL6pJnoNn
L/wlRl66bMt5Ehs9ue19AeM/dJVOSp61FvDE7WGuLyb2DkmjDJ4LciQI+8tVlaKSfhhk5/vQAXP2
GdkXCMYTXcPirZ4cBQntCOvJyHUiRTpglZG3u55sPHBtO0WL5a4U0Dg/3f5R16s+I0QBLgJQAgxn
zXPzT8yoy9FBk0rq7lNhDq7aGhV0az0ZDkSZXHNRdEn++LHfbwGilQetpSpw+wdcTz4/AAYXGDem
Bdbe5Q+QBL0mYaT9PZZw2m9tlDThSqk+ffhE2TbQSZDUcLRQuJ7z63++MzX7emxKq7vvZp2PVEvf
oJTZW4As5YPdAqebmxaH25/2f5G3yzNFQQXbN1NBhHa2Zb4cNSpb2hymOtyP7Non0Pll6bEYMsbe
1VxrlQDyvUZWq1Fug0RMgqjM6gZgiceNb2iB6uKeoUSPRiSF93mn+zjsgtFC7wUnG1K7pGmsTaYM
vuxR66fmWMMhBncDy1kn7WoghlkI/r/IyA8V3pC1yrGddTPgXg12h/Xa5KfnDGOn8iWxRwcWPY2a
ybO6VrwGeJ/yX5FVly80y2r6BH0U6a86HXJx5kDZd6jBJ8p3BUST82fqkIv3Bgn8yFZEXW8+YGOC
zkg9mLVJ57CitRuZoZxtqTK3bDKpaL+0flC+oQXilPeVUWg/qJ80I8XcvMLglPig5Btzxsd7ZQXT
AAynSPflgO/aF3JO6U9Od9a5m6kylIGZFpym7ZayYZcN/4XF4DwgWwakgL3X2mAHrMnZd7LgAUOD
uHtwhkidnYj8+rMej8lr0uGTB6/bd4DadI3RAZmok2FfwOl8RR6DpjQ1bs4HBWdBBQeoaPhlUgdf
3dMwjoc/SYw4xnYY5A5v2hiwywGDKhigjdGDXaktTTrRsu5eYjoh1beod7onH6q5v6l1A7BEZ03B
dC4xqkG+R62t/kktw0RywR5HLz5PrcQLTEwxt+D0KvuA4hr0lCrOALE3Ee5Kbm5EWf0fk0RLrSrz
MPdEbM96IJllf/fTVBQr2c0VbYbCCDrxKNSSb1CrMBavRASGB5PcEtNurZffUIYJQiRMqP5j1Nto
X1WgGaMnxUjKnLTUGlTfQ9d93mClkM+p4QRA8vxWDPCLwAPvspavP8ThpKH/htW1TKPU0cppLRDP
ee/iWM6/Fg42NQ540ovrNbGjoBtl/EwsARDFhHfYQQiPC8AhQnz2I2v4xLOzAOhaZ48NrJc7YC/K
fYsF7ncjk6bxo3n6X69krnouIJ2UZnHvodiYZ61q1iAu4LHFvk5ZZZR6Y+MEyrhy2V3XIfn0WdJh
/n4uIXnxKICzDirFypt7jjcLxf2D1kmhN84vKLbdU6YAp6htSs5WWmSfwqEKd34KYnJl78yhb7EG
QFIJmQR+3ijLp6rDQ1F0fgMroBnNPcim7oQ9ZLRNtUJZGeqqdjKXOiknULUhD4eHcRmFVepFpBw9
mq21Wj2nSQ6WpwtGIkNahJXidWVYfr0d+q8yGYAmvCuYZMhkvI6X102ZW1DV1Go2ijCeEVkqDpkc
Sye1yKY/khQACUnKZG1fzy/bizmdJR50lRycyi6o5sV1E3e5mjuIXB1BmgKNAtxgfp+g69HjMeP2
F2IAyIoZkdHUHsnt+LNHYy7cjFMrRTNmT165c6/mnXIv0qe2ArabR8GykjilOJoGgWUcm2DSDhMP
ll2b6tJGUYVEXwzmwu1Jn4/t4vNhi8G1+EtIJqm4XOepM61ar0P9WHeGseU+6H/FqVoruwlSRrGV
7SZ+DsKojJEJTVByuj361ZKD7p4bKLQqufywlr0cXR8bDKVAix59g0MsoIzAoKz7I+6MgAooGWdP
ulNIa6LB70yyDRJUNWYSFYzVxbBGNWh2J2z1COLL8TLFjuq3lETxVxoGufwWm6rz6faHXqWMJs8f
eD4YEYK+pqB/+aFjCB9OcnzlaEWj+maXBuomQHL2zWhpv2ChOABTgbPSsNTVvU6jrFzhi72zzo6F
ZYiBmi/xe6nsEfRNQl9OU451FBRfs0FoLxhoSBvA9dJdkg3yITWD6gTxua1WFvkqaoG9Zn1pG1EW
pca2ONeqaDP+0lGOydiOjQvDaXpVa4cGd0CFcoXIdR2qGQ0+BKwLxjPJ0S9nWte0vhDE4iOHdS41
S8U2qeQWG2Vy3E1OXLuTnDL/U4H3eIEdo/aHQR3iD0/35a9YfLPeRY0/9bIC5tUPvhiFSchEKkoD
e+kP0zfK7LpXZkFQu4GTB2tk8/dmHFaD4rDrOGHLORgzICX5wIwPwre8CtgKUEpVku9mmfZoZXmv
dxbGJfQiZR5CPIKXxP0gMzPZrNCEDBGK01ArsEHmFVlwoA9pRgCn9PaXLyVTdEr9QqxRMK+PMjU6
WFbwTnmqYCNxudxaHI4FNCLzKE0+aOcACMC4GUWEsG1pRZuwVI2VevG7IwIqZMtSN+JpejmiDSjb
KaiVHrU8K7cp/GXkTeVceS6d2gQHr6p3t2PHO6vJ+54SEzfy3Fabg+g/zzBdKL6MT7B1rJTUOWpT
r2XbTEp8GSBwW60M9s5qalyDiCA5tLfpaF0OZkqyAVndUo+JaTrnQUvMF9AV073aTZWbyHmPiL6R
RCi3+dbK0+/qO0mt4JOZ5DVwb64KOH0HgKPOpuIYF4He7ORkkMmMk6ksNpZagc27Pa1X60ilmx1L
QFBNNvBSw14GW01qI1d86ewDo/jRAapvcsTOKzyk4Og+OrMWhAUT0Q8SHMXk5lnMbB1b0EuS+mig
iLYrK04mgk8tPsGatVWKRPmSSGH0WUk77fn2l15PLBCs2ZZgblASFxcbyOkkozPUsT62cas+y+ak
nRMpS7wY+NaascrVjc5X2mRvRF7cTpDSuvzKMCOyO5FeH+m82QcjaJP7mtscpGiXuxMikZWrxtVa
FfedtXQ0jf1DwRh1DW0xKkJoWZYHA+oBGeQkD41k6bVG+POlAza0BXIsVjbP9TUDaxU0BL0SQgGM
uHnO/zmUUxjZpiQp7VHy9fQTWCe//mXKyE6zZc2cMh9ioXr85htG9q3J/Lg+oATvhw51qaigk/PR
FdZ4AplkrzAeqUYufg1Yao5WaI/HGo1y5NxmiEIw/iJtW4u31wU5C+ouT1cyZvR7WOTLDy/aTIQ1
svHHgBpCdlAnRC3iTvarvdrnVHbzgSr5ZtACa1tNplS/yhPpDODIQh9HFyxHGX++/fFXIYtfBBxF
gROABseVl0+Jgp0eAkU/lkMb2MiOKE2K7jBPpCPId5zYQgCKkReEedTuc17e9uvtH3C95wmURC3a
lhapxzKHHjN7DGiWDUcd5NnbYGsi9+AjpebdVEWqvosgifbfjdbWVosJ88Pzn/SdSw/ZBZRzeKn9
7d5pl6tBwGoN3gvBGZh1NR1TiyWwjgBXwRa4EiykKveyvgiSH4NAg30bBFMBAQXOgPOixLUtnE2J
QR8ADT7NUlYi+nKzsCQYhJC167iT8xuXXP5hHkLv/P4cIOqtN6iBSDwc3SgEDn5nF1J/RpoLGSZK
80NgKtvJp8CbulNlVcVBasNWuC0xY1o7vostw2yxZUiQiBgkDfiYXE6bP+WOBO8P8hmFvNHtKWE3
d2EqoGTUptUfu9EYT4YCV3FXdiOSS7c3zPW8EKJk4+8rnnQcDazL8Ru6qQrzoj5UtlbuM5bB5DJA
FOxXl1vBXkU+J905Y5okmZsqfV6irRHL48Zp/cFTtHJV80lf7CMmxOJ1ggAC16HKsb78QTm2iH4o
xThoQrK4Q4OsGt0Q/Pza9bB4BzHx2ADRKUGqhihydemmrTOiv15aD1YqwdiB6YEvaGckiIGnOeCy
bZflhenlsCkzd5xMP/KqobGyj8XL//+MuXdBxeEdLrOgkV1phWQ/JAYwbjeT+NEuWvFNh7g2dhEr
w11vN76a3gXaJLQYgexdzq6TGm3tD6b9IHQVdehkVIqDLvmQIYsw8ao0GjaWpJgISeNJvXJTvTc2
Pur0NynmoEEzX53/XFSRqLJy6FIbd2Sq2oec0hV9KL9XD2FSB9IdUj2B44bRmL/MsK41TMwiNs4z
Da4AjihtBJK6ZdtYh0nbjTxIH6QmM+71oMs3RCxjN0lK49XjKN01YbSWDrzzzchPIa1Gn5OrwVwc
L4WAbyRy6zzwHI+rTQovHqF3UY4bU4/iY9BAegDPYjxrda+oK4f7vS/mtQvyCm0LKpOLwaH9osNF
semBY1purc5J78bY106mrHxp8rDbUkG3dysB5epcobEDTpJ0ZG6cs9qXqwzKLRgmpLJPchJoyPDH
emP/1GRfeS0MHflX6FFO5kZK15mvuZyMwdehLulQ0oeJnjI7NV7gIabpp2nqcMJJjWCEHjUOVh58
QanJr0uodJMiPEcuZy+n2X7l9hdcfwCqOHPW7yCEOgsqXH7AEE4pPk2heRL48SK6UiqNhT0ETHbZ
s2ItK1/bTJNbWjb+QCsIeYMWdkcjNLxDbv+S5ebhEYltC68Qtg+pjjX/0n8OTOEM8GGogp9GyCdw
tR1pQrQKfWP0tFG97/dlZfXNHc63cvZdjUoHGsPtX/C3bfzvrU49DElYeou8g2Re8IvVRG0phwxc
yQ8O8PVgI+SoDO6mGNyaG4vKkjZ+MCXHGCvg4EBVU/mMOQRBxB21JjDe+gJOgOYlDv2ux9rngCDd
mhfW5DVyhbepiyDKgHMstpj5GTi/OUAwYaDXMghDc5sqQErxwpRD7Tnz+8nYD0M3fDVKRQwHyxey
jBlILbp9YGRFtw30EPfjVpWDc0MCHO50HVau16YO7k22NqVN7eZ+p8oV7avM3kAdyVuX7BoRZi0T
TJ6DI8pryXusLV3abUmykYzGgq7VaQYMDb3vU+U5lYPhUAeoEp8VrVHrLdIAmr7BCktY3+J+ml7l
EBwXwsooBd7dXo/liUarASkRLkfSBWqVS5U1OGJWiHl6+BBAl1Z2htpV56DSpMcG8szGyPBPwod3
tWa4eNQAN+Ykz1sQXDsNUWveqP9sRBwP+qwxSufBxqLGK6SkOTR5wTfm42A+J9BkPthfYETSId71
c3giDViKwOZOrEmJGjsPIjfsjW9R1BA4HmzIx6Ck3p7UqxyIwQyLl7fDx6GTvezsJwPNo6YuwxMo
sElBADsC2xXSatXcicbfSMVKLuxNFY/tzImy4FZb7Sgnm8gIw+N8itOVk3894fwicEA0Wec5sBbH
DncsmsNBH5xyuzZ+jggafOYBSyO6mfGcOCSsFd/nNPPynDMgYQ+HY1pqSKhdrjC50BAhThmcCkNr
jyrD7mj4RfdmPxgrt9LVUDAVQCbPNpZzVXQZUkTY+bxC8LCvQfg9CjUaHtF9iuDNNWv6ptdDUc6d
W5uzueRsw335VTU25ciHKtoD3L9iOzqxEnuaUzsn4tgorWyjq7M5K2pS6+T5I3PvLXeRrKKImtPd
OAYQVLeo6gGBV4r+Hu3JCcWHWPkkOmOtor28rBCZpBRH34BnMM24ZbbcocUhADSZx9SJMBZqm8rZ
dq2PbjXuX23iSiXqqb2kCrfWw+Gbk4/W0+3TM8/hxc4hpfprHUelBSCIuXjADH0tyqpOxUkO0QPf
pI3mpA9BNWbjj9sDqXNuuhzJ5kq2/18TNBarWQWJWSXIL/AcQqvRayYNKZY+1PxNmfna01hgdeRW
o1KGPOLgNXpBj/HDjsWiBu42UWpKr4owy/qUqZ3C2yIVPfwkvYD4bscGPXpIkqbz1vJez10NQMub
HzhaZ63kwVeHmxlDMAn9UYp+8IQW36HUtaA0GzQnqiPtvWjQqqmTSLn34br8JzDf2d6euHfG4/qe
AejEUpqoi2CidI1SK2bYnEQ3FV6q+9kP7mJ1hDabPWVlYa5cUlenjkq0CmIVcAFMGRLfy1OH8o/R
kY62J3uqxvsmMnF3Gsxk+sHLb01S9urQzWNxIYLoI3rROb0cCxyME9uN3Z7kqlZPSjxIO+xx/SNW
huquEcbwnxoO48oCXg06q9gCzjUgeuHPvtTSnI2pepjF8imwpsnDXAU7cbVP9ooowdcB8bG8LimS
FVPeq4M2j0peihYUpSWa05efiveZCo+9lU+lMoEolIxo/AbKMDzc3i1XqwdyiqyP3TLrknIFXQ5T
0iPTNclQTtZfcy8117MjQc98VntL+ejOZKx5Q1Lh56uo4V2Opctk0BGE29MQ6fk9ZwCR/5nxaUR/
bZDMvHz7+MfNNUMVuCB4yWX+VMoRdbC4g+89No7ssnshwuNQFSK+HvRr++QvPvgiYvGk564jiWGC
QEQuTvpo51VijUbyOPkB9mlxTXl4MzixoN0726lMVaU5SEAZ9VtRmslXAEBoEiDwiOVX4aA5KVFt
lD01GNpPGkil0suwkjlj8pP2LnU2S/reUenFzgLX6fRXM2RsxbG20u47qSlKUbtUlPCOu1Rkb5gl
2p/QvSELxnIEvD8U86j8AihWmta0HJe6ZVTb4CSyLSDo8ei+err4dTiAZwiUE84ecuPwSqrtqfdM
nmsjToKhja1L7+hnam0BXI8g0J9irURaIdZ53dAhRYH7vsZIST0kEeZxnhIb1uBmWdJgjtlQvvbs
CueXt6LPsjDf1nTR+4cs7QYEBdCCwt/INSK1EJ8KHOWGb+T6SrTxm3aQVqLdnPterjGtbKQHob1Y
FPCW0Y5I0PRJSU4xJmH1osdmhbsQvit3FXRBFgChqvrOt+bqb81FPe0+uqNJWGl24vrNbzCdOfj/
k5oDuLPx7Cj9E7dbAb5WFbj+dDNcgWc4KJLbo11/LE9BciowGnSQ6ABejlYp1gwwKtRTiRAOjl1p
uLV0PAsdKY7uDDspDogBoYCRJms2Bcs2x1y/xRJDp3BDu2MuMVwObQr0ZUQ4qSezDeIjLMPooKYh
cgsxIvluWPXYsZStesL2D73m0W5dWurNWnHg6i6lpqHPf3SeQ+gkqZe/Isd2Txdxpz+glCefG5HG
z35kINCRFKOngoRUVmb86q4hSs22QXTq8AwAc3U5YOcUVleMLQpMWTL9qer4Wz9TkRC38j0EfXQv
nuIPytETk8FAYHyCAzIYedpZl2NGrY3bZePHp76QomMgBvMnogTfI8dZIwheTScjURFEj54rDdbJ
Yj+Nmq/LdS8npwkdA7jZil9WGy3vR5PTG4jvGNq2+cqMXl1wjAmmC7FZuDWkDIt7VJRdg2+rn5wQ
d8kPUyAkcE19MYE+lYLX2+fl3bE4MBrFMAPQy2ImuxA35TA2k9OAhJuLGqryQ0O+8aeWR12ycpm+
Nxbhlgom1WzWbjGXBaNnga4knM2SkAolfOPbsjjEihSvCG2/t2w6VxtZEKTgq89CX4WOtp+lBJ1y
3vZCPkU9GswGNo0FAnZKu0ZSuz4GRBsiDmOSK+BmdbklUYcILIAsyQnRj/jNiGL7DcuExgcAHLec
ftzC3GAseavfXsDrsMNu4QiCA6SArOCmdTnwKKdpihApK+h04Q80bvRtlzazpGRst7tyHC1UaRwl
8rJYR8UOwcY3FRrfytrOa3dxycy/gkRJn+siFFgXwU+khtHhfMeEC3l4wvHwZITV7yQYOvlQI4Lq
ItwyaThOAk2kvrVWxb5ab0q5c1uGU4OiAgyxy0mYrMGREBEez3qbFihKgg1rUU/BqNOg0iejKlCn
neHbm5XJv1p1UkJKBZQ/KRNCPV+UYtsWy9waqZ2zlUSVbbp5JSUvmlaBXPKquuyKDpRkCAiltUbl
kzKDT49odmapZ6LEp3ijb8e/Qc8jhdnhq+0YLu9oq7+3MiMdHyw0rHXoe5b4ufK752N9sVyIHlMr
Ijmbq+CUli7nq7dKat9dJR4jaBGbYhwFveAQejxmhxoEXCxRPQvVo2PoKNJLlBTOHuXcsvV6UCCy
h3xf+Nr6bbCyi5Z2LwrwElprMzOXtHGG1lz+rsloHb+Quu6xi+DYumg8paGHKpw520NjQgrupf5M
doYYkIsjQbVrS1NvNkNT2zFGnmU5POMON//CSHXiszLEkrISMa92OrgUAjOvVfJ0hMjnDOSffCYq
hF7IbZw8yuNQ2l6oqbzghRE/Zg3suE0R942OVJCw4aSivdvszRA39ZUr4mrfQYLlCqQ6BT+BmVr8
CNso+ipO6/bRzOg+ilCNfhpxJaPR4+TK64iIzAaVy+nL7W1z/ek8lilvwJ+mOnbVom4NUeOba7aP
Rd0IxHH97mCO8TCLWCboBqheYWTxRhpL+7k0rTXzhHdGBzUAbAMEEsmNuoiwhU+pT8iOeAxQuPuM
YoMsdjyBe8xOeX0HP7oibJ8o2paB13fpgLdiRTn0+fYUXAUacllQsBanfuZALksVBZ13nRugfUSf
x9/ZUli5bOPxt90ovoeaYv3tw+PNkD0oPqZlg8FaHIjaElOKe0N8bhBbDNxhrPXIc/KkfFKQU/pj
+mOZ7G8PuRQt5xACejUhriLRQBq5zD9GOy5okYn8HJDm2mj0+mMguSSVkoZJpfDhCJpaWHPsSgRX
t9kgmWJH6luXuO2BlHsz1EDtHjS0LSKYInoVysNKoLhKJWCE0CdFpp6+JTDdea/8cwjHAgkGteqj
s4p2F7KEzYhzTF4L/y3xh7Ha3Z6R650HXoVZ5mJh/1HOvByN4WNj6Kvy7Fj5CH1OQsfMiYwvAT6q
L1Vrf6MuDS097Mx71AhleeWw/yXWXkRrEnkwEPS4ZiQ2hYHL8es4qwGH9OG5gLhyTrDJ1DwTxlX0
NJh+5Z/CQR/FWwh7Pt8goByXj2GX6DjQE9y/NXUy+ncWjI03AhoalEj7OgG4T55juxQ7SwwvRxwG
UP8pY1SvhhiuEOay6rC3E7V44ttzslAQ2IrbyAgBPubs8xNlg/g5c2pJwaU5yp9bfIOdfQXis95Y
A6LDm6ZK8nzrF1qKuFupNVAB0lLBCLPxpReEGNX4GS+Q9qdPU39CEjRWEFIO0Gd/mBRjIo5UifqK
Rp7/BkLQ0e7NWS9ya6WWn/4JhGjKY6KMpfYZdal29BwtrbUN6liBv2kgDiHz0+IAvkMZj4ePBFG6
3I2UH4b7Ej1B617LmvyRWkMZeQbWuM1Bgt6kHboYqvaZLVQou6GbNEynUJmE5iYFjfUp7eUylD6+
u3iuYrkK9gcpjKu0WAbGj2RNdDbatr8f62J4VYElP/g4FHD69Kb6IyWVMVKdUSLcccPU+vCVhmIO
BU+ecPwCeWkEIyey4HSTxVB8EZ9qKQ1fwzBrN7Ulp76HEmHjRZKsP+pR6e8oq8gradT1+eIU00OC
kswucpblyrS2JnpWqv/oG2FU7+LCmVTXsXsj9VQ7mWpEyOvJ1L/GtqhOAn5vunGQxUxWpuEvf+Xy
nPHgIsbyOwh9YEAuz1lqmAgjOmp0jvJpwm/e1yP5xa615qHvu8aGK5xlD9zL1tccTst9nhfpVwDj
gf1p4vI3v6RxWcavip8V5jcjpQd2jNNGMtb6OHO4WfxMHmtz+Zqsk1roIhw16EjxvqCxqgAXux/V
2K+9MONqcqUQJWuXa6v4dTsCXncgkYOmzU/7jULODHu6nJooA2zlIIJ87hqQqVtJ7vPXyG7yelt0
2SwXGhqwJdG6a6L48xQ6WuapudSfeiWuQPJLWpAYK1fj3wv/Yh7mNJE5mHUWaJ0taz3GlGOm1GfK
U13UqfNY+qFon0Ye8eoD7mVNv0GxyUFMMted8Hk0BkM6WUk5gpOTiy501ToO01eA1EXvyW1H501F
ai/ZdvWYJ29gFfpyj41f77wOpRiDbUHH6LFWRnn4NIopG3alrwXyysNVnTPvxUfNGlYasnCcScpJ
lxOtVSKxRa5rT3A+p4M8BtMvWxS59mKpfrDX2sqJv6BLyLl0wj5y7p3MaNKD3or2i2ZWiJiGoLMf
TD3V9S91GlYPVk+5Yg/KVkgPSp502WfHwNrqU2Z1quTVuZV9SX01WiO9/2VfXXyIzUtF40BRGuKG
lBdPjNDEHtPKUnGWG6tBHB8H9mFjysjafur6xorcDCXJ8A5V3R7eaSow1ElH/2UK9EDbJn6c8K8H
sy0/Gmv4LdTyQZXTk5l7r5fzG6HfJHK8t844MVvKnRRqweMUVcW9DzzKS/I0+1b5KD+6zM/wOvX2
B8X3YH3PdQkKorwhKBQsg0znxwWNCmc46wKcuQtwRv+dmXVkeD2Coy9yG/Yrn3xdIkDbdy6Wgc1A
9+BKJUQLHdJGUF5nOYu0n3Lf3Y94au5mGIkb8yzHr95O/MpTLL94anjoniidpLuVEHL1Zpl/hUmF
kFIh/RtnMfPDoFZay6PknKgTsjiiqvR2I+XDLNjuIGKNDrIyHOSOGnthjF1+1JCQxZgN8wYNiXuC
s/JlkCYtPhlm2+m4jKDyulGcNEYCCBRM7xqjssZguQ58/GrSL1iWvJgJgIvcS2l8CMSwec9NU8J9
SNXuJ/dHNm0LoU6Pfjv9wiccqX+5q62t1MxCm/CvnyVcWdbMRuejf3miYLagKEPWjToYeMzLratH
OhoJyTyBpW7twtj+rRet+irDinpM0qZ0VvLOq1o6QO2/LRKNPiKaU4vrcIoseVBbezwTzuF9h830
VKIgvLcjNXgJxWS40+BwPixRG19vb5Z39gqVnNmkEoonV/FiaEr2NWXszjxPTde+dX7SRDRNEL/e
+ohXPGlN+l9UOOLt9qjvTDA6U4D1obqQCi1fmDASBqdsDOuMkXDWuVIUJrvOMqdvWdvEJ1FF/90e
7+oVQ/mAjB7AqzW3GJeaRo3V1U0Pv/08Iet6l1Xq8CraWiD5ma8hLa9SrMVQi8fzZCa1ZBexcTbz
DKCwHdbAdGSjaDdhFfbY6ljRPnGydDtoQ3yONWONQnSdXMGnoXBP3R6FDGRQFiULVP+Q1/Yd+Tzo
lZ0c9Kwsm7var6eERmFV39k59tlbhDOzX3nbo9Qk8RCfDmlb6Y8dnaOf2tTFzxUQQuHBJol2eRKO
a92T632HIwHgY0IUlHNtWX+SOqUcSELVcymhpGvLg9jIZt2/9v44iJOK6treD3BK/CiaCuAhuJEZ
BzsLeSx7KLQDhjomQz9D40KH27ZKfK1167mg0npHoSE43N54f4VBLkMJCD1KiXNko5C1TOecJhr0
suysMzqsprJPSCsQY0lSU3FLOUit+7CVW8EEmMNBEb057tqgcSRu5KgFO6BVueTFEdTvPdw35cwr
augftElIYBBHXf5TqpE97q02b++EIo++F1hFlbiVPVgFiq+qHG8KVUud7cRj2tiLVgE2iQ9IN+tP
6naCpHeOREfmo1mxaVSs7p4NYeh7HxpG+DWXpf6FgmCdfx+VRn1DLV4iMtDHsd0uKvtD2Hajf1/T
Pf+a9VX+jHS58B96nsl4B8B+DEY371vjz+1ZvT7OMx2QCAJRm/bj8hllYNAtilqxzi39snDjZ4Yv
bXPgirOqEH4Qa5X/6/jMeKBe8ZOiOAQ07vI+aANNQn1ZNs64S4Gb0Qqd7C+hNYH0tiHvrcpqpr0y
RgKbBxMvp63WEa4PJa6id2Fkqe33vshIQeJiQiR67v1uBDhXbEEcMMY7jIEVynpNRt52e6KWUq3s
9Vn8U50B/nM+stSIyMo6H9Ana88oPVn80EwNN+qE6YpFxdR4DfSZwJ8Okvpflohkm9C+sp8QJMmx
d8xDTdlGY41nTEmxwJNkUXSJK6eqJX5Is6Fvo9p5+sKMB9Nae/k6jNJapkhNqxctITTCLqc8SCJh
VoAVzhyJCeJUEbpybmn3TVGUbu1IziYfqu9OJyc77pAPt1qZNjYXWkrgFcit5/vrn6oXeDI7T3rR
nkduzmfF8cPvsPKt7aybs59GUb/VTQfE7PZqvbPNZsdoZIOozc/N0MtRpTaVps6yinMz9IW/gYTk
b6zS1u5KTEI2Ax5a7YHwmN1lQQEs9fbg11cyTwhaAlyOMxN0OXihF0ZkG2l9zvJUvZOroYg82cZl
M6YM+RUztuTH7QHfuQGAanFJAYgBg7PcmjChCjMb4+5cVFrTbQa/GJRDJrJgE5Vh74VdGfBUyJLP
t4d9Z5Kpe8ysPOSyMEicf9Y/S9sm1TTZoejP+Jtq6Vd+AEwEywKyvemDpmx+17PE9imfMNF9sfyx
XYld744PmGo2lqfBsUxzAfXlpGGFONuSis5SHcEjExq2ffvRqRFxGjVzlLFNauxoX0gG3ma3v/+9
aZ8hKqwwrUxu38vv1yBql6mSoIGsJkrl6m0c2Tvd7vxnLVc7F5kI7GWHQYpWChvv7K85yaSKQDBC
KGyRF9Hocjo0yvjuqeoPah+ZgRvilfNT9SOiae87aynGO8EPtQUgBTOKAZbTUrQrNxOtYvf258G2
ouE+H7T8P2I8gtOJZSbNUQCL/Z3MLcQ9JHb/V19bnbSpq6HzPRVjAv2o9Woi7SU8gsAMB1CyqY9Z
WLIhnSWCfavb8ec66yJzZY3+ZgWXWcOsE0EhiEr4LF+wiAS9GqtFMeI9FitR/6zi1axtyiYN6OVr
Pv7lQRI/hQHlaW/CAyjcSpguNJsJH6n62IRhVNAMxWvaLQZZSjboS8mVOzr0hL3IrkrnriyzonF7
qy41zJAKNflaIvjYe0U6WP9h4aR8wQqH84d/AA1JreiLxO2nABLc7c14vSnAtaOlOsP7Z8zS4qE1
pJZSapbUntmq8V3NpfQ54PV5ymI12nAqupV07LrtSRlrRjKiNAlegSv9cve3CpxCR647ZM+qJJ1c
kQ8xrWCzgmSn2SITB8KgjnUHRj/691BE/ZGzhE6/EeR486q5ATHFgI3/RS0UET0r5mT+/OiczHA5
4iHFP9SMlhmjhH5VPDT6dFadUNEQltVDQH1ONAveiV0SyyCVb494HRIYkcI0/WDOJzHxclLqoXTw
sumnc6ujZ9vrqXofDNKrb5cEqAKzjF85kWh/e9DrpadQgs4wlUXqnWTkl4PiYJjZddvK50Itxk2e
J7OJVx1+tVP5rh+s+vX2cAb/3eWJuhxuEX56GpSIwvbyuUOyGcMWp/2uhcbXLB7Vz7dHus5cQBLB
yKFyQBkDEZDLD0tsfVDSupTPZTY2O6vrfWtH7clIf6LxRz6cqM1AV0vTG5CdU2InHtbTeG24t3/G
Ox/Mu5qtTkUBJsfyiS3wT7TG0DfOljLWk0uvXgUHGMjbBgjpyrF6Zy3nTJzQDjSPkDv/ln/uVD20
qyLvC54nXTrtgVSMuqsbKZSqujEPvHkyZXf7694bkQsU/vfcyOERcDkiXkg6VLcBa9dKyj/FVhLu
nUEfkOvLRLCZEBZayVbemc65NEWGRA2BpHQROOqgwaUQt91z3k3DtNUzo7Of5FR3RhdMm6+vvFPn
wLfYrjBVSI14ItN5XXaGwayqTlc7yv84O48duZFlDT8RAXqzLZZttpPXaEP0SDpk0ruke/r7se9G
xS40oRlgZiNhspgmMjLiN0+lIMDkiuElJ+Dgjb5RBX+bjSxoQrobJCLLC2d1CpW4mgENpfrT0JXS
11qTRlBmDcccdh8uEop6QfQtQVmvo47810vICeFBBV0FQNda1KWPDGOsKc0+pVmNu1UvwosRgjyB
Gyz3BZIdWyJMy7es51Qjd1tkDiEeq6slFDXFRWDYOjS5wsSmK0ER0msxJca89F4LE8/3IJp96JDn
eVDC2vNFI7GbQv5lSxnjRsBFcgqmzgJuQR1iCSF/nBce2XVhJIP2xJWcfZobLf0FBTo7m4TdATPQ
3Jz3mqK7ysY5vbWJqU47XLRkQ2/qjHKoJqHWtfZE19c4eYPbi52yRCBsIp1/31/em2NZ8LrQX6JO
u34zU4Ay05I/f7LKuv9R4wGJtoMFILrXEEP5D2MtOAreugsfcpVGlEqC2+HId1VGPv7qQwjdCJjq
vflSSlTHNs7MrdVDQQJREwo7wARW+0hLTG9uqKQ+ocjtnc3JiA9mUrRHr1Xnf2j2z7u6mcWXv/9E
ECLggV638LpwVVamlLKZtScIiaQdUare5Xqd5T6NFzqo/2GwpYsBYp+C6Xp/dq1bISJo6U9lijRK
oEIsPxiuAh9BKJm1MZ03QjmVGfBxNq9OItBqOsvBlcOAj+wT1sKJt08hX6k8tD39R10Pyl72ot9y
jb+1guSbhADSj0Wr+Pr8zTHqHqWSGU+O4tZ74ZQGBl6Om+y1hK6u1hjOkS2tbQSgGycCGBmVJC5I
WgvrhtjkNBK3Z5P4Iyr9H67tTHuhltKeueRM88P7S3hjViEHcRkjweMCdVh+zB8hBgHX3psnm/qq
aLLLUPS/qxYdUmQbHZX9mRpb0qc35pQBkZpZjgQJ7GoZHRfrPEFN68k2KlX+7NveG87UIC15Yk+H
lL91+Bd7lJCieUPX7tbQ5B4OJCUA/szs9bfisZlI7ECNJ8VRqmfQW3l6cgwUcE6A1tIfvJCGwp/R
0P8PeY+9UFjhy3IqISVcD2xHaVfExPCnWbHTfYMkCEaqYg4f5sitn1SZlc3+/WW9tYcWUR/0BHkZ
gOS4HjFCYUI1WkN/omysPAvDCTHgxH00Pab2nKcbE3ujJ2c7y5Fc0BogNdaNsFGroESZav48N7wG
3djL7b2Td5QN8EW5I0ETxx73ld3Q5SjpG04kHuNKie6op2gf3//yt2C5hSMJ/Ih/+Q9khOtPd40s
SlsNr1cR2ax12XeGiar1KD6WzTwG3CrdpU2m6kFO9hCizj32e7sam1/gJqlZJxnC2S5aIhvKe28z
KGrMFDZ4NpGqEcKuf5aGgbB0rK55DuGCoIwdVqQVgLXuQQBRD0aS/VO6+I+KCSLsxr33GhuvUxo2
H6/ZhfLDqVsLVIBiS2MstDs2ffVbUyYQ+LFl3ddF7JxiLc0/Fk3RHzpdmDtbRvgyWkm/EWjeHj5X
RxKAntNC8ORBd/39lMbhZhXu+ExCk0h/FGDgRsojHzrNTlAW03P86mskTzbuqLcBjv1IcRY4Ey0u
2AfX4xZVl/WJVw3PU2j0v2fX6y5wglrlC/B9rmDLjJzor28qEKZUr0jKFxOQdcXSnPImwifJfcoj
7RQ3qa7j24z9qGXk7sd8rsOX97f828O+PCNRbEGHgDvg9XT+EcPjWQyIwKvOE+/k8nff9xb1UTv8
NkCW/PT+UG9PFxInAHzIn3Ap5KZdXYlmHnHZFmnzaMl8vmBQX1xkjWD6wRvy8M7MkMvqY6ke4i7F
ObEeIv2LZXQxEu+WJr7HxlT+FKlWdhs7/M07CMYF2FPU7FhnYtDqVtGbsO6AvDSPudTr36OnjnCd
6GVsiZO+2U2LIA/vSHRe4GK/IUZ3nihMLZTTI6wOdziZBaacttnxREfzt/iNr699fH/Gt0ZcTXiY
2B1SBOP0KGFqtD5iT9k5jLr2XoCHOQmhn94fb72ZOJ9LB2ghKnNlUW+4Pi+13SqQmkT+UBVmeuFa
Nh5KI3zSECjZ6t2sQ+LrUC6vVsxrqe2tuydZnU845eT5g3BCelxmXg5A/LLyOyBauJhuZ79oZVlM
fqpFxsaZWYejZWxaJxZ0Ad61lLSuP1O21qgP0s0expGelMhqGxpg7u4iW2ICC3/U+F10ufvP+5O7
XszXUZfwxyZFQ38djNKiNr1KiTPkeWY10Ev3m2a2MUCb+X7Iq3TjsN78RhqJNLB5DdAHvf5GLCCw
GrS6HPWmAU5cRLdI302gA8NDpUWN31aReQdz2JAb2cfbgXnx8HIkJcBODu759cB1HGYiNcf8IQnj
6S5Kyi9S1nNLDznUziIdxROc7fH8t3PrUMInZ8Y8kb3rrVY079UqtIqoeIhwK853ZWZ47TET5jjs
Cys0YCYMbblxudz60IWFSFWEvBKs7PWH9nUU6okqige84fA3zlrvrBpAgiNg4c9oQmQ+jfGtQd+e
UDx7gFgC9efQ0PO8HjSK+4l+e1U81EgmHXoxaybSiHJ+SBr4bX8ZWBeJF2qMVJh4jgDEWGVTbS0w
w40s7xBpxWAsTd0w2WW5Ov5tiZ+BPChbUFcNunxIXVx/VW1oYdbnrXeIQ26TcDLNj/Ck+90CQH7q
3K78O616+omMt5SUaDKRGq2PIj5wmjJUjndIyso5tgU7ExdHWrfGMPrU0TaGWy/a63DLs4MvW3Dl
q92p0dZyY0X3Dplb1T+E0tWHqrPFKc6SeiMbX9+Fr0MhqOqC1KK8sG4Kacgu4dJtAuXIS2tfRjrC
Y3qXbyQ56+C9bAiQk1RTgKyggrT8ij+SDqse0IVDpxuzKryhIrO0D2YM3EPXivxoK7w0Sm/AQXjE
/P39g/72+xiZchioXB7H7M/rkWFS5Hpo96jWJIZ3tLVBwi+ItuSNtkZZbXwdtS5Zy847EMc0lAc0
+xjboCDe/5b1hfA6i8zeYjtLU/1VFOGPWUSbxqgKo/EOVKkXIshg+lEZT0fX6uRBdMggvD/era+i
HIVSB44gVOFX25Ckrm5M4PyHdnaSo5hhS+lDtqXlcOurFrb0q2YkmPDVKGqoVk2XR+6hmV37nFKN
i3eNXjiHuTSmg00Xbcu398134b+AwsmSky5I/HWXSHXmUI6dlh7n3i0fOnuqH7ASTvbvz96bQwxC
GKAOUiCEKrb88ud/rFaEcXxnpAB161mvfdXmDh2bIjm4U11sDPUGrb2gkQm33GZQaHm1rfafYleK
gnNgemyjOvmSAVs8WZ7ESidHPOOHiQ7QM/FfHIzWxQypK63wqbNb+3eUtxKkJGVhc2Ovri+75ReR
E9J+ZY5pOK++vpozoBAhJoZo3uWX3GiLu7GKiz0itfS77Vm7m+g/bgSzW1P+56DLVvtjylMMH5oK
evSRSntz7LQm3IcoVPl9Ap/471eXIvQCPCCTIHm5HspCY2nGPzQ9mnEpyAkhZcEZ7qbi3LtJUf2H
0UDwvOLT4C+u62AyTCXOZxmwpFagGtzoHBWffKq1j8h21FslmjdHcgG3kx4tbXQw7uvndw8caury
Ij3WCDQ8qrxifHWGRpTkcXnME2fY2Cy31g13Er6MkhBX7HJg/1i3yErC3tS5BSaz1imdDuPBEE6x
ryOysvfX7c1NRIULjQ3+WZ74YFmvh9JjU48Krw8PJvLD7hd0usz8bKVx2VzwGXUMH1vUEDkzUkdA
iX2NKuRGVL3xsbYJeIQrd5GHWHNQVa1DMTyRykEPB+tX2NiYTI25UT3jDFOWG5HhxkraqMNSHoZ+
CPLDuP5cNZoH7iWVTCItRxvpCwEcsHOqGNwgFXKPh1QzV3972yNexRMNKC6Hg7R+9ZRAYrmj8N1m
xwlvMR/dum5fDbo8zuisP7Nn5b6Lmtif02rLRHG9urxG//+U8CCl97huk3ehDYp1NmSQAzyZTwvi
BVkRo31Ew76f9nByWg+RoLwJkjSmoPP+3lqv7PIWXoR4F0dd9GTWDh2L7YETQmMK1Nx1G7wbvfon
iCvj0EttS8By2ad/Fulex6JCCIOchzekqOuFFcJr0xwRZSR+ez0+NH1uYnUaTjWGDkLv9l6dJslH
146GS4dqhnNPyuBFp/c/eB3k+RFgLGgkEACpn67zVCNW0O32ElTEVac8h54effCSyf2YVK33YR6V
7ogq/ZbB0HpLMxKUJKqjy+ZyKVNef3nHr5kR6RyDuFbH5ndbpl6mHj3EXLuDkmhz91IQRuLn9z91
a9Tlz/8IUW6KUgBdpCEYmmROv2pYr1r7YaI08M20Ya/4PKuHz++P+XY/0ekEZPGqKw9+b7XGqlJa
vd5mU1Ao7eweCkP0/R7cdqrtXNEOW+COG58I24ts7xUEzWv/+hP7ClkC/JmmAHy4feqtLvqSmtzb
yMLHWFZNidhKkd7uH1CTOPdQ1MGUHHjq9YgKkqm1G+NnoM1Eip2ldZiu1G2nXdRIVexzz3Xw2Om2
t9E0e9OCYA+RkGEY9OpBRuPjemDwHI0VimkIukhTvrhNKPGyzIWj7Zu5eNbd2jlrPXix57AN7eSI
tqX2JVQsJ7skZtRt0WXeRq1FeWqRLYdixWSs3igeshhl0cdjUCcy+gfgdnSXlupviTzSJw6V80RH
JvnIdVVvBKy3QWRJGWnIcphAhqwtTOZE5m2t1EMQjsV41IUR7SPkYb5WVqfdF3GcfBh6ql5mOLdP
qLbnzcb4Nz+cTgfNhgXF6a0uirDvtcZyWAbqWj2QBdtrKOv3+GxGfWPPPl4X2dfaqLPf9tSWX98/
XTc2H0Q2BG/I0EECrvVUY0p5Mhz5+CyelQPguPSh8Ubd2cmp7/aD1bWQFNRm42l/c1RYYEt/D8rt
OlMf6QTQT8J4IS5jcZhMZwocwBJ7XU2rBhXprjgRM7fwyW96Omx4eolL3w2xIcpLq5OWampsdbA8
AjcETzB5o7q36kSg9WvH3nMejvgRlCP2f6n1pCyZnwZM/vQfJnwxrcFUjnnXV6tN34WoSV8+UOKw
f0GB+UccqzFWnk2ufAxjUX/slNg7vj/okjpe35N8OIpVyztkQQWuBlUn0c1a545c+I19UuA2VKiw
xuGv94e5taykleiR0kZlelfzi4Lo0hTDGEXDyp7o5UzpzlUVtfJROXYi32hT7WmC/1j9Zeq8LCzl
RHeJZ3Qz1kfYnDB1T0XOLnaq6ogNbPg81M3nos2LjZ1767AyDpoiZOrgHJaZ/uMG5ImoSr3tx2BB
d31u62n6opepe1aiTB+OjjPJp0hvPN5egFA3AvaNm5C7HtLE4qkBq3q1iuEM/4aa7RTotIt3HKAh
0PukbO6MWdO2uM83oiLVWQKCQcEUVNfqqkehwZ0jTHUCrel13iCVsY/NTr/wxJanXuS/kDM3/meP
yWfTSKqff72RXovgND2B5SASdD3LNo/4udecOcA0ZQqP5JSyUHcCE63IHyfpxfdFL6S6dwYxb1mW
3Fhh1EQBAKAwvUB3V7eiNJI2cdOR6xgEnYJ5cBjP9+Y8icDtXGoLTQIpVu0UcN+J6IstYYRXROfq
rBIWIUXxqoaBtZ54ibnykDUKq+y5mCSrhWcp+8iw+vah0MVc+IMy4cmKUI/uFH40O5F6KWYtqfYU
IGwdibQEh2Vz6Yz/ULEJwPBMZOVe6oOj9htX1424AieTPiK8YiBN6wxirl0PNrY+BugLTt9dMzR9
R62TLTHBGznZ4q1BGsi5Iw9cbYceHQoLof8poLSQYJ4245BtGtKTu9DOk+I0WnJLw+DG9ndpr5GT
AYWlELDKRro0qpJEn+YA7TAd0kiDntecOOojSr3lU9dpUQFSwzHqSxrbw4toVDBO7x+CG8cdsDQ+
Sq+mpVSNrw+BmWNa1FmJyk/o22OrplJ8DiEs1LvY6rPsL6tGjLRETvLeRUGF19T1aMnkdW6j5mqQ
2eX0UBkSTusErUm7FFGeOxth9MZNwXuNrPf/R1vDmgGMiCwUhRq4RjScEoDdHwUYj6+qIdUzSrQ9
fNp02ni93FpTB4ohgZvXE6+K60/kxhxLLY/VIAHP47eNZ9611RTvtErPD6ONF/ioK9DeMZh+Co06
2riEb30zDMcFl/tavF4NHw8OuqahhkfoZDg/czk793SG4jsEhbTSJ8OOy709LTig9/fRrdNDqvH/
mtZvC72uosdR2vRaYFfGEIpdWcyZfGy4qdvjYhGPvKmOd2b4v/eHvRVHkbHh9iAwcFOuDu1oqIXQ
FQ5mrKTGXsO+45M7qbgq4/qyB5KRHJqR7qKRjdkGbuhWnkfrbRF6AQENtGq1ly2VbgcSdnPQU74S
vlyOTktdAF7r58xLZbJLemgz/3QyHxaXj9LxcZ/UtV1uhNpfg6OXM0wjcLEGIiUCT3O97czC5AD1
1RzERQPXJwUhXYeob01qNeynoUFDF+GF0zCY3kUmTb4PS1PdtQgEbmyEWw8+PEzpg/KMhhm+JsiB
C0BP0+KXYMtWv0zSrl7gRyh+20biLKbRwJbKLpWdKxuq6LOYyjuvo4yiDWhgblwdN04DzUQe2ijx
OEs353pWYm7AxB101iifurNFZe5AtJmHvWL01aOeqiXksCLekkG7sSuRyl5Uh2gDL9nU9bBoGZcF
3fUpmDylVX2twc/AT6nsoI1juyiP+kUL2cINxwqVbI2q4cZ334jq1CAXvA01K1AUqx9gKNS35cRr
P55UE/kdbFaRRSu+u7mjbQTZm99KmKV2shR710Rfs8QwntYfdxjEw2BqkzFwOZHVbiDgPegtNKtd
OyVp/qHCV6k+vX/+b55CMAUcwwUWgxDB9VQrRWm2SHSzwlhD+L05WY+ahpIZCr2VuBuVst5D6q+e
rNzkiT1SW99ZdRluPa9vTfjC+uK9By0APN/1z8jUstasdtn0pgYDoJjEPqrg5ReYhm588o10iFIO
PWTa4+CK17rVBig57JAdNeCxpX+o7aw9YPynfXh/Ym9cY1ejrE5OVDfAMjpG6exM+9aNWfi9QHHv
qDVudwg16X5yijC7OHbd7A0AQ9/eH359cIEesUX5H8Js4zZbozLJBIU1uvMUpE3oPbhOVn9P6zH5
pk65QH6q0r1iJ1sk9t4fdv3VgG8BI9IZ4Vlhgj9YtZpyej4NHlBOYMT5nPgRSB1vh8bRdErzrpL7
yRYVhdaq/lR3Lr6OOF56W9Sh9VZafsOSfoLn4zX9JmZ52tB6U6o5AfKSvbtfeqbmXmsSUB5Z2jrp
Rqh4O9N0M1GIhFNNr5ZhVzvXw6e8RkgDr5sp+5LnSe3n+A0E9uwNHyZYZwdHuJr//jyvs4XlG5fa
MnO9qGqs43LkyqQyi8LFVBQXKq9yJ2vXdZ3zqTSBMM6QTtvD+yPe+EzA+wttdGl8vVFkrauWpYsr
N5jCKfVV2ckP8ajim4wSh9g3Slt+0ryh2NL0vzksYQkoP2wwMsLr2U2lhVUeHklBlOjWRTMklF9y
UO+DjKW+R7rDQdnYGbfC0TpGML8L2GppC9Mg4vK7HhYlSVvthcceqmyZ7rAa87x9bpsA+d6f1hub
lYFoDyD3Cbx7/Y41ERLtoihzg9yhAFOknjzWoaVfcsgL3/7DUIAjFl1PuDtrN5O2rE3hDYkbWLOM
H9rG0pHkqit/0BEq//uhuM9epUkoXK+vzxYWoZPUsRdU0qofNBV1TGBQ1rehd7bg5zdOAt+y9H8X
fAQNnuuV4lHozQpcz0AqUf/UzFh80McJgyGM4ue2Gr3L+592a2cArgQuS3UZaZtlw/5RWhq1skgS
p9GCRKTd97ab05+hjn/k+6Pc2vbAKGn6UoBCiGN1e+CVCcyErC5wHXwD/SlHO3/XOJ11QQ5DDU+G
FRan3hDuFjzjRgDHt4pqEniT1zLd9ec5YdtHukyNoNI7bd5B7pjuTHDY59ZS0B0GgKifclud7iU0
YsUPrTzeCqjrhGg5e3TruD+AIzMFqycJCoRO4kW2HgyyNtvdbDolmupldmzysZe+a2cVWUIicCTW
M/pLfz/zKCNhqkHtl+fJKuAMhIPaRBgwcOIWDsNYNWfMW8qDUOLm0yQUd9fCUty/P+itTbVE1uWj
oQ+vzwvYG4VyVqwFhtHle0Hb7l/RlfU/74/yJtdjZsEjU1pGdUSjlbWKampRujHmvXpQYCp4V9Ck
OdhdC9pb6fQDPXYHaJtSPdYRDPGsQ6F03wrP/fr+r7ixtWFqIHYAyI4wsEbb6Fbh6nPuacFomb0Z
HeD2tqbfpHCk/RxNsBTtdfpXERrffcEZ2bg5b+wu6MvUhWl+o7y1fl0Jo0fsrVXNQA5R9CByV/sc
lR0id6XMOn+ax/y3gV/33kUbcyPTvxGqqCksxX0wFctCXJ8t7pOyndLaDIQw2vIsZCktv01177vR
jlYVH2qUxvUtvZMbNwzyEqw52BiGdVcpWRjVnjronRmMkFQPoTW3HxF4cQGkG1tuZzeCB+8Y3jIw
a+2l+H79gc6cRdVQVXqgGElRHrtGH+x930SVicQEIFhM33lQWE+DqRTiUw1L9VIMlbclvHnjNMHV
YnGZahZ6Pc+5i4h1hVsZvE0v83adMLMDQmfmvLGVbqwnDC9WEkoWVkDr4+ROg+62pjCCTnjR/0oK
Us1utur2ELUunlRx3260Fm4cHVIRCp7QF8iH1rFpdmfioF4YQT+o80s2pLQB2/mD6Cv3BLp4uJ8T
L98ox936SM4Lgp4Uid7inUy9lzAWYyPIWsi+7tCb4I3AxGqWNA88jLdA4DfHo8HLDuIBTv3jeg8l
Zkb22jdGIBJT7J0Q42OhNoVfG3l2IoGRl/fD0Y14QHEDbbpFqBU9ouX3/HGfp9wEiZwrXCOxwy3L
HTVjb/wnjidXHmDEamN0DluPZm9YZbEyHgeEzLdAnjcCM1V/8FUeWqWLwcoqqehSp6ziLrMDtzbd
qvK1XIurL0MuHVKMRuA5bCVJ3+uHzkuK5DPAkUki3IdwCKbL4Zhupb9vJ4VnE4aMFNapM6MFdj0p
aFM66VTWdlBQYc8OUdnKuxQrQz8yzPRD6qTdB7dNva+uUfyH65+xgXfTUKIiAmB+NbacISmyuYIh
m/vR5y5BpC+SZeogwFZW/f3gdqL3Kb/hSN2Cdf/9/oZ4Gy/Z7IvfxQKJdZDCvx5/1rtSE0poBvCu
S3M3F/lw6vPZTna1amQbF//biLkMhinrAoQFT7H8mD92X5fo3IRmYQVOIaaDm8TFMa1j52wM7ScS
kPCrZ0H1LIy4OM2yT4qNCHZzeOaYcieqCJTarocXUlRWJNtF56md7kGk0UlDS/DjEGvTHgo88v4S
OOx+cLIKW3Lk7vSNdOvmbKPyscwCkXrdm/IwmXCc2eE6xrH5MxZDH1t9KC9iHLcO+q2RLAYB7kfT
0173FZq5TGo7ds1AqeNzFtnhz0iY6tHsx3jjnr91enhmwVqkdsnKrkIY1y2ilUZjAVXx2uoZ/YvC
Qfg0Fvn4nMcyGuI93EnvO3hONQrmEUPCv9/CJBm8J9EXAXK0XlYjTTKrtq0gnQcjaLJ2/KjGtcQb
ytlSCn571y4NPxDd9EwWk5rlz//YwOmUGogielaAa4Fd+yUJvThEtlF8e/+T3l4LJjPJu5H7b1nC
9alUzK4yq9oJeC/HR80dP/RtiLR6GuJMXYbzViHr1m5Z7FBeCwAUW1YHM6q4C2vJeKHZT+OubRd7
zG4oirPdF9XGhlnW489mMoAiSK5LIwRreYLb6sWj1BhT8sxxgtLN7K+4QA5N4M22zH9N7mg2L/pg
ZP2uCbvSvPz9tBJgdBe24uKntdopbicHS01DO2hUWuY711Jcvyoty1fyLEl3Wpn++x8GpKTO+Vu0
Jdcd28aodbeMXDtAmrfqzm6GmQYafFn01De5NxygS23Vym7NLsAatg9pN3Cm1VL2de8a/aTYZPxV
/Vz3RX+Ondp+siqZnWcRqa2fuaL4+2csUDF4xCiQklVAjr8+GcTNFKIlO8hpzMrvQEXyYG3S7D4R
FUIbVjdNhyFU5k+jVLd48TdOi0ZEJaaiR0Eitcr59VJXDBELNyhCRfrxnCkHkcfiONRq6IOkLza2
0Y3TAn0CUUMPwVIOzSriSV0tW01lPIq61gWAnnvfyzL/MWCRsCEMdevTAPovZGVm9k111xl5xJr1
RGXOroyD2mfqAcCN6c+Z1sMucraIRTfHo/JIerYYYa1xw0mfhbYTUoAsur6+jIPiPc52Xv07q1P7
mKf9Fiz81lRSS0a4GnFK9uzye/4IqMLp4QxjIgPAsij2Ld6WHwdsC7+MxqRswfvftBpJ77ijuPsh
8y8U3tUeTYocUUUv8oKwr61jlwvlc+4m86Et6umIFW/jm4qREmWdqd9rGTWpnRNa2jeKssbG2+bt
pclPWTp+bB8uzTWw1Bbk2PRBPK4rRWAWkcTfisnSenSbu+xia5Px1TTrqDw2YVq8vB+U3pD/l3mg
HbQUeheMqbG6xfTGjdCpaL0gm3UVim1RLOKQXvvSqqLPdqOZ9xfTQ9xEwTNO7iyMSGmDedj+7Cez
d78ttjqLls7WOSZMrfafrpIDEy5fz9aiUL86WlFdVSlyGv2h1HQAQqWVpoZPeazr/DiN0Jaw81DN
9j3uix8ai4f+rmuwi9sNslTaU68MTbG3FE9+cZgA4yBjcAC+Z0jeVUZWWs3e1hrzLkyN0DosZi+G
P45m+C1WOqpc8E6m+evS5zlrVaYo/mCFiTH5CYnr2PlJ4tnS9HNTzzSUL0LZRxKZzFxLZh/9GxE+
JrNapN/odjX9S6TqNVrqNjnCGf5KErc7bKCs8Ksi9abTd2FuOOPgu5kyRViHu00z/O7LZZLxsO0H
xd6FXT4Mn02spQQ22egmHeOZS+0fSgvlhNBPWYiLUZmK990aYsc9h5iaVNOu5QrQ+p1X92F7Qk8u
bmBzzpGX31V4Ncqdk+C8fLHVyoz8tndD7dlyaxCvaSX7yo9FNNroacDLqr5jMMYMzSn+s1KoUyZ3
molC1GVqdLhb3uQ24tRGQ53fT27Vm09xhAxaMIHYFSfdbDPX91I9d7CamIr8jBKpml0KGKfjF6AZ
Y+4XKCeGB92bbPN7mzZTekaTOCwOhgytaddFPNeOStOG7qHLDS33af9E9b6xI739MEhNn3+FFJSM
B6TOtfEBGnA2iJ1nIdzxqCBnj/cj4gPZs7TteP5lKU0qjm6SiPihQy9ROY64NXcfnKhAxTDFKKnc
Q+Vf2FRaDokgAN3WR+MF+Ovs+U2Wje73rozK8Tdt7VGzF+3ctLvL7C5vf84hreVqP3QD0r6HAb61
6SPM7nGyNGOus2znxkUUIxhu1IbUffwd1MjdiRLO1hdddiE9Ha7HrnzwsqkK91HMs6/b4WsZKcnO
U2LTvZ9t1OwOSjl2w1mHNMRfmzNRYrRFR8iOxUM4d07zIBQoaJlf2ZORaXtRF9p8HulnZRofwbl/
jHBW5D1tdKkdxX415Hb9bUKNObtDOscMj4WRAfg7IDqfRGdrLJE7OJBLY5LlU2Z1u2GnTfUQD3CE
Z5B1e6zLU/y8ijas7LvCcyATzzRJygsS4633rFXCSGxfk1omHhFri9pfUTinwh/VJGm1Q2znsm39
YW4B/ZhejRu6rSBFmO+8YWCKUaszYjH4WhnTr9tLa9aKg5UssoyFAiJ1N0rFc16UHNIf+EStfGj6
KSl3oZZ23m6hG+VfU/xD5KGrqrZ68HjnUuDOmyr9Sk0G1b0oD7vqONc093Tf0GNbf3Rocc77sG9N
/V5adm1dJtfhKbXPSgAkJ30K8/pHmNMkuCty250/DVlfjzF+aK3Udskwp9EvpLiw/6J+FAqPfDap
1RlHd0W12xP0+wLUk+KUSrmb51kNiVWujKpzotaOvEANS9C0UFt9em6tqcVzqY6i0AvGJrLmXV4m
jvkrLfU2wsU+GfpkJwxPWeCovaOGv0IzV6YXoyqr5qsWxWN116RdnH6MRFSrCxUnUn7gkWGY1N0x
Ud/V3mx6z2GjSvUuhlE5B4lit7p+iZFBD6tdW9I82OsR+vvpMbds8BJ1VuX2j9ioleinkH1jgRCi
dXmIdZnIU1pVan3UZa9HdyxuU/2skJpoHuzRUpC7ts1U5SxgLBUP/8qoSOcj1DA3yXaatPr+HA0I
UnDNuJ32k/q+GkW7BjGY6aMSNvwlwxVhem70yXaOKdW66Klqa9k/anGt9Be1avPxKxvEsX1EAGrp
243ZVqfe1sb6HOu9Gp+nrlq2e9GM/b9T6TjJHDRdROvJ7jMtuaC/M4SBmETVE6QqhYaQHjVCe+kB
MLSXxK0LbDo7dHleiooLxXcBI3XZzi7drp8PRtQkI1IgFR7QX2evNK3OD2sT5oYaxab6A1poZd0V
8TRN3TEb86j/rhsN8g+Dy6WgHbl2cnnyKhvTlB2VZxjXMYQLDCKqOUlKPwmHoTpzB9b1Z4QxyvY7
SDl1Kg+2DNv6xzixfbgsxrZweOSAX6qedE1Y0yV1gaA9OnZMbRP6fRie6fuOhefHXWSXl1yVQrkw
tmN/modpEF/iiFN9QdbdGc+Vogsg5pZVTmKHEqq47zs77HiZtm72YtmKPQSSPghOpWaXTtZXOgAp
iutZNdj6nosApSikYlEN4tJE2uuU1tYkB2yEYSyeJJCf7iM1ZrPck7GX1CabyqrsagdMjdeKVwMU
fJ6oaxeHAi8TRDpzKy/xjhtK4TwnFVn0Q53kc35Ie1cxuh2I5UjscyjXil8ort3iT4YejLqTCIuU
5xhZfy6LGviuz9rqSHDkwrTPEe5bCEWnwFIDr1DL+JAqUxn/Y9mlN90Z9tiYw2E0csyEAb673j+y
7RXxEf09XR5sWNuNcW4aJ8T7qe1gFO3QpKmwXlI5p8WjYw7xF6mCGL5HGzBUTv1cCBEfQAwLp9rN
0hbzS9oOVfa/tqlVfmFJpdt7nqKmnr+WSWymiV/xYp79ycxDcscRSffh0ZAtzldz5xnTMWvRVMXW
BXeB2vS5J8fwU4hswXHOlboDXoYg8amAl6g/RmKKy4DeGQTXPZwPHGw8bZmRDATlL6JSMR66Ms/2
6BpAypz0uWl2ePhl9XNSKyzV/3F0Zstx40oQ/SJGcF9euXS39s2WZb0wbI/EfQEJkAC//p6+LxMT
MWO5xSZQVZlZmWbvRzxkeVDkysxJ8N3XXfMWLUu9Ubk9bGOU2lb6M3JP7zptyn+iWWHhrZm2oTA1
Dn6ZC3/3O2jjuHmc5zHuzv0aL+NZjR0NuI0HBnvOlStOLHYGw0nNJeEUpZhrDFwpKuPjvpRBxN+G
3PlsphUPonmT239NrFSQxnHVfOKiXr0vnrGRNVbR5pyaQfXESVf4Jev+2NsCEYjCVacjwS45s+zi
dydlIqHudYcL2MWxFMpN0VBGb4d+3N9ICi31sxCxlfwux85pUnaGw1cfANl6tXCP2/+JYQjfnMnZ
yBQNyvLZHAFfp/Y2HEpte1D/daFPdev92X9b5eQ9L85x+Gkyuom4M1iw5+a6CHRj43DYpnOkZZsP
jgzphIUf0Nq5OMIT3mSc6cxtWwWX2V01UZ+zt77NsAANRYHH9LVMvlgyfKEPk8dhiWHy5M/1W7nx
QmZOZA1vzSTm/7o4luXZTdRkPo8h8vr/zEFaWWaiLuRtrmfHJjmONOSyqHeYy08aTJW8EKE57e/S
XQOJcrciruLANmfM7MFqh3v6pBkke+1oZhaKOWF0eHxFL5S3xr7dISf9PImNr9Jl0bF9anhdD7I4
qzb6LtFuMZwljIfnCu3KfCaa2TLZTnBuhyZg89Wzu0Ah3uP1tO8fvgVtlc6T2scirOIquXRYUE40
UUdVnVsVVl6QE4kS8voEno4K6dfRra9NSLfscA3eb5uym7PjV1bY0N4lIbm7W2C/9l2vv1qbeLs8
4JP86DwrkQUlzHfTMN4283SUxkmYonzaBPwRD5M0ObFKQCFBL0SXd2bb6lvo5aHOW0GYIw5gVTRf
JvbLk9+UzyEoWqqUdYZM00eZHra9WPk+sRAGVx0P47nzSL1/xIfOq3510RKNxT7bq3dud9+eMlMH
wXLCtabZH1azKBileVynP6Amqi+sqKPEVR7X2W/RHpN7c9UANiwp7Dq5VKRETL88fwvPopwXpD+D
ZzAzHDrd1TjChc3+zGQR7Tk9Y4xl/CwIkHJnFkeZFgkR68o7e4rbimPttdEtN8g1MShY4iXM2k4Q
YoyUH3vGPRlmnqgr4b5dTdyJ3/d7lLFqV4vzwaKWTP246oZf02J7G67U3nzkkdLK5F08lVtqEgzx
b/TBdF+4uK73eTvjhJl5XVAZQgUJVv1Qc08w7ThhSG5zhGixqgtzldHyxwGKipAChXayI+1dHTmo
1GrDqm/uglJHjni2No9SSx7JyAQKMB/CR/RbbN9Gsnf8vBRijTUjMQm7NLCsnd+LY3Pw4+IqarLR
1/NXg2eeYGHQNeYhHAiDfmR2Hv2/Nd/okCsd17xvmyOZ4Sqfv2pNRmSmjlbhmylRn+YtETtjobHf
+ogRyXP2Fsv7ML7XEBolyh6yxq1378aplFxuZ0KSw6yODcacjb0mb2HUBD87LzSfAb2snWqCdST5
0sSHs5vimL7gFOPq14Wmiv/0Y2S3maXgXNhIJSOBwLvOu/GO3n8ZmLcASlYnETdmtMR0Fg5xJinG
ISbO52VaZdpoq0ryMiY/LLe00YTcz9P2pDoHmZBTa5QNfVu68q6bfMN9wIpY2oJPtrlxvKVOyfOz
g4tuusrLanyPP0A8kuY0NbH0sHefR5Hhnr3MRXvMaLi8uI78VGOEOaZjPITm7FoDZY6kJX1a19EO
U59sve9kW6vfY+3adkroXfhtL0n1NzyiY8j2FisqL1lmMrH80jwE1lWZYPfBFtFzJK1VzIlf9SmB
58HHDiH8Xett2EikV8JkYbINn13U+4xODddAjmh8YvqZ27G8OVpbiSyeUBC7Xt8EKD5BVHLpN3T7
UVL5TurhtfA3wPhbpGQLhjoVOFz8CBeGk7RxddgWuusjC4Vc1HfZzpIhO7e7IiLRsuRqcZdG6mXc
hyXJSlCMe2vTYDTboJy1EL6piJSmybRSbzWKeGXflCqbMDW/5oKq0ckahpM626clidLe0vXTqG2y
qkKh9HHemEGewq6+Ss5LHFVPLNcrrGHKRt47Ucv2rfbV8cEiMHPfXooDdEDoBadobEJ+KLclJWqP
/O4f49nElrC1mOWir2fvfhNL62SOaJotLbeETeLErM5z7B0d9gh2sj1bvt+pvDEmVBykOL7fcaN5
YG2in7OEC3Ln8l3nb3dtQ7soF9Vj8Cet6SwH7ugctVS7ZlHX2xRLXdZV2leMxamlE5jTIxmJJ1hx
1P+2mpEQXWfFRiXjLeuXbOsm+erzyZwCrVdVF9I2+sjrxmCp1wFaRCn5VMOPeXQ11oZ6pjrUKw19
XoWN82/wbLxn1eQ4bd4CPPJZqpbcEFwRp2dF7B/3QmjVfyZXjh1rvZ1tpQy0qN0D1e9EvzF6nA6G
kwekVqCg8d4GDHSajYcC86pwy726Y2UkjmT4a58YsmVMtANzbyjf4cnHIPWCw3O5nQ9P45Vno6/c
W6SBpV6xKktWeQ0jW2ManPiomQkcr1Ulz/jawbmaxJF8kuF/BLOwojq4psncLhJf8244N7bz3tVr
fJ1sg79z0zqfuov3PFkMtjp2ObaPagNs4TYp4x+iMktzWryQgluj+BEpma8hGMh0eB+yTJyeVYqA
QM0B7ODCMRs9LkrhDOm6r9pLW0/4UT66h6n42ftQYM40s+Xv4VSXIlwiwtUhl6bn6VAm0lU7Tske
3IATbzyakB6UPK3gKqgP97QU3cYeauVsIo3m1q0wEJyGIXfG2H4Mm1XaFGfbJfrMiMQlK7dN/vO9
iYjamovvo3HroEnDkrC9NFq26YX+R5Lb5g3kMZtwYsnTpRvYXxAvlggEDB9LcHIFyIrXj/kgjUXT
M89iz6Km1/5TWKLo5Yk47ontfhAuZ7CDMg+asflLx+CyeSOU9d8+rV1Q6H4J30aK8pBNqp6Zr+24
/rZbOckC+Ml8Di6pePmgmNpSWbOZlh1Em61vCJer4amOpF4fJ9sTt9EWNm9NS8JfOtUOeZsU6fF0
xMh8b0mB5EOOKnIm2AVVzkVFjuX3Ee2yzVo99wHNvQfziB/9dukAE6OsI1a+IxI7CcuUd4uEvAFA
oj4hZ+unkw/uZE7ghwwtU9jb6SzWg7o+bWWd+b7VyawK2OEtaC6W9q4HZ24KG0Yl+WFvRwmuGe49
g+LQfpjdauJC4HfJzD/LoStcZbcvYWP59o3LidkzFmNH9a+3bJTRU7/46t4RQPw3pWIH4VI2R9vf
JPQCc17SFb3N3tECu+DShMhidAWoMFOyzIRZI2b02fUfDGy6k+oRjwe01mHgniu9hiY3m6r5X2Tk
Vzf0ItrO4sE6dGp7OGRkEKZwTc5o2pr4NhzisrgJpM0X4/Nfe7Vv86n3djM8WNYxynzzfU6wq4bW
vtgtIsBmmcPuPNmybaFB0BxlrDzaScZETmoDBHu9ngehRsavZNmDjyhoo+0UreBBGRHU7ZACh0r5
j8DIAELBYvbM2iqOhnwk5o0k4oMc0JgXwJ6cKxz8/6ZJHT8OZpruJT7c/R35Gikg8xzyV41S1utD
3YKun8dKWW8ShNdNxTIsDQzUNkVTth2WwzLWVIbfvjtT4EbcX4ZUNAkj8Kjwf08dpD1WsTMV6exw
V/dmTqQQ5xHZxXuF5nLItop1bkE43HEqA7W8L13SydTwprV5z7w34D0CoVNQ6YEMvWmto8KPhuhp
sCLwmqDepY0Zes9tx3U/F1HSWF0GtWBeSR2PP+zKitvbuDqU8+wKMdDfuDRvBdvJ65JSVYT3cEVt
Re425jhuIgRZrw07G2u+rwTdFN3AoTw5x1aGGUda7eSDM/vesIRSPgtbVqJQc+C8UnOTimxKe/xY
dxWI9Ljattw1tgr8YvQFo0+ye95rD1rapLMzWn+7aBRjijY3KFmgVjNwREMSIhNc7XoZHvfixm/Z
sM8qf1DffPfWl1LJOKcd/cA3fpcMN+PUHn1qL76GixBVc/WNgkM4JW1ftYXstqQqWsJ64qyP1v7f
5B3zWsw4nlB/D7M9TjLw/vrXwSddD8aHM8PAUEEU99PtGDNr5yau3TLf5039boYp/BPCB36XTjP9
qRILR8CytBYntUk60AXFha6qXQfAsHXAkOW+CwZTDPO2TnkHHsDvzFSXzkFnnvptXYZMtiZ44buN
DIfZH999EU0djif11dm23oL3gWHHyeL5UD7taxipjM82TKeqI5vndBCcTCQoJh1kOvhHrQvFDf1w
PZU/McAqlyxm22woSqiM40QcuPsmdHR1SQj2n0usG503HWbeF+Nq9YaOZaxzf5HHs1ipcEU8Tuq4
awCFTcGYxdfVYOCQZMNmQQURrDpWPPbNb7MQJ4Qlk6Xw9mwGIhmLhcRumSYKJVka6L5mVIu7g+dc
j2GTHdI/rjbXyL0Gel+CuPc2EUAFaxPl0SLivO03THdCDBhPYAludfLtVf9zqOlhUZmhutmwCesI
xoQcgZhb8cTZyxr0o/Wn+qT8kSc44ls7pZNo6jc1hWDqvLvjx+RoTa+0h3uXDZg8zqlU0/h8iEaI
XLhW+xOq3W4yWO7jq9wYjPKq75cgm7smftOTENFZYID+mRCrcbtbi1T3VejXN01QryHtvbP/bINd
ulmLskJDLcnR5OwVtftZkhR/0x0iSk5xSeh2FsAcWUx2sr4Fa9llSjBTcit8NOKpuxzLnm32Wt8h
KumWrA/dcs47Cs0t07DAcSBaPJkP6zyIbDEITjKxzPUVdUsmmx0CcE0g1G2Cyu0qxU6tOKqfK0ZN
ogjgnejH6MTavKss+UY/PW3p5m0E6u11RzyiYuX82ytjVoQ7dzoe+MWP+iEIrHq/bczGqO8OQfUn
xofJSpcNEDrzeaUe4gltaqYSd/o9mxgEPW50Gaet6NXHsRirTM0QizJTYBPmVLE8925rdjxtWLnf
ZR1aP/3KLv+Qa7TiZT11YNXmSFjUBX4l1nnYJ/t28appz1ynDu48etIt83wz/jyWqvzW3MAmZYju
nnz2SL0U3H9SqcZo1ckq27F+t9rqxqJLGAEzZNRHW1iJN8LveZO+xgOPcZ8NyroK9DoX+KmbEzyO
tpAXMd83tggLXx4NrZ6ZgzAN1Yw7z5RUETF+R6TWnIwSyERGY86HbpcdZsQKRpIUE3jJfF8CZgF7
qY13GyhhOdmmVhCi2d/G58jbrxu3Woo4xUZsINAhGdEklYP+iLZ5r04mSKwtBy/ayhurWkb30UI8
2p+qELCXct1E9xhj7y4QztB8OAoPQxpfdxpAC66JvJMWZjs5PrmYGfZXVMp5czgbkTCCvtPo5pc3
8/qdorom/GI6xvorFvFxwHjJhh9bRbWfW9Cl/PnB3eNLw0QTn1RQg6BppyFsya/7+mz1kAvnZR7n
7VGyTRql7rgDAsJ7bMzJC51sweaQiDO62bZhfuOOPqH7KvdL6Ugl6ENc50ero/o4g13TyK5DvXd5
hHeNfmpYCObk9Nfg8euL/sqm0zIWW78vDkWiqvueAy9qCySQyL8dV/Rwn8+NXN2CSBwhT9OsfJEZ
Fc9dCoKQ2JfQ74Nf3Km8nDFAAG9fv5Ni54UqsCjwNCWspS/mbu4WCUK5W9KkFohVk0pYPnD6qtUt
LoIyTrLdDhuRuW1N/5gwLPdpOSaY7k0g079cTispt4sbXr8QlbQprx7/FJXT3Q7tmrwdpBCGGZI3
0MeNgFYWuHzd/jFQOHQ1I7KFoq6M61xaZzEHXV1Q/vGGBFNaT/fqyO3Iqm8j3Hd+ybpGxezEC3MC
6pKkL9pwlzNtPZILdG42BtzdtjVkb8d0JizntluGfUF35Eq5/scoKo25jfDiBwwaadxtZ1/u4S+m
6gxp6Ay3cRSU3YNFBGD1gy0zYV0Qm1DyncPfIP5nx/xOGiXgxAYsF+4C0bTyF2/ESqZ0IDHOaOkc
wOZLd2+zMQ43CD9v8NqiqeeI6z5qtvhU7SUklxV4r0TH1m6h9Wjxf3dhY2MNXU006DbbqA9XgZ15
3AFghneOYT10aZnsrnnoR6cd3nZq/ntZuYN5wz6QR44lVjwUHl4Pf/3FW4cTH0vXLOXht/60Sjb6
fnfakeKhRNatzrtbr0W80d1fpnGgJM4HufSpv/jhp548iY30wKG7TDiuexd7n0f7zUe+cOTGDP5a
rHG4cCnjG2O4BuXxYjfDYC5ogeCN0sNZ6uA8Alw5qRghdO7NDPKQ+rSs8mUaNP/sQL4PhnJsn4Ib
F0Y9+ugjBClsLCWbfp615AvVInYleGkbTG/tWltDdmwExN5tLRPNafasKHk+tnCzTjKctrnARXGY
7urYPpbUI+IP89FjtDeoZq+R2TT6+3RfNz1br9eHtN+NyRGEP3as6vWjwxtW0ctA5gVvR7DuTlAg
fVxEW/gNgzHN5EFAQqdn8280A3Vro+xcltgt33dwJ1aPNg0XBvMeR6lQy7LlZVctf9UG7VfAjXWf
BwKhuiCDp0/yLTQj+8ay7h+3IDTDTWUplQEHbZmw6xcG6oU7rXui3ryXYVxmSbgsf/tdLUS4i+Cj
uQbY5+W8N58HO3fWo7P7DLsrGwCcmPhPh1Hue7QHvzpcOrAe6+ef1RY3xMwy0ntkLk59Tt7beG6W
qn93pPbDkz33Eqig1p+Rr5OEWtWX6r/ec7rH0F4A8zo6EJX6QhzWrUqamGR15YOFtsuCcY3cguTr
UBKqgm3y5lKJIHlEbQFwVZZV9E94fuWfqP6J/zpFZnZPNd2azoe26rBetLswDYjmdS9V4B5nSHPv
DrwLXM+fhlcXKeoJfCMeU6upt3++i7v5ijSC+8ZvZbHEc7ud9nGS+uSRRUYS74BvUB1gEVLA+I+F
HdRYsrE+FuQxUwlETtQGf9qxBgaI1fV6qSpT/oXGnv/ErXlCaJ6MeUeIFYj3khCwvrms16UrqSt1
agk3KpZKAo6uTWkUEZZyO69+6y9ZKO1Bnt2eGpXWKmrsnFcnIeI37JaeRpLRQupjszm2PsMCgRPq
ZSv39WZt2PBlaEq6TxqE4RGlq80IFi7BZeGd9JjGlIc2c666+NT3Tf2NW1d4jd6eot8k/SQO41ls
/k0VSs9sL+fmK6r5UoLgqOUL+6ZRinyuqyHf1PjYBjrqT9s2Ld6HMPH4tc+6A2y2Jch0JGvzC+fc
ivHguAJAgWNb992QLMmHQQHkPbbeuH3Ux6JGkMZBW5eyV32LMGchR2waUa+kR2DtUT4Ii9MfSxe+
cEFNfPbKIypPwo6a5UFY/R5C99XBVx1P9n9IYqs1ZRvftl8NXRHrO16zt2+mt1mdHOIt/rKOkpNT
6rYrxlGv9TnYI5jXhSbsHklVd4vGysHvpELN4fNdWfAYei1k0E3zK68gA+A86M452dJe96wJW7EU
O82vyFlKmuSXnGu1ocVxKTYW979zcdhjAtIUgGy5B1uy3ZtFC4e/TiTIxynQ1blpY68GHN5lTY8+
BuupJuKKiGaY4WTMeiQgXV5GDpkKfaJp4Zcj5FOFJdNfHyE7O6nE+MzazBzzdal6JSC67mYrc1pn
/kUKNj9+b3yFv4g42jjdVFUibkg80FEPo4uE5sanGMRWHa3pgtYfMdgeds1ttTjE1ep5Dr4suY3r
o7E2mjv/wCUSKYqdpORbhv88S8kpW/1Fy9w6KuQze4xoNTcjQfdpadpZ3fbHYdzTdTIA/LJ5i8Id
xD2l6vplIQ3VK0101ADOzIcooB1QfiSyTZAc+aqhcbQAUrJRhSheWtRFDNJGQGXM/Vovt+FUH+El
YudPEjy3VOaGDDG/Lhp+meC0aWLPIX2CsU7DsQ0eat32L3Otl18MNCUDt2WPr1XpBDfUGmnnyaEE
k+gxXqF61Vs3y3BUQ8qm9dQWZbOMrwYa92+rTfLoz96808cszbekpQRwhoGdskpB6AN0H5t7iYxH
74W87am1zfZlW023pRrxnJcOIhnu2qmVNwKgEQcWuK5rZ+osqT307hdD+4Dw0HOHH1M0dG2+CAfq
rVur3klRcdlR5sRS/+7rQd9Q74+7CIQebtOvqz7ndnqpDpt/gzrZWam2nDjv495gw7zXPPiotJGz
kVK/Byn0h0kKGfvLrdv2+7uPS3yQTWU56aLZTX+rYeamWxxHex9HbksFLDWK9tmt9m672xTzUjMi
o0zZyseb1oUA81LjO8u7cafwtLLlg5rAxVnzNNJRX42umpbRxBJrBGTSlX0qj4Rm3NXN/DOI2+GL
+xABSFf19bMd23VxLfVHHisvLr9iJIGnOC4hWlsn6FGLiHJ5L3HBgIylMY5x2y+DPu+GkbuASo5J
oVsjIOLQ9D4FTRtqhPaXXRHbwHYsYoxqP21o9u+TQ1NfQKv7NcPt+GgKJB7QxhZZdP0rEZbjb38A
och23xm8m87uZX8fTdUAq+WqeTZ5U7s1JBr6ygLuR/bnld8TyakMgiEFbRpH+Hte4yJY6mbO+1D4
8Atey9CgD1ywz4IxYnyUibL3mxKwCJJUqLMQpn1docu7QtZV27/1Zcc+U8vHpXcY+BUJJ4IAqSrW
sS6yKWXHF4Hb5S1ZNGR2BUfngy9aqBTu14pRKaf+kXF2YDvHtB3sFpKFYXTB+0KLfO4O0T2zv8Gx
JpMudjmpbPtR5X0k5X+666qSDx33fQHMj1xXMfz8DaOpdnMo4qDOkt7y7Ky3y+hPEGjMGDTEda4r
wbL91CX1KRrC6L739+UfT9X6smczz4VgCLUv3hgRRRwhoYSdIjBLPEStuygUhu20/kVizcSOgNx9
mKLj+LFynKasKa3tztCL68IZW/svvub7vcFvqz7vlh2/7iyb+Knb92q5hOqgmw0G2bkZB6XtWdrF
rTDzhg1jLImKFCRLlBONwoRNEwNCGb0fgQG2ke7mEQg7l3P5vPZ+1dwYBB1hFvnbPuBaFXkqs7om
cE+NNdsUAOUolYsDX11Y8z6xzyYM4fgWp18fD+yCBAlZ5TrxhqLOD9LSjnbogiVJtrNfal1edndB
8UQGHRPEHNOQdG3cejcMQayyKU57kHFXkqK6NsB/p6NvvUd8QxGIOO7cOLm9HoCrgLEqSqtA2zO9
+KjrX3XTxNbnwQBVnSdAsT7jDZ02J4V9GfcbCmSw5WhUwfM00qMo3+sJRbaPN1V0UhGYZ7bvQbhf
dvx+yKjt3IOSjUqu4p2eKSdTONh/EkStX20g3Z6PUK7B2WEIia5/ktrcGo7jG1wqoYKLVcb8SVFx
UyO0sV+JgNwRKLMC1aa+Bbeio3X4aEu0ZQ/Y5lb1ydtH/avr5NJke9OG3slnNoOmGUfOi1KL5gpI
os65WS3q9blrcNy998G+rBPzVyRTFzorOtNjgWK2gHj2hR0Wy8rFvi13nlSEOowl90AcdzxeyxL/
bX0YqnPcyNKnA2m6gwvH8pf7UPPlZYNothc5oOYEFwoWL02Wq8zegtYdT0F5tNXT0XsyyUPl+eoU
UiOibzeao3dWYkt90nCY0W2bxOtfj3MN/jG4IHJzSDhWagPY4pM3VKhVjmUcMpqn5cGZ7faudVb/
1Fnb/pDMtYO5ACXhcSLJ4CcSyTUsjp6VBkSB8eo9IPCFJrMWz3uZiRWuskXgXXpbit3/ESwieRp8
Ybocrn/YC2cLxjeWAL3hrkL+QcxkV9vwY3FpXVQigFVCPbl2EUE5MtP47btRlTx+Du0UdpeD3/iR
ldAOI7cQQcyZ6O35nn0gpC5iY0PiqhNpBWWbTV2KeliFOSrPvUr9Xfr0ukfAYBx5K+vmFtF9GFBj
egmTlJQSFA0r1AxT1Oobh8jEnCN2jkzektv8D1UsWuAabFtCbfjHaWcXm9TWurzFDlfOxebp5qdZ
Q961K5v5akzF3A6pepWPV7W0M7k1zW9tAfumIXUYoWv52Q9rdA9RrV+Qopj/rqnD7BkAc4PQIHLF
vaTuhul+a3x0L+O++YVqgvZdzQ4wzE4lzG1EtyadYXZe0cmof3pDOclg0EbPXlhvZTrWWJRdMf35
TlU6vl3rKfkxQRk/kgzTf62JYppaa1/etqILnht3256mxVEf9uwlNB3Jtj8JPhxA/xz0v1pBU3/I
QOlUzov/NRycVGRbeL11VTDcDeKw6btYw8t9chcfxGBDJVJLhiAaNe7rQ3j8cxTA+7xdxfkyGD5k
zPRj2p6+pofycqvQzkTs6+IKHBeNCsWp0+N8Ppxo/Jp1793IMghvVmWPP1dnde4qf7WgUX1GomCc
6zyZoPqC1X1AQKkK5uj9Benpf/W4VTwPPszY4kxk9Q6dBc5MKFmG8rj0dfKH/TssPtor/zSLsx3N
8gkdXPjzeqDPnQulZ2k+9n74zWX0KnmOx/i+mgHAXd/4KVa+EMyB6H8j5E0e4X5PSdK/jH3sQm9S
a7Mp8U/tZta7Cq+H0VbkDMdfg9qRIozmbkKimPJfNTBWqO/XeZ1+lAvGmVkzo8TZfzazxXiF26fK
ZDxvU45SLvwZXzOwiiBavWxk1nwI6jBCIz7L5b8wPNzw1Dl99HCsvbjZ13CtgH4XgRI+nhCPNNsj
e+u83WAGqL3jUa2nY9omVdRtZzCzmZ0oC+Mu+JDuYb0cLIC+LzFLIfVULU+TNVb/7ejFaa1wcfgT
Dr79SzFQfFqL5f8YrcF5gs2enu21H25FZe1rbtedd6qoFffOtA1FAhB9B6tPl6yMO3wTMFkhtJl0
ncb+HBYK5RD8u5s8GhlclUabLMBZ+0+nQxuV9onT3vbwxecYjTSEGW7r7+Fo4j+Sqn/rQpd+JwOK
o+jRgScRaPkVmDV9jjihlNAPuFaOPytH0sXHQtwBlbG2PlTH/OaW0v4TsHlS0AZA3m4CvC453N/W
4iMVPTq3UOvi/4w5K5du3xrojA0gs+neKur2s0PsNIdxidy/TXJdutBBhd4vMLfcuT3soTuuSN2T
xjlBrkXvSXUM97TIEycaVfqz0/n9L4pzBHVXure2heknIghTTmTSNfZZ73F/Z48osxEOWSP0ijPo
v55v1S86ZC+nb1rrMRo7/Xq0i6tTbxXuaZvd5tPaSu93sy9Cs3CxmBuaNWtjdcQv3/AOGH5r7HwQ
DTt+87XUpcfPr8oGaERs7ieAgHxlIWlGrWJC3jk99fycFoL8GQU4IQL02FVy4wy+BRaZsMDENYJp
jYkr1ga2nfNWTezHzOPQFPskvAfElPOdRB555yLgSGU0Hk8a37A6Q57nWHmwjwgh45qrrmeOLIAK
p+dk7gyMPgjiz7Jam5cO0htpqW1p4OZqqj6VKUfFvhUSov9xdGbLjSpLFP0iIpiHVwmNluV5fCHa
7j7MUAVFQfH1d+k+d3S3LUFVZu61d6rV6v8W05inI2hcvAlVkNA0BKxN3ThVYdhNTTD5fUIZeRWW
wpYU4v/6RVeBQPT8eH3ruwRPf4LDC+NYeHNinXPLcn8or1o2bEGLqtMq/OwmrKxuIY8UJY7/5Cm7
dM90Y0yK1sSypn99K2d7w4zNfvcKOYZg4zjavzINDH+sZT63v3ryo+mg8B/W33VjWpuGL86GHX3L
GmzjyapfISGDBjil7px2B2cyV6kcG7HSTHWhQxLRKgZsOcva1UHPLzfX7hm7R21O9BoKkO+2lRPP
D8MGEpQktiyB01ZY7CQepGnUmxUW8HZbFPxy3ZeRzKJHFWexe5+3wNG7IMjjE56Y9S/x2GW7LUw7
FceCXqB/7FqKhj1c0LLY+2Jw2ni99lYoI7Ef6TOq/DBGzOrKTSy10JjxEmHKFynhcjX3nlrjrw7p
IdwFZdmr18lrb7hH4wljcC0EcMvjwRugOkpcdCubRHuD9rADlI3BGNSaSVzDFiiFfWl6KEY2zyHJ
0N32duWOAsYbcUluF1C7JU+9OSyca4fSFB/ddlQZnydijvzlkHMZps6rdLQ6uRkrOz7acdXWARSt
VNMm1rC8HgV8NrE2y47H2IysIqNntvdRXM7568Ruee85noidvILFDBMzjdGza5aDYiF4C51m6k4a
p12EKELdffZBBhJa2mWet37uZuSfN4CZuxLqr74UfqSylN+7HG1UNDdePvlGCjD8cF7+TBhu7Vcz
cFJ+j5HdLvQHpmL0t8nHvLW/CMh2SZ5ZqVzrp3BSznAVKLruCSt17x5I0Bgg5f0BcYYnoRYYo5am
La+hQNMDihxtb+cj3USHps869V8YdvWIUgOB/IKrIes+em9y0KFn12VC4i2SelWXwimvS4sLlsE5
O2bcbYkRKTusS7igstGkcXV4tqUofFvo0zSPiTu6syE3shW/R+yVe8v1Su+zUGVk3aN4Gr7eYbRG
c82QuOJXnC0YDOyu6Mm7XfukemxAh1meTupPdsRNGWUb0uXNemoNBr2HMSnHDLU/8ugvVov/tNjw
acX50Yons5htyazM7/ZMc/vyibSeoHpgmwcH8hrbIBVdKAJmQGwwG4YHq9CMQja5Jes82Sp0iyA4
8Asm0dGxoxpSGWfy1Jywsk+ox9GAlL4J5z7PCXaigw4+7SaenD9+xZrjXT0rPCs7nMUiQ/LEDHWL
DsqGZDr0OUXQTvATuk7aKPa3HzzDjk3vxNkeU2VP5cCsqHOF530L2+IRicbacq3tjZin+LXwbklN
dlZG/YrPJlgumWZyu+Gks/o04+uMJui/2zBk61mdgMdgJJ8575Xde/IxgBiqHjInRheXDCmG/2A+
2/zsx/wzuJUK0O2NxwwlPwsVzvoAwzhnf0jknof/BtkH46lzGdjuoHyLjGc2N/IwRdPcXkhasJJD
FDO4OOZRv7JCpMuyLHUigNBtMvue/43r1K92xOjP82MFz2TtRyaCeFo7bNgbE8WMyHAjo2AXHU05
08Bcrjsrd0XIQ+qSupPadTG7qVM1PPv7mIl3/kHNqGSH/m0tnn0OEllO857rxUVAGMqotO6M1cK4
qtK2BoTtmpR1ro+wg2+n6Fnmht6um4Y739eJQHQdVeWnMvIto5iWKOO8WAvyAyoTTflLuOITAb51
PH1v1aaLDkGDJvQ2Ly0b2zA28Oc3eRiuYBnwfd3NYEL6hiWbasuSQCm/cBtX8ynvHS/glMPV2pNM
F1SYGxKhqp3hQ5nMMQvIsX3pZY+84Hq9X931mbDhhL3cRgHYxUyF5YOKqqr6Fk6V86rS67trk/YR
VtlsTwHUumo/VU4vxKnDZtQOh4aPxIj3UDGv/7LxrriGIS2v/WMfB2MTvrmZh795U7CcIUydcopL
OqpcNvG5E3n3n+YkSbZWo6tkH+RKY2CGzbfXQ7Z49Xwhohwr7EpHpR8jvKQ4W8mleYpm7dAQeXW7
bOeGWB/ejNFzx5+e5HUHt2KAyBDuy54dIg9T0g91u2UialWXKKgt/ytae3aBsuRo6vadCFjosBEc
xYWNXR0L3kmGfpJd2ih0mEk0rNTzzxbe62bncV5y0MI1JncGAaA/gS5MCNjS7fp76Yq6Pkfcs4g5
M2JHvwEjmBMepnV29mHHZPbYeAubFvHHeEP+4Vk1O+iZUSaWe9SOEZ7zNmjO298i8vrio6tJ8vLg
UXHQqg264zpCM7G7qtvosQ6hgyoFI7SwoaHYBZr5gksbOY/qPHoJg6rdzDYncemUg+GGjKQ6Grcj
GanlUxcjVHebJl56oGMkwWZjrKFM/gyEBo45w3mrKAvCA8nM3vtD5c/ujsD+0NMPcTB16wmHteh+
8EcgePBbeNaTEEw9L04MTF2kwsrp19p5mbJnjNuKhQMzU4tsg1cYwLl32Y19x/Pl1UhGax7kmEUz
azkMVLB/gzWU6uyrjDAKS4cTikkkE/Gy2kUyfBYWWIHPuVYn4owgpCxGkghk/YD7w8/oc2o+pyIt
4hm5k4JHhtslj+v6QLMusEE0Qdv8NgSJFY8hoRftf1CTsvjPm287PTejIp4cwh2YzVCnlbbEuCUD
PJx4CL3UcvM2YBxb6vwdj0NTnSYw1f4hhEconhoH39V+rfyoO82mUhRCKwlQzckr+4CWOcJViMUz
XgMbCRnU7o/uFHcSUXuKwkfPo2j1vhHKqvCOq8ToQxHYTt6nlUYrOGLjRJTPblvb7uypDrudbAfn
n+mapn4C0w9GDaPKu3du4bnOlcuglFIdO/BnPyVx9gulPs3WppkgqlMJFRbFaZiJSPzYS52t5mjy
PJreg448i25TuAQ7bXJSS8h4QdNhkB/rvA6I8g1i+q3FXcIolW2u9V4gvcqvdmDYjjvSdpYPkAvd
Ybbg/nFePRAbbibLL/sh7Xzws6twTYzqZRw7P9iEg0HD+GK2mCU5dbbn8udg1QzPUatiaSExaoX6
uW/c6gaOIZF6COr24p4cdxmqQ0a9NB37iHK/ogKsautrZdQB2VqWdvLhTz0BDlvGk5laNlPkV81f
SvwccJf4WbqWAD02uxhPRZKUDoatz0hAk7etYLcpuNBQu8ccAMu85zBgZFZYXNdpH1uh/8v9Iu3D
jMeMqNWsZKCtCwIByo0ng0zuy6R05RXbpVXuYmWE/zeL7EiPW99u/Xlfkd5VUZLALy/8gHk4/GF4
xdJgn+SrautYPhOhDc47vLgmaFw477y0yBOYYhQNy9aKYLmx04Il1Fk3BreaORdvVqQXoPtgKqt2
rwYVFf+pjOMMYjRfmvkV+3VsDpzx5JrTAC05gePUh87NQ4axEViQvsR1hNf9mLXLZjsVjaaWmAbN
CxJ22kSv5N7P1QXYBld3pW98wBBNZXss+8mGQWHXBmkNaqw98+qrRPs3qSIUd9iKaamsqDLVQg2J
j+ubbJFhOMgAH9pRJUvTK55kYS0vREyg4O2FGRnMmEDjMjp0VD1FylZV1zF7a4YwPtRxTsPLVz0H
hzaYQmhKQCbXw1c2LhmAfG9yjHZz5jbBhc99NddpKTyx95XWyQ+eVE6s1I6VYjdKXrrmVbD99gsa
zP8SvrNwiwngovJSTQHDwB2YKckMgTs5xZ3jdhYGMJ7zaoAfUcygUhYXNetFFYM7flB9jvLDnbFj
szOYq2q+NJQP+ZFCLBpSM2Eeb048790Yp4aqCletjrhALfooreJXu8ZrER+kVU859GhWrSymajoy
w2ORLONe1qNRL67XqnkGLp2Lzkd8ENCb7OyBNRqPIy6xShFbtE79gxPxZneM+ceVR1gMVbG8wOBb
xeNK+2y+awgV609A0tzyU+csbDz1HKzlCmlqO8kfPtbeHMwQwkNhnlyqPLVboRZwOxnTUtvaN+sv
+WVYnSjWtO/ypkYJjDhiWFFa3iZQigEAz6HUltyQgeFbCeojlDa3NxduKC8rEcbjsGPcGPUdfMOo
Qy/1yY1oq6OvPVG9sVuhhyyHdgiWv8maD+aXkYCtfhHuQvd5wsEa/VdM9ez+sxc56nqDKOo37n0D
ST2Pu8zudHeQdjnyfo9zoqOYSyqfVZA6S0+ixDaSg8Dd0tiqbA4N835iGVw87UfU9tI/LDrv4qc+
JxfljohTqZ7rTsTBdZBW1j0PSKzVp+xBu/bFvCbiaqPGhRvP8it28NDfl38Chv/ZKQCf5h7hFnVS
zRLtcmsXPqsZHSQg/21l/h8+24aalfQTr7v9C2jcl0Wb2BtuCKVhYdfAFYLg2Xvab++y3F6bjyBo
guQZTxv+fdrk2u1SR3AiH5OsCp2jZMLl76KeE+hO8VzIA+FPHqSPsAkRjgv2U6RmwXN+NqW051vI
wEoPEhDLsHAoGel7j3A5q38MHSKfSj4Ub5rUYYgTuBlk73nFyROYqDxrHrAwTDERRO0JWUq6KznU
PpOdKV9La9ci3gSKOxeaTKZs7yjAv/ogtoYf8mLaZtrOmCdJ5zfSWvw7MTvdYqUrOtb/O7UFOzK8
b4UPEzfwGlRmA63pWf9mj3JEsFsyzJYDGOVcXgOJ9YY116tX7PNmzIOj8hldFcRQ0Fucx2XF5IVP
vZ9ueGqIEfueb802NMVOK0AC5ly6J5zYnb/vVqtVFB/tSghAj4MtvqcG65xHjWvODDvs+IRLuJys
072qZNjtC7lMgYAkSezwD6V6Qa4YLmBasrENO/pMGBn0aqgr64sGIlh4ooGXlq3vg7aPKehlTnp3
iZFDV5dkKcqO3ryrlfdlMavyn2TNgXUqFiSOuw4WGJMgd5YmqaR2nHTswrhglljlXXWeUEorMotW
DjOCWSQzbuJiZLFf+YvJky5CMxxGIq/G1wGA5Ha+9V4UvreG7v0fwQmxeJvCrsHMlblLhP2uQ0J9
x1Bjk2QSwtK+6z7xhr2kfe6/QAZMBodHWkn5OwtbiyfAR4tCDosirzH0haufLEOSMTqaU6wpuGXT
PsXtdENYHOlQ/g/xhGNSh81sRZukl5kML0XfANcPOVjHflWVng6GmJdy5xN6EZDRMMBfXOo8wgWc
+MvSvvS+L5IHUa+oj7Oa+F3nmOrNSVnqNs2fc8HHK6h9As7eQ1sxZjo3zMbrXcBnnyTbeskT/5BH
8fA13sIA8HgmBpREe878J54UaY5nZn0ITvRypLpQT7NE8BIJnIDfWeyXzObp8QQ1v4vuUL2vpBPM
VGzAszWFfQjRCbeWYSSElRDWV0O2qXpFmlLdG5ox+uimn8ZivodEmNfbf8wItZ8TnCdup5hol07S
meHBKYa8jnYm6R2G0JnyWBUCzoqnRXe2h6dduspcuTd7RClL4e8At+zrUReI7YVPT1DVwdjCD3tg
BBVzrfKaJb60thhC1fBnMeMqjnDbfbnNy5AAhJhyB9KozGcCQdk9MwVBvGEo0CC0yCRehnu/8Jrk
bRF9AtXri9j2NxxfhaT/cMnq2TAaWwK8MLHkR45xmaYlHrj4be1w2mO1LDOOtV3pVGxSGoJeYSfv
ZWRhMAtyp1vT3s6a2L/mjkvlcap9ye7mUPauEY8wOFMRPNNYeeyuZitr5L9Wie3Np2VoCKBmYssQ
Om9NEjFnqkpvT0ie7T41bVeqp8AwAX9TZCc4n3aMCLrPCCpp7vASk+eqbd3H2SYsgiwkWiES8XWe
VN2e63LssYjmpc9Wl0Nh/JllioNH8n4FomsKSNv+trEUbdytWlr7oGsq9d0nk+DDKBznPMeJVT7g
iBO0gkNPKZN2mEK6g6UFAvEGOBGTX0roEiAAyl1BTkELhVFg8qiHiLYVW0E2rDsUYGaoMQw/fZhV
hv6wI9NJJw9MdtvyyGmDIsW8z3Ljr15Q9X6aQbpMDfn04P4xIjIRwwXs+G+TZSiXN9jYQbuIY2S4
jCQU2fzItF7VSWM+9dOKe0pW2zLvmGdGLGFyn5sMUklto67K1y9FFAbBcOyI6uEVgL4zHi3P7ya9
SySMKWBgUTnujrAgqLnW1vH4uKJKMf8HWklA0KyJ3MvI5MDmJFM05dEtlWqL+1vszbBrhtVAMo20
Yd1DzVDALk/TrS4rKSQwBXbppFUPowS7GU5xfmZIRe93FXOCXQHiPlDTf3TCuCW3qD438qoLq2Z5
GWaHSLA9G9md7o6u39j/1lEm0mOV31C41t71l3piYdDU84muKxpEil83M0+NKOz2mYCXOJxP0er5
ojnjOlHVFYNOte9pvut/TNF1zICoBsJT2FAJE3Gd6dWZw4n2Vaj5d8Egxn2Zr/Mzc4k4Oth9X/4t
cnjUzboEkxcxdbVHq92sHF/e3pqS9cPnpfibaSKb2CBEvNiGltK7q/1lmP+jvHcec78rETSnInHS
YMKuhAFKug/LyIxq31hZUZ+s2O32bWMKD6fmMj5p54Z1AC7r6NthpNqTNDITKQM5BFg5Y1iuXgYS
B7trwS1c/2h8nbZDV54UmqGTO3rzG+dsFHsbO+xD8z5oQ4WxoVVymn3PaO6GpbrTeh0F/kQci+ug
t87gjDQ+vr51BH4fsL0ZPxA0bSGBl9wFjzncNdj8fuSKJxojysfoiYvH/mmaAgIc0493noOo6A/Q
zjTmmmgwl2e0p6PdTrWLA77AA5Yx7CmR1r3WrG6KZtf9025HBn4EJvUKuOMBOhCD6n6ObcyajaaH
OzsGk5D1uYo7zyH9PGndXTeO1XQpIRnlU8BKNO8DAFf5H3nrT+5DFjPMuLPYcTrclUAHpMQ0YesO
H4ww/eBEPlZzFqNcGLeHXZLA3hDzekiygiBdflmrPlVNlimg1LwPvR9IvW6wt0NFMNwJJieq9oW3
4t0KHTuxrmPZaIbdraHj2SD5xut7UQftfA9IRCjE/P+0eHK2i0cfVJTEiUYl6zlprVB9WdyWsaJc
ZKjJVKUr+D/Yf+NMIG/kbWkQFKQ6JAUtc55A3pWn2mbWulI7qLLsGMImbbTs+OKWpMUiATWBvNc3
bVJvA3+twb+IY2NCCqabdfrDY2DqQ5/FjO+derT8O8qo0L7LYfGmOws7lA8nWvf19OEHgbTOdgKl
z/g9WFwouGTUw9Flhh/8sRJJHBwLFIL5pOoa16lI+voB6HTpqLi8qN45wUDBQF0zc6rE8xqS8UKI
TA3zHiacU6XDv0xXA6BctYsvdnHTLeG+qRKydlxCEDERVhhcRQonov7QNC9zGtOFYyitZvOyWFXF
BNWdPcKWclDJqyvntb+ZNMJHVpFrvWvaPJ93IxJk9Thnc+KlNjd6cTWNuZkR5uq7xK9zzUETceQ5
4M+7sAnMs6xgrC+eRSDX3cIRiaZVD+65wctEiUzRwah8jbBMPTGkw81JYpPtHaSLcxrwnIn54+DV
2anhyMOaNEHJP3D3lOMm5iCLjzf8xd8QNyEcnoQY45g/hSEGp6ic1QPwbO39zuRL5DhHfdb9WJCt
ZsDUpeUIdExUWiEJKvYb4JJhm9BjB8zEBFUvC0rGajDzju29LCjIbdp9TsbZJ5R2Ww220iRZWFZC
fd07/3GeNsBJEhNd253zEpjVP2AkK6bUYRq27sbF5D5jTbf9iRfjinG7xLL/ItMTI3EZTW1823Wo
rISHlAkGbjGMrgKwURT6zBLGhi89c4lOOaxBF4UkufeF1R/XxW7MEyEeuKnorUfzZgoQY5Jpuso3
D31fe/9Jz+v/4Qm1g0MSxPnVyygxd1U5UVXZHT0KrTItIXj4yIZlXGGl+gzAWPU+p9g6RXlJgrTK
rIYAirX0+NlIVbjNrNtQ1fsMhuUZLL7CvIWL+EKEYI97HGbb2fN7eM9Yvbo/juPW5bHiy2n3zTAE
zBRIaDSbiCLFOvOPL/vKitbyRQTL/y1dlGPnzGYhbErkAUQQTSsvLnOlELFiLn69JtSvESfcr+X6
sbmUUkXDVfW2fOM3Gv2vvK3H6ScoGAEx1FZ1d3RKPfSnohkQRmUv8myHiEw+Sp6M+BIcgxkeVaSv
d4K0CRD0omynJxek3RwtRtNEmThNnV94tLof1iE34X4dyux5YhTopcKnut61gFGapwDrJeOCoIhT
4lBBq3M2jECzDKNtd39MrYJ8y8NNVVTSGsqdyzqG+qfuGkKlGGxlY4NBugvcyk1tC5lwEydwlTjO
ZKPDI9HEOQEccUVZiJtA8CKZHZvGerFFiZFtumhm5N9W6Yvl5EoiQx5tO8/MLSWKBaug3KKJCG2Q
DgXmKgFaN5U9osBtEnx31W6qSwsCjVi44Jrbo/rHvM4K/k4km34Oo1NWL8jAkCARavMVfZDg2Hid
3RNaGbd8Lm1jHZlyxn8ZPTXnxCKxC1eGX4idH0XRE4y4qvbhOBPOgv/TIXuZeOCWAAGWSW+bgRg7
glowU8PR4td48HC5MgbMZEn4QL1auPgCJdytRuqXb3hHh0PG0NtQYtXEaxBSKOxrRm5OdeqTAMA4
8/I1OMuE1x8Z3okfclt3/VYt6CtnJoa6oaISxPTp3gFzFFw0KTZPJQgjMPPVhc7U254IMAdsKo5e
ZtoxsR94YP6zCFO9JRH0hh4VNtXeJ3XWZodijO1TKxrpXxhZ4q8c61vsC61V8Voz8iHzj27B3RLC
Gh8MAiPj/aBxcIBbrDC8l10kH2wWJDdb1oF1f2ceHDRZzRLxkCkeiyPQ1y2WlrQItxun7JyQiQgw
SFp3Uc0eY52M0ZFKAGFUz7UNcoZ8xG6reR2eOQ2AedeyGJeULKMV1hLh2UsORsn12kWBeFTZ7DeH
8CaIh4g20SFcxEhia4I3oLzrWdnle/uOL6o+IoPkNMn0Ws5OWmMQDedYMHZx3h1hBUruMBcWoAA4
TdrveQqd6lKP2HcPVG2tYgFrmP01KGx32eTE4qDmirQ7D+PBZwEXjlBKz/wekutB60f5xI6MkHvC
Oi6ECqs/usFKc6DSXLs0rwKOQsbyWMLzOnR5xaid/bucHEN7tzLoMn+IQkHT/zGy77BS21lbNAQO
isxmLSq23DiHkZDxnc3fjNpXlDfBTRNJjgz4EE7w8smZTIuc6RSlk8MS9UW2GAPHnOftezMm67Ef
nSn/bOw1I1bRJSBJ78vBdANOC0jddJpDAilG13G8jevp5ErC7oSaJKFE9mC4aEaWZRErFDu8b1DY
A9uUcJzWmKW5vlbw+kVNnyXxtQspQf1Spx6BYckO3Z/U3mF2ic/hCTnb2DGHo2Z35TU2ZbSkUWs0
C2UKPZXOM6tIdP13kVKiIGSxIMSHsBnH+wCiYgXCzqU16k/uEBE1pbo++ZIoL8mOkRxT8LIR7nQU
rcImHmf5dMaIFsS/sSH24ZMz3hQXQieGdEngxlFTpuVU8lEyGGlj8qLBM8q/bh2yeJpbNDDoD3J+
oIdfuteGzLn/xgn/H75k0RA/4AYrx+TYjXWbynKGKcYhZPKLDwrKOKeaifxwWyCdk0uoPLknZWua
w1wnS7A3/dCYl9JlYShCahKLsyTXtIAScjN5iIc2wGkrGOtuqhWkllkw+a81I0kUjaOYiwUeKyZc
Igelr/bwOnSb0bw0TyGSuEhL5dZivxTuRCBKU3N35nEyT/eLqMRZ8KzjNYtW69CK2zK9qZP2UyYr
K95VXjBdVrk6cOArb/ZdA1mKY7qX06nysOKnuTvVGABMCRaaZQ4S6IbdXwLQUEXjZcGETge1WsOl
yyUeuk5TsL0OFjfjwdU0MpvIBFXw3SocV5uagf9frtj8MR5x4B+wjlVP1mz55CDcxCLmzsMyQDSh
wVsbcjzQpmZnCb6j8OZY4Vmhc8dlSNqKxGmaGkcWjwMBBfx9rfOPkWVyc4qvwmm+mbNP3gYwcL2S
aqTyLdOjCN6UyR25XE0AQp5Erg/Uq7AY7R0M2WIbG219h6OlFoyMDi3cVBHphu1e/SxGY9i6xTUA
JIXscGODnL6SZU+v7LAl8G3pI0UIiOOBWpFiPH+HTFbLh6ay8wnLskW4IUdmO6jHfhhcTO/4jqpD
YYfUsZOlsSOw2KtDR1hZNTIsIzaCJSFIGrtdWx6G3hPTvaTSnY6ynvMfXXEIM1m1l9fc6NnbTWYl
zqlEvZMpAyFqGtK0bblt2AhzJDhcM60vquk1ycsg3LfePE/7uZrlb5FQaN+aYvXcVVZAQPUEnEfi
TuiRrANGO+MlXv2PBsi/2dW18erNUlQ8xH7Dxb+hk58/k1xEXdp0nVelhD5otC7hxodu7UsMgaK8
tLlp3hSRE0CSXVd/AxrmzZ0gC/fdccnRuSO+yHtC52/eidhZUfPcfDzHsZ5wmAPiAL+tZsZMmS2r
11zB0+J/KKp5dPKJfZvPQHa9vCZh0J2mUcCUEhiRvGG8JlRdN9iqAa8qYa5+m2OxL2skuELrytsh
Kkw7uEKDP0xODSMdlkCJW2xXBtxLkFHyL9S6NfPep5/X+0oEKA+ZSx73XrCwINsSQpGc6wyQJcWn
WM/HWnvhiYBEdSDCUGE+mIsEcnumOLnirWztXdkbC1e3YJcFZjigdBfc9lB6BZtzFKgdnd9qas6e
OrLDPcFk65uTVa51X/SIVbcI9AFPIkkBvMAZcdmzKr/QX20eWSN0El2bsMqsZ6Qp1KN4CQZ1tkPp
jadF5s2wLwHBrU1lJcn3IjOiKBoqPsJ3Fxc7VjguuX3EHUn3m3QIIq+yjgNEd2uJgk/M5lXM7TEC
TNg1qc3pOEVO1oOQm4oBkWcidMM16ro2FRnJ2oSO52r6ctyEdmOTjYV60+wEY/brqCGdlBWVz80N
Ft6oLrHkQz2wQ+qgGpYVnrCEWuagKjsiJkxLwJ1V1vSz48jsYrvC2dE4su9quEw67rrfkcSDh1nR
dV+ygchYEFQ4fQYxPjHhGzVWYXdhwk+wGDl3WkJN2Bz+s8EBmfbrWj3VftT8ZvyOL2NFs4PHnw+S
oaXWr8SDqoGBY7Oi/0aG0H0yz5EHRAAP7okuYhSei7pLy2iNxTE0MFsca3XinIcoic7LaLz3IC7b
K+uLCdZxQNreC9slkcuPXJJKGWIuL4byifwXDObjPdAkmnm+AHBiSp+cPnUKq4v+rDPbMs5sH4yL
QznSk9NlMhtOBfl1mIgtUhGJReG4qRTWjK3rk+26iYjDeUO75QuuTJdxLhR6UXuqyyZO60B7BBv3
VvU5BuH8Row5M0RB5Ns7rERWX1htZ41fYR6xLM/WxbBnZtHYVwKYg/vOQ25AqSyrX2Pn3aUYmqH6
N7qePbCjhbE0hX5M2ilLHhCtqIcJr9TaKBSu2V/l54w1DitLy/d2BN2v3hRLE+o3pVZ5H6P+tn/i
wA/kIzzU/J8ita/aNs7qfFNNie5MRvXQwkLM9Y8IrPqxHe0aQC90SZYztZ0ArjvKzPduYOMloqNh
cqISexiekiJAbIz4ti9GV+Xv5GW29WNjlcWwGA0m2vNYZPQytF9N6rgRviAkQv+4jIwCTqTdaP8J
HS6yn9uVSoTDt+2D5a6xCzd+ivDNeylE/1Kfnb5Vf7WT2OIwzUnT37EwskHKKQPkyW6GO9vIWC6a
4Z0Z7XR2Q6ZLGxVYq3xphN8mj/C37sJ/2dn/+rpM/LMbxK79iZ91eu5Vk83nsWx1hCXCcUbyXmFz
H+lNmuxV4E/IthpufdkNxMM+L+CAPZLDNJ6Sipn7S09AL7s2vCk41N1IHjj1PYlL2BMqyIgvMLUw
uI9J3i03Oob3ZKsYSxeOdQJ5ifOuSur9aMdAYQnyzNYnJ3pH6DgrOafSt7zHYWbL4CUzrgK9kvW0
bFHBGCu2c7I8FSZnqRelu9Jb45XBV70MTp9v+9xp500rshY+OyD3DkZFFjh9KAqIRBwy75/fMzK4
tyGvPkjcq+xDhjARkSLkqudg5pJKw6J3V5aLiEr9DQhHQ+pLmMyQTcuHvWv5noFrxtJhtLKOfZCW
FTLzpZAM9tygnfzPSMnJ+4mpPk8jCxIYA7Klpv71fOONWwqdHpsBbwQ4RKaSM6MGh7Z+bcWlVKyc
TLHFZeSs9nRV28JGz9qQmjd8db5ToNf3QxDgJI7kT1J3hEQMqz+UKFL/4+jMmuPU1Sj6i6gCARK8
9jx4HmInL5QTJ8yTQAj49Wf1ebuVujmxu0H6hr3XHhH/g/Ndv53Ep4MACx18rzVujfvUmoUlV1Qm
7ABaWpp+MIJWjVa43ZDoQbkGiRfVwKQrh661maDTgeFUPEtVUA2PZK0wsGFxm6ptWNoFkulAzqNG
fK4hJZXkjNBmtTfoIGKoE3KIhKGYQTHh5fD3WD11ctiSXdv0THA88U7FLiHx+w1ksbKEzOJnodkI
rqV/3oKoHDqubv8QGJASWkFLwVGcMKfbuFMyPuH6NNzeXJAZ4MjIvllkJn9AvkNriPPJLrQOLnww
fM8oncMlnE8exfG8YQ6D27OH2/Q8IF9FK1jBUNn0KIb8HUxI8zMrV5iiJZMrolaCWhb3+apAZyic
Csh6w6n9XAcW7jd5kQIuZeuXal3MkScGIA/MA+e5RzOTULAV/cWPYxdbZegIaMGlCf75sctYw/H9
6pAvpfMbeT0qr1DHxaOZOw65BJRXx/S30j9QWgCIVQVZZMxCxbAtu9vM2MPscLOLwA/dxf4sfnQi
c1+HemqbPQtp9NelqQXfxDTN3wxK6vcQI2AIkotVzUbUviGBh8kJ3gnIezUYOBliU63Xn23ZV79X
KTJooixpCMurA1xtyTgmTO5KKZmgM1vdeH5Uv2RWoUKqLIJbfrVJ/llgqp740uSyzaB49Pjg8tw5
uJnsyAdfbmLbusy6p77uRIrBM2fggNRtzLb+EgPiJTF2rbYe7dmbaWT/xNVZASgMOdHxMzYE20tU
1z9q16KZn7N2/TC1RATIm1lnWzXJ6DH3JgoFOm2DMVI4S7UxnkAkCmmzhbeTYLI7JDhfoi2ZzrVH
h1AwAUf73/2YBrF+wRAoFIZN1NMpC0Pg8uGU/bv1xyDrV3d+VaoMwbkhtqKM4/OmZkuZfS4NMR9B
axx8bgs+ZZdEjcdeqBnWLrzeaHOTWx6JnWliPLYac3vBNCTfFrzPZ/h2UX9ZKtbBmwyuBX7ZLELf
avG9/LSitIjgQcA+T6Vgr1Q1SfSnwkwLw0Ri/D2oTkY/vKVmcF5Rw74w4+R/omS9BdjkAy+mM5pO
7ddWwfoYoO6texEl1XOeetlXZ27kQRx3zqHh2sm2uht4uqDhJA/Sq/ETUz2wLOSD4DZekphiWqXx
3G7n/NaK1E1DlVQJ2ab7dvIHhn5F3iOmIDvsHXUp23aMMDcr9hLr8+QhDdmNCA3+OquT/iUJSAs2
+ZE4J7JePybOQbONh0p9zrOjM5ZOef6OOdh+VnUoImxggXmMgCW529a3sPcml1trk9PKvsaDlzDA
lQZ2ECtsmn6/QLLOIAIZIr6qMrwUamg/4oWp1iXhw/uDjBCOCDA5Wvy1zNRFIWPND1ULHQERwGj2
jUnUowwXx+yHsM7uRD1zJPtzUmSwOsLucRqa6M+S87ocMGTEzoYMJVHvgUeyYJxYUzCHZvtLHIGk
D127maWTCWfr78JQA1llGeV9e5nyUPQFcziccjMkz2Xtg8WYEPhnuxl2cbtt29FCpdK5G1Qb6wvB
w+La4ILjzPmKGT/F1OBz+cBnyd56IBLyzOqL3wAXUGoODWlO9FjD3F3bgnn3Lor9hT9h1P/qJyzT
+g0rHo+aEVA/ZneM1PhTGADV3p2fOQkghQ7m1keBOkodogFYP1YgZib6qdJIYzckKvH2NmsPdIIt
cxpd0zCPfrtCI/r2W93/sxPKAyJCWjsS/DkC9vyzepBRgk3tdTp6uNEBUKPxWLWI3hhR+yj5UXQ0
4mhhe5vPCg+AxoxMwsIMmQjlEvkySX5CW90xS0DEMI0kwbqUup8qXJjRHxa6yPAELpWVJhs1+MNs
srly+iyaT+ybMV21k15OBcEI1IaqzAjvivFkh5nff+Va6mgfZV4FZLmX2e+Og+kLywSRXe3Yxhkd
dsbYbm5GHKua+eR3HHdyTbZ11quxvaza96Mzg+AOv22MrJaPX4faBHcTF1H9l3ieha52HERzi4TS
t1YGjFtNS9HFJv6lPARjO4ayaYjJjJXMUXRNdufXyI63t2IOYn81Y0dbMAHg6Kz0UGzXnJmDqTIP
z7+f2C920gHSA69r5rsFwHkMOl6QLc+H29YW2RDM1ql/CXFZ9BJnjyLrI6d0x8icMqM5m1Xr99It
+HvEUSzdYz4zENmoyom+4gSqFVUZHoNNg+a6fLJpOZDIUiblb8XINT4ZNUbvjo7sgt5QYqfx69b8
65cAj1gNPZIvxgHNS0o0Xf0eTl+kj/HQt2/IFnW4MZS9YCsaVZOVk+pZvY8kHL5Z2N2ICfx4WE7e
7MO1TgnVWY4xxupuH7aNW+9GNfoP7HzMyFHA3DXa4Ncq+6v1dD7+Tlmzun8d9OqCW2Ko4O1g/D5a
f5ZPqWXi+tHllrVz4budPbdlVGMIB53WVluGWXn1Zdh3jsOuyfAbU1MsKXbcjYfrz7mjueHlQiWt
viczggDkV3Gqu7xZ/RgwyxCyTk6KPrwOERJMQpXypNiMQdgRLQXVaRCPUXIrAzsCAFaAnJlECeeX
ZYEExNply9otA86FNKSe951bJRpqtyh9+8jRktV/Qxbd+hQwuCX4wzDV30ARSptX/O3t8uIVcnlZ
kLAyqpqniBe8ldALeVZzCxV+LcTryvQ94xqPp+wdtnM8f2RDMbV3rjcKcZ8RBc5xVxQBMAX8AsnV
oOUj3qjGDrdXEnsS7uPy/wVUoR+ZJBQQj7qi1LuOKG9K1ZANy4ZZezI8RkYvy6mvWn3leueqwW9n
p29GYsQbheiPEB0sCQIz0wj9ni5Fo+5tGcbhzjX8xB+VKdrgE1epp54VbFc+bSTJjF0hZSEeIhnL
PHKIt5TWHWy6PbuixD1YY9Ij1XiutpUVLNp5/Ey7qVHyDl9owhmEwjlC85gsluEd0B4gkmk1T/07
bilAGGmkE/PASqAN961hxv7TrLwjFd8ZHN8DmoYqf4Y3xoYkkKb6gWiyl5uxX+xjNlgIR806rUhE
4bmqk1+F3XxlqduLH+3QrdPOCTUxkBv23ni6beJ6xT+WBbN/1nguxqeBALzuR+tLHhNmKYw9QhTZ
PPTflr0ueiJVI8dYvUFBEzVo7YnJtMh1aEoa4hWA0QdYZ1gfdVc6UtquGqVP8Ew6hY7efWBdOF+R
YiQ/IyEz9wW24QT+iy73ApRGqweDAmW4q1jXHpl9NA0qfMQLZ6wlQHxWj6nkb2CcIdschM/COeeT
I4s3CkaE8oD5K+1O27rAyPIWKd0Eb5jAfHCCzOGw8CGEdLYDAAsMg1iSXVjnMATecrQQ8ki5756Q
RlTRG8s/Mrk8dJX5rpOLeLJ1ni2nEPjBnbWp95bEJQZEB7fAvjRNfgkbl9kbO4sUvEpeUyzFI4/+
dvan6m7ub44SadidPdcOu/TLiP8GVy92EbwG0wKdB1nh6JxXNJEZLkYXNuGjP6QkR/rrYJcH1khI
NUn4zv1fpcfW9ifvVBHuEXoi+aBTCbnCTYWG8xfJ8QgvFSMFstwqpaea0PqFiQVFrsIVsVEBd/NF
MOTq75uW7T3OsGS872MnRhHoAuFTONJi7Kma9T0OBLDSWcw+eEQsde/7cf+GyKn5oodVyVfMr/ll
1MBEsxSiZJOSr80/fG46Yl5WCXZI8zxn2Xlu0+wZFfaa7kbwB8PWgHmFXsL64J5pr2Yxx7eUV9te
FLfjKMTNte2dWuzCIujrl2TpBu8QrDV96jijXQWfYteF/C9XPYZRHUaHMm4YFIRRxiaimWZwHknd
x7uApRJPXZ7bdjdxHzs/Qka68nMcnfcUxw1mitY5BoqrImj4hDcEQ4jonoSXdWJ047dc6xqDkaBk
jTuneGiDecVkPJY560nds1GLFjXfjYKYaso0UOaEcMS16VbsC1F731aufl963d1wbqvnPhVMi517
DSI9eIKcXwZHw9uuj9HCG/ejFZRXm9GDNwd0Lp7KYzGG8c8si9TfCAkxBcEaT99lLWvCHgbTgSQA
6P6qR1kTvkn2ToMcp5l/0Nei6VjyybsLGqRSJHzZjGKkx6p1Sphg4rwmriQ7e10IXAiFBDbSNSd9
4ZhjwfhSCBeW1xvjYHmMEZ2COu1Z6u7rJU/zrURZWBwrt8+J+qz7P1VcuS19ttMhnHRi659SirV2
HyLyv+tj1vo7JuuuZajYCQtiFbc3OueyepyWPmSDBCnF/QERByodtGpawEnVYr2b1wJYr+fHnTnV
cuj6w+IydEec04tqS+qr55xKvNs06H4Bo0tIFJ5bohldJoIKl9MuYQ32HFJHQhSFfTwMiFdNznO4
OM3yEfyfNlP0c47VVhD7do/Efj5TCQXZvRBt90lnWg9H4ckQKMJgALSnIht22LQ6XDkQ1A6+bOzB
UYSEbMjSXeZDPcQ6P9c5mndIKF7MxJOXhimftGo+JuyX6gePCmG9hqGcwv2YKHHL+cinoj2JMAue
EjMF3c8wJ0aa8JBlMEe2uepHQogYNLaKfSeu7AgoG2B54gpy4YyWdkkIGAeKiiqQvaTcjrNUds/B
4lXnQFa5A+bWH9aDx3Cse5LTOvyN0b2ywliWyKuvQ5suOyNuLGymS+tuchjWX5nWst5wWgwOTxN4
foJvMFw8VSLq8oNHwXFLMmmL4LNHNI/5fM6dL8938bex6QnqPWo84+fbCfhEdWL9sL6sIu3j+Siw
IwUU2Fj0BV+H9dnM+6vjXJE0oQ+p64RSM5UOe1iYetg+dVkcOE6cJxSMnbdtR6zWMel+paz3kQzU
tG0yVgqoq7VPZ2oa82sZovIazgi1tjGz9/gojS976EmwfSSlpKLC3S611Nzg2AHUmWbam9H2Sy4C
24ArZiWygh1Y2WfKLEb72si5dD4yNIhXbSo1byW8nOVAkiBBqL2DboCKkkoYsNE6fqyYguoDUjwQ
yaMBUYR+uH3mgHNfiQhJ1mfdKwo8dpttQ6004zmruhuDOQxrBxBCNX4SXIeow0NHhCK2Sd4TlHC/
WCaKgu9wZoCBOEr4p7aO6kevD9qvtrnRQ9YeZnIfx4t/VzgDl/+4ihmuUtG617rzFvO7dvO4e3Yx
MB4omDt6+iWUzZvX1WF6USy6q4vLoOwY5L5GUjE3wn3uWB+i+fCk+Aq825OSR8KS+9eGLRwUP8Lm
uQA/tHtJNElCZWI8ht+el3a7tUuhfBMUSXgQOwQ/e13mKQl2NXIItZv5Fsr9jaUacMQT5Xmgg1oa
bvpRFy96cSf3GBgCODdwMBiysFcDpDEJF6MOM3PjJEeWyZLF4ZAmKjwmU2duy5DBX1+CTM/fJF3I
vz0l0R1UyAyBgiC9+jhoNa3viMmpNkJvTr616dLxXntO8sSBAyEL4fIIVswH3brxR6r88/8ZIZ+u
Xbgg0cDrRPwZVUr2s9tjKNlDKufkrLuscb6cAWevELqMHsssD39g9mjdnyxXm+jFNpyTSCm5Cl2C
lNcu3Hqhu44//XlyHbZGN+nDLsv6KEENgnV5Y+kAUMjXWafPOWBe9YZGJwCNxVLU+TmsQXAFdbVo
AIKFh10qLg0UchP68NNd/gCcaohZB4pVc7GeSu0uoOS5Q+o3pPd8RdVPLJ0loRtDpybiHtrh3gwg
PWHcdtN0Hb2MULlN5tcpLzRfefOVMheSn0E3DILGoSmJ6GLkiladnoivxfD9UuGB1Ao4e2pyuKN6
dO4w/4GNGTGy/IJ1EEecAW4ynbWO5uZUKfS6h0Bx4F4yKrzw5Pphcl/RSa5PQbci+hjUOqcEhmQi
PdMFo8beuCwqk0t/y+J+QlOwrkc3Dzv30fhAyGtgaUgBvBqula56Q5Xa8NvifyxjET43fqkvN5Ps
um9vCwJgGf6TBGT1VyzM0nYTKinUwuSK73AAehdswZIlXBul6fBWTnaY/oxOPTQjwi+tlpc2yipn
r+18e9CFkLQOVFJvqShJht5YHqQvNnKO+HlTOPh7aIiJ/+TZ3MTnuKNZu69rJS8r0RbhHepKpoIR
r/j4wRDTVMe48p15mw3xCA1m0cMOdEo17geGFtym0c0Gu61kIOevJUkG+MQ8vvO4bmO12ncHkLf/
GIL1Yv1MvjTj/l23OJjgbz3bPap23T8wS5TDoaWpQIWRVTTuCBrL+WtcGsNgUXf2T2G7ZHkKp7nH
vD1OMcE5nLdY20IbTs9MUjwP/d1NX8WVkz3AwFQ1EzgGaizzCdXainCxzTOBnUN1zCYWiltLhsjF
rUdJ3oUdOUXLvOjaHfg+9Xiz5NIukc8YbOTs1c5TQybZsgn9gaiVsYe/eHAtdnAIYATC72zopK9k
gAjvgsJX8WuYdKoPGozA29wD2N9CUFfkp8xTxvptnlSqDnXuOReSlNCsiAIqz55VKNVUN0Zevy2I
9sSFUyBtIqCjKLx6gSKcunq3gtGRB5+p2283LpaEdUQ8PDAOuokzodHuUtzYK5/GDK8P4wcViM0M
eDAGFnVzYADDih3K+I18JsiR3KoR1rjfd7Mmicbv7I6hbvuUFvixt30y0CmgcNfkItwSghcP4Nw2
Gp3JZas3hn9UV5v2fcT5LR5Z+bpi28vUQ/oJsPAe3WF51dAW1+1aYCwjJa0u7IWgveKvBxooPaSg
z66+0nkK98Dv5/em6B3kzWPsXAtSleRd7vprfMnzsK0AZgXz31h0Jv/gKJue6zhX7YVdLV7ZjWJB
9lzE3nwjFbuWSWI0oSH1CbUkyHzuaC4sK1MGUR5ljmdGHLTkWI/7pM3aT0yIa/XIt9k0Fzx0BLUt
OTi0MztETAU85v7yXVDycGcYOdRbfH2CpALBCHvHRcN+3ukSS0x3QyQRBXVShaSPlOjaO/z30cYz
eKsiwLkuItu8vVTApEH4MA07qZ4ICliCDLN2Bi0UCegsTF9WlIHqxJZQzu/VqDChDJAbTjrQZbpF
yn7LoCQIp30ZU/Q7Mra18xrNWCs53lj2PTE+CJ6dlrnAU8onRFx6ljDiCTCwHpVTIFLt2Hh9tTWR
w5vOaoO2QAXz0Vnq/J69vQiOBSfIxbqzzZCGAON8iIPQkJzCAVz4eF/DqHnEOOseJak2ICvbRg+H
JUPQ/8q6Mn0jSLXpTk0ZOUdbj6SRuH2kL2XEvPF5Zt1ZfGGTN3DuIrnm37pwCESFC8qDz4LU7z8m
JBsX5fQumZkzrvWpd9L6zq64cjezLn04xwpj/TbC9dxdFgMdmy1YHFYHZZwZ0s5CfAN/YiHrePye
O4eMB6YSE9s0clXC9HECgTdfIPkAZM+gff4DfmjQMrHXe+H7z/j9IpWrfemDIkBPMFbmo6qSFj+1
YmcoyChmAsm+pdlzHergOHLr4Mwh2Mnb6KUCRIrVwtzVDbuqJ1fjgmJ2gX+YRNS83du+gDvIAmSl
/AXjS6qlHZJ1n1gLOjdkJKPuAmimT9lEht22y7LyY6yjwj9ExM7npKuv4ePSeGOyx6fUh7gVbxDu
lVXOMyIaFhzMdH3kEIUX/8KEBPAGkMjYP7QMxdUGXU33CyZdxuQpuZEOC0o5FmMTDhpHVgWBfQUt
3iZcwCQ8x9ZFSyjcontuqcrcE42C+AgH47EeLiJ7In+0WZ9mF3UWGjS02LipV/eK6ojgsVl3UfyS
qTrS+1UUmrHwKP4xEbW0dzx535TU9oJQFAWyy1kMGmXS7r+b+JkESmIV/UsvO/McwTMKt45jkf+g
TsM3uhD8daNj92QUmbL69oYcBfuWyi46gGwJkjcTDdnFA3FZ/cW/5MOfw/4qUPLlQw+Q0DKZJ7Db
n93paOBPzD8Cmln3O/H8Pj9F6J0YCmJgBpnvNW9TEqKfWYM8xf+b9mSB7liXTeMVIEYEWR470X6F
xo9VoQmW1wEQCJVWnC3xT7IAFYQdARgQskmTPRCysPBKLz7io8xRIgdbOeckMeZoSa9JlBf/BiXR
mEnwZyNDmajwMCncsjYxr1MUqUmnr7Nepzu7sCzetoTSJlt3rBciEzGaPQrumuEtbKKk3Qz92OTH
ZnICkBDxnD6wUuMXF9oQrtd4rbjGI0zAjU5WPAMWBSvnFGKX31TYJuUfDpi7b7QhA/GkKmgfJzM4
/bENcOkfiSm4VYYOi/ZzX/fladYo/LdLpVZMfamnr4Bl59+oe+qKAAkqrYclN0Gyy4Y2gl1s0L/v
gCGG2FElsANE9kQ4nFwdLSlxBEFCNp9Xl8k/xkUcGbBCTLyjY3a+0EXTPWatC8oxCQJT/yiXZGXN
FGJdf6WvB53qKFrGLQoJtGOiUOJEhJ5ZDnJtZXexVRa2d5R6M/9H4YT/YOyNEKsGoY5JHEUEHMoa
/W2Knb4/kyeIa26BNZYwSucD+xGNuf8Gdj1iQyzxVcGlSQW8jQKh4IoLQ5+YbnTjZxp1SsmrT5m8
/GzWWTvnmSjO+0HWWJGYNAY/JCIWuc2HgKgtGAYrIQzWaQckgDLrEAWShQkIwI21PPL+ZMHRxiXs
vgLRztugiSc7gUDP4NHpwohbtEEAEdYdGOixqKNpF1NJa+jFpnQwO8zmZhtyo32g++URlJAIUMfG
w63vwk69F4WfTAcYB+TEoMCHy91ObqQ3hMvCJOXCNXfEWd6AVqhz6U2W2QHS5BfrjjWC0bvYLvpj
smQ6UcMgSNszwcJ9EClh3mHpjuRO0gb8NLplmdwhJuZYh7TmIuQntmqT0M7ERCwP4wtIK7Ip6Ekd
bGuu6C56sFLfuTTDN9riqOzRc5v+gdc0W69LOQW/CqekayelY1jvymJxvwaCibptsnbqfbBlQ1eO
l59kUk7SbIt/ul5Y8NMO7GE4ynea45QchcJ3ehJG3PhhLt0xuh8qywUNNsN7z2wfPzCpLnPuvKxi
Tt5Ye9eIlnAouCnTQa+g0e5Lm+ePs2ejdNu3mqw9pzBNduHiKR9r2laiID0VR/czY1as2v7o/yug
bxw9tZTo9WFIHpiCOPICEXPmsBBJ9sRl5toNi2zp7e2ao8HMWmBzAiUMj1PfO5/Y+cWfqOqJ18Sp
3B+JA6r+dsJpfzcj4WmIkBIG8XSyRdFAnU29p5D8SghDgXCQYsLXoxkWC1OK7eCN6NATb2Ctm/gj
ya0t09u7iTA3seWlhgI1dityvo3i4V126bqEZtsFUHt2nnXKQ8sgz9/WXe4Hz2zRS7OfiXK6reAn
nezXFdQ3alWn7u4pGkj920wkGr7ywDQkHzK9pIvyk/GHLFtKMbcgVgrLd4xq1Jt4KfZNhCh9B/0A
p/iAy/dvIKbovaSsJZ15zrrf0CVRi4jZLua+s63oP3w2fnulKxMyMnRYnMBwHz+I9ADQJNEyPrpd
hmqdrGYUO6C1PmqyoOIt1gvIETmnfcimahovYR3N7q4UPguSkhznpyVg2H0ainEez3bIoxeQBswN
AqYWMT+6IXE45zMnbwmczoaACrr8Jk7IUMQRmkWnqA8VUh6B6/JMVDhiZCBkgqg/IiR/+PQQzm80
xglcLqv1/RzaNH32J4WmmrndJ0IfBD9hiK1yz+QpY8meVkEzfIRtEq9nujUzwRdtY9DqUbK6J80n
zfybNED3Rk0KqxeSOJbHxSjalAzD2RmPW1ofOhIz2wdWXdEVEm/IQycx7YBcaOFOr+TWVNcaNJt3
TPT/fPY5isCTtsDwRzKy9vGaBPqYB2A9fqHSF492pijceURimK3QkLuovhZgG1sEIBlhJbPtVKU3
HcSB8ohPcMIIGTqe4PIKvIocAn99noSvmP6Wdniu4bcxMR5DPFw/QpdcgK8aRIW8xnBmgYnFKjVe
9xRlAZrqHf9aszhc16XH6IKZp88ylAvRwkCKKqKPVzgDPNj5xGzfQ1zzClLBtgc72+iZwjJo9+M6
N9duqNxpF3oB3vV2pSD5pC3K0iNbg4lReCmGS+xDzdtRbPjxvhrl8N4shvagy1wLdWjJw1OrmDnv
hRbyG5Ow4XA0XB+brmnERzGJ6Ap6sviMWkIuNkS0GPLytOy/Wu3SUfctcQtE4aKY2YQsyOhwvDF8
QsyZkJan2iHaj3poWkyPbXn2EdmY09K2c3BkPENyECUki9u5RGl9JLGh/bmS4el8uu5C1roDFa+i
n0mmE+ml81OMyReBhdOX7ZfjINPdxmAPqGFli5SQED6H0Uema/8XLNu1PI8ECtwPAFbmjUiW8R9U
i0Lu1sDHLrtKHN0nciis3DM9a+vLZNebdQEAE7JVUuBi1nsY2dG6hcMf5aXh76zrsXpHzlit2OuI
f86mBq8ELtUqO2eN5zzjbteY0iIkF3fkMyTulfo8QQq9iN6Gx5YQrfRMSG+1q02CXGML+SipT3EM
kORq/QUMDTwChGwBA+0tHU2dXdncLs9JzkN6ws65cDfLjMRPHXKFIumDo3Ogskcetyrbh6/Y4ojt
rFOT+XvsR9gIEKpaCxojIIkJshqdSz4wP4eI7pss36uxkqRnwCla5lsLgb8ETIleP+PJ2PDsuNWQ
/ynLEouiU2tB+Ao4frR8G+rHlcqevwdn78CGtdTersDQ4e+JiSJ/T7YBDW1NO7cCgsAeSHIU/+Ed
xiok+wAixj3VfvzXICMdkR/3LILagHZhE9L2M8fRVfqR+g0jzUfJGiZ5JS8OnyWQxhjjJi8JQpjr
Ug2d/5cqZC0OExfU35YsnJ/dSIj2OY56aFaWBc2KsEGwNeEJbOIL9gp9IZUgTS5dP3ivYyxrXku2
Fd6hwk9lL2RHzP9IZXb/NEyBqtsLU0V7zDeSJegYdetOuxC60RI6wwO4Nuu8iwkrVLLkTBmYN5Y+
jXKaI9liOlaatxrAjHufpMyyv7uSuIDjgiSRzxSMVfDJA4j5YjtAekpOGV+++K3l6HrnJUfNx3yr
m53qpJTvlphXRfCPJrpHwD/zFV2SWZIku3O8YEQfGTCF+3bCggI84t0jLCEZtHuGgIWh2EHKm5y8
hYfykuB2xdIhEI9yIglo9EnoBp0iyRW59VYmjHLNTszQYkGnwDlhE+c7IdeY8bmE3CRz5H0HmBne
aEzRs09j4Ot7sBtSvnhez94Zu8uUH9yJn/gBdTTiLDuE+iwdR/rnVYUVM7lAYtWaIHX59DJO2B/S
XlUPPKcJCWcTU3qgxyUAGjXWcp9Dxwr4SFkmzxc3Q4THjDiM1HuNxwFQXKWVz4K4NZ9u3omvHu1M
/DbgTgSMz4LwEtvBkLYrC/XCOe+QcLZYRq2wCZq7qQsI4uzXGq0+BJv4NLCkItfeG/2rARs8Hykx
abY7J4qYLuJrqXdhNAfhAYmBqj78gtXHObOU5G9xBsJkY8Y0k/dETSCChistc9QFRS2zV0ayIc17
yaBAHsceijej3foGpohD+Kyg0xW7m92aOvSsG9WTavqKwCqoH1Y4VfmBSVryu2mBlOJZRI52qEcy
Mre1Z1lI0SKR4zerbv501mn+zJSVzqkLOxXcM1PDy4eUstxpICXfjekC5Iyy8OG5Dp7nbGq83RZt
oWTQtKJVKDfL5OKZL4yZ7b4m+CYm1yromtPokGO5D3VEpqsLhMU5t3LS5sLN5E2nyKf7esFJM928
hTWt7pjCZM9jlvWbFacBoWSBS9xO5CbhL4oHTpShoRI7ioWBxSZB0IC0tiLO6FjHATHzGDxBnYox
tE9or6PqXTG2u0UIG3HlF1h8TkbkIrsyiSFs+j6M3rjqlupnjFF9gTDQ5ZPzIocGmUtugKzg8kWv
8QNgrwQliHMHxb1FHiD32hRDfk3IdEaE6wRZeV06GzQ/V0lu3xc/lE6+ulD0yvtqBnanJ9zoaXxo
/cF/GCP6FyzfWepspxKoxYX7ZoU+SQnIv+nJxnkpYFUxnlm7fh1fbeu2JepvA3HgYuCTyYMJGYFd
2EyY5SsT5fR5I5mCmrHrxNwxSdwdmIYsYGTj1Wl2xkWtHAjAnUIFOqaTe3W0K6PtTPpgdyeriWTF
mBEcA+Q8SBtL+BlnJxgLyHPZ1it19HDbuqBaKvIasqQB6LVB2KuuhUhSMsQh2iB7Jz2cnhgxFIDX
W/fSTqsqjnNUF8Ge9BteHjkAeYGcyIPwypw5gi20xJzt4Escu51TNGtoXeOAW6wd0+QPFpYpfu40
N+9dOa+Sz0fyd+PHQppleCMLTxfPEn3OTZ1jvISqgZwc3MssM88N3CtQfJD58NYXSy4hWmFKPqg5
FrQLkOs7ZH15khxbmQHr33gznxMWihyK6rqrZ18LAsJV0HzQ6M7PrvQbDxBtjg+BAZm8uCySHJp4
J0AYr0rxSvr2SlaXrQB37LEu1tFOcKziqMm79mhk36v3IM7pKllGrgds2Lgcepg/I7JvNjVsnyxb
/FwJ9c7xihoc57DkfdLKEIcIaevXMCnxnYGTQ1fEUQmHNGZchMzCdT8yBq9EUqIYJJrc7cJfc16S
Wk0pQjI8XSZBk0lHEA9sE67LJ1RAJHn5XuM/9osMSVSDNk692A6Kc2zTJxB8sJ1reA+ijHN3vyBr
uoWeyNA9rgBa31g0s0dp0FSXR8lIAxlY+n8kMtA+XCFGC/cSzCIuoM9LQgR0TSXDgnAkoXTUc/AL
FQq0EjZmeAyXiLk8pNU+rK5xrcODz5CCWJe+kvOO0lFwspJFh7JcFjNLN2MQenH+dHDZcUcwfOZ6
TrZQNdK/+ej2BC62E2jpePW/TU4KX1ol+W96ILAWaBC/oceS7eDhET/7NaOyDQHkhfObcxgpfzLw
EO4pEon+rBxPISmroA/etW0Ajy7wTd+c8hlVLCI4QOUPGe32r5pZVbFTWhVvbhf8x9F5LTeOa1H0
i1gFkGB6FRUty0F2O/QLy3Z7mAOYQPLr79J9m5qZnrElEjhh77Uf53EOy8cun+173x+LOVo61yEj
ZvHBOIaLJZyj9mYF6oN1IDNxsA8ZRwRazRf69MHbs1tdSTNYR8qcslxyKtGqp76C8reaGvtlRf8I
pQgBIAT7unj2W3vKLqO9Fj9ybZTcVRXWhpHfzKLtiejf1+9iQUN4qFannSPUqURvJyM94Z1k9NdH
tS/zdmMVXoPkoa7EezcV5l1L7et9FRgZ7rpcWs65ScL4g2di0gc4pm7yPpUAuSPf6hmQ+/7iXaqF
nmIboPcjJnpuE2KedGwv3LCx/RoGhnC6NhzW6a3TBgSnCV1x35BwUm0BlZAMyuDLmbeNVOlbvQic
V04BJgOrEfvFcDuH6O0iMfd9dcFb0lDR1jWqnUUu4iwWl7DqFucpcIwgGQVqt7yi9nsVOP/EdcKC
lZ0JSGvrv4zNB7jQXYpVauFJnOPySuebfIDfY7iGFYuZ1ujHiYrcRFh4EZMKtW+17YkZQGTXeHDk
oi5trOF+rf2xjRb6nuxlcnXHITb7brgNkZhhJJwY84E1w5MyIzPudFwqDvVR4I3rrZGf8aYxwZTC
gBUUFA/4JPvkUDc97te2rNoQZjpsppY1hk5yZmd5i39Ht4bhZJ15I0JfYwUSeTg2PJqKsndkIw4p
gSZmveA6TlnIagu7ffdkt5mWezqvtnlbarGS3OU47RDuiyzu8ZF7KR7l3sPjfK1aNfLBQpYDOoHI
eMRtyTI7XO66FRnjfiYup7rooPa8+zwbOB/PMlENySootYMJnB3nnIJ70LrjgbX8OH6zh5rdj5gN
af7WpRVaZiJQYCVEsifUdpt37VrfC4b1qMkqJrhgwoJ4ABelfdzxEyP08iBr/vhLWuJ3ArHGqgKh
bju61l0+Mqc+rKJKsyddotXc0PBr/qXKmBSIXUJeAJr3qbsf5FzOn3nS2ASwWYsipkGUdRS2qj+T
RaPWFwFnzrlrpxI4lCWXyT+NNMLzJqMEJT6UPApmDLW3UO4qDYbpYFgf/ND/GLwBhS8RmVFEoqTi
kq6hACVgg+ikoIfedaxUxygeHXulPwapvZUQPiEheMLU26FBQ7wNbWssryIn86/baI/w3Eu3cHEh
9xoANl1YP3jjNbedvr5QSC39m2vofpltFkmyda0Z16CDEBd2idcMP4PrrOkDrnn7vpZj94rMW1RH
R9vQwTzMIIKBQUOczeJQCZa1zSyokbVgE5Tp4T6fRzjIpYlntCZ6uhHBGkBRn3WOOhYbUBF8F7xf
ZgdY1CuJZKHk3AwpIDGkqCKEgM4Xo/yDo0NU3RkoXu+4hGvPuo3EzDJCsUUYKqhm3EghZSABsj7Q
PlbtxrSXubFp02sNTJqo3RntYEHoSngqBjUGH5Kx7XuD8hfNCyKcS1rm2fpgTZOo/oIY6bKnGsMl
pB0wMSty8K4M/ZeRPk1vYS2Yr6a3KNkbl8rkiB4+/kAb3J6glaG6RxcneOlpp+6nSqNiHG6FGrGO
TJxeWTho/wxQF1+BQHwpI6NnOR9HdAX2Tldy8J5SHl4MYSWEjwdrJNNhO3PtfQcdcvqD7bljigOS
4eKmk4GXb2XdluEdTzTpFBD+bvkMpv1kM1J2W9ejF4Ak0i93M9+3iIzLYPleoytAtQF7djh3bZus
49EdV1n9W91gse74P/jVSyb1/ETy6yzuLVu471SGqipJb55zcJvQGdCWRG3eB/J9rtS8FAe+iyJh
EY190GWySMTp3zZ1xnhfOn7+lrFKJWat4OXDtncDqL+wsAxT1t9hPfyJ8yTpsNjbHSZKUHil3LtU
aOWF9XMc/+XlXR1guCz00S7oNBFbOsybb3+oDHHJ+Js6vwIDYOf511AA7LydlXRAuWvbN9ZJ4fr2
1g5KBntjGfdoKMcsU/rF8JflqXA5hTlDmTyr12Yd5rs0zEEwaO4W0m3yBoty68GMBxLs3h61Ive+
aMNU/15hLL3jCTOo6KcAZ5bdejSCJKorKL8JEOJvfFiuOvpBTkZ9Ctm+fS/ZnLQkTvGtY+ZfJEIz
DWJwb6MSf3eJi39AykBUIKyr3uxJGrMHRBZxOzMK8auBEVWg3kBEekS2lZPl/EGjr5qDQXgkT8WN
AEQ5RYbR1XPx84xmmMpjCfw83eWubPF9Io47m7RNQqKUcFnsHInzj9LFik+infEY9WtefPOSd38N
Nndosp5wPtgfkUu3QEUMD6lnE9rMFq39qP1YEmE79cnbqqvxCcwUk+sGtwPyNoKlcXg0aqq/qcpC
81tYDvdL6xKLuU3GLpvvMJdU1zocg/9S8COGTHbbBIhhA8hYeTrURYQ0fF7f/FnZp37BKxlZDlvL
aGAi27LC4So6sFCNkQLXI5SUrHbVSxN0S4HbCiJVJ8tbxdTKymFxcYtUR3Oez4wLiRk9BcOErKZq
p6raZ8PsdVtDZUYUJER2EoURGpP3O7esjdMwaZDIdBmzS/CUiBmpzWRHQslo70diyq1d4bruxS6s
Ec3H6uSPXC9s4qfQtmHJd77L4r6ZPe1HmcXptCdFZQ4O8ezf2ODAtfPhPS5utKGyC5IO3Y7AiNkn
pv8qZAZ2LQAghOGXNIQJ/0HP3NR2qtcaYQ7vOYWc2hiMKlBjsUfb/dWMIXKADVr71b5MWIn/WzNQ
4VFnlFVE1cIsByICWTgVVLfkRdoOziqe+eWNzR4VNAxAunHmED180kw2SHh9Y/32uc7OqmrC4q5Z
kzY9Wl5SX+qC4GxMf3qa7M2crQ7Z3YqpznbCUPY545BL7jIPIt8blUN+HkVX5zcLbdhcDMkR4mdx
bZKn8OnGIHcsu/vgsYHLnWBS0BHzYxe8kZcnb47EXHPQlY3S8gTYu5o/J7wByFdnNywPI5OzK4TA
4N+EjA8d/lRJ9WniYZwvxPwQ5Yk+FmAzLP6GELABE/4mSO2WTaOsf3BZBBeichEwOLg8Xnxjkz+M
ZkKJx8Bi6KVPchUr+00ALONDLd2B3BjRVfLJXefMObjcRiFScEsVXbsfp6I0GhE6qQkj8DAEhFTw
tRuI5RxS+fkgyaSvpg1E6MKiWWGFz7pQi+AfrqhA8UOQ/3xEjzP5xB0jzd1UWc/4AT+jAYcj+gW7
dCZ7QPb14kGRUnRLOO4q3C5UnvN92JLMvVdGBHeQJeLvyQepuR1L6bQf1JFTTqY9Z8WXDSTjDYzJ
SCxIUv/63WQOtZqdNywZ/m/KjUzUhaQjwCNOMhdB5w8h2gKztTUsPIwpc/Mf/fW0HGeRg+trCQB5
Q5PNoY+hjttYx4JNiK9tpjSp8dz4DCZ4/YsqZf3Clun8BWvML2MHrHWY4GGp2/tIiG5ROpjuMsJc
1uM6UjJE+EmwLoWUgh9ERMuVTz4M5yNJHOPNKUhz/sjcOPeeUE/VApkLFZe+uJntrffQCq1li1vQ
x09OhArsP3njbnU1XRLvtg8YsENXVX3r1jP9qQXQBNvAd/LyHMOzsgAyE4tydQV/Kt/EqDIZBqO1
5/gEGSEvAFwLbIVT51/XdiBlA5l+RoL1iK+Nt4FE5Iwr9I/TCusfRnjpHH34ZOJ5ToeY2xs1AaEp
+NKabedUVf5wU7f/4S0hT6bPyyUCg5PbrGKX4mhLXYCsLmLiuX7wsiD+HGJbHUdiUViQ5mq+98K8
V6ecUE6YbNT80OyxHJGukoWs7Zs3q8wrGrGMrpksWwzxO2eqCNtR42QPcNdS0/6dO7vzt46Ww3pg
cVssdwFzLXbvEJfrf+iIQz6InPe7+aw8QIIHfAWO2d/CgZY3t7CmIcqLG/sTuAVpIqy1dBxenZz3
nMpVeXjGsPcDWQrAGHRFS1rtJkershGNRXZuklBO3Xlh1WtAvGjO4/3tOgcGU5KkZavhpm51pP1a
sy5L2YIufR05BK3b0UpA5/RSUsmnezha4tokoDc34vYtM9ishuyAvacIGXE0nKhlMhiURKYS90IE
1ZHYSbIqaJFWfQTcg1Agp7T/zBcfM0PISXucULny+yI/ewJI48XfsMcyvDOJpyl54o48QNZLy4X9
BckVcepasC8nF1JXwJH7x9gLortRSfals+d0kBoHa9kJ29HOU7pMK7cNTn7EQOinX4fUXnAirpm+
TILrObRbE+5TJZlMsZCtV5S+pSLvFs1Hd6Wf6DDx4iP6DSrt6DMZA4asgjkb73nvKx9drmhfEWYQ
/I2eg/6lswoTAyRcxnQ3Nq77mLMnXOFnYhjNOr1+N7zvCd3VCNeYsbwrcW2y6AOEAtM2hpqA85Wo
Av+I54YdOCAZmHua9g/JlRPa+cHh1KlPPV3YtOsgLdfjnuVJZu/4XiVm99QE7JbK0Vl3mvlO2G+7
hk2Ld0DVMXA+igwkpbzaRU6XpzvXsg5D4yzdwbV7PgU7Y5fAo5igD8mtRfwZlWtKmi0LJUIrmDlt
RZbF/u8M3yUmBYrUDoRmGnBeDQcbjZWZe14xJqvlFeHisjzkLfYqnmUwts04tVymJCVcWIaODERH
TrcDgAT3iyWHjRCWvno46Brk/AnJJAqrrICoELk4NV5vRrCU+9nS2CTqqb/kFgUu2Y4Lux1rtgdm
w8lA1TiUNmI/Qg4SnELoGYY7Y3FhbDHBcHSSt1Yndx75t8Dq+yB5ZKoOA8jg0zE7P1Dr/GfKBzJT
KBtS8HQJqZQfQSHKS5jAMSCRGecMhm2k4IOjIoalHOexpYNvhaAEIp5Gw7vtmZczYqjT8XlNehJO
mDwEdyRvkL7YFnFyloUVhG9ajOOxJAOk2HjBhDSCJLAFNRlj+Zs2wHSrEvUBZqdt7tm+pv4V+BEE
X6b0wUMlBUFVDd6035WUy2GLgNKoSNxsCkevSmeYRm5IF24hXTXoqhx1bNMFiuvokjZAAVQHwZ76
ZTSPLalIu5IG3d8lgDic+z4IO73rCDJRm2kER7AvcpuKayJPLT/NYNF+dTKjsMOOCGiTXMD/upX8
uGPq+WC9IbaQqHJk+ZStJz0ZgIRZTsHOm6wIVgeT1SWHgc0NK11fc0U/tOhJfIdvo2+nY1H0/d8+
nwcXRRN5z7eUb3AO3Nvd2GftPd5ZHUxHjzS+/q4QdinR8XCdfkjd4j6oDMwhJFm64qsx9sxmU+NZ
jBC6A3DsaGO+tN8WE4qDRS8TwkzwLp+xKJsDOLFKvCnE4MUVfkfcPcyAsFbOfWoLM8Nc9G5BqVmM
zc5m9cxscYW0gF4Nz/BGM2jLX7zKR33gk6sdsLhPqYhzand8SkXSew94JsgBYgNwY7SshAstUWP3
bBmKYupvvpWqINMuKxgoytD1npeM3IGjnwacWRuvZHZOkt1A1A0qXY5/NuPlwmo23qkyqGmjeCpV
nO/tlJBL+CwjuOFrUQkZ3gAsVj9fQyT6yCy021bDpiDCckn2NBil0tt1acK/rlUW6VZLa+3/tCS3
FdsSRfIDlrP5JbPi3GzwuzLomenig6iHXHypGUheq45Cmd1kb+6cwEGl6WLcvyZWktHNGELa94Rm
5icf0fRyaCHVqk+Lbj0nowX1Tx5NVp6A91uzEi5lP/Xr56oMQtyIl7sEpCts06KehUP2PWRjdcu/
Co2nHxzGW9yHDEDRsAduUcasS5GULsOmilv0LMLP4LGplBHxw+gjLzkHUOTYCFYx+sgtd52r9mR0
WwFpFsSTNw8cgLFC1Jm47B8x0gPWijqOJUW+uJ9AlgFMBQ10S//WjPbGZuEIuR0dW1b+BA4qNE5L
zmV0+GRtAVAriG5EkkgdkFr3lp7t5TLWidv+Yxg4M72JpfAwrzd2Jg81+CNUeiWGdgzykJ/XYNgh
vy+Sr0YGob1TczonZxvUykiypZzTeP2Yua7+pajhZsqoXpTPhLvgR9i2KERmit2+lA95Ft68UzS/
b12FT+/K3tFRH60zWEA8bDXJ7L4Ra+fu5hmcyw65cDH+KnoIFbNUTWFjdBOXr/vA3tat0DI2MRxb
Kh0nfQyIR5comrK8w2xXLlP3gJtzKnacg2X9CCBKoSUEcZfcZy7SjadO0mB/x3MP92knezXHLI+R
daZ45VnSeD8u5YR9k/7G5YfDzYbHY2SKdRcKmMsfC9Y8JPBV34qMvVvDrsgYVnvt1sa0He4o8mHf
8F8EN/wVzuPqJa8KewNLRVYsmX9oWC1P370KZIczN22tvWk6Tx4CPVAzr2ABU0hEPhkb2x5FWEj4
VRAbgWm6osSKbIsMFfbcqd/cowIPE8LVslWxcEHVMiWnXnaugNulPbN8N8QG+4dJeaxIIfLiTP4s
cupmhJd2mmwn1bQL4koTVvdzoe2G3PSUDnqKYYB8S+PCsTGMogaED1wC8SPMD24HPHuSVVaYCqi7
dTthP+0zUJb+1AJ1AcwctPZhzddufoBB6ysmbhByEPyIOfwzM/Iod30VLv5hxGPT71u02fkcVe5Q
kXgP6Ua8kB1EsibDKbs7CaftyRXOVFFy5mHpcQCYNPHE4BnUpOWTHD7Tm2GmWO0MkCBiIDT5IfUN
NFx4DHuogroujhWQB9VgwOAwJD1t8iVvLdFBudgs7Mbbz2IYBu/V0whlyVvqPGKJjE/qZdTkJnV6
rOR0tOyPmYSF7dbPsZbwN9lWfNfjUtQRbrvebOYkFuqzCNIuT8+8N76DLbpAl9/gJQCZvyEuhFOa
kbAgwy8RXQy1zAMRtwly7UHB7BR5DazDZgBP8IrwFtAxt/wyHRf3x8zsw7lnX1GIX69GWY8Ud7bA
FyOWVgFhEgXTUKjFpJl7Atk82EZfHZ02GR0khgsrhbvKY9J6NCrIbm5H4XCqExVC5hXmGTR4AzP/
yEXK8bekjpv+oW9g7EeEkR2MpKFoKCkKQkvPlWeMdR0IwaCrUoaHXknteR7+b/bqFx/0uHoKHAg6
I0xdgE44QZt0vI6UXzq8Y5rdA4qLcH1m4Hdq7L5l9uBDDDL5A3DCxgT7Bsia1jt8v3YFYrEWvggi
sPn4pBeyDwzq9SBfp31R5375GVMHTOeAJ284mLojm6JKwsywRq/78DjNcjCHVkgS+KxegStibIHR
1chlIV3pRhk9Me4fJmTAKTrOrq9s8GAmCEhUT6B97arRm08lvRVqUD6kaluhV2ORjFqBgVleZleU
spo5vzsVJBtp2oZowQfRbuuamn9rmXCgNGJ+QbeW1qTToZy2N72zDOmRgY27HH02f2LLSku82jxA
4VEQqvzNKc+Qsco9dd84AyG2dre+61LY405URW2whfe4txRmEWZKboyKALcBc9F2TqcTEVHxb984
xCm3bhz0v8hDXPeL1ka2fCUo4CIPGYt7JFxZm2fUc8TejLMDXaHJ+8rfM9eDgVzo3ooaotVY9zmT
NbHM40Tqty2ePoPRZA3UdxGY5ow2JAeoV6x0UZKqnYKodGdMHomNmS0ASYphXBfZue+7JjwDXZga
3MwlOraEEHt7x2qKUs1PEiJL/DzjwfKtJke92czuyqEIuREpb5B+WEOTrccKZGPPsy3r+MwpgExq
mILhJ2Xr+CpKMbPyxXGGUl421MO1Qv7BbIo6gaE4DdsmKILG3czY5YBKLB7vgAXylHil0Av/SiAB
7tPiUIjsqG48BCg0KOkd6TL+9IhUPM9OfegO4uzP5eLuSIZI//STCgLUv/SAF/jl+i0PEFd+eXXC
VK52wWltY5e9wL4tpPU3Cdzyd8BRXvNtyP7PaK0Llioy/6rIoPT6BhaDxZ8cXlYIbXzL35w8oa9Y
kiv7tJLc9lMmXtuAcoIwjp6vXTMSAxNjs+bLzbmHvvk7TGjAoJGG4fpMblb62EB8Wg5xVbk6YsN7
C69phN/sfNKcCZnp/PqIyjhVW9k2oWYGisjxebDZNe2Hjliqx3Vgsv/CtooUDj6ftOG4JR5pw8LA
PdAiQctL++INhILzn9tk+RFJNZh7jFvZq9Jjou9yzwF9Qc4OXHQvsMTDkkw4f4kWra6TUFOzr7xF
BiQshYooPVC3eqO8rH/R9VwwnOYw2ueIm+tDkDXJY6BYbR8nh2kXsTtliC11IipyZ/XaAx6l0lhs
HJ8B9GNaV8YDNT4qzA39EDCQSXIr8mSGBYEMAOWfmLHMJ9+SOL1H4yvahDrB3EMGtH6Ay0vcjuX5
OE4l4iFCarHGEEMRetah7mJSMQqUAgXTZ9UR1dNl7KEJFrWemmAGSgjXJnc2iNISVJk4nW6nNaa2
vfZ4jb/iBCPb1o8t94ruCGj9WJvkWVci/6esXNzXjMkZxP0f0mWFLrL9Yl1vByLee0SJ1TLAYB9y
RmngeOt7F0wF+rChFzed9ByHZCCBMytu0MLhDGvAR27Wr9w2XlGZHympgX2SDKBs+E12mogiuM2Z
cP8hBZwU2VzWWg1b4bV6OaNtT9p7xGlYIuY8/aTqWzxCvNrkdcTr4d4ZNyXxCmdD8V5bQ/udEx7/
L4eyKe9uSc6vVofkMmLLWN9pfqVsm2IlZ1wjydt4bWQfviWco1d3LtoS/ReHr0CD34nXCqRueyKN
Z9qz9+NTDmKfIEKndU3kIz7vKW4Ax87An+NvxlYOcg4oZeVBuLljH4UOsp9ViPVfwHKJxMVxzQ8h
BFtceVYpgiOl3sKaMuS3J6FaJFhVeXVCmlxh/G2F+INor8Tt7wdAgortOE8Kc5PGhdypCmZmJDCt
d2acfPhbCO0vSK2G5MQ36ABtlmift7VwCxYdbUhHN1tFDKR7KHt5HvAwZpvRmfFVcfPWD0uXmQl7
gpFQiWxZb50Vus79unb6bQyK8QOfIzid0AqKYucn1JHROMhbh5gl7V/NMAjmScaQ7bO2pv5ftwqM
9+FgCENCLJJ7wbm0a2/6xnnHeBb4sPedmIWXcrSVnjcs98QvsafLL5vWerzXa4wcc+PVcfIjkfAU
cOrW3jkGGUnfmwbgDqcpanh7j4w8qC+jDtx639PWOZHja7d7UVXMIpxYu3CPPHAk44Mo19tL2w2v
JoHCsmONekMJIqIgIIm6nQQ1+C90u3mdOjiOELpFZlAYJpI0tT891sHufU8a2Pxa454GauOkFbG9
iJYwO1sTWB8ntuQpGMOSOJeioyz2htitz8jKyAgFONH85NbKNDqjsH8JGlV84CRLvmM4eGZXL9zd
qDlCOtNh8nG2Z6p7jFuqxChJJ6jpzdAln6C1sR+BbfJYzTWxZhiUsMRD9OgC9kHXOG5d3yELi6Cq
sooKhcufgHv/FkqoLHVF/MPC0csIYp6J5w6eKuk5/wAGTIDOVed8lSl6kiN2Czpip0HsQ9jX4u88
4ozqRwfbSMH9nYniQQqMeg8m69wbBRX+ASaqAHf5tnSD9QR1fQZRWM0gE0UVts42myV+l9YUvaKa
1yNoTPSFw1FPzQzYDJqGPMgQhSA/VUV40QCKZJtiKxYb3B3B+Gw6Wp5N0GFVvWt6Nz/WI13CedGp
BhDeMQHYrDRA7i61xtzfc3YvJ1oKhRiYKFfPejAKG4Z/FDFNzw6DqTO9MxZNxWPVskf4D1sNPu3d
6LfARvcTYuosubD8I0T6wKLB6Ydd7uMppf+wJzfncy6SF2sWbgaMKYzH7r4eXecPh7jv79w0zfto
8cvks8cx0f9bF/zVascsd5CRZ/BuE9itnOpLp6V3HgfsA9hLkBJUhEChMd4Wixr1BSHe0u9HszQI
CpHEWPPWpRKLedptCxekjhndXdnx4ohwYeXqTbGUdgijwbe7dw/Oa3PAhds2DwvOUAvbZAzvOQLB
VadPJH9lNpPvlaENqpsF8TCLU6gO+MtJxIE65pVRYanVnA0HY3ZcOaDReREbmOBBRmR0Qj8y0Ewq
f7oFDXghhwaWtzJaXTH/SdewU7h9+6rbIyuS1U6iSLy6CSazrV+RH8Q4xSr/5CQE2Je49SheGUgg
N2Wy36k/TOXG35AXmFo5cCciAWePaxnvjyfYBhJcG/HU3I5/v9HVwWvdyT+2ktEyWy0QNkeWO3by
j3gvxJDgCpW3b9oUobePwTc9kqCzOCzOVSfqs5uOw/iPC97OLkAh+LxyDHs3iE6jXuxbvX5FCZHE
L1CmbhvFZVXACcqFx3p/c4yne7OC+uKOSwL7qNwE0SVV7PjuL+mSHZIE0/9G9zOmMjpyJOv08oLB
SippXjxKRsg0XhlUUR5Q80Y1CiV5dWnq2S1URKnnj2mAQZUbAIRUsUJ2piiC+gi8IQjcADBRuzxR
9djkAgRQoS7AHd3fHkDHcs8YI+hfJykIfWMmrhEQ+ZZ/qgogSc8mo/T9aHFMeEcnYTiEhKo2WM/T
ddosiWuN72nqBs1dYxDURkxWW0G8le7CR6eZe7FjUCm4G4inbP6zJSvBPfI1F8ZpWqeMQB04ni/o
26fyNKWGkRnzmBDpU4K0Uz07CFA/R/xgzqUjtXjYy5gCA4aCjd1nKfi69hPJ7TdaRDcbHWHuS0nQ
7jpEJz9MSPB9kxKg7hEDzhJYPFEGyFKtuE1f2ypYvqgrlulZhwQ4E1FkpHtAAWdjGbJaFVQbtOZ1
e0mSus/PpDX4+UPbsPzZhgAMWVnj9agZ7gDtdjBsYgMEwG870FUZgAdwmNBjtTokKgC3Wn/foHwZ
uue5cuP8dSymDH0/XwuH1pKzjOeaCWPrKfOk33WvdBqG6NFEJhUbKGsdCKLQKh689xaDygzEYsSz
zj8JnPB9CMKl/5eHtNFHjFCje5wCV2bvXHnSemJibuKrSnLdHyljSBY0s+/gGXckV0rl9qp+mtFm
p7vbzkcehYvnbedlKLfoqVlns2sSZJDECrt5XLkUp5Q5PTGzkC6sDtGR2jObNlTYNmFGwV2bYLjZ
eW7WVz8ACeBazKmffWhlktOssLEwULLJxUI0Mv2xPSYdiOa0mU9yyvGEqcR4PzF5633UMZgmfaiw
uET9cLIfGIUTRVLkPKvb2w3m3aau3ntogxZi4A0nigVgA5YGmRDwzbqX3XGdxHijVWkMVSJE7snK
ZilaoAIBKNKuDta72MfKxMxrhhmpp0BoAIGGPJ6euVASFQMCla4M5r9WnZXPSxqmKcap1EWxiRQb
cjNMvPe55X7EEtklf0QK84XpvLEuFiYHnEo9L1SEII9qHtGamm4RvNkbeuvhv8y0qJEsJPhslNvM
5Y9AyGCgbmUgyykA/2G8xoLsoiaO2SHj9du68YgVEvk30uTarMF74RV5s9XI7T/Q9bPcy7zZkDOL
z/ATTY1NYBBZKifPJb5uNzEYfxvW246nt6vloeMhvcA0ZLBZFk0wvoMVLb/W1e5vSDUTW1Hqj84z
qCBzNXY8fJJZWf9n96r4jsmbvbNtMwJxbBHmb2Yuc2xuSIu+GI6ivOoW3bW7Dg6DtQurMv8IxxoE
nkT//JnhU3ux0ManyJuRn2wNlsWHKiUwaxN2DforIG7dT19QrbBnt4tnrLTOWygc+78iy/6f1jSO
frQGVYc6e/S0gHwpC6IBUR+zvUtqufWkzbk4Iz0ttmyRq3OAMhPyETHHeoOCEaayAVdac+hp/IuL
0qQXYY9kkZHHnGukorA4qgIPk5Ctcs7bNV+wUegU8dom6AUdAd2eVeLoU81/nWp7LyJNs/ulzmqy
nW1qP6OAqaF25rXtnwdEhwInlWITHjQtv6sm3CajrfDD8s5zygFjEefVSFgUwtVAoFFBr5jH04HD
oPo1k1bfluG8vQHBK+tubD3947PiC9HwVTXJryED+V1iQb7ajavSD4MjgxfunMQ7ksRHfMOCbhYY
Rs3ntBk5V+nerMzvTh0jUPB+U1K+dLonlNLmvibRt2Fpu5OsXP5T/Wi9GhTBx1W39iNM5RtdByxT
z86sSBGccLVHJszt6pDFCSa0JS2Dc1eu4Z8aCsYYjXAcUDc2DbaRzKZIQQWCvTdkI/hkIZrRJ1MF
9nWahvRZx5K7MFEEaAEdSOYH2U81YA6k5M4mBU52xtS3fouJ6jxKHbKuN95MF86GVeKoVdM8vxmx
wMmkGWXvyc66Q53t1MyE07A6uYidpmjs3OGZtZp+zZOlueQ18VgbNDMMztze759LqI+MaRJ//k8W
OdoRNmHewSmGstkPgnzyvWWRQB+hOyfAMtDz+hf7lH4JuilBRCJu3uBhknW1p24i0Zz3vpkiYVFO
7Wo3W01ksgC8FWI6sWHGVzzlhUi/sT35zIhM42ZbPIz5NaSx9aka4+prdCz/J8yHKd/yJJCR1dKS
XUNoP/wYEh/PjiWCPoc3m0K0JpXFpG1tiz9duKBTqSzj3ietrO19SOWkN36fc4AmHYMkYoM4Vzch
cLKPbp59zMce3z9VQ8yjwYWGQIizATb72GbyiSxEzimAXPIrYU/EQ9WM6tAvQ/nhjnb5Abil/hwG
B2GlFIu6Z+GQv8a1Bwt6qBnXn6Yqrw7lDO1vO7PX/kSGQ4cU+xopv1kRQVE75JS9vt1A3rRRm6dH
KA8sx3vsrdNJ1bTPQYzgG7zTwp6r42UEz9S2lAME2yCykr6AZkzvSJ5ksfo/ZLl3BoyZ231UdJsv
jmcRuowBJMAOpJ3nBbfQvLNwYv0t03R6NAEmPcpr26Vomyq13oRYTMFAypV/LIHSa4N1VKCJTJLQ
bJn29PlOIAJCyNkzB970Y3jDr7NtYZrT+PIt4P1loe7VBehxQ7O7SbpkHCKGQ1PLXhwlwA7hBLxn
co2Ld5fgL7FZC0OsedH1AVi5KSUZQvcxLVgCNkztK47Kh8BfkzPCmHbewr/Pk8+8T53/MqRO3gYN
V894vRwwYVRp85WBajiLzNzg/0ZCJ6brSAKCVZb6He6vXB4Z1nbQP1BsXdL5f5SdyXLcyJZtf6Xs
jgv2HIC7Ayh79QbRs2cEJZLSBEZREvq+x9e/hRyJQRlpec0yB8q8iQgE4H78nL3XHq3swoxHSCZA
OzJQRVYF2TPm4FIc8jpehJcwKOA+VbUItgbo5f4KVCXDRFmj8KRZYarbvsqMXx1i7L1aPjq81mDA
Okei6aueMhP1e7cI2O1eLZLXpIZJ6MVl9ZCMmfPDq5uBXZQ1EJ8qLJDtJCwJVYlW6LXsJJhNDmig
elygaeme1EO4ceyT1bCqLSsbiT4AIIc8FBshHJ0q3ZNYXOAQqgI/PKiygDTiDlTv2xD+mGJRV8Nv
mwSjYGtyFGqZYjfGYkoomwusnOYzgHVmuKNmJ1pH9KuZ5xpg0IGR9k5Ow0Mof8WOxmgE2BfThy5y
vRNSNbZubGvBDTNhxlhC9JzthDnkTynhuDF0/cJ/RKiPrdMPBntftgwu+XHwk5vkEi6ZmaO7+Ktz
zm5WmX2r0ywPrygg5B2/f4UqvIzDH1iQi6+Zm9F+Ln0ZZJcBhA0a84agQxAxSmp2de8WDz4JOZTP
SaBuJC4n8DujHr4FQcsuzYxD1pvQtAJn22ty7FfCykp0PXSsNwOTLnfVxzgkEeo39Z3NwRdvvjKq
H7zp5GFo7Re/R1w/5MkisUCoKrv4xfVwUNsdJ8ldLkI4UDjz2qNH3BCtxrjILxCwlz39J4fYsaXo
pNnhjNZTCmSeeQiz4sXLTAwNuEo3v0iDcGn/Nwl6wQ6TMHkFzF/ZjaoQta1tjzylBMzktyPA7dcA
ThFhN3MVVeuwTYLHBjnpyIubt7dukY0GQwxe1pWVdLhXUrtuSTjw/F884LRzIA3nNNdj8cDKmD0E
c17nG9U203cT68WRgUOr1rTXK1Df8LBu/bldnhgy654cZxouSKqVYj03nlh4VD7wDDPokwAwyTg/
m0idb3ADYqwQHSANbp+g7eaovkSnT9j0AFU0hPHIzeC0P40m7C7BYJWiJTFUsUk9w74xKcDIaoky
94r0b6xK/JxWsbFrm9HhNNoUYy0Bk2JtDLXFDJvqBCuQOXvDtk4MXW8RaXP3WYacx1RG9GxDxD30
ParSPvD889XKzKyetOVyfMvGnj5Gi+D5OGWLVYri1t3k4PXjpdGDLbaipMU3lEqOZR2mgUON64bA
lqjvvxJqmD9w8O5/jGGcYCtqiMkxaDWU65yeZbYKiRQX62DOzL3VEnZIvbqYd2s7Tx6RrNePDeS9
mM1xcTJExsTE2gPmDY8hJtDL7iPnN4uK62zwnsTudkjb4SWEivU0l8xfV9qmi7slLi7Sh8rFWLYP
qFnvGrfj6IU6PEb7NaTRoy1xL4DiJJj+MmyM/ISuMESrg0Een5afj9/CklprHeZ0KjewGs0LVi4O
9A0ilHRjIBcYDlgJglvMXEy1bDofUBkjth2SyTIVr/Eaag8PfhSwBzDqBpIeFMOPLGXis8MZ1WxN
ogOYElaIbWh31rWxYYrfhyf6ywHlVlkYmxEnpLhtx9gcN16eojObXMa0Fy0Jo1/w8zYHgIGC8eCM
3JFxLSNWRthW3G3jbvZBL/BI2BtIPPa3zmjhRtYkULYXoYuZfbc8Lorby1u0ZZoNc4MDKLRKdIM1
mVyGo6udge2ZAxRx4BMsQVLHx6KivEpdCRvClYQbIFIi95XJaiNAIHrFsHfNoerWFJ9sHdiUq5ND
Vlmwq0w9fm+icSG+1BaGYUauEgUDcg9iu9queKHXKsEWWNhQVgZy468xQBsoMSYZeqsqR3y5kUkC
i0eICHFIDVEbTF1UmC9tCWR6zRJu3c3whpDJqIHsqB7NFkGsrZwY5nsLVrYJk2G+MMc4anZ5ptMn
d5pCtSqhbCHAoF5ID21TeqRI4+Tz92R1cQyhewiqtOZo8zvuYjyQVoua6yIznAZaIaUMvUc5SP8Q
0CrB2j6Sfw1vKL2Zp14abC9Bn3/RDvEnG2wTvncbsz5/78IhZFZUVK65qXJ/4PhKnu8PGgOwRrqx
KWkqMcuzj7BhynqD3zK+j5LaHpA18A83GJZn3gusJGRuuxQ5G1sZ4fMsM1TfQWQH92mf2+2WdCe5
7x1BptKoku6Gem+M9hZHymgl2YgEb38HTacxEvMVwFP8YnawXtZ1aeT1Fzjt7jETHZPFYbZqsVcd
ylB0yzWHO2YIEfxuCFT0eKwqfsF2mv/CXG4W61T4eDaInjTnrSF1aODowt3Bsh4Z9FQ4p0Dao7gL
Sb3sN2yYNZUMZK/nPnEB9dVdq1+knt0ab4xtIsQMwiWdWnf9we+URAhJhF2+c6l4f9k0IINNjI6c
AhNbyz12ITZcVTC2w4TV/nJp0dS0JCwHmBKuOH/fC1z3YClU9ohiiNFd2bRyS0MFRQgdPQ5yKaSF
L/TbyuuKphweq7TOhy8ZQENnhSCHaQvaHFKVkTFbtCVjJ15w/USPBpmKDo1QmcNTnE1A72m3dj9n
lFXxtqmRWGxM9BrPCav7z5zl6GECQRutc6XnrcuREz5+EahHu4vzK9GQZLKRhc0U3VbF98yxkdHA
kCrvAZuFd7PtSowGXTr9pks7/hLYWb5RTpaXLv3WeFOC+INaJdtsm0IbfQz5gU8MqVAKJR2t/Sgs
ANdXXi7RlGdLp80ru2ZkiJMRO4WZJ7nlDYNpRK3bDyXId6Kdu58UX/RQeSnLOD0imgk1GlW36C1a
ESzPGzOcOhYRYanee/DwouW7Nuy1s7LMaUiw29TC8ftV5jKH7tazOU7tdZRYBfNlhFbNd3IAuE1O
woyZBncTCfsigNPfMboppgrlEW1l5uz5bNHxWptGxgQ44vlcYjRaO9q3xAWOzLonwZtSmYGXSHY9
tLAXC6bDJvW9Ah/SJp493lvIZvBSKFaw6t63HIvhDWwBTf5arNMueLS0KTJ33fGb4wCtYgX4H0YW
GMuHmFBoIPlD6XRXRNd5cie7KVZ7TaBh/oqn1XLgRVhlM8BgLAu9BewAJPHS9iCzUv8HZgd0PkxN
jYuXpufY3oRu5zT5wfXIXNJX+PUZQGyj0I24IaNdQtzZNgnuCLkFRTiCUQnJrVsJ+vtiOT1wwsfT
N1KqecZ8n8Lpz/ZIvhndgfBkkcxky4bPDtU4lzH5gcZ6NPOC1AnETgSuYrRaWGADoPaY9PEZYA7J
wOswxLIOcsFi+cH9Ez7FHoSxVVyjS6WyiHITD61WNudzar2NJLL0ViGtJ+++RiqSNqxPK/zXxvea
httvLWX9SC+3btYxqAEKqoyglnUb+eqJoTYJPl1hmWjwFKHnm6jAQLMRgZva677X9e9FMkwGwCDj
BXtSK3z4SNnJOk9skKMAyCXHsXH67WqM1gRhZyMTIWT9VD5YGpItPixxQFJoKVoQZX1TdoaaVtC+
vR9OOkw7SO9054nUaFEedS1dNEfaqOKGro2+jUj0vwcE5UXbMbdz+k4c1kgcYy6mDnwOZu8uh4b5
gGGKKh9AMEVZOVYg3INZdZK/G+6NzErA35zrHERAc4vjcNRUq2sIoH69hXhEQHyhSBWJ+tx7prOO
fAUrbKYvNSN8JJVNggDSazPjJLSkP6PsuPod0oSd1tmsVHflxrX1QM2HcivwKIxXsyA5dDtINC8r
pQArSSHs+ILsE/wkZc5AZY35EfVRZLlkuNvScKrLdnlENjG2GWMvhnGOIEiZiHd9P3aCNQFmMcgP
c3a/ak60DFPRUVhk5/UWRjC0n2SJVAlp6sOEPmxkjEUNZ9H0KUsM4CwP5J9xCEbgDY0gJzikC2tX
H5o6by9jvwn0JuqtoV+7yqcZAX6FfxuujlrFeeH/QEnUPHmoQilSMVn8UmZl/wQQ1vOY6Iknu7Ra
YPEj3NpV1AIv3WBtk0+eoPu7y+lSHxGM0V/iuyWHDo39EcTS+EPldnljaQJtdxEzHH9LVI30tg0h
bOyY9oI2smvm1htpYTxeq4ofmHwGXadrUjXoqsFy9cQK0hbMArf3J4alcfwzT3OyWfMmN26BOqWw
3xxRX+ZJDl/Z0W61zyICHC88LPdXoq2TZydkQSYjFJDgBt4BGkTUzeiXzFZLZ+XPUfaExsPE5weM
60cYJdPrAMGY8zVqk2alpiCKVjSGOftwHAY6y+1g52/oiX7VoTV8s+a2uPcVPxT9xZxGRG7ArSdC
zAaXOw3iJc5Uzpi+i06JuXRYo8yeeiDrLs+bJHMO+91I14bTHiYCilcMAU4wxC+iANpqJlGPZ8EA
5IDvaY6evMl09CZES+jtSgbU5YqCgEkBUGWFSc9kswZwPoSAIgjYwvmLfY7kNmd45fA3EZNcje0V
vyO2odj0o+XURTdu1bEUAbMsLeUuTAXnm/LkYkueM2g0nL1y5HDkUdxxxBo5sRuR6g50Jutq3WlT
3YPxGV/wL9YvMSeWV2a5QceBbx6fU7zFJ+af7TPY7vphhFEOZSg0weuYtuYbA4HkRvw3zjfUl1T6
2wo+aXmohBMC1qi9ngyurmQQdBmh6yeeSuMjsLb/+a//8//+7+v4P8Gv4r5IJ8bs/5V32X0R5W3z
v/+R//kvpgrLn178/N//OLYSQirpoap0aHiiQeWfv76cojzgXzb/OxRR2NQNg+bSztqbHhR+6Yf9
/ccXUe8vgl3EtQhRMS0UbPbbi/TcOh43TZCWnuhzkngxf0Eh2qLo8Whqrf711VxqetNVtq1tvtjb
q/EoYDZ0HZRvgnpyi+cK6Ptked2lzbjh98cXe3//TMV0wXW0hzaPFMe3F0sA4TNGJ+gL8VmNT4kg
T9Yow37++DLv76Ay0aUKqjdLOij53l6mRFUFDMqTcMZwld0A6NDh04AaXx8m6fr+w8eXM5f/3h+P
hfQ8xyHQy1aYtpQFi/Ht9Sa6iR2JevqYwzXHd1DAfqCUCzoagKtRNdWwZzSLuDsz+74i0cGaKMO9
zk9/GEynrK0zqpBlnqWv7xnBzM0MDygPYIT0smRh1nFcQVTA6cNOvf/k05vvPr0rPc3rZ0npkPG+
/Gh/PNQTUaaIyGZ9BP+YEVBgAwKayH3M8DSEN3Ohs++wCJf4y5jtgr0rBTZSDs+ltOLm8uMP8/5O
8qh5rik402pFNf32s3QTJTUDgfCUB05DRpUMNAXbaH4f6tCBRYXNSDDmufr4qvrdHfC4Fv/jjSPP
Ui3P0x93II/hbXZD3x/dIfd/EsuUfWEpZTCyeMVpDPVymK4/vqT5/q5zTdeypGnzIphq+ed/XjNb
AmY7IY4Tv413gdJ3ggRKFjdz89wnpWjYIs/VezbmjF6tN+q0/GaQfztvJm8IahhuLQyvT1YD7/2d
0CYxzLZnaxQWSrz9VOWM7HjsGyha5OK2Tgrhi4fjYrBiqdaMaHMohZKVCFZvbh/CiY14/cmNWX7i
P14mlljBwoDQFz2L9JR9vkY4LUSZyTePOUcJjrplH+k95+PZeLaJ/ruf23zI6e73sOWbcGpCgoXE
kF0y3/REcmmHCa5CDnIqAxTDciQ3H39AdfaM8gFZKMAusL15nskHfXuP6qL2nQRL9TEYKnOOL3Wn
YULR0AgJQh0wOBnXsp768WIOXYy6TNtmx1zHtfb0UbiDB8+5VgmTghyAB7aOnHjGB2rJoLnCNw6R
nXbX8LsG4kwYamUwz18305BBB4wBBnFY72LwqRP5U/5IQHTdPhBAGrYVRomS0yAxTIbbbqzAMA+k
fahhN5qUJXeEFZfJjsMsBSW6vn46urCPBjBSbdhucZ2HwzZOUaRcFn6EEgNJ5fBF9SDJtyR7MjFf
h5yv29uOlVcey+SfEW9qxIO+J0gXcGXOWXFegyQi88xCxLY35kQYJz5V+mzSKFqa8AHHG5UOUX8Y
cIVml1013s4GCLZ7NG54eD95nM/fsuW3MqXwGBuQKajZvN/+VoTSiByepnkc4FheA0hmjrFkcxDS
CpVinUuiODYYU3AZ0PLwwWQOFcOk0NmpCBzDl48fneXJePtoWzw17La2pyQL7tlK2xaDDICjVKd2
9u+GZgwPHn7z9ZA2cuSlT367Mgfr2fvFJ6vNXy+slGVSWHjLevL2NhiDLCEblfUJIFd4EDFx9k7e
0Hgrrew+Bj7zTKOIP6zREB8+/s7msmScfWkWV4e32VSOi5n87bURhPEsjFN4KpFxeRsqYtJxxxLv
HjJnBB3IOFP7S9SbCBEILTsNaLyfUo+jzscf5P09sKUlhGWZSinhucsm8MeCC0wHrWxh4F9xeNKl
b1orM82m6wxo6V7IKnqJhQ7X0JWNx4+v/H7BkJptRXvceiKYrLMVDTzBDHC0MI6Y+cZ4B947nK45
SsdyI6U1bUzNdHtVoNP/dDH951u9vft8V8QnwgQRiHn+bJsRUTo2qF7TE0dRh9Cj3saZtBthtZkp
OBuovAyDUvZ6pLOkHoWezOeHcVRdvWon/EThBlFkjGDN6C19wOM3+EeL5W78PdZkFsW/pgzg9c3U
+5W1H+JsCPdtYHnMRCHIESNadiGj/xAL7kqXhODB+qlN61gj+rpicktIYtrwFjJUicQNgSQWJ2oh
mCORPYSoBF8jCWz0cfv6xp9DLEHYWAognEEN0QHre9I1XyjMintsmfN3nxXQP6qiqvR+HE2atT1u
DG9XSRE3+wbnKEPtVnM+D3UnnNcZz2vGgASHzaXSCgIEWJKB/68dxvqecWh2ncdDZ+wn2ECo+6Cj
oKyduWHtZQ2tjBAqUH7dxultl/zmxtK0tsj8qB5Cg17xPen0bXaFzZSUG1osbhKsCtX75CtiYYii
62bMxmTn1KN7AhQBOtUJ/foJN9QYY20EjvtN6Ux9B9MGuYBpVEO8uJPrfRcx9kfnCpVtHQ4AZnat
JYaDmyFeehzkVB8QCMdoSTWHZ/yNlHgr/FZTuNWxmWBgJSKwqS1MoI2Mf9YMdkgLg2bs5ftgqmT1
3R0CR9/XFi6geyduUF7bRagIQZ5AoG8bKiKIr4iJADRUQy5umMs5cbWbhxlJak1CjrvGJsQrPRbY
RL/V2hyKawdpwpVJorr+NUyZC+wrGx6tYhqZfStaL5uAnDGyOLJy2OJ+tZAEYWE7JKPDIWmNzjls
1kzwJmMt0tm9DDFTT3s1uMV3cgTQ4AxYx560UCkoTkPD6dSAKogAmgOrnvZ6sET8DNs19vYwVssJ
33CFVLkuXMIhYleF8HmmYWCeg2bVSy8me0zFBT3v/keVZgFNMQDj+C0lvKmvzaBn+7rD5O/sQgvp
L7ivtncyoptjawmylP2V6WSOfGgnE/ruQkI3o43MPD3d8SCk2UuDndm/9UerGC4M5Jqg1w0jLvcO
0yMcnuaQZFd5ErXqi5JB0F/PlVDNqh9D63WGQsLLNdD6uBqsDO/yGv5FhbkxhDKwREKW+8xBkf3F
qGZjDnaag+sFAlpEGLulqKGiyhzxdTRKN4Q4rcsl1cVXxS52G2vMbgG8DqWBznqqbeSiSXPEaxqn
9xZhJ6SQJ5nh3328SJ7V4OzU6HMYo3CaB0YhxdlChbbUqIupjE99VwX3ZQQJeIXKg3bgGIHzoc4R
n2wI/6y7Z2ujLdmWmLUi4HLss2KX3A/eZtoVxySiN0xDBkLtOtQus0ky7xITGQ4JUDNRZvaurUij
5f76oUc4pgn647p06eTvgzYoqktmOna80K55aQCgzNCAM4tgCpMBERyFYrK9n6RQw59GQT5GBbkN
qKMZAkY1a+0nFer7nU4pvg9HGUcJWvNn3ytzBeGRiAePvCV8VCaNY4dAlh67jSAg0nIfIkHpb20m
o0W4aXAThP9+11eOZUoQhPyaiKDOdn3dZNBrxyg60Wik5oIzkNw1HgFPMquQL2APOyhA+QfItM5x
9IxmayC//+Ro+/6Z4m2nTwNY2GPT986qvxHbXeqZRKClKoOhgBI1moI9L+7oboOB09cFjTDtfPJc
/e2qdN8pteg+aOv8fECgNX5mwuhPjhDhsUDa8Kv1gcRoFKh3WHdM+99XuVo4rqDAMtmlXPusruzL
lhh0Oy9ODYlO+cHAXjfitADDV1dF4UCCDl33dqqGRxyM8b5H9Iu5lDIRVXgo7z9+kd8/fVq4WtNU
4uGj27NUQ3/UWaAHZ680zfI01EX6vQGefA1kVkEKnMsrhBozVvGA5WYYje6T+vp9oUWlo7VU9Cts
PMXnhZbD9p+OVXGyuya+7TtbbMZBdS+j48IwTBWHZmxnp4+/718uamrUCHQPSBOwxNlFRyRveaOj
9uQzEd80XeFu4zIU15Mowq9QQZJLJlXyk2/67iZTLXBGh93DyuU68uz1SpyJNMFS+Kck1d2OmIbo
ixu7xSvYOTJmCwoR8wq/GY7/1qOj/fE3/svFLWk5fFfJbVbnDSPgwQWmsz5+QNGfzhuvUdWBua7a
myVhbo4XFc3KoUUkNiIngu/ji591KHimlp4eiwsVhbMcK94+XowVsS2PZfogVTgg4Bf8slRK12JM
gdXBQUbQlth3NnKUSyOKzYePL/9Pi/LNpmGZS6uMvwushTT83l6fHjH0HDaj0z/k5LURp9hSCrdX
v0aPbDv6VhIJh3CafVzp/AtYVYwMLu/v18nPs1ULvuzx44/07gFkiYFTuHQj9PIYnu+cCf5+IyUc
LU6i9GRnjnEQrk2omAX64RAnvX/dzwTUfHzVd6scw17eMEATTN4t+p9v78Ps2XDlAilPlW/47tWE
b/far7JiaxWVl5BxYnSvH1/xrKvLL2+5erm9CNRNT5pnqzm+M8T1+JdPyNSyL01FYqWDYnkPRdb+
5CF7f0tt21Q2R3XN/ml58u2XC9DE9Vhmgwf8TPVTMVjfUBhrALI2su/O75KtNsr43x7SqWIle6Yl
FOsnjYu3F62J3CFFFLds1NjBFWc2dy0IRqLM89Ut6Ernqsop+1ZUDv0nDdD3t5YrozJ3KMBokpwv
nLM1FmOSduFDQW+G8JMAuK/Z18EdnBa8uR//jhA/+CZv3yEbz5qHcULyFvHsvv2mBQ8zZ6jIOVEl
VPURC8ZQsWjNGJi34NJl8wtRsN9/QW8hkDUFZkbbkRKc0XXRjb0Aj+Ch+2/a1sx32iqNn1AmSE9r
oii7Hwh+9Hd2R8A1ViU0IjTgqjG8rNyksQluEA6RfE0HE5msoIWf3SIRjBbPQlZfDANcnnuqcbN7
RVrhpbeJcivBKQus0niHHY8IutawS2B/Q0PAtM2p+rHMouwroZAhCaJRBHxnxopLkEonqleTBSHZ
FDquA3Qrjd3DIcmT26buXH9DYS3I8Arz+hewjQnGQdeU7Q2SSONbrGTf3ZrJ2DyGdWE8u3nXvKZw
C+NtMDbzvVaZT5Rgj7TxWtidOskxm18HunAPYVaTy5H0tJYRF46M6SPLAnLIpCu8GWwrQlgrINVf
tllcnDrf7NqLPG9mtSmYTKxLkA7uJVJ+MoYYyKNUkJDgMyTZ4xwcGL+hfnQxoD7CUEag1QVN+Rt9
IOZlLDZ1s09dMYQPOSd34xfis6q4n7ok3lD9FeNOeUuQu0+b5Ro2EfZgGrvtb/6S1pFacHj1NPqk
rWwJA0CeJvqvxoDP8KkAF0pYH/vCJbmZtruNBr+LN1Nodt8wAlbFNq7nvFnRwGvQX9KStVclWinq
W/5cbyxcCjDRraQoNGGFAYNN4qks797ltDTuXFFM9bWkdxF9VU1MfMYSJzXiIApsDLsjJdUqJI/L
WStZqENd5BBS6TgWxarDZiL3Ksqy7qaa6J0AkQIY+uioKvEvCdrEMUlSqR+B5eW85ZXfM2tR+ir8
NY+dM/nJBtFat+9JrLMfYCc1krk9wukdCeQI5ykjJ9walscB1bD8eUSjUbjPNO89/YosEg1AC/b9
a8XgHCc0qZTxlSKfZOG1mFgGMrfLios89KMXYrsNXJpBZHCU7xcR8aYvh/g1YJsioqmrvmdpTsiL
AbdqN3ghQOQ4Ctybtp4Jpq18wqefaX8X5YbW3eQsqUNQLxyef7COkzdFTz16sZ8s/m1z7HA53yJg
I2yhDDOGBh2LW4e/tGUqBgjefAYV2op70COaub0TaX1yfZr+1ylw6euh7j1xoKZiFaEnkKBzJDc3
rCYUOVEV3WEXG8edtwjdvhb9+A9ByZHhsOKjTgJVa8YICXOMkdu7sR9QVvqAsPsDTgkDr0afoKd0
nIZP1MDMVTdxWLfPqM661xnk5s/U5OFGhLLAPJvea75jVR2ja1LM4uJinHK8LfMELEdG8QhuooFH
fSFG3+g57eXRs+pIlPnp124raQl0wIysLrZeK9mO/iEpO+L60owCeTMQNBEh4WIueAEdLyUihWRI
eQw9OKjrxK6H9tVvkMhc9ijt54e4U5gMcV+3dA+VNpJ9hbofZ0dbqseR51Eha2G3OCSTMTJeJHwN
SUjYJ7u4jKJyLcpghF9HAQ2TbkTotxG968sLfI8xPCEHOyJ3EAgaPKPM8ungpZG5af1a3jrz6KAR
jjHURDuOw5pGoUzLZ+mZ0bDqlD8UaKMcMvW+zfz3yZDCZ7rLKSDU19b2u+6m92mnrTPTzev9mGns
gjKw9CNeQVxQvqzrm4672qlNtWQwX9klzoud1dOkWEnDjLPdqMC+wPNmjJDIHEm5W3POPHm6q1iY
PcJ09HpE6VxuMPEYUImKydvyH7CqvS7a4lcyRcMv9PH5Vxs0YXfoPX4gJCII2A5BJQh7FQigaMY7
qnkpe9tSt8KOiPK0SDEjUM4u7fByagXmQlqFUA831YjzYW+YqFmO8Hrq3wXmLULE08L4Bfct6K+6
zlPVtiJ0MfzXZYpkgLgMORjZcdQ6qxikPUiS6Cb7xHw3AJ+g4nIjpIsfVU3NiXhZMEZB0Q2fbODv
Sz8u63Cq5gziLMS7t9v3XKPtBHJpnxbDKLo6IK8sEu5tks7ZrdbFJyX3+2KMN1xynLNdRQbYeTsD
R/aU21ZjnwxXN99xKy/ZnehGSCyiibfAoQ5VJdJ/e4xlKqsV/XqHHrzC4vT2SxYlqMm4D9MHsPxg
dgOvAvVXZP0dYZzYKY0JInHLvGSlvMYtPvlh3x9yXNO0bEoxTB/uO0FBlImclkXvnrqhRCynJX1y
AnoiNDsKu36XSESvM12ddWnO/hPkbrSkH1dpf/kINh0AWnJ0kThYnFXbDIHrkQiP/KEdE0IohwQ0
0EAIEXJnYjYZesLqDARZlThTiTxJE9XffvwJ3j9mYH4Z1KC1EfCuzuthjrgCDpfTPFC42gvtY1iS
qUx5iRc7PzVWnX/9+ILmX76zg/prOU8hhaGH8/Y3d8qyLYHw4TyESgJKcsjdi7AyaSMkc+JA0VNl
o38DuYru6B0bxmVgs7mBuq6Z5iJrxPadxAnpNxEL81ZVMvu1uNEZqww+BijlQfHZx1E9XDsTXO1P
Hpr374nrMjjnFAgDzbS8syc20E5D2nJYPyzQkZLyr/O2Y2q6kI5EbyCyD/sNywXg6o9v2/u7xvnP
8hxmXMzseWbf3jWvFgY3ri0fbKwhVMpYj7N927kgqWYSQChgWrJ70FZOw/OQdPjJ8CUG4yef4v3T
wknUUsuZlCMiRMS3n6JirpHCNSweZvLvflRcl1zmEMNbFxbG2hpncfHx1353QU/Q7HFYIiQbGA/B
2QVFgzuBWKkHE+/cTTWIaTNEUl0y2aku7djtPzlwvx+k0t9DD6Fo7LLk6/O+olNo7HqJIj6zIEeF
CdI/yb8ewpFVZxgBubK4kr8Os+t8kbqDY4t+uLjDxSzVJ8fF902Q5aPwvdly2AWEXB7FP3p8jipb
u4p7/0Hm3bCzCUy6xWRfriPWrYaxah7t4BwZmyEQ/rfUgqsambX9HZ26eSrhPHqf/Ph/+UCKTusi
LOO3YNp8dqIk9x7OH7vhF/DAikyiKvzW4SmAA62mPFyTqhZtKpRMtN+teboMAozIm4Q44SdlleJH
24On+vjxePdWeIrWmKlpwfNb0Zd8e4uQz3pVbYYgsioccisIBu4LyuPhuwxndc3W8jwpoEtFJ8RF
EhHQ/MktOX88TSoDi/rEXS6v2MbeXt8DcK7SDtmtUUVleJn4YDvvnZKM6wOubaj5TqlC/cmSfb4E
cVHeChjwttK0J62znyEP8iiLU9e9TwDz/2xbTs37hj+19pagYtjqESzNjkjHqn74+Haf9yTZLS0a
Q8jvLItG+vl2hcQUyRqW4yMyFu8HKVRkmhazicvE8gZvq+bY+IZB2SCFXKNv/WQteKczWYSaaBsE
klIEgIg73t5tFHtYypQKjkVejS+jZegtybhZubbxuHxLA6fdkzRiHAmPxfKK0w9Acj+vXArwz3pX
79YJPgs9cIYPIFJRl8mzhcmofNmgdUiPZhZNly5oLczsVnwAZzVfAfRBBdx5XkB2L4Xc3nfn5LGv
Z98+fPyL/OVzsCBxBkVZym2hxf72nuBosLuBZvGR5NH8op6m7FbWo8M5EInSa5245osjx+YBWb/x
iwZlsMWh/smW/v6x0PS1BC8iXS3GQGf3wkuApMZpr45dz4hzrXMcshtOCeJrLXCqbUJJcg3QWYIH
V7hcus8Ew+9fCEonR9K4RPND6W29vQddOrdwZsV4bG07OybmmO1mZwmF9HEfp/ZgXHCLPisElhv7
Z3uNvd81HXYkEykjLb2ztxDyoN2XREcfm3YG3aL9nKC+IVXGBZ2d+JN17t06w2W4t5TKCFx4Bc7W
uQjVQE2AlnkklA3PmKaFuwqzxv8dEWW3C2zpflLmnC+sy/eSSDpQjNmMH6yzCzbZ2GA7Q9Il59mD
xzHnNzpEGX+L7KK/4DlOHplkqy09XBB47pyG7vbjJ/tvX5lVnbLYEbZS5zu/LCCR1iRXHnGZBcRs
+XU/3QYgvXd+HpnmRcqkLf1kPP7uQeZbK6ijdPj5ztSobx+kCH1J1iSTOKqgQ42vcFgcaK10YPvd
3rGv6SJh6898H4xs4Yc/P/7Gf7nny17Cks5RjGPY2Wuk24p3BkzTkT2N7J7KDuunUjpiB/4law/s
XvE+D+lSjWHmEODk9xcff4B3j7QteH2ZdXkUHMzZltvzR8HBsKEUk2HhEWf+024kAYXyAheVsao9
n7SGj6/2z8H5zRtEz9oULFwWX5v58dn3bcLcoofkecc89hBoVVWPXXADNH+4ZqLXEhLbJPirMz8E
z0b4BLLMAmSJ8QMxiW3Tse57+9DBHt9CpYqSXYdBFctHL0PES+sKxk12he1dlKDsChXumJXhripi
xZm6dEBalRaJKgDU5qlZzRpFK3aXKEONi/WYlnhUlr3GOeYScjuq5YjYerK9i/oxbj+r9ZbC+fxe
cAIzedKXWZ88e/KaPiLpY/b1MZ1GWk59cYxtOcoVyRtyQ4A1h78QuP1VR3juFgLbsJeEs7/AT5+e
vYCUFrSj4rMPtfwAZx9q0SkvDD/XthjUvH0eQmn1KrST+WjmNLv3+MBq7xrzHqHf+KVzgxygtKTL
2JuVty1bKzP2AatYdIrNMjc+eVzeLfKA+V1IUjijheVZ5+pKtG9hPZP2cLSsPCRkrwj9TTSNU792
/j9n57EbudGu4SsiwBy2nRVGGkmtMN4QownMsYrx6s9Dnc00W2hCP2B7M7arq1jhC2/QSmvrTtWx
OPGNzeVd+tmwHvwdsh5iHncec6Rl4DSmXmgP6Lyq1hXiAzZY9SKkal1VZavcCmBRO1FJudCo+uQw
8p5xC0wvGvWJ6c//OYx9bekhuD71ATBa8teuXRwKagVZwBjRvWphlh9kjdmnBr3IgGSWRPbz14zH
Lvfw8VAffDgjPwJa7WggkZchu16l4YaG/hjfAN/HqASxHNwcg46GhZbH9ZUGxvgW+v3Qfo9a1X5r
4SxCbldGuLF9UKub2pbxsO1KuhFPDQDtcC3DOnI2hetUh2i08LMtkjL3NmaHU9NhqNsJ+64NEv2I
0PBgjF3+pJ/c8qQvU2MMRgDNrdlZ07CUaeq2Nx7K2Au2k27S2jYqnLRAg5cHSswYc4x0eP8qeWge
Lo/90T+dLzQt9WmRieHteQ5lgptLhPD1B80DIELV1Ev8ai3csa2vBoDSxhPSHd0eR3pD/Ua1I//m
kXJjg0W6ehOEozsgyya7SSFUsbJv8BK7+yTJXX1hR3zy/FLtnGpT9GhpGs3eAi2wRmzUCQDqwVFf
ILdj7ZWIvllnSP/mm9qto6fLS3P+WYDO0u43VPAWIMZmI2aIH2hZWusPuq2OwX2D1P1zqCvpsOmd
VpMkV6r2A6x9GFwZjjBfLo9+/vhShKPUyj95eqGMnB63QbYGOD/evmaiCgl0S345vtUijguISqlw
L6cS6OGzRX1cKFhTXh7+fLk1tCEoiXH0iLe86Rr657QzS5PLdTQegjKS2xbhS7xSMh31kSTS6DWY
clyIr87vFwJXjQ689wHxmLeHAVA2SDmCy/OjAIpD4pg0ATFxcNbYuOrfL0/v/BZlMGg/ZCgsMp63
p9MbBrS3RZlbD3II8UbqHan8pZcCFcA21P7boCbhMZPy6wENJBJX4y+HdNGdz5EljZWMvYbfipK8
K4pLORBki3ONEQOu0l+f4wSZAcqgIXzqzXaQTqsGsWgGKxGAQZ27V5QHu/XVexCoQbkOSYWwk8fk
5vKw5xkge3aqyU1vom2fVST1MAJiWfjmAyIjOM0PJiQ36Cso5lgRruF5nonfgiYs9Xwl2uajFWxJ
jvQf/8vPcKZU1DAI2LXZJ0bqCukixTEfWkPRAAoZyc6GEgEYB8m1Gzwc4HnHQ/lrCCP3TojCpyoT
Lb3W5yUCOkpcrtzsHFOb2uHpRrOtSiI/Ymt8BNFgZjnQDd/TYgq8LfctqK22Du3vY9LbOUEhBlVQ
i5FP4UIJ00krpxoeLq/LJwcbJJUGWwf8Gpi52Q9CoSBPEUw30aZPomu1jsIdDBV9kmFObiXa2Av3
9vmxBi+lEjUDWOM9d6dA85+LJIwJdxOr8b+PFQ/zStRZ+aqm6MfkiKDWC3fI+aU5AeOYGDwt10Ld
5nQwz09CWMpl8qD1yE/fyxph4T2ZY7tBrS7E7RS1c2eTh1X1w7bH9M1TW1AgXz53JIh0ybi8AUSe
VWylMVhKYQ3FQ9GI7J3f02B0h/jKOikyd9z7fqDfJAiILcSjZx+We5rdPsFByRUp0Z7OXeNRaoOO
hlnSo9u98yBSUngE6yont57JZfKLG8mkL0fERSuSlBzM5+l4BYy3YYx0H2MKPKWupNHkR7MsRQqE
IEDXOzH7cYEnej5FhmRBXZMrjVbkbMgcjhy4Bdd7EJYsm6vCs6I9vjweSmxW3nd4A6Liv7CsZ0Vm
jq81lRgtLlEKu/NINLRTfHmLLHhMUXRDGWlU8/ptMk4Zj73ozRjLGc0T13rlpd8cKgHDdvACuGYQ
WrL+qpIVxngtGu/KwsE62+v0+SFMqqgOU/k5T47DwSpJvryHzJHNc1J32RtACJdevIiEed/iO/6z
6sImfcBsMd/Cuo8W8rFPPgf1XqQlVaptlEZmAVKrZRXK10Pw2MZKd60Hkf4D04ICghdmusijpYG5
sOfOQjLmTGNywpZDRQbCf7rn8MHAqpzleIB4NCo3hZFmV2npupzmHuEKhO1Lc4MXFoqRZBfQRy5v
+bO7zKSkTvsDMhnJH23K0+ExH5VJDwrlMawknnkdslp7gZRYuLdaxM8uD3Y+V5trk3lSyqe4Ps/A
W0NGSFZVyWOsKPKqpOx3HK3K+I+M9s0DT7UDgopFNB1FWm6Xhz5/wqdvCsoWqC3ttbPs3yiAlCO/
zdjAC16AsZt7DSOwK9kp9Q87tApwXlG0lr5SIzWWR397EB0Lh/2Tgzfh22kpUECdwKbm6WrjbaFg
vd06D4bo4fKsSkPKp6gPFOvexTFuXMEuInqJqDfDtwdY7h9MJUf5SKu6GI04PdRv60mMe2Hbf/Qz
TlImWJxQ1S0g5wD+zwKcXBZ63rqJRxTH076VmmJVG5BqTrtKa3WIIM+56F+VYaCiEWMLVBOhmgtk
wuogOLiQmsHB4Mcb473jIlWHrUj2qg6ua1wD9VdM4DED9JQYTOyucbz+L/DC9ruEfjU+om9e4lJp
q1W5DUsZvy98+amEMp8b7XdP437FRcyeLXocJ6PmyJYTRtuk3kaB4awx5QyuJNcM9eQogCenmbQ4
6N3fpIM+7EenTm4dBJcXTttZjM4y80PQKLBNWhv2LAVpeHYcm6oiyrKGlR3giwYvuPjVzlaoXTAp
W7loXQa4YD9dXoRPBuZRA34ALJdcZE7YRYCzKXyuoAfPqjUIzXoavEXg+No9tJd+TQGqPYZBqIwL
x+78eiEigwZv0csxmPisvPWhFQRvNniU0tIyyGNatQZlXWkrCzm9hdLyeWQ60VMBOYPlJslT5xme
W9Yyb+HHPDb49v0JfUcke5SRDXnfIVxnbQdQFxNj2lbkbSaxz3sCJoEisqElCOEJtVIWztVntw7p
yvScTZho6kynB15BPtWsWjt8jNDXfC55ze+aQqVFoxmTzKGMqlWWJv1VlqHpD8q37Vc4Fcn95a//
gRmYHYGP9hEtB1AVpP6nPwPjBGAw+Ok9dEqTl1dmpGDMCn9Rh0EPQGrcZlHRAjtDKRCkYetYb4El
QAaWmKA3h75Qcv/Zxx0OsykzHf70nQE91vUq515HY+L7qIUhPi2t2lZrf+jzpwHyobV2cRGXd4Cd
EPprzCz4NgZh+sdpCDzgF+fGbe0Bgt4FiRFHT64aNeFasQUud3D3BwZ3E/gX8AR8+1pDWX1rNUFU
77DFQD3Ir2JX21uFVDBvdGEBWT4sMgpbqu9t6BAX0a9YC6tDDagBxV+0E+O1QOcG6W90gdwdOxbt
S88dEu2m8Tq8F4lv8+/VELfDrYS53SESr4TVNWIyqvHTsFJ0mRD704dtj4QFLNPQxd3HjarxHjVG
47/SyzVvhSpZ9Hz5431kdfOPB1GElwNkHNB24/TjYXmeWgj8+w/SzIffQ95V4z50FRvfVrDFCJhD
ccS4aZDI3GbCzZp3nafsQ+IIie5EyBp/37aSdyZIZsQQ3aL5BWCzitb4voty4Yr7kLWY/VwKEC79
2ilh4Cef/two71vk1zzlIRzzrN0EDUa96yLwB9w/qHWHN63eptV9IIXq7hWaYzUc9o5MRmTYeq1K
IMQkVXVnIEeu9I1qbtnazaFJRQweHVXH99FX2QdGqpY/tS5OnhwsyVAyikYVczoJoGtbjHp2b5Wd
DXQzsS0GFlmMi2CLUwK7vE0QEPboYV6lFeu1KsN2qLYSKaSl868z2fligHMhR0QzYHr7TxdDpSCD
FIDnP0QZRbmfPHTwclcFeNBgVcuhNN9yxNJxzOuGXL1zauld44GnFNdA4NUOCfdWltcFVZ+lHPY8
0J1Y/CbEJzRKoBTOLmZbOiaqTEb+mIQ4k9xjnjP+iM26je5q+GUHejRi4R0+H5FqLGU3AnuUp+x5
7SbsDeyFEi97jAKhqzDedQKazGnrVSCGB5yLkoW357MBaZlz3YGjoBY9/fk/aTpuD5qj+6J8RKbf
PfACwl4emjT6XfrYvu1V4ZficPmsnj+zDowki+Imbb7zynMaKJk3ak35COlGYKWcOT9Eaox4rODa
vDYQ6KtWNTz+hWHP8ybiG3JW/gHW7yysyAqMqK3IyR87D+fFO1zo2mIde331Gw4/SHzddEcMgTvI
/avRUlo7XlnQCJqvLzgnnuwNQh1AMm+2p1oHG4eaCOYRzAw8bqFaW+7D8Idt+ogzVEW5EE5/8oEN
Srn0zehXufSwTz+w7INOAfZQPxYw6vdZ4f/nYRJ4Cxpb7JH1CR8vf9xPHnOmRgeHbQOI80xfKqdD
3w2DUT36kPewcxowKMEOAbtPgmRj2NXEG+GWGEfTb4B6o45rtQVmrFqP6OdCqvzZ3D2qXjh4INyD
BNnp3LEkSKBtt/Vj4PvdPtDH8tZINGMEJFHcIzlPp+7y7D/4gKdXmcO2JobkFANDmRcNRBybHvX5
/NGOTLSk/BC/YQpkvXcYS6zkUfWcxBkHETC0Cu0+AlUcFPcqmLocYXKjk3hMVi6kEjVXDAhQGhbU
HmBgdHvMhBS7MsxyI4Ic2yi1GTEqa7hGkHh0GwNiTJG0uxD1WHxyXQgaGyXG3O271+PqfHmin5xh
9i8VPs8E/AVM8XRlPTNWjN6W6WNVN+lRxXZtl2ZKxoBGd12WY3LFu3d1ecxPEkPaIeRfU6hou9wh
p4NmOsadtT86jyaI6Uc+Z71BUdb4r+pqfW8rIn7VQ1yvQq9hpYPALq8rqPs6QomoeyLzow1fPlt0
iXQo57xZEyx5tr8GT0YOhkHOYxBpSY57DzJ+GToV/RbZTv22TEB9LSz8+ZaeyskqgGUHqDa8itM1
CCNM/+I2cR7TFi9S2EhA41mE4TmK1URDtbTuF0Kr8+yEEQ2EhKaC30Q9OB2xQ7/ATSUjJv44/sCV
y1yn4xhh6F3l7fbyJ6ahz//t5ABB/ATCOL1/XFvM83Q030oqgrzQ45Z2xuZnaErR4iMSp2n8ThkG
p99dMIYohFaFjHSkbboEAgdqToH5zMlOvTewV4pQV5woLE/B6CpQDvHySA9WYadY69Y0lWkQx627
KZLODX7iLYBIloXqp7WOEcCrD32YB9e9imbPrepK4i24Rz18n6wzj4E0AvNuAlknq3Iyn2chtLjB
7JE4TyMm0cuBOB+UjpZuEH5UhmuorPo3PciE1ayBN6hQ1Uyr0ckoB09/VsjReAjKsAfOigcuikEm
YlVWZvg7JCoQTrTUGrdlBe+IV6c12rspoE8OtR1bO0hXodxUSB/km47zmNImDzykYBQVpPC6Q+BH
fW4qQ6qrhJDTX5ddPT64SuU529Ty2vfQRAlq41oFzo2yU5+03tIG7E9ys/Wv4rgo/Vs7xIWPIF6z
HjLXFznQuVR7tfJEDKuq0PzvcdF35iYbDVFvcLzW/xCPWsZLzjEsbpDbRtisTcbqHQXP+mfdUD7b
N6ombjjPirKK9QAfjSTBh/xYFzRcja5J35BQqh4iM6gG5FAT/xFRYAuOXZkk66ylTLfBc13cgD8u
4nVU9c6jDdvtBQuQ9pg4if+rTTwtXVF9zzHN0YPgrfQy7w+lSc3fglCvgqe8oM25zhLyAPwn4Gqu
obfL9C7HVqa7i3ESenekQxY1aDHl38pAtHylpBB1V2GjoywxUC8sN5EnVAkrKxfvuLvU7k2ohTFu
nfisRNgrRR6OdDka+t/c0ZfegwNhHokQNbNvXH3onil3Yu0hTA9vU9iz3rpGrxaJ1TpE4XWIhurB
HnNcBADIBXIVx3ZZkpxNFwD2mcJZqUrj/YdCQvGzKfUuuWNS4QZxfLfZjp0fXvvQy/SV2alN9zS4
eFhucH8d+m3tJ9Wf0gc8SrindiNelk6TPjd0D3W4hdisrs1WaM4RUUv/vcMeRXlqKGzj2K4mWF86
ZeOH+zBD4o2CzNDWaMgWw4g/fKaaEtcECy+hkm7bz1rSDsF+CKHvbYyi0nS8ArTzokhivdDQbkeH
pg81cjGvbNUVrs7YWMRqBZfA1lvtrc0hCP7QysrU7wMIQc2TwfK/UcEp2nczxH8Si21P6MVVGKTd
rdpqdfEftnhF80ArdgTV0dVoDCHJKZxfjQji7q8II9O+EwBGx11mZvmwKtH5vy7UyOtXiKKW+O2p
QHutRHj3JaYN1g0GyGp/06TtZENRo1K5RniZrGnjQ7C9AxtoZdf8i+lWwknt7TVQRMqTKbHSxKch
Vjjg/adFL5mVhGjsqKW8SscKI6BRygGPJMA3CBsHOAzgPWVWziOgs6Dg+ybC3WAQhDWErKvuvsZk
ULsi/VH2dhtbHnaqJTajEvEniL/NELW73JOICelVOoDWD1wRXNmjN4zH1ixxPWK+fvEcx3FPNpnW
AMm0Sre/m1IG2tbMZPZHKvCtv/pUgh+CHU1x0aZy6sxFU7NCi9ETVdMnrWwqf6fGev9HwYIDdx80
7sU1qkr6QsB/XumakFJEDPRxyDgISE/fElR7GmHyGR+FERWr1IK8GuOU9a0SFZc3siXlXYdKorsZ
RCrey8KfvNlMFMDR58fJ8PLTdvZwT4hkSBQEo0QL3lyQLsabJwv0vH/EidKCG67Jda9IaSLELp0H
TyrBQj/+7N1mQCQ1tQnMQdt3Ll2RR6ozpo0xPFplOq66KrQOmZF0L4Ms/CVGxlk4OI3FuwxkBVAF
EIfTlTYohpXIcg6PaqBbDz44bKyluV3QGEeQ+9ocTS3a+6mfLMFVPpkkqQ0irh7J1ARZPB1YNb3A
bUnfH+00V37j7XCUFKSijY7iklgI7j/5gpThARTQzSY7n6uwqCZyFFZquI95jtl9UY7Ze0jiWq38
wbIedVkPC+nLeS5Fu4nNO83MAPk4Z3yO1A1Tu9Jh10N42YKTVu+ivsh/N6Gt3Wm16K9VWxh7bbRa
DN6Qt8f8qTXfLm/ced4MhAFAEpVp3uypJTotyz8VgogeNgZoTvakD0ahr4ySHqfWFNE7XgLxrlZj
EuURtZ0e3ngHmLXGMGKhQjTfXtNPoMFPOWSCXSL1fPoT7NhVMEcMiqfGqvVg4xnSA2xZITLlObG8
DZu6RuO7yP5cnrnL//bfWJRhscik6wj4lNr0XCw77ErEImu9fHJhtPn3fp5zXfGpxOtohMG+DNoi
2GQ5+dY3A9b96+XR51t7Gn3i+fLpgb/R851P2sJWCqziE0UgKFVZXjgPSaq3V7Zo4XRfHmy+txG4
ocSFwAsROXwqYxbkO2OC+kCSOE96JyfHA9MLV+AWUc6ij6a/mwEW3wtDnrXTaOWTlqOuA9YTVtm8
Bgo3uytCbOGOWITDkFhl6mAZCAbkTkxYVmXBAXRkp70Uak+sTjw/ehsAM8Z7Eei0Pms3wLumF4kz
YsOlqjhf9rEb73wW6dYyfJsH1sC4DSFbt/9Ght3iXz+Zgawl2nbBE1eWOqxaH+7EKm363n66vKTn
m5bpQS4ldaKPy/Kefr8m9qOObEYeZdBnjxNa8bYmQzgmsh/WSi/sG+w5wr+XBz2DdTIgPSSUjsF/
8dSegRebwC1HNy+OCHXW5TqrfSwtGycKbgKrcayrENnLDWpOWbDLhtpyrl1knA6lUGpjD0GlLVea
3QzlnoS2P2A7nfYHHZuf/vHy75wehNOjNUGJeQmJb6Etzcv1kQUkBm1P/Qm72BJiAdUSuTdwW1x4
dc8PEeN4LCtZOMXGOXJckwXKljT2n9pKxMMuH53fFpgzLHVblTbH1yfFa8t8JvUi7szTLw7fEO8x
NIaelFxB5CEJ8vDKQV5iWAhsPpvUv+PMcuTG1eK0U+Gikg1UuHB6IBGwaRaDP9mhAyW7PK3PhoMK
grYbecR52xuVA6fs3dF4iuh/86yX0Y1lRekvFRvopero+b6g9A2Ncbp5GXIOfojiXDphpJNr+En3
A2NxXE1a6prPX50Sdf1JXGA6nxNX6/RLVZWq1zFd5GPQVxhqaY0cicvotk2eN/r75cHOnhGqgTxb
gDo0tpo350zZqEBrLoJFR6NIGgwis9x7J/WDwOM25nALTiw6WlFc/h1N1+wWDsDZLTQNDgTRJGtC
t26OPAUuYIwJFYkjeRMSO54uMmOTo3WEX3OQ+ntZJvmV5tvjQrHus0mjiUiUBByOAHR2+0UuVr3C
qeNjKGufZg6CClus7IPjiDDgsUimxL5rVBvbF6uyv/ycAWGgkAJmzARIwk84/b4OojCoNlXpEStR
Otddkq9xvVJ+mqIqr5pQLFXlzo7INB7hF5sWeK81j39Bd/phBrDwCBPBVa5D/EfLXY/jA/iZJB+8
hafz7JRgqjGBr1AChGyIAvvp9HS7dnRieySz6kBm1E4y87c3lksk+zMyBu34CW83ZS7Q/Yx5zoKn
FbK8VTYc3YgCyX9IXRrOZqzwjd3Eddt8s1NqaQe9sT1/a9C6osra2VVV7XPLG65TJ7KwjLI7MR7Q
mJf2Rlrl4G6RqBNdSN471ON1ZVdpfXRdzF0KVa015AOUBrekdkSUrNYV8nqsj8np5V5P0ogiTZnb
CC3W8c8wEsESuefsQ2KLwovhEOdOMIl5t6QmlnOkHzbH0VYc8Bi986Yh1LSv7KZeyIjPh7KIZdkw
U4x3jnrA8i/oLAKgI0QUeQzDxNNxthaPSOFYze7yFXQea33wudQJnAO+i2L16Y4BcRuRXuj1sRmR
Pt77vUgPKAZ7uIr5kaz/YtyENSkIl9Hah0ZTPoH5H6mcjz3lDs0XWQFwdxzDfKMKR3kY1KzCWqkS
PbCBNjBR6TGD8VccYAu2RndJ/2sRrx3oHgzlTpGTxlWshKK6r6AzZguIlrOrZmKHegSt5CkEymel
BTqyCQbtzVFzRIuDDtxi6F9l873X6+J10LEFNxGR3CP4ri3crmdh8/T1NDJfYHoTC352EDUvww4Z
9aJjGVLNW2uIv1crlNnMZl1HaiX2WYg908KgZ1f6dBppH0Id4oAClTr9lk3l8khiOHXUKq3p97iB
5qBS8KU3NoRr3V0OF3uHidmXnxLGpYGICinRAHSc2aNZ1xauV0bdHnVUtfGkR83uGvnXKxeGzo+W
Agwqgra+lHWfHZMpOkRSmIat6hDBzYKdNkTHX1q+cswbqpq4aQHkWHmtkmY7v3PScnv5pJwVjeha
OsBHYL7yeHCtz2YJ2ghcWz6EzwNo9ZuoohmthV18S63vW1QXe9uMtHsM4MUdpTrr0DDlu6ruxMJH
Psv90XNgwvyMSf+SJ2z2O3ALydjuSfwsAjFuzTTScegJxeSsiToX/rNjKG6Hsir9Fa62PSV7QCLQ
CmzhLSzJ2X7jlwB2BJ9GDYIwcPaYyqgraRj08bPBe53Au/PTfReN4V4rx/rNawdjS/i+dD2edfvI
RLmuJjOPqfiB/uzpNheo0LVR76TP2H+X9xWSlfGqVDPjqu7wBV35iqlEiPS1uDuaEgeA2i2dby7A
qXDdlFW15RvSXl3YHWcH3pxkBSjJIHdNOW/+PsS+p3VqUJbPJS7iEh96FzsAYTT4lgrTFauwahyJ
ZGTqBJsyH+rq0ONykGxTBMKObl/FvytTcX9liqTfa4Sk4ms9DZu96NJuof73Afw/ybH4r6d3jF3E
zWR/+Fj9U7ipMCkXYxUOT2A+qxyvGmI1cD0RGDYwNKJbtVHAtS78VAN71LkWAnielf41WyV749uI
4WYoi+IFAxr9q51TmvKcL6AYiGhQMzSnCOfkt3HWjcbr0ct3MMJBI+ZRF5iwTLan2RVSKYg3Xv50
51+OEac2pkvaSbN29gLmpifaXGn6pzTyMw97+9C/xa8HJ9IMe7hoVfYGhhD/y5iwFogJzYlifjrL
JmkzvXX6/ikiP310bBdnWll2r9qAHg2H3vx7ebyzl5BVpebA9yaAIXyZ7tJ/VnUCgEi+Y/9kjtZ1
IHJRrCM7HZ710lEqymZI5LGDxfeqtsuvPsIMDUKeUhn3zMTePR0aqZfIBRc5PFFQF4fGVawNvs/W
r6JUxS5pLPNKbQP3OctN+Xx50tOk5tucRAOEPtiAqYg1GznTfNcVjKxlY/JgdmVV04nXtI0S6MZX
YzYghgAeABGR29jci6djBWXl4Q47jE9Jo4k3rXflje8ostng/W0u1S4+2bEMBl/BBlPC2Zy98wTk
bYJe2/AEiIW6qnRFrYGBbZpyJdQm/FYnlbdEC/50TAiSE4HP4e/ZKelki8pVK5lgYP3qaxfrbJfm
pLIrktrU8cpEsHYhmfnk+01eReweQgoqnbM11SIb88+4ZpoEok+lXtznIjFe0mF4v7xRzt8xTsU/
A81Oo1tDafHccXjiesbD14BI7NWDvq6bzHn2QQIcKiu2fl0e9GxBYQrQESEFB2w9AftOd4xV4cqA
9nF/tDDdrFde2OHt7CdoRO6ioky7te1TqzxcHvSjrPXvmaAnMhH2J1A5tx6IpNNRyXJHfLCd8jnu
gVFi2EkFEEhuSvQQlTGGmBVF0itkgvRDFWpC2bljpalXuQ4Xdx+EhqiuR+3Vscv6Faq3891E9B6N
r3K8rdB2qySidw4iqwjvOiFM7N4e1P1QGUgHjopF7YtIEXHaBgxB+BSYfn+QfoAToh0KlHeCMg7C
NV0d47uBbEt3APdav7RRChOWR6d7i73Q8H93YR+MPzHHKX8XiOXe9npreGuQoaHYV6XuJguLdhb5
TY0kmN/USAjnkZ6cfSqzbB1/qOzyubaUJN2FCBZjqi2H3t9rZLvZqiwtpdnExti+99LG3Ty1Ogfv
a0uXhxrVyq9iM8nuVZXAh0oiVBzEN0+/olqWoXBcXz5rOUAOfHYLINl+jvuMn41jsslE3S0cxrOo
axqTlAIgKMUxgNSznRNg5FR1RdE+d7nWdMj8Dhk0xtZM8TFGuNvcOlrS/vbiEr3yClvvbwG81X43
lq0JBl4bi3qN8wn2wQtP6fyWmH4XDoqT0BFXPeC607Xoy07aht+Vz45ss2/B2PgH0mtMtHnQ8IG/
fH7mh5bBKHZ+SLoR6LlzBlJNfw3cqyKecR0w3n2/cX+ZgdEFG4G2IcrQDvrYC7tvfjkxJC1F1hv0
IDpyH4Dxf55uYUgAb07VPMMTH9e1l1cvpLzqTsDl/FVzIxY3qd0W3UJnbdpCJxcF/XiqD7wvhIjT
AThd1kygXVm0pnI0Yi8Te13azr3RuOKH5sSovmRc+lxXuVPcoLtRLH3UD7HI0+HZ2FM3nKoo6zyv
09V+RC96aJ2jmk7CxVbvpv2PMQ7wF7Rq25HPwgAY42adxZYr/GfKKYp1GLA1Vte6KZOfGZqc3r7D
gMXdD4ilPrlDjFBDogtNbEezBT4th87MN/RYdXRd+xpP+VE0bn0wMT1WOnIHT3T9Hm4GnuVb0M4N
7sOJ1jWbvnRcd+c0qvfsDpEa70c/rylKBVq8Vcw2TPZJwU6YzMWqZtsFODTukU9W5Le+D73uXqMF
84c0zi3/dPEwmE8DvarywRKDybhtjbAwPt2UQutvtg8j8PcXNzH7l3ozXPypSEAAcfppI7VxKncM
vCOiOXh+O6YSHIGJZTelHpX2lu4QSvGXhzzbxCDWoSCynUhbySpmT3mljwVuklXx3OdRZa8kMlL3
csjTZpsFNg7Pmm/06qMW4Aq2+x9G5qzS+5qatfrsekCNetQUv82fefU6TkqprlSpN/dOrqkURAZq
/Cneqgvz/YDz/rt/Ib8S11s0l2iQT02L0zV2wOYYLq/fc09AaO9qoVmvYNsd77qiHePsSKwni3Vs
zHd9rKg39OaUYt14pgiv6bTbES7m2GCtVGSXfmZKWywFV/MvgpTxhADhhJNN82tn5xtvchUoV6E8
N4ldm9hA6uVPGgF1sfUHE+lCa/CfqsFzl0jK8+v6Y1wKqYR0+NYQ2p0uTFi31Ov6PHhRLL98Bktn
bLK6dR+iNiy2lz/9WaXk/8eijcijhR7snMIwdJpbVpqiPNd9KW6kkOVP1C6yrRLpKJZoFZamGYIb
1hojOzVGmlCzr6TliCUhvvldOv0OClTkIZMMH3XW0zkn5qA48An8Z9xgXeMwAid8SwUU7AJCS70y
RWBG6zxoRv02i3gqFzbj/NGiDklHgPIVrXTIu3OlvBGbudLx6/il91VsJsZObdYt5rKvSKlgterp
ir+w8ucTnkachHjZWqz+bMLBpAOieGHy4lddc20mVrnB46+7y1JXaVa1weusBriaU8C3xf7yV582
7snJm+iLEAygwNOgQAD5dLGjDMM7CSz5pQpSFZpKp94WaePvXFNOiuF1125lbFj3gATrLeiHfKE+
d77BmfeEAiITxG52Ho8kmCG7Ep3+lwCh4xtFK5y9lSMJnTSmsvRMfrbO7O0pOSIK1N1ZKRAjyyTy
tSh96UeMGrAAyX4Ix+xQeq6TPVzO8QeVW0hcMk2WctDz+2Oq9qKBpBo0Ea35J0a+GVOO3kte3NFO
d1ntxU9q2Ez69pl1PQqvevUVzVu4zD/ZybTRUJ+DgwuZZF7y7fssbRRhpS9momnlyuvNOltFmkmv
O4riieht9tpX1fU5PlNij+QgqrJEmbMbS9GM6XUvspfMi+xr2YzyyM5CxsahuUDKY9hvclSWUIGf
bKOpe8HCUq0BEj67n2Pp+WNjjPmLq2fXTuSiD9tRXdnqHWy/heP6yZGZkExUZyYJvfMtS0uLPNXK
Xgrfb//L/N4DUoY8BYSC8ip0K/2mpC71AwCJ9i0tQct8+cQyPD13pHtJiedwHxY/UCpp81UbfFBv
eogw+cotaqq4WVM4j9XQNqtQ81VrE5KwbipaUvbCHfnJdoY7Tj1l0veajC9Pbw0Z9VSr/SR/8YUe
vvBviE3i1N5KYqURYSgxBKseAaEv1samrQWHgiAX0gv1x9lHxi/Fq7syyl+wEAkONta79hbUmNgX
pbADTFNltVZzrwvXFQnW5VX/7CyROn1gUhzURGfbmow1hrad5S/4syrquivyPtjg4P3Hxwc1hQM6
VEtX41kiPUnDcC9ydClCkEXO5htCng2dyIhfS0XHYKjo6jjeR50Mt9LClmlVRGn3HVFu5a5viRT2
BNDWtVO7drxm+8TpQo5zHiBMvwcoFGmjSu1+3knQ8TVtaxlGr4MfGNlVWXStv484KtwtJoxYEGIi
6rdeUkbOVu0lvho1QPMGEXvFW5KTPTuF3KLW/wcq+tRPmS3OoEa+2+pGQJwYy19DVji3AA19f9/E
/dDvIfzSNszrsrbWja3H8VWOlvjCpvj0N1ANBlzKA46v4OkxMAbIQ7hhR6+1sMZNR/x4UPBS/Jkk
7c9OHZ3nyMjwB8/9cFwHVRIu3ARnp5AloKPFs82ZQPRg9p4VXdkVVhoHr7kaOFvOSxWv6KPWm1ZK
74fWKNWtTlH+q6UNa3q/gIAhlU1dhRT/dNYFoO9RxLXyEtQhHl2QtdQ1YunJPtW96Dkze2ebuxVy
8aEqb826iA9ySMBrB2p337ExF2rJn30EHBSmUj2/iBfn9Of0JCQ1eLTg1ehbrV2FuaFt+qEY1Z2R
w7Q3ssG5DfykPhSDW2w4t0vCe2dhBesx9SamNhH54Tz51iysPmJ7DF8TOwqOuUy8F8XLzdvUMdNn
WwHItomiKv3Vj6DGv3grMTR0AJtjSQp0pnEz6gPsCIsdoPWiOMjcFHyJimJShYa5BS10IVr8ZMeR
jtKzoiYKE3SeIhhjpLWarUSvRFgdPJZUkorpKgon1v9xdl47bmNNtH4iAszhlgqtTs4WZd8Q9j8e
5pz59OfbPjgHLYoQ0QPMDCYBpR1Yu8KqteT9DCvCpzDgNrx7kdxtqAZFdiim/a8POLFBeo6DGntO
Z5kfZZTr9nWlmF8nuWGKQ9riDVpb41/qdaIJRhJt8d/fVJAmUgOzoSzoxVJgv2iyNO9Uqg5IcIW9
szMDOTuiM+ZsONebAAb9Dd5yMesKTujmVZfKgcH90U68HH3hI5OngGy7WX5Q4M3YKsutrRD8AYEo
s7wip71eod41PDZZKZ17i6mjkWL1V+jujV0/x9ap6Y2EpBZNgPunuPKVgIsWLUoB36MJfm10Dk1J
g+NGOkudBLF64MSJp8FTsg9So98TrWv9Ls8L9dmKTWvDT6+8pMSiVGFNSGIpTi8benk5yGpsmP45
KMCwuSqzDrXbwk0a7spG8X+apACAPow0cx3i13ZXgqulDDtOdDjbdHi4vxc3h02FkJ48+S2HICL0
670ICRynstXCs4kS66M5wWLkRg3Qj33aAjzYCNZuQhdhjXtFAiLutbn4fmro1pMGZZOzLUXOwe8z
+aHyk6cuz7vKDcvJ+Xp/dVv2Fq+ir1ZjCwNMeO6CJPozWz7cJ5DMD9lu6szfaOm0W9qYaxYFyRUp
HX9QcL7eTzmLy6Bu9PAcVeWvQOqmY99ayTc4PGQWiK7c+xcoenuGIdBKxCDX5mgKM9CZBPFZbpvo
i1472VNmBfVRQr3EZoS8sePH+xZvLwzpI1wAPHCiuWIss3QTduZWLeOzybC6Wzm9oroxZDEuigXy
1m7euAdBa8TsPZMaQlx+WQO0wdUq1Fzjsx3j66RYav0naMTacj/WcKvvbcvXHpUQWZbj/VXeHiOG
cX5MZAtXoS1ecmVSE6Mxjegcji0AtKl0Umkv6VGiHPrYar4PijKXGzt745bEYmknMtrGBwIu+/os
ZaAbs4007blt2+K7H3XM0BqT43ywpNH+5s/p9I+v1ahW6mkIgdX9Bd9G1FS56NhSaNUp8AFCvbbO
6DVz1QnaCwQ3/s+stpPPWRZqwYOU+cZvRAgRyqK8rn7SrJDcvZma8aDmTbXxO1auF9goA7Q9Lzt4
iUUg6QPUzLrGis80pub+UMdGEhzkZJho0knWt/uLvonXxJqJV0UEySzB8nrVPKaNU0rJmfcANQAn
H5vf9UTd1qZudYwcSgZw1rTlzzwPfNoESZmc7/+ClXtG7vw3YKe0ClHf9a4juznbyUzNCcrkTv1c
zmX4kAS0hnZTPwRHeU5T5b1Bqihn8gTRGOe7umm7KTQ1RkkzkvNcdXWzZ7ac+rVpl8VXyAmLk103
zv+CCSLKB0bgGVCOGj/cwDGJVV1V+vgJvPcCbEXiTjP0etXpmDgQjEvpufKpUzNTbKWvfS31/5Mp
KzsHmhGD7ZnJUGx81aJ2f2uXJAUEBhn8shOaIO6QgF1Pz5kex80hznt1OlVQdG2c6sr6aLmSmYjJ
kdt7ZXZOZ2YZ4rAOStAXo7WzRwEiZ56vt7+xHcHHMTWnjbf1ps9LnVrcY9I/GY9JCep6Vyvm/AOY
CLMzqPUx+JX4OppYfaAiMjhIWvCVULLW9zLPevdb7vQB1sWkzuudr/TdYzNW0IBL0C1uJUUrXzQy
3AJlQ2Zi0lq5/llmoSpB5vjZWdGY/z6Uo2q5tEXs/hkapnrciNBXrDGYIabQqOJicOnGdKAOXcmJ
FiEkzZ+DtLIsl5qnlfxj+KoebfjsNXMk/0QyjDIy2rn4fumJ1YVcg6gz2xaFVkkjx9pR72r+lWA2
+3HfWaxcX/aPuwuOh6nj5WSs0nSJNJlVcc5SQ4MLze/y8cmP8+T7fTuri4KNhGSekQQ+0+sTQ/S1
iHENxXkqk/KH4kiWG2kNXfJC6Tc88MqbB7yb+g3DD+iJLy8HAo0dI/d1fjbtuetRfaj65xku7VM6
p+Tujal8G9QcgtRZ6zZEMFZcL++MEOOBq40/F04oVzNUcLQpP8tVZsqubtbc/8S3Hpo5iL52qFJs
XM0Vr4C3E7eE6Jfm/MLgOAEO1VKrOFuMVH9xAjPdN2Rhp2BOk9fQL6vgQD8KKOf901xbJ0OLYE1I
7/FI4rTfJJFKW7XRpFXlOVenageFQnQotaTYa1MDm4U0b2UUN/Y4T2i5wFmje8qA8eL2IFHeUHJJ
lbNOa/i5UIsGcItO591NqZKigtMqW/3CmwuLFfGtU4KiaGMv55kl3abMzlT1OZiD+BimU/MxCdsM
fZ+xAUx9fz9vIyUcLU0bUJFAyh3QRdcbmmptAcxbUc+xMjVfrbwaPtkDsyXHLAOCtBuS0qhOvaLE
RyVlQlQxK+sRtMB7sftELUQvfKXgiWgzLMEAGm3HjFdIO/dkbidn1kfPkNDuwrPmj3ZjPEBDG9db
ixeLu3pChVXgoHwvNOW1pcJqjkTnFCS6eh7tLvXisI8fRruxPnVTA6lmMI7Vb0aKRneU29nLyzre
j4xrvtqyD6nfXJmtC9PG+Of+kdxeOZ4+YhpgTqIetKy7FQlzC3JnaGcpT6PffROl/t6MBkc9EO0E
2alGsbXb37d5e+ewaYiZDSgg6IovrnlLsg5JjqmdUWS0fsWQUX6ohmTcIxG1pUF34/fFyy7mBoDr
o8y4zCnVPp7FA6qfe0h52l0bBHm6rwdpSwnuxkFhR9RucYkEh3DQX1/swO5kRAoC4yynaflCW1//
GfR57TaB0vxjGGGSup2mbT0Ba4eH6CxYKAANgLQWG2lK01gk/KJz28kJyoYGnEYEnXXf01+3LmPn
IFT8/rOjx8xYGMo2gt/ieqF1W9HGCGr4jKJSf5ECS68e0mGsd1XRwxlz39jt6dExYWFECTgnrF0b
K1pa5xmz+GfmtVQJrktwZ4e2bmTzf/cN3bylZE2AMwTlMGO2N/IMwMgBzMyGcY40OfBBQYl8HAkg
+UuILzvmdqia+0FjymNEFDw93Ld+e3mwjl8UTGa8ccvZeKqGZR52pnEuI2V8aKQyPdVDVZ2KHE63
oAGw4jrmVB3vW729PNdW1evNTZMqSlNVwqo89V/D2ckfi07XmctQjX/japof7ttb22OiWNwtYTpE
eYvDrFslHhSzMM/SOKeH1FbDA6XEyK3MoHlVBliUYh++58aJtub91lbKWikOoFvAYyeu2ZtnPO6h
1Bq72TwHspEerFSXIxSEkS09FE7XfAmnYNjCQq2b5Auh6wdByrLE3o8QW6E2bZ6rNNFPsKr6B2gn
geEDKTTBxyZm9fv+9q5dIpqMMhEh3T2+m+tFShMQxQTmkXNbmrbX16OaHWHp79RdHKitcVCygqYu
/HHBu6U+IGShv4lZUJNIUi2rLyMrqoxJN86g8UPI0vz6U5ggJXaAM7V5lELOPACjb5/ur1i4mqv3
VIh1iUzcoCAtCGmvV5xMk53HbZh5fRXIJ0MezRGYW/HHpqXWummaGaSOg7U3FQjSM8d8730GREgd
Gh0OJqu1m5pT17eyOY5S6XVRoLqT3rSeEindgX8HsVyfad+VetKerawONyzfHLWYf7DA5NLaYMOX
aButGA3GTofKixGDR2UXpd9q6AsYK6LoUZ/L4ClCsWvj0V7ZbUHvyEwpB42TXOx2VZY2Q3dN7YXQ
h3l1EVQvhh8jP9jTFHbSSDmYWlge6nGqvuhDK214q9vQke656A7SqwTSxbFfn3aZB4aTJ1rtmXOn
dm5rSc4fE1Tu/FHWoAh7sAiWoLU0DakhdIny/CQpbWI+JpMvbfhrsdTri0fHFqIEUZHXcCsLT1aO
ic4BJI3HxFTTucGsufo8Rb9iZTA2XsCbUWWIgVFdgeUTnh+AKstqKlJZDqV3vfbSOCydXUBYC1W6
1SmHXHOal3rqpOBAMOsf2iwOoexSZsrlFYrTlJ/CiNFIfZQYZk5MqO92+D5GS2YpDSJYJCXrkxYa
kn+c6tEM3Y6h2XnndAUC2T1s7O3OzqrE2oVFMn9Nmzr+fP/7vb3GuA00U0TbV5SpFx5rTouhahu/
8dS0Nfao2hRuYjr1Pgql+rHtyg/EdeXrfZs3fpnthBKGBhbzZLTOFuELkEiAmFbQenqKWKvTdeNx
HOklzXPdHGS7fH9tWBgUSH0xswCmfPHZgC1yagTrWg+KS90rG5qPOH/pGFiy9ETBELBL31XxQYmh
Pt+FNvpBsN8FX+4ve2WrWTFtUNEMgM5/8Sv6vvGLUS47D1xT+JFfikJ8FDz0DGcf5K5WT36rboG5
bt57m4IVoA78M9TWjGdff7BjEDM7Nuqdl1aOH+0KvmkwJEatud0k60+DldkPmpr4Afyf2eX+ev+O
uS0+Uao95Fr8gbCDsTSulg303n3qUZ0Ovw+JnJ3sse6sXYUiO+PCVTMdi2BME7fNwuFlVJz6Z9gq
4b9SXfb9Y9coHXNzSK/8A+Pr+DH2/fTYGUVxMhWEnrXyU1gcZUl1TjFzfQ9RB9Tbvb+EW38rgFLs
nRjBJjNffB3IHfd1lkapZyRT/KNlNuulTcsQ9kpojQ8IAKV7paOxwExw6Fazpj7et7/ypTD5Qk+F
kgRA8uXUh9P6TRHIReaVthZ+qgY5/BBKSvWYqa0DkLW0NmpK6sp9gQOcjJySIAjW5ZF1aQKHh63k
Hk30+qVRreRU9HnvRiYKqK5U68VHlNvDb5Vqwb/v95Ms7XLoGz4njK1+SFWr+TrN9di5A+wL+3K2
qjOl+nkP9t7Zp4bZ7gEsSp/pYSadWzRpl+xGZvVPtaZmXyFcT3fWNJsQb2m8b1FW6S9JArXuxrGq
4nFY3EzR/iP9ZRqZHtniUxwlB+L8Us08Bxyy6er+ZA370qyL3G2NZvgJXtF5dLoE2lD6dFpwqFso
ax5HM8q14xSHaF1kfRn9buZSukBvqtdHBtN0wx1Lah4CKIN0BgR02hNwnQoMmRqar6UKIeDu/gX5
OzG9XAnHRB1F4GXobF5/4BU9HjQhhoSwJ6pRZFBjDSJUCH12KkXj02Q5xbQXfH4f6GXE4n1RrMdM
C/xvgVFMn5tBH35pMs2zvekjqLmPs9k8qrKU7qow+/f+j11xgLgB8lbySd7tJfllT3MECEZdemaq
SJepyPoP4ELg+PAJU0O/SU6l4Wf/IWYRm0PYwsQ+77j4VW8Sj1FNaHWiE+XxfaWPY6VJp16LumeR
CL3IWj6fE3oRDFrKxtMYpNkumor4x7tX/tfl40GIlm/gw+2YyVDJdLUHQWLn0nenATzY6Q9K/eMH
DYGWPbA8/70YT1h/qPJZkEeIostSFU/RU4pOFdSAPQTSh2HyR864mB7DUP0eTt38aMAA4OYZMtH3
V3vrtTCIv4dqiSTohp7bKQyZWeRi8Njc4bFttODRH2XpMJbyr6y0mw0neeuziIZFZgmtGgtdthXU
IG7aEPUSz4H+9mSZMQrLkz3uCyvU9oGWxp8b9Lc/D05nbyz0FgwjkMsYB36CfNFNOi3HeKwxaiev
RIX8qZuzbG9JurOLq1T5LvtycizRUOa5gEEcuhl72jfhoJ5G6d2cJLyxArVGLMwdp9q28APhOFdZ
MbSj54+T+qcFc3YytDr2mqoyNlb9Fwx57XOYRiUBIFwER8HTfv1FJX0kmSkzY57Tj06x06J5xpn3
tH13yWzZoZuWKb4QRYkIZR2jnH93lJOZ+WUIpXkMCyf8Xiumk+06P64+aiWNZQTlR016SrIh+2kY
NI3h4FZyHQXSqQ1g5fKN7/fvqPDwyzVQLqQKwkdCbLhYg21PlU5GPnrsKcOaU6lIBbwT0AxS9q9/
3jd2+0FAtSaUokH92qJhfL1hEIIUc8s75FlW5FPNgun6MGczQ/pgQZgFqlQYeB/u27wNXeAD4V2A
fYAhMKxf2zSCHqJnrVO8jHHpnapJ/V5prWBCy0uGEbwOlYe8AhTQJuoc7JjTGD/d/wEri6akDchQ
7DDduEXBJxWjOMB3VG8IhKarahYvWTbJ7lDK5r8RulXvDq+ZtLIZwOH20zldZhWqX1dzSHHEk1rb
P5hWAsM3Rg+mUjtHKSiDvR2CZ/0PiyTGpZlBxESL6nqXmR4HCaa3qlfy+j7App0+Zl3WfjDmtjzk
XKeNb+/22jIpQbmBESduE5WPa3uAkaV0JiLxgilNLs3ctChtBZ3yeRp7Q9kIk9auEHVCARf9K3wv
HO+bl5OQD676pNE8K6+V8FR2TovsHrlU7eL3/fJQtP3gBvoQVwew29anLJKsdw/B/KVRJsuEi4R2
7vIek46XlEU106vVCjonHZjqwwQRxs4ICshSIXInRzU2c9SbRwWzNg2ZvxVpQodFhJhJYDgMo9K9
fPY7EvoeivyIKfB9HEuGZ1Hdf7YaFAdtBstP77xTjPwz7COaU6KutKR74ouWJEisDA+4XfyT6d34
yZl867NeqvlhiJi3+g/2xEAm/TBRJ114Cnsa7YlH3PD0WM9x29ZYxi4w/+iD3RfhQw1fxMYKhXO9
cr6skKCE5A+oA5Pli1tMvbBUfL5VDx3w4bsgi/+oAYY+Skpd7dMw77/XWW5uxcorVknjgKfR2CW7
MYTDenOdk2weUuboJW+KrO9OGPi7QlG6feab8KRVrfYnA4S4pfdz88HigmnS0PgGVo8/XtwjwEkp
c9mq5Nlpn/0qW5N3UKvK731vWd/vn+PtlRWmwMESYBNdLwmM7ETWa0R8JM83I/m5HMLyQRtD/VJr
jMgNuk6Ro0WqlBjV38LurJoGs08rUZQll1lI0ZedMkZhcNFork5fUlR/vzhGBllGKud+RcVMMo5Q
0zF4mQ8KnOD3V37z1NAyBTwqAEsggdmC65OdqphOhlqHFz0ui3/tfOqextGqPk/KJKPmhdT2e92+
MKhDASaafhazltcG9dFBl7JUwwu6EVkIHSzljbFsf9Ctz5FpQIjt/gJXbpHo1WNJcKdaS4HMtK21
bA40x5tKVNiImwgmdlLHeCvCALigjf1cM8f8haAYBwFG9eZ6eb3JXPqkWb7XwCByMCrqWa6s+vJJ
rYe0ev9e0g0StEJ8nbyhi71EMxkSAn8OLiMAK+WEsqR+bOEhcHYGxR1jbzZl9fju7cQkiRGhGBxY
SwxwmZglAWyEAovRZfCEhr30FenJcdxBFfDPfVsrd5M2u079CEQ1+7mIEEJIjTQLtttLnTjlPlZg
iM/rFH3TqY2Pmar9+Q/m2Ecm+yAWYwD9+ugkxKiNCbd9qboZ9EQTt/qTGtftMVCMWXLDedziYl5d
IP12Rgnp7NHfv7ZIZ7hDbSgNL6laJO0O6Yyof2ri3FL39ZzHCcMsCcND95e5ckMhkiPbYRaXZ3LZ
x+zRCJqTypI8KU4l+bWCPiDfMdA4tUfAPcbWk7zydODc+PgoFzHevawhlOAgw8zJwgvsIG24Q0NH
yo+ooEoPczxW5Ssl5deEkYuNctztKplUJN4T3/7fac3rrVWyOiJ7zqKLXauAqcF7GbuiHnmplWnr
M1y1he+GmoHsjqbAtS21UBKGqqroAkW4+mjkrXZEGqR7BRBYbHzx66YEHRTGBNLz2lTd2vqklTXL
Ai5Y7MdCVg/gxs3Pjowq1rtvCnuIq/5/xsTT9ebVlwfBFCnb4aVENaJyC6ufIElUzVg62XFubjjq
24uCNVgEBfib4OZvffWNtVpSOkfSWFrp9Pq0g/qeiibaLTmcTHbxYa7t6TnHXXx77+fAnBOJD1Ec
cQ3l4utFojsRAncyo0sU99FJSTvnAt9DcZBDaVOec+X0BCZY4DepKlFuuLZVmq1qDqEaXTqW9d0p
kWVKfYvB1bhItzT9Vm0RyTCLKNrMSyK9Sp3GrB7m8DJlmv7CpJz0mrbQfQ1Ts5XJrZmCDpEW+t85
oiXszwHyR2lUCi9ziIarWzUNOlRGNzTBjofBCjeu5a3XFC0FpqBB1NB7W14UtLzKToVL9VIDtPxk
DsX3gbEu0dlQvkVD1325f0FuA7Rrc4tnYTKL0AiCOLzkw4w4HQiGjMdnGJyfdmNWH52glItvzVAa
tpvwgw73rW8sdpnRSBFjww4qVxezj3rqAWrv+kRPnySU34Bv61ty7Wv2RKOPgJv2FgXn6yua+749
6Lx/Fwe6wOfEiaWvgW31jFNPxq96zIx3z4URu4A5w10BggC7rV4bLFq1yHk+oks/Of5XeVTz1wJ2
oV2L5NbjbPbdxgDC2nEC4kEF+G9/bUnh5+idVvWtQcBLQVlzmy7q5dduCqvhkKOXNp+crpItpAbH
OYbWztjChK1tMP0hgUADugna5Hq9vWS1kEwLD17qAzJyJfHTZFVelsvFP+yGtOFW1z5OU4gwMOCH
2WW/Jk2lSAsbP7qkZd1/SYeOWoemR/GjGcwQpd6/ravGGIDjTKliK+YiYhttp09GWw4vheQ33ce6
7atHtSin8sOYavFGkf62hAxBD5hPSAl4NCiJLe4qIG5l6BjhvGRwL/o7sAEZioljZLhwUM+tOwZV
+tNGenCnhgPaxFY2oMquKsnLSCK2ERivPF8GNxl0PkhrKL0Xhco8z9O+T0s+HKUwjY9a4IwNSpa+
cxx8brbLpEUYnSitlVuQxtvpD/aB0UrNRM9DQDrEqbx5Of02i7S0a5NLnCN+ua/8dvqumz4MjU0C
06CO3+evCsz3bgNNpYecek7s0BrOhwno/SszfcXu/kUQB31dpgCJKIpOIoIQDYbrn6SVmSUUw+JL
nhnZtEPdFDZr5LeDh/t2Vr4mWA8swWRtUydewjmDEaivEc7pRdXLkQRdBhk7z00auPaUzX+6qrE+
37e44j/wiiQedIWQbVmWEdWE5x1AbHZJg8x/niYzGmGcmOHz9tX5n6hypC+NrzRulNjWxnT2ymLJ
X/GWBJmA+W/SBTPMk3EGbKD1+aVq5BaOejOqmF2W8s9TaG765pVTpP1HGZomOvHKkh+7l9GQ73qH
3Y2zbjgUlcPlrVBebTf8xsrKAGdREgDlQcK3TNLHVAl0OSyzS5noMiKCTQ0Jbx3ZlZsZFXQJZrPF
9b/mPIAmUGIyEC9nleKc33w0HXRSdVrN2aWOfPWIVKuJkPOs/qG6GDy1eh6dKL61O0YvdWMn+nK7
BI6PY6xI0/f7N2rFcwiWZ+InsmqBlbr+JX2lBlDJhPklrFVHolQKlW1U8G25JiDoSLYYCtcS+XDf
6nLLBZubAGUJEu2/ihXXVgFTdhbV0smreqV8HAq9foqjDt9ZDv0fK3GC90JKhUFYSOmx4aMIhBYu
Ya573iJWSl9Ns5/HOGgfiwHAAzKZffeijE70zsheGCSTF/0TkQcaixPO2iTIGGhSPQ00YX4KwcT9
UTvwdfsmmbc6e+KQ3jo8YYy+HtEfBWigdWK731ynlMpgzQSv7PlzksZ7CqlZ80VyrCDca1Wezhte
aO30xNiZSPPoGC9Dbj8vBEuxMnth2tjossPmmb7oI7h2q3PsfZBo4xb5oDif5Qp5ayn6AFflaV+c
X9WHijPmjHYgHzNDk0lbo5aN/HmAMSDcFTMpvKwM2Q/KNvNDFwmB2/s3dvmdiC0Gy0P5WQROxBfX
W1wZZVn2Zax4KnWpzFU7VfuSGTTjpMDRf/dSF3/qdSf9et/q0gf+X6vkpYwJUx9dfp1w0xr93E6K
J1eVkrtlTq6Fkq2h7+/bWTlRIZIlslDimZtaHkTkjR2VkezNKLk0D0bLGMS+Ax8aPUSxKn/r1cF8
L4SetYnmBWEDnwcwv0XMIrUZdDhOoXqZCpIc3TamTRD9gTkpfup8KnwuZblC+nF/pTdQWMyynyAO
GDlhT5cSLzAuD1S+Bs2Lm7n4FMp6tpf9ssvBzVQDfxse9EGPvyj9pIcAcof5OVVrcyN6XPlgaY7/
Lfczx4MW2vVtijUgcgkDwNSFrbRmPtf0H+UQCK9rpOaW/scyaBArZvIaTlwSVoQSFhvNgNZYwcSh
eYk/zc6TrEDgzzTsc+sktXIYDYfaTaNZxQtK3ltFxpULjIPgiwHeAWXZssARlZlT0qjWvX7SumwP
pjHWD04bFI/3j3XlAvN2o+r5Fw4LzPp6Q/NUrcheNB2wkFE7QLhjlIma0NcvwzTHP+iPVc7pvsnV
bWXgl4CIgoCzpNSuE4leeOSztGEIpocmKBFjbO1W0V1f06SXdnZSZd+Pun9Jh3kLwrLiEAURG5Ak
wdlwM8AfjHNO12HkfUGe8lcJbKt+gJFXTY4Al4cn6Ijz6RHA7PDFQDQSsQYDKef3v+IIF5BxiAkG
JsTE4b95dkJ/LPvOSBQPzG2cPE+SWpLeKVHpfMzAxSovuWqPW6nO6sKp1cGEDx09OsHXRqOgrKwS
ZIJX1qGafJD8Mds3MjwdBy3tB2uHsNAsAuC8gPiZ/7ly0TFULvfPfu260fj4/z9iUTeQ1GgIZ6VU
vUpW2o8gqrIfGeWRg5kbDcBvlGXu21t5ffASxC+0QekvL7valRXO6NE7qqdKIDF4ldN+T/dT/Ra3
NAkPUxpM/2SjY/ob78KaXZ4TomMxsKwvezztlLa20ieaFxZ18ys0WtV/DTMEw48R4uPIJk2x/VNF
1eXL/fWu7S+PPLk8dLCCVfz6kKWh8f2s1DWPEnNzkGLNOfodtKWuas7RYTbGrfmqtYUyPCuUFUFb
g7i+NggmlA5d3eieXSjNS+IM/WthFbEN9UhiwwCT52GwCyhbbQ22rhoG2g7AkIlaMpBrwwkUK7lV
F5onDYVyjBitd4chqV8deaiQko98WPD9SQ3T/3CygBQYwKF2AZ3d4jOCoq5X9KDWPLPQmg8wFI5f
+qyn36OiaBm6NGXH0DXj1tyS5Vx7+oDBiAwS7wWg9HrBShUW0RDJgFM0IJ3opat2+yCPOiJC8sx0
zH9ZJzAT6jT08mnoX5sz2jQYQPvonokAtpeU0vxpZvbJd3N1LvlW61A7FKFQ47p/g1eXiWMWdFNw
wS7BjbOahBATFrwOdqioe2Wa6T9FkZMP+zGljLNR8li7RgzbE0bxkoPfFF7zjStOc30ajTrTPTnS
P0iSDXmP3XdHtrg5pto8fyw0afrx/iWSxVJ4gjCHsHxhUwmk2u96IilHHuvvmlTBNwg+LT1SiGuy
jXNc208SVVAgZIwQ4C3O0ZJRvS97i2tTSdYfxuLUFF7qHqSoPsnteLy/NPHTF+mGyG+AhlF6AP+3
+DoCHxYkxWxML1cM/1ktuyLbF2PxWtX1RSrj9EHBK9pPCsKGbub75Yb5ldPEE0HhywtHGXw57A5+
iAktqzC9ZkJM+kHqfTNADkVndAzuxvpkSrWc7PUsmrb4p1YWzp2FzgUgHuwUyyaRHw+W2ac2lg30
Y2cJIUA/ViN0yEr/X4IMBNoDJLMDdxgLQPdjEenyxkmvLt4UVUwAkGQji2sVl01c6JlseYWJUEKf
KYxhSyO9jdAxZmjUcBVH2qjpxhe08uTQqQKMjOgACfISTaXYNPra0ra8atDk6FAZWtK7SuX8K8VB
p7qlOWgbp7y21wK9JRw/80W62Ig33+ykzTLHHFleJw1B1+3SMQ5/l12chXu573wJ8s6pkR4cfS6g
kqkt9VvNvyk3Etu1dVPJFkBBAUxcPgRQH07yVMeWF9dZjZLqYLoo9IW1a8T+Fwhfwi0K8rXzfWtw
ETsxB4Ro0uSbntxJRXyAdEz+Eo3MG5180CYIioMhc5UYhufD/Y96xYWQwItZWyJncsfFUFCtIjGa
5hUnnIdlCRdQozzTbcrjnR603casnH7rQQDP0lIG70m2ucSPaeqYdqbuG16Q1Lrvwp8T6W5u91u6
cGuLIsECOAbXEfCRhafKyTFi4haSO0ut5sIttbz/HI4lY07RqE219/49FNgNwfFKJXp5W3Q5bRAM
0gyvmMKue4pC22p2fmnS+Iyr3N4Y4FxJsUSphWEInjUAVEunrwexjKs3PDMvHBh2I1BN6tDKX3M4
+78bTid/RHk+/xKrw7jhhVZNg7aHtIuCD5NV1x+nmafUBwZT90beXJDsmtw86omex48qgKP6Sa16
ZBf7cIr+kfjnLfKctWP9y4rBU86nuQSuwPLdN0nbWp4WMmbHJFX8U+4rfTdVVr2B9779HgFTwXXI
9eG5ISS8XqmajgwTRYrq+XJQDzs4y8t/QgMlkmOaakZ3sOUojV25yunG3r9Mt64HGjjWxyNLgZQ6
yLVlWxq7diCR8PLcDPaVAmXKHvVdXf3aIDV2mo027P+9b/J2XzEJDSpfJQAuSnrXJhUNld3B6MHo
Vln3EsCsmO0qctidLEXhVnf51geAwIZeyiZBJjRbBkiyM0N7mEamp/ZF9D/FmpTmGKRO1b376cIO
RLYQ2nKIBLrXixrVVjEDGzuGPdf5MUmsaN7HkyUZD6ZWWPvEhFZ34/FauTXAXSiGgqjkEVvWt+3O
MhsjqR2PjqtWHZuqoCkVV9Dsg9Rp/OcSyrk/jaVUW6XK21eTLJhyC+kwfFbcnevFsokTPV0wo35R
GM5uRAvyGNHdjI52E2i/ssae9+i4IJUsIS+h77OxS7ZqECsX9+1vWLamKrVB/i4IoktuyMnHoGmj
+JCUcETs7a4rdqg6whd6/+Le+iOR/INtF4V3iJAWZ2wPdtv1Bkhdnpw5fIbSq9d2VeQkmmtCvPTc
QABbu/GUtWc/brsNt79unSlsZMWosS0h2NFE5oxYcnBRfUP5NlEI8HeEE+a3utXB3Ix5/IkQtfga
BZm24YhXvli+ViIkiv+kUsvWtlY1ZprqpuSNVGOedQlW9SyxpK8teKCH+3u8dqyMl4KFJJDlci08
YZo06ZyPSXAplKF2h2IIPjmxP+27Of2qjo7x7b65lU8IVUymrMlnUEVZKiuCg5GzfkokL81DqChm
pRunQ8bmRwcdkqcxcOsJLFpgjeZGL3fFMYFCoZFCRwNnKC9CsKYL0Bcy/fBCnX0yjwmUn9ZDa0XG
f9hQir8wfJAFU14Rv+NNhNtrZVxUoRFdFCg9HnhkRndWGNVK7blvHiJDosR+f0/XjpAnhV4Y3VUE
WBafSZ31qEWOWnRpGVocjhEAgfzBmWojPDFFYNWPWWFWn+/bXDtHekME8PRzSVvEb3qzyizxldzX
QQqrrWa9DLM87jLJl3dG0Tqfzc6oD42ebRGorH0W1H6pjrG79OUXRqWZ8RK1soMLmpHWiHRhUTyq
aC18bmpGFu8vcNUWnFUk+4J57IYCiPqcBKoI1Hw6VJ/kRC53/pA1zr7okCDduDNrd5Owi9Nj5gPU
vHa9m7mlBKnlhNElUdvsl6wkRfDQplGV79+/KFAixOjsHtMHwuW9ObUmhLRCSzLHQ1K1PyZFYfk7
rW0D7dGY5maL8XdtC7katApg6yBsXtxLzSiNCNEUh3LQIFuHqhF0I3or59GhibXwn/trW9tDklka
7CwNQIj472/WNvqlFaZEGp5Be/9DpeZAgABF1cnhvp21Z4GH+C/gCre5DJLF+JaddKnv0fUwspMT
WNErjRL7dVaAsSK0ZOc9SKi0jn6hBirXG+bXQgGqI0J9ROi1LTmMZBnStH6uJC+ZHTtzJa3pD6Va
Fc9F0zOYPjrVkS2OHqCySJpDljf59/vrX/vymQ4AWw4alOrHIhZRgjAp/RgPHnal//p/SDuzHblx
ZV0/kQDNw60ys7IGl+2yu12ybwS7bWueqfHp90efDZxKlZBCeTcaq4H2QjNJkcFgxD+E8NoeM94s
70pryWk+2HSF2sLYOY0bHUwdTJ20PqJpKp3jL7+uWWpIS4SJ96xFc5s9VlUb+h1KBcY5p2qj47EZ
FpHrp8Oi6w/0y4r3oYUKTlCqS/fr+gL8UTi8LJRRIgNVzPuB5yBlwMvfElF2HWqvCp+LPCcMtSz3
LaT5OjwMuSbu1cGLzpGWCTQkZuusgAkuDjxLNTT4x3HG+rfJjg1uZ7fXf9fWNYDHAacNzTKwWasg
EnW6hZprGkKpqgrzOHV5M97VmZpA8Z6j/lZB8eLuL4bkiEsBPPk8Xn2VQlP6SK9M53kSi2mwGRvx
yM8b3ZNhTgapWVxYX64P+cozUt6qgBEk9A74Km+py9WvEaEri7G3kXWqXe05Vj2UWdgZinZDkbnt
fDgWOsqcqVK0hzgeondObqhfs2UKn0JPTQS2o3F55zXhVAaG0o/W8fov3AgQ/CxJbOMNL40XLn9g
4lReaFhRSB+nThsfx/PeO8y8o5/FoCvp6Ne6VZwsI3etj1bdGXuv+I19wNVIARfxBg7NOsWaljlz
OwSbgnnqrEfK7/3RxivsYKY8HZCDn/fgkBshCTCVpAu55HWvZEqdThOqPqnhcw9usPhhlvUQ6NUY
3jZzo3qPKeSh4hPcM8v+qFG18A7NEu3dbBtRSYpek1OS2kkp3MtFL3knDuGyKM8gKsL42JSeSo7e
gN7+OWZgfg9ZaTehb81RW+9E5K3YBIyMuCTLx2hXrMZG5DPVB7BPQToNw8nto/RQI8F6U8Wh4t06
Vub8bqAkve/Msj2rpYjT02K3expjmyvw4lestt3QdWM3dPDgZqPqxtvcAO7ge4mxtE92kky/xsVM
SdLS1txjNMr5reIhFyIrYHO2Acevaox5WMCuyAzlWZ+lfkQ9m8ZTV1PNxP4a8tjbTxcxl+3t0n1/
df1aOA41bTTGwQCJXf2k6qWu+JMG6fg4mFn0YHbCzX4hozCey7rs9J3htw4XHTy64P+rsXa5z5zF
qvOqbaIgbKHEeXWRfljKsvmaeWX7GXpXae9Ek63DhdqNxBuDhXqlTEAHy4vGyolATY7ueFzIgE4N
Jp3GUSiuYp4XU3EQwk0xbj6glVxnuOlkSrOD4d/6xKDLeYlyAXuUJy+nvTR1r1XoBAYoMIe3o+GF
RyStrWNjl3vIne2h6HiB/kKSYX2SFStn/MWKAm0asy+tLt9LujfZviYGZ48LvDUYtADwitihsolX
r19DI0baApo1bM7pUeHllKOC0tRofGiJpe/UMzZHIyBLXVFa3+tVFJo3Luh1h89x02rK0c6MeL4Z
lS5aTh172rm5flS29irkcSQtZHQGJX/50fROTFEl39pWQ5djdPTsmCHK+HGOUS+Nwvnt7V/yIYk4
ZTmpW6+rFomKl+yg1sqz2duhX3sOJdR8iMp/PDPO9+DEG+fCVVEbw05EXj7rW9ZsaeEo0OWena6I
D8xzuYeQX931S33bzYP3T2kkzo2RKUjpuxWCEzvncuNbSpy2tHZFeeFVQlrDQQzpA0SB0Ob0tutn
8dDHheY3ZhPu8a9eQafJIhgMWSiYeoCv1nwDqzUcUYhe4Yat2vK9EynOTwyO2uTI/785FWPaJocl
k+K4/bKo1aFxvSI/lU7jDMemq99MWpI/iE4lTVNoEGj0yq/z4rEVRliQInzD1qq18Zy3joEMWkzL
rp5Ef6+xBnuguq3vLa1jIO0TGl6td5ElStth3RuY+vAb4c6lOIayqXnoiH23zqIkH0InzE9haLgo
tO0Nv/W5ZfFVylT9Edq4nHCkF6aWJyHAfCs1vuXuCKQiXszvJYH/5/VjuzkU0HzKDvgL8sS7HMp2
or4zvDYNenQtwwMvPhiZNOvG2p/UvNkpi21kqwA1ELhA+ka+G1aPGVOf0km0kO3ypTfaT1VtFepH
O7Xr8d92SRzvsHjDUPwXalp3bi1wvzuFpI0ghdQZ7yjaTZQl1uysGtBTGOVuGtSRiX1sTLv7twk2
9x/H6KzhprCneK/rvbnAECfdP5Z0r/CZ1EHBHuPdGJilPU8He7KcnIxtyJcPYTppO3pKW6MhkkZ9
1QFb8Qr7Ewow4sgqZ/BHphCpu6mJFudDgaW6/iMZR/PtdwyPP1lEQsNSFpAvd0/eF3VMtSUNKhPS
ij8SJcuj6KrltnGq+O0tO1y8X4wmv+7LOKB7YYV2bhoYosiWp7lZ2vAhqTzrpyvi+fT2g/GHOUH5
gdVcT81Kk8UcFBjmZZ2F4tOU5ql7WHooyk9ITIbWTs1h62RQTOURJ2MOHjeXcytEUykzDlUBGNuh
8K2ah5Ne2lqF4GNkp+dodL3K8PVi6H7SIh7FX5wMKKFsGWRSCAPm5fg1amJVVDsoJ3Wt871zZueM
IHp2qpTOeEpKmsQ7E97aqaBvZGmVoi6aPpcDCtPuE8qrWTBqrbocvUwpbF/nCT0eCrVx3kpdlHfI
H+cD6jOUkdd3yFDHg6hBJwR2bIwQ5VptyQ6d6hQH4Y7tDvhcLtbqjQKESnrdgwtHCGWV6M2h6EqR
p3ng9aPbPKhzshgP49glb29LetLhxpCQSj7eKpziuBANLYbRQVhMOL5riWmlk5+M7XxjNcqy3Fco
Ku+VJDdiKEedrwYNFMD5OvEajdhpBklH7KewpAg2mbHnK/00dkdRZYZ9o9Ei3SMcbuwW+LzUfiiG
wWpY9zkiytmW3qhZoFhtDD9FQwAapGjThHVytOISZcPrx39zltxVkrFGNrvmLc96O0VLV2WB1czj
V/zjbudIN+pD3WiFOIHiEnuPvY0nNXQ11ImgEkD8WWsHaiLq0jkZsmApqvKTuRBtD1Oy2P3Baoiy
j56S2dpZVXunePutTI+ZvhyQHa5Gb3X2l8lGFy6s84AaUtHcWLWYT+iHF8ZjjkVtc4gnHVlQP6pD
1T20SjG4X64v9tbX1UyKvBJ9DVJL/vmLwE7pcFDzyC4Cvciqn+7gKY/2YNjhYRqbaedNvTWW/oeh
JjMQsAOXY3kKzdsEM+egiRrrXaKV5b88jcIQq0vx/fq0tsIAdAnZ/qCpTDp5OZRi4qbgAX8KyjDS
pmMxozJ46hxSq+vjbE4JIQ/as/SOCDmX41StrY+mcMogil3rR9+3LtTCvjxWaQkj+i/GcuRO4SXE
gKu9UuTCRp7BKwK3s/LbFOTcR/j9juOzw/agkpvzInrSvZX17/V7GRekse9LMw+aDA7EXZaN3Rn7
ad0+a21c/nN9YlvHj/RC0mAps6Nkc7mIy6LF0EDhqGZDaoP/RB7LVaP8QzaWJuDAafrVos1+d33Q
zRlSRkdBm3yfEv/loK2TLVWfs/HbrMPLW+T9z9lqB3SJhYLZ9fXBtkIaL3OUAninOUgkXA5WTCZE
XJWdn+Zl7pxbTKBnP9HaoTyoix4hAlGq/Z65ydYMeaTjmEvDES7a6gx4dN6RgYSH62Kml/ioomI2
Z8zuQx051k4c2xyLZAJoqUZNwFyNRfnP1sMlLALPGscS50vAj5U1Qi7QjPitShokFHBPoV4xNYnV
Ww2WmE7i2rlNVb/vLNy6hwZf5zRGaRpxoti95028J9iz9QFfDrnaLS5IiRpiThkUnWL375LcGL7B
W2ibg9uo/aex6d/OImaSbBVVug5RFVhlpWkjhm7MRRXYKuyMLvam96GSaKk/oOpxN2tp+fntexTA
E2mFVDxAnfVyj1oLuuGo4VVB7MTFeeRz+jaafYe+aLsHrqdlJ5xtLumL8VZfcbSiIjejsgpG+KeC
GfIRKT2av8i9y++5Vrs7tU15yNapIWV7qo3AyeAUr2L13LFdoq6tAkct2uLY2pNeH7rKbXZSw62z
QIYgoSfgJfjn5ULWmGv1oKpZyLZvvuYa2t5dVFRPYvbejMNF4FkGaOnyDhN7NdIiAOdp5VAFsMNS
/ZSLMv7eIFW5lwJufSqpF2cbLqQWkqTLGWGMgPAm8SNInTZ6Kqom/JwuXX+rDdOnsmmNnWCyN9zq
Q42W0oDNS6ugdSUPa8Cw2q9KqYU8ISFQH22n+4snJ3hYIPJy90snjMsZkjd7mMeYJcpHyJEdndQx
buywaJvPVqtn7s51sLUT/wgk0EQCVbNmnsVK2WRRPFZAlCznY6r0SetnTW3tXHEbD1tSc+kpAEcV
6OR6HSdM37rZKoMeIFT4gK+W2p/z2m7ONS+Xd8ICy3how7hSH8ul3mvlb33Fl6Ov7jzV6WS64pIa
LYb6FGGo3mHmqFWenznepB69Ghz+9RC2ta5yQcHWgCZEueTyK5atneMVr5X42xXpeNYVbWxuykF1
/mocXn5waGAWrBuBjSgo6PNUCAqtVOr/vEQb648e5R9lZ6DNNaSNQP8bGVW2zOWEUmea8dzpOQlN
UijnuGjvzakCu1w67+OqCsvT9QXcHg9GmcS1oXgj//zFa6Ctl1DhFVgF5hQOjZ+PYXWcI6R220b0
9iG2MOG5PuLmHsXqEWg2Wgu06y5HLBsjw3JFqQJEd9t7t1o6rDt04/dCW/DMae2eII3gkKBz810f
eSvrtF6MvDryrShHY8yzOli61D0p0zjf5kpXIJFSxucF2uKzV4fKznQ3B0VkGDl8Wdtex5kqsusI
YYkqCGlQT3iXhK5fj27mp6QyR5Uw3h+QCdu7kjYPBlQNia8Fq70WN6yzsaZTHhFwXHonZ0RaHfe0
dKa6c/VtTu/FOKuv6S0qFYnUJmkZm5PdDMl/kMg0Fw80mvKnBKTKYxYJ8UZFSpkPAk7hfkK9mfx6
NWpizn2tLvL9sBTKdE6nvlRvGmOqjXeJmlrzTljdut+xkgDzyZ3Ik2V1KHk1dP3UellgWpmu/IDL
0GePOKXWNgpydIv3fDq2Ph6oOvizEvz5SpxImPgMebEoAzdvKdRpWk5C2LSevccT3jr99AcoZjE3
fKrl131x+m0NASIkDPLAyarkh6hQz7mtbM7DTe3WHX4zltHfXj+Em0PKlx8qU1J/aXVFLfpsqLMn
igBiRhF/8KzaKH4PlSa6+0gAJzygiGu0O/nFFrBLdp3BYniQi14RSumhN46aINSatktkfe+WWK9u
yKYK7ZdmDtVyRBwz188INNnqh3zMNSc9aK0wrJy23xj3vlNNTntumy5O3s0ke/9eX5WtHca7FBUs
SUunCH75ITphR+hrheywOlo+l7O3DP6c5vNdVHje5+tjbR1ZiepA8pSiJbXFy7F4/YoyMZQ86Ktq
bo9qHNfjZ12YaeirVOIPXpZ+c92lsHfG3drV0hIB7j0gQ7qMl+PGgqJwg5pZMLR97n1xPFMoyUGD
bTvtjLS1x2QKBNvSBna+LnGVUyuUtJ6LoHP7KjzqSTj/hm6vPogsLL9ZnTafry/p1tSoCcNaAQPA
C2d1szh55RRiTtjUSiGmp1gsbX5uK7fcc6ve2ify8GAlCkz5FWaEG8xaspJXqchyA8VvrU36W1ed
++6mi+fR3bkxNxcSuzaOKigV9JguP1lRD4iC2HkVlGKazoluqA/uAjnHT0TiOIc0nqbwb5YSdQjZ
fKeUtYaftxnAMlVXykBLYcCcsAKkG2L2efXr+ifbnBqcDpnQsSfXtTW0A6cyFzx+bUUktH/6GA5u
0prJeNDFFNvHtBTFHoVK7oP1g1QuJh0YBM1flfOLzKiyeTRIVx1ApJaalriX2Ut3dBZ3zg4DHTn0
FMPwtkiz+iPcifrH9VlvnX0K3xRjeazyUl19ULD1RHc6BoGKpEjih0LV6pssFdG3Jq2BW6md3aRH
WLz2l+sDby03Un9MHLcnwtzqhKRzyjXJ4z9wK0U9kazrpm8PwrOPNIO7fzsQbMtOkrA5VxIuGIeo
goOVudy8al0b+NooRSBKZ0xvMk843r2i1H37XUmXGAhpK+AZ+AX2b3tJ7vbYRAKJZSMirNa5yWtr
1KCUB4tBRSCy0sJ5AJcq0TluXn6d3Lgz/MEASbfTDdsKEDQV6PlLsxuwtKtJ23Nnz0pHxR2d6QEt
iKybHlybwPfJW7CM2ytRbwFYQHRBaAX4xLFd+93UHYIDbpZSd29H7Ys1xXfmqFN1V/spehc7bfat
TYf4PkV674uelWB2LTz2tH62nq7vsNdL/kftmuwMFR1UPFfXi5ZMlbMAGgyQS21QiVCcB1f6oPpN
m4atjzUWOObOm7qP18d9vbMZ948qFNcNWturhGYAfZEM2E0FhjPUZz03w/TEwbXEIccLUn7qOtvJ
RzdwqXJM7KGlCJbxKiFVl0kZIPOnvLRF5viDs+S3OkXR8V8p+936tJZs535KvC6/mcPsJ8+Ezotw
U5lqbSe1eh3S+Ck8ANB3oGnwijnpOBDerd5JgrThZbMk5fQL08YluS8asMqncLIncVYQLeGFoBTu
wRKZ6Zyvf4KNTciPcGmmy9QJDsz6PUBpoEQbNQmclAxWV9pK/FcaPQKMWWefnCTJH+FYAlpjE89B
Yo/8SzRH0yOvlG6Jdm7N19kAwoWQSSUNmLCzDjy1vogWfXw0vCfXbngK1VpxQy0PgPj1eW8OBE7t
T9uUsuAqqFazCm4J2kbQxIrIofhlyXiTI8G2h6vZGWh9bbR6a1tN2jCQ4TW3CUWK9ORUVlLvfMit
swRqB/AA9U2eJPLPX7xH3FZVs8ydkqDLsEtBMY9q+dlcFGe8aWwrL99nudrscX/l5ri8lNk16Myg
M0y8hINyOWhDq1YpI1Szo2qs4oclNaYfnpZH76eqnPIzqIoYqfJxGc7l3NjZzjfc3LtMhIRAmrO9
0oLUE6vXjAbHAzH01RfHwIJ2iEVk3UwR7xg/72LDfB9Vqb2cUqq1pq9Nw4g3qRu62q+yVsVbLRgo
zajo4KDkQeeRv1dXiDARpwk91JfT0Sq/5OrS0muBmXSyC87R23ewDpcB/roENq0z9RgweactaRaI
UYTTI1JYenm3tO3k7RV/trYw9FRZpYej+hpomQxhJuKOWUWmPR9rkLPidy6Ueq+r8voGRrgUMDWf
VPoxaqtYlOZ61zhKBrhHz9+rU1x9VQbx37zMzt/EGWi1tPDlQaAScrlx81Ch/wbbP+BnjDn+MV6P
oAx9gW4HebYV45GHkxqPUoh8bRxY2ODgS4djmcSxM3/yqjFPvre6laQ+1Lw6eZ+58RD6+qg2/XlQ
RPQB3ZXQPlzfK1sX/MtfsbrgVWNQdSATaSBEp94Obu7O54LE+SjG1ry3ckt/AFnR79mIbg0rgwOu
iTxeXwE2Upq4Vl/HaeDEY5kdoygy70qIs/+As4KThKZpqGDg2i17NvdbG8lEGVtWZ/4o3F9+3qQf
0Qpp9DRIwMc/AKYkf9GdcbYP1kRmcHN9dTdHk5x8WYIAjrvKWL14tq10nNJggPt2aubJ++wl9UwJ
b0p2nudb24noDmZL4vPpL11ODCfnxrRqTCdwmg8BeOt4Vvk6yXB6iLrI0g+dYwDCrbMsT/yoxalb
1WLT/fT2CVsSCyelF6Wp1eWvaLW+XwazjAM3tCK68lOi1U9VkYyObwwV1Ofrw21dbSin0btG1ILn
yGrSOvx0gWsVBjAUen4Nlvpl7PERSRNh/wumO90ZbutzvhxOhsMXN2nUmLOGAC0kZ9vI2tPUAPh9
qpcFeAWP22TvFts6JH9KShI1LnOey+GKTrh6q1VRYPdmlb8rdCx0MopmWDqf29RTvjlhM1qnWGnt
PXWxzZlSogDQwf3xqnTGNThP0KKA61v2+GnAdApmnlLnR7dU3b/I9S1UtST/j3OyBv+IGW1vo2Ws
uNHGgxtp1kNT96oPTD8+xs7kvLmBLekWSPLwlLPQF1xFePRc5tLOlChYTLOcjnFhR95RWfpoJ8Bv
rSHJO+V0ChPcJ6uSoDMK8PaIPgedaJIPadsWsuiiZNg9CB1x6J1pbZ0FSi9SahYBPCqel7vFK4Yi
7BvS9Yn+0+xPi2l9V+bKOLkY0H5ZJjRgd+6OzQn+ATTi943U0+o4GBnFUKx+pYdCNNzkQ+zVByWr
xG9KMuGeuvfmYDSWZVeNC3PNI6/DOKocIP5BrBttcbJntZp9PVFy4Veofu8kkJuLCYSKjgh97Fdo
TXRrRNgmThyMtCgeE7erHzUQm0dQOKl1SNSEXPHtoYzyI8gmIozOq/fy82mwc+a0533jVE35AY/Z
3xZWwk9lg6+Bhojh8f803Ppmam1b6RHmwwjFqsZjuUw84+woO/E+Tn4vVBN+/c14kgtnAdF+1aDs
J01ZFAMLpjhz7J8A4R6t2daSQ9nbM4ZB1vAXoVr6gkmwrURurW6GxsbtT6OxEAx2qc2HGk2Yf1DL
Cr0zmf6e9O7WY4cjYJEw0luiNnP57dAm78aRikWQa4160qn53dbA7B/sWMUvwTW66g61Qs9fGl35
/vZ1pfgJkRh5ZfLW1bapRi9X20HJglkYX3NlUlPfxqz7wdQm/VFEav58fbytO4laJwtLhKHWuhov
y4rOKpUJeoZjN78orYryWFRZeRoQib0lnfVuvbDVl9P1YbdOPyUv/gKxCSNw9Tk7p4DZ5vQAKftJ
v5tGClGH1obEVKa18nYdUao/PDMkUx8VwjVBVzhV0kVqnINSG7oABjQnxHKG/tQ6Zr8nI7o5M7Co
vAQAzQAhvtw7uZqUIsUVPcgiqBKd8IonV8lpGHVW/DcJxR/IH3IUoPvXDMdiioplaLUsmJS+WW4d
N1u+23Vcfkzg2PtizpzF14dI32M8b0VTEkJXetgSv9f1UyzWHGwuoGaItGm/mpXrvieRXc5LYoz6
bUFh3dnZL5vb9MWIq/fi4iZ4PLs270UEN2Bwlt7BU5roCaCAeTCkeItvF3N8vr5Lt+KAh2ax1C3m
dKx9AwoKiG4/z7AmqOA95VZqfzaMUlFOoIAT/bDMHsK3ua2ejTbF5uj64JuLLKkvdLBo5Zurl5zT
WFmXgZAL0q6d31W5UbpPrluH70KlC8u7uiXF2nv/by4zkj9c/0wJgvnl5tXwLYltoeZBWfJyRLjJ
a3+WsUi+Dkvm+XOsjTd4AmfVzl25sc7gsDgyDvgkrH9WiQeqipSCmyQL7Gb6VIRKfRzcrEE4ahi0
4oSqQPycaRXuEHOX595O1iP/46vKFoPLliQEU6pbq2A/6/OYpGWX4YnaxHcNDy1xXylOvtfT31hb
EM6y7E5WJwl/l2trtzg1MgyTVOzihG14eBoBZDVofw/iy+gB0Sgza/x6fRdthCMSHphGMsBDGlt9
UbefSkgx8OHY5FPlx7kI50clkcocZiXq+O2lKoajuiz11ICQy5/z4kU1VZmF33JNZGjRuPC01HqO
AYXt8e42zgamFlRz5Pl4zQ0btKWbhqLJEQScKFhrVdo6N2KafSdFlMuPmlgPb64v5Nbno5AqbamA
CrFVLmemRAouEwl8n2Q09eQT4CT04hRGmk/RWJvVN7eJ1AEdXRwLdx4eWzsU+DgHhIIZvZNV8AOc
Cyh/gHyLcpsr+U1x3RyzJBpu/2KKL8ZZ7VB3yBYX2n9OkyZqDpNoos8QHJpTXy/ZbREn2hFhruTH
9UE3J2eyRSXNR5I4LtcVPPMyzoYBusarxPAhyxp9eLLjtDv+zTiUxngCkFytTTxdr3XgbLs5IMjZ
UI9jpy7Rpwp8q7ezUTYnRGsRnANoqFfgRPi6tmj6ssBIK7fOWWlN0QnZWmfPAGpzQ1IPxvhEsuLX
fY08t0J8/nDxsnMn+reovFg7UXT1coSUO0e/J+nqtJPtUKDeCddbp0/qtP3vyOtGBzFsQOeAkQHJ
qB80ByK8T+jRVH8uC/dHJ9JlJ0ZvzVUHqUvRDVT3K2VeRUXWhhgNUaTHdC9Uk/hR4A36pMZzdCry
KjnavTJkO6NuxU7KiojPk+NgXL068kljLvXYlWUQZimNwQww3Q+cVWqedG763/XtubWmL8danfFs
aiqSuISvmRjii6eIpvYRWLVuJzVynoaiaz793wZcHXZUVehWYpMYFODnmJxiJ+XJGtz6s9bp5tem
HMO/eBJLTIeEAJEbv3JAimGG6HXCEaQ0bp6z3rLEo5t6wPYWxKCK4+Kk9h6/f+s0QhMxZbebctT6
lIRenoHl4KFRJ0vXAOvGeflE3qzsLOfmDv3/46zPhFWmDVgc0n5lib/j6zEfoKXCU3Yzy/2nzKox
uQuT0NlL2Da36IthV9FTqG0RD06XBwPVd+1guUXo+WFTVdkZqx4z2YltW8Nx/f2BisCvWDdTYpEO
85IA4aoB4NxkYrbuyAyj+2Es9sz0thYUcBrtIcr6mK3KD/sik+CaqqMsVkl/dXP6L4vN7r40dIjo
uRudbbe5HXAP3PmIW4eQ8AIXhr+k5NDlmHaBj6cVcwGCPsqcg4WR1V0JCv1h7POovBGQOnbKGlsg
BRDe4GYxBNAxv9Evh5wzuxK2Arh0QjHgu5NP53YY7pShcg7YpBSHaK7xgfC8eRJ+q7i1uLHGst8D
KG9+V6zJ4FaRniLycfkrFk+0VmGgQqFgjVj5qpn3DxF4IPfAi6PeA3htflqoWxgPgKbn216OZqWK
o0czzaLQNsTdUvS15U/2on+yi0U9oD/kPqMcae5E2K1IIJWrZf4GK0hdRVgzg1Y/I0lHJhxD3xLz
gC9josXT8Xpg3VpLEhkyYJdeGJTey9nl+Mo1kQFr2lR0RHEQ5uxvpmxpNN8rmnAHWLI9GJgS2YOW
6fDlYEM19mXszbh1o0D4XQlz5V4FTf8viOn+dH1eW4cDNi8oAB4S6NCshhLGbJeU/Phq6J6n6KLw
P1PczB+7MQP36FlDs/PFtvYJylQmVCBqfsBFLifXFJVaOGUMr1+0Bor41TT+ALmF73mPhoM4KrTA
27OAKLuXCW8tK8dBCnzy9IZseDmy22EBpdgUVhJQf+IwJ7V2WqgAjkc0TpydtPuPEOz6BUp7mqqI
NCN59QLlRgzLORN5YCVde6hNM/6H8ry4qZzGOCtpiWMSbgvmgdLq+Nnse3s4JLHtfuwapBy8hf/0
wZ0hf/pZGC1fUD+z765/+i34Ba6fEvMAZxYowurEzp1b5X3IL5wXd3w3hrZzWyjt8itDeOm3lmnZ
BwUU/NOA6nLtx70m+kPNu0+/ib1x57dsHWOez/+PwY641+rTiHFUNbxI0yCvuqLyq1iNkkM1ql38
F3fdy4FWuw8PzKnLavQWRKF235Z6yeujDpBNu+urDg3D60sso896DzhsXdD+XHmvwFkq3HWRusjk
5NBDqsOid4oCbQIozqGfEC2TJczHZkqT9yoCKIe3D44bsLzy5PN2DWYBt0ew9iL32Sn0xfa7VDXq
j6IKTeVznepzem7C3kof267MxD+xk9t7Kuwb5430nv0v5aZB3q5ic1+Pcdvxu54tXUTZ0csxUrk1
BciaukLk9u3TJfwD3+Gmoyyyfk/nQ+ZolNC8Z9Xo28/NpFUC15/GW24szD+To1N2rnoso7F9p7R5
vOsRsRHXJJOEHqkK1YKW4mV00Sc0/bPGRMxXAPI6OhFwhfKQh433NGte6YdmEkefrHJfAHsr1IAp
QNIfxydKNOv2QphqokmRY3i2B3oBh6EHoIOd7eJ9rIu6s29aD8G6T4vSeYQ6b0RmGRmAJ0PFnO+k
hF7bHg0xjNO7yKQmcFjquTce56kEMXR9R27/ULqsFD5p7MJeulwjo6WY1SZ6+OxNul3hSFumGHZY
w/yxNLm+B2UuMl8bqIkfXDEt/V2Ir+x4xhNiGv28HqzwHDVcV5FveplzZje4Zy1X/wJBwOtCQvG4
fvEzWQXGNmrEGNaq+wxsc7gxvRASPGYV/xnh2C/+9TXZ2jakwnyRPzF4XVvLckWJ1KIInw2sC5uj
ZS4WboHNqD0oQxk1qd90Y2wekKr0kh3AtJzGKjrJ00lDjBuRh/BqmkukTBIF5+HENuT2sRdhfg//
hxe/Wap5+6Frrep3TvrxDaxa/mnKFS3duSW3Zo9eA2sNEoV21Soc52oFnKgJvedoyKznrFRm0I51
Zf7bh0uOSSQyeN/mcMz22MIbaQ9ZMf046YZJIWA1dT0q+zbXNfTOxxRBIQSimvKQArEsbqIlS84F
5fFyZ64y3K2X+w88navApfOwSrUWM0u6oQ5D3HunNrmvB/xl06zS0VHmOXvCt6xvfbGUIOWNJR6+
Xt9nW8H4D1b9j/YOPkGro+fppRZrAzSwQtHno+0lOSKSutsY6e1ginaPZP4H1bOaLggOVhkkAAFx
rYE3DuyeRlHQBaVi1flq4zp3S5hV2pcondRPQ1PNn1MxL4dyTprbxp309NZVylrxi8YKWZqyUk+K
G6o7xeyttIeMR4JOeaO9vpRNpxTKUKPsi/Bf8iVql+ExY21wY010Oz0O3VC8rxY0dY5GmXfmcSHm
f8zjITfOSS6X6/qH2diKXMQqnAUq0FRnVvdGCJPBHmcERvOQlgGPQis1fy15svglVSlIao5JM/X6
mBtbkVc4SpdS8Z9gvNoMBU1VVySR99w3jnFflTpGEDVKk+7Rs5usPpljEXZnih9R6Pdjkodfro+/
ke4xXeqoVL7Bi6/lcLVcKWq0lR28UrPi69xAPj6gb4pj3fVxttaWrgXeGrT6eB6uwgtIZr0xnFpa
Q+Az5pezpr5z4kELz50Xd/feWA3D0/UhNyKaQUyhesO41L7lOXxR4Zi0watiV/GevajuHlJo1/FZ
JHrmQ/ms7EPRpsiMVBEqbcfrA2/O9U/vBIFEoov85i8GtvrBbr1x9J4xxICCUIeN4+t6aJ6lau+/
gxa1b9cuY6aU3glnQN9Qy78ccYDEPndJGT7ncQq9KNGjr7Oh0ZymaKse6z6ZtJvrc9wIYtxUPMFl
34tLY/U9274q4zgU3nNGML2BNJs/ZHryT9ZOe6zUrR1KJknk4kiiG7j6jDaKAIIMzn2e4cUde4eX
+EHBgVz/i6+GPbIpqSwkGusoOUQ2dfZCcZ/NpsM9V5hNDCfesD8ZSlLkN2WlvF26k6gH4B/YuWzK
rq9ce9L6pKL0/dxVZuMdZ8KbDSCstqv7ZjAT8fZaBnIHHstIfVFWoi43yRTHSYqRAcWftIiO0OWX
+VAg5ulT0Gn3tFu2vho3ug2+jiyThOJysFTDpV7XMdRw2YwniyZNccisfNnjuG2dtZfjrOp7iDBN
qNAs3nOZOuMnjOCc7KbCv7v2qQx74cHF8ebnm7e+7LZgYyhlp8jZLqemzXiDzZiXPCu6/t0MM+95
MZZnOKP20/WBtoqXjCQRyjAlSbVXuVFRTnObGLwmYN9k50K06uMyJpHjW0pbnktFDKfc8vIaI5rE
fbZGKz3qXZ3/uv4zNpYYQB/Zp1R1IUtdVwR4yvVZPLFvEIk+Gamt/TuOOC8zXvFeq8txZ9oboYVH
MoVSKjWQUdZctiqu0R75H87ObDduHVjXTyRA83ArdbdnJ3EGd3IjOMlemiVqoKanP5+ycc5Jy4IF
B8hCgJULNkWyWKz6h9BTnosoJQGf3ehTFsbap7rQvT2bv41tuuSdQLBx+4RWvwqcXlajmaub4bMy
l3bnh1441Sc1WSqm7/6IqH64GoU2Ek7qEJebRk+czhpSFK1Nt23HQNdkJv2msJT22qI81X5Fe3XW
d54VG8kFIWM57tinkGCtZud4RRg13Yz52mAb5ee4jNyjpo+9c2MN7WwctKnX4wcRR0l+XYz13sbZ
yu8YH/40rDAeVuv9O2u13dRjiKx/42j9SWcjef7Q9JEXuFnofdKsSL+hLAESXC1l7Wd4yX4fhybv
r2IPeG7w/jXgp9A4RgBp4RhcrgFeApleOgCZE2UyKAWMzpGmKsridja6QWrN2pe3B/yjmLDKvBeL
FhJHyj+LF+jliHHkCDi+uCtUrlI7N9RFrHPBI6i+xk4xdjB7ttFH+ei4kREeMNBNzXOf9/18685l
oZ7UkeLQdVR1sdf47qwljxLFpM4f6IY1J2hcQ4L2nBmFbQDnMRyeR27QByjrivbBbZPO8blZ1Owr
rLXBRJJfmM5RAOmA/5qGXfPz7dlu7TZKWShbIGcMHnD1eaOMut1goiJf2WSwGfT82hs/FNpUfhn7
0vlUaE5xM+a2c99jaXh8e/CtoMHzZtH3JJN9hbOscSZZbOowSfG09luYIG2lO2XZ+hkAl52xlrC7
XlVi8sI2psLF4+VyVbExH/XamsLnsjF4IupqFDZB2OtS+FExPDjoulY8YVytPfbRoA6+JE1Mdzbz
RnZLh5eoRfSCPrL2yzT0VjZTtzzqzDjsgZLlRvQ5LGP1iUCeDwdp5N3D1Flj8d/7vzR3+tKA4QNQ
TrycPdr4KiImHT5QmqiOdutGkU9kHo4q4upXb4+1dQNCYQWLROF+ITusbsC6trwaXABlqiieDT8R
RXivKlNUBfaQjh+1Kumyk+t2AGhRQqYklMB8dk5N34xir5W4RMv1si/KdrScEL97JZhdppOlxVgs
Pae2m9zL0TQ/6sKzr9xJK3CsV8rPCMQBp1Pt9APGVMY3O7dwcW2UmaPXkY0n+GV4O/fK1jZgMZAs
psC7SPleroZEv6SRvRs+C71w3ZNttKV6XWVDovo92pGarzpKFUz0R/9h/8FEsxamDbjfNXgjcrxa
E4inPCe5G8eB047ygxq7oAwiyvfY3IO2OsJlbd2d07eRjiCWzEsA3WCIG2tiQxwj4dhNhvdsZNZ8
cGdLheafL8hm7caYjGFn2TeHc42ldg6/h8lefmB1rmwMYGO2u9cUX+2RAqgvUkUPRkef21tuvqTf
YaZsxRcCKJkzTVyAW6uEq6rmQXipZE17van9JMTuRFWyOHsUtOIyv6lNLGENXAK/NiYySWbcuZ/f
Pnhb4ZTZqhYQQ1yv1uLwlaFNbTPa3nNilfN1T5LUHQvp/JZp3FeHt8faujeW64IEgfoAeo+XXzjJ
qKTbI9O1ymG+dj287fB16cffhQqMBcmcSPlk4/7LYgtQnv8QYiA94y+16PBDvl69ICalivtWcnMM
DdWdOC/bJzuyzfRoTm5hHu1s4Ox0U3ieDPcUxUUPRKAC23nz9lfY+OKA2sB8oIK6yCevDnKLu2PX
FI3yjCq/9Q2NUKe+sobupVegZe988c2xKDYgv02SDe388otjpRBLbDlhdBVNcpO5xaD7Tp7bJ6x+
hn8Asy9dhoVBihQxSfDlYLJXR+liEXbuazf9tEDQ/Cks8oe+FMNBV6q9PvrG6fnTSAVtsZCS14gP
NMOwI+yhsksjM9qgQ0JUOQ1N1+T3djTNEmrCZP9Uixm6LrbP8d2oylj+wxdeijFLzcKhd7EqAblD
pGT4kYIbUJbWOuC36ssA4PNstqqxE6H+9LNWFxMGXv9/sNXW6XrLALeHdkBs5t6vBEyyeoUepbxq
JuStSbVlCHJXNQfr3uIN/rmrehN88pg2aYrLbVZSfUbm58VVqlkPNFNOewqZWxuO/s1yTQHaAPJ/
uQeMzATWH/MLJ9Uc59sMuWTzqjA6nOIpgu9qX2zEbNT0PU41hJqlonM5XJXUFkA7j+FQrtNPuQ59
+jQWDi7xOUCf+B4rip3kd3sRYL8tiT7FxnVPIYzjKAKFEp1L3QNZ5SeNZT+JbJp0P++Sobru1V7x
blDjbe/LwrNTv/OczIl9idvRjUruQlmrzgAjKQC8f7vSHLQdnPPWKlCLWS5OinYUCi8/C3ZNspjA
yMEps2UaZGC5g6oIxbXSyMncSUw2B1v6vyA7FyTSag2i2HCKFsbRWXNDuPgw07vuNOd90V3NdVz+
93b0XCLW+ggsDQSqoDSRIFJfTq3urcmJxyg9F3UZ4xPbgld8Ktxp3r0uluvg1UhsYqAkFvK264c8
qHTkIYoCvYNacZIgo9T9UtqD6R31eRF1BvHUod4FaJZiczrehEYqjuBZq2CwrPq6io3+9Pbct3a7
Beiam5NqEc/ty7nnnZA4nKjp2f2RJk1/C9+sftTCOAl9MzXbvXi+lZNzVwJi+9/xXrk8m21k2KWd
nE0z1fqbKZ1kcZKo0DaBasd3NVWW8ONgZFFg253mXPMC8hLsu+pqj5S5tcdssKcUv0G6sf6XM1/u
EjKoPD3rZVFPvhrG6WEue+M3bNQ99Zmtr0ypFgcE8NHkgqv9PHeDN2NCBHm3tFLVb0enwIdTAuvz
1b52zIDUTN3JTTYyIwqoBHaDotESWi7nN2odMqaoAZwXC/bywQvHrLvSYE4+SGyRslNSD9F0JUUx
GQE8lHKXiLZ1l3KAqT7SFcaScpWJiiIByGmSGyktbhP+WPTiCKHRNIPOwC4d2UZ+9nGk6PjVgoTn
O0pp/gMEF4FVZk8dlCLo2pxOQfg+VDndZ6NS+m+DmJ76Mve4pyBwn98+SVv7iRIM+SY2bISu1X5C
mj0BSQgJNq7HOb21W9U8JmZmnIqykur124NtVccAx/COWSjhFJRXH3cYhYR+RUnQaxT7IJpCe2lg
UBlXWlFxa5SGOt/GXR4r9KadxPspyV7cg0y9jv/TMomdPGJrh7O/EbEiVaOwsLoeEkOWToVAMB5G
inMbzWRJssb04CjQdGwP9GGKj29/gmX/rmMp5RpOE5kvQ6++gDWiuJca3JlF2PXRQQ/13rz10IKu
jkKxUJtV3D4/mEqURDv52fbINAf/d+S11KkaZmqjgXQ+z64rjSOdXat/qrPWA8I+Ks5D4RUAtTwS
oj2t682RFyVLYI/4SKxVwkwzEwqXC/bJEJk+gTgMb5GYrMyXnn/ye3A/7i0ScvX/vP9T/8F4LgkK
XqSrxdVALlKI7GLQuVp36pER9xPC+HWce/G3XgxjF5hKmu3xkLdmi8QkBXZGJS1fvTTqzLXkGFFy
rbrZ+Ixjuvu5zef6tlaH3DhlRZaHfoT+9d4LZwvzQLDgll9CNjCn5aj/1YOtGJjbN8HSUtWG6c7F
kOdGUyEoB5HaOU+zqIsgd5PGuQNiawWt4xyUms2A4K6cp5OnCv1rB7T6H0Qulk4OrXD2PTYKywf7
63cZsyDVa9h4yHvCpCsne/ihT3n324Vs//3tNd860JQHsfMAx7nQXC/HsscGwLdtRucoHzQzqHpn
xK6zgT3k9Jo85KnYq4xuLjeaykvVAN65vVpuil7wltQcCbwsqp7G2aUBl4jxP1yeetOfqSocVHTx
gn+Yp0lFdtESJnyv9vZIOa5Luzg+p3Myn+nnSPXj4NXG/BQCa2oOZqvtdty3rgqy20VmZqlOrina
5mQ2RmT1CKZlXvu9SZEspULvisAxClfu5NKbn9UicYfZTSNuPVilF2XSQB2EQhu3ul8IZ/7Eq0GP
gmo0mhy1vWymLJRU+vsdhLj6af5RCaJUQOnzcgsZc4oO+MzlG+dq+NJnsXvvDllvnGgc/aixvWt2
1nLru1Ls5UZccKos5+WAoZLrYZUa6GzAcNIDPXRb9TZrLdEde17UyQ4EaSPDoqGJrQePRLoH6w5V
7RqCMgQbNuaZ3t63xlBhzuJEkxsUxdxOj1Jmenvt5GGi+YmSTf8gHIRuJUKpIBzBZr0y9JvnuZqR
TjnLWNMPQheL8q/l/p5AOX5+9zHhbcQWWlDdsGGWb/FX6NEm2N2ZifzMiIzPeJhnUxO3CrWg/qC5
I/DPwUNb8P0XLZUF7MwXYrb9CnRgy7qmomYmPJd67eB5Tewd8EZz/kMHx7projy/CjVwrjvbaAk0
q8xiUYJFU3nRwKB2ezlXJ9Jkr1iAOQDWIkop1KQXnwqJ/8nOm3rjaC72YUA4bN5DEEUvB8LgRLcj
lAKfeQOHepDnTuzxKHSd8OBGOA98aivDbgP69aD737+enMuF2kTJQXNXwdaM9bpQpxyIBQ7u9za8
hlOfiu4O8p9+6DRl2olCW98U+MjCulmcJNYMbXhadZ7OHUCDPtSGG83KAMk6Ih92cCpbpRQEEgBY
0GIyeNau0nDL7ErFy6X7DB5xuEkrJQ5gxgw3kzMpAWa32Rcdw9DkKmqqY5MPym9KPTjgRXZnt9fw
3Zov1ex09amSxp4O31a8gOeIBdii3vCq+VAXs5SjbN1n0EKeelvnPI6udacb5Jc0623FrxVTPgGk
MOork+5UdPP+NSdroBoH0Yq/V2vu9L2VODNoWacu3KsybqfDBGTvNI22FdRz+A/EYJwACP88CuBA
rfHsvElio2gZr4Vd/lMVho6K1GAP2XBIBKbYPkaSxXA3zvqcfHp7qlvbDcwC1/py8wAbvDxZ4QR1
SdUK5Tl0QGQFhlLL/lh0TvvrH8bhjoO4tqBA1nDc0HCqwonBXhtzMl5nosGt2aRAt4cA2bjZsJvA
uh55asTX1wXCKtZmNDaAI3YtvmPY+BR3oHbbE4TA5OvbU9oeikIkaSbvy3XPqiw6pQJawpSQAL3u
C/VnFjbDV9Fyl/7DSOAagEGRzlKGuVwkXRZ2qtdJ+FwkcXfIyqr3G9Gr9+zhcOeq3poUFTcqEctS
vRIywBGyxw6Co6cl9uxPRVtMBycRJXIUwht27sqtsE4WAlqVl+kiUn85rzIfsW3TI+XZjiP8ZhN1
mKluiH4ug8zMqxuPtuN86xlztbN0S2xbX1z4EVFtUUmfMW68HNjIqcdaAILPPE2aF86H+Jw76k8h
de9eS+Pwim4gBlZjIur7Luua09vruTFvVyUfQfSDSsCrfrsSwoftop7nSeGVn/ElGqdg6j1xp1t9
/sOuveQzFjSdtnNdb7xUeKxxsSxdbK7S1ayzmswjcjNc4h23/L7c00AvWyv0bSUzn8ga0p3gsjkg
W3YJ4byI1/u2CyFaCAtb+jiaq2/1HIcfxzb6rBUy07hI8mhngq+DGTgoipQL0p0R1zDvOreAWPbw
WCa3TJ9CzeS+IgkzXt65fFBHWDnwINRnF0Wu1e5J1aJUrFicW7vJP3ul5nZ+PzoCRd7J6O7UynAT
vy2sd2tlrMZdZUGodGBsH2HgBb+bSyF0rE/uMFRXhVIOx9RJVIlTfPjeu3AZlPqNhsYhcNb1Uzof
2ZixaYhzz2oeePqZh6wRpLF2rD95QlbvjXWMx/NykXGD4vUKIKzBgaRSijyFDYe9hychDNXvOlso
HxIAR3teuK+O4jLcUhekNLZo/q5S2CzhOecMWX22aCscMnz7DtioltdZYzVXlTDtwMRMYudcvB6U
48/rnfgM5hOk0OUGQsRUFKY1VuelfIL9mXeXhUkb+/ZAtRvZYyqP8a55+qvIbjAor2ibZx/R1lrt
WtzemrjQneqseYPqHGIqVE/5lKrToe52X0GbgwHaZSlhetBsv5xhJqwJtY9cnGvynW+4D4lPjqDD
P3eKOr43Y14m9tdYq2ytT9xm0KdSnPPJtsZjl0Vm7gM2zPaaba/C2TLQAmAgUVv6rEvT6q+nnT6L
lLbUgHKKEO6nIZPlCR/xLAidSL9NR1fupOhb2wQWOhqO9qIwuE4wRm6DBsgiDkA8jm46NseN4ZTT
4IucV51TtcqnOumObwe3V7k3k/x70NU2QS+ypKiDP2fRVPM9O0ORgZPgNnl0p6b8Jus8+hl7yFX1
hRXuBNatXYPkENhGQIboqa4+sIFe24heA052RtmC58rd/jD2imMfaG2Pz29P9NVlsUyUdBv1v0Up
Y60pFro5bi4pHrw4ktafslGZnENdleVeEXzzgy72dSAZYWGtD7uuGI6Cnyr+MBPtSa/wOj/y5v9p
1PAnNibqFMjKimmriTLfCd2vspw/M/y/I9NPu9yv9dzrUSgbfE/Zr9/EYlBhzwBedRmJ61z23pfZ
EKPwS7fMwwUsrXx5+xNvHRjN4QODFEX+dy3LacrBEyIxcJwcrDtdF+aj3rjtUc9lwYWplz/eHm7j
vICzgexBTKWBuC4zCY+gzdlH6agyO6oRYzH70qUoSfDIvjhq494Pabinpr4xSXh1vAD+eOu9kpHM
UDMpPemWZ+D6zl2iVuEV5LryFtKjHgO2tud3Gz4CX+IiBl0N6gKB41XAq8XQtEvmeC5Flx3HuNHr
66Zr8+7dV/HlOMtx/SveYfFNtxMv6vMkm7APFp75VS973fGzjuLH24u3sVl5bLNuLAbI4nWuKIuE
hCCpMHIzRK3B6fbkjSab9teCpMapPoWa7LfkfLrfZE3rPqXIynpXb/+IzbVEBpjUg/gO7PJyxo2s
tYTiL2tZhhOlpWy+irrQvSYhQRe0Azf/9ngbAQ8cmquByGPMV8mO1BTYzr1RnkWm10elI8r5LW3X
63n2ynInO96cHJhiFA1VCGzrTE636i60QnxC5ymRwRRX8xM9dfWmaWPtMZvyaOc4bk6OF9aCR+OE
rCFimhON2TAzuSrrm/tRmkrrC5wOSkzHRs84vf0ptw4/2pOUB2n80FReZv/XZrWF7jR5m1RnTsfo
p2mB8GfoqJ80V8qPXOrzMTRa57+3B92aIqp/oGHQ8qB4s8oeI1stMzueOCGm5j54QoPmNaTWj9Ip
9hRDtlYPTgX2TfSYVHj6l/PTKiOthynG4qxLy/G+MNJEua1GqU0P5Mhj+EOVCr3FnT2z+VVhrYLv
ohjJf5ejWlVDuRr2zjkVqvoFJBnGvZ06Zj+1Wne/1GH2UKmxo+yMunFlYqpkEsf/1FbW5V6nM4FM
Gm1xxlog+eqlU+13UhfuwR0SLQ/C0vJiP55cvbqOlSKLdxLKzUnDBkMmYBF2WmNV6fVUoaYg2pXn
Ve7jxoH7Io5urq90jXaU8Yxdcd4bYqf0srXCmFTwkQkExJ5VWEe4oItFjCAhO7gA0eTOAXekuE5r
5CEi8DL/MM2FWAGci3DHO/ZybWG0GWUs8OmDzZN/VzKtPjTwkz/OatffWB2I0iDDkX0Hdr21tuzh
Rf2BPgVdmctRXUUNDZCqSIXpYRKEE7pApEHRs6a242kcpHKUhtn9wsAn+/z2Yd1aVtJoDBYwB0Ia
YLWXyxkHcXrj+bnuO+ehLbUuiFK8gXwhxHTQm0IcPEvsaaNt3GtElwUNwKg0bddXSq8i4JFEzJdk
7xrLouFpwFjmUE4wKg9JK+zBz0rJtRZ7ofUUN73z8+15L/vmoti1qMsCCgCqyYam43f5xees19Sw
5heU+uymt0mPFy/9E/fdmuF/xlneKXQtcDRepZt6GptN7SA1VEeO2wQyn6S8aeYmq45JU5XZ9dvT
2oi9bCO8QBazUhT8V9uXGoxOOd5Oz8hesJMq+Fv6vR2a4QzXrMoR9Ht/VLoYcBXs52G2eS+j3i2J
tIfWc5TRl4rXPouGR2DTt9V1OSblz6we5o9vz3UjNDA0QBraqAsdaDVX/Mr1LHPQVTKizsVNU0o3
O5WzLr/V3uD9ztLC2tk0G4eFERdQNUp6QOZXI6JSPnZma2bnpm7iD6oRO4C0xip/SahM/FcqPXZl
ld3HO99467T8PezqG8u+LhUNN5KzFzUvlaicu9Lsssy3q75+EWFzB5Dog9W18rZUk6o+/sNnphwN
rAIhMxKly5PSlhPgqI4VnnsRncEe3tVFNL10qjldmZ0zvD+/5rkAbIcnGn/WOxjJ7kxJhyzHSaf7
2TbVRIoSaWf8HvGifntmG1EXWB8FffT8keZaYxs0KcPSW8wDMGa4DWtR3BpNOEq/VSJ5hcNvhzdq
HLq3Ino/HnoJC38NvVpSr3axKmxRudZwB8UoqPaco6eY1jOW0OPOF93atdyTIMOBcRDxVlcoeHR6
/5mZnqtC9m2QznrX3+p13renRnG8Q6bodej3tWbN129/4K1oRKFrMfQGYYej3uXWKWXkdbkC6ht0
63Q3WtDRXIgBv0zZyp08YXMockBegX8gX6uhQlTBpRYr6RkIcnPj1nN701cwP3PUxJ/+YVa0UZkS
tCxusMtZKdVkZTjJoiBoF+mVO9eJP2bSfEwcLpJ/GMrG3xT8HEX8NXnBmdm42uKN0Mx13/t9Npkn
OzZlf4pzpxp34szWeUD05f+NttoomEqMyD8ijahj2dr6UgDtetDCwQySHI+A2hmL0EdC2LkSVlvu
pECvsd0cCcCBCImgbsB+WX3WGfClGvWMjqWfBikoHnJUPHV9QE8BmpgDxnrU7ynDWZ+LpLXVYAbl
f5tnSr7nK7i1lxAmI+TBzOINs8oN9FpOWlqnxbkY2uHUY4NzR2O+OdpWpuz5fGyOBZCZN9riPLd+
LNlZB9tKw4y+qbF8SAqZaoFIWkDVdUfr+e3ttPWNweGYixYlep80MC63bm61QpnKKj3TN+0mcL5a
NhwndZbHPm+keWXYmhwCHCnt6VbrtOrRs2MsG0B91Z/e/ikbQYn3IbEXAwxcE9YAwcjDO73NEZdL
qty5L5PB8AJHGXwr/BUW2bLmhb63vzcSBprfLneZyz1G/fhy9nTC7HkSALxqMKc/LaB52slpisT5
PqRNjTBA4pbZ8e15bo7Jo4lXKgeVW/xyzE6vUF2dsY50ZZnehvNYSZonw3gNzVR9jHpVebcUNwif
5WkKUxUpbvRwL0dE0kGNRztE8HdSsEbWFfemVdL8I9RVN7DTaNgbcCOVBjPDQpIiIJ2xpgoYQ1ep
Ts+AqZbagez0sTpm2qCpO59ya8ugTM0DmEc3F9pq87ZaZI+R5vIpMVH6pKetqG+Kyhyiu4EWZ3RV
C5faYojGxPjekTkxtKYW/BplIlANl580SUBL6BoUn3LweFhjXmjHyDcZIgfIm0XokYCjbQLLK53f
b2+fV3Ne9g3XGk80xB0RdLgcGfEhFalhT54jjfZ44Ggp2h24jMRQuhN7NAKtnLvT1Gt7oeJVXGLg
pWoEKAWIItWVy4HT0nWTaiwGBPG75qGq+ttIokPsT1UxvLcktiSViyIvTQ6NZuNqw47J1IQocTnn
zGyn50Ka41MShXHg9ZOzk/G9nhVD0RIm4gBw4JRczqpuBmvstdQ5S1qfw7FSwAPgG2uNd0VpZoe3
1+7V0V+mRRWMrBncDbipy8FEimP4nJr5dxeW+hFnz/k/c7Cn57hVq6/LPtvLZ19vFianU1Sj2g/V
cS3hPgsjb5suK78PsVUczaZtYn+GTnCXe2L+gQjZeIPUpvcP0+QdDyxt8XB+hS8Iw84uRwjq32uv
sQ9lqSqqD/cE5KNnF9eiTTvtn0bE1HdByCB0unpTC05iSjM8/16IefBHOL4PhSOjh3hKy5Oo3GFn
vFd5EQtJ3uwuihuLhO5qg06GLQZldIvvI3yg4yQT5dip1viVbos8NXGE4WaRjSkPBy98p4URFwav
eBi24JGJ66+enEWZxrrLxD4LrfHncg66PfOiNRmIFIecix7D4qC8ZDzLofmrSIyciCLt1tBetLGe
TlUjuu+U+qAGzCoEZSP+LsZWOWWwBL5Sd2jvU9l+Ag7VfXn7uPyRBPqrJMPvAO73R49wATgSby9/
R1l1IEXUuf5h6bmtCN9Q8rG/iwwI43dSeghN+RWcguSIFoYKTyJLI6P1nbBNhw9zbs7mdSTdSv7q
OjQ5DkXnud+c0G5+OhnALvgtIxyEGyWpADKAbfX6x2awcaJVLOtZKp3a+ppZ9I+GsGXya2dqS1y5
nBpmaiBjINMtoW4ddzq7G0QSasmPcQDu/AjSofuRTomFD5YXgq2fHDU6ZqhEW9eJUZvGsbZHNTeO
ZVLm892kCk376CRKnPtz7AzxYSrTaILpmcziCuPQLHzUgFRXN2lE0ePGGNHYuRGFXmifsox/dOze
sHYEnlbRjbse4AQHfuF+L4qVS9Hir10zA+gLHaeeXoAaV0+69BLpexrWCp3uRSe73HOJhLy6/ogu
GTLvLUo+HEJ1jTASyVAqOUy8H1aeCOtKaSceYj7A+Nq+nYvRiY51j9R14ACL0R4aCXHMQ+NoOlph
pZX+Uq0pTk0auT/UOFa0Q+hNReoD/+rdoE4w1zulStyUT0WbqZk/VHP0wZJwP+4ttzMc4DbeUF7F
bq2Vz60ZhtFdg6rRXH+Yx07U3UNXTMWVadBjeZpTRCWvs0oWFi3sVBGF35jN2F/RjWlu1bQsWr/J
Ry35OGvR8FDaje5CYJTpT7uNE5jRZjN/MUs0eA6t0nMmcyevT+k0jf11VyhZeFWlvd4GYx5V2Mfl
dZqepPBGeTu6c0MFbjCm0H6ssLL+lVEW631HD5v66BhKmbxM5oSgfJvlThrkRWZF/ogWp5me7HwI
k8/wQPLv3sQnuytplDtBbRV5+iBq9LolxQKT1rzfWbWl3Bl16PxwSI/io1F7+Ye6mWWHxEKY2lcW
EmrRsfWm3LwZ3UQTh04HN3mc+2YQR5eN3fldPnpPyKvqwlcHq/WuQOploT9ZUNWDMWqN5pAJY+pO
cHpkctMo1GlQNpiVp5bLLLyuUB4ofOBXY/zFqwfhHkvNjt1DK0G33peqKnIkt+3C648oe6g4NSKj
6tz1ZqU5NA9QlwvqOkyhB02j+82gTGrfOZPu1V94PZny0aqs0gQDMGe3ukRH4LOIObP3TdmMj6rV
SOnnVpx4aNXOTXRT9/rocQE2tXU0jUorrhTpOemDmumZ/Sgwugbdi7T+fN0mbur5nRuDYi/mEoK+
OSp3iaQhF/RqOpQ/IpTRZDByzf907daZgtquxEfC5/LVUjMajybq6dOdgbZE/uhUw/w7mrsYreyu
ckTmp8ioIP6A4Wjo6L7ok8ENuLPs6SrCPKZ4nAdV0XLfyAiu4qAUSAg8mCQm4ResbjR5U9eRpz2Y
aqOUN2FRNWMVGLIuiy9RUSjRaUT7MH7Rehv/21Z18q46tF0e6sch1AVaVE6RqOm3UIllrPuD1jqV
HhRDUlifVaCH9l1RAbG6ceoqqmga8XoIOHqy+6K6il5GJ302DBEFQ6I4vT8UthneDoM94lbSJFHW
wO7uczftfOxEkHlsQj2LD7o9hVTWMVY6iymO1K9x1KhPM83ByG+IC+lNQmjWTkj+6/8T4hmG7ypK
AQfY4lN/1PtGNb7MsTINL5ohDOAovSrTr4PorUdTMeL63pLcTT4RCuFk143U5rYOB28MIkvvmkPv
2YBzBr0q1Ke0LtL/kUBdrUdV5V00Udmz/VFJizmo0tS6mpF51ny1ceyf9lwazzVyGBrbO9aagz3N
2BaHwhhySKBO2/oVKkdRoNfRjA6401Ytilsu0hJmIUYAR3OiIZs7y1+uFk9F0GZK8bEFuOj6sV25
43VJs2Xy+zYKR99yyqq4rbGkak9q3MU3s5Eb2qHpuknxvambOpTwlFSqR5KqqjigUOt+6LEDrv3W
xJ33YIZWFV8ZZqqb2RE7HQVdeRij2U0Pc6kFi4CJo/UdYZLiV9ibnOtc5m18QJS2Nz/Ax+vkbd6g
R3uPIn3aF6dUnU37NmnC+NnK06k95LNhxYj162YZOHVkfYGGng4HZZ6c3vXRfeyryK9d3tGBjm72
h8jMwu6ceyCXAtpEeopDoLrMrhK9cqC3r4sTWQAiXUISoj5Vvd5fq0Op82hr4JIExRgX81075KH8
AP8awYQchu65oXn0H9ebGX2Nymk6jRrqVr86jJf1wGpnoF4o/eftlSXm8qPqZZ4VVHaTWkdjNKU4
TbSc+kDYtTmeFJqbILgznDD9KQP5eJ3TJYkPZWg6zyUYj+lu6Ba2sZtbpryRnbfYoFZJ5Q9z15X3
TQbm6yjsZLRvSm1gP8PS1m2fPmLVPJlJmYgrsEy9fQzVEkx6KxxFu+979Ia0Q4tklfZzKpCpelSh
mUKlt8Y01++jpZAKGiDie8ICH2UQ8poRzzIdRJVcwVM3FeeQi3gugp1syHx1kYPu/NNIAd0BRXZV
h2mbyLVoKqQvUdwpTylElu6BA19VBw0QunuwIqpvV6XVW96HooCze6zVru6PTTRzk2ZGChwcIlB9
E4Kk/mIC4eypzXVe/184xG5lHuBXy+TboMSqeoIcUKg3ide0v+vStnM2u1tUdzPItP6aC7o0dgCK
rxMjeheLmjxtzQXDvyoW9Olot+gAWS8zKU6zhGAt+pjpcXM3KH2T+JQXq2anQLF615KMISLF5bjQ
3Ra1sFXq3MjSnXSqdC9LqJE+oPYhuZUK712/8iK5J126akjRul0crQAkUbWknri2KwD+EEpvwpE4
jay2v66iLv9SoxMuP4RGSJR2SQQ0n3zBHk9V1xnCL0rpvlPoaPkV1GjJPKl3Ibaz5mviVqHZamxr
L6GRJ3xXrz5rnZeVkIT25ERfrSlDUX2hh8HGpSay7Oi/kl3oJ2kcdUJ/4V4rz+3URXdOnDQ/OjFP
/ZXQnGzPomb15mRyNlVuQN1IaVKJWRd+MsTOMp4m8U8vN2PLVxwxPGp9od13CkJ3kcATwqkEHhhj
p4mdA/pqN3mLaDnlpj+vemsNkSytgd5eo6Q/u06MdfB/SDvTnriRNlz/IkteyttX90YDISEJJOSL
BQRc3vf115/LzDlS2o2wOK9GM4o0M6quci3Pci/xaIUPKUXFrTUkyUrWZy5TI84ZpZG57g8LloEX
xyXokRudZKg+DhFOaPui0LL226DU/XRlksj0O7PSJlg9XATmNtMT5w/ojE7f0JyBLTUi/TEkXgSj
M/khS0T4rANM0qm60Yus1S6SMbDc71NJiB560eyunHmFYcjiJRwL3yQ872AnDF6O0Ed4V/CSBTsf
HY70xnWSNN3oQBfjnd7q2gMak73mWaIswU4WdNFIcoqovsxTOcmfoirM6luQ6XmbwTYf2nwLylsN
NopVKYqzQa7Tj46pAFTq5aGvY3gMaVPZ2XpsRt2msTrN3qMGPE1Yb4naRjuHrUaBfJd2Zjfk2zZv
MppoflR09Xcx8YT9cv0gzZ5sWZn1J2tX7PSZKEh6h7s6OILlhkeFOAr7qh8f6BcEu3DKcCySoXNj
T8YTFo/KSp9reaFYsN9IkOFyUUjVaWmdnq+mkoPWy0Z9UHJyhb01xsF+VGL9m5qYSXBQnanb6k5i
RF4sEe3waiuPxcodujzj/AaUeTnglEBoty1VTftAVYLEzfSHwAqMDYbr8c+sz6VHBV8QckBlWylG
nhVe3kbkjQCuAbSJysDprONCa80yqvUHWxBVhA3k/URW4b7Pfd9Tems6oM6hbbKwuVdCJbrSWhFs
nDJZE9R/Z+asPO8HghUUmvRFPS01ZcpbkRgPfhOGRxXm1U501XgL8Eq9apu2v/g4ANDOzjxYemo8
XG+zuip3zenEq9Fue7O3xMMYufVfu0msG5e8x7qCTmOrXthGjrttmnhKDth/KaS4lVLtWr0rpq3f
g0/bg7XwVwoai+opzRJ+FJqy8Bio14olsSDAgqeF6iYegAHJjY7W0s7Jy1b1pi7r/6Q5WgT7qTJ8
9dfKaszL+29xaB6YDiZ0G+7ccznTOh7Bt3EzPkjp+PdgTKp0i7hmcVHKxnB3MpfjtI39SD7Ebl79
onsa7SDeqtonA5e338H4gJWoTFMTPP0qwg3zyOwH86GtO+dbVOn2xnel1RAEljZBp5PH7eHjub+z
5jj+UPmnojNTaheXP91IVZlQrX0owvA16kV+pYoc96kU2tWWcl1zjxOR/jnc0PyhEQiBUSxQEp5F
NE7n2WmUJNS0tR66oVcvhCrx5einafhOgVt4jhkHa2Scd643RKzmRUXsAVjLYmVdYuykKzLzIavq
qdplYzVd4fdiTx6y3P4N+Kwm3hiR2fUb+ED5Rq2McaW9vown5kkzVQrYNAbYbosz3hployY1k1ZR
Azg0gD8uifDyzUCStVVjqIdpaGTbcTDXHI/O6nbz0OBGQWiBX8VrYr5+/gmeWoMCG/aFzkM4+HH/
JcrYEd9lIkzQILGptzv0w+LqBqq3sRmt1jF2HRl8v4nQKb/JkbyTxzTqlYvO8tvpFfN5vQ09la5D
uK9rWxueB9E3bYRTjtS+T9ArnE0BmesaalBdfPqRoAJJqwo9fbpHANRP51JWOQJVecIyFjzhkdk2
kScHkYCWcOP4RgNRtBKMne8dRgTcRh/JoQexFNK3AuFrDTXqh66HdDQJpfk9KM24b2SaXrrYV13U
hjoeCp62Q8JDunIpzFvz9HLi63Ex2gRp83lZvFE4EjaC3Nh6cDvZHnQnb7aBdAfUaIdp//Fl8M57
yOXLkUSDFqAkDY/TxZVUU0d/KKwHq69QdGvRbzo2rtZKLy8t0Ww7p02oYrXaFwzlM/ei4bjtdPpa
wO7CIg8+fTnxc3imgLCrztxNP/05iCKJLhk166Ec9e5WWn65k8WY7G1ZaN4Es/RgJ+KTcqVcTgzK
gkPDQuId8bnTQQdHgX1ZNNYDIaJ9sHK1f4psG1BIDX/nc43X/zsWGh4U8BHOW+bhlIiNuopi60HL
9ei+R03Ry1D9P9Z5nq182/PrZ54Xwhrziw9+fHHnli6wLIUv/5BYHfZWvMBeF+jVZozzY2gGyiaY
UHLUzSBc2b/vD4wKF8B5eG3LOUqDmpDoTOtB6Wt3O4RddoE3BS5QmYuYdpvvur569E0tXblvl0oi
LC6iOgxK+kZMieTp6Yc0uzY0hSyTP2JAqeQn+GJX8wwn0Gj9tmri5Sbdnv2YGr3Yl6ko7S17K9Yw
xyn69EpIrWHD9wVV5Lozop2B48qaWeY7B46eIhH+jKGF0Lzs/IV5k8d5Ohh/ZNH88f0k3ptdJDdG
kujbOMCCECym2Ih6KrwyGJJNPQTuIaJ0t/345J9fMlhVgcLEqAPBA2sZgDahWrdSds4DYl0S4FE3
fKvLTnkce1NZqz6dhxwgIFGLoEgj6O4vIXUAzIvUIgN7iOlAXPmaUR19aUaA7lXlftKaGH3Nau1U
z6f29BalTwTencoBvXmCgNPNEE2BnUxWF/6pdIPmBU34hxafipqkSrToL7bD349X9L0B0Z+bbRLm
osXS34kKVy8DoUZ/utocfwHgrXdupasHCA3j77ZRnz4e7i04Xk6Q+AJqyuzmRsv6dIJwb+2ite3g
Txk6hfUjT2O92FCNqdWrRKqhpxSURhHY+lsP0r+qDKwVvdFutENBzLvrrDoGSdmHbbI3e5zofxdQ
XVeW5J0PjwS4yz1ODAL5chEBje4wGqFfOw9+JYptbhJ4RUOTUEuJ+2eRto5XyYgH5uOVeWdrI9gK
v4zcAsrXkh6t1Ek5Ya/NqGi8AFeK9evJHczfqhLVa3Kl53cde+tNVpJok+Bk/i3/BFpKYkaJRDft
j2qH0aas8+6QVnXiZYTvV5ZU2++j1habIIZU8tlZMhpECoBn+Iqd0Q4KTArqvpXJHyTFbMMDpZRt
+hpHEC9OxZr07jubjdFA0wHNhKKMHvJinvhttWNfx3+wzVT1TdaUA86FAiHeb0qEseNONLk5boME
ta9dEveO/QhVe/ha0IP1PVP31VcVIUT7aiy6ctyhQ+lEP+OmZp9+clnIpcBW25ggUaY8KwWH2GLi
VtLIp3Dk0dnk2I1uiZJHf4cw9Rp+4uzrz5EKsp6ksGSwgDlOV2WK0wqbJ1c+pbofX3dWnBycNKVP
zvJ4Xa4Yd5UVXht1V608sWd3zVwmooBAfIo8FYyM04FlNlApo7D3GPE+PFKim666rhhui6QcHqGG
rNl/vD8eIC7icKpTZ8WizDZyMcT6o1+n2YWeYNfVDVmyyxDMK70AVeaV6tR7A5LBoB1Pc4ancjFB
20/6MPQH8QgQw3mcusH6liV0x1R8D7dGJ7KV5/C8PsL1hG0TZ/gta7OXn1JTZdWauvLspFVrbfO+
bMh4dEkL3HfD7MqoZNI9Jdpom8pRQnjOv4OIbpofmTGWwT40pq6sLlJtGOuVb008ztc8uelnDjBc
CR5RWzuPa2o1iKoGNeZnUAES8WDdrSWRFFje0N70Q+aY/rVD7eYQKE4yfRUVvQTagjXJnRKZ0r0p
Aj3dIkKT2dtBM9P+pilapGEyW6j1RZXZfXYclAChoQSiNQKMgKLMi6kORXhRYd3Z7Xu1S5Xfjd8C
f6RQaSQ7p23ks0GsILHpaYjO+04Ls+9xggy83MAAzcZoZxVGVZZeRuf4jv6tMv52ZWM/GCaJ8RdN
hOKB2DxKnifRBe0ucrNEbgAsJE+yaezQKzIb270Cx9CDG5So7PfdMMpvpV5RqmgKg/91Y6okI6jv
0QXtj3lgmeF3O4ra72hV+sOFkvnpDwGeafSUGce0HSObNqASD8XVqDf6z8mtG+3PmE5YbuVxnEZf
O7pJVxaakKE30VFMZksQK72rxaCqR2eowbp5Uw1ueltbRnTtQnl1LkXgGK1nB0qFcUpSxTgoh4Xb
HGm6yfKlTqkcbepSq6jnT3r+PYKPLGjSh3FyjZ+QofL5XP/OtFv8XWotHy3PtGKBfFAvlW2YQw04
INWsXPtpOribsLfz6qdVjlLtd60oizjbWT6avBIvoEA6+wFI++9JiVTxHMsu6vdhSpV375aK8SpC
f8pTiEyOS8Hc6oFE9SsP8Nm1OJezZsA38S281WVZT3MDNUwLdXzmimgOMunbfSiaYD9n1V4F/g7x
XSy31bCPV1KAs5FtSGKAaOmjUnLhGTi9F3MLaYB07MRfq1fTCoEJeEVbEHTaLa3K/K4CnYP9BNXP
3D002MbTOPj4+TkrHRB4IMqC0hS4wZkod/oDxnQIzTTNgtcGjb7g1nAa57fSaxOBWFp9hXMeRVdT
6Ve7SLbpHa/TuHKRnYVc4GypHdDIIvOi27wISOjcahmJS/xEeK8dQjxtgm2RjZnhoV9yo2Ao59BM
d4s10OTywqaaiDYMATch9xx0L3KvxCmboahU62lEwn1fTmN5LHSnOCSoj6KQWOKA8fFKi8WlSBMU
1QlkGujbgb9dejm2SYDesD24Tyi22RMYoi7xlPmNXtFJX0aTM+odpC2vEHoeFiXF0y+qKkox8cq6
T1SKQk8MdffTzIP0BdCN+UlhNOSfECiY40miF332gjodSx+FP4Z67z+puEJdRPXUXNZhqaKLizxL
2a1KKb8F4P++LG8DAkuC/MdhIYw5HRBJ7CQJ3dyl5WnKW7tzu6++Awm5U/vmOGL8Fnh+Qc0grQpx
NMriUW8K5eLjD3mWEr/9CDhdxFHsXDrLpz+i6rSCtmjiPqVlq1db35ocLyTCu5NNN172oyN20ori
534I/BddTv3XxMzU1DNT1dl//FuW98d/P4VSNf0hasZLknSSteowNZ37VLhOax3drssqr2sxJfXc
HhWbraGVE+3HPLrV2jG4/Xj08y3N50dH5f+NvlgIhLiE2SL3+VT2Wbi1amcMNoZcd+s9P6uM4xBW
QUGnBrEkW42GPvRuU7PgiR7/EC6cHGtqzANPY39lhe600uZ5bzywK/CfsQQCkru4k/LOsUbXHZ2n
oTcN1FwH7M7Hsd/gkCP+NGUVrrw/7x1ZyBtExhxa4PHzOv+TlHUzkndIA/cpCSrzmz5UwUMmneE4
iShZI5O9Nzc66ZQaZrIR0ePpWHFFRFjhfPyEUb09HPLWSq5yI3QmT0kUF9vexDTuPr1NgJ1oZDeU
bRAzWiyn0LLeUaLcf1J8rQ02Nd2rYK/GPOUrV+w7p2G2LeCj0amkUbtI+gq8P0YcCvynWi3yTZ75
LgCbQtlZGPZe6NWYbMrcr35GUVUfPp7iO19wzjKg70M1oC69+IJ6gwCnKCv3ScPG3T1M6hThWiXE
tFMH4HcrUcPyzeTUI0dJAo+IIopfS1a7FeqNkmiB8pQIRdRzQXZMvFq35LNfKAlRRJN6geH6vz+e
5Dtbh0seAQgqY+zSs7ozbipUmE2W168ChCby7oJUcTgqGBnszLhds/J5bzy4KhBjSOEYc45d/jkW
NAOrRFNH5WnGR1wqsHK2XQ6Laqc4YXQtWIW1dvt7n3HWwSIOmiky+uIz0naKXB8Jk6cAzc1gC6vW
3yi6FWWbTEb+ym595/ZkLDIljv5b/+t0eonZy7qQnf+UiaLVaSQLwEnaMKkrt8t7u4W4g3yf7j3b
ZXHi3a4qjXiy/Sc7DdrjpPfjLk7i8JK+tX9tl1NyrMbJX3kk3xt0NiCnqA0PD8zG6eSG3M/duG6D
Z4VMYSOSqt/hI42hh9TKi7ZoxZdCD6OVU3g+KHppFDN1GqioaSz5Br3fqaGvWsFzG0rosalZdnSI
IKXtnSEorzO9cgsPFrjYfnwwzr8k484REHUtaEBLYx4q1tUQSJszETdG5ZV8CEISSkavH49zvj25
QNFoYjnB29CnPV1UXNGstM5b+Tz0tnttjOnoRb1tfRe64u4+P9TMogDvQW7ADz4dKg3COMJ4MGSo
Pr0eFT36ibck2GakLD59rbwZMMJ+4c2dYTWnQwVlLWtoHczKNbIvqVIrx2HUOAqdvHZkne8/ntk7
mwRtDh4H7tBZzGZxqwi/sNM2hL9Tq7W5De2h+e0qRnJM3SgEfmnoKNDma8LsyzSLRaSDgk44rQvK
fMs5gm+pMpHl4bOq9v3B0CN/a+CS6oVjbNxQYW7gGQ76PSCPYefGqrVy1by3cQgt5lLYzN5aavH7
YTnapaGEz1TnuiPPZLQRdpZ8t6cuPH68vOeXNlkBlWyk0TkL7NbTr2nmTmdOVpk+10NilDs1DfP4
m4Nkvn5Hhaq5DQpI12vCU+8NSi2Mg0YySWiz+KZpEcdA2PP8Wesh+ar4GN9SFzKuxyGTF4hsDCu3
2zvjUScgccbAk1RuGWhkrjVVwJ/yZ6OyTQ8gbIi2aF83237sxWtEmXjlxT//gPMrSEMKjT2Kmst6
JsCgKAvaIXlWR33aO3lg33WhgTGQ1k36pzcLJDski+lGgPGkWnz6BQkjctn3Rfys+HQKfo5xRfrv
u36qHHPoAj8/3i9nM5vzOG2GQc/F77OlRGUyKHojbJ5nmac/DdpHnkaAyuOrGN3/x1hkZiAk5lIH
xbDTmYEeKyx1CttnQ81NUALIWu14EyF41Eq41oI4u2dIwqnNzrkRMyNPPB2sE3CWS18fnt2hrq8N
P7Q2CFCaX4cuOnZutAv1LF45e2fvEGg5cOXg03SOgbtEZOaF42dJEOnPaqwSvuCJV6o7nVrhSt53
/s1mUh9m43TqqdIZ8/H4JzBz467uyNP054YeBexaPEYu5eB3zSZR3bUocF6nk5Sf7zVj7eCfor9M
D/h0MK024by0bvI3MVsD8GNm3sELjTbTkNgAQMNsA5HN3QWxnv39eGueVRuQCUViYVa5Rn9WBaF0
OrQxWEbaVl31SsnUegwROrsisxq/lxFso6QK+r8F4oE/I6ENl7hNOvd6OvYra720CpvxzraBVimF
dOIa/j79EWGmDH4+mc2LYUAT2E1W5FeeGbZBSV1sbJE3CVW0jxD7F3eKSCWguNHQLtLerGJqxqn+
2MQQKY6JquXqfmWFljtuBvjznCFUS5aMgMXixxkhAiJNYuoviBUZ3zvhG48KSKvfVLwrHMw06GwD
1aNdSSZ6VUZZZ29cU9FmTmM+BxOiu6+mePgFhr9dU2Q4a5HMPw4A6eywxk4FPny6clrlJE2nTfqL
WjXul5DO028NH8jS02vH+NrDEew9t0FWyesp16ce3Qkpt11V9BeNkFBopSilufI9l0/H/KNIhIkE
yGpmtvbpj7I74sQutrSXaUyGF7PU8lczoaoq+GrfEStb8zx7Z/9wQKlRz1aYZN9iGYlDLEqlNtgv
UV6puFH0WYMqop02Xinr4GteF5l6bctR9UQStc4256n+7mei8+AHpn+zkXhmL/UmjbYfb57zlaD0
OyfrJEBgupd5iZPk6Eq0mv83bs1HJbZ82v1Z11/7NtqNaVS9fDzc8j6m0ktvHW4+W42EZFmr9N22
hlWjBy8Bj4A3qXjE1EqpXFVF3Rx7I+suRe/I3ceDLi+vt0Hx7qLCD26Xyu/p14YuJ+GYMWg+AVlt
DCkOtLxcCIG59q1F9/QwoDFzrAMYvR+P/M7qckdT16bQPYOVF5+9n2Rpmq0SvKBT1D8UjZNvZRQa
V6Id4u3gyIuPhztbXfgnaI5yS/PaoUGymCiRkhqGURS9cHDq1DMQ1noejHaskehIe4+6Fgq9pujW
8szlU4QUCKs6F0QAFZwXhDVca1pcI+KXKuHowN7Kt4Fb+SZev7x7n92xDEZrE2Y5odisXX36NYvK
1jsna+MXoBXh6JVwWpVdYlD9AH+v7BDuqIpPBmPMjzo+xCUDXBCxxOIOgyQZ0Sjv0hczCLKLynec
K9jA/nEKgbB+/AnfWUqGAoDLQ4OIzZKxNUHqLmK1SF9kooe71NWU/SB1PYOWSIFgZV5n23OeF44j
c4aJOcZSh4QqZKQp2I69gF6UmzAejIuWZtRhHDvlW4rn3P/PeAjVOASZAHOXjjlqA6op0sL8JYzM
AEWIIi+bo6oP5lVQZbniFYUwVqCTZ2d/niKnYb5uwIcuP10s6ckrsZ2+WFE03PpRWeyqPLK8qo0B
3Ki13lyXwpxtkot+LWh651vyvKCDxN6ZE7/53/8ToY0mCUMA1fNFtkMOnakr84u67KOQTndqfft4
47zzLRmMtIR7nFh+SdXIMiNME6POX6YsNnY57vU7IIXDoUOVcdPD4ly5a94dj5eT1umMJVsubKrr
rSzSIX9pq8i6oCAR4xZYpd94uLKLmmd+pR1wvpioK2nUdcFHz+ZDi8Ush9QO+lSLXya7V7+XQVtu
KTCP3yjkr2HHz0NOgii4TSTOb7pn6uIe1QrwnQRLyUvglAUmPJOeoLngWL/cWo9ucYyHMxapJcip
zvhqQV/d191UrrQQzxeYH0GDgNcDHRIqW6e7h6rkqEZjzuG0p+hgxnmE3ERm/LWHIr6o3fyzaB1G
wqMLOCxFA0pNy3o2usZd0ShT9lKP4rFuy+YiMHi4isnehqRK+4+36/nnBBpGJ5ay5GxdvpStgiLU
xoavtC9GLPybUJ0Qronc8CiM7uXzI4EkJOyguU97exHrhS42mY1SdS9+rxfXk+7KXd8F4R6z+erw
8VCL9xdYF5KWoGOBMGjIgC3teMapRqpDSfXXIMsFbNNa31FVC+6LoLaOqWMGW1+q9Rpp5d1RZ0gZ
95xBgD1vpH+umR6gZt/IRnuF8CDErnFK/b4RTXsAoWM8G4We/GoRWdE+d5nPk6UYQouHZJ7nf5l/
0pkFEa01+uuojxouXJlvfA/Q5L6Vae1rXhRX3crLPz+z/ySh/42IFRet5/kOWJZDrQH/GD3IjFc5
0EUK2ny61yNbWanyLM7df6PMsyLGgB2+hOelDYXJLNOM1wYczxHBFWCSvQL1M48zXCZHHd/Qz+HW
GPKtOs8TRYpJvL2425yhHVwlFcZrmeOyvZv/mR7KMYTCEbaApCYCjo936uL4/TcitzfcBaqE5Lan
e6YoM1QC9US8AkEMd7UbWcdQolaqdELZfTzU+XqSbNEHoE3GX7TlTodqezecnblk4KnBWI0gxKZw
a9a5j4i4mkKdMNqnT4+IshoJsSGAbvD36Yha4OS9CXIm8ERUu5et495GZL3uNqoERN8aA7eVnXl+
BJEcYx155nnw4TCcjjj6GJDGAukOr9XQVfvSQkRBCEQZX+tkcHb4nQWPBmi47PHjmc4P0emJYLxZ
dZAcFmr2Ekjsxqa03KRCWBXUp/olGFp5RCXM8YyyCH4Faax9Q+sGxxO7FlfWqNprrtPn+wjdSrhO
vJQITbAEpxNvdLezGjWPAi82BeATLB2/sspQuEW+xhA5O/6zDiowl3ksyl5Ls88iy3tFqe0uoN+C
fgqIbVR8uiINis9+TQaCZMP+gUbFeZy/9j8Xqt2Xw1h16sCO9dMp3rno7uvbpEHE6zbjSrQ8EHVN
cNnqKHCs3D5vINyTT8rgxHFz5ZA+Bffc6eB+acm+mAy2kg99adxPVBH1K5kUwbcwNRAiSxy7UcGG
AzbcjkqpupeajzQZLKQp35RRYGVemeVj4+lxn5IFDhqxSuShsRGKb3mKrtoG1Y5GeCBlLcxx0YgI
H82ozZVbqypkdmlGSqdCtMcszzMsdSQu1gbEkgrPhxsaDhthBM4TSkXZb5lK1Bitya6MdudPlWPk
W4pAE3yhCq2H3x/v9rNTxmMzeyMRTVM2Rmb5dGmoKJdGMhha4FluWh+z2k+/GKJMN1IW2R8SweF3
7TjVGjNgkULQNUJjgTuME056TRpxOmxnIjQj6lQPPAmFqD72ZT5Wm75Die8qKTo7uYQr1V+h6Fak
u5ImyFoecXaDQoGZFYfnzhzc1CXyxoLmBb2nNyRKVLo7egBfG+rYYPnVTe5m7ZMlAnPl1j6bNGMi
bYmKBpHTXPY9nTRIcYR0OvSUPGHmf3Os3L5m6JPTuO3dS30YxMEE3b+3hslaOQHvzJaoG7Nqnt6Z
jrG4S0mPYtON0VL0xiq8sJugjC8CXZ+C701o1OI6JwpOV2Lts51Fj5xi1CwACtEK0snpbLVAtFFL
oTACgSuE16BE2Gy0ytRSL+2DYqMUivulAsDir1w1b/W1k+NORgMGcmb2gSSB8ns6MmJJuZsaBhST
Ru2a7HIgnayrTdEaWvKrgesPwli0WnPh4AgYNhvbAb5zPVhh1n6xs54nfE9GjcZFhe7j17adFOlp
lQ4MPVXSttg6biMOkmAVHl9Rox9NkI3gmweVN7D/yjix2q0gPFaPtkGyitgSPTv/ym04zbqnZLYW
4pel1NNOpKka3lgxRZYt+tRVsU0AOX5S0pvojjsPF3iyHnQuKeSfrkdM/KyS9+i/erfdmvqdm0gv
HX987iJZDrJY9LjtG2PSpP7L+IFchuINoxd+dVf21HIfLwdZJJGNxP3bVAL9F6mbZ2ibQLmswqOz
pv+73LqLYYzF7WTZULIL5W0uwYX9Xf0xHtdmsowylkMsMqg8ME2SCL4JQgPyWms8Zdxaz8HP5k7/
/vGHWd46y5EWt04JhdxWK0bSvsaXqHCZO/OLvMSO5eNh1tZs8ZDoYP1zeHf6L/9Lto226g+c6r/9
b0MsbrGwF42v+KH+i4t6I7a+J3fK/uMh3lxM/r07lqu1CL5CLIiMomQa5WN5Ux72IawDr73rwOn/
DRUv/O0eg61yRCrOXKuILrUClud0mf2loVLGTc/8ouBQiYva34zpN7VuvEoxLzXdQw/mxnR2gXHU
DMVTzBJAzlFRr6Z6z2/e9mh2WD8RZ6shGH+8LMuQdLkqixtEBbwfJQN7SNpPaX9bZw9ttXJ/vHsg
eC7m+jO9kyVpU5dEfmhwsH9i72d6qf1x/wTbYJ9ffDyTd7fpP8MsTkM+RqErY4bJX+OL/Hn8rRzH
w/82xOIkKFbRGCntyl/tLtjN23T0PhtNv32Pf2axOAmNAZ18SuYhLovr4FI/lsd47STMN9DZSfhn
jMVJqKQo7EowhvY1c73uGkwWrmvVU1F5rbGJ/6pP/9uyLeKFOnBVpUnZ/fnrdKXcG5fZYe3jL3np
/52wf+a02Md2rMlCQVT6l/+nuNYP+R/rW8+7fdlV++Ze3onJa37LFXOWtR23eBibOB8qGTLmOG6U
X1a5VYqN+9O6+99Wb/EyZkWQoPDI6vW74eK/TWccPx7i3ceXoinxMuJdHNPTMAKHnQmQXqz/sqvL
XPnhiB9mP3lG//C/DbPY22oe+Ek0MUwhd655iOLLotiEYuWQvrWj/93epPjQjUh9LLwFwAItHuDG
hndeJer04NaOzDwtHNpbH3hjB00cYvo+z3J07VDCCi8UzDqybYzS32sYV4KwAyuElarDcnEBZIC7
mkGsQF1oHS/upbEfKiNqfO3BiRPs39Qh+1oRIROulYZHGjqsRFLzKp5OfxbDocONGBBF1SU7CaU1
fk7syj+BmbrC86MwwdXZt9fCwuXLQfRP0kMeAG4V4MxSrr4dfGS5he4/dLXulHID1q1VL0mMJ0fb
0KyqP+nYBaAGmBwxLkj5mev+9sj+U2hIgKuGQZUUf4wyNTecu0zdOApuVrY5YQEcNcWa/uTygJM3
82TNdWJELwzcZU7PRUOdCuyVET7WuhJeTTIOv1p4Gn5B0Nj5OuVTfp0A2F8pNp59v9kfTHNYVIRp
aK0sDmNqJOqgILyM/qMOCoWqwwFjAH3z8Vk8+3qo4s+ddoDc1OBAe51OTSkcBNdTLXuslNItNkhw
5z/c2VL5AMQkXXlxzqcEE2b22AR/SJq6lLR0CuqBGN+kj4WVtdcVto23WWmuLdz8NU42PgD4GUam
ISgEpWEJNVZ8pIpEbFl3ocy7faFY5pfODrWLKEjve6ezLhRsKwpPUbRuM7Vdv5KJL/tgAENoJDrk
pXBwOHxLB2xTTeJSkYFzV0qeBaiug1M92oMKcDzLZYuyrVOFIVjrCRbvT8RNM931rCCIlZc44T9b
WfQ3gOViPaj7o8EHxJQ/LCHePIc+wuwiuG8UtI+RAolrOzuYbdMFtynSHfZV1WRC29KBrupNgBCy
66mC3fejQm2heMHDtx39TY16Xtx4FoRsq/TcpLbqy1SvzWJLutt06WYMKG5djKKOxCetjVhS+iJw
HUFEsX9Y09NdWiYutgZ9LO7GzlJuQAkjKtzRnf1VOanW7RHByQFBfXwyzg69Q1OP0hRHkCYRwKfT
MSs2sHSs1LkrNBaNoqfvIYVhX6Ixbxx9cMJfRG6XKy/w+d7lzAMrYrZk8uDxTwf19b5LpqL272Qt
aXxVkagTnDRrA4542zj2IekNbTyGaadmMAP0zN/qPRzmlVthmVG+OQ7D7QUMwokEJ3n6M7o5DRNQ
rO+sKainGxRVgmqLA7llHCWos3I7VdTzdlRoChLBKPXNlWDn7FqaVUXmDgvVNEgYy9KSGhXCDFU9
v5/iMexpCkTDsDdLf5Re1lrB2sV0NhxrDd6OzQUCCMDr4oJ3gsrGbcOO75MpSaj51BkMeCWCVu7F
rPvPj3fW2erOhBZeTCSbeJuBh56ubh9DIjNlq9xhNzXeJq3RborEyA5FHPSeM1FbGpNo2FKwc1b2
9Pnd9FYgxDtn/gso32JTU6Uy0YdJqntDVspNlbrutegi9yYfW3PDpMWVEaf6reYLeSM0+aprTboS
l52dK160mS84Ewb5w5Ix6JppLJSgJBrnsYlmXb54V+h9/LfvzexSlMFDiG7Z7nNLjrY3bXowUMRB
mHcvMTum6OeIojXvqyLPvtV0QW/7tBfdLdLh02uv2421Tc2pjG58Oflr/Z7lB6f8TH+bjQW/hud2
6cSJMnoZd04/3Fu57Vz7CWXIp7rQ3WQTGlFF1wA0T3oYRdMf8hFR3M9+9bfyN88hTQD+eYZy8buA
0qcVjvc9yZG2kZHuXGax08aXRocJjZeDXb/Jar34EZW1dZl1Y/hk5P5grtxuyxB4/h1A8yFXzEhG
StWnG18xtd4d21K9L+vGHz2ChKI69HqTVAjhBQHIojYtVhAw52MCPEYmgGH/a7idjtkOKS4PSPXf
u1ijbBvRuV+n0kV6JFa2oHzWtMOXuxtcGE4/6JqQdKiIzi1ukthsJr2ui+o+mhAMkV3Tf0HcY9or
rhvoXslGR+M3rf9+vL2XgZUBC4EXCnlVdhdv/eJYB7FpFCDmzXujxVZ6lrmMfpliNNbexPfG4fCg
Gshg9JMW70La9k5YofvDPdkp4eXkK4m9SfWqEitbdnkhMyEQmdzFIENmWsz87/+J8etmdJFpa7X7
IB5q7/9wdybLjVxLmn4V2N1UlVkhLxCY26pklhg4JIekSCaT0gYWBEMxD4gJCLS1WW/6IWpdq7vo
XS97pzepJ6nvAIwUTgAJkIyoK5V4r8kEEvIz+/Hj/vvvdnPqTxZwwA+NxvRYCcPdw0lTWPUkBAB1
BW4qNzVISJ2kyFLzAa58/7K1CnsXyaI9JTTLFiUbwRrHhr96clIojg6v2u7WJONO1KEDAMOaFVHE
zWjQg7NUaTxQPK134jlhr/FpjsXRH84xX+9bCWWU3twiqf+EgtmiGIRFyMTC9hp2lDb0h55hRyfT
bi8+GTS9waQPvcmwR0LlEYjGzmkAcErmFhyMoF4o81WYW90jep95yerB8hXnNMxwK3nAe0cNzsi5
7ja6k8BPHg+PcWePghkW+IW2uM4F16a8ns3UJgE99FYPtj+of7adVvukFWX+kQtlbyt90FgkopMg
V0wonupw4ieUDHwYNJfxOJs7bUoOGcsjCpOu09tt4x3CKYGpoxovNRLJWim8Ajupt0qgyjC/TOth
HUK/MKNgabflz+2nZXduRo2hYZMd0RkCRJsPrGHLMg3vcRWmHVcwwoOgfgZnEWVn3YXTp8xK7BhU
ubU8qs2MHEBXgydCIb3MHg4gY5g+tgbWNJ2P6kZ3EQ6GAK6TOlf0sttdjVqrxdT9HLX8hHRibxnF
3VMC3wmOLosMlOZokYVGxx5PKeyaLSHe7QXuhR5MKUExJDKP5/c0itgkxsiKV60u3vY+JYPOqewC
ln9IbrbTB/wRuinx+JbTDtLOWUIRYIp0ZL4yb3aHBghpu4dnEubJYbogSeNyYFGh5pocjla4GEMo
tJzbk8486tsX8JIZ/qNpKb5/Bz+cYVrnFHhrkw296DamVFXKvGWmG8OgqVDGZ2hAZTOvDxUlcChO
02z5Ke+cetwlHrjozOfneDaa1teVpVDTfmhMYaxQhqtFYHQTXkr4K87cRidbfY4jqJBOedX17V/A
eQ0oXdDWYXr8PO1kCW5PShZaJyGFscwZOVWeNzGpFsPDlPqFYEwagM7TTwtukOkJj++u9Yu/jO3G
yRxWn8WoM1+l3YcW5EnzYatjK+7J0vRXjZu+3jbiS0V3OiZVbFpBYutDp2UImjgrppzosNe2E+c6
bk4dAC/LhNrOZ6RQ9+pnut6K09s2OBgX7mL0/WSwHDidGzukRstPjQaOluWoabnQcIzIWmq3QjaJ
5+vnTaXua7BmB4K5Vlmak6nTWnROOjoVXk4HA6/eGGdKtIzuqCsYeacZpq5xGuCXz86NbuCk42DZ
mlrj1DP0aNzr1/X2aDFdOIuLRG+F7VPKtAwWo3DeouxSe5oG4SdKTXb7d3a/nvQfs2k2CFcjKwXu
MlnWHV8fmWFidE4hb3ENshO6/fQEe4ychU4/osius+qH6TBDtjlOm+BT7NHApN4FBDPAnHvZUOku
+nbIZqeE1gRCiznF+ah0GGc3daNeX30iIqXHnxdpopg/pUrU7pwupqBJvqxSp0W1eN1ZLoYuPHwr
VbeosTehkkbiehh1kSjghvMtatyTjgN8utdtGd3+pN0L4OGEnbTdOul2KTl/BdCyLRJbuynELUM9
6kQNj5yWjHTxYT+BRmrYcqZReE8X+ovzJa9W58yap4PGJGm3lu6tDwQ10OY8820K7EBtcpP1m/NO
Y2TCigUUTllA8aWw/Si6M1+1M38U2L1O5o0aTjOM4KnHKnbHLF3LpBLcitIb10Hb6FFD2TGn6fTn
OV2iME+d0mrTztiJ2pBwLObedKm20+VySmpOS4e02fVQBFeWPXX1c9I7zX535AexFYsqUg2ved93
DXgy2yAGMINMT7dWnSFZqAk3a9PT682zNAXS/uwBnjDjM1uxmI+xMudF9EyuRN+ceGQgDZ4O3xc7
tzCUG5sCn7zG8JYWbBoGY1HizanfN53IAwPWAFI4csJwedV1TBROwwvMI9di0bohVRlYLWqbNyDp
o0V3Bigf4EFh3f3JMnrzeDzVlUF4ktTN1nIGnUqn98vhERYtnLawC4FkYXSD0wBMKN+InkVhhEFo
hzS3GAxGyTQIDY20Ba9/YYcpOkexrV7qsfCrODo1lM6y+dPhHuwMGMSTKH4+AGhL5noRnQKkPwhQ
PM7XgLJtXwdGy3heNvrRj0p7Tjm/N7e1ZvYRfI3Ae4s3cyuikGEW96yvCaytZ37QWSpj/NJxOjTc
eX9+xIbbmVuqevCWxu3dhhsL2ip5bpV2VqdyW2J/bS58qqUBehvcUp82vlmYrntKQULlJ8xcWxkH
Pcf/enikOxEOkOA4EuBuANoPI0DxPWW2O3WKJ7vxV/jkp/dB18J9cRLpyyCgfnLdaycTR6e0/Yga
msrMDzN9SXoT+QdJb6Ss2svmj2lvWl8e8VuvAwvbJgvMiTwNmA4SZNhuxSmJXJMMST1sPMA5l7bM
UwMGKXjjvT6WyQ06a7l0TmLAz20cOtaqhy/RMsL+o+71XKB4UepEPnTgDSrfjAZzr6+f4RD0uvqY
EmzomFawOMqAubM9eRPj1YeaS7C7AlaTF3FQ9zO9NfWUxyWEgN1Ttze3lbNFMMASwkIyjr04drww
gmkeyxGrGCi/yHGR2zPn7EQz6zQeXWvVbl3jfleW42m/FQUn5nLugp9a6KiHU0Wpx1Zz2EMF6Td6
0Fm0TsJOj+qTh/fRzh4G8ouxDHgS4mjRJbk7y3lD0eN2z3yMomlv0nTsJZA52HU7VjMaKysjPZmu
OvPRsm57R2JUuxMvuED4P3RAAEc7BeuWxa+bAbfCI88y7M3WyoA+OZgO2lC6kr/tvtEXAH8zZrTI
n+iK/KLi49yNF9HKxfR97K169jn5ZOZ5NxrUb00jts67ieK8Ec5CexB/NVH3qCHcHoWJ9erNMJ46
y+ixGftTSh11U/chNt1pOI7nvhIOo1WHrLuWO20fiUHszitPIMG1L84f4PiCF2JBGFeo+uVjx6Tw
zKe5Nah7V4bpraxxz4Ou+8i87tnQ4kqDAJ8sd1jHiyQWHgEyd5Euwsc6iU+Ne9OKsNujed+j4kmm
t61PeAig1fMpv+GOQQHHy7EBS6Q56vumfcxJUbzQefoJsma6AnkyyGcxOVu+A9d2+4adLoxHAU8d
Z53u9DxqXYe91kjHp3V2+OzszjSvC9IA8Rxjt9Ci3NhyqsDwHWWDxz6UCV9IQWjeWEEXnu0G7Je3
h9taR44kzSoI1rFdyT6AARFcr9zYtOvFg24S1h/d2NN5V8GP24vMEfSzAyKhfuC42Y8+tr17CaVV
o071V8gHHoI54bzLoFXX9ZjgjyhyQRmYcDH90rDmS1F2moKx/bMwTqPmlZ0FhvPJBboGkTpFwjpf
jGV/cXd4IDuTBuQfgwBvKNQgRKnFCm6tUKxTUbbnNZpfCeT0jE/sjflPfR6FBhwFdrc+fmtrUFnA
OwpV9TqWUZi1lhs24Ml1u1/bdbvzlYK2wMq69c5kHgT9IwdBnCtpgQRrBrxmZNkIxsxiLDyDw42S
tN2OwKA2xWtMH5vzVXTmQpM+JpTSHlos6znXrjXRV23/rXalIFQWROzUggAHXIx8Jh1QQ7Y573+d
8h4xiRgNPPvE0amlcqHrjUH9iO2zc9BIrxM0yWQxiXaLqQUJ3Ke4fBrwOHeSeNROV62Rlej6J6Yg
AtLtWUdwNsX22DUAnIlVE4THmVsEkNkmJa0Hi4bylCrdm34/1T+Fdje5X/juV15Exypy77RGaEJ4
7MmVhioHrLG8SYNoEdvEFJYzEgeIva/CBnVwe/7APFV6gRlMMtiJj3kEi94e4CpdYaWLhBg0ajG/
z0njcJHYq8ZsMJh6N6RZeBeJ1ZsfORB7RoZ3WtCfiBufJ488Msqtml677zdm9WSaPnTSznJCKQNn
7GeQNg6V+lx72wGkLlMDoDYOeHz+wDcK7SXUC8ckndozSpk3hvOB4UzSNHOHqTVfHTEododGlIVF
47jjPsack4eGI4q5DZ145i274WkjWC1OeZRcBRiQVzAqpW98a6zR7+B5RJ6DyHorNIcRa82z7iqD
bXMhKmv04xO9rTujrt89VmdKiNpWLR2MfPzT4gygOqETlUe2tASmoQcnT9RLfOq0u6tzE3aGS4My
yQ+H12tnElkoyg9AbcYlitVSME9hoe1mrVUnmWXxwHnsw9PS13tmQN3H2DgL9e6Ra01YQfLIxPHC
u4k/mou0uOk7jRX4BDJkZnov6D12rEYHH9qysaCwddJbehN4NoC8CuiR/kZ9SRASWgLCYhw5UT+n
YPe3F0EjW/U9dzbwueWGWHHT4YpX8GiZUhX6yF7ZnVX0CbFsIs1oLzanvIBhd55SdrSToU+6gzPd
t9NfemQefO07RM8T3T+mv3bAxqS/EGcV7BIgUsAuFUaHi8twSHKqP0Fw018+dYG4rc7rPcucNkd9
J5x60ai3yuxAmawoo7E4D5YmhSa8uekb59m0AyPhMDXZjMMg6cfuOE5Ny4spCrbwrPjC4l5Qhs2G
2agnVBtqTd3mMIFIqDdyLGiO61QeDRMCKNDQBMe4sIozKbAgcBtxAxDCJpOu8GpoRE3XzboQf2fT
Znbr48E8cwbZfAKZk/1Tp5ktjqxc8eiRQYTLYl25Bz3Gu01euUYS1KfKPGz9DJmRNQIXshxS594+
tYl+HXs8F28AQdjE1S1wZmgUktnktnyTM9DmKfwE1WPa1YLGwIJWTM/0pO6ME+rs+Cf6ao4bWbE6
3Iaj1AQEuRyac5EsOhrEolTEiHQ1q2WNIzBdbeqxtMNkiPqlXsGRidlxQHShLQEaw0NfJOMCt5J7
y81ppM40cGZJexAvNGVOoVkSVFN7QZ1ufLn1ScuIGraW6nVqzi9jmOl/1Cl27Y30vmeSomQRAZv7
R+ySgkLBGSPYechJ4nBTIqhoJyS8jFb1eiO+7fkYIkorHZyQ7oGfrdHXJzZUSadR4LuTw0qz+AZa
t0oS66BHdjAlzopOBFcPrWnX6cS3kIKBzbEWxpnjDeaffAXnR9hZpBcYEOlJG6096pKm95kyqMeA
6YWTIfoAWAnDE+ggJ6RI7pf0V6E/bQ/mt8HCDqwRHGfN/shNsv5pL4z617FuGsfy/PZMNl49wYIA
LItXV2HDguNdBEu/Ob+1k6x14y2WwWmdajSPhj6Ix/0+Kmc1bSunhyd7b6OgIom8AWjYYROtmwCE
YncR3rqU4jk3iFWcNppz8wpKtemIZMZ0WPetxZEVLqiB9eRCGdZhU+HhAholb/Z5px/gfYmjW1La
yTWzQpRcCwgzuZRv5WnftNXFnUj0iIrBRTvGseohUQ4lvDX8etc7T3AgNKjt4benF6tVFOknHoll
xHaUvtW8DZtWOxsbUyW0hu1+XYnJZWvq87ddlvB6oPywBgSWEIRUEda4ItFtSVTEv10kVou8t75z
Fg8aBFOmS/vIAS4owU1TwhigRfxjRRIPaHViZdHwKPvimPpVfdBMJ4lvHDO2C4+1dSukf6Nsuf8x
AArXSNw0eWvMA+926WfGVeJHs5VbX96BdTMgYuqEkxZ0HlTwsuZnQCh/PryDi5tJzCZ+47aggSBB
tQiFtep6z0r1tnlbXw2sH7ml66OBv0o/wY7nHzkse2ZToAmFIcDLCRSQvG8JQC2desf1b+spLIR6
tIw/UwHAVg8PaM9sClQIvgkQr1RKKxiNjmtPKRhUD27tJtl6VEULR9Z02h23BkZvkibt+VmatQlT
z0VdczfoHSOLK6o+wYZC9jkXEshf8ayRR+nM7UWrlyxQ+o3Q+NyYBkSpGy2z4Yzh4A9+9jr69Nhd
LQ78luHKBhLwUN7c0MAJZi2hpbbcGKA6AtuYK8kttUshY4uaDWWseCvK9ID78fSxQ+z02pvGyWww
j91PoFjiWTIw3FkTQr8nh3G8VOT662z5P+BZu9k0Hv3wL3ye+QGZvLoRFz7+cGXOQj/yf4n/Rfxn
374m/0c/fA407y4ONS2+UoPiN6X/EPkv7Y/VWJU+TDxob7MfEy3MbrUoceLDf930lIEIQTe+6cX3
/o6IV31pPZjvCqpp637dZ4H2r3+ZUZE+Fv3TTd/7y8ufzp//9S+QhW3t8G9dWo/mkARHZdDJM6Lr
zf4H3unQ1giuI8f39Jc/tLsfsPXBnYE/Wf9gev9Vmpvvjf7wwPJJ3myHb12WZvFQ1zfzIgZPtKjs
4BUGj/OO+A7nYmvwSucDpUXIuxF+hT/WqHGIlx114wNAMUhN19TJ67VllFujbzbbH2gGag+8OOuf
P9wkCK8k61LYRG/Y98rggxjbhrhka+zd/gfBMMJthnL+o60890G5QSsfBBkPmGnMavHDVtoae485
IXTGE4hyuOLnDzcFL8fx/cveaX4QJVDALRDgET/cd1sz0Gx84MXF4YBrJp+gP9YmoCBH2U3Q/sDQ
AHQRLd78SFPQaaESRcoP4eT1D0bQH2wKBK1TqXPQ/IDXjKgtiI5vy7y1C1rKB2gG4TWFOWn9szl3
WxbE96++V3zpm3UwMkzneW08mFq0ZYEc/UKu+HYFbNkG2OSAcqSvCmtiI/w36+IHybhYm0lbfxQa
duuj9N1o58svg19366Wt7V9JQ5U6lv8l/+WZqYVqODOy9R+yl1Fdqy4Wy0j11GcM+023hCEgCo1s
Pu01l75tlUNSTzEjPUcVHOW/CRaPtrKCr7SlOfNzOWujTWBcyoq9UzE9azfMU6jV6HbtypwnGps4
F72xkCpo6Qvkudpz7S5WYy2SpIsgSNlxjBAQqk7to6uF5kxaVnw/IkLw3RbozKuWdqSG5tOTpkpT
IyhhAXGhSY7I37eBv5nBuwdQNm/f/veX7ojVE16/8gd4u///ZWdyqBohGzKfzPUu52b97tS+duWy
IEykPSdQIGWlnqorle0cmkEua91fUUa3rOjzsLDLRISktNAoVDUnl7PuqyCEKS02VOe5lLVQEXwp
K/STHz4XpkAwvZcVS7aKasa5nHVvRVppWbGX2pPqySoTTtrycj+7hTkQpU7KdvZHHA5hLmY9BcJ4
LSv1Tk2ezdrHUH0yZeUrGCVLC8e7I0tVKjhkLxeS6HNt4prhzr0kTOSyXf+qRXFtqHp2LkrMOOz6
+cf3Wxo/aa4maUqqz5WXeu3X2HT/ENWKNgyu7vLST33E1u6Sp2czQnHOpKNIamIVavk+8Z5q55Ho
v6Tym5DBgcirYI4+PiW1qySSduSL9Arm6H/eTu4mtw+T8f+qic2jhUxYcf+TIgfGGtSPKLwhaLeF
/+7wVt2+vyfCJ8hb4e9jfwD9IvEsN8m3jfrio4BueYxi5z0gf8+fYYMd+c4f4YHx8ZeiJbrGc8jL
9DLkVxoyHz109ywuGLhNEgqLy/9GuVFBv5KeUE7iJAn9QMtlrK8Z2Np3Dt/bunnth7Gx18Rfv1EL
J+Btsj8maCTVKcwDT4eSE3HnJ/v7DPRFOMbKbIfP4iTIPQZBSgoAIBfQsTDICFhpuTZuMBd0v9gK
6Tog8ojWUeWPID95OMVWkt8iDa99YLFn1MJG7AJaJrYtEIDAhEBxHjQnXtvQUIVqebbnKUpxdw4T
bBA4bjtEM/DcVDCuKy3yAz9WXXmpUOK4hvoKwBZgEqLW8c7xeMckXqm6EWpPebfFyRNV8sT/8FYS
QAaLJPy18r57R0PfnsO1ay02KMxTvHAF9gIQBHArAT8nEClSGo40+/vdUmQNDV51SW1N1X+LS0g3
0BFRLL8kDq3Ea++ilRY+qaYlCz50Xl4rOMSwLRyVAxvnlVKxwXVHfdYiI5e1tsQrmIirTPVc+Ukl
yCC+u9Nf22EjKS5aBe8RcKKeZua9E1MgyOnL9nWkuk/+s7xmwrteVu5daNYueTxJprYAxZYVjBUq
KiVsxIhZaFewcc+IetcuxD/uPt5uC1/XLCzb5XPvmVI9hftxHcWtQLK8dMRs8+6//336SQ1k1QAN
XXmpF1moUwWncDKIMZcXvbEuL/xQk3bGmouk7BRvrMA9sis40hf4IW1jd0oqONeXqh/lEytOCQj4
/OP7N8aVOlP9nSMieHrKzvIVZ88vmPBkjlQgWHWezVQOW6wLiJXuseqoWfFMi6TTsoKvtUCVfb0i
daGs1Bs1VGeas9e90q9Evr1jqsD9V0HHCZGaQYB7QdrPhy3hV17Ud7AzqAFqI+/m2rAQqeBlp/ve
UE1hVueS1oKrsC3uVWpg7Mw0la7zlt5/uu9VcyHrfVKCKhCbhLYwC4tqDhRueeFfVk/anukQ9Bdl
l/DB1GJPdXNB6xWsQtV9xlvhp7XzmMJrQe2vtUnsh36cvJzM7eZEMnIFA3lp8CLx1MgwQ5rM/9Xc
1yjVmiuwIe4CvPJOtk/f8FAXCLay63NlPj87Wm2iRnEuTKzRJmb6felokVfFjF9m7c4wbRwAHrP2
7V83LurtRnHj4QfY8Tclv3lSXtnqlbhVVBYoNJ3/+N//Ftni02mYgXegB2fqk++q+apJ+hB3VxdI
f96pElrAdP2wfin817kwMa2kOANkr2JjaDwK7Hy7R38dmyq0nDGj+jHxnlUJJwGpRA+G7Lwf7x/U
2LeffSbwXrV5RpquZCZSEByfUQWLd6Em8AZK8aJmg/ACSfXlh3Cj1h2zPjNMtR5FSS5PLM1LGxWs
/R0v7T2SK9BBl2oQGwWzZjM1Ry+B39GxtIafvCb8sXXQdzxL2/0XO/hQ7EZqa4IbfBPr2aAdD4GX
hppjrqQDW0UIdORzadduC0GLKszyiVO7U51UffbD7Q0nQNhl74XThHCwix7NRYkzshtm2VqyV+pm
nATPws+9LZfTnX98v3a6ZoJDVU+kHjcPIp9e2eUbkHKysoM/4liHtzfsb3tw32+3EIt7d+6r/v6y
4BtNJgJNkqiXEyPHEaUY4c6BO/Dd3wmw+NEBZSI7airYNh9xK4WhtGmOKtPjmmQdTZP7KsrTlD2V
KCjq1crWdLMCsX7ExK7hj2dauNJIMC+4B5UKXnN0Xi3A0HajrG9XKMPE0UEmSisociTLzvVYE15t
yQ6pAmByHjIN8pNWFEgu29tJFBeDlILttqzY0UoTxlIuaG3DVjC3J+YORlhkzJXt7Yka+tq+x9LB
yOIrb4GTUPVmknEgqAvLdvnUfCLqXkCkVeHxOSUTz4u0LO/i+v4+emsd12ynWghAShZbxTyAG5dn
VxTyLDu7o9AnQ0/avuSnl5d7luDyCqVJWOf9le3vOc7FgnKAa7d8f89j1ZF7KyrDlO3tJy0sbDCS
wisQi5/gSs1kcB9cG+UlX6oQk8i7oYoo3aUZG0nRNIHpr3yH7xw/Ve1ilyuY40sTvR5rHv6JAty8
ikDgZbLUCIgmofwOrsKfeOU71EqW11DQcZXdy4RO1EJ6iaDiLC1W6PZczNo4r8It+B3ACWxoeVMl
nlF+uFBlXVHF1Uy+elGxVQFFvQERl+gFl0gV6Ua3uAgLjw14bcpPrzjRRXQH0JsKBK+1Zmh6ku+P
mjoViA4KOSngmSqQmqo86MLnXJI4HVDh5h/fv4PvFtqzfHnAnlCFWDMG8lPcxrCFlJf9xRZpP5Jx
CeKvArmbnLMLInTPvvxsrAJF8oBxNWPfjWB+yDu7XsaDSLdX2ttoZC4oTQ/lDV3Fq+YO5JZ8qVIV
NB/A+zceEQ2t5v+C8SLlJcAKUkXuzgaeAXhAAwcj955am1XYcxdQhaTSbA8GkFDuIoCTN0dkfv0/
4tzse5pRiwmqqAFFSSnyJmgNjze3z4n294Hyr5Hmf0LP2l5Yfee4V/b3WwmRSvAnXAhHJ31XMhgr
uL8/ClSQJHRQXtlRkyQC6CCJFTxgZS3mIdaRpD6rAGUMQQl4z2beO3FHVYGbGBmqZL5UcWXfakHy
5IDO5yIBVl4bCUzXdsfbFdgbY831Z0ALaOZ4exXsQPCxWujLGaLHU7aOO6NGPmF2GaLXqcCC/JZM
v85g8r7N0fYyHMyMeKWJM1IDrfaghc+S5Xcwl+SVkseWyfs7lnZ8t4JXxkTPgnh7GqrA6k3mBBt9
9J5TO00wgyWdIkoUl9Upk9CE3kwSW4W9N4kN0w9kdV0FzuKeY38KolyWLJjxy07EKdAXSbkK/trS
QkmwkOb2uAV3/GTvbgSYJsr3dfTr/4u12vM/nKe+KQMW4ekpL/5C8zJpKvbkESZvNp4vzaeiVQCl
WvneAk/yqVeZC1q7p6oAP9HfwiwIBsiy2+wK9JauRgT5c1mbDlewbHib/VhGasFdljfz/gehwKEt
JB1MwY5KxBaEVnCKr7hIZ0UPaCVzCwovNpMoH/d61QSXdfkNISQXvXTNKq65K38l9C9MQHk3N72u
YBtfm5j4ktQqroy1VPm+oFxu3sz7d/BGDdeHZhSpSS5uPRe7ubtvV2y3v/4t8YpUnFXE/W55mcjc
VutqqmV33J2WzQzNcTRpM1O3L5+Z90/0S5r0Tsr8mpyzfL/xo8lO8nXlv9JyBW2WWrvUSMzKp0Bs
DipF5B/LzAjwM3lLwyZXgdzkWfbPkZlbXuq9L7/SKJdRXujdr//u1+5999e/rbE5N+Gv/9ebmTKt
AEzO5RuCM8QsZOHgiatAruqtigoaLtTygr/oOwe8ikgufgIb5FPtRI0ks4gKhuX7DO2eWbDplUpQ
oPhhIA6RTAKligv25503iFJF9PJn031SnxayxqiC2WmjQ+92zncVYdEhKR/3GHNSThn0EuW3xcen
TE5I7pGHREKnqCGHXx9Fffw99fv5Yb/x/5V1xm4PQVwa/yUA749h8iS/zypYPwDmoI7XGnqohk9s
v1zo+i7MP7z/JsR/m5iO7MGtIr1O9BbsuGTMVBFHEv4LmAzBTEuiq0h/HqkZcfl9caQqwCWjwu6o
4rE29l10s8zIWYUWzeXu906K6mNlrTuoXIsMsVVANsgseIZgNZHNmCqeE2dwG0q3INUYyk/DJ/Zx
Yf0oYFde7pUailu7+Maswn8tQueRMM0lVy31v8r3+gZYaeyLbBbZQKqCHW/DxXthxnG01qbXWmrK
GqSKRM5NK5fJrPi2qOAVdw/+xnxWn9fdv/efYI7Kp3x9F1QBYrzHRt3Mz4h96Uf7lKFSBbB+M1EP
JqhnKJJF+F7EozZaYSeRvAoP31A4iiKj9mCGurlXyUP7l8/n+6/TL3cHW6jg3TYETFhwL1OirnzP
RyROwR2RC1pvqSq8R3eqbBUponhb2esDWoC4NoFVjseJ7P1TqvBMbXYnJkxs/Po3R3OzvMdiVqjD
k398/z5ZD+BKpQUZTYZpXkXUazOAzS1Q+8dNdsE/5b0Wg2jBGnb0fbFtNk++pTru++2r0siO0W6/
7IrNzhMPk7JmP5Gg3zaazKH/e6WZ7SNCrAKhCYDrF9+xX/T19kpTolaBRJ1ij+CtKFm7Liv527Ts
FC4i9X7fCu//bdXrvuFt/BOue6iLKZdDmVVQLAyh5CmkHVSBBxyG6kp2R1ThchxBFCN5ZqoICI58
xy+Gs6sgAZnMeEvIuc9V1IQ44eEzMwQWoRDYrsKRdKI69nexkINcK7z/1jpNoOOTPBAwG5QXe0es
jSxoaWs0q0irE5RKuE+k67vZr+KlooVJPm5xXzWrwDp8CZNiZ5UqTsgDSOcVdUekhYM6NB/A9/bD
73cN7CPa/RNeCptyKlCQq64vLU4VFuaQXMqiu7AKw1WoW3/vA6oKnsCRL16d/3ihwZbh6f+07/1Z
xWtwjXcX7O+YyEIR72unisyvke/nNpnkbKgi/evEtMz8CAsdVAUH3QnZLaJWQ15KaJ1xIOp87pBj
HqzK80og4ctdKMqN7sqv4En7In8duhGLLdwM31jea5d8lBaliosBB6SUCrPLEJ68GaJ1ppHJ9LJD
12O4mo1xAjj576RBNA+SeL9yYS4gSXriab29vZpVxIJHRgjLHL77PQ8VKl7n7X3vRjoO7bvWFrWR
6uxJY6kit+faLIB2qkB6PqgeEFXZnKjCR3KtAkzPZ3RjpFSg/8UE/6yBPZNpJkizyZt6/+LdmPEM
39beywV++goaUAOCaWIIeyCg1VCAOUUoUwWbmksqgpprPzVoFbxJG3fRmeYQlPnn2scIp2wEdGrj
aRYnlrAY9HajxDMkO4WyAeUX5d63sU2lnUqR9CrkwqOQi1k7lVpV9DYhtbTQ2Qp25leW19x43k+S
GB5IqeNVxAp3jEylCkK9kWB+FVGb/NBu97uDk7HXo04BRUyh4aJebwVY0i/bpQ6pqOj5Ye1zApEl
9uJeM64nyAMblPTp4wWjcsdx0P/v+PDZU/uj7MNnezRCNx8GP2x/e/Li863ay7evZsafb5T7yqv8
fUe5MZeE1+1bBdu8A4eYCk81nxiZpIGq4J++TaIiDLCKEPr9r/8fXF2mbSseiufkH79njezb538f
H/e+Ojj5sqzX6uWQHohe7BDqbY/mD3LG9xTg+fONcl8Znj/YKLe3xh6F/nIbzBwemT/8JwAAAP//
</cx:binary>
              </cx:geoCache>
            </cx:geography>
          </cx:layoutPr>
        </cx:series>
      </cx:plotAreaRegion>
    </cx:plotArea>
    <cx:legend pos="r" align="ctr" overlay="0">
      <cx:txPr>
        <a:bodyPr spcFirstLastPara="1" vertOverflow="ellipsis" horzOverflow="overflow" wrap="square" lIns="0" tIns="0" rIns="0" bIns="0" anchor="ctr" anchorCtr="1"/>
        <a:lstStyle/>
        <a:p>
          <a:pPr algn="ctr" rtl="0">
            <a:defRPr/>
          </a:pPr>
          <a:endParaRPr lang="en-US" sz="900" b="0" i="0" u="none" strike="noStrike" baseline="0">
            <a:solidFill>
              <a:schemeClr val="tx1"/>
            </a:solidFill>
            <a:latin typeface="Calibri" panose="020F0502020204030204"/>
          </a:endParaRPr>
        </a:p>
      </cx:txPr>
    </cx:legend>
  </cx:chart>
  <cx:spPr>
    <a:solidFill>
      <a:schemeClr val="bg1"/>
    </a:solidFill>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8">
  <a:schemeClr val="accent5"/>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 id="18">
  <a:schemeClr val="accent5"/>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withinLinear" id="18">
  <a:schemeClr val="accent5"/>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withinLinear" id="17">
  <a:schemeClr val="accent4"/>
</cs:colorStyle>
</file>

<file path=xl/charts/colors17.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497">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30000"/>
          </a:schemeClr>
        </a:solidFill>
        <a:round/>
      </a:ln>
    </cs:spPr>
  </cs:gridlineMajor>
  <cs:gridlineMinor>
    <cs:lnRef idx="0"/>
    <cs:fillRef idx="0"/>
    <cs:effectRef idx="0"/>
    <cs:fontRef idx="minor">
      <a:schemeClr val="lt1"/>
    </cs:fontRef>
    <cs:spPr>
      <a:ln>
        <a:solidFill>
          <a:schemeClr val="lt1">
            <a:lumMod val="95000"/>
            <a:alpha val="3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46">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3.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4.xml><?xml version="1.0" encoding="utf-8"?>
<cs:chartStyle xmlns:cs="http://schemas.microsoft.com/office/drawing/2012/chartStyle" xmlns:a="http://schemas.openxmlformats.org/drawingml/2006/main" id="346">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5.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6.xml><?xml version="1.0" encoding="utf-8"?>
<cs:chartStyle xmlns:cs="http://schemas.microsoft.com/office/drawing/2012/chartStyle" xmlns:a="http://schemas.openxmlformats.org/drawingml/2006/main" id="496">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lumMod val="65000"/>
          <a:lumOff val="35000"/>
        </a:schemeClr>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lumMod val="65000"/>
            <a:lumOff val="35000"/>
          </a:schemeClr>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17.xml><?xml version="1.0" encoding="utf-8"?>
<cs:chartStyle xmlns:cs="http://schemas.microsoft.com/office/drawing/2012/chartStyle" xmlns:a="http://schemas.openxmlformats.org/drawingml/2006/main" id="497">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30000"/>
          </a:schemeClr>
        </a:solidFill>
        <a:round/>
      </a:ln>
    </cs:spPr>
  </cs:gridlineMajor>
  <cs:gridlineMinor>
    <cs:lnRef idx="0"/>
    <cs:fillRef idx="0"/>
    <cs:effectRef idx="0"/>
    <cs:fontRef idx="minor">
      <a:schemeClr val="lt1"/>
    </cs:fontRef>
    <cs:spPr>
      <a:ln>
        <a:solidFill>
          <a:schemeClr val="lt1">
            <a:lumMod val="95000"/>
            <a:alpha val="3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microsoft.com/office/2014/relationships/chartEx" Target="../charts/chartEx1.xml"/></Relationships>
</file>

<file path=xl/drawings/_rels/drawing3.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4" Type="http://schemas.openxmlformats.org/officeDocument/2006/relationships/chart" Target="../charts/chart7.xml"/></Relationships>
</file>

<file path=xl/drawings/_rels/drawing4.xml.rels><?xml version="1.0" encoding="UTF-8" standalone="yes"?>
<Relationships xmlns="http://schemas.openxmlformats.org/package/2006/relationships"><Relationship Id="rId8" Type="http://schemas.openxmlformats.org/officeDocument/2006/relationships/chart" Target="../charts/chart14.xml"/><Relationship Id="rId13" Type="http://schemas.openxmlformats.org/officeDocument/2006/relationships/image" Target="../media/image3.png"/><Relationship Id="rId3" Type="http://schemas.openxmlformats.org/officeDocument/2006/relationships/chart" Target="../charts/chart10.xml"/><Relationship Id="rId7" Type="http://schemas.openxmlformats.org/officeDocument/2006/relationships/chart" Target="../charts/chart13.xml"/><Relationship Id="rId12" Type="http://schemas.openxmlformats.org/officeDocument/2006/relationships/hyperlink" Target="#Pivot5!A1"/><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2.xml"/><Relationship Id="rId11" Type="http://schemas.openxmlformats.org/officeDocument/2006/relationships/image" Target="../media/image2.png"/><Relationship Id="rId5" Type="http://schemas.openxmlformats.org/officeDocument/2006/relationships/chart" Target="../charts/chart11.xml"/><Relationship Id="rId10" Type="http://schemas.openxmlformats.org/officeDocument/2006/relationships/hyperlink" Target="#'pivot  ph4'!A1"/><Relationship Id="rId4" Type="http://schemas.openxmlformats.org/officeDocument/2006/relationships/image" Target="../media/image1.png"/><Relationship Id="rId9" Type="http://schemas.microsoft.com/office/2014/relationships/chartEx" Target="../charts/chartEx2.xml"/></Relationships>
</file>

<file path=xl/drawings/_rels/drawing5.xml.rels><?xml version="1.0" encoding="UTF-8" standalone="yes"?>
<Relationships xmlns="http://schemas.openxmlformats.org/package/2006/relationships"><Relationship Id="rId1" Type="http://schemas.microsoft.com/office/2014/relationships/chartEx" Target="../charts/chartEx3.xml"/></Relationships>
</file>

<file path=xl/drawings/drawing1.xml><?xml version="1.0" encoding="utf-8"?>
<xdr:wsDr xmlns:xdr="http://schemas.openxmlformats.org/drawingml/2006/spreadsheetDrawing" xmlns:a="http://schemas.openxmlformats.org/drawingml/2006/main">
  <xdr:twoCellAnchor>
    <xdr:from>
      <xdr:col>4</xdr:col>
      <xdr:colOff>0</xdr:colOff>
      <xdr:row>4</xdr:row>
      <xdr:rowOff>7620</xdr:rowOff>
    </xdr:from>
    <xdr:to>
      <xdr:col>14</xdr:col>
      <xdr:colOff>228600</xdr:colOff>
      <xdr:row>18</xdr:row>
      <xdr:rowOff>175260</xdr:rowOff>
    </xdr:to>
    <xdr:graphicFrame macro="">
      <xdr:nvGraphicFramePr>
        <xdr:cNvPr id="2" name="Chart 1">
          <a:extLst>
            <a:ext uri="{FF2B5EF4-FFF2-40B4-BE49-F238E27FC236}">
              <a16:creationId xmlns:a16="http://schemas.microsoft.com/office/drawing/2014/main" id="{F0C168B0-CBF7-BA23-E853-985F22009E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685800</xdr:colOff>
      <xdr:row>21</xdr:row>
      <xdr:rowOff>11430</xdr:rowOff>
    </xdr:from>
    <xdr:to>
      <xdr:col>12</xdr:col>
      <xdr:colOff>121920</xdr:colOff>
      <xdr:row>36</xdr:row>
      <xdr:rowOff>11430</xdr:rowOff>
    </xdr:to>
    <xdr:graphicFrame macro="">
      <xdr:nvGraphicFramePr>
        <xdr:cNvPr id="3" name="Chart 2">
          <a:extLst>
            <a:ext uri="{FF2B5EF4-FFF2-40B4-BE49-F238E27FC236}">
              <a16:creationId xmlns:a16="http://schemas.microsoft.com/office/drawing/2014/main" id="{575FD13D-3BFD-7283-275D-7BB508CAAF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0</xdr:colOff>
      <xdr:row>40</xdr:row>
      <xdr:rowOff>118110</xdr:rowOff>
    </xdr:from>
    <xdr:to>
      <xdr:col>14</xdr:col>
      <xdr:colOff>518160</xdr:colOff>
      <xdr:row>55</xdr:row>
      <xdr:rowOff>118110</xdr:rowOff>
    </xdr:to>
    <xdr:graphicFrame macro="">
      <xdr:nvGraphicFramePr>
        <xdr:cNvPr id="5" name="Chart 4">
          <a:extLst>
            <a:ext uri="{FF2B5EF4-FFF2-40B4-BE49-F238E27FC236}">
              <a16:creationId xmlns:a16="http://schemas.microsoft.com/office/drawing/2014/main" id="{9F2B79CF-8603-D083-A677-1371770040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15</xdr:col>
      <xdr:colOff>0</xdr:colOff>
      <xdr:row>3</xdr:row>
      <xdr:rowOff>175260</xdr:rowOff>
    </xdr:from>
    <xdr:to>
      <xdr:col>18</xdr:col>
      <xdr:colOff>0</xdr:colOff>
      <xdr:row>17</xdr:row>
      <xdr:rowOff>81915</xdr:rowOff>
    </xdr:to>
    <mc:AlternateContent xmlns:mc="http://schemas.openxmlformats.org/markup-compatibility/2006" xmlns:a14="http://schemas.microsoft.com/office/drawing/2010/main">
      <mc:Choice Requires="a14">
        <xdr:graphicFrame macro="">
          <xdr:nvGraphicFramePr>
            <xdr:cNvPr id="7" name="Price Category">
              <a:extLst>
                <a:ext uri="{FF2B5EF4-FFF2-40B4-BE49-F238E27FC236}">
                  <a16:creationId xmlns:a16="http://schemas.microsoft.com/office/drawing/2014/main" id="{FAD741E2-47D6-5168-0DCF-88080EA1971E}"/>
                </a:ext>
              </a:extLst>
            </xdr:cNvPr>
            <xdr:cNvGraphicFramePr/>
          </xdr:nvGraphicFramePr>
          <xdr:xfrm>
            <a:off x="0" y="0"/>
            <a:ext cx="0" cy="0"/>
          </xdr:xfrm>
          <a:graphic>
            <a:graphicData uri="http://schemas.microsoft.com/office/drawing/2010/slicer">
              <sle:slicer xmlns:sle="http://schemas.microsoft.com/office/drawing/2010/slicer" name="Price Category"/>
            </a:graphicData>
          </a:graphic>
        </xdr:graphicFrame>
      </mc:Choice>
      <mc:Fallback xmlns="">
        <xdr:sp macro="" textlink="">
          <xdr:nvSpPr>
            <xdr:cNvPr id="0" name=""/>
            <xdr:cNvSpPr>
              <a:spLocks noTextEdit="1"/>
            </xdr:cNvSpPr>
          </xdr:nvSpPr>
          <xdr:spPr>
            <a:xfrm>
              <a:off x="5821680" y="105156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45720</xdr:colOff>
      <xdr:row>3</xdr:row>
      <xdr:rowOff>167640</xdr:rowOff>
    </xdr:from>
    <xdr:to>
      <xdr:col>22</xdr:col>
      <xdr:colOff>45720</xdr:colOff>
      <xdr:row>17</xdr:row>
      <xdr:rowOff>74295</xdr:rowOff>
    </xdr:to>
    <mc:AlternateContent xmlns:mc="http://schemas.openxmlformats.org/markup-compatibility/2006" xmlns:a14="http://schemas.microsoft.com/office/drawing/2010/main">
      <mc:Choice Requires="a14">
        <xdr:graphicFrame macro="">
          <xdr:nvGraphicFramePr>
            <xdr:cNvPr id="8" name="Tariff Category">
              <a:extLst>
                <a:ext uri="{FF2B5EF4-FFF2-40B4-BE49-F238E27FC236}">
                  <a16:creationId xmlns:a16="http://schemas.microsoft.com/office/drawing/2014/main" id="{E7B9C39D-2238-BDBA-1848-F52B5CCAE51D}"/>
                </a:ext>
              </a:extLst>
            </xdr:cNvPr>
            <xdr:cNvGraphicFramePr/>
          </xdr:nvGraphicFramePr>
          <xdr:xfrm>
            <a:off x="0" y="0"/>
            <a:ext cx="0" cy="0"/>
          </xdr:xfrm>
          <a:graphic>
            <a:graphicData uri="http://schemas.microsoft.com/office/drawing/2010/slicer">
              <sle:slicer xmlns:sle="http://schemas.microsoft.com/office/drawing/2010/slicer" name="Tariff Category"/>
            </a:graphicData>
          </a:graphic>
        </xdr:graphicFrame>
      </mc:Choice>
      <mc:Fallback xmlns="">
        <xdr:sp macro="" textlink="">
          <xdr:nvSpPr>
            <xdr:cNvPr id="0" name=""/>
            <xdr:cNvSpPr>
              <a:spLocks noTextEdit="1"/>
            </xdr:cNvSpPr>
          </xdr:nvSpPr>
          <xdr:spPr>
            <a:xfrm>
              <a:off x="8328660" y="1043940"/>
              <a:ext cx="1828800" cy="246697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26</xdr:col>
      <xdr:colOff>125896</xdr:colOff>
      <xdr:row>16</xdr:row>
      <xdr:rowOff>109330</xdr:rowOff>
    </xdr:from>
    <xdr:to>
      <xdr:col>33</xdr:col>
      <xdr:colOff>430696</xdr:colOff>
      <xdr:row>30</xdr:row>
      <xdr:rowOff>175591</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DFB28204-EFFF-33AD-6C26-06BEB51DA8E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1555836" y="3203050"/>
              <a:ext cx="4572000" cy="2710401"/>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15</xdr:col>
      <xdr:colOff>639181</xdr:colOff>
      <xdr:row>17</xdr:row>
      <xdr:rowOff>7812</xdr:rowOff>
    </xdr:from>
    <xdr:to>
      <xdr:col>18</xdr:col>
      <xdr:colOff>457838</xdr:colOff>
      <xdr:row>24</xdr:row>
      <xdr:rowOff>15432</xdr:rowOff>
    </xdr:to>
    <mc:AlternateContent xmlns:mc="http://schemas.openxmlformats.org/markup-compatibility/2006" xmlns:a14="http://schemas.microsoft.com/office/drawing/2010/main">
      <mc:Choice Requires="a14">
        <xdr:graphicFrame macro="">
          <xdr:nvGraphicFramePr>
            <xdr:cNvPr id="11" name="score">
              <a:extLst>
                <a:ext uri="{FF2B5EF4-FFF2-40B4-BE49-F238E27FC236}">
                  <a16:creationId xmlns:a16="http://schemas.microsoft.com/office/drawing/2014/main" id="{C8A08033-ED04-08A2-80BB-83590D23A50F}"/>
                </a:ext>
              </a:extLst>
            </xdr:cNvPr>
            <xdr:cNvGraphicFramePr/>
          </xdr:nvGraphicFramePr>
          <xdr:xfrm>
            <a:off x="0" y="0"/>
            <a:ext cx="0" cy="0"/>
          </xdr:xfrm>
          <a:graphic>
            <a:graphicData uri="http://schemas.microsoft.com/office/drawing/2010/slicer">
              <sle:slicer xmlns:sle="http://schemas.microsoft.com/office/drawing/2010/slicer" name="score"/>
            </a:graphicData>
          </a:graphic>
        </xdr:graphicFrame>
      </mc:Choice>
      <mc:Fallback xmlns="">
        <xdr:sp macro="" textlink="">
          <xdr:nvSpPr>
            <xdr:cNvPr id="0" name=""/>
            <xdr:cNvSpPr>
              <a:spLocks noTextEdit="1"/>
            </xdr:cNvSpPr>
          </xdr:nvSpPr>
          <xdr:spPr>
            <a:xfrm>
              <a:off x="12813252" y="3486118"/>
              <a:ext cx="1898468" cy="12626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588404</xdr:colOff>
      <xdr:row>5</xdr:row>
      <xdr:rowOff>168090</xdr:rowOff>
    </xdr:from>
    <xdr:to>
      <xdr:col>18</xdr:col>
      <xdr:colOff>438246</xdr:colOff>
      <xdr:row>14</xdr:row>
      <xdr:rowOff>53405</xdr:rowOff>
    </xdr:to>
    <mc:AlternateContent xmlns:mc="http://schemas.openxmlformats.org/markup-compatibility/2006" xmlns:a14="http://schemas.microsoft.com/office/drawing/2010/main">
      <mc:Choice Requires="a14">
        <xdr:graphicFrame macro="">
          <xdr:nvGraphicFramePr>
            <xdr:cNvPr id="14" name="Distance category">
              <a:extLst>
                <a:ext uri="{FF2B5EF4-FFF2-40B4-BE49-F238E27FC236}">
                  <a16:creationId xmlns:a16="http://schemas.microsoft.com/office/drawing/2014/main" id="{9621958F-02B5-8AD1-4BB7-A9BC943F49F7}"/>
                </a:ext>
              </a:extLst>
            </xdr:cNvPr>
            <xdr:cNvGraphicFramePr/>
          </xdr:nvGraphicFramePr>
          <xdr:xfrm>
            <a:off x="0" y="0"/>
            <a:ext cx="0" cy="0"/>
          </xdr:xfrm>
          <a:graphic>
            <a:graphicData uri="http://schemas.microsoft.com/office/drawing/2010/slicer">
              <sle:slicer xmlns:sle="http://schemas.microsoft.com/office/drawing/2010/slicer" name="Distance category"/>
            </a:graphicData>
          </a:graphic>
        </xdr:graphicFrame>
      </mc:Choice>
      <mc:Fallback xmlns="">
        <xdr:sp macro="" textlink="">
          <xdr:nvSpPr>
            <xdr:cNvPr id="0" name=""/>
            <xdr:cNvSpPr>
              <a:spLocks noTextEdit="1"/>
            </xdr:cNvSpPr>
          </xdr:nvSpPr>
          <xdr:spPr>
            <a:xfrm>
              <a:off x="12762475" y="1405219"/>
              <a:ext cx="1929653" cy="158861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165463</xdr:colOff>
      <xdr:row>2</xdr:row>
      <xdr:rowOff>161876</xdr:rowOff>
    </xdr:from>
    <xdr:to>
      <xdr:col>12</xdr:col>
      <xdr:colOff>188323</xdr:colOff>
      <xdr:row>16</xdr:row>
      <xdr:rowOff>140649</xdr:rowOff>
    </xdr:to>
    <xdr:graphicFrame macro="">
      <xdr:nvGraphicFramePr>
        <xdr:cNvPr id="13" name="Chart 3">
          <a:extLst>
            <a:ext uri="{FF2B5EF4-FFF2-40B4-BE49-F238E27FC236}">
              <a16:creationId xmlns:a16="http://schemas.microsoft.com/office/drawing/2014/main" id="{E01BBE45-6C0F-8286-395E-9FFDC7E677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335280</xdr:colOff>
      <xdr:row>23</xdr:row>
      <xdr:rowOff>140970</xdr:rowOff>
    </xdr:from>
    <xdr:to>
      <xdr:col>11</xdr:col>
      <xdr:colOff>30480</xdr:colOff>
      <xdr:row>38</xdr:row>
      <xdr:rowOff>140970</xdr:rowOff>
    </xdr:to>
    <xdr:graphicFrame macro="">
      <xdr:nvGraphicFramePr>
        <xdr:cNvPr id="5" name="Chart 4">
          <a:extLst>
            <a:ext uri="{FF2B5EF4-FFF2-40B4-BE49-F238E27FC236}">
              <a16:creationId xmlns:a16="http://schemas.microsoft.com/office/drawing/2014/main" id="{EEA301E0-2249-7452-C01B-98612D58F5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693420</xdr:colOff>
      <xdr:row>60</xdr:row>
      <xdr:rowOff>11430</xdr:rowOff>
    </xdr:from>
    <xdr:to>
      <xdr:col>10</xdr:col>
      <xdr:colOff>68580</xdr:colOff>
      <xdr:row>75</xdr:row>
      <xdr:rowOff>11430</xdr:rowOff>
    </xdr:to>
    <xdr:graphicFrame macro="">
      <xdr:nvGraphicFramePr>
        <xdr:cNvPr id="7" name="Chart 6">
          <a:extLst>
            <a:ext uri="{FF2B5EF4-FFF2-40B4-BE49-F238E27FC236}">
              <a16:creationId xmlns:a16="http://schemas.microsoft.com/office/drawing/2014/main" id="{9CD5F0C7-64FA-5031-48E5-C805EF0E66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297180</xdr:colOff>
      <xdr:row>43</xdr:row>
      <xdr:rowOff>34290</xdr:rowOff>
    </xdr:from>
    <xdr:to>
      <xdr:col>11</xdr:col>
      <xdr:colOff>601980</xdr:colOff>
      <xdr:row>58</xdr:row>
      <xdr:rowOff>34290</xdr:rowOff>
    </xdr:to>
    <xdr:graphicFrame macro="">
      <xdr:nvGraphicFramePr>
        <xdr:cNvPr id="8" name="Chart 7">
          <a:extLst>
            <a:ext uri="{FF2B5EF4-FFF2-40B4-BE49-F238E27FC236}">
              <a16:creationId xmlns:a16="http://schemas.microsoft.com/office/drawing/2014/main" id="{1EA5A863-9FA2-F5A8-35A8-F97CF5BAB0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11</xdr:col>
      <xdr:colOff>231321</xdr:colOff>
      <xdr:row>9</xdr:row>
      <xdr:rowOff>163291</xdr:rowOff>
    </xdr:from>
    <xdr:to>
      <xdr:col>24</xdr:col>
      <xdr:colOff>76200</xdr:colOff>
      <xdr:row>26</xdr:row>
      <xdr:rowOff>63836</xdr:rowOff>
    </xdr:to>
    <xdr:sp macro="" textlink="">
      <xdr:nvSpPr>
        <xdr:cNvPr id="18" name="Rectangle 17">
          <a:extLst>
            <a:ext uri="{FF2B5EF4-FFF2-40B4-BE49-F238E27FC236}">
              <a16:creationId xmlns:a16="http://schemas.microsoft.com/office/drawing/2014/main" id="{C829FEA5-EB5B-47E9-B8BE-A79B248F4406}"/>
            </a:ext>
          </a:extLst>
        </xdr:cNvPr>
        <xdr:cNvSpPr/>
      </xdr:nvSpPr>
      <xdr:spPr>
        <a:xfrm>
          <a:off x="6966857" y="1755327"/>
          <a:ext cx="7805057" cy="2907723"/>
        </a:xfrm>
        <a:prstGeom prst="rect">
          <a:avLst/>
        </a:prstGeom>
        <a:solidFill>
          <a:schemeClr val="tx1">
            <a:lumMod val="95000"/>
            <a:lumOff val="5000"/>
          </a:schemeClr>
        </a:solidFill>
        <a:effectLst>
          <a:outerShdw blurRad="63500" sx="102000" sy="102000" algn="ctr" rotWithShape="0">
            <a:prstClr val="black">
              <a:alpha val="40000"/>
            </a:prstClr>
          </a:outerShdw>
        </a:effectLst>
      </xdr:spPr>
      <xdr:style>
        <a:lnRef idx="0">
          <a:schemeClr val="accent3"/>
        </a:lnRef>
        <a:fillRef idx="3">
          <a:schemeClr val="accent3"/>
        </a:fillRef>
        <a:effectRef idx="3">
          <a:schemeClr val="accent3"/>
        </a:effectRef>
        <a:fontRef idx="minor">
          <a:schemeClr val="lt1"/>
        </a:fontRef>
      </xdr:style>
      <xdr:txBody>
        <a:bodyPr vertOverflow="clip" horzOverflow="clip" rtlCol="0" anchor="t"/>
        <a:lstStyle/>
        <a:p>
          <a:pPr algn="l"/>
          <a:endParaRPr lang="en-GB" sz="1100">
            <a:solidFill>
              <a:schemeClr val="tx1"/>
            </a:solidFill>
          </a:endParaRPr>
        </a:p>
      </xdr:txBody>
    </xdr:sp>
    <xdr:clientData/>
  </xdr:twoCellAnchor>
  <xdr:twoCellAnchor>
    <xdr:from>
      <xdr:col>1</xdr:col>
      <xdr:colOff>356507</xdr:colOff>
      <xdr:row>9</xdr:row>
      <xdr:rowOff>144241</xdr:rowOff>
    </xdr:from>
    <xdr:to>
      <xdr:col>11</xdr:col>
      <xdr:colOff>29935</xdr:colOff>
      <xdr:row>26</xdr:row>
      <xdr:rowOff>44786</xdr:rowOff>
    </xdr:to>
    <xdr:sp macro="" textlink="">
      <xdr:nvSpPr>
        <xdr:cNvPr id="8" name="Rectangle 7">
          <a:extLst>
            <a:ext uri="{FF2B5EF4-FFF2-40B4-BE49-F238E27FC236}">
              <a16:creationId xmlns:a16="http://schemas.microsoft.com/office/drawing/2014/main" id="{F57ED0C4-39A6-4BFE-9D4D-A6F0F0484054}"/>
            </a:ext>
          </a:extLst>
        </xdr:cNvPr>
        <xdr:cNvSpPr/>
      </xdr:nvSpPr>
      <xdr:spPr>
        <a:xfrm>
          <a:off x="968828" y="1736277"/>
          <a:ext cx="5796643" cy="2907723"/>
        </a:xfrm>
        <a:prstGeom prst="rect">
          <a:avLst/>
        </a:prstGeom>
        <a:solidFill>
          <a:schemeClr val="tx1">
            <a:lumMod val="95000"/>
            <a:lumOff val="5000"/>
          </a:schemeClr>
        </a:solidFill>
        <a:effectLst>
          <a:outerShdw blurRad="63500" sx="102000" sy="102000" algn="ctr" rotWithShape="0">
            <a:prstClr val="black">
              <a:alpha val="40000"/>
            </a:prstClr>
          </a:outerShdw>
        </a:effectLst>
      </xdr:spPr>
      <xdr:style>
        <a:lnRef idx="0">
          <a:schemeClr val="accent3"/>
        </a:lnRef>
        <a:fillRef idx="3">
          <a:schemeClr val="accent3"/>
        </a:fillRef>
        <a:effectRef idx="3">
          <a:schemeClr val="accent3"/>
        </a:effectRef>
        <a:fontRef idx="minor">
          <a:schemeClr val="lt1"/>
        </a:fontRef>
      </xdr:style>
      <xdr:txBody>
        <a:bodyPr vertOverflow="clip" horzOverflow="clip" rtlCol="0" anchor="t"/>
        <a:lstStyle/>
        <a:p>
          <a:pPr algn="l"/>
          <a:endParaRPr lang="en-GB" sz="1100">
            <a:solidFill>
              <a:schemeClr val="bg1"/>
            </a:solidFill>
          </a:endParaRPr>
        </a:p>
      </xdr:txBody>
    </xdr:sp>
    <xdr:clientData/>
  </xdr:twoCellAnchor>
  <xdr:twoCellAnchor>
    <xdr:from>
      <xdr:col>1</xdr:col>
      <xdr:colOff>400051</xdr:colOff>
      <xdr:row>10</xdr:row>
      <xdr:rowOff>21776</xdr:rowOff>
    </xdr:from>
    <xdr:to>
      <xdr:col>10</xdr:col>
      <xdr:colOff>593272</xdr:colOff>
      <xdr:row>25</xdr:row>
      <xdr:rowOff>130633</xdr:rowOff>
    </xdr:to>
    <xdr:graphicFrame macro="">
      <xdr:nvGraphicFramePr>
        <xdr:cNvPr id="28" name="Chart 27">
          <a:extLst>
            <a:ext uri="{FF2B5EF4-FFF2-40B4-BE49-F238E27FC236}">
              <a16:creationId xmlns:a16="http://schemas.microsoft.com/office/drawing/2014/main" id="{4FEDCE99-2590-405A-B448-59E82DA4D9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508907</xdr:colOff>
      <xdr:row>27</xdr:row>
      <xdr:rowOff>16335</xdr:rowOff>
    </xdr:from>
    <xdr:to>
      <xdr:col>24</xdr:col>
      <xdr:colOff>87084</xdr:colOff>
      <xdr:row>53</xdr:row>
      <xdr:rowOff>174176</xdr:rowOff>
    </xdr:to>
    <xdr:sp macro="" textlink="">
      <xdr:nvSpPr>
        <xdr:cNvPr id="6" name="Rectangle 5">
          <a:extLst>
            <a:ext uri="{FF2B5EF4-FFF2-40B4-BE49-F238E27FC236}">
              <a16:creationId xmlns:a16="http://schemas.microsoft.com/office/drawing/2014/main" id="{8BA71ADA-D837-435D-879C-F96AE75B382F}"/>
            </a:ext>
          </a:extLst>
        </xdr:cNvPr>
        <xdr:cNvSpPr/>
      </xdr:nvSpPr>
      <xdr:spPr>
        <a:xfrm rot="5400000">
          <a:off x="10472057" y="5238756"/>
          <a:ext cx="4757055" cy="3864427"/>
        </a:xfrm>
        <a:prstGeom prst="rect">
          <a:avLst/>
        </a:prstGeom>
        <a:solidFill>
          <a:schemeClr val="tx1"/>
        </a:solidFill>
        <a:effectLst>
          <a:outerShdw blurRad="63500" sx="102000" sy="102000" algn="ctr" rotWithShape="0">
            <a:prstClr val="black">
              <a:alpha val="40000"/>
            </a:prstClr>
          </a:outerShdw>
        </a:effectLst>
      </xdr:spPr>
      <xdr:style>
        <a:lnRef idx="0">
          <a:schemeClr val="accent3"/>
        </a:lnRef>
        <a:fillRef idx="3">
          <a:schemeClr val="accent3"/>
        </a:fillRef>
        <a:effectRef idx="3">
          <a:schemeClr val="accent3"/>
        </a:effectRef>
        <a:fontRef idx="minor">
          <a:schemeClr val="lt1"/>
        </a:fontRef>
      </xdr:style>
      <xdr:txBody>
        <a:bodyPr vertOverflow="clip" horzOverflow="clip" rtlCol="0" anchor="t"/>
        <a:lstStyle/>
        <a:p>
          <a:pPr algn="l"/>
          <a:endParaRPr lang="en-GB" sz="1100">
            <a:solidFill>
              <a:schemeClr val="bg1"/>
            </a:solidFill>
          </a:endParaRPr>
        </a:p>
      </xdr:txBody>
    </xdr:sp>
    <xdr:clientData/>
  </xdr:twoCellAnchor>
  <xdr:twoCellAnchor>
    <xdr:from>
      <xdr:col>11</xdr:col>
      <xdr:colOff>125793</xdr:colOff>
      <xdr:row>27</xdr:row>
      <xdr:rowOff>43694</xdr:rowOff>
    </xdr:from>
    <xdr:to>
      <xdr:col>17</xdr:col>
      <xdr:colOff>337456</xdr:colOff>
      <xdr:row>53</xdr:row>
      <xdr:rowOff>163293</xdr:rowOff>
    </xdr:to>
    <xdr:sp macro="" textlink="">
      <xdr:nvSpPr>
        <xdr:cNvPr id="5" name="Rectangle 4">
          <a:extLst>
            <a:ext uri="{FF2B5EF4-FFF2-40B4-BE49-F238E27FC236}">
              <a16:creationId xmlns:a16="http://schemas.microsoft.com/office/drawing/2014/main" id="{0727B998-0C1E-0308-6507-50FD170EA6EA}"/>
            </a:ext>
          </a:extLst>
        </xdr:cNvPr>
        <xdr:cNvSpPr/>
      </xdr:nvSpPr>
      <xdr:spPr>
        <a:xfrm rot="5400000">
          <a:off x="6444718" y="5236412"/>
          <a:ext cx="4718813" cy="3885591"/>
        </a:xfrm>
        <a:prstGeom prst="rect">
          <a:avLst/>
        </a:prstGeom>
        <a:solidFill>
          <a:schemeClr val="tx1">
            <a:lumMod val="95000"/>
            <a:lumOff val="5000"/>
          </a:schemeClr>
        </a:solidFill>
        <a:effectLst>
          <a:outerShdw blurRad="63500" sx="102000" sy="102000" algn="ctr" rotWithShape="0">
            <a:prstClr val="black">
              <a:alpha val="40000"/>
            </a:prstClr>
          </a:outerShdw>
        </a:effectLst>
      </xdr:spPr>
      <xdr:style>
        <a:lnRef idx="0">
          <a:schemeClr val="accent3"/>
        </a:lnRef>
        <a:fillRef idx="3">
          <a:schemeClr val="accent3"/>
        </a:fillRef>
        <a:effectRef idx="3">
          <a:schemeClr val="accent3"/>
        </a:effectRef>
        <a:fontRef idx="minor">
          <a:schemeClr val="lt1"/>
        </a:fontRef>
      </xdr:style>
      <xdr:txBody>
        <a:bodyPr vertOverflow="clip" horzOverflow="clip" rtlCol="0" anchor="t"/>
        <a:lstStyle/>
        <a:p>
          <a:pPr algn="l"/>
          <a:r>
            <a:rPr lang="en-GB" sz="1100">
              <a:solidFill>
                <a:schemeClr val="bg1"/>
              </a:solidFill>
            </a:rPr>
            <a:t>RG</a:t>
          </a:r>
        </a:p>
      </xdr:txBody>
    </xdr:sp>
    <xdr:clientData/>
  </xdr:twoCellAnchor>
  <xdr:twoCellAnchor>
    <xdr:from>
      <xdr:col>1</xdr:col>
      <xdr:colOff>337457</xdr:colOff>
      <xdr:row>27</xdr:row>
      <xdr:rowOff>16333</xdr:rowOff>
    </xdr:from>
    <xdr:to>
      <xdr:col>10</xdr:col>
      <xdr:colOff>604157</xdr:colOff>
      <xdr:row>43</xdr:row>
      <xdr:rowOff>96493</xdr:rowOff>
    </xdr:to>
    <xdr:sp macro="" textlink="">
      <xdr:nvSpPr>
        <xdr:cNvPr id="16" name="Rectangle 15">
          <a:extLst>
            <a:ext uri="{FF2B5EF4-FFF2-40B4-BE49-F238E27FC236}">
              <a16:creationId xmlns:a16="http://schemas.microsoft.com/office/drawing/2014/main" id="{692B72C8-6BB7-40CA-9D20-8868709E9C14}"/>
            </a:ext>
          </a:extLst>
        </xdr:cNvPr>
        <xdr:cNvSpPr/>
      </xdr:nvSpPr>
      <xdr:spPr>
        <a:xfrm>
          <a:off x="949778" y="4792440"/>
          <a:ext cx="5777593" cy="2910446"/>
        </a:xfrm>
        <a:prstGeom prst="rect">
          <a:avLst/>
        </a:prstGeom>
        <a:solidFill>
          <a:schemeClr val="tx1">
            <a:lumMod val="95000"/>
            <a:lumOff val="5000"/>
          </a:schemeClr>
        </a:solidFill>
        <a:effectLst>
          <a:outerShdw blurRad="63500" sx="102000" sy="102000" algn="ctr" rotWithShape="0">
            <a:prstClr val="black">
              <a:alpha val="40000"/>
            </a:prstClr>
          </a:outerShdw>
        </a:effectLst>
      </xdr:spPr>
      <xdr:style>
        <a:lnRef idx="0">
          <a:schemeClr val="accent3"/>
        </a:lnRef>
        <a:fillRef idx="3">
          <a:schemeClr val="accent3"/>
        </a:fillRef>
        <a:effectRef idx="3">
          <a:schemeClr val="accent3"/>
        </a:effectRef>
        <a:fontRef idx="minor">
          <a:schemeClr val="lt1"/>
        </a:fontRef>
      </xdr:style>
      <xdr:txBody>
        <a:bodyPr vertOverflow="clip" horzOverflow="clip" rtlCol="0" anchor="t"/>
        <a:lstStyle/>
        <a:p>
          <a:pPr algn="l"/>
          <a:endParaRPr lang="en-GB" sz="1100">
            <a:solidFill>
              <a:schemeClr val="bg1"/>
            </a:solidFill>
          </a:endParaRPr>
        </a:p>
      </xdr:txBody>
    </xdr:sp>
    <xdr:clientData/>
  </xdr:twoCellAnchor>
  <xdr:twoCellAnchor>
    <xdr:from>
      <xdr:col>24</xdr:col>
      <xdr:colOff>261257</xdr:colOff>
      <xdr:row>9</xdr:row>
      <xdr:rowOff>171455</xdr:rowOff>
    </xdr:from>
    <xdr:to>
      <xdr:col>33</xdr:col>
      <xdr:colOff>489857</xdr:colOff>
      <xdr:row>26</xdr:row>
      <xdr:rowOff>72000</xdr:rowOff>
    </xdr:to>
    <xdr:sp macro="" textlink="">
      <xdr:nvSpPr>
        <xdr:cNvPr id="20" name="Rectangle 19">
          <a:extLst>
            <a:ext uri="{FF2B5EF4-FFF2-40B4-BE49-F238E27FC236}">
              <a16:creationId xmlns:a16="http://schemas.microsoft.com/office/drawing/2014/main" id="{57C5A870-8AED-4301-8FE3-88B2B1550CA6}"/>
            </a:ext>
          </a:extLst>
        </xdr:cNvPr>
        <xdr:cNvSpPr/>
      </xdr:nvSpPr>
      <xdr:spPr>
        <a:xfrm>
          <a:off x="14956971" y="1763491"/>
          <a:ext cx="5739493" cy="2907723"/>
        </a:xfrm>
        <a:prstGeom prst="rect">
          <a:avLst/>
        </a:prstGeom>
        <a:solidFill>
          <a:schemeClr val="tx1"/>
        </a:solidFill>
        <a:effectLst>
          <a:outerShdw blurRad="63500" sx="102000" sy="102000" algn="ctr" rotWithShape="0">
            <a:prstClr val="black">
              <a:alpha val="40000"/>
            </a:prstClr>
          </a:outerShdw>
        </a:effectLst>
      </xdr:spPr>
      <xdr:style>
        <a:lnRef idx="0">
          <a:schemeClr val="accent3"/>
        </a:lnRef>
        <a:fillRef idx="3">
          <a:schemeClr val="accent3"/>
        </a:fillRef>
        <a:effectRef idx="3">
          <a:schemeClr val="accent3"/>
        </a:effectRef>
        <a:fontRef idx="minor">
          <a:schemeClr val="lt1"/>
        </a:fontRef>
      </xdr:style>
      <xdr:txBody>
        <a:bodyPr vertOverflow="clip" horzOverflow="clip" rtlCol="0" anchor="t"/>
        <a:lstStyle/>
        <a:p>
          <a:pPr algn="l"/>
          <a:endParaRPr lang="en-GB" sz="1100">
            <a:solidFill>
              <a:schemeClr val="bg1"/>
            </a:solidFill>
          </a:endParaRPr>
        </a:p>
      </xdr:txBody>
    </xdr:sp>
    <xdr:clientData/>
  </xdr:twoCellAnchor>
  <xdr:twoCellAnchor>
    <xdr:from>
      <xdr:col>24</xdr:col>
      <xdr:colOff>280307</xdr:colOff>
      <xdr:row>27</xdr:row>
      <xdr:rowOff>40821</xdr:rowOff>
    </xdr:from>
    <xdr:to>
      <xdr:col>33</xdr:col>
      <xdr:colOff>527957</xdr:colOff>
      <xdr:row>43</xdr:row>
      <xdr:rowOff>126424</xdr:rowOff>
    </xdr:to>
    <xdr:sp macro="" textlink="">
      <xdr:nvSpPr>
        <xdr:cNvPr id="21" name="Rectangle 20">
          <a:extLst>
            <a:ext uri="{FF2B5EF4-FFF2-40B4-BE49-F238E27FC236}">
              <a16:creationId xmlns:a16="http://schemas.microsoft.com/office/drawing/2014/main" id="{FC0DEC98-80D5-4CD2-ABF8-ED517CCACE20}"/>
            </a:ext>
          </a:extLst>
        </xdr:cNvPr>
        <xdr:cNvSpPr/>
      </xdr:nvSpPr>
      <xdr:spPr>
        <a:xfrm>
          <a:off x="14976021" y="4816928"/>
          <a:ext cx="5758543" cy="2915889"/>
        </a:xfrm>
        <a:prstGeom prst="rect">
          <a:avLst/>
        </a:prstGeom>
        <a:solidFill>
          <a:schemeClr val="tx1">
            <a:lumMod val="95000"/>
            <a:lumOff val="5000"/>
          </a:schemeClr>
        </a:solidFill>
        <a:effectLst>
          <a:outerShdw blurRad="63500" sx="102000" sy="102000" algn="ctr" rotWithShape="0">
            <a:prstClr val="black">
              <a:alpha val="40000"/>
            </a:prstClr>
          </a:outerShdw>
        </a:effectLst>
      </xdr:spPr>
      <xdr:style>
        <a:lnRef idx="0">
          <a:schemeClr val="accent3"/>
        </a:lnRef>
        <a:fillRef idx="3">
          <a:schemeClr val="accent3"/>
        </a:fillRef>
        <a:effectRef idx="3">
          <a:schemeClr val="accent3"/>
        </a:effectRef>
        <a:fontRef idx="minor">
          <a:schemeClr val="lt1"/>
        </a:fontRef>
      </xdr:style>
      <xdr:txBody>
        <a:bodyPr vertOverflow="clip" horzOverflow="clip" rtlCol="0" anchor="t"/>
        <a:lstStyle/>
        <a:p>
          <a:pPr algn="l"/>
          <a:endParaRPr lang="en-GB" sz="1100">
            <a:solidFill>
              <a:schemeClr val="bg1"/>
            </a:solidFill>
          </a:endParaRPr>
        </a:p>
      </xdr:txBody>
    </xdr:sp>
    <xdr:clientData/>
  </xdr:twoCellAnchor>
  <xdr:twoCellAnchor>
    <xdr:from>
      <xdr:col>1</xdr:col>
      <xdr:colOff>298483</xdr:colOff>
      <xdr:row>0</xdr:row>
      <xdr:rowOff>30346</xdr:rowOff>
    </xdr:from>
    <xdr:to>
      <xdr:col>33</xdr:col>
      <xdr:colOff>451690</xdr:colOff>
      <xdr:row>3</xdr:row>
      <xdr:rowOff>79876</xdr:rowOff>
    </xdr:to>
    <xdr:sp macro="" textlink="">
      <xdr:nvSpPr>
        <xdr:cNvPr id="7" name="Rectangle: Rounded Corners 6">
          <a:extLst>
            <a:ext uri="{FF2B5EF4-FFF2-40B4-BE49-F238E27FC236}">
              <a16:creationId xmlns:a16="http://schemas.microsoft.com/office/drawing/2014/main" id="{E9698C6A-607A-7754-5E9A-16C7FC7C9A43}"/>
            </a:ext>
          </a:extLst>
        </xdr:cNvPr>
        <xdr:cNvSpPr/>
      </xdr:nvSpPr>
      <xdr:spPr>
        <a:xfrm>
          <a:off x="910804" y="30346"/>
          <a:ext cx="19747493" cy="580209"/>
        </a:xfrm>
        <a:prstGeom prst="roundRect">
          <a:avLst/>
        </a:prstGeom>
        <a:solidFill>
          <a:schemeClr val="bg1">
            <a:lumMod val="95000"/>
          </a:schemeClr>
        </a:solidFill>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2800" b="1" i="1" u="sng">
              <a:solidFill>
                <a:schemeClr val="tx1"/>
              </a:solidFill>
              <a:effectLst/>
              <a:latin typeface="+mn-lt"/>
              <a:ea typeface="+mn-ea"/>
              <a:cs typeface="+mn-cs"/>
            </a:rPr>
            <a:t>The Most Attractive Export Markets for Hydrogen Peroxide </a:t>
          </a:r>
          <a:endParaRPr lang="en-GB" sz="2800" b="1" i="1" u="sng">
            <a:solidFill>
              <a:schemeClr val="tx1"/>
            </a:solidFill>
            <a:effectLst/>
          </a:endParaRPr>
        </a:p>
        <a:p>
          <a:pPr algn="l"/>
          <a:endParaRPr lang="en-US" sz="1100"/>
        </a:p>
      </xdr:txBody>
    </xdr:sp>
    <xdr:clientData/>
  </xdr:twoCellAnchor>
  <xdr:twoCellAnchor>
    <xdr:from>
      <xdr:col>11</xdr:col>
      <xdr:colOff>187777</xdr:colOff>
      <xdr:row>27</xdr:row>
      <xdr:rowOff>97977</xdr:rowOff>
    </xdr:from>
    <xdr:to>
      <xdr:col>17</xdr:col>
      <xdr:colOff>244928</xdr:colOff>
      <xdr:row>53</xdr:row>
      <xdr:rowOff>97976</xdr:rowOff>
    </xdr:to>
    <xdr:graphicFrame macro="">
      <xdr:nvGraphicFramePr>
        <xdr:cNvPr id="24" name="Chart 23">
          <a:extLst>
            <a:ext uri="{FF2B5EF4-FFF2-40B4-BE49-F238E27FC236}">
              <a16:creationId xmlns:a16="http://schemas.microsoft.com/office/drawing/2014/main" id="{92BCF1C1-B4A9-4AF7-8446-EA02009952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402772</xdr:colOff>
      <xdr:row>27</xdr:row>
      <xdr:rowOff>87091</xdr:rowOff>
    </xdr:from>
    <xdr:to>
      <xdr:col>10</xdr:col>
      <xdr:colOff>517070</xdr:colOff>
      <xdr:row>43</xdr:row>
      <xdr:rowOff>21777</xdr:rowOff>
    </xdr:to>
    <xdr:graphicFrame macro="">
      <xdr:nvGraphicFramePr>
        <xdr:cNvPr id="25" name="Chart 24">
          <a:extLst>
            <a:ext uri="{FF2B5EF4-FFF2-40B4-BE49-F238E27FC236}">
              <a16:creationId xmlns:a16="http://schemas.microsoft.com/office/drawing/2014/main" id="{105814B2-5E6C-4F79-AC4D-62C85D39A4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4</xdr:col>
      <xdr:colOff>168727</xdr:colOff>
      <xdr:row>10</xdr:row>
      <xdr:rowOff>157851</xdr:rowOff>
    </xdr:from>
    <xdr:to>
      <xdr:col>8</xdr:col>
      <xdr:colOff>65298</xdr:colOff>
      <xdr:row>13</xdr:row>
      <xdr:rowOff>66015</xdr:rowOff>
    </xdr:to>
    <xdr:pic>
      <xdr:nvPicPr>
        <xdr:cNvPr id="27" name="Picture 26">
          <a:extLst>
            <a:ext uri="{FF2B5EF4-FFF2-40B4-BE49-F238E27FC236}">
              <a16:creationId xmlns:a16="http://schemas.microsoft.com/office/drawing/2014/main" id="{15F46982-747E-3A8F-AA44-D047F8D80AAB}"/>
            </a:ext>
          </a:extLst>
        </xdr:cNvPr>
        <xdr:cNvPicPr>
          <a:picLocks noChangeAspect="1"/>
        </xdr:cNvPicPr>
      </xdr:nvPicPr>
      <xdr:blipFill>
        <a:blip xmlns:r="http://schemas.openxmlformats.org/officeDocument/2006/relationships" r:embed="rId4"/>
        <a:stretch>
          <a:fillRect/>
        </a:stretch>
      </xdr:blipFill>
      <xdr:spPr>
        <a:xfrm>
          <a:off x="2618013" y="1926780"/>
          <a:ext cx="2345856" cy="438842"/>
        </a:xfrm>
        <a:prstGeom prst="rect">
          <a:avLst/>
        </a:prstGeom>
      </xdr:spPr>
    </xdr:pic>
    <xdr:clientData/>
  </xdr:twoCellAnchor>
  <xdr:twoCellAnchor>
    <xdr:from>
      <xdr:col>11</xdr:col>
      <xdr:colOff>329293</xdr:colOff>
      <xdr:row>10</xdr:row>
      <xdr:rowOff>76205</xdr:rowOff>
    </xdr:from>
    <xdr:to>
      <xdr:col>15</xdr:col>
      <xdr:colOff>484414</xdr:colOff>
      <xdr:row>25</xdr:row>
      <xdr:rowOff>152405</xdr:rowOff>
    </xdr:to>
    <xdr:graphicFrame macro="">
      <xdr:nvGraphicFramePr>
        <xdr:cNvPr id="32" name="Chart 31">
          <a:extLst>
            <a:ext uri="{FF2B5EF4-FFF2-40B4-BE49-F238E27FC236}">
              <a16:creationId xmlns:a16="http://schemas.microsoft.com/office/drawing/2014/main" id="{76A42564-C34A-476A-955D-A2D04A4F61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321129</xdr:colOff>
      <xdr:row>44</xdr:row>
      <xdr:rowOff>21774</xdr:rowOff>
    </xdr:from>
    <xdr:to>
      <xdr:col>5</xdr:col>
      <xdr:colOff>451761</xdr:colOff>
      <xdr:row>53</xdr:row>
      <xdr:rowOff>163288</xdr:rowOff>
    </xdr:to>
    <xdr:sp macro="" textlink="">
      <xdr:nvSpPr>
        <xdr:cNvPr id="34" name="Rectangle 33">
          <a:extLst>
            <a:ext uri="{FF2B5EF4-FFF2-40B4-BE49-F238E27FC236}">
              <a16:creationId xmlns:a16="http://schemas.microsoft.com/office/drawing/2014/main" id="{544C6915-DA02-4FF4-83D0-C8DA38AB6730}"/>
            </a:ext>
          </a:extLst>
        </xdr:cNvPr>
        <xdr:cNvSpPr/>
      </xdr:nvSpPr>
      <xdr:spPr>
        <a:xfrm>
          <a:off x="933450" y="7805060"/>
          <a:ext cx="2579918" cy="1733549"/>
        </a:xfrm>
        <a:prstGeom prst="rect">
          <a:avLst/>
        </a:prstGeom>
        <a:solidFill>
          <a:schemeClr val="tx1"/>
        </a:solidFill>
        <a:effectLst>
          <a:outerShdw blurRad="50800" dist="38100" dir="18900000" algn="bl" rotWithShape="0">
            <a:prstClr val="black">
              <a:alpha val="40000"/>
            </a:prstClr>
          </a:outerShdw>
        </a:effectLst>
      </xdr:spPr>
      <xdr:style>
        <a:lnRef idx="0">
          <a:schemeClr val="accent3"/>
        </a:lnRef>
        <a:fillRef idx="3">
          <a:schemeClr val="accent3"/>
        </a:fillRef>
        <a:effectRef idx="3">
          <a:schemeClr val="accent3"/>
        </a:effectRef>
        <a:fontRef idx="minor">
          <a:schemeClr val="lt1"/>
        </a:fontRef>
      </xdr:style>
      <xdr:txBody>
        <a:bodyPr vertOverflow="clip" horzOverflow="clip" rtlCol="0" anchor="t"/>
        <a:lstStyle/>
        <a:p>
          <a:pPr algn="l"/>
          <a:endParaRPr lang="en-GB" sz="1100">
            <a:solidFill>
              <a:schemeClr val="bg1"/>
            </a:solidFill>
          </a:endParaRPr>
        </a:p>
      </xdr:txBody>
    </xdr:sp>
    <xdr:clientData/>
  </xdr:twoCellAnchor>
  <xdr:twoCellAnchor>
    <xdr:from>
      <xdr:col>6</xdr:col>
      <xdr:colOff>486393</xdr:colOff>
      <xdr:row>44</xdr:row>
      <xdr:rowOff>21774</xdr:rowOff>
    </xdr:from>
    <xdr:to>
      <xdr:col>10</xdr:col>
      <xdr:colOff>593277</xdr:colOff>
      <xdr:row>53</xdr:row>
      <xdr:rowOff>156363</xdr:rowOff>
    </xdr:to>
    <xdr:sp macro="" textlink="">
      <xdr:nvSpPr>
        <xdr:cNvPr id="38" name="Rectangle 37">
          <a:extLst>
            <a:ext uri="{FF2B5EF4-FFF2-40B4-BE49-F238E27FC236}">
              <a16:creationId xmlns:a16="http://schemas.microsoft.com/office/drawing/2014/main" id="{A3F58924-5102-4608-8D88-34077B6D7E0A}"/>
            </a:ext>
          </a:extLst>
        </xdr:cNvPr>
        <xdr:cNvSpPr/>
      </xdr:nvSpPr>
      <xdr:spPr>
        <a:xfrm>
          <a:off x="4160322" y="7805060"/>
          <a:ext cx="2556169" cy="1726624"/>
        </a:xfrm>
        <a:prstGeom prst="rect">
          <a:avLst/>
        </a:prstGeom>
        <a:solidFill>
          <a:schemeClr val="tx1"/>
        </a:solidFill>
        <a:effectLst>
          <a:outerShdw blurRad="50800" dist="38100" dir="18900000" algn="bl" rotWithShape="0">
            <a:prstClr val="black">
              <a:alpha val="40000"/>
            </a:prstClr>
          </a:outerShdw>
        </a:effectLst>
      </xdr:spPr>
      <xdr:style>
        <a:lnRef idx="0">
          <a:schemeClr val="accent3"/>
        </a:lnRef>
        <a:fillRef idx="3">
          <a:schemeClr val="accent3"/>
        </a:fillRef>
        <a:effectRef idx="3">
          <a:schemeClr val="accent3"/>
        </a:effectRef>
        <a:fontRef idx="minor">
          <a:schemeClr val="lt1"/>
        </a:fontRef>
      </xdr:style>
      <xdr:txBody>
        <a:bodyPr vertOverflow="clip" horzOverflow="clip" rtlCol="0" anchor="t"/>
        <a:lstStyle/>
        <a:p>
          <a:pPr algn="l"/>
          <a:endParaRPr lang="en-GB" sz="1100">
            <a:solidFill>
              <a:schemeClr val="bg1"/>
            </a:solidFill>
          </a:endParaRPr>
        </a:p>
      </xdr:txBody>
    </xdr:sp>
    <xdr:clientData/>
  </xdr:twoCellAnchor>
  <xdr:twoCellAnchor editAs="oneCell">
    <xdr:from>
      <xdr:col>6</xdr:col>
      <xdr:colOff>530677</xdr:colOff>
      <xdr:row>44</xdr:row>
      <xdr:rowOff>76205</xdr:rowOff>
    </xdr:from>
    <xdr:to>
      <xdr:col>10</xdr:col>
      <xdr:colOff>541812</xdr:colOff>
      <xdr:row>53</xdr:row>
      <xdr:rowOff>87090</xdr:rowOff>
    </xdr:to>
    <mc:AlternateContent xmlns:mc="http://schemas.openxmlformats.org/markup-compatibility/2006" xmlns:a14="http://schemas.microsoft.com/office/drawing/2010/main">
      <mc:Choice Requires="a14">
        <xdr:graphicFrame macro="">
          <xdr:nvGraphicFramePr>
            <xdr:cNvPr id="39" name="Distance category 3">
              <a:extLst>
                <a:ext uri="{FF2B5EF4-FFF2-40B4-BE49-F238E27FC236}">
                  <a16:creationId xmlns:a16="http://schemas.microsoft.com/office/drawing/2014/main" id="{531292DD-339C-4AA8-ADEA-F2EF3C800590}"/>
                </a:ext>
              </a:extLst>
            </xdr:cNvPr>
            <xdr:cNvGraphicFramePr/>
          </xdr:nvGraphicFramePr>
          <xdr:xfrm>
            <a:off x="0" y="0"/>
            <a:ext cx="0" cy="0"/>
          </xdr:xfrm>
          <a:graphic>
            <a:graphicData uri="http://schemas.microsoft.com/office/drawing/2010/slicer">
              <sle:slicer xmlns:sle="http://schemas.microsoft.com/office/drawing/2010/slicer" name="Distance category 3"/>
            </a:graphicData>
          </a:graphic>
        </xdr:graphicFrame>
      </mc:Choice>
      <mc:Fallback xmlns="">
        <xdr:sp macro="" textlink="">
          <xdr:nvSpPr>
            <xdr:cNvPr id="0" name=""/>
            <xdr:cNvSpPr>
              <a:spLocks noTextEdit="1"/>
            </xdr:cNvSpPr>
          </xdr:nvSpPr>
          <xdr:spPr>
            <a:xfrm>
              <a:off x="4204606" y="7859491"/>
              <a:ext cx="2460420" cy="160292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378278</xdr:colOff>
      <xdr:row>44</xdr:row>
      <xdr:rowOff>87090</xdr:rowOff>
    </xdr:from>
    <xdr:to>
      <xdr:col>5</xdr:col>
      <xdr:colOff>408213</xdr:colOff>
      <xdr:row>53</xdr:row>
      <xdr:rowOff>97975</xdr:rowOff>
    </xdr:to>
    <mc:AlternateContent xmlns:mc="http://schemas.openxmlformats.org/markup-compatibility/2006" xmlns:a14="http://schemas.microsoft.com/office/drawing/2010/main">
      <mc:Choice Requires="a14">
        <xdr:graphicFrame macro="">
          <xdr:nvGraphicFramePr>
            <xdr:cNvPr id="40" name="score 3">
              <a:extLst>
                <a:ext uri="{FF2B5EF4-FFF2-40B4-BE49-F238E27FC236}">
                  <a16:creationId xmlns:a16="http://schemas.microsoft.com/office/drawing/2014/main" id="{7AC16E93-DAC0-4E6D-8083-CCAA62CF03DE}"/>
                </a:ext>
              </a:extLst>
            </xdr:cNvPr>
            <xdr:cNvGraphicFramePr/>
          </xdr:nvGraphicFramePr>
          <xdr:xfrm>
            <a:off x="0" y="0"/>
            <a:ext cx="0" cy="0"/>
          </xdr:xfrm>
          <a:graphic>
            <a:graphicData uri="http://schemas.microsoft.com/office/drawing/2010/slicer">
              <sle:slicer xmlns:sle="http://schemas.microsoft.com/office/drawing/2010/slicer" name="score 3"/>
            </a:graphicData>
          </a:graphic>
        </xdr:graphicFrame>
      </mc:Choice>
      <mc:Fallback xmlns="">
        <xdr:sp macro="" textlink="">
          <xdr:nvSpPr>
            <xdr:cNvPr id="0" name=""/>
            <xdr:cNvSpPr>
              <a:spLocks noTextEdit="1"/>
            </xdr:cNvSpPr>
          </xdr:nvSpPr>
          <xdr:spPr>
            <a:xfrm>
              <a:off x="990599" y="7870376"/>
              <a:ext cx="2479221" cy="160292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571499</xdr:colOff>
      <xdr:row>27</xdr:row>
      <xdr:rowOff>65317</xdr:rowOff>
    </xdr:from>
    <xdr:to>
      <xdr:col>24</xdr:col>
      <xdr:colOff>13606</xdr:colOff>
      <xdr:row>53</xdr:row>
      <xdr:rowOff>97974</xdr:rowOff>
    </xdr:to>
    <xdr:graphicFrame macro="">
      <xdr:nvGraphicFramePr>
        <xdr:cNvPr id="41" name="Chart 40">
          <a:extLst>
            <a:ext uri="{FF2B5EF4-FFF2-40B4-BE49-F238E27FC236}">
              <a16:creationId xmlns:a16="http://schemas.microsoft.com/office/drawing/2014/main" id="{4B25EF17-36B2-4EDC-8C7C-00C2B05FD5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24</xdr:col>
      <xdr:colOff>353786</xdr:colOff>
      <xdr:row>27</xdr:row>
      <xdr:rowOff>122463</xdr:rowOff>
    </xdr:from>
    <xdr:to>
      <xdr:col>33</xdr:col>
      <xdr:colOff>451759</xdr:colOff>
      <xdr:row>43</xdr:row>
      <xdr:rowOff>32657</xdr:rowOff>
    </xdr:to>
    <xdr:graphicFrame macro="">
      <xdr:nvGraphicFramePr>
        <xdr:cNvPr id="43" name="Chart 42">
          <a:extLst>
            <a:ext uri="{FF2B5EF4-FFF2-40B4-BE49-F238E27FC236}">
              <a16:creationId xmlns:a16="http://schemas.microsoft.com/office/drawing/2014/main" id="{705595DF-8BAD-4E08-B414-551282525B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24</xdr:col>
      <xdr:colOff>321128</xdr:colOff>
      <xdr:row>10</xdr:row>
      <xdr:rowOff>51712</xdr:rowOff>
    </xdr:from>
    <xdr:to>
      <xdr:col>33</xdr:col>
      <xdr:colOff>397327</xdr:colOff>
      <xdr:row>26</xdr:row>
      <xdr:rowOff>5</xdr:rowOff>
    </xdr:to>
    <xdr:graphicFrame macro="">
      <xdr:nvGraphicFramePr>
        <xdr:cNvPr id="2" name="Chart 1">
          <a:extLst>
            <a:ext uri="{FF2B5EF4-FFF2-40B4-BE49-F238E27FC236}">
              <a16:creationId xmlns:a16="http://schemas.microsoft.com/office/drawing/2014/main" id="{8C949318-BD2F-4F5F-A201-9A7AD3A484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26206</xdr:colOff>
      <xdr:row>0</xdr:row>
      <xdr:rowOff>41565</xdr:rowOff>
    </xdr:from>
    <xdr:to>
      <xdr:col>1</xdr:col>
      <xdr:colOff>217714</xdr:colOff>
      <xdr:row>54</xdr:row>
      <xdr:rowOff>19053</xdr:rowOff>
    </xdr:to>
    <xdr:sp macro="" textlink="">
      <xdr:nvSpPr>
        <xdr:cNvPr id="4" name="Rectangle: Rounded Corners 3">
          <a:extLst>
            <a:ext uri="{FF2B5EF4-FFF2-40B4-BE49-F238E27FC236}">
              <a16:creationId xmlns:a16="http://schemas.microsoft.com/office/drawing/2014/main" id="{705FB8FA-5934-46D4-AFF1-4DCA6CD36B66}"/>
            </a:ext>
          </a:extLst>
        </xdr:cNvPr>
        <xdr:cNvSpPr/>
      </xdr:nvSpPr>
      <xdr:spPr>
        <a:xfrm rot="5400000">
          <a:off x="-4336730" y="4404501"/>
          <a:ext cx="9529702" cy="803829"/>
        </a:xfrm>
        <a:prstGeom prst="roundRect">
          <a:avLst/>
        </a:prstGeom>
        <a:solidFill>
          <a:schemeClr val="accent5">
            <a:lumMod val="50000"/>
          </a:schemeClr>
        </a:solidFill>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24</xdr:col>
      <xdr:colOff>292925</xdr:colOff>
      <xdr:row>44</xdr:row>
      <xdr:rowOff>40579</xdr:rowOff>
    </xdr:from>
    <xdr:to>
      <xdr:col>28</xdr:col>
      <xdr:colOff>423557</xdr:colOff>
      <xdr:row>54</xdr:row>
      <xdr:rowOff>5200</xdr:rowOff>
    </xdr:to>
    <xdr:sp macro="" textlink="">
      <xdr:nvSpPr>
        <xdr:cNvPr id="9" name="Rectangle 8">
          <a:extLst>
            <a:ext uri="{FF2B5EF4-FFF2-40B4-BE49-F238E27FC236}">
              <a16:creationId xmlns:a16="http://schemas.microsoft.com/office/drawing/2014/main" id="{207DDB28-E7CD-4F0A-8A80-7849CD6A4787}"/>
            </a:ext>
          </a:extLst>
        </xdr:cNvPr>
        <xdr:cNvSpPr/>
      </xdr:nvSpPr>
      <xdr:spPr>
        <a:xfrm>
          <a:off x="14988639" y="7823865"/>
          <a:ext cx="2579918" cy="1733549"/>
        </a:xfrm>
        <a:prstGeom prst="rect">
          <a:avLst/>
        </a:prstGeom>
        <a:solidFill>
          <a:schemeClr val="tx1"/>
        </a:solidFill>
        <a:effectLst>
          <a:outerShdw blurRad="50800" dist="38100" dir="18900000" algn="bl" rotWithShape="0">
            <a:prstClr val="black">
              <a:alpha val="40000"/>
            </a:prstClr>
          </a:outerShdw>
        </a:effectLst>
      </xdr:spPr>
      <xdr:style>
        <a:lnRef idx="0">
          <a:schemeClr val="accent3"/>
        </a:lnRef>
        <a:fillRef idx="3">
          <a:schemeClr val="accent3"/>
        </a:fillRef>
        <a:effectRef idx="3">
          <a:schemeClr val="accent3"/>
        </a:effectRef>
        <a:fontRef idx="minor">
          <a:schemeClr val="lt1"/>
        </a:fontRef>
      </xdr:style>
      <xdr:txBody>
        <a:bodyPr vertOverflow="clip" horzOverflow="clip" rtlCol="0" anchor="t"/>
        <a:lstStyle/>
        <a:p>
          <a:pPr algn="l"/>
          <a:endParaRPr lang="en-GB" sz="1100">
            <a:solidFill>
              <a:schemeClr val="bg1"/>
            </a:solidFill>
          </a:endParaRPr>
        </a:p>
      </xdr:txBody>
    </xdr:sp>
    <xdr:clientData/>
  </xdr:twoCellAnchor>
  <xdr:twoCellAnchor>
    <xdr:from>
      <xdr:col>29</xdr:col>
      <xdr:colOff>403266</xdr:colOff>
      <xdr:row>44</xdr:row>
      <xdr:rowOff>40578</xdr:rowOff>
    </xdr:from>
    <xdr:to>
      <xdr:col>33</xdr:col>
      <xdr:colOff>533898</xdr:colOff>
      <xdr:row>54</xdr:row>
      <xdr:rowOff>5199</xdr:rowOff>
    </xdr:to>
    <xdr:sp macro="" textlink="">
      <xdr:nvSpPr>
        <xdr:cNvPr id="10" name="Rectangle 9">
          <a:extLst>
            <a:ext uri="{FF2B5EF4-FFF2-40B4-BE49-F238E27FC236}">
              <a16:creationId xmlns:a16="http://schemas.microsoft.com/office/drawing/2014/main" id="{E435EAEA-E966-4A7C-B09E-BFEB2F23F97A}"/>
            </a:ext>
          </a:extLst>
        </xdr:cNvPr>
        <xdr:cNvSpPr/>
      </xdr:nvSpPr>
      <xdr:spPr>
        <a:xfrm>
          <a:off x="18160587" y="7823864"/>
          <a:ext cx="2579918" cy="1733549"/>
        </a:xfrm>
        <a:prstGeom prst="rect">
          <a:avLst/>
        </a:prstGeom>
        <a:solidFill>
          <a:schemeClr val="tx1"/>
        </a:solidFill>
        <a:effectLst>
          <a:outerShdw blurRad="50800" dist="38100" dir="18900000" algn="bl" rotWithShape="0">
            <a:prstClr val="black">
              <a:alpha val="40000"/>
            </a:prstClr>
          </a:outerShdw>
        </a:effectLst>
      </xdr:spPr>
      <xdr:style>
        <a:lnRef idx="0">
          <a:schemeClr val="accent3"/>
        </a:lnRef>
        <a:fillRef idx="3">
          <a:schemeClr val="accent3"/>
        </a:fillRef>
        <a:effectRef idx="3">
          <a:schemeClr val="accent3"/>
        </a:effectRef>
        <a:fontRef idx="minor">
          <a:schemeClr val="lt1"/>
        </a:fontRef>
      </xdr:style>
      <xdr:txBody>
        <a:bodyPr vertOverflow="clip" horzOverflow="clip" rtlCol="0" anchor="t"/>
        <a:lstStyle/>
        <a:p>
          <a:pPr algn="l"/>
          <a:endParaRPr lang="en-GB" sz="1100">
            <a:solidFill>
              <a:schemeClr val="bg1"/>
            </a:solidFill>
          </a:endParaRPr>
        </a:p>
      </xdr:txBody>
    </xdr:sp>
    <xdr:clientData/>
  </xdr:twoCellAnchor>
  <xdr:twoCellAnchor editAs="oneCell">
    <xdr:from>
      <xdr:col>29</xdr:col>
      <xdr:colOff>449293</xdr:colOff>
      <xdr:row>44</xdr:row>
      <xdr:rowOff>100944</xdr:rowOff>
    </xdr:from>
    <xdr:to>
      <xdr:col>33</xdr:col>
      <xdr:colOff>487394</xdr:colOff>
      <xdr:row>53</xdr:row>
      <xdr:rowOff>100945</xdr:rowOff>
    </xdr:to>
    <mc:AlternateContent xmlns:mc="http://schemas.openxmlformats.org/markup-compatibility/2006" xmlns:a14="http://schemas.microsoft.com/office/drawing/2010/main">
      <mc:Choice Requires="a14">
        <xdr:graphicFrame macro="">
          <xdr:nvGraphicFramePr>
            <xdr:cNvPr id="11" name="Price Category 3">
              <a:extLst>
                <a:ext uri="{FF2B5EF4-FFF2-40B4-BE49-F238E27FC236}">
                  <a16:creationId xmlns:a16="http://schemas.microsoft.com/office/drawing/2014/main" id="{9DCF8D51-5AE5-462E-A58B-89B2CFCB99BB}"/>
                </a:ext>
              </a:extLst>
            </xdr:cNvPr>
            <xdr:cNvGraphicFramePr/>
          </xdr:nvGraphicFramePr>
          <xdr:xfrm>
            <a:off x="0" y="0"/>
            <a:ext cx="0" cy="0"/>
          </xdr:xfrm>
          <a:graphic>
            <a:graphicData uri="http://schemas.microsoft.com/office/drawing/2010/slicer">
              <sle:slicer xmlns:sle="http://schemas.microsoft.com/office/drawing/2010/slicer" name="Price Category 3"/>
            </a:graphicData>
          </a:graphic>
        </xdr:graphicFrame>
      </mc:Choice>
      <mc:Fallback xmlns="">
        <xdr:sp macro="" textlink="">
          <xdr:nvSpPr>
            <xdr:cNvPr id="0" name=""/>
            <xdr:cNvSpPr>
              <a:spLocks noTextEdit="1"/>
            </xdr:cNvSpPr>
          </xdr:nvSpPr>
          <xdr:spPr>
            <a:xfrm>
              <a:off x="18206614" y="7884230"/>
              <a:ext cx="2487387" cy="1592036"/>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348345</xdr:colOff>
      <xdr:row>44</xdr:row>
      <xdr:rowOff>114799</xdr:rowOff>
    </xdr:from>
    <xdr:to>
      <xdr:col>28</xdr:col>
      <xdr:colOff>376054</xdr:colOff>
      <xdr:row>53</xdr:row>
      <xdr:rowOff>114798</xdr:rowOff>
    </xdr:to>
    <mc:AlternateContent xmlns:mc="http://schemas.openxmlformats.org/markup-compatibility/2006" xmlns:a14="http://schemas.microsoft.com/office/drawing/2010/main">
      <mc:Choice Requires="a14">
        <xdr:graphicFrame macro="">
          <xdr:nvGraphicFramePr>
            <xdr:cNvPr id="12" name="Tariff Category 3">
              <a:extLst>
                <a:ext uri="{FF2B5EF4-FFF2-40B4-BE49-F238E27FC236}">
                  <a16:creationId xmlns:a16="http://schemas.microsoft.com/office/drawing/2014/main" id="{19208D5E-9E2F-4168-BC06-35F007017F20}"/>
                </a:ext>
              </a:extLst>
            </xdr:cNvPr>
            <xdr:cNvGraphicFramePr/>
          </xdr:nvGraphicFramePr>
          <xdr:xfrm>
            <a:off x="0" y="0"/>
            <a:ext cx="0" cy="0"/>
          </xdr:xfrm>
          <a:graphic>
            <a:graphicData uri="http://schemas.microsoft.com/office/drawing/2010/slicer">
              <sle:slicer xmlns:sle="http://schemas.microsoft.com/office/drawing/2010/slicer" name="Tariff Category 3"/>
            </a:graphicData>
          </a:graphic>
        </xdr:graphicFrame>
      </mc:Choice>
      <mc:Fallback xmlns="">
        <xdr:sp macro="" textlink="">
          <xdr:nvSpPr>
            <xdr:cNvPr id="0" name=""/>
            <xdr:cNvSpPr>
              <a:spLocks noTextEdit="1"/>
            </xdr:cNvSpPr>
          </xdr:nvSpPr>
          <xdr:spPr>
            <a:xfrm>
              <a:off x="15044059" y="7898085"/>
              <a:ext cx="2476995" cy="159203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61409</xdr:colOff>
      <xdr:row>10</xdr:row>
      <xdr:rowOff>67686</xdr:rowOff>
    </xdr:from>
    <xdr:to>
      <xdr:col>24</xdr:col>
      <xdr:colOff>5388</xdr:colOff>
      <xdr:row>25</xdr:row>
      <xdr:rowOff>159977</xdr:rowOff>
    </xdr:to>
    <mc:AlternateContent xmlns:mc="http://schemas.openxmlformats.org/markup-compatibility/2006">
      <mc:Choice xmlns:cx4="http://schemas.microsoft.com/office/drawing/2016/5/10/chartex" Requires="cx4">
        <xdr:graphicFrame macro="">
          <xdr:nvGraphicFramePr>
            <xdr:cNvPr id="14" name="Chart 13">
              <a:extLst>
                <a:ext uri="{FF2B5EF4-FFF2-40B4-BE49-F238E27FC236}">
                  <a16:creationId xmlns:a16="http://schemas.microsoft.com/office/drawing/2014/main" id="{D5C8629D-EB77-4503-B399-28D50936101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9"/>
            </a:graphicData>
          </a:graphic>
        </xdr:graphicFrame>
      </mc:Choice>
      <mc:Fallback>
        <xdr:sp macro="" textlink="">
          <xdr:nvSpPr>
            <xdr:cNvPr id="0" name=""/>
            <xdr:cNvSpPr>
              <a:spLocks noTextEdit="1"/>
            </xdr:cNvSpPr>
          </xdr:nvSpPr>
          <xdr:spPr>
            <a:xfrm>
              <a:off x="9815009" y="1896486"/>
              <a:ext cx="4820779" cy="2835491"/>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15</xdr:col>
      <xdr:colOff>549968</xdr:colOff>
      <xdr:row>3</xdr:row>
      <xdr:rowOff>155447</xdr:rowOff>
    </xdr:from>
    <xdr:to>
      <xdr:col>19</xdr:col>
      <xdr:colOff>2962</xdr:colOff>
      <xdr:row>9</xdr:row>
      <xdr:rowOff>88032</xdr:rowOff>
    </xdr:to>
    <xdr:sp macro="" textlink="">
      <xdr:nvSpPr>
        <xdr:cNvPr id="46" name="Rectangle: Rounded Corners 45">
          <a:extLst>
            <a:ext uri="{FF2B5EF4-FFF2-40B4-BE49-F238E27FC236}">
              <a16:creationId xmlns:a16="http://schemas.microsoft.com/office/drawing/2014/main" id="{559687D0-ADD1-1D8C-B044-892399958B89}"/>
            </a:ext>
          </a:extLst>
        </xdr:cNvPr>
        <xdr:cNvSpPr/>
      </xdr:nvSpPr>
      <xdr:spPr>
        <a:xfrm>
          <a:off x="9734789" y="686126"/>
          <a:ext cx="1902280" cy="993942"/>
        </a:xfrm>
        <a:prstGeom prst="roundRect">
          <a:avLst/>
        </a:prstGeom>
        <a:solidFill>
          <a:schemeClr val="bg2">
            <a:lumMod val="50000"/>
          </a:schemeClr>
        </a:solidFill>
        <a:ln>
          <a:noFill/>
        </a:ln>
        <a:effectLst>
          <a:glow rad="101600">
            <a:schemeClr val="tx2">
              <a:lumMod val="50000"/>
              <a:alpha val="60000"/>
            </a:schemeClr>
          </a:glow>
          <a:innerShdw blurRad="114300">
            <a:prstClr val="black"/>
          </a:innerShdw>
        </a:effectLst>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GB" sz="1100">
            <a:solidFill>
              <a:schemeClr val="tx1">
                <a:lumMod val="85000"/>
                <a:lumOff val="15000"/>
              </a:schemeClr>
            </a:solidFill>
          </a:endParaRPr>
        </a:p>
      </xdr:txBody>
    </xdr:sp>
    <xdr:clientData/>
  </xdr:twoCellAnchor>
  <xdr:twoCellAnchor>
    <xdr:from>
      <xdr:col>8</xdr:col>
      <xdr:colOff>345619</xdr:colOff>
      <xdr:row>3</xdr:row>
      <xdr:rowOff>131580</xdr:rowOff>
    </xdr:from>
    <xdr:to>
      <xdr:col>11</xdr:col>
      <xdr:colOff>410934</xdr:colOff>
      <xdr:row>9</xdr:row>
      <xdr:rowOff>66265</xdr:rowOff>
    </xdr:to>
    <xdr:sp macro="" textlink="">
      <xdr:nvSpPr>
        <xdr:cNvPr id="47" name="Rectangle: Rounded Corners 46">
          <a:extLst>
            <a:ext uri="{FF2B5EF4-FFF2-40B4-BE49-F238E27FC236}">
              <a16:creationId xmlns:a16="http://schemas.microsoft.com/office/drawing/2014/main" id="{251F8532-5A2B-4153-AF43-518E2B80F09D}"/>
            </a:ext>
          </a:extLst>
        </xdr:cNvPr>
        <xdr:cNvSpPr/>
      </xdr:nvSpPr>
      <xdr:spPr>
        <a:xfrm>
          <a:off x="5244190" y="662259"/>
          <a:ext cx="1902280" cy="996042"/>
        </a:xfrm>
        <a:prstGeom prst="roundRect">
          <a:avLst/>
        </a:prstGeom>
        <a:solidFill>
          <a:schemeClr val="bg2">
            <a:lumMod val="50000"/>
          </a:schemeClr>
        </a:solidFill>
        <a:ln>
          <a:noFill/>
        </a:ln>
        <a:effectLst>
          <a:glow rad="101600">
            <a:schemeClr val="tx2">
              <a:lumMod val="50000"/>
              <a:alpha val="60000"/>
            </a:schemeClr>
          </a:glow>
          <a:innerShdw blurRad="114300">
            <a:prstClr val="black"/>
          </a:innerShdw>
        </a:effectLst>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ctr"/>
          <a:r>
            <a:rPr lang="en-GB" sz="1600" b="1" i="1">
              <a:latin typeface="Arial" panose="020B0604020202020204" pitchFamily="34" charset="0"/>
              <a:cs typeface="Arial" panose="020B0604020202020204" pitchFamily="34" charset="0"/>
            </a:rPr>
            <a:t>Total Distance </a:t>
          </a:r>
        </a:p>
      </xdr:txBody>
    </xdr:sp>
    <xdr:clientData/>
  </xdr:twoCellAnchor>
  <xdr:twoCellAnchor>
    <xdr:from>
      <xdr:col>23</xdr:col>
      <xdr:colOff>98451</xdr:colOff>
      <xdr:row>4</xdr:row>
      <xdr:rowOff>8401</xdr:rowOff>
    </xdr:from>
    <xdr:to>
      <xdr:col>26</xdr:col>
      <xdr:colOff>163767</xdr:colOff>
      <xdr:row>9</xdr:row>
      <xdr:rowOff>128144</xdr:rowOff>
    </xdr:to>
    <xdr:sp macro="" textlink="">
      <xdr:nvSpPr>
        <xdr:cNvPr id="48" name="Rectangle: Rounded Corners 47">
          <a:extLst>
            <a:ext uri="{FF2B5EF4-FFF2-40B4-BE49-F238E27FC236}">
              <a16:creationId xmlns:a16="http://schemas.microsoft.com/office/drawing/2014/main" id="{6058965B-3051-4109-905C-F82E6DFFCFD2}"/>
            </a:ext>
          </a:extLst>
        </xdr:cNvPr>
        <xdr:cNvSpPr/>
      </xdr:nvSpPr>
      <xdr:spPr>
        <a:xfrm>
          <a:off x="14181844" y="715972"/>
          <a:ext cx="1902280" cy="1004208"/>
        </a:xfrm>
        <a:prstGeom prst="roundRect">
          <a:avLst/>
        </a:prstGeom>
        <a:solidFill>
          <a:schemeClr val="bg2">
            <a:lumMod val="50000"/>
          </a:schemeClr>
        </a:solidFill>
        <a:ln>
          <a:noFill/>
        </a:ln>
        <a:effectLst>
          <a:glow rad="101600">
            <a:schemeClr val="tx2">
              <a:lumMod val="50000"/>
              <a:alpha val="60000"/>
            </a:schemeClr>
          </a:glow>
          <a:innerShdw blurRad="114300">
            <a:prstClr val="black"/>
          </a:innerShdw>
        </a:effectLst>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GB" sz="1100"/>
        </a:p>
      </xdr:txBody>
    </xdr:sp>
    <xdr:clientData/>
  </xdr:twoCellAnchor>
  <xdr:twoCellAnchor>
    <xdr:from>
      <xdr:col>30</xdr:col>
      <xdr:colOff>290705</xdr:colOff>
      <xdr:row>4</xdr:row>
      <xdr:rowOff>4956</xdr:rowOff>
    </xdr:from>
    <xdr:to>
      <xdr:col>33</xdr:col>
      <xdr:colOff>356020</xdr:colOff>
      <xdr:row>9</xdr:row>
      <xdr:rowOff>124699</xdr:rowOff>
    </xdr:to>
    <xdr:sp macro="" textlink="">
      <xdr:nvSpPr>
        <xdr:cNvPr id="49" name="Rectangle: Rounded Corners 48">
          <a:extLst>
            <a:ext uri="{FF2B5EF4-FFF2-40B4-BE49-F238E27FC236}">
              <a16:creationId xmlns:a16="http://schemas.microsoft.com/office/drawing/2014/main" id="{2571AA66-A3B7-45FA-A453-6A7FE3D7EA41}"/>
            </a:ext>
          </a:extLst>
        </xdr:cNvPr>
        <xdr:cNvSpPr/>
      </xdr:nvSpPr>
      <xdr:spPr>
        <a:xfrm>
          <a:off x="18660348" y="712527"/>
          <a:ext cx="1902279" cy="1004208"/>
        </a:xfrm>
        <a:prstGeom prst="roundRect">
          <a:avLst/>
        </a:prstGeom>
        <a:solidFill>
          <a:schemeClr val="bg2">
            <a:lumMod val="50000"/>
          </a:schemeClr>
        </a:solidFill>
        <a:ln>
          <a:noFill/>
        </a:ln>
        <a:effectLst>
          <a:glow rad="101600">
            <a:schemeClr val="tx2">
              <a:lumMod val="50000"/>
              <a:alpha val="60000"/>
            </a:schemeClr>
          </a:glow>
          <a:innerShdw blurRad="114300">
            <a:prstClr val="black"/>
          </a:innerShdw>
        </a:effectLst>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lang="en-US"/>
            <a:t> </a:t>
          </a:r>
        </a:p>
      </xdr:txBody>
    </xdr:sp>
    <xdr:clientData/>
  </xdr:twoCellAnchor>
  <xdr:twoCellAnchor>
    <xdr:from>
      <xdr:col>8</xdr:col>
      <xdr:colOff>563336</xdr:colOff>
      <xdr:row>6</xdr:row>
      <xdr:rowOff>46262</xdr:rowOff>
    </xdr:from>
    <xdr:to>
      <xdr:col>11</xdr:col>
      <xdr:colOff>168729</xdr:colOff>
      <xdr:row>8</xdr:row>
      <xdr:rowOff>100692</xdr:rowOff>
    </xdr:to>
    <xdr:sp macro="" textlink="Pivot5!B60">
      <xdr:nvSpPr>
        <xdr:cNvPr id="55" name="TextBox 54">
          <a:extLst>
            <a:ext uri="{FF2B5EF4-FFF2-40B4-BE49-F238E27FC236}">
              <a16:creationId xmlns:a16="http://schemas.microsoft.com/office/drawing/2014/main" id="{B284D932-D8DE-0408-AC89-21E60C68E34C}"/>
            </a:ext>
          </a:extLst>
        </xdr:cNvPr>
        <xdr:cNvSpPr txBox="1"/>
      </xdr:nvSpPr>
      <xdr:spPr>
        <a:xfrm>
          <a:off x="5461907" y="1107619"/>
          <a:ext cx="1442358" cy="4082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0EDBEA8-912C-4096-92D3-DD817422865A}" type="TxLink">
            <a:rPr lang="en-US" sz="2400" b="1" i="1" u="none" strike="noStrike">
              <a:solidFill>
                <a:schemeClr val="tx1">
                  <a:lumMod val="85000"/>
                  <a:lumOff val="15000"/>
                </a:schemeClr>
              </a:solidFill>
              <a:latin typeface="Calibri"/>
              <a:ea typeface="Calibri"/>
              <a:cs typeface="Calibri"/>
            </a:rPr>
            <a:pPr algn="ctr"/>
            <a:t>58930</a:t>
          </a:fld>
          <a:endParaRPr lang="en-GB" sz="2400" b="1" i="1">
            <a:solidFill>
              <a:schemeClr val="tx1">
                <a:lumMod val="85000"/>
                <a:lumOff val="15000"/>
              </a:schemeClr>
            </a:solidFill>
          </a:endParaRPr>
        </a:p>
      </xdr:txBody>
    </xdr:sp>
    <xdr:clientData/>
  </xdr:twoCellAnchor>
  <xdr:twoCellAnchor>
    <xdr:from>
      <xdr:col>1</xdr:col>
      <xdr:colOff>361952</xdr:colOff>
      <xdr:row>3</xdr:row>
      <xdr:rowOff>133683</xdr:rowOff>
    </xdr:from>
    <xdr:to>
      <xdr:col>4</xdr:col>
      <xdr:colOff>427267</xdr:colOff>
      <xdr:row>9</xdr:row>
      <xdr:rowOff>66268</xdr:rowOff>
    </xdr:to>
    <xdr:sp macro="" textlink="">
      <xdr:nvSpPr>
        <xdr:cNvPr id="58" name="Rectangle: Rounded Corners 57">
          <a:extLst>
            <a:ext uri="{FF2B5EF4-FFF2-40B4-BE49-F238E27FC236}">
              <a16:creationId xmlns:a16="http://schemas.microsoft.com/office/drawing/2014/main" id="{60402F88-91EA-423E-B40D-2DB7691497D2}"/>
            </a:ext>
          </a:extLst>
        </xdr:cNvPr>
        <xdr:cNvSpPr/>
      </xdr:nvSpPr>
      <xdr:spPr>
        <a:xfrm>
          <a:off x="974273" y="664362"/>
          <a:ext cx="1902280" cy="993942"/>
        </a:xfrm>
        <a:prstGeom prst="roundRect">
          <a:avLst/>
        </a:prstGeom>
        <a:solidFill>
          <a:schemeClr val="bg2">
            <a:lumMod val="50000"/>
          </a:schemeClr>
        </a:solidFill>
        <a:ln>
          <a:noFill/>
        </a:ln>
        <a:effectLst>
          <a:glow rad="101600">
            <a:schemeClr val="tx2">
              <a:lumMod val="50000"/>
              <a:alpha val="60000"/>
            </a:schemeClr>
          </a:glow>
          <a:innerShdw blurRad="114300">
            <a:prstClr val="black"/>
          </a:innerShdw>
        </a:effectLst>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GB" sz="1100"/>
        </a:p>
      </xdr:txBody>
    </xdr:sp>
    <xdr:clientData/>
  </xdr:twoCellAnchor>
  <xdr:twoCellAnchor>
    <xdr:from>
      <xdr:col>2</xdr:col>
      <xdr:colOff>54429</xdr:colOff>
      <xdr:row>4</xdr:row>
      <xdr:rowOff>65317</xdr:rowOff>
    </xdr:from>
    <xdr:to>
      <xdr:col>4</xdr:col>
      <xdr:colOff>130629</xdr:colOff>
      <xdr:row>6</xdr:row>
      <xdr:rowOff>76203</xdr:rowOff>
    </xdr:to>
    <xdr:sp macro="" textlink="">
      <xdr:nvSpPr>
        <xdr:cNvPr id="59" name="TextBox 58">
          <a:extLst>
            <a:ext uri="{FF2B5EF4-FFF2-40B4-BE49-F238E27FC236}">
              <a16:creationId xmlns:a16="http://schemas.microsoft.com/office/drawing/2014/main" id="{90623A0A-F086-4036-9335-3B6E9D62AB69}"/>
            </a:ext>
          </a:extLst>
        </xdr:cNvPr>
        <xdr:cNvSpPr txBox="1"/>
      </xdr:nvSpPr>
      <xdr:spPr>
        <a:xfrm>
          <a:off x="1279072" y="772888"/>
          <a:ext cx="1300843" cy="3646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600" b="1" i="1">
              <a:solidFill>
                <a:schemeClr val="bg1"/>
              </a:solidFill>
              <a:latin typeface="Arial" panose="020B0604020202020204" pitchFamily="34" charset="0"/>
              <a:cs typeface="Arial" panose="020B0604020202020204" pitchFamily="34" charset="0"/>
            </a:rPr>
            <a:t>Total Value</a:t>
          </a:r>
        </a:p>
      </xdr:txBody>
    </xdr:sp>
    <xdr:clientData/>
  </xdr:twoCellAnchor>
  <xdr:twoCellAnchor>
    <xdr:from>
      <xdr:col>1</xdr:col>
      <xdr:colOff>525233</xdr:colOff>
      <xdr:row>6</xdr:row>
      <xdr:rowOff>54432</xdr:rowOff>
    </xdr:from>
    <xdr:to>
      <xdr:col>4</xdr:col>
      <xdr:colOff>340175</xdr:colOff>
      <xdr:row>8</xdr:row>
      <xdr:rowOff>87089</xdr:rowOff>
    </xdr:to>
    <xdr:sp macro="" textlink="Pivot5!C13">
      <xdr:nvSpPr>
        <xdr:cNvPr id="60" name="TextBox 59">
          <a:extLst>
            <a:ext uri="{FF2B5EF4-FFF2-40B4-BE49-F238E27FC236}">
              <a16:creationId xmlns:a16="http://schemas.microsoft.com/office/drawing/2014/main" id="{FA4644EF-C25B-42CB-BBC9-61417BF65565}"/>
            </a:ext>
          </a:extLst>
        </xdr:cNvPr>
        <xdr:cNvSpPr txBox="1"/>
      </xdr:nvSpPr>
      <xdr:spPr>
        <a:xfrm>
          <a:off x="1137554" y="1115789"/>
          <a:ext cx="1651907" cy="3864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F1A7CEE-A314-4285-8A9F-8E2AFA76D4BD}" type="TxLink">
            <a:rPr lang="en-US" sz="2400" b="1" i="1" u="none" strike="noStrike">
              <a:solidFill>
                <a:schemeClr val="tx1">
                  <a:lumMod val="85000"/>
                  <a:lumOff val="15000"/>
                </a:schemeClr>
              </a:solidFill>
              <a:latin typeface="Calibri"/>
              <a:ea typeface="Calibri"/>
              <a:cs typeface="Calibri"/>
            </a:rPr>
            <a:pPr algn="ctr"/>
            <a:t> </a:t>
          </a:fld>
          <a:endParaRPr lang="en-GB" sz="4800" b="1" i="1">
            <a:solidFill>
              <a:schemeClr val="tx1">
                <a:lumMod val="85000"/>
                <a:lumOff val="15000"/>
              </a:schemeClr>
            </a:solidFill>
            <a:latin typeface="Arial" panose="020B0604020202020204" pitchFamily="34" charset="0"/>
            <a:cs typeface="Arial" panose="020B0604020202020204" pitchFamily="34" charset="0"/>
          </a:endParaRPr>
        </a:p>
      </xdr:txBody>
    </xdr:sp>
    <xdr:clientData/>
  </xdr:twoCellAnchor>
  <xdr:twoCellAnchor>
    <xdr:from>
      <xdr:col>16</xdr:col>
      <xdr:colOff>48985</xdr:colOff>
      <xdr:row>4</xdr:row>
      <xdr:rowOff>54428</xdr:rowOff>
    </xdr:from>
    <xdr:to>
      <xdr:col>18</xdr:col>
      <xdr:colOff>585107</xdr:colOff>
      <xdr:row>6</xdr:row>
      <xdr:rowOff>76200</xdr:rowOff>
    </xdr:to>
    <xdr:sp macro="" textlink="">
      <xdr:nvSpPr>
        <xdr:cNvPr id="61" name="TextBox 60">
          <a:extLst>
            <a:ext uri="{FF2B5EF4-FFF2-40B4-BE49-F238E27FC236}">
              <a16:creationId xmlns:a16="http://schemas.microsoft.com/office/drawing/2014/main" id="{1BF2A092-81A1-81CB-FB89-DD6015CD7B08}"/>
            </a:ext>
          </a:extLst>
        </xdr:cNvPr>
        <xdr:cNvSpPr txBox="1"/>
      </xdr:nvSpPr>
      <xdr:spPr>
        <a:xfrm>
          <a:off x="9846128" y="761999"/>
          <a:ext cx="1760765" cy="3755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2000" b="1" i="1">
              <a:solidFill>
                <a:schemeClr val="bg1"/>
              </a:solidFill>
              <a:latin typeface="Arial" panose="020B0604020202020204" pitchFamily="34" charset="0"/>
              <a:cs typeface="Arial" panose="020B0604020202020204" pitchFamily="34" charset="0"/>
            </a:rPr>
            <a:t>Supplyconc</a:t>
          </a:r>
        </a:p>
      </xdr:txBody>
    </xdr:sp>
    <xdr:clientData/>
  </xdr:twoCellAnchor>
  <xdr:twoCellAnchor>
    <xdr:from>
      <xdr:col>16</xdr:col>
      <xdr:colOff>258537</xdr:colOff>
      <xdr:row>6</xdr:row>
      <xdr:rowOff>92527</xdr:rowOff>
    </xdr:from>
    <xdr:to>
      <xdr:col>18</xdr:col>
      <xdr:colOff>378279</xdr:colOff>
      <xdr:row>8</xdr:row>
      <xdr:rowOff>78920</xdr:rowOff>
    </xdr:to>
    <xdr:sp macro="" textlink="Pivot5!B41">
      <xdr:nvSpPr>
        <xdr:cNvPr id="62" name="TextBox 61">
          <a:extLst>
            <a:ext uri="{FF2B5EF4-FFF2-40B4-BE49-F238E27FC236}">
              <a16:creationId xmlns:a16="http://schemas.microsoft.com/office/drawing/2014/main" id="{9A2B9EEC-6B9D-129C-F738-7E9B223E8270}"/>
            </a:ext>
          </a:extLst>
        </xdr:cNvPr>
        <xdr:cNvSpPr txBox="1"/>
      </xdr:nvSpPr>
      <xdr:spPr>
        <a:xfrm>
          <a:off x="10055680" y="1153884"/>
          <a:ext cx="1344385" cy="3401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CDD9684-A03F-4AE6-9DC5-7E8593AB0C3F}" type="TxLink">
            <a:rPr lang="en-US" sz="2400" b="1" i="1" u="none" strike="noStrike">
              <a:solidFill>
                <a:schemeClr val="tx1">
                  <a:lumMod val="85000"/>
                  <a:lumOff val="15000"/>
                </a:schemeClr>
              </a:solidFill>
              <a:latin typeface="Calibri"/>
              <a:ea typeface="Calibri"/>
              <a:cs typeface="Calibri"/>
            </a:rPr>
            <a:pPr algn="ctr"/>
            <a:t>3.14</a:t>
          </a:fld>
          <a:endParaRPr lang="en-GB" sz="2400" b="1" i="1">
            <a:solidFill>
              <a:schemeClr val="tx1">
                <a:lumMod val="85000"/>
                <a:lumOff val="15000"/>
              </a:schemeClr>
            </a:solidFill>
          </a:endParaRPr>
        </a:p>
      </xdr:txBody>
    </xdr:sp>
    <xdr:clientData/>
  </xdr:twoCellAnchor>
  <xdr:twoCellAnchor>
    <xdr:from>
      <xdr:col>23</xdr:col>
      <xdr:colOff>312964</xdr:colOff>
      <xdr:row>4</xdr:row>
      <xdr:rowOff>87085</xdr:rowOff>
    </xdr:from>
    <xdr:to>
      <xdr:col>26</xdr:col>
      <xdr:colOff>16329</xdr:colOff>
      <xdr:row>6</xdr:row>
      <xdr:rowOff>21771</xdr:rowOff>
    </xdr:to>
    <xdr:sp macro="" textlink="">
      <xdr:nvSpPr>
        <xdr:cNvPr id="63" name="TextBox 62">
          <a:extLst>
            <a:ext uri="{FF2B5EF4-FFF2-40B4-BE49-F238E27FC236}">
              <a16:creationId xmlns:a16="http://schemas.microsoft.com/office/drawing/2014/main" id="{E3E896B9-303A-7672-D591-C5A20D0E72B2}"/>
            </a:ext>
          </a:extLst>
        </xdr:cNvPr>
        <xdr:cNvSpPr txBox="1"/>
      </xdr:nvSpPr>
      <xdr:spPr>
        <a:xfrm>
          <a:off x="14396357" y="794656"/>
          <a:ext cx="1540329" cy="2884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2000" b="1" i="1">
              <a:solidFill>
                <a:schemeClr val="bg1"/>
              </a:solidFill>
              <a:latin typeface="Arial" panose="020B0604020202020204" pitchFamily="34" charset="0"/>
              <a:cs typeface="Arial" panose="020B0604020202020204" pitchFamily="34" charset="0"/>
            </a:rPr>
            <a:t>Total Price</a:t>
          </a:r>
        </a:p>
      </xdr:txBody>
    </xdr:sp>
    <xdr:clientData/>
  </xdr:twoCellAnchor>
  <xdr:twoCellAnchor>
    <xdr:from>
      <xdr:col>23</xdr:col>
      <xdr:colOff>455433</xdr:colOff>
      <xdr:row>6</xdr:row>
      <xdr:rowOff>138219</xdr:rowOff>
    </xdr:from>
    <xdr:to>
      <xdr:col>25</xdr:col>
      <xdr:colOff>455433</xdr:colOff>
      <xdr:row>8</xdr:row>
      <xdr:rowOff>127333</xdr:rowOff>
    </xdr:to>
    <xdr:sp macro="" textlink="'pivot  ph4'!C17">
      <xdr:nvSpPr>
        <xdr:cNvPr id="64" name="TextBox 63">
          <a:extLst>
            <a:ext uri="{FF2B5EF4-FFF2-40B4-BE49-F238E27FC236}">
              <a16:creationId xmlns:a16="http://schemas.microsoft.com/office/drawing/2014/main" id="{2CF187AD-9E31-5A63-D961-D4612D8F3895}"/>
            </a:ext>
          </a:extLst>
        </xdr:cNvPr>
        <xdr:cNvSpPr txBox="1"/>
      </xdr:nvSpPr>
      <xdr:spPr>
        <a:xfrm>
          <a:off x="14538826" y="1199576"/>
          <a:ext cx="1224643"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EA4D93C-B86E-47AD-903E-1DA1950D3CFB}" type="TxLink">
            <a:rPr lang="en-US" sz="2400" b="1" i="1" u="none" strike="noStrike">
              <a:solidFill>
                <a:schemeClr val="tx1">
                  <a:lumMod val="85000"/>
                  <a:lumOff val="15000"/>
                </a:schemeClr>
              </a:solidFill>
              <a:latin typeface="Calibri"/>
              <a:ea typeface="Calibri"/>
              <a:cs typeface="Calibri"/>
            </a:rPr>
            <a:pPr algn="ctr"/>
            <a:t>8706</a:t>
          </a:fld>
          <a:endParaRPr lang="en-GB" sz="2400" b="1" i="1">
            <a:solidFill>
              <a:schemeClr val="tx1">
                <a:lumMod val="85000"/>
                <a:lumOff val="15000"/>
              </a:schemeClr>
            </a:solidFill>
          </a:endParaRPr>
        </a:p>
      </xdr:txBody>
    </xdr:sp>
    <xdr:clientData/>
  </xdr:twoCellAnchor>
  <xdr:twoCellAnchor>
    <xdr:from>
      <xdr:col>30</xdr:col>
      <xdr:colOff>178850</xdr:colOff>
      <xdr:row>4</xdr:row>
      <xdr:rowOff>13751</xdr:rowOff>
    </xdr:from>
    <xdr:to>
      <xdr:col>33</xdr:col>
      <xdr:colOff>511581</xdr:colOff>
      <xdr:row>6</xdr:row>
      <xdr:rowOff>81165</xdr:rowOff>
    </xdr:to>
    <xdr:sp macro="" textlink="">
      <xdr:nvSpPr>
        <xdr:cNvPr id="65" name="TextBox 64">
          <a:extLst>
            <a:ext uri="{FF2B5EF4-FFF2-40B4-BE49-F238E27FC236}">
              <a16:creationId xmlns:a16="http://schemas.microsoft.com/office/drawing/2014/main" id="{6FAFD511-5C10-74C8-4D32-57FB5FDCA3EB}"/>
            </a:ext>
          </a:extLst>
        </xdr:cNvPr>
        <xdr:cNvSpPr txBox="1"/>
      </xdr:nvSpPr>
      <xdr:spPr>
        <a:xfrm>
          <a:off x="18548493" y="721322"/>
          <a:ext cx="2169695" cy="421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2000" b="1" i="1">
              <a:solidFill>
                <a:schemeClr val="bg1"/>
              </a:solidFill>
            </a:rPr>
            <a:t>Total</a:t>
          </a:r>
          <a:r>
            <a:rPr lang="en-GB" sz="2000" b="1" i="1" baseline="0">
              <a:solidFill>
                <a:schemeClr val="bg1"/>
              </a:solidFill>
            </a:rPr>
            <a:t> Quantity</a:t>
          </a:r>
          <a:endParaRPr lang="en-GB" sz="2000" b="1" i="1">
            <a:solidFill>
              <a:schemeClr val="bg1"/>
            </a:solidFill>
          </a:endParaRPr>
        </a:p>
      </xdr:txBody>
    </xdr:sp>
    <xdr:clientData/>
  </xdr:twoCellAnchor>
  <xdr:twoCellAnchor>
    <xdr:from>
      <xdr:col>31</xdr:col>
      <xdr:colOff>129863</xdr:colOff>
      <xdr:row>6</xdr:row>
      <xdr:rowOff>93101</xdr:rowOff>
    </xdr:from>
    <xdr:to>
      <xdr:col>32</xdr:col>
      <xdr:colOff>555027</xdr:colOff>
      <xdr:row>8</xdr:row>
      <xdr:rowOff>133206</xdr:rowOff>
    </xdr:to>
    <xdr:sp macro="" textlink="Pivot5!C20">
      <xdr:nvSpPr>
        <xdr:cNvPr id="66" name="TextBox 65">
          <a:extLst>
            <a:ext uri="{FF2B5EF4-FFF2-40B4-BE49-F238E27FC236}">
              <a16:creationId xmlns:a16="http://schemas.microsoft.com/office/drawing/2014/main" id="{674A9092-D006-AC75-2228-3B2AB58FA41C}"/>
            </a:ext>
          </a:extLst>
        </xdr:cNvPr>
        <xdr:cNvSpPr txBox="1"/>
      </xdr:nvSpPr>
      <xdr:spPr>
        <a:xfrm>
          <a:off x="19111827" y="1154458"/>
          <a:ext cx="1037486" cy="3938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4739FD1-8325-4F04-99F1-CF07B3EB7AAD}" type="TxLink">
            <a:rPr lang="en-US" sz="2400" b="1" i="1" u="none" strike="noStrike">
              <a:solidFill>
                <a:schemeClr val="tx1">
                  <a:lumMod val="85000"/>
                  <a:lumOff val="15000"/>
                </a:schemeClr>
              </a:solidFill>
              <a:latin typeface="Arial" panose="020B0604020202020204" pitchFamily="34" charset="0"/>
              <a:ea typeface="Calibri"/>
              <a:cs typeface="Arial" panose="020B0604020202020204" pitchFamily="34" charset="0"/>
            </a:rPr>
            <a:pPr/>
            <a:t>466229</a:t>
          </a:fld>
          <a:endParaRPr lang="en-US" sz="2400" b="1" i="1">
            <a:solidFill>
              <a:schemeClr val="tx1">
                <a:lumMod val="85000"/>
                <a:lumOff val="15000"/>
              </a:schemeClr>
            </a:solidFill>
            <a:latin typeface="Arial" panose="020B0604020202020204" pitchFamily="34" charset="0"/>
            <a:cs typeface="Arial" panose="020B0604020202020204" pitchFamily="34" charset="0"/>
          </a:endParaRPr>
        </a:p>
      </xdr:txBody>
    </xdr:sp>
    <xdr:clientData/>
  </xdr:twoCellAnchor>
  <xdr:twoCellAnchor editAs="oneCell">
    <xdr:from>
      <xdr:col>0</xdr:col>
      <xdr:colOff>121985</xdr:colOff>
      <xdr:row>3</xdr:row>
      <xdr:rowOff>79494</xdr:rowOff>
    </xdr:from>
    <xdr:to>
      <xdr:col>1</xdr:col>
      <xdr:colOff>105332</xdr:colOff>
      <xdr:row>6</xdr:row>
      <xdr:rowOff>116315</xdr:rowOff>
    </xdr:to>
    <xdr:pic>
      <xdr:nvPicPr>
        <xdr:cNvPr id="17" name="Picture 16">
          <a:hlinkClick xmlns:r="http://schemas.openxmlformats.org/officeDocument/2006/relationships" r:id="rId10"/>
          <a:extLst>
            <a:ext uri="{FF2B5EF4-FFF2-40B4-BE49-F238E27FC236}">
              <a16:creationId xmlns:a16="http://schemas.microsoft.com/office/drawing/2014/main" id="{4283213A-810D-D130-E224-683488B12712}"/>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121985" y="610173"/>
          <a:ext cx="595668" cy="567499"/>
        </a:xfrm>
        <a:prstGeom prst="roundRect">
          <a:avLst>
            <a:gd name="adj" fmla="val 8594"/>
          </a:avLst>
        </a:prstGeom>
        <a:solidFill>
          <a:srgbClr val="FFFFFF">
            <a:shade val="85000"/>
          </a:srgbClr>
        </a:solidFill>
        <a:ln>
          <a:noFill/>
        </a:ln>
        <a:effectLst>
          <a:reflection blurRad="12700" stA="38000" endPos="28000" dist="5000" dir="5400000" sy="-100000" algn="bl" rotWithShape="0"/>
        </a:effectLst>
      </xdr:spPr>
    </xdr:pic>
    <xdr:clientData/>
  </xdr:twoCellAnchor>
  <xdr:twoCellAnchor editAs="oneCell">
    <xdr:from>
      <xdr:col>0</xdr:col>
      <xdr:colOff>107424</xdr:colOff>
      <xdr:row>9</xdr:row>
      <xdr:rowOff>173368</xdr:rowOff>
    </xdr:from>
    <xdr:to>
      <xdr:col>1</xdr:col>
      <xdr:colOff>136072</xdr:colOff>
      <xdr:row>13</xdr:row>
      <xdr:rowOff>41066</xdr:rowOff>
    </xdr:to>
    <xdr:pic>
      <xdr:nvPicPr>
        <xdr:cNvPr id="22" name="Picture 21">
          <a:hlinkClick xmlns:r="http://schemas.openxmlformats.org/officeDocument/2006/relationships" r:id="rId12"/>
          <a:extLst>
            <a:ext uri="{FF2B5EF4-FFF2-40B4-BE49-F238E27FC236}">
              <a16:creationId xmlns:a16="http://schemas.microsoft.com/office/drawing/2014/main" id="{DF15EEE3-049E-5BB7-7EB6-E41B1CD19A3A}"/>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107424" y="1765404"/>
          <a:ext cx="640969" cy="575269"/>
        </a:xfrm>
        <a:prstGeom prst="roundRect">
          <a:avLst>
            <a:gd name="adj" fmla="val 8594"/>
          </a:avLst>
        </a:prstGeom>
        <a:solidFill>
          <a:srgbClr val="FFFFFF">
            <a:shade val="85000"/>
          </a:srgbClr>
        </a:solidFill>
        <a:ln>
          <a:noFill/>
        </a:ln>
        <a:effectLst>
          <a:reflection blurRad="12700" stA="38000" endPos="28000" dist="5000" dir="5400000" sy="-100000" algn="bl" rotWithShape="0"/>
        </a:effec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3</xdr:col>
      <xdr:colOff>97302</xdr:colOff>
      <xdr:row>3</xdr:row>
      <xdr:rowOff>47771</xdr:rowOff>
    </xdr:from>
    <xdr:to>
      <xdr:col>10</xdr:col>
      <xdr:colOff>402102</xdr:colOff>
      <xdr:row>18</xdr:row>
      <xdr:rowOff>47772</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A4403FE5-A8DE-FE15-C69A-C76F64DC4ED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3053862" y="596411"/>
              <a:ext cx="4572000" cy="2743201"/>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12</xdr:col>
      <xdr:colOff>0</xdr:colOff>
      <xdr:row>7</xdr:row>
      <xdr:rowOff>0</xdr:rowOff>
    </xdr:from>
    <xdr:to>
      <xdr:col>15</xdr:col>
      <xdr:colOff>99060</xdr:colOff>
      <xdr:row>15</xdr:row>
      <xdr:rowOff>137160</xdr:rowOff>
    </xdr:to>
    <mc:AlternateContent xmlns:mc="http://schemas.openxmlformats.org/markup-compatibility/2006" xmlns:a14="http://schemas.microsoft.com/office/drawing/2010/main">
      <mc:Choice Requires="a14">
        <xdr:graphicFrame macro="">
          <xdr:nvGraphicFramePr>
            <xdr:cNvPr id="3" name="Distance category 4">
              <a:extLst>
                <a:ext uri="{FF2B5EF4-FFF2-40B4-BE49-F238E27FC236}">
                  <a16:creationId xmlns:a16="http://schemas.microsoft.com/office/drawing/2014/main" id="{777D11E7-53E5-4A02-B0F3-D6F361209542}"/>
                </a:ext>
              </a:extLst>
            </xdr:cNvPr>
            <xdr:cNvGraphicFramePr/>
          </xdr:nvGraphicFramePr>
          <xdr:xfrm>
            <a:off x="0" y="0"/>
            <a:ext cx="0" cy="0"/>
          </xdr:xfrm>
          <a:graphic>
            <a:graphicData uri="http://schemas.microsoft.com/office/drawing/2010/slicer">
              <sle:slicer xmlns:sle="http://schemas.microsoft.com/office/drawing/2010/slicer" name="Distance category 4"/>
            </a:graphicData>
          </a:graphic>
        </xdr:graphicFrame>
      </mc:Choice>
      <mc:Fallback xmlns="">
        <xdr:sp macro="" textlink="">
          <xdr:nvSpPr>
            <xdr:cNvPr id="0" name=""/>
            <xdr:cNvSpPr>
              <a:spLocks noTextEdit="1"/>
            </xdr:cNvSpPr>
          </xdr:nvSpPr>
          <xdr:spPr>
            <a:xfrm>
              <a:off x="8440615" y="1271954"/>
              <a:ext cx="1927860" cy="16002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oyal" refreshedDate="46120.973535185185" createdVersion="8" refreshedVersion="8" minRefreshableVersion="3" recordCount="15" xr:uid="{73719295-C16D-46F6-AC77-2591963A32B2}">
  <cacheSource type="worksheet">
    <worksheetSource name="Table12"/>
  </cacheSource>
  <cacheFields count="8">
    <cacheField name="target" numFmtId="0">
      <sharedItems count="15">
        <s v="Cyprus"/>
        <s v="Madagascar"/>
        <s v="Uganda"/>
        <s v="Jordan"/>
        <s v="India"/>
        <s v="Türkiye"/>
        <s v="Russian Federation"/>
        <s v="Italy"/>
        <s v="Germany"/>
        <s v="United Arab Emirates"/>
        <s v="South Africa"/>
        <s v="Pakistan"/>
        <s v="Morocco"/>
        <s v="Algeria"/>
        <s v="Indonesia"/>
      </sharedItems>
    </cacheField>
    <cacheField name="quantity" numFmtId="0">
      <sharedItems containsSemiMixedTypes="0" containsString="0" containsNumber="1" containsInteger="1" minValue="249" maxValue="341423"/>
    </cacheField>
    <cacheField name="value" numFmtId="0">
      <sharedItems containsSemiMixedTypes="0" containsString="0" containsNumber="1" containsInteger="1" minValue="205" maxValue="91361" count="15">
        <n v="205"/>
        <n v="228"/>
        <n v="559"/>
        <n v="8513"/>
        <n v="16016"/>
        <n v="13886"/>
        <n v="9204"/>
        <n v="50769"/>
        <n v="91361"/>
        <n v="3245"/>
        <n v="5792"/>
        <n v="4965"/>
        <n v="2021"/>
        <n v="1964"/>
        <n v="22859"/>
      </sharedItems>
    </cacheField>
    <cacheField name="supplyconc" numFmtId="0">
      <sharedItems containsSemiMixedTypes="0" containsString="0" containsNumber="1" minValue="0.19" maxValue="0.67"/>
    </cacheField>
    <cacheField name="Distance between target and egypy" numFmtId="0">
      <sharedItems containsSemiMixedTypes="0" containsString="0" containsNumber="1" containsInteger="1" minValue="205" maxValue="8700"/>
    </cacheField>
    <cacheField name="growth" numFmtId="0">
      <sharedItems containsSemiMixedTypes="0" containsString="0" containsNumber="1" containsInteger="1" minValue="-4" maxValue="28"/>
    </cacheField>
    <cacheField name="score" numFmtId="0">
      <sharedItems count="2">
        <s v="Export"/>
        <s v="Not"/>
      </sharedItems>
    </cacheField>
    <cacheField name="Distance category" numFmtId="0">
      <sharedItems count="3">
        <s v="Close"/>
        <s v="Far"/>
        <s v="Medium"/>
      </sharedItems>
    </cacheField>
  </cacheFields>
  <extLst>
    <ext xmlns:x14="http://schemas.microsoft.com/office/spreadsheetml/2009/9/main" uri="{725AE2AE-9491-48be-B2B4-4EB974FC3084}">
      <x14:pivotCacheDefinition pivotCacheId="242808694"/>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oyal" refreshedDate="46120.973538888888" createdVersion="8" refreshedVersion="8" minRefreshableVersion="3" recordCount="13" xr:uid="{D3F56A89-E7A6-43BF-8D00-456A16C83D4B}">
  <cacheSource type="worksheet">
    <worksheetSource name="Table9"/>
  </cacheSource>
  <cacheFields count="6">
    <cacheField name="Compitatores" numFmtId="0">
      <sharedItems count="13">
        <s v="Belgium"/>
        <s v="Korea, Republic of"/>
        <s v="India"/>
        <s v="Bangladesh"/>
        <s v="Netherlands"/>
        <s v="China"/>
        <s v="Israel"/>
        <s v="Austria"/>
        <s v="Sweden"/>
        <s v="France"/>
        <s v="Germany"/>
        <s v="Türkiye"/>
        <s v="Egypt"/>
      </sharedItems>
    </cacheField>
    <cacheField name="Distance" numFmtId="0">
      <sharedItems containsSemiMixedTypes="0" containsString="0" containsNumber="1" containsInteger="1" minValue="585" maxValue="6019"/>
    </cacheField>
    <cacheField name="Price" numFmtId="0">
      <sharedItems containsSemiMixedTypes="0" containsString="0" containsNumber="1" containsInteger="1" minValue="268" maxValue="1686"/>
    </cacheField>
    <cacheField name="Tariff" numFmtId="0">
      <sharedItems containsSemiMixedTypes="0" containsString="0" containsNumber="1" minValue="0" maxValue="10"/>
    </cacheField>
    <cacheField name="Price Category" numFmtId="0">
      <sharedItems count="2">
        <s v="Law price"/>
        <s v="High price"/>
      </sharedItems>
    </cacheField>
    <cacheField name="Tariff Category" numFmtId="0">
      <sharedItems count="2">
        <s v="Law Tariff"/>
        <s v="High Tariff"/>
      </sharedItems>
    </cacheField>
  </cacheFields>
  <extLst>
    <ext xmlns:x14="http://schemas.microsoft.com/office/spreadsheetml/2009/9/main" uri="{725AE2AE-9491-48be-B2B4-4EB974FC3084}">
      <x14:pivotCacheDefinition pivotCacheId="52419017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
  <r>
    <x v="0"/>
    <n v="249"/>
    <x v="0"/>
    <n v="0.45"/>
    <n v="398"/>
    <n v="24"/>
    <x v="0"/>
    <x v="0"/>
  </r>
  <r>
    <x v="1"/>
    <n v="393"/>
    <x v="1"/>
    <n v="0.5"/>
    <n v="6667"/>
    <n v="17"/>
    <x v="1"/>
    <x v="1"/>
  </r>
  <r>
    <x v="2"/>
    <n v="1243"/>
    <x v="2"/>
    <n v="0.32"/>
    <n v="4650"/>
    <n v="28"/>
    <x v="0"/>
    <x v="1"/>
  </r>
  <r>
    <x v="3"/>
    <n v="14991"/>
    <x v="3"/>
    <n v="0.46"/>
    <n v="205"/>
    <n v="13"/>
    <x v="0"/>
    <x v="0"/>
  </r>
  <r>
    <x v="4"/>
    <n v="46171"/>
    <x v="4"/>
    <n v="0.67"/>
    <n v="5200"/>
    <n v="3"/>
    <x v="0"/>
    <x v="1"/>
  </r>
  <r>
    <x v="5"/>
    <n v="25858"/>
    <x v="5"/>
    <n v="0.46"/>
    <n v="785"/>
    <n v="-4"/>
    <x v="0"/>
    <x v="0"/>
  </r>
  <r>
    <x v="6"/>
    <n v="40368"/>
    <x v="6"/>
    <n v="0.22"/>
    <n v="2600"/>
    <n v="17"/>
    <x v="0"/>
    <x v="2"/>
  </r>
  <r>
    <x v="7"/>
    <n v="97632"/>
    <x v="7"/>
    <n v="0.19"/>
    <n v="2200"/>
    <n v="6"/>
    <x v="0"/>
    <x v="2"/>
  </r>
  <r>
    <x v="8"/>
    <n v="341423"/>
    <x v="8"/>
    <n v="0.26"/>
    <n v="5925"/>
    <n v="8"/>
    <x v="0"/>
    <x v="1"/>
  </r>
  <r>
    <x v="9"/>
    <n v="5952"/>
    <x v="9"/>
    <n v="0.26"/>
    <n v="4075"/>
    <n v="6"/>
    <x v="0"/>
    <x v="1"/>
  </r>
  <r>
    <x v="10"/>
    <n v="10651"/>
    <x v="10"/>
    <n v="0.28999999999999998"/>
    <n v="6850"/>
    <n v="6"/>
    <x v="1"/>
    <x v="1"/>
  </r>
  <r>
    <x v="11"/>
    <n v="10584"/>
    <x v="11"/>
    <n v="0.51"/>
    <n v="4275"/>
    <n v="5"/>
    <x v="1"/>
    <x v="1"/>
  </r>
  <r>
    <x v="12"/>
    <n v="2863"/>
    <x v="12"/>
    <n v="0.26"/>
    <n v="3750"/>
    <n v="-2"/>
    <x v="1"/>
    <x v="2"/>
  </r>
  <r>
    <x v="13"/>
    <n v="2945"/>
    <x v="13"/>
    <n v="0.24"/>
    <n v="2650"/>
    <n v="21"/>
    <x v="1"/>
    <x v="2"/>
  </r>
  <r>
    <x v="14"/>
    <n v="49812"/>
    <x v="14"/>
    <n v="0.33"/>
    <n v="8700"/>
    <n v="11"/>
    <x v="0"/>
    <x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
  <r>
    <x v="0"/>
    <n v="863"/>
    <n v="587"/>
    <n v="1.8"/>
    <x v="0"/>
    <x v="0"/>
  </r>
  <r>
    <x v="1"/>
    <n v="6019"/>
    <n v="1686"/>
    <n v="3.1"/>
    <x v="1"/>
    <x v="1"/>
  </r>
  <r>
    <x v="2"/>
    <n v="1616"/>
    <n v="347"/>
    <n v="5.9"/>
    <x v="0"/>
    <x v="1"/>
  </r>
  <r>
    <x v="3"/>
    <n v="2020"/>
    <n v="1004"/>
    <n v="10"/>
    <x v="1"/>
    <x v="1"/>
  </r>
  <r>
    <x v="4"/>
    <n v="585"/>
    <n v="572"/>
    <n v="1.8"/>
    <x v="0"/>
    <x v="0"/>
  </r>
  <r>
    <x v="5"/>
    <n v="2454"/>
    <n v="897"/>
    <n v="5.9"/>
    <x v="1"/>
    <x v="1"/>
  </r>
  <r>
    <x v="6"/>
    <n v="3515"/>
    <n v="618"/>
    <n v="1.8"/>
    <x v="0"/>
    <x v="0"/>
  </r>
  <r>
    <x v="7"/>
    <n v="655"/>
    <n v="550"/>
    <n v="1.8"/>
    <x v="0"/>
    <x v="0"/>
  </r>
  <r>
    <x v="8"/>
    <n v="585"/>
    <n v="354"/>
    <n v="1.8"/>
    <x v="0"/>
    <x v="0"/>
  </r>
  <r>
    <x v="9"/>
    <n v="689"/>
    <n v="676"/>
    <n v="1.8"/>
    <x v="0"/>
    <x v="0"/>
  </r>
  <r>
    <x v="10"/>
    <n v="660"/>
    <n v="268"/>
    <n v="1.8"/>
    <x v="0"/>
    <x v="0"/>
  </r>
  <r>
    <x v="11"/>
    <n v="2489"/>
    <n v="537"/>
    <n v="2.7"/>
    <x v="0"/>
    <x v="1"/>
  </r>
  <r>
    <x v="12"/>
    <n v="2776"/>
    <n v="610"/>
    <n v="0"/>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BF1FBC1-48E9-4217-9FFA-0E5B0426FF05}"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A22:B36" firstHeaderRow="1" firstDataRow="1" firstDataCol="1"/>
  <pivotFields count="6">
    <pivotField axis="axisRow" showAll="0">
      <items count="14">
        <item x="7"/>
        <item x="3"/>
        <item x="0"/>
        <item x="5"/>
        <item x="12"/>
        <item x="9"/>
        <item x="10"/>
        <item x="2"/>
        <item x="6"/>
        <item x="1"/>
        <item x="4"/>
        <item x="8"/>
        <item x="11"/>
        <item t="default"/>
      </items>
    </pivotField>
    <pivotField dataField="1" showAll="0"/>
    <pivotField showAll="0"/>
    <pivotField showAll="0"/>
    <pivotField showAll="0">
      <items count="3">
        <item x="1"/>
        <item x="0"/>
        <item t="default"/>
      </items>
    </pivotField>
    <pivotField showAll="0">
      <items count="3">
        <item x="1"/>
        <item x="0"/>
        <item t="default"/>
      </items>
    </pivotField>
  </pivotFields>
  <rowFields count="1">
    <field x="0"/>
  </rowFields>
  <rowItems count="14">
    <i>
      <x/>
    </i>
    <i>
      <x v="1"/>
    </i>
    <i>
      <x v="2"/>
    </i>
    <i>
      <x v="3"/>
    </i>
    <i>
      <x v="4"/>
    </i>
    <i>
      <x v="5"/>
    </i>
    <i>
      <x v="6"/>
    </i>
    <i>
      <x v="7"/>
    </i>
    <i>
      <x v="8"/>
    </i>
    <i>
      <x v="9"/>
    </i>
    <i>
      <x v="10"/>
    </i>
    <i>
      <x v="11"/>
    </i>
    <i>
      <x v="12"/>
    </i>
    <i t="grand">
      <x/>
    </i>
  </rowItems>
  <colItems count="1">
    <i/>
  </colItems>
  <dataFields count="1">
    <dataField name="Sum of Distance" fld="1" baseField="0" baseItem="0"/>
  </dataFields>
  <chartFormats count="4">
    <chartFormat chart="0" format="0" series="1">
      <pivotArea type="data" outline="0" fieldPosition="0">
        <references count="1">
          <reference field="4294967294" count="1" selected="0">
            <x v="0"/>
          </reference>
        </references>
      </pivotArea>
    </chartFormat>
    <chartFormat chart="24" format="5" series="1">
      <pivotArea type="data" outline="0" fieldPosition="0">
        <references count="1">
          <reference field="4294967294" count="1" selected="0">
            <x v="0"/>
          </reference>
        </references>
      </pivotArea>
    </chartFormat>
    <chartFormat chart="25" format="6" series="1">
      <pivotArea type="data" outline="0" fieldPosition="0">
        <references count="1">
          <reference field="4294967294" count="1" selected="0">
            <x v="0"/>
          </reference>
        </references>
      </pivotArea>
    </chartFormat>
    <chartFormat chart="26"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46D9ED3-B472-4B0D-9CD3-B308FB05DA8C}"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4">
  <location ref="A3:B17" firstHeaderRow="1" firstDataRow="1" firstDataCol="1"/>
  <pivotFields count="6">
    <pivotField axis="axisRow" showAll="0" sortType="ascending">
      <items count="14">
        <item x="7"/>
        <item x="3"/>
        <item x="0"/>
        <item x="5"/>
        <item x="12"/>
        <item x="9"/>
        <item x="10"/>
        <item x="2"/>
        <item x="6"/>
        <item x="1"/>
        <item x="4"/>
        <item x="8"/>
        <item x="11"/>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items count="3">
        <item x="1"/>
        <item x="0"/>
        <item t="default"/>
      </items>
    </pivotField>
    <pivotField showAll="0">
      <items count="3">
        <item x="1"/>
        <item x="0"/>
        <item t="default"/>
      </items>
    </pivotField>
  </pivotFields>
  <rowFields count="1">
    <field x="0"/>
  </rowFields>
  <rowItems count="14">
    <i>
      <x v="6"/>
    </i>
    <i>
      <x v="7"/>
    </i>
    <i>
      <x v="11"/>
    </i>
    <i>
      <x v="12"/>
    </i>
    <i>
      <x/>
    </i>
    <i>
      <x v="10"/>
    </i>
    <i>
      <x v="2"/>
    </i>
    <i>
      <x v="4"/>
    </i>
    <i>
      <x v="8"/>
    </i>
    <i>
      <x v="5"/>
    </i>
    <i>
      <x v="3"/>
    </i>
    <i>
      <x v="1"/>
    </i>
    <i>
      <x v="9"/>
    </i>
    <i t="grand">
      <x/>
    </i>
  </rowItems>
  <colItems count="1">
    <i/>
  </colItems>
  <dataFields count="1">
    <dataField name="Sum of Price" fld="2" baseField="0" baseItem="0"/>
  </dataFields>
  <chartFormats count="2">
    <chartFormat chart="18" format="0" series="1">
      <pivotArea type="data" outline="0" fieldPosition="0">
        <references count="1">
          <reference field="4294967294" count="1" selected="0">
            <x v="0"/>
          </reference>
        </references>
      </pivotArea>
    </chartFormat>
    <chartFormat chart="31"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A3BA94E-9691-4EB1-8283-3E97193E4C5D}"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41:B55" firstHeaderRow="1" firstDataRow="1" firstDataCol="1"/>
  <pivotFields count="6">
    <pivotField axis="axisRow" showAll="0" sortType="ascending">
      <items count="14">
        <item x="7"/>
        <item x="3"/>
        <item x="0"/>
        <item x="5"/>
        <item x="12"/>
        <item x="9"/>
        <item x="10"/>
        <item x="2"/>
        <item x="6"/>
        <item x="1"/>
        <item x="4"/>
        <item x="8"/>
        <item x="11"/>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items count="3">
        <item x="1"/>
        <item x="0"/>
        <item t="default"/>
      </items>
    </pivotField>
    <pivotField showAll="0">
      <items count="3">
        <item x="1"/>
        <item x="0"/>
        <item t="default"/>
      </items>
    </pivotField>
  </pivotFields>
  <rowFields count="1">
    <field x="0"/>
  </rowFields>
  <rowItems count="14">
    <i>
      <x v="4"/>
    </i>
    <i>
      <x v="6"/>
    </i>
    <i>
      <x v="2"/>
    </i>
    <i>
      <x v="8"/>
    </i>
    <i>
      <x v="5"/>
    </i>
    <i>
      <x/>
    </i>
    <i>
      <x v="10"/>
    </i>
    <i>
      <x v="11"/>
    </i>
    <i>
      <x v="12"/>
    </i>
    <i>
      <x v="9"/>
    </i>
    <i>
      <x v="7"/>
    </i>
    <i>
      <x v="3"/>
    </i>
    <i>
      <x v="1"/>
    </i>
    <i t="grand">
      <x/>
    </i>
  </rowItems>
  <colItems count="1">
    <i/>
  </colItems>
  <dataFields count="1">
    <dataField name="Sum of Tariff" fld="3" baseField="0" baseItem="0"/>
  </dataFields>
  <chartFormats count="2">
    <chartFormat chart="3"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A7B1489-A7E2-4717-AB2A-25F5A5231A17}" name="PivotTable2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9">
  <location ref="A65:B72" firstHeaderRow="1" firstDataRow="1" firstDataCol="1"/>
  <pivotFields count="8">
    <pivotField axis="axisRow" showAll="0" measureFilter="1">
      <items count="16">
        <item x="13"/>
        <item x="0"/>
        <item x="8"/>
        <item x="4"/>
        <item x="14"/>
        <item x="7"/>
        <item x="3"/>
        <item x="1"/>
        <item x="12"/>
        <item x="11"/>
        <item x="6"/>
        <item x="10"/>
        <item x="5"/>
        <item x="2"/>
        <item x="9"/>
        <item t="default"/>
      </items>
    </pivotField>
    <pivotField showAll="0"/>
    <pivotField showAll="0"/>
    <pivotField showAll="0"/>
    <pivotField showAll="0"/>
    <pivotField dataField="1" showAll="0"/>
    <pivotField showAll="0">
      <items count="3">
        <item x="0"/>
        <item x="1"/>
        <item t="default"/>
      </items>
    </pivotField>
    <pivotField showAll="0">
      <items count="4">
        <item h="1" x="0"/>
        <item x="1"/>
        <item h="1" x="2"/>
        <item t="default"/>
      </items>
    </pivotField>
  </pivotFields>
  <rowFields count="1">
    <field x="0"/>
  </rowFields>
  <rowItems count="7">
    <i>
      <x v="2"/>
    </i>
    <i>
      <x v="4"/>
    </i>
    <i>
      <x v="7"/>
    </i>
    <i>
      <x v="11"/>
    </i>
    <i>
      <x v="13"/>
    </i>
    <i>
      <x v="14"/>
    </i>
    <i t="grand">
      <x/>
    </i>
  </rowItems>
  <colItems count="1">
    <i/>
  </colItems>
  <dataFields count="1">
    <dataField name="Sum of growth" fld="5" baseField="0" baseItem="0"/>
  </dataFields>
  <chartFormats count="54">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0" count="1" selected="0">
            <x v="1"/>
          </reference>
        </references>
      </pivotArea>
    </chartFormat>
    <chartFormat chart="2" format="2">
      <pivotArea type="data" outline="0" fieldPosition="0">
        <references count="2">
          <reference field="4294967294" count="1" selected="0">
            <x v="0"/>
          </reference>
          <reference field="0" count="1" selected="0">
            <x v="6"/>
          </reference>
        </references>
      </pivotArea>
    </chartFormat>
    <chartFormat chart="2" format="3">
      <pivotArea type="data" outline="0" fieldPosition="0">
        <references count="2">
          <reference field="4294967294" count="1" selected="0">
            <x v="0"/>
          </reference>
          <reference field="0" count="1" selected="0">
            <x v="12"/>
          </reference>
        </references>
      </pivotArea>
    </chartFormat>
    <chartFormat chart="2" format="4">
      <pivotArea type="data" outline="0" fieldPosition="0">
        <references count="2">
          <reference field="4294967294" count="1" selected="0">
            <x v="0"/>
          </reference>
          <reference field="0" count="1" selected="0">
            <x v="5"/>
          </reference>
        </references>
      </pivotArea>
    </chartFormat>
    <chartFormat chart="2" format="5">
      <pivotArea type="data" outline="0" fieldPosition="0">
        <references count="2">
          <reference field="4294967294" count="1" selected="0">
            <x v="0"/>
          </reference>
          <reference field="0" count="1" selected="0">
            <x v="10"/>
          </reference>
        </references>
      </pivotArea>
    </chartFormat>
    <chartFormat chart="27" format="19" series="1">
      <pivotArea type="data" outline="0" fieldPosition="0">
        <references count="1">
          <reference field="4294967294" count="1" selected="0">
            <x v="0"/>
          </reference>
        </references>
      </pivotArea>
    </chartFormat>
    <chartFormat chart="27" format="20">
      <pivotArea type="data" outline="0" fieldPosition="0">
        <references count="2">
          <reference field="4294967294" count="1" selected="0">
            <x v="0"/>
          </reference>
          <reference field="0" count="1" selected="0">
            <x v="0"/>
          </reference>
        </references>
      </pivotArea>
    </chartFormat>
    <chartFormat chart="27" format="21">
      <pivotArea type="data" outline="0" fieldPosition="0">
        <references count="2">
          <reference field="4294967294" count="1" selected="0">
            <x v="0"/>
          </reference>
          <reference field="0" count="1" selected="0">
            <x v="7"/>
          </reference>
        </references>
      </pivotArea>
    </chartFormat>
    <chartFormat chart="27" format="22">
      <pivotArea type="data" outline="0" fieldPosition="0">
        <references count="2">
          <reference field="4294967294" count="1" selected="0">
            <x v="0"/>
          </reference>
          <reference field="0" count="1" selected="0">
            <x v="8"/>
          </reference>
        </references>
      </pivotArea>
    </chartFormat>
    <chartFormat chart="27" format="23">
      <pivotArea type="data" outline="0" fieldPosition="0">
        <references count="2">
          <reference field="4294967294" count="1" selected="0">
            <x v="0"/>
          </reference>
          <reference field="0" count="1" selected="0">
            <x v="9"/>
          </reference>
        </references>
      </pivotArea>
    </chartFormat>
    <chartFormat chart="27" format="24">
      <pivotArea type="data" outline="0" fieldPosition="0">
        <references count="2">
          <reference field="4294967294" count="1" selected="0">
            <x v="0"/>
          </reference>
          <reference field="0" count="1" selected="0">
            <x v="11"/>
          </reference>
        </references>
      </pivotArea>
    </chartFormat>
    <chartFormat chart="39" format="29" series="1">
      <pivotArea type="data" outline="0" fieldPosition="0">
        <references count="1">
          <reference field="4294967294" count="1" selected="0">
            <x v="0"/>
          </reference>
        </references>
      </pivotArea>
    </chartFormat>
    <chartFormat chart="39" format="30">
      <pivotArea type="data" outline="0" fieldPosition="0">
        <references count="2">
          <reference field="4294967294" count="1" selected="0">
            <x v="0"/>
          </reference>
          <reference field="0" count="1" selected="0">
            <x v="1"/>
          </reference>
        </references>
      </pivotArea>
    </chartFormat>
    <chartFormat chart="39" format="31">
      <pivotArea type="data" outline="0" fieldPosition="0">
        <references count="2">
          <reference field="4294967294" count="1" selected="0">
            <x v="0"/>
          </reference>
          <reference field="0" count="1" selected="0">
            <x v="6"/>
          </reference>
        </references>
      </pivotArea>
    </chartFormat>
    <chartFormat chart="39" format="32">
      <pivotArea type="data" outline="0" fieldPosition="0">
        <references count="2">
          <reference field="4294967294" count="1" selected="0">
            <x v="0"/>
          </reference>
          <reference field="0" count="1" selected="0">
            <x v="12"/>
          </reference>
        </references>
      </pivotArea>
    </chartFormat>
    <chartFormat chart="27" format="25">
      <pivotArea type="data" outline="0" fieldPosition="0">
        <references count="2">
          <reference field="4294967294" count="1" selected="0">
            <x v="0"/>
          </reference>
          <reference field="0" count="1" selected="0">
            <x v="1"/>
          </reference>
        </references>
      </pivotArea>
    </chartFormat>
    <chartFormat chart="27" format="26">
      <pivotArea type="data" outline="0" fieldPosition="0">
        <references count="2">
          <reference field="4294967294" count="1" selected="0">
            <x v="0"/>
          </reference>
          <reference field="0" count="1" selected="0">
            <x v="6"/>
          </reference>
        </references>
      </pivotArea>
    </chartFormat>
    <chartFormat chart="27" format="27">
      <pivotArea type="data" outline="0" fieldPosition="0">
        <references count="2">
          <reference field="4294967294" count="1" selected="0">
            <x v="0"/>
          </reference>
          <reference field="0" count="1" selected="0">
            <x v="12"/>
          </reference>
        </references>
      </pivotArea>
    </chartFormat>
    <chartFormat chart="2" format="6">
      <pivotArea type="data" outline="0" fieldPosition="0">
        <references count="2">
          <reference field="4294967294" count="1" selected="0">
            <x v="0"/>
          </reference>
          <reference field="0" count="1" selected="0">
            <x v="4"/>
          </reference>
        </references>
      </pivotArea>
    </chartFormat>
    <chartFormat chart="2" format="7">
      <pivotArea type="data" outline="0" fieldPosition="0">
        <references count="2">
          <reference field="4294967294" count="1" selected="0">
            <x v="0"/>
          </reference>
          <reference field="0" count="1" selected="0">
            <x v="13"/>
          </reference>
        </references>
      </pivotArea>
    </chartFormat>
    <chartFormat chart="27" format="28">
      <pivotArea type="data" outline="0" fieldPosition="0">
        <references count="2">
          <reference field="4294967294" count="1" selected="0">
            <x v="0"/>
          </reference>
          <reference field="0" count="1" selected="0">
            <x v="4"/>
          </reference>
        </references>
      </pivotArea>
    </chartFormat>
    <chartFormat chart="27" format="29">
      <pivotArea type="data" outline="0" fieldPosition="0">
        <references count="2">
          <reference field="4294967294" count="1" selected="0">
            <x v="0"/>
          </reference>
          <reference field="0" count="1" selected="0">
            <x v="10"/>
          </reference>
        </references>
      </pivotArea>
    </chartFormat>
    <chartFormat chart="27" format="30">
      <pivotArea type="data" outline="0" fieldPosition="0">
        <references count="2">
          <reference field="4294967294" count="1" selected="0">
            <x v="0"/>
          </reference>
          <reference field="0" count="1" selected="0">
            <x v="13"/>
          </reference>
        </references>
      </pivotArea>
    </chartFormat>
    <chartFormat chart="39" format="33">
      <pivotArea type="data" outline="0" fieldPosition="0">
        <references count="2">
          <reference field="4294967294" count="1" selected="0">
            <x v="0"/>
          </reference>
          <reference field="0" count="1" selected="0">
            <x v="4"/>
          </reference>
        </references>
      </pivotArea>
    </chartFormat>
    <chartFormat chart="39" format="34">
      <pivotArea type="data" outline="0" fieldPosition="0">
        <references count="2">
          <reference field="4294967294" count="1" selected="0">
            <x v="0"/>
          </reference>
          <reference field="0" count="1" selected="0">
            <x v="10"/>
          </reference>
        </references>
      </pivotArea>
    </chartFormat>
    <chartFormat chart="39" format="35">
      <pivotArea type="data" outline="0" fieldPosition="0">
        <references count="2">
          <reference field="4294967294" count="1" selected="0">
            <x v="0"/>
          </reference>
          <reference field="0" count="1" selected="0">
            <x v="13"/>
          </reference>
        </references>
      </pivotArea>
    </chartFormat>
    <chartFormat chart="39" format="36">
      <pivotArea type="data" outline="0" fieldPosition="0">
        <references count="2">
          <reference field="4294967294" count="1" selected="0">
            <x v="0"/>
          </reference>
          <reference field="0" count="1" selected="0">
            <x v="0"/>
          </reference>
        </references>
      </pivotArea>
    </chartFormat>
    <chartFormat chart="39" format="37">
      <pivotArea type="data" outline="0" fieldPosition="0">
        <references count="2">
          <reference field="4294967294" count="1" selected="0">
            <x v="0"/>
          </reference>
          <reference field="0" count="1" selected="0">
            <x v="7"/>
          </reference>
        </references>
      </pivotArea>
    </chartFormat>
    <chartFormat chart="2" format="8">
      <pivotArea type="data" outline="0" fieldPosition="0">
        <references count="2">
          <reference field="4294967294" count="1" selected="0">
            <x v="0"/>
          </reference>
          <reference field="0" count="1" selected="0">
            <x v="0"/>
          </reference>
        </references>
      </pivotArea>
    </chartFormat>
    <chartFormat chart="2" format="9">
      <pivotArea type="data" outline="0" fieldPosition="0">
        <references count="2">
          <reference field="4294967294" count="1" selected="0">
            <x v="0"/>
          </reference>
          <reference field="0" count="1" selected="0">
            <x v="7"/>
          </reference>
        </references>
      </pivotArea>
    </chartFormat>
    <chartFormat chart="42" format="31" series="1">
      <pivotArea type="data" outline="0" fieldPosition="0">
        <references count="1">
          <reference field="4294967294" count="1" selected="0">
            <x v="0"/>
          </reference>
        </references>
      </pivotArea>
    </chartFormat>
    <chartFormat chart="42" format="32">
      <pivotArea type="data" outline="0" fieldPosition="0">
        <references count="2">
          <reference field="4294967294" count="1" selected="0">
            <x v="0"/>
          </reference>
          <reference field="0" count="1" selected="0">
            <x v="2"/>
          </reference>
        </references>
      </pivotArea>
    </chartFormat>
    <chartFormat chart="42" format="33">
      <pivotArea type="data" outline="0" fieldPosition="0">
        <references count="2">
          <reference field="4294967294" count="1" selected="0">
            <x v="0"/>
          </reference>
          <reference field="0" count="1" selected="0">
            <x v="4"/>
          </reference>
        </references>
      </pivotArea>
    </chartFormat>
    <chartFormat chart="42" format="34">
      <pivotArea type="data" outline="0" fieldPosition="0">
        <references count="2">
          <reference field="4294967294" count="1" selected="0">
            <x v="0"/>
          </reference>
          <reference field="0" count="1" selected="0">
            <x v="7"/>
          </reference>
        </references>
      </pivotArea>
    </chartFormat>
    <chartFormat chart="42" format="35">
      <pivotArea type="data" outline="0" fieldPosition="0">
        <references count="2">
          <reference field="4294967294" count="1" selected="0">
            <x v="0"/>
          </reference>
          <reference field="0" count="1" selected="0">
            <x v="11"/>
          </reference>
        </references>
      </pivotArea>
    </chartFormat>
    <chartFormat chart="42" format="36">
      <pivotArea type="data" outline="0" fieldPosition="0">
        <references count="2">
          <reference field="4294967294" count="1" selected="0">
            <x v="0"/>
          </reference>
          <reference field="0" count="1" selected="0">
            <x v="13"/>
          </reference>
        </references>
      </pivotArea>
    </chartFormat>
    <chartFormat chart="42" format="37">
      <pivotArea type="data" outline="0" fieldPosition="0">
        <references count="2">
          <reference field="4294967294" count="1" selected="0">
            <x v="0"/>
          </reference>
          <reference field="0" count="1" selected="0">
            <x v="14"/>
          </reference>
        </references>
      </pivotArea>
    </chartFormat>
    <chartFormat chart="43" format="38" series="1">
      <pivotArea type="data" outline="0" fieldPosition="0">
        <references count="1">
          <reference field="4294967294" count="1" selected="0">
            <x v="0"/>
          </reference>
        </references>
      </pivotArea>
    </chartFormat>
    <chartFormat chart="43" format="39">
      <pivotArea type="data" outline="0" fieldPosition="0">
        <references count="2">
          <reference field="4294967294" count="1" selected="0">
            <x v="0"/>
          </reference>
          <reference field="0" count="1" selected="0">
            <x v="2"/>
          </reference>
        </references>
      </pivotArea>
    </chartFormat>
    <chartFormat chart="43" format="40">
      <pivotArea type="data" outline="0" fieldPosition="0">
        <references count="2">
          <reference field="4294967294" count="1" selected="0">
            <x v="0"/>
          </reference>
          <reference field="0" count="1" selected="0">
            <x v="4"/>
          </reference>
        </references>
      </pivotArea>
    </chartFormat>
    <chartFormat chart="43" format="41">
      <pivotArea type="data" outline="0" fieldPosition="0">
        <references count="2">
          <reference field="4294967294" count="1" selected="0">
            <x v="0"/>
          </reference>
          <reference field="0" count="1" selected="0">
            <x v="7"/>
          </reference>
        </references>
      </pivotArea>
    </chartFormat>
    <chartFormat chart="43" format="42">
      <pivotArea type="data" outline="0" fieldPosition="0">
        <references count="2">
          <reference field="4294967294" count="1" selected="0">
            <x v="0"/>
          </reference>
          <reference field="0" count="1" selected="0">
            <x v="11"/>
          </reference>
        </references>
      </pivotArea>
    </chartFormat>
    <chartFormat chart="43" format="43">
      <pivotArea type="data" outline="0" fieldPosition="0">
        <references count="2">
          <reference field="4294967294" count="1" selected="0">
            <x v="0"/>
          </reference>
          <reference field="0" count="1" selected="0">
            <x v="13"/>
          </reference>
        </references>
      </pivotArea>
    </chartFormat>
    <chartFormat chart="43" format="44">
      <pivotArea type="data" outline="0" fieldPosition="0">
        <references count="2">
          <reference field="4294967294" count="1" selected="0">
            <x v="0"/>
          </reference>
          <reference field="0" count="1" selected="0">
            <x v="14"/>
          </reference>
        </references>
      </pivotArea>
    </chartFormat>
    <chartFormat chart="47" format="59" series="1">
      <pivotArea type="data" outline="0" fieldPosition="0">
        <references count="1">
          <reference field="4294967294" count="1" selected="0">
            <x v="0"/>
          </reference>
        </references>
      </pivotArea>
    </chartFormat>
    <chartFormat chart="46" format="52" series="1">
      <pivotArea type="data" outline="0" fieldPosition="0">
        <references count="1">
          <reference field="4294967294" count="1" selected="0">
            <x v="0"/>
          </reference>
        </references>
      </pivotArea>
    </chartFormat>
    <chartFormat chart="27" format="32">
      <pivotArea type="data" outline="0" fieldPosition="0">
        <references count="2">
          <reference field="4294967294" count="1" selected="0">
            <x v="0"/>
          </reference>
          <reference field="0" count="1" selected="0">
            <x v="2"/>
          </reference>
        </references>
      </pivotArea>
    </chartFormat>
    <chartFormat chart="2" format="12">
      <pivotArea type="data" outline="0" fieldPosition="0">
        <references count="2">
          <reference field="4294967294" count="1" selected="0">
            <x v="0"/>
          </reference>
          <reference field="0" count="1" selected="0">
            <x v="2"/>
          </reference>
        </references>
      </pivotArea>
    </chartFormat>
    <chartFormat chart="2" format="13">
      <pivotArea type="data" outline="0" fieldPosition="0">
        <references count="2">
          <reference field="4294967294" count="1" selected="0">
            <x v="0"/>
          </reference>
          <reference field="0" count="1" selected="0">
            <x v="11"/>
          </reference>
        </references>
      </pivotArea>
    </chartFormat>
    <chartFormat chart="39" format="40">
      <pivotArea type="data" outline="0" fieldPosition="0">
        <references count="2">
          <reference field="4294967294" count="1" selected="0">
            <x v="0"/>
          </reference>
          <reference field="0" count="1" selected="0">
            <x v="2"/>
          </reference>
        </references>
      </pivotArea>
    </chartFormat>
    <chartFormat chart="39" format="41">
      <pivotArea type="data" outline="0" fieldPosition="0">
        <references count="2">
          <reference field="4294967294" count="1" selected="0">
            <x v="0"/>
          </reference>
          <reference field="0" count="1" selected="0">
            <x v="11"/>
          </reference>
        </references>
      </pivotArea>
    </chartFormat>
    <chartFormat chart="39" format="42">
      <pivotArea type="data" outline="0" fieldPosition="0">
        <references count="2">
          <reference field="4294967294" count="1" selected="0">
            <x v="0"/>
          </reference>
          <reference field="0" count="1" selected="0">
            <x v="14"/>
          </reference>
        </references>
      </pivotArea>
    </chartFormat>
    <chartFormat chart="27" format="33">
      <pivotArea type="data" outline="0" fieldPosition="0">
        <references count="2">
          <reference field="4294967294" count="1" selected="0">
            <x v="0"/>
          </reference>
          <reference field="0" count="1" selected="0">
            <x v="14"/>
          </reference>
        </references>
      </pivotArea>
    </chartFormat>
  </chartFormats>
  <pivotTableStyleInfo name="PivotStyleLight16" showRowHeaders="1" showColHeaders="1" showRowStripes="0" showColStripes="0" showLastColumn="1"/>
  <filters count="1">
    <filter fld="0" type="count" evalOrder="-1" id="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036C18C-EEF8-4ABF-9365-8B12C4BFA579}" name="PivotTable2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8">
  <location ref="A43:B59" firstHeaderRow="1" firstDataRow="1" firstDataCol="1"/>
  <pivotFields count="8">
    <pivotField axis="axisRow" showAll="0" sortType="descending">
      <items count="16">
        <item x="13"/>
        <item x="0"/>
        <item x="8"/>
        <item x="4"/>
        <item x="14"/>
        <item x="7"/>
        <item x="3"/>
        <item x="1"/>
        <item x="12"/>
        <item x="11"/>
        <item x="6"/>
        <item x="10"/>
        <item x="5"/>
        <item x="2"/>
        <item x="9"/>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pivotField showAll="0"/>
    <pivotField showAll="0"/>
  </pivotFields>
  <rowFields count="1">
    <field x="0"/>
  </rowFields>
  <rowItems count="16">
    <i>
      <x v="4"/>
    </i>
    <i>
      <x v="11"/>
    </i>
    <i>
      <x v="7"/>
    </i>
    <i>
      <x v="2"/>
    </i>
    <i>
      <x v="3"/>
    </i>
    <i>
      <x v="13"/>
    </i>
    <i>
      <x v="9"/>
    </i>
    <i>
      <x v="14"/>
    </i>
    <i>
      <x v="8"/>
    </i>
    <i>
      <x/>
    </i>
    <i>
      <x v="10"/>
    </i>
    <i>
      <x v="5"/>
    </i>
    <i>
      <x v="12"/>
    </i>
    <i>
      <x v="1"/>
    </i>
    <i>
      <x v="6"/>
    </i>
    <i t="grand">
      <x/>
    </i>
  </rowItems>
  <colItems count="1">
    <i/>
  </colItems>
  <dataFields count="1">
    <dataField name="Sum of Distance between target and egypy" fld="4" baseField="0" baseItem="0"/>
  </dataFields>
  <chartFormats count="7">
    <chartFormat chart="12" format="1"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22" format="0" series="1">
      <pivotArea type="data" outline="0" fieldPosition="0">
        <references count="1">
          <reference field="4294967294" count="1" selected="0">
            <x v="0"/>
          </reference>
        </references>
      </pivotArea>
    </chartFormat>
    <chartFormat chart="36" format="6" series="1">
      <pivotArea type="data" outline="0" fieldPosition="0">
        <references count="1">
          <reference field="4294967294" count="1" selected="0">
            <x v="0"/>
          </reference>
        </references>
      </pivotArea>
    </chartFormat>
    <chartFormat chart="40" format="8" series="1">
      <pivotArea type="data" outline="0" fieldPosition="0">
        <references count="1">
          <reference field="4294967294" count="1" selected="0">
            <x v="0"/>
          </reference>
        </references>
      </pivotArea>
    </chartFormat>
    <chartFormat chart="41" format="7" series="1">
      <pivotArea type="data" outline="0" fieldPosition="0">
        <references count="1">
          <reference field="4294967294" count="1" selected="0">
            <x v="0"/>
          </reference>
        </references>
      </pivotArea>
    </chartFormat>
    <chartFormat chart="42"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2F406D6-7C06-4D26-AADF-1AC6E0769749}" name="PivotTable1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6">
  <location ref="A24:B33" firstHeaderRow="1" firstDataRow="1" firstDataCol="1"/>
  <pivotFields count="8">
    <pivotField axis="axisRow" showAll="0">
      <items count="16">
        <item x="13"/>
        <item x="0"/>
        <item x="8"/>
        <item x="4"/>
        <item x="14"/>
        <item x="7"/>
        <item x="3"/>
        <item x="1"/>
        <item x="12"/>
        <item x="11"/>
        <item x="6"/>
        <item x="10"/>
        <item x="5"/>
        <item x="2"/>
        <item x="9"/>
        <item t="default"/>
      </items>
    </pivotField>
    <pivotField showAll="0"/>
    <pivotField showAll="0"/>
    <pivotField dataField="1" showAll="0"/>
    <pivotField showAll="0"/>
    <pivotField showAll="0"/>
    <pivotField showAll="0">
      <items count="3">
        <item x="0"/>
        <item x="1"/>
        <item t="default"/>
      </items>
    </pivotField>
    <pivotField showAll="0">
      <items count="4">
        <item h="1" x="0"/>
        <item x="1"/>
        <item h="1" x="2"/>
        <item t="default"/>
      </items>
    </pivotField>
  </pivotFields>
  <rowFields count="1">
    <field x="0"/>
  </rowFields>
  <rowItems count="9">
    <i>
      <x v="2"/>
    </i>
    <i>
      <x v="3"/>
    </i>
    <i>
      <x v="4"/>
    </i>
    <i>
      <x v="7"/>
    </i>
    <i>
      <x v="9"/>
    </i>
    <i>
      <x v="11"/>
    </i>
    <i>
      <x v="13"/>
    </i>
    <i>
      <x v="14"/>
    </i>
    <i t="grand">
      <x/>
    </i>
  </rowItems>
  <colItems count="1">
    <i/>
  </colItems>
  <dataFields count="1">
    <dataField name="Sum of supplyconc" fld="3" baseField="0" baseItem="2"/>
  </dataFields>
  <chartFormats count="8">
    <chartFormat chart="0"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23" format="4" series="1">
      <pivotArea type="data" outline="0" fieldPosition="0">
        <references count="1">
          <reference field="4294967294" count="1" selected="0">
            <x v="0"/>
          </reference>
        </references>
      </pivotArea>
    </chartFormat>
    <chartFormat chart="23" format="5">
      <pivotArea type="data" outline="0" fieldPosition="0">
        <references count="2">
          <reference field="4294967294" count="1" selected="0">
            <x v="0"/>
          </reference>
          <reference field="0" count="1" selected="0">
            <x v="4"/>
          </reference>
        </references>
      </pivotArea>
    </chartFormat>
    <chartFormat chart="36" format="9" series="1">
      <pivotArea type="data" outline="0" fieldPosition="0">
        <references count="1">
          <reference field="4294967294" count="1" selected="0">
            <x v="0"/>
          </reference>
        </references>
      </pivotArea>
    </chartFormat>
    <chartFormat chart="39" format="6" series="1">
      <pivotArea type="data" outline="0" fieldPosition="0">
        <references count="1">
          <reference field="4294967294" count="1" selected="0">
            <x v="0"/>
          </reference>
        </references>
      </pivotArea>
    </chartFormat>
    <chartFormat chart="40"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61A1086-1842-4422-AA6D-02ABE87B75B6}" name="PivotTable18"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38">
  <location ref="A3:C12" firstHeaderRow="0" firstDataRow="1" firstDataCol="1"/>
  <pivotFields count="8">
    <pivotField axis="axisRow" showAll="0">
      <items count="16">
        <item x="13"/>
        <item x="0"/>
        <item x="8"/>
        <item x="4"/>
        <item x="14"/>
        <item x="7"/>
        <item x="3"/>
        <item x="1"/>
        <item x="12"/>
        <item x="11"/>
        <item x="6"/>
        <item x="10"/>
        <item x="5"/>
        <item x="2"/>
        <item x="9"/>
        <item t="default"/>
      </items>
    </pivotField>
    <pivotField dataField="1" showAll="0"/>
    <pivotField dataField="1" showAll="0"/>
    <pivotField showAll="0"/>
    <pivotField showAll="0"/>
    <pivotField showAll="0"/>
    <pivotField showAll="0">
      <items count="3">
        <item x="0"/>
        <item x="1"/>
        <item t="default"/>
      </items>
    </pivotField>
    <pivotField showAll="0">
      <items count="4">
        <item h="1" x="0"/>
        <item x="1"/>
        <item h="1" x="2"/>
        <item t="default"/>
      </items>
    </pivotField>
  </pivotFields>
  <rowFields count="1">
    <field x="0"/>
  </rowFields>
  <rowItems count="9">
    <i>
      <x v="2"/>
    </i>
    <i>
      <x v="3"/>
    </i>
    <i>
      <x v="4"/>
    </i>
    <i>
      <x v="7"/>
    </i>
    <i>
      <x v="9"/>
    </i>
    <i>
      <x v="11"/>
    </i>
    <i>
      <x v="13"/>
    </i>
    <i>
      <x v="14"/>
    </i>
    <i t="grand">
      <x/>
    </i>
  </rowItems>
  <colFields count="1">
    <field x="-2"/>
  </colFields>
  <colItems count="2">
    <i>
      <x/>
    </i>
    <i i="1">
      <x v="1"/>
    </i>
  </colItems>
  <dataFields count="2">
    <dataField name="Sum of value" fld="2" baseField="0" baseItem="0"/>
    <dataField name="Sum of quantity" fld="1" baseField="0" baseItem="0"/>
  </dataFields>
  <chartFormats count="8">
    <chartFormat chart="19" format="9" series="1">
      <pivotArea type="data" outline="0" fieldPosition="0">
        <references count="1">
          <reference field="4294967294" count="1" selected="0">
            <x v="0"/>
          </reference>
        </references>
      </pivotArea>
    </chartFormat>
    <chartFormat chart="29" format="13" series="1">
      <pivotArea type="data" outline="0" fieldPosition="0">
        <references count="1">
          <reference field="4294967294" count="1" selected="0">
            <x v="0"/>
          </reference>
        </references>
      </pivotArea>
    </chartFormat>
    <chartFormat chart="31" format="11" series="1">
      <pivotArea type="data" outline="0" fieldPosition="0">
        <references count="1">
          <reference field="4294967294" count="1" selected="0">
            <x v="0"/>
          </reference>
        </references>
      </pivotArea>
    </chartFormat>
    <chartFormat chart="32" format="13" series="1">
      <pivotArea type="data" outline="0" fieldPosition="0">
        <references count="1">
          <reference field="4294967294" count="1" selected="0">
            <x v="0"/>
          </reference>
        </references>
      </pivotArea>
    </chartFormat>
    <chartFormat chart="0" format="4" series="1">
      <pivotArea type="data" outline="0" fieldPosition="0">
        <references count="1">
          <reference field="4294967294" count="1" selected="0">
            <x v="0"/>
          </reference>
        </references>
      </pivotArea>
    </chartFormat>
    <chartFormat chart="0" format="6" series="1">
      <pivotArea type="data" outline="0" fieldPosition="0">
        <references count="1">
          <reference field="4294967294" count="1" selected="0">
            <x v="1"/>
          </reference>
        </references>
      </pivotArea>
    </chartFormat>
    <chartFormat chart="29" format="36" series="1">
      <pivotArea type="data" outline="0" fieldPosition="0">
        <references count="1">
          <reference field="4294967294" count="1" selected="0">
            <x v="1"/>
          </reference>
        </references>
      </pivotArea>
    </chartFormat>
    <chartFormat chart="19" format="32"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9D8D718F-43D9-4FE6-857E-ED561D7EB219}" autoFormatId="16" applyNumberFormats="0" applyBorderFormats="0" applyFontFormats="0" applyPatternFormats="0" applyAlignmentFormats="0" applyWidthHeightFormats="0">
  <queryTableRefresh nextId="32">
    <queryTableFields count="13">
      <queryTableField id="1" name="Importers" tableColumnId="1"/>
      <queryTableField id="14" name="Value imported in 2024 (USD thousand)" tableColumnId="2"/>
      <queryTableField id="15" name="Trade balance in 2024 (USD thousand)" tableColumnId="3"/>
      <queryTableField id="16" name="Quantity imported in 2024" tableColumnId="4"/>
      <queryTableField id="17" name="Quantity Unit" tableColumnId="5"/>
      <queryTableField id="6" name="Unit value (USD/unit)" tableColumnId="6"/>
      <queryTableField id="18" name="Annual growth in value between 2020-2024 (%)" tableColumnId="7"/>
      <queryTableField id="19" name="Annual growth in quantity between 2020-2024 (%)" tableColumnId="8"/>
      <queryTableField id="20" name="Annual growth in value between 2023-2024 (%)" tableColumnId="9"/>
      <queryTableField id="21" name="Share in world imports (%)" tableColumnId="10"/>
      <queryTableField id="11" name="Average distance of supplying countries (km)" tableColumnId="11"/>
      <queryTableField id="22" name="Concentration of supplying countries" tableColumnId="12"/>
      <queryTableField id="13" name="Average tariff (estimated) applied by the country (%)" tableColumnId="13"/>
    </queryTableFields>
    <queryTableDeletedFields count="9">
      <deletedField name="Quantity Unit"/>
      <deletedField name="Value imported in 2024 (USD thousand)"/>
      <deletedField name="Trade balance in 2024 (USD thousand)"/>
      <deletedField name="Quantity imported in 2024"/>
      <deletedField name="Annual growth in value between 2020-2024 (%)"/>
      <deletedField name="Annual growth in quantity between 2020-2024 (%)"/>
      <deletedField name="Annual growth in value between 2023-2024 (%)"/>
      <deletedField name="Share in world imports (%)"/>
      <deletedField name="Concentration of supplying countries"/>
    </queryTableDeleted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1C7939B9-82D7-4B74-B842-8E98C32E107B}" autoFormatId="16" applyNumberFormats="0" applyBorderFormats="0" applyFontFormats="0" applyPatternFormats="0" applyAlignmentFormats="0" applyWidthHeightFormats="0">
  <queryTableRefresh nextId="16">
    <queryTableFields count="13">
      <queryTableField id="1" name="Importers" tableColumnId="1"/>
      <queryTableField id="2" name="Value imported in 2024 (USD thousand)" tableColumnId="2"/>
      <queryTableField id="3" name="Trade balance in 2024 (USD thousand)" tableColumnId="3"/>
      <queryTableField id="4" name="Quantity imported in 2024" tableColumnId="4"/>
      <queryTableField id="14" name="Quantity Unit" tableColumnId="5"/>
      <queryTableField id="6" name="Unit value (USD/unit)" tableColumnId="6"/>
      <queryTableField id="7" name="Annual growth in value between 2020-2024 (%)" tableColumnId="7"/>
      <queryTableField id="8" name="Annual growth in quantity between 2020-2024 (%)" tableColumnId="8"/>
      <queryTableField id="9" name="Annual growth in value between 2023-2024 (%)" tableColumnId="9"/>
      <queryTableField id="10" name="Share in world imports (%)" tableColumnId="10"/>
      <queryTableField id="11" name="Average distance of supplying countries (km)" tableColumnId="11"/>
      <queryTableField id="12" name="Concentration of supplying countries" tableColumnId="12"/>
      <queryTableField id="13" name="Average tariff (estimated) applied by the country (%)" tableColumnId="13"/>
    </queryTableFields>
    <queryTableDeletedFields count="1">
      <deletedField name="Quantity Unit"/>
    </queryTableDeleted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3" xr16:uid="{3E37823D-2973-4A52-BE7B-A330457B0BBC}" autoFormatId="16" applyNumberFormats="0" applyBorderFormats="0" applyFontFormats="0" applyPatternFormats="0" applyAlignmentFormats="0" applyWidthHeightFormats="0">
  <queryTableRefresh nextId="20" unboundColumnsRight="4">
    <queryTableFields count="17">
      <queryTableField id="1" name="Importers" tableColumnId="1"/>
      <queryTableField id="2" name="Value imported in 2024 (USD thousand)" tableColumnId="2"/>
      <queryTableField id="3" name="Trade balance in 2024 (USD thousand)" tableColumnId="3"/>
      <queryTableField id="4" name="Quantity imported in 2024" tableColumnId="4"/>
      <queryTableField id="14" name="Quantity Unit" tableColumnId="5"/>
      <queryTableField id="6" name="Unit value (USD/unit)" tableColumnId="6"/>
      <queryTableField id="7" name="Annual growth in value between 2020-2024 (%)" tableColumnId="7"/>
      <queryTableField id="8" name="Annual growth in quantity between 2020-2024 (%)" tableColumnId="8"/>
      <queryTableField id="9" name="Annual growth in value between 2023-2024 (%)" tableColumnId="9"/>
      <queryTableField id="10" name="Share in world imports (%)" tableColumnId="10"/>
      <queryTableField id="11" name="Average distance of supplying countries (km)" tableColumnId="11"/>
      <queryTableField id="12" name="Concentration of supplying countries" tableColumnId="12"/>
      <queryTableField id="13" name="Average tariff (estimated) applied by the country (%)" tableColumnId="13"/>
      <queryTableField id="16" dataBound="0" tableColumnId="14"/>
      <queryTableField id="17" dataBound="0" tableColumnId="15"/>
      <queryTableField id="18" dataBound="0" tableColumnId="16"/>
      <queryTableField id="19" dataBound="0" tableColumnId="17"/>
    </queryTableFields>
    <queryTableDeletedFields count="1">
      <deletedField name="Quantity Unit"/>
    </queryTableDeleted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ce_Category" xr10:uid="{D474368F-7A03-4B89-9B63-1F1A59DCA812}" sourceName="Price Category">
  <pivotTables>
    <pivotTable tabId="8" name="PivotTable4"/>
    <pivotTable tabId="8" name="PivotTable6"/>
    <pivotTable tabId="8" name="PivotTable8"/>
  </pivotTables>
  <data>
    <tabular pivotCacheId="524190174">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ariff_Category" xr10:uid="{792759BE-3ADF-4506-8C27-B99EE88ABA5F}" sourceName="Tariff Category">
  <pivotTables>
    <pivotTable tabId="8" name="PivotTable4"/>
    <pivotTable tabId="8" name="PivotTable6"/>
    <pivotTable tabId="8" name="PivotTable8"/>
  </pivotTables>
  <data>
    <tabular pivotCacheId="524190174">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core" xr10:uid="{2FF5BC81-1AD3-4EBF-9707-69903980097A}" sourceName="score">
  <pivotTables>
    <pivotTable tabId="11" name="PivotTable23"/>
    <pivotTable tabId="11" name="PivotTable18"/>
    <pivotTable tabId="11" name="PivotTable19"/>
  </pivotTables>
  <data>
    <tabular pivotCacheId="242808694">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tance_category" xr10:uid="{819E8529-CC6E-4CDC-A78A-C6EC588036EE}" sourceName="Distance category">
  <pivotTables>
    <pivotTable tabId="11" name="PivotTable23"/>
    <pivotTable tabId="11" name="PivotTable18"/>
    <pivotTable tabId="11" name="PivotTable19"/>
  </pivotTables>
  <data>
    <tabular pivotCacheId="242808694">
      <items count="3">
        <i x="0"/>
        <i x="1" s="1"/>
        <i x="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ice Category" xr10:uid="{6FBE7BB4-23B7-42D0-8224-33831A1E8560}" cache="Slicer_Price_Category" caption="Price Category" rowHeight="234950"/>
  <slicer name="Tariff Category" xr10:uid="{21570E5F-DCE7-4693-BC58-5EA0992AFBD0}" cache="Slicer_Tariff_Category" caption="Tariff Category"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core" xr10:uid="{E3670227-0F30-4F73-B7E0-BC75FFAFCF87}" cache="Slicer_score" caption="score" rowHeight="234950"/>
  <slicer name="Distance category" xr10:uid="{E43F85F5-7BBE-41BA-A708-FB5777F5D13E}" cache="Slicer_Distance_category" caption="Distance category"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ice Category 3" xr10:uid="{CD2EB447-075A-4696-A08C-C523012D904C}" cache="Slicer_Price_Category" caption="Price Category" style="SlicerStyleDark5" rowHeight="234950"/>
  <slicer name="Tariff Category 3" xr10:uid="{3378F6D1-7B87-4FA7-8E52-F1A666059DC6}" cache="Slicer_Tariff_Category" caption="Tariff Category" style="SlicerStyleDark5" rowHeight="234950"/>
  <slicer name="score 3" xr10:uid="{2795A922-19D3-4A1A-94A0-CCCA8873A53A}" cache="Slicer_score" caption="score" style="SlicerStyleDark5" rowHeight="234950"/>
  <slicer name="Distance category 3" xr10:uid="{BBBC9F76-ED73-48CC-9711-4286AD0B582F}" cache="Slicer_Distance_category" caption="Distance category" style="SlicerStyleDark5"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istance category 4" xr10:uid="{BCA0E063-CDF0-47E9-B47D-8693800B2424}" cache="Slicer_Distance_category" caption="Distance category"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8B75753-87A7-4D5E-B253-353BD4B9E64F}" name="Table1_19" displayName="Table1_19" ref="A1:M173" tableType="queryTable" totalsRowCount="1">
  <autoFilter ref="A1:M172" xr:uid="{C80F76DD-0B74-48DD-ADA6-E61B232113BB}"/>
  <tableColumns count="13">
    <tableColumn id="1" xr3:uid="{994EF809-B6D7-47CF-8ECC-D4DB5F62B82D}" uniqueName="1" name="Importers" queryTableFieldId="1" dataDxfId="24"/>
    <tableColumn id="2" xr3:uid="{16A9BE06-3889-4C9F-ACDA-CC6479101850}" uniqueName="2" name="Value imported in 2024 (USD thousand)" queryTableFieldId="14"/>
    <tableColumn id="3" xr3:uid="{DDA77142-BC41-4C99-8B64-59546A41073A}" uniqueName="3" name="Trade balance in 2024 (USD thousand)" queryTableFieldId="15"/>
    <tableColumn id="4" xr3:uid="{E0D4EB0B-2075-4766-9A4C-FC8C7FF0656C}" uniqueName="4" name="Quantity imported in 2024" queryTableFieldId="16"/>
    <tableColumn id="5" xr3:uid="{09AFF642-8A11-4BAB-A5E3-500828ECBF0B}" uniqueName="5" name="Quantity Unit" queryTableFieldId="17" dataDxfId="23"/>
    <tableColumn id="6" xr3:uid="{E76B8F73-488B-485C-94CE-10F085ED4858}" uniqueName="6" name="Unit value (USD/unit)" totalsRowFunction="custom" queryTableFieldId="6">
      <totalsRowFormula>MEDIAN(Table1_19[Unit value (USD/unit)])</totalsRowFormula>
    </tableColumn>
    <tableColumn id="7" xr3:uid="{F3E9F630-E733-4151-8468-F5C2D6FCAC39}" uniqueName="7" name="Annual growth in value between 2020-2024 (%)" queryTableFieldId="18"/>
    <tableColumn id="8" xr3:uid="{2E1CE136-C3E5-48C4-A1D5-06E3B61E9316}" uniqueName="8" name="Annual growth in quantity between 2020-2024 (%)" queryTableFieldId="19"/>
    <tableColumn id="9" xr3:uid="{DB76DCBB-F36E-4139-B1E5-130CF4155700}" uniqueName="9" name="Annual growth in value between 2023-2024 (%)" queryTableFieldId="20"/>
    <tableColumn id="10" xr3:uid="{CEA69DE7-A0C4-47FE-B33B-5483AF177A83}" uniqueName="10" name="Share in world imports (%)" queryTableFieldId="21"/>
    <tableColumn id="11" xr3:uid="{C26C3F27-C5A1-4A36-B8AC-873296FD9AF6}" uniqueName="11" name="Average distance of supplying countries (km)" queryTableFieldId="11"/>
    <tableColumn id="12" xr3:uid="{CD3A9F21-FA5A-46C8-A436-45DD4812588C}" uniqueName="12" name="Concentration of supplying countries" queryTableFieldId="22"/>
    <tableColumn id="13" xr3:uid="{4B6E6CF2-69C4-40D7-B11C-4F83EC864DDC}" uniqueName="13" name="Average tariff (estimated) applied by the country (%)" queryTableFieldId="13"/>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B02D66A-A8C8-4E62-94B5-0A6212456476}" name="Table9" displayName="Table9" ref="O3:T16" totalsRowShown="0">
  <autoFilter ref="O3:T16" xr:uid="{1FD49F0E-5FA1-4B75-B230-1523026BAE73}"/>
  <tableColumns count="6">
    <tableColumn id="1" xr3:uid="{57C9D74A-66F0-4F29-B589-B12B0AF27DED}" name="Compitatores"/>
    <tableColumn id="2" xr3:uid="{69989AD4-5A12-45D0-B5B3-8DC4963C153F}" name="Distance" dataDxfId="22">
      <calculatedColumnFormula>VLOOKUP(Table9[[#This Row],[Compitatores]],Table1_19[#All],11,0)</calculatedColumnFormula>
    </tableColumn>
    <tableColumn id="3" xr3:uid="{0CDFF839-EE50-4C04-8EAE-B4EB90DBFA60}" name="Price" dataDxfId="21">
      <calculatedColumnFormula>VLOOKUP(Table9[[#This Row],[Compitatores]],Table1_19[#All],6,0)</calculatedColumnFormula>
    </tableColumn>
    <tableColumn id="4" xr3:uid="{99510110-E19D-498F-8151-F68FF172BC91}" name="Tariff" dataDxfId="20">
      <calculatedColumnFormula>VLOOKUP(Table9[[#This Row],[Compitatores]],Table1_19[],13,0)</calculatedColumnFormula>
    </tableColumn>
    <tableColumn id="5" xr3:uid="{B102B41B-7121-4A53-9AD0-A980E0D9C02C}" name="Price Category" dataDxfId="19">
      <calculatedColumnFormula>IF(Table9[[#This Row],[Price]]&gt;750,"High price","Law price")</calculatedColumnFormula>
    </tableColumn>
    <tableColumn id="6" xr3:uid="{3EB8DBF1-7B46-4E6D-8057-2679BBFCFF7D}" name="Tariff Category" dataDxfId="18">
      <calculatedColumnFormula>IF(Table9[[#This Row],[Tariff]]&gt;1.8,"High Tariff","Law Tariff")</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0C4F32D-DFA8-490C-A506-7A6F6BAA68C2}" name="Table1_111" displayName="Table1_111" ref="A1:M172" tableType="queryTable" totalsRowShown="0">
  <autoFilter ref="A1:M172" xr:uid="{E318520F-FAE8-4A73-84CD-3699646F3EC4}"/>
  <tableColumns count="13">
    <tableColumn id="1" xr3:uid="{E7CAF316-CD03-491A-A4E3-A990FCAAB5FC}" uniqueName="1" name="Importers" queryTableFieldId="1" dataDxfId="17"/>
    <tableColumn id="2" xr3:uid="{1A1A22CD-BE18-4758-9EF1-AD13B376C161}" uniqueName="2" name="Value imported in 2024 (USD thousand)" queryTableFieldId="2"/>
    <tableColumn id="3" xr3:uid="{6B49959D-7B43-475C-AA42-568EDF5699AD}" uniqueName="3" name="Trade balance in 2024 (USD thousand)" queryTableFieldId="3"/>
    <tableColumn id="4" xr3:uid="{271E8C05-B6D0-4D53-B0CC-76F6CC137120}" uniqueName="4" name="Quantity imported in 2024" queryTableFieldId="4"/>
    <tableColumn id="5" xr3:uid="{77531E4E-CE12-4A7C-ADB1-93877B2CEEF0}" uniqueName="5" name="Quantity Unit" queryTableFieldId="14" dataDxfId="16"/>
    <tableColumn id="6" xr3:uid="{65C9E705-99E8-4366-8641-BB42F462B9A9}" uniqueName="6" name="Unit value (USD/unit)" queryTableFieldId="6"/>
    <tableColumn id="7" xr3:uid="{41D7696F-8EFE-4305-83D3-4CCB1C5EB6AE}" uniqueName="7" name="Annual growth in value between 2020-2024 (%)" queryTableFieldId="7"/>
    <tableColumn id="8" xr3:uid="{1CD4F9B9-C533-4BD2-8A7B-D903EE32D567}" uniqueName="8" name="Annual growth in quantity between 2020-2024 (%)" queryTableFieldId="8"/>
    <tableColumn id="9" xr3:uid="{71630597-0EE7-4877-86F2-59A856B269EE}" uniqueName="9" name="Annual growth in value between 2023-2024 (%)" queryTableFieldId="9"/>
    <tableColumn id="10" xr3:uid="{FE5D0923-0A20-4693-B6C2-0DC9A6EBCA75}" uniqueName="10" name="Share in world imports (%)" queryTableFieldId="10"/>
    <tableColumn id="11" xr3:uid="{92593023-3BD0-4A97-9798-BDD79E0E59D5}" uniqueName="11" name="Average distance of supplying countries (km)" queryTableFieldId="11"/>
    <tableColumn id="12" xr3:uid="{B3745544-4429-4BB6-B09A-073761ECB194}" uniqueName="12" name="Concentration of supplying countries" queryTableFieldId="12"/>
    <tableColumn id="13" xr3:uid="{6085506D-05A2-4450-9E35-42E4D8FF19ED}" uniqueName="13" name="Average tariff (estimated) applied by the country (%)" queryTableFieldId="13"/>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BB8172C-755C-4C31-A272-D86FC19B2E8C}" name="Table12" displayName="Table12" ref="O3:V19" totalsRowCount="1">
  <autoFilter ref="O3:V18" xr:uid="{9C4D4765-751F-483D-9E9A-B4BFF293F758}"/>
  <tableColumns count="8">
    <tableColumn id="1" xr3:uid="{A3D5590D-D750-4696-AF77-06C613F4A7D1}" name="target"/>
    <tableColumn id="2" xr3:uid="{51BF6282-BCA0-4C82-B8B3-4DE8D751496F}" name="quantity" dataDxfId="15">
      <calculatedColumnFormula>VLOOKUP(Table12[[#This Row],[target]],Table1_111[#All],4,0)</calculatedColumnFormula>
    </tableColumn>
    <tableColumn id="3" xr3:uid="{F44DD76B-F56E-49B1-BB5E-AC8F8F91166F}" name="value" dataDxfId="14">
      <calculatedColumnFormula>VLOOKUP(Table12[[#This Row],[target]],Table1_111[#All],2,0)</calculatedColumnFormula>
    </tableColumn>
    <tableColumn id="6" xr3:uid="{C5DDB115-9D64-446C-86A1-896CB180D22D}" name="supplyconc" dataDxfId="13">
      <calculatedColumnFormula>VLOOKUP(Table12[[#This Row],[target]],Table1_111[#All],12,0)</calculatedColumnFormula>
    </tableColumn>
    <tableColumn id="7" xr3:uid="{70CCBAC5-5D7B-4E9F-A239-1C876834225A}" name="Distance between target and egypy" totalsRowFunction="custom" dataDxfId="12">
      <totalsRowFormula>MEDIAN(Table12[Distance between target and egypy])</totalsRowFormula>
    </tableColumn>
    <tableColumn id="8" xr3:uid="{C50A1F80-C491-41CF-B42E-53C2AADDBA55}" name="growth" totalsRowFunction="custom" dataDxfId="11">
      <calculatedColumnFormula>VLOOKUP(Table12[[#This Row],[target]],Table1_111[#All],7,0)</calculatedColumnFormula>
      <totalsRowFormula>MEDIAN(Table12[growth])</totalsRowFormula>
    </tableColumn>
    <tableColumn id="9" xr3:uid="{A4053FEA-5233-4723-9ADB-21776B495B64}" name="score" dataDxfId="10">
      <calculatedColumnFormula>VLOOKUP(Table12[[#This Row],[target]],Table1917[#All],7,0)</calculatedColumnFormula>
    </tableColumn>
    <tableColumn id="4" xr3:uid="{03D768B3-587F-4A4E-94AC-09D1C4E1DE06}" name="Distance category" dataDxfId="9">
      <calculatedColumnFormula>IF(Table12[[#This Row],[Distance between target and egypy]]&lt;=2000,"Close",IF(Table12[[#This Row],[Distance between target and egypy]]&lt;=4000,"Medium","Far"))</calculatedColumnFormula>
    </tableColumn>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B694A906-DF45-45D1-AD48-6303162F2284}" name="Table14" displayName="Table14" ref="X4:Y16" totalsRowShown="0">
  <autoFilter ref="X4:Y16" xr:uid="{43BA9317-94D4-435B-8DA3-F0DAB28C313E}"/>
  <tableColumns count="2">
    <tableColumn id="1" xr3:uid="{2F68B48F-4B6B-47BC-93E7-6BD41B3EA05C}" name="Compitatores"/>
    <tableColumn id="2" xr3:uid="{4D3CD3C2-D214-4568-B40D-9C29D19B56E7}" name="share" dataDxfId="8">
      <calculatedColumnFormula>VLOOKUP(Table14[[#This Row],[Compitatores]],Table1_111[#All],9,0)</calculatedColumnFormula>
    </tableColumn>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90CC3701-5D6E-4B1D-BFA3-59DAAFD47D0E}" name="Table1917" displayName="Table1917" ref="O21:U36" totalsRowShown="0">
  <autoFilter ref="O21:U36" xr:uid="{6C771C23-9684-4E5E-95C8-4F07E71FBF79}"/>
  <tableColumns count="7">
    <tableColumn id="1" xr3:uid="{70472223-25B8-4E52-8D70-F7A3C6209751}" name="target" dataDxfId="7"/>
    <tableColumn id="2" xr3:uid="{58BE224A-881F-4CD7-A096-A70D7C2C07B7}" name="conc"/>
    <tableColumn id="3" xr3:uid="{038205F3-E7B6-44C7-BCDF-49EA25E69BA0}" name="distance "/>
    <tableColumn id="4" xr3:uid="{C3E03A08-FCBD-45D9-A0A3-7BE7EB05B0F1}" name="quantity "/>
    <tableColumn id="5" xr3:uid="{B896BB36-CCFE-44B1-BC20-B2E104DA4491}" name="growth "/>
    <tableColumn id="6" xr3:uid="{C35B029B-3FA0-4092-801F-881AD0555938}" name="score" dataDxfId="6">
      <calculatedColumnFormula>SUM(Table1917[[#This Row],[conc]],Table1917[[#This Row],[distance ]],Table1917[[#This Row],[quantity ]],Table1917[[#This Row],[growth ]])</calculatedColumnFormula>
    </tableColumn>
    <tableColumn id="7" xr3:uid="{2C043194-2492-49BB-A771-282C5232D1F2}" name="final target" dataDxfId="5">
      <calculatedColumnFormula>IF(Table1917[[#This Row],[score]]&gt;=0,"Export","Not")</calculatedColumnFormula>
    </tableColumn>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5287FB3-2DCA-4E9A-BC7D-495F1623A7C4}" name="Table1_14" displayName="Table1_14" ref="A1:Q172" tableType="queryTable" totalsRowShown="0">
  <autoFilter ref="A1:Q172" xr:uid="{59AD1447-6AAB-4393-BD66-8B24C040C4FD}"/>
  <tableColumns count="17">
    <tableColumn id="1" xr3:uid="{C8A95AA7-FC16-4F8E-B3FD-A9A29694FC73}" uniqueName="1" name="Importers" queryTableFieldId="1" dataDxfId="4"/>
    <tableColumn id="2" xr3:uid="{655EBAED-3F35-4BB8-9B99-2FDB4C4B23A2}" uniqueName="2" name="Value imported in 2024 (USD thousand)" queryTableFieldId="2"/>
    <tableColumn id="3" xr3:uid="{620549CB-CC7B-440B-9AF2-CC19EA205F1D}" uniqueName="3" name="Trade balance in 2024 (USD thousand)" queryTableFieldId="3"/>
    <tableColumn id="4" xr3:uid="{46EDD4A6-FE53-4DC3-862D-976B5EC386F0}" uniqueName="4" name="Quantity imported in 2024" queryTableFieldId="4"/>
    <tableColumn id="5" xr3:uid="{B3D37471-1A9A-483F-B669-45A0C76D867B}" uniqueName="5" name="Quantity Unit" queryTableFieldId="14" dataDxfId="3"/>
    <tableColumn id="6" xr3:uid="{60D680DF-C81C-44E5-9B06-A9840528D8FB}" uniqueName="6" name="Unit value (USD/unit)" queryTableFieldId="6"/>
    <tableColumn id="7" xr3:uid="{77ED455D-F650-4FD5-A475-74EA17EA679C}" uniqueName="7" name="Annual growth in value between 2020-2024 (%)" queryTableFieldId="7"/>
    <tableColumn id="8" xr3:uid="{38DF37B1-C9B0-4444-828E-98E54116DAEB}" uniqueName="8" name="Annual growth in quantity between 2020-2024 (%)" queryTableFieldId="8"/>
    <tableColumn id="9" xr3:uid="{22BB155B-5A45-415E-B69A-90E0AEF20DA5}" uniqueName="9" name="Annual growth in value between 2023-2024 (%)" queryTableFieldId="9"/>
    <tableColumn id="10" xr3:uid="{F038980A-D595-458B-8A6A-7498F8F67550}" uniqueName="10" name="Share in world imports (%)" queryTableFieldId="10"/>
    <tableColumn id="11" xr3:uid="{16505F7C-4F09-41DD-9AD9-C40E1DC562BD}" uniqueName="11" name="Average distance of supplying countries (km)" queryTableFieldId="11"/>
    <tableColumn id="12" xr3:uid="{37DD7D25-59AB-4AB5-BD7B-43C55FEAC53C}" uniqueName="12" name="Concentration of supplying countries" queryTableFieldId="12"/>
    <tableColumn id="13" xr3:uid="{C4F82C11-DB33-4AB2-919D-A4CD9E5AB761}" uniqueName="13" name="Average tariff (estimated) applied by the country (%)" queryTableFieldId="13"/>
    <tableColumn id="14" xr3:uid="{0B30DD65-FC75-46F5-BD3B-D3B0F38E2325}" uniqueName="14" name="Concerterntion astrans" queryTableFieldId="16" dataDxfId="2">
      <calculatedColumnFormula>IF(Table1_14[[#This Row],[Concentration of supplying countries]]&gt;0.5,"Manoply","Not Manoply")</calculatedColumnFormula>
    </tableColumn>
    <tableColumn id="15" xr3:uid="{F8CE0DF3-2C0F-47C5-A552-63C6DC764D40}" uniqueName="15" name="Region" queryTableFieldId="17"/>
    <tableColumn id="16" xr3:uid="{2DB3CCC4-D734-49E3-B31F-BAA7229B4832}" uniqueName="16" name="Growth" queryTableFieldId="18" dataDxfId="1">
      <calculatedColumnFormula>IF(Table1_14[[#This Row],[Annual growth in quantity between 2020-2024 (%)]]&gt;10%,"High Growth",
 IF(Table1_14[[#This Row],[Annual growth in quantity between 2020-2024 (%)]]&gt;0,"Stable","Decline"))</calculatedColumnFormula>
    </tableColumn>
    <tableColumn id="17" xr3:uid="{8A33099D-80A5-4F9D-8105-8DB64FFE252E}" uniqueName="17" name="Traiff Catrgey" queryTableFieldId="19" dataDxfId="0">
      <calculatedColumnFormula>IF(Table1_14[[#This Row],[Average tariff (estimated) applied by the country (%)]]&gt;1.8,"High","Low")</calculatedColumnFormula>
    </tableColumn>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6A254DEF-A1CF-414A-83A9-239861A5440A}" name="Table8" displayName="Table8" ref="A1:B16" totalsRowShown="0">
  <autoFilter ref="A1:B16" xr:uid="{6A254DEF-A1CF-414A-83A9-239861A5440A}"/>
  <tableColumns count="2">
    <tableColumn id="1" xr3:uid="{CA7A9BB3-053D-4051-B890-3B7060CB46D2}" name="Target">
      <calculatedColumnFormula>Pivot5!A4</calculatedColumnFormula>
    </tableColumn>
    <tableColumn id="2" xr3:uid="{8AE14A33-4EFF-4428-A06D-170B7A73E4C5}" name="Value">
      <calculatedColumnFormula>GETPIVOTDATA("Sum of value",Pivot5!$B$4,"target",A2)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drawing" Target="../drawings/drawing2.xml"/><Relationship Id="rId5" Type="http://schemas.openxmlformats.org/officeDocument/2006/relationships/table" Target="../tables/table6.xml"/><Relationship Id="rId4" Type="http://schemas.openxmlformats.org/officeDocument/2006/relationships/table" Target="../tables/table5.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6.xml"/><Relationship Id="rId2" Type="http://schemas.openxmlformats.org/officeDocument/2006/relationships/pivotTable" Target="../pivotTables/pivotTable5.xml"/><Relationship Id="rId1" Type="http://schemas.openxmlformats.org/officeDocument/2006/relationships/pivotTable" Target="../pivotTables/pivotTable4.xml"/><Relationship Id="rId6" Type="http://schemas.microsoft.com/office/2007/relationships/slicer" Target="../slicers/slicer2.xml"/><Relationship Id="rId5" Type="http://schemas.openxmlformats.org/officeDocument/2006/relationships/drawing" Target="../drawings/drawing3.xml"/><Relationship Id="rId4" Type="http://schemas.openxmlformats.org/officeDocument/2006/relationships/pivotTable" Target="../pivotTables/pivotTable7.xml"/></Relationships>
</file>

<file path=xl/worksheets/_rels/sheet5.xml.rels><?xml version="1.0" encoding="UTF-8" standalone="yes"?>
<Relationships xmlns="http://schemas.openxmlformats.org/package/2006/relationships"><Relationship Id="rId1" Type="http://schemas.openxmlformats.org/officeDocument/2006/relationships/table" Target="../tables/table7.xml"/></Relationships>
</file>

<file path=xl/worksheets/_rels/sheet6.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4.xml"/><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table" Target="../tables/table8.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E5F608-015A-4337-855F-0243EDD24D4F}">
  <dimension ref="A1:T173"/>
  <sheetViews>
    <sheetView topLeftCell="K1" workbookViewId="0">
      <selection activeCell="A27" sqref="A27"/>
    </sheetView>
  </sheetViews>
  <sheetFormatPr defaultRowHeight="14.4" x14ac:dyDescent="0.3"/>
  <cols>
    <col min="1" max="1" width="33" bestFit="1" customWidth="1"/>
    <col min="2" max="2" width="36.109375" bestFit="1" customWidth="1"/>
    <col min="3" max="3" width="34.88671875" bestFit="1" customWidth="1"/>
    <col min="4" max="4" width="25" bestFit="1" customWidth="1"/>
    <col min="5" max="5" width="14.109375" bestFit="1" customWidth="1"/>
    <col min="6" max="6" width="20.6640625" bestFit="1" customWidth="1"/>
    <col min="7" max="7" width="41.88671875" bestFit="1" customWidth="1"/>
    <col min="8" max="8" width="44.44140625" bestFit="1" customWidth="1"/>
    <col min="9" max="9" width="41.88671875" bestFit="1" customWidth="1"/>
    <col min="10" max="10" width="25.33203125" bestFit="1" customWidth="1"/>
    <col min="11" max="11" width="40.6640625" bestFit="1" customWidth="1"/>
    <col min="12" max="12" width="33.88671875" bestFit="1" customWidth="1"/>
    <col min="13" max="13" width="47.109375" bestFit="1" customWidth="1"/>
    <col min="15" max="15" width="15.5546875" bestFit="1" customWidth="1"/>
    <col min="16" max="16" width="12.88671875" customWidth="1"/>
    <col min="17" max="17" width="11.88671875" customWidth="1"/>
    <col min="19" max="19" width="17" bestFit="1" customWidth="1"/>
  </cols>
  <sheetData>
    <row r="1" spans="1:20" x14ac:dyDescent="0.3">
      <c r="A1" t="s">
        <v>0</v>
      </c>
      <c r="B1" t="s">
        <v>1</v>
      </c>
      <c r="C1" t="s">
        <v>2</v>
      </c>
      <c r="D1" t="s">
        <v>3</v>
      </c>
      <c r="E1" t="s">
        <v>4</v>
      </c>
      <c r="F1" t="s">
        <v>5</v>
      </c>
      <c r="G1" t="s">
        <v>6</v>
      </c>
      <c r="H1" t="s">
        <v>7</v>
      </c>
      <c r="I1" t="s">
        <v>8</v>
      </c>
      <c r="J1" t="s">
        <v>9</v>
      </c>
      <c r="K1" t="s">
        <v>10</v>
      </c>
      <c r="L1" t="s">
        <v>11</v>
      </c>
      <c r="M1" t="s">
        <v>12</v>
      </c>
    </row>
    <row r="2" spans="1:20" x14ac:dyDescent="0.3">
      <c r="A2" t="s">
        <v>13</v>
      </c>
      <c r="B2">
        <v>91361</v>
      </c>
      <c r="C2">
        <v>-25985</v>
      </c>
      <c r="D2">
        <v>341423</v>
      </c>
      <c r="E2" t="s">
        <v>14</v>
      </c>
      <c r="F2">
        <v>268</v>
      </c>
      <c r="G2">
        <v>8</v>
      </c>
      <c r="H2">
        <v>16</v>
      </c>
      <c r="I2">
        <v>-9</v>
      </c>
      <c r="J2">
        <v>9</v>
      </c>
      <c r="K2">
        <v>660</v>
      </c>
      <c r="L2">
        <v>0.26</v>
      </c>
      <c r="M2">
        <v>1.8</v>
      </c>
    </row>
    <row r="3" spans="1:20" x14ac:dyDescent="0.3">
      <c r="A3" t="s">
        <v>15</v>
      </c>
      <c r="B3">
        <v>54248</v>
      </c>
      <c r="C3">
        <v>-13806</v>
      </c>
      <c r="D3">
        <v>105800</v>
      </c>
      <c r="E3" t="s">
        <v>14</v>
      </c>
      <c r="F3">
        <v>513</v>
      </c>
      <c r="G3">
        <v>5</v>
      </c>
      <c r="H3">
        <v>3</v>
      </c>
      <c r="I3">
        <v>28</v>
      </c>
      <c r="J3">
        <v>5.3</v>
      </c>
      <c r="K3">
        <v>2918</v>
      </c>
      <c r="L3">
        <v>0.64</v>
      </c>
      <c r="M3">
        <v>1.8</v>
      </c>
      <c r="O3" t="s">
        <v>16</v>
      </c>
      <c r="P3" t="s">
        <v>17</v>
      </c>
      <c r="Q3" t="s">
        <v>18</v>
      </c>
      <c r="R3" t="s">
        <v>19</v>
      </c>
      <c r="S3" t="s">
        <v>20</v>
      </c>
      <c r="T3" t="s">
        <v>21</v>
      </c>
    </row>
    <row r="4" spans="1:20" x14ac:dyDescent="0.3">
      <c r="A4" t="s">
        <v>22</v>
      </c>
      <c r="B4">
        <v>50769</v>
      </c>
      <c r="C4">
        <v>-50762</v>
      </c>
      <c r="D4">
        <v>97632</v>
      </c>
      <c r="E4" t="s">
        <v>23</v>
      </c>
      <c r="F4">
        <v>520</v>
      </c>
      <c r="G4">
        <v>6</v>
      </c>
      <c r="H4">
        <v>4</v>
      </c>
      <c r="I4">
        <v>2</v>
      </c>
      <c r="J4">
        <v>5</v>
      </c>
      <c r="K4">
        <v>825</v>
      </c>
      <c r="L4">
        <v>0.19</v>
      </c>
      <c r="M4">
        <v>1.8</v>
      </c>
      <c r="O4" t="s">
        <v>24</v>
      </c>
      <c r="P4">
        <f>VLOOKUP(Table9[[#This Row],[Compitatores]],Table1_19[#All],11,0)</f>
        <v>863</v>
      </c>
      <c r="Q4">
        <f>VLOOKUP(Table9[[#This Row],[Compitatores]],Table1_19[#All],6,0)</f>
        <v>587</v>
      </c>
      <c r="R4">
        <f>VLOOKUP(Table9[[#This Row],[Compitatores]],Table1_19[],13,0)</f>
        <v>1.8</v>
      </c>
      <c r="S4" t="str">
        <f>IF(Table9[[#This Row],[Price]]&gt;750,"High price","Law price")</f>
        <v>Law price</v>
      </c>
      <c r="T4" t="str">
        <f>IF(Table9[[#This Row],[Tariff]]&gt;1.8,"High Tariff","Law Tariff")</f>
        <v>Law Tariff</v>
      </c>
    </row>
    <row r="5" spans="1:20" x14ac:dyDescent="0.3">
      <c r="A5" t="s">
        <v>25</v>
      </c>
      <c r="B5">
        <v>41958</v>
      </c>
      <c r="C5">
        <v>-2345</v>
      </c>
      <c r="D5">
        <v>62054</v>
      </c>
      <c r="E5" t="s">
        <v>14</v>
      </c>
      <c r="F5">
        <v>676</v>
      </c>
      <c r="G5">
        <v>8</v>
      </c>
      <c r="H5">
        <v>0</v>
      </c>
      <c r="I5">
        <v>3</v>
      </c>
      <c r="J5">
        <v>4.0999999999999996</v>
      </c>
      <c r="K5">
        <v>689</v>
      </c>
      <c r="L5">
        <v>0.25</v>
      </c>
      <c r="M5">
        <v>1.8</v>
      </c>
      <c r="O5" t="s">
        <v>26</v>
      </c>
      <c r="P5">
        <f>VLOOKUP(Table9[[#This Row],[Compitatores]],Table1_19[#All],11,0)</f>
        <v>6019</v>
      </c>
      <c r="Q5">
        <f>VLOOKUP(Table9[[#This Row],[Compitatores]],Table1_19[#All],6,0)</f>
        <v>1686</v>
      </c>
      <c r="R5">
        <f>VLOOKUP(Table9[[#This Row],[Compitatores]],Table1_19[],13,0)</f>
        <v>3.1</v>
      </c>
      <c r="S5" t="str">
        <f>IF(Table9[[#This Row],[Price]]&gt;750,"High price","Law price")</f>
        <v>High price</v>
      </c>
      <c r="T5" t="str">
        <f>IF(Table9[[#This Row],[Tariff]]&gt;1.8,"High Tariff","Law Tariff")</f>
        <v>High Tariff</v>
      </c>
    </row>
    <row r="6" spans="1:20" x14ac:dyDescent="0.3">
      <c r="A6" t="s">
        <v>27</v>
      </c>
      <c r="B6">
        <v>38792</v>
      </c>
      <c r="C6">
        <v>-33359</v>
      </c>
      <c r="D6">
        <v>62769</v>
      </c>
      <c r="E6" t="s">
        <v>14</v>
      </c>
      <c r="F6">
        <v>618</v>
      </c>
      <c r="G6">
        <v>13</v>
      </c>
      <c r="H6">
        <v>4</v>
      </c>
      <c r="I6">
        <v>10</v>
      </c>
      <c r="J6">
        <v>3.8</v>
      </c>
      <c r="K6">
        <v>3515</v>
      </c>
      <c r="L6">
        <v>0.46</v>
      </c>
      <c r="M6">
        <v>1.8</v>
      </c>
      <c r="O6" t="s">
        <v>28</v>
      </c>
      <c r="P6">
        <f>VLOOKUP(Table9[[#This Row],[Compitatores]],Table1_19[#All],11,0)</f>
        <v>1616</v>
      </c>
      <c r="Q6">
        <f>VLOOKUP(Table9[[#This Row],[Compitatores]],Table1_19[#All],6,0)</f>
        <v>347</v>
      </c>
      <c r="R6">
        <f>VLOOKUP(Table9[[#This Row],[Compitatores]],Table1_19[],13,0)</f>
        <v>5.9</v>
      </c>
      <c r="S6" t="str">
        <f>IF(Table9[[#This Row],[Price]]&gt;750,"High price","Law price")</f>
        <v>Law price</v>
      </c>
      <c r="T6" t="str">
        <f>IF(Table9[[#This Row],[Tariff]]&gt;1.8,"High Tariff","Law Tariff")</f>
        <v>High Tariff</v>
      </c>
    </row>
    <row r="7" spans="1:20" x14ac:dyDescent="0.3">
      <c r="A7" t="s">
        <v>29</v>
      </c>
      <c r="B7">
        <v>34586</v>
      </c>
      <c r="C7">
        <v>-33906</v>
      </c>
      <c r="D7">
        <v>55396</v>
      </c>
      <c r="E7" t="s">
        <v>14</v>
      </c>
      <c r="F7">
        <v>624</v>
      </c>
      <c r="G7">
        <v>9</v>
      </c>
      <c r="H7">
        <v>1</v>
      </c>
      <c r="I7">
        <v>-9</v>
      </c>
      <c r="J7">
        <v>3.4</v>
      </c>
      <c r="K7">
        <v>1916</v>
      </c>
      <c r="L7">
        <v>0.31</v>
      </c>
      <c r="M7">
        <v>2.1</v>
      </c>
      <c r="O7" t="s">
        <v>30</v>
      </c>
      <c r="P7">
        <f>VLOOKUP(Table9[[#This Row],[Compitatores]],Table1_19[#All],11,0)</f>
        <v>2020</v>
      </c>
      <c r="Q7">
        <f>VLOOKUP(Table9[[#This Row],[Compitatores]],Table1_19[#All],6,0)</f>
        <v>1004</v>
      </c>
      <c r="R7">
        <f>VLOOKUP(Table9[[#This Row],[Compitatores]],Table1_19[],13,0)</f>
        <v>10</v>
      </c>
      <c r="S7" t="str">
        <f>IF(Table9[[#This Row],[Price]]&gt;750,"High price","Law price")</f>
        <v>High price</v>
      </c>
      <c r="T7" t="str">
        <f>IF(Table9[[#This Row],[Tariff]]&gt;1.8,"High Tariff","Law Tariff")</f>
        <v>High Tariff</v>
      </c>
    </row>
    <row r="8" spans="1:20" x14ac:dyDescent="0.3">
      <c r="A8" t="s">
        <v>31</v>
      </c>
      <c r="B8">
        <v>33727</v>
      </c>
      <c r="C8">
        <v>-27402</v>
      </c>
      <c r="D8">
        <v>52012</v>
      </c>
      <c r="E8" t="s">
        <v>14</v>
      </c>
      <c r="F8">
        <v>648</v>
      </c>
      <c r="G8">
        <v>-7</v>
      </c>
      <c r="H8">
        <v>-12</v>
      </c>
      <c r="I8">
        <v>-15</v>
      </c>
      <c r="J8">
        <v>3.3</v>
      </c>
      <c r="K8">
        <v>1880</v>
      </c>
      <c r="L8">
        <v>0.42</v>
      </c>
      <c r="M8">
        <v>4.0999999999999996</v>
      </c>
      <c r="O8" t="s">
        <v>32</v>
      </c>
      <c r="P8">
        <f>VLOOKUP(Table9[[#This Row],[Compitatores]],Table1_19[#All],11,0)</f>
        <v>585</v>
      </c>
      <c r="Q8">
        <f>VLOOKUP(Table9[[#This Row],[Compitatores]],Table1_19[#All],6,0)</f>
        <v>572</v>
      </c>
      <c r="R8">
        <f>VLOOKUP(Table9[[#This Row],[Compitatores]],Table1_19[],13,0)</f>
        <v>1.8</v>
      </c>
      <c r="S8" t="str">
        <f>IF(Table9[[#This Row],[Price]]&gt;750,"High price","Law price")</f>
        <v>Law price</v>
      </c>
      <c r="T8" t="str">
        <f>IF(Table9[[#This Row],[Tariff]]&gt;1.8,"High Tariff","Law Tariff")</f>
        <v>Law Tariff</v>
      </c>
    </row>
    <row r="9" spans="1:20" x14ac:dyDescent="0.3">
      <c r="A9" t="s">
        <v>33</v>
      </c>
      <c r="B9">
        <v>33184</v>
      </c>
      <c r="C9">
        <v>-29494</v>
      </c>
      <c r="D9">
        <v>52702</v>
      </c>
      <c r="E9" t="s">
        <v>14</v>
      </c>
      <c r="F9">
        <v>630</v>
      </c>
      <c r="G9">
        <v>43</v>
      </c>
      <c r="H9">
        <v>44</v>
      </c>
      <c r="I9">
        <v>19</v>
      </c>
      <c r="J9">
        <v>3.3</v>
      </c>
      <c r="K9">
        <v>789</v>
      </c>
      <c r="L9">
        <v>0.37</v>
      </c>
      <c r="M9">
        <v>1.1000000000000001</v>
      </c>
      <c r="O9" t="s">
        <v>34</v>
      </c>
      <c r="P9">
        <f>VLOOKUP(Table9[[#This Row],[Compitatores]],Table1_19[#All],11,0)</f>
        <v>2454</v>
      </c>
      <c r="Q9">
        <f>VLOOKUP(Table9[[#This Row],[Compitatores]],Table1_19[#All],6,0)</f>
        <v>897</v>
      </c>
      <c r="R9">
        <f>VLOOKUP(Table9[[#This Row],[Compitatores]],Table1_19[],13,0)</f>
        <v>5.9</v>
      </c>
      <c r="S9" t="str">
        <f>IF(Table9[[#This Row],[Price]]&gt;750,"High price","Law price")</f>
        <v>High price</v>
      </c>
      <c r="T9" t="str">
        <f>IF(Table9[[#This Row],[Tariff]]&gt;1.8,"High Tariff","Law Tariff")</f>
        <v>High Tariff</v>
      </c>
    </row>
    <row r="10" spans="1:20" x14ac:dyDescent="0.3">
      <c r="A10" t="s">
        <v>24</v>
      </c>
      <c r="B10">
        <v>27445</v>
      </c>
      <c r="C10">
        <v>108092</v>
      </c>
      <c r="D10">
        <v>46793</v>
      </c>
      <c r="E10" t="s">
        <v>14</v>
      </c>
      <c r="F10">
        <v>587</v>
      </c>
      <c r="G10">
        <v>11</v>
      </c>
      <c r="H10">
        <v>15</v>
      </c>
      <c r="I10">
        <v>-11</v>
      </c>
      <c r="J10">
        <v>2.7</v>
      </c>
      <c r="K10">
        <v>863</v>
      </c>
      <c r="L10">
        <v>0.28000000000000003</v>
      </c>
      <c r="M10">
        <v>1.8</v>
      </c>
      <c r="O10" t="s">
        <v>27</v>
      </c>
      <c r="P10">
        <f>VLOOKUP(Table9[[#This Row],[Compitatores]],Table1_19[#All],11,0)</f>
        <v>3515</v>
      </c>
      <c r="Q10">
        <f>VLOOKUP(Table9[[#This Row],[Compitatores]],Table1_19[#All],6,0)</f>
        <v>618</v>
      </c>
      <c r="R10">
        <f>VLOOKUP(Table9[[#This Row],[Compitatores]],Table1_19[],13,0)</f>
        <v>1.8</v>
      </c>
      <c r="S10" t="str">
        <f>IF(Table9[[#This Row],[Price]]&gt;750,"High price","Law price")</f>
        <v>Law price</v>
      </c>
      <c r="T10" t="str">
        <f>IF(Table9[[#This Row],[Tariff]]&gt;1.8,"High Tariff","Law Tariff")</f>
        <v>Law Tariff</v>
      </c>
    </row>
    <row r="11" spans="1:20" x14ac:dyDescent="0.3">
      <c r="A11" t="s">
        <v>35</v>
      </c>
      <c r="B11">
        <v>26701</v>
      </c>
      <c r="C11">
        <v>4369</v>
      </c>
      <c r="D11">
        <v>48547</v>
      </c>
      <c r="E11" t="s">
        <v>23</v>
      </c>
      <c r="F11">
        <v>550</v>
      </c>
      <c r="G11">
        <v>13</v>
      </c>
      <c r="H11">
        <v>4</v>
      </c>
      <c r="I11">
        <v>4</v>
      </c>
      <c r="J11">
        <v>2.6</v>
      </c>
      <c r="K11">
        <v>655</v>
      </c>
      <c r="L11">
        <v>0.39</v>
      </c>
      <c r="M11">
        <v>1.8</v>
      </c>
      <c r="O11" t="s">
        <v>35</v>
      </c>
      <c r="P11">
        <f>VLOOKUP(Table9[[#This Row],[Compitatores]],Table1_19[#All],11,0)</f>
        <v>655</v>
      </c>
      <c r="Q11">
        <f>VLOOKUP(Table9[[#This Row],[Compitatores]],Table1_19[#All],6,0)</f>
        <v>550</v>
      </c>
      <c r="R11">
        <f>VLOOKUP(Table9[[#This Row],[Compitatores]],Table1_19[],13,0)</f>
        <v>1.8</v>
      </c>
      <c r="S11" t="str">
        <f>IF(Table9[[#This Row],[Price]]&gt;750,"High price","Law price")</f>
        <v>Law price</v>
      </c>
      <c r="T11" t="str">
        <f>IF(Table9[[#This Row],[Tariff]]&gt;1.8,"High Tariff","Law Tariff")</f>
        <v>Law Tariff</v>
      </c>
    </row>
    <row r="12" spans="1:20" x14ac:dyDescent="0.3">
      <c r="A12" t="s">
        <v>32</v>
      </c>
      <c r="B12">
        <v>26482</v>
      </c>
      <c r="C12">
        <v>69914</v>
      </c>
      <c r="D12">
        <v>46337</v>
      </c>
      <c r="E12" t="s">
        <v>14</v>
      </c>
      <c r="F12">
        <v>572</v>
      </c>
      <c r="G12">
        <v>2</v>
      </c>
      <c r="H12">
        <v>-8</v>
      </c>
      <c r="I12">
        <v>-12</v>
      </c>
      <c r="J12">
        <v>2.6</v>
      </c>
      <c r="K12">
        <v>585</v>
      </c>
      <c r="L12">
        <v>0.47</v>
      </c>
      <c r="M12">
        <v>1.8</v>
      </c>
      <c r="O12" t="s">
        <v>36</v>
      </c>
      <c r="P12">
        <f>VLOOKUP(Table9[[#This Row],[Compitatores]],Table1_19[#All],11,0)</f>
        <v>585</v>
      </c>
      <c r="Q12">
        <f>VLOOKUP(Table9[[#This Row],[Compitatores]],Table1_19[#All],6,0)</f>
        <v>354</v>
      </c>
      <c r="R12">
        <f>VLOOKUP(Table9[[#This Row],[Compitatores]],Table1_19[],13,0)</f>
        <v>1.8</v>
      </c>
      <c r="S12" t="str">
        <f>IF(Table9[[#This Row],[Price]]&gt;750,"High price","Law price")</f>
        <v>Law price</v>
      </c>
      <c r="T12" t="str">
        <f>IF(Table9[[#This Row],[Tariff]]&gt;1.8,"High Tariff","Law Tariff")</f>
        <v>Law Tariff</v>
      </c>
    </row>
    <row r="13" spans="1:20" x14ac:dyDescent="0.3">
      <c r="A13" t="s">
        <v>37</v>
      </c>
      <c r="B13">
        <v>24830</v>
      </c>
      <c r="C13">
        <v>-24572</v>
      </c>
      <c r="D13">
        <v>17230</v>
      </c>
      <c r="E13" t="s">
        <v>14</v>
      </c>
      <c r="F13">
        <v>1441</v>
      </c>
      <c r="G13">
        <v>17</v>
      </c>
      <c r="H13">
        <v>-3</v>
      </c>
      <c r="I13">
        <v>-4</v>
      </c>
      <c r="J13">
        <v>2.4</v>
      </c>
      <c r="K13">
        <v>2900</v>
      </c>
      <c r="L13">
        <v>0.5</v>
      </c>
      <c r="M13">
        <v>1.8</v>
      </c>
      <c r="O13" t="s">
        <v>25</v>
      </c>
      <c r="P13">
        <f>VLOOKUP(Table9[[#This Row],[Compitatores]],Table1_19[#All],11,0)</f>
        <v>689</v>
      </c>
      <c r="Q13">
        <f>VLOOKUP(Table9[[#This Row],[Compitatores]],Table1_19[#All],6,0)</f>
        <v>676</v>
      </c>
      <c r="R13">
        <f>VLOOKUP(Table9[[#This Row],[Compitatores]],Table1_19[],13,0)</f>
        <v>1.8</v>
      </c>
      <c r="S13" t="str">
        <f>IF(Table9[[#This Row],[Price]]&gt;750,"High price","Law price")</f>
        <v>Law price</v>
      </c>
      <c r="T13" t="str">
        <f>IF(Table9[[#This Row],[Tariff]]&gt;1.8,"High Tariff","Law Tariff")</f>
        <v>Law Tariff</v>
      </c>
    </row>
    <row r="14" spans="1:20" x14ac:dyDescent="0.3">
      <c r="A14" t="s">
        <v>38</v>
      </c>
      <c r="B14">
        <v>24112</v>
      </c>
      <c r="C14">
        <v>-23263</v>
      </c>
      <c r="D14">
        <v>44997</v>
      </c>
      <c r="E14" t="s">
        <v>14</v>
      </c>
      <c r="F14">
        <v>536</v>
      </c>
      <c r="G14">
        <v>4</v>
      </c>
      <c r="H14">
        <v>1</v>
      </c>
      <c r="I14">
        <v>6</v>
      </c>
      <c r="J14">
        <v>2.4</v>
      </c>
      <c r="K14">
        <v>1635</v>
      </c>
      <c r="L14">
        <v>1</v>
      </c>
      <c r="M14">
        <v>0</v>
      </c>
      <c r="O14" t="s">
        <v>13</v>
      </c>
      <c r="P14">
        <f>VLOOKUP(Table9[[#This Row],[Compitatores]],Table1_19[#All],11,0)</f>
        <v>660</v>
      </c>
      <c r="Q14">
        <f>VLOOKUP(Table9[[#This Row],[Compitatores]],Table1_19[#All],6,0)</f>
        <v>268</v>
      </c>
      <c r="R14">
        <f>VLOOKUP(Table9[[#This Row],[Compitatores]],Table1_19[],13,0)</f>
        <v>1.8</v>
      </c>
      <c r="S14" t="str">
        <f>IF(Table9[[#This Row],[Price]]&gt;750,"High price","Law price")</f>
        <v>Law price</v>
      </c>
      <c r="T14" t="str">
        <f>IF(Table9[[#This Row],[Tariff]]&gt;1.8,"High Tariff","Law Tariff")</f>
        <v>Law Tariff</v>
      </c>
    </row>
    <row r="15" spans="1:20" x14ac:dyDescent="0.3">
      <c r="A15" t="s">
        <v>39</v>
      </c>
      <c r="B15">
        <v>22859</v>
      </c>
      <c r="C15">
        <v>-10206</v>
      </c>
      <c r="D15">
        <v>49812</v>
      </c>
      <c r="E15" t="s">
        <v>14</v>
      </c>
      <c r="F15">
        <v>459</v>
      </c>
      <c r="G15">
        <v>11</v>
      </c>
      <c r="H15">
        <v>8</v>
      </c>
      <c r="I15">
        <v>7</v>
      </c>
      <c r="J15">
        <v>2.2000000000000002</v>
      </c>
      <c r="K15">
        <v>3575</v>
      </c>
      <c r="L15">
        <v>0.33</v>
      </c>
      <c r="M15">
        <v>4.5999999999999996</v>
      </c>
      <c r="O15" t="s">
        <v>40</v>
      </c>
      <c r="P15">
        <f>VLOOKUP(Table9[[#This Row],[Compitatores]],Table1_19[#All],11,0)</f>
        <v>2489</v>
      </c>
      <c r="Q15">
        <f>VLOOKUP(Table9[[#This Row],[Compitatores]],Table1_19[#All],6,0)</f>
        <v>537</v>
      </c>
      <c r="R15">
        <f>VLOOKUP(Table9[[#This Row],[Compitatores]],Table1_19[],13,0)</f>
        <v>2.7</v>
      </c>
      <c r="S15" t="str">
        <f>IF(Table9[[#This Row],[Price]]&gt;750,"High price","Law price")</f>
        <v>Law price</v>
      </c>
      <c r="T15" t="str">
        <f>IF(Table9[[#This Row],[Tariff]]&gt;1.8,"High Tariff","Law Tariff")</f>
        <v>High Tariff</v>
      </c>
    </row>
    <row r="16" spans="1:20" x14ac:dyDescent="0.3">
      <c r="A16" t="s">
        <v>41</v>
      </c>
      <c r="B16">
        <v>22266</v>
      </c>
      <c r="C16">
        <v>-19119</v>
      </c>
      <c r="D16">
        <v>37739</v>
      </c>
      <c r="E16" t="s">
        <v>23</v>
      </c>
      <c r="F16">
        <v>590</v>
      </c>
      <c r="G16">
        <v>12</v>
      </c>
      <c r="H16">
        <v>4</v>
      </c>
      <c r="I16">
        <v>-1</v>
      </c>
      <c r="J16">
        <v>2.2000000000000002</v>
      </c>
      <c r="K16">
        <v>1604</v>
      </c>
      <c r="L16">
        <v>0.22</v>
      </c>
      <c r="M16">
        <v>1.8</v>
      </c>
      <c r="O16" t="s">
        <v>42</v>
      </c>
      <c r="P16">
        <f>VLOOKUP(Table9[[#This Row],[Compitatores]],Table1_19[#All],11,0)</f>
        <v>2776</v>
      </c>
      <c r="Q16">
        <f>VLOOKUP(Table9[[#This Row],[Compitatores]],Table1_19[#All],6,0)</f>
        <v>610</v>
      </c>
      <c r="R16">
        <f>VLOOKUP(Table9[[#This Row],[Compitatores]],Table1_19[],13,0)</f>
        <v>0</v>
      </c>
      <c r="S16" t="str">
        <f>IF(Table9[[#This Row],[Price]]&gt;750,"High price","Law price")</f>
        <v>Law price</v>
      </c>
      <c r="T16" t="str">
        <f>IF(Table9[[#This Row],[Tariff]]&gt;1.8,"High Tariff","Law Tariff")</f>
        <v>Law Tariff</v>
      </c>
    </row>
    <row r="17" spans="1:18" x14ac:dyDescent="0.3">
      <c r="A17" t="s">
        <v>43</v>
      </c>
      <c r="B17">
        <v>22002</v>
      </c>
      <c r="C17">
        <v>-9505</v>
      </c>
      <c r="D17">
        <v>27871</v>
      </c>
      <c r="E17" t="s">
        <v>14</v>
      </c>
      <c r="F17">
        <v>789</v>
      </c>
      <c r="G17">
        <v>13</v>
      </c>
      <c r="H17">
        <v>8</v>
      </c>
      <c r="I17">
        <v>12</v>
      </c>
      <c r="J17">
        <v>2.2000000000000002</v>
      </c>
      <c r="K17">
        <v>1722</v>
      </c>
      <c r="L17">
        <v>0.39</v>
      </c>
      <c r="M17">
        <v>0</v>
      </c>
    </row>
    <row r="18" spans="1:18" x14ac:dyDescent="0.3">
      <c r="A18" t="s">
        <v>44</v>
      </c>
      <c r="B18">
        <v>21184</v>
      </c>
      <c r="C18">
        <v>-20096</v>
      </c>
      <c r="D18">
        <v>48505</v>
      </c>
      <c r="E18" t="s">
        <v>14</v>
      </c>
      <c r="F18">
        <v>437</v>
      </c>
      <c r="G18">
        <v>-3</v>
      </c>
      <c r="H18">
        <v>-6</v>
      </c>
      <c r="I18">
        <v>-11</v>
      </c>
      <c r="J18">
        <v>2.1</v>
      </c>
      <c r="K18">
        <v>4114</v>
      </c>
      <c r="L18">
        <v>0.85</v>
      </c>
      <c r="M18">
        <v>3.2</v>
      </c>
      <c r="P18" t="s">
        <v>45</v>
      </c>
      <c r="Q18">
        <f>MEDIAN(Table9[Price])</f>
        <v>587</v>
      </c>
      <c r="R18">
        <f>MEDIAN(Table9[Tariff])</f>
        <v>1.8</v>
      </c>
    </row>
    <row r="19" spans="1:18" x14ac:dyDescent="0.3">
      <c r="A19" t="s">
        <v>46</v>
      </c>
      <c r="B19">
        <v>19724</v>
      </c>
      <c r="C19">
        <v>-10783</v>
      </c>
      <c r="D19">
        <v>38675</v>
      </c>
      <c r="E19" t="s">
        <v>23</v>
      </c>
      <c r="F19">
        <v>510</v>
      </c>
      <c r="G19">
        <v>11</v>
      </c>
      <c r="H19">
        <v>4</v>
      </c>
      <c r="I19">
        <v>26</v>
      </c>
      <c r="J19">
        <v>1.9</v>
      </c>
      <c r="K19">
        <v>1241</v>
      </c>
      <c r="L19">
        <v>0.2</v>
      </c>
      <c r="M19">
        <v>1.8</v>
      </c>
    </row>
    <row r="20" spans="1:18" x14ac:dyDescent="0.3">
      <c r="A20" t="s">
        <v>47</v>
      </c>
      <c r="B20">
        <v>19180</v>
      </c>
      <c r="C20">
        <v>-18583</v>
      </c>
      <c r="D20">
        <v>39958</v>
      </c>
      <c r="E20" t="s">
        <v>23</v>
      </c>
      <c r="F20">
        <v>480</v>
      </c>
      <c r="G20">
        <v>7</v>
      </c>
      <c r="H20">
        <v>4</v>
      </c>
      <c r="I20">
        <v>11</v>
      </c>
      <c r="J20">
        <v>1.9</v>
      </c>
      <c r="K20">
        <v>499</v>
      </c>
      <c r="L20">
        <v>0.61</v>
      </c>
      <c r="M20">
        <v>1.8</v>
      </c>
    </row>
    <row r="21" spans="1:18" x14ac:dyDescent="0.3">
      <c r="A21" t="s">
        <v>48</v>
      </c>
      <c r="B21">
        <v>17334</v>
      </c>
      <c r="C21">
        <v>-17327</v>
      </c>
      <c r="D21">
        <v>28472</v>
      </c>
      <c r="E21" t="s">
        <v>14</v>
      </c>
      <c r="F21">
        <v>609</v>
      </c>
      <c r="G21">
        <v>11</v>
      </c>
      <c r="H21">
        <v>3</v>
      </c>
      <c r="I21">
        <v>-9</v>
      </c>
      <c r="J21">
        <v>1.7</v>
      </c>
      <c r="K21">
        <v>5979</v>
      </c>
      <c r="L21">
        <v>0.56000000000000005</v>
      </c>
      <c r="M21">
        <v>0</v>
      </c>
    </row>
    <row r="22" spans="1:18" x14ac:dyDescent="0.3">
      <c r="A22" t="s">
        <v>49</v>
      </c>
      <c r="B22">
        <v>17123</v>
      </c>
      <c r="C22">
        <v>-17123</v>
      </c>
      <c r="D22">
        <v>24420</v>
      </c>
      <c r="E22" t="s">
        <v>14</v>
      </c>
      <c r="F22">
        <v>701</v>
      </c>
      <c r="G22">
        <v>0</v>
      </c>
      <c r="H22">
        <v>-7</v>
      </c>
      <c r="I22">
        <v>-25</v>
      </c>
      <c r="J22">
        <v>1.7</v>
      </c>
      <c r="K22">
        <v>3340</v>
      </c>
      <c r="L22">
        <v>0.65</v>
      </c>
      <c r="M22">
        <v>9.5</v>
      </c>
    </row>
    <row r="23" spans="1:18" x14ac:dyDescent="0.3">
      <c r="A23" t="s">
        <v>28</v>
      </c>
      <c r="B23">
        <v>16016</v>
      </c>
      <c r="C23">
        <v>-4412</v>
      </c>
      <c r="D23">
        <v>46171</v>
      </c>
      <c r="E23" t="s">
        <v>14</v>
      </c>
      <c r="F23">
        <v>347</v>
      </c>
      <c r="G23">
        <v>3</v>
      </c>
      <c r="H23">
        <v>8</v>
      </c>
      <c r="I23">
        <v>-4</v>
      </c>
      <c r="J23">
        <v>1.6</v>
      </c>
      <c r="K23">
        <v>1616</v>
      </c>
      <c r="L23">
        <v>0.67</v>
      </c>
      <c r="M23">
        <v>5.9</v>
      </c>
      <c r="O23" s="1"/>
    </row>
    <row r="24" spans="1:18" x14ac:dyDescent="0.3">
      <c r="A24" t="s">
        <v>34</v>
      </c>
      <c r="B24">
        <v>15912</v>
      </c>
      <c r="C24">
        <v>-5068</v>
      </c>
      <c r="D24">
        <v>17749</v>
      </c>
      <c r="E24" t="s">
        <v>14</v>
      </c>
      <c r="F24">
        <v>897</v>
      </c>
      <c r="G24">
        <v>-20</v>
      </c>
      <c r="H24">
        <v>-23</v>
      </c>
      <c r="I24">
        <v>-7</v>
      </c>
      <c r="J24">
        <v>1.6</v>
      </c>
      <c r="K24">
        <v>2454</v>
      </c>
      <c r="L24">
        <v>0.37</v>
      </c>
      <c r="M24">
        <v>5.9</v>
      </c>
      <c r="O24" s="1"/>
    </row>
    <row r="25" spans="1:18" x14ac:dyDescent="0.3">
      <c r="A25" t="s">
        <v>36</v>
      </c>
      <c r="B25">
        <v>15121</v>
      </c>
      <c r="C25">
        <v>37147</v>
      </c>
      <c r="D25">
        <v>42683</v>
      </c>
      <c r="E25" t="s">
        <v>14</v>
      </c>
      <c r="F25">
        <v>354</v>
      </c>
      <c r="G25">
        <v>-4</v>
      </c>
      <c r="H25">
        <v>0</v>
      </c>
      <c r="I25">
        <v>30</v>
      </c>
      <c r="J25">
        <v>1.5</v>
      </c>
      <c r="K25">
        <v>585</v>
      </c>
      <c r="L25">
        <v>0.53</v>
      </c>
      <c r="M25">
        <v>1.8</v>
      </c>
      <c r="O25" s="1"/>
    </row>
    <row r="26" spans="1:18" x14ac:dyDescent="0.3">
      <c r="A26" t="s">
        <v>50</v>
      </c>
      <c r="B26">
        <v>14334</v>
      </c>
      <c r="C26">
        <v>-12728</v>
      </c>
      <c r="D26">
        <v>18980</v>
      </c>
      <c r="E26" t="s">
        <v>14</v>
      </c>
      <c r="F26">
        <v>755</v>
      </c>
      <c r="G26">
        <v>5</v>
      </c>
      <c r="H26">
        <v>-3</v>
      </c>
      <c r="I26">
        <v>-18</v>
      </c>
      <c r="J26">
        <v>1.4</v>
      </c>
      <c r="K26">
        <v>600</v>
      </c>
      <c r="L26">
        <v>0.32</v>
      </c>
      <c r="M26">
        <v>0</v>
      </c>
      <c r="O26" s="1"/>
    </row>
    <row r="27" spans="1:18" x14ac:dyDescent="0.3">
      <c r="A27" t="s">
        <v>40</v>
      </c>
      <c r="B27">
        <v>13886</v>
      </c>
      <c r="C27">
        <v>-784</v>
      </c>
      <c r="D27">
        <v>25858</v>
      </c>
      <c r="E27" t="s">
        <v>23</v>
      </c>
      <c r="F27">
        <v>537</v>
      </c>
      <c r="G27">
        <v>-4</v>
      </c>
      <c r="H27">
        <v>4</v>
      </c>
      <c r="I27">
        <v>-13</v>
      </c>
      <c r="J27">
        <v>1.4</v>
      </c>
      <c r="K27">
        <v>2489</v>
      </c>
      <c r="L27">
        <v>0.46</v>
      </c>
      <c r="M27">
        <v>2.7</v>
      </c>
      <c r="O27" s="1"/>
    </row>
    <row r="28" spans="1:18" x14ac:dyDescent="0.3">
      <c r="A28" t="s">
        <v>51</v>
      </c>
      <c r="B28">
        <v>13109</v>
      </c>
      <c r="C28">
        <v>-12460</v>
      </c>
      <c r="D28">
        <v>19624</v>
      </c>
      <c r="E28" t="s">
        <v>14</v>
      </c>
      <c r="F28">
        <v>668</v>
      </c>
      <c r="G28">
        <v>2</v>
      </c>
      <c r="H28">
        <v>-3</v>
      </c>
      <c r="I28">
        <v>-17</v>
      </c>
      <c r="J28">
        <v>1.3</v>
      </c>
      <c r="K28">
        <v>2721</v>
      </c>
      <c r="L28">
        <v>0.22</v>
      </c>
      <c r="M28">
        <v>0</v>
      </c>
      <c r="O28" s="1"/>
    </row>
    <row r="29" spans="1:18" x14ac:dyDescent="0.3">
      <c r="A29" t="s">
        <v>52</v>
      </c>
      <c r="B29">
        <v>12760</v>
      </c>
      <c r="C29">
        <v>-12713</v>
      </c>
      <c r="D29">
        <v>21046</v>
      </c>
      <c r="E29" t="s">
        <v>14</v>
      </c>
      <c r="F29">
        <v>606</v>
      </c>
      <c r="G29">
        <v>2</v>
      </c>
      <c r="H29">
        <v>-3</v>
      </c>
      <c r="I29">
        <v>-8</v>
      </c>
      <c r="J29">
        <v>1.3</v>
      </c>
      <c r="K29">
        <v>5022</v>
      </c>
      <c r="L29">
        <v>0.61</v>
      </c>
      <c r="M29">
        <v>0</v>
      </c>
      <c r="O29" s="1"/>
    </row>
    <row r="30" spans="1:18" x14ac:dyDescent="0.3">
      <c r="A30" t="s">
        <v>53</v>
      </c>
      <c r="B30">
        <v>11868</v>
      </c>
      <c r="C30">
        <v>31469</v>
      </c>
      <c r="D30">
        <v>6416</v>
      </c>
      <c r="E30" t="s">
        <v>14</v>
      </c>
      <c r="F30">
        <v>1850</v>
      </c>
      <c r="G30">
        <v>-7</v>
      </c>
      <c r="H30">
        <v>-18</v>
      </c>
      <c r="I30">
        <v>5</v>
      </c>
      <c r="J30">
        <v>1.2</v>
      </c>
      <c r="K30">
        <v>2323</v>
      </c>
      <c r="L30">
        <v>0.65</v>
      </c>
      <c r="M30">
        <v>0.3</v>
      </c>
      <c r="O30" s="1"/>
    </row>
    <row r="31" spans="1:18" x14ac:dyDescent="0.3">
      <c r="A31" t="s">
        <v>54</v>
      </c>
      <c r="B31">
        <v>11640</v>
      </c>
      <c r="C31">
        <v>-6995</v>
      </c>
      <c r="D31">
        <v>25554</v>
      </c>
      <c r="E31" t="s">
        <v>14</v>
      </c>
      <c r="F31">
        <v>456</v>
      </c>
      <c r="G31">
        <v>10</v>
      </c>
      <c r="H31">
        <v>5</v>
      </c>
      <c r="I31">
        <v>-14</v>
      </c>
      <c r="J31">
        <v>1.1000000000000001</v>
      </c>
      <c r="K31">
        <v>836</v>
      </c>
      <c r="L31">
        <v>0.23</v>
      </c>
      <c r="M31">
        <v>1.8</v>
      </c>
      <c r="O31" s="1"/>
    </row>
    <row r="32" spans="1:18" x14ac:dyDescent="0.3">
      <c r="A32" t="s">
        <v>55</v>
      </c>
      <c r="B32">
        <v>10298</v>
      </c>
      <c r="C32">
        <v>6183</v>
      </c>
      <c r="D32">
        <v>23294</v>
      </c>
      <c r="E32" t="s">
        <v>14</v>
      </c>
      <c r="F32">
        <v>442</v>
      </c>
      <c r="G32">
        <v>-1</v>
      </c>
      <c r="H32">
        <v>3</v>
      </c>
      <c r="I32">
        <v>8</v>
      </c>
      <c r="J32">
        <v>1</v>
      </c>
      <c r="K32">
        <v>1338</v>
      </c>
      <c r="L32">
        <v>0.75</v>
      </c>
      <c r="M32">
        <v>0.9</v>
      </c>
      <c r="O32" s="1"/>
    </row>
    <row r="33" spans="1:15" x14ac:dyDescent="0.3">
      <c r="A33" t="s">
        <v>56</v>
      </c>
      <c r="B33">
        <v>9890</v>
      </c>
      <c r="C33">
        <v>-9497</v>
      </c>
      <c r="D33">
        <v>18215</v>
      </c>
      <c r="E33" t="s">
        <v>14</v>
      </c>
      <c r="F33">
        <v>543</v>
      </c>
      <c r="G33">
        <v>3</v>
      </c>
      <c r="H33">
        <v>3</v>
      </c>
      <c r="I33">
        <v>-51</v>
      </c>
      <c r="J33">
        <v>1</v>
      </c>
      <c r="K33">
        <v>7679</v>
      </c>
      <c r="L33">
        <v>0.51</v>
      </c>
      <c r="M33">
        <v>0</v>
      </c>
      <c r="O33" s="1"/>
    </row>
    <row r="34" spans="1:15" x14ac:dyDescent="0.3">
      <c r="A34" t="s">
        <v>57</v>
      </c>
      <c r="B34">
        <v>9204</v>
      </c>
      <c r="C34">
        <v>-5721</v>
      </c>
      <c r="D34">
        <v>40368</v>
      </c>
      <c r="E34" t="s">
        <v>23</v>
      </c>
      <c r="F34">
        <v>228</v>
      </c>
      <c r="G34">
        <v>17</v>
      </c>
      <c r="H34">
        <v>4</v>
      </c>
      <c r="I34">
        <v>-71</v>
      </c>
      <c r="J34">
        <v>0.9</v>
      </c>
      <c r="K34">
        <v>4037</v>
      </c>
      <c r="L34">
        <v>0.22</v>
      </c>
      <c r="M34">
        <v>4.8</v>
      </c>
      <c r="O34" s="1"/>
    </row>
    <row r="35" spans="1:15" x14ac:dyDescent="0.3">
      <c r="A35" t="s">
        <v>58</v>
      </c>
      <c r="B35">
        <v>9200</v>
      </c>
      <c r="C35">
        <v>-9200</v>
      </c>
      <c r="D35">
        <v>18062</v>
      </c>
      <c r="E35" t="s">
        <v>14</v>
      </c>
      <c r="F35">
        <v>509</v>
      </c>
      <c r="G35">
        <v>22</v>
      </c>
      <c r="H35">
        <v>20</v>
      </c>
      <c r="I35">
        <v>10</v>
      </c>
      <c r="J35">
        <v>0.9</v>
      </c>
      <c r="K35">
        <v>2675</v>
      </c>
      <c r="L35">
        <v>0.42</v>
      </c>
      <c r="M35">
        <v>2.7</v>
      </c>
      <c r="O35" s="1"/>
    </row>
    <row r="36" spans="1:15" x14ac:dyDescent="0.3">
      <c r="A36" t="s">
        <v>59</v>
      </c>
      <c r="B36">
        <v>8648</v>
      </c>
      <c r="C36">
        <v>-5223</v>
      </c>
      <c r="D36">
        <v>17053</v>
      </c>
      <c r="E36" t="s">
        <v>14</v>
      </c>
      <c r="F36">
        <v>507</v>
      </c>
      <c r="G36">
        <v>27</v>
      </c>
      <c r="H36">
        <v>24</v>
      </c>
      <c r="I36">
        <v>-5</v>
      </c>
      <c r="J36">
        <v>0.8</v>
      </c>
      <c r="K36">
        <v>7318</v>
      </c>
      <c r="L36">
        <v>0.24</v>
      </c>
      <c r="M36">
        <v>3.1</v>
      </c>
      <c r="O36" s="1"/>
    </row>
    <row r="37" spans="1:15" x14ac:dyDescent="0.3">
      <c r="A37" t="s">
        <v>60</v>
      </c>
      <c r="B37">
        <v>8513</v>
      </c>
      <c r="C37">
        <v>-8513</v>
      </c>
      <c r="D37">
        <v>14991</v>
      </c>
      <c r="E37" t="s">
        <v>14</v>
      </c>
      <c r="F37">
        <v>568</v>
      </c>
      <c r="G37">
        <v>13</v>
      </c>
      <c r="H37">
        <v>13</v>
      </c>
      <c r="I37">
        <v>2</v>
      </c>
      <c r="J37">
        <v>0.8</v>
      </c>
      <c r="K37">
        <v>1601</v>
      </c>
      <c r="L37">
        <v>0.46</v>
      </c>
      <c r="M37">
        <v>0</v>
      </c>
      <c r="O37" s="1"/>
    </row>
    <row r="38" spans="1:15" x14ac:dyDescent="0.3">
      <c r="A38" t="s">
        <v>61</v>
      </c>
      <c r="B38">
        <v>7397</v>
      </c>
      <c r="C38">
        <v>-7086</v>
      </c>
      <c r="D38">
        <v>15572</v>
      </c>
      <c r="E38" t="s">
        <v>23</v>
      </c>
      <c r="F38">
        <v>475</v>
      </c>
      <c r="G38">
        <v>0</v>
      </c>
      <c r="H38">
        <v>4</v>
      </c>
      <c r="I38">
        <v>0</v>
      </c>
      <c r="J38">
        <v>0.7</v>
      </c>
      <c r="K38">
        <v>895</v>
      </c>
      <c r="L38">
        <v>0.43</v>
      </c>
      <c r="M38">
        <v>1.8</v>
      </c>
    </row>
    <row r="39" spans="1:15" x14ac:dyDescent="0.3">
      <c r="A39" t="s">
        <v>62</v>
      </c>
      <c r="B39">
        <v>7283</v>
      </c>
      <c r="C39">
        <v>-7254</v>
      </c>
      <c r="D39">
        <v>14280</v>
      </c>
      <c r="E39" t="s">
        <v>23</v>
      </c>
      <c r="F39">
        <v>510</v>
      </c>
      <c r="G39">
        <v>-6</v>
      </c>
      <c r="H39">
        <v>4</v>
      </c>
      <c r="I39">
        <v>1</v>
      </c>
      <c r="J39">
        <v>0.7</v>
      </c>
      <c r="K39">
        <v>491</v>
      </c>
      <c r="L39">
        <v>0.4</v>
      </c>
      <c r="M39">
        <v>1.8</v>
      </c>
    </row>
    <row r="40" spans="1:15" x14ac:dyDescent="0.3">
      <c r="A40" t="s">
        <v>63</v>
      </c>
      <c r="B40">
        <v>6809</v>
      </c>
      <c r="C40">
        <v>-6135</v>
      </c>
      <c r="D40">
        <v>14692</v>
      </c>
      <c r="E40" t="s">
        <v>14</v>
      </c>
      <c r="F40">
        <v>463</v>
      </c>
      <c r="G40">
        <v>2</v>
      </c>
      <c r="H40">
        <v>-2</v>
      </c>
      <c r="I40">
        <v>28</v>
      </c>
      <c r="J40">
        <v>0.7</v>
      </c>
      <c r="K40">
        <v>459</v>
      </c>
      <c r="L40">
        <v>0.28000000000000003</v>
      </c>
      <c r="M40">
        <v>1.8</v>
      </c>
    </row>
    <row r="41" spans="1:15" x14ac:dyDescent="0.3">
      <c r="A41" t="s">
        <v>64</v>
      </c>
      <c r="B41">
        <v>6408</v>
      </c>
      <c r="C41">
        <v>-2764</v>
      </c>
      <c r="D41">
        <v>13367</v>
      </c>
      <c r="E41" t="s">
        <v>14</v>
      </c>
      <c r="F41">
        <v>479</v>
      </c>
      <c r="G41">
        <v>-15</v>
      </c>
      <c r="H41">
        <v>-12</v>
      </c>
      <c r="I41">
        <v>7</v>
      </c>
      <c r="J41">
        <v>0.6</v>
      </c>
      <c r="K41">
        <v>683</v>
      </c>
      <c r="L41">
        <v>0.48</v>
      </c>
      <c r="M41">
        <v>0</v>
      </c>
    </row>
    <row r="42" spans="1:15" x14ac:dyDescent="0.3">
      <c r="A42" t="s">
        <v>65</v>
      </c>
      <c r="B42">
        <v>6195</v>
      </c>
      <c r="C42">
        <v>-4006</v>
      </c>
      <c r="D42">
        <v>9074</v>
      </c>
      <c r="E42" t="s">
        <v>14</v>
      </c>
      <c r="F42">
        <v>683</v>
      </c>
      <c r="G42">
        <v>4</v>
      </c>
      <c r="H42">
        <v>29</v>
      </c>
      <c r="I42">
        <v>-46</v>
      </c>
      <c r="J42">
        <v>0.6</v>
      </c>
      <c r="K42">
        <v>2910</v>
      </c>
      <c r="L42">
        <v>0.2</v>
      </c>
      <c r="M42">
        <v>0</v>
      </c>
    </row>
    <row r="43" spans="1:15" x14ac:dyDescent="0.3">
      <c r="A43" t="s">
        <v>66</v>
      </c>
      <c r="B43">
        <v>5792</v>
      </c>
      <c r="C43">
        <v>-3324</v>
      </c>
      <c r="D43">
        <v>10651</v>
      </c>
      <c r="E43" t="s">
        <v>14</v>
      </c>
      <c r="F43">
        <v>544</v>
      </c>
      <c r="G43">
        <v>6</v>
      </c>
      <c r="H43">
        <v>1</v>
      </c>
      <c r="I43">
        <v>129</v>
      </c>
      <c r="J43">
        <v>0.6</v>
      </c>
      <c r="K43">
        <v>9298</v>
      </c>
      <c r="L43">
        <v>0.28999999999999998</v>
      </c>
      <c r="M43">
        <v>4.0999999999999996</v>
      </c>
    </row>
    <row r="44" spans="1:15" x14ac:dyDescent="0.3">
      <c r="A44" t="s">
        <v>67</v>
      </c>
      <c r="B44">
        <v>5050</v>
      </c>
      <c r="C44">
        <v>-4938</v>
      </c>
      <c r="D44">
        <v>6353</v>
      </c>
      <c r="E44" t="s">
        <v>14</v>
      </c>
      <c r="F44">
        <v>795</v>
      </c>
      <c r="G44">
        <v>-10</v>
      </c>
      <c r="H44">
        <v>-16</v>
      </c>
      <c r="I44">
        <v>-22</v>
      </c>
      <c r="J44">
        <v>0.5</v>
      </c>
      <c r="K44">
        <v>2928</v>
      </c>
      <c r="L44">
        <v>0.37</v>
      </c>
      <c r="M44">
        <v>4.8</v>
      </c>
    </row>
    <row r="45" spans="1:15" x14ac:dyDescent="0.3">
      <c r="A45" t="s">
        <v>68</v>
      </c>
      <c r="B45">
        <v>4965</v>
      </c>
      <c r="C45">
        <v>-3648</v>
      </c>
      <c r="D45">
        <v>10584</v>
      </c>
      <c r="E45" t="s">
        <v>14</v>
      </c>
      <c r="F45">
        <v>469</v>
      </c>
      <c r="G45">
        <v>5</v>
      </c>
      <c r="H45">
        <v>4</v>
      </c>
      <c r="I45">
        <v>21</v>
      </c>
      <c r="J45">
        <v>0.5</v>
      </c>
      <c r="K45">
        <v>3357</v>
      </c>
      <c r="L45">
        <v>0.51</v>
      </c>
      <c r="M45">
        <v>10.8</v>
      </c>
    </row>
    <row r="46" spans="1:15" x14ac:dyDescent="0.3">
      <c r="A46" t="s">
        <v>69</v>
      </c>
      <c r="B46">
        <v>4710</v>
      </c>
      <c r="C46">
        <v>-4710</v>
      </c>
      <c r="D46">
        <v>5636</v>
      </c>
      <c r="E46" t="s">
        <v>14</v>
      </c>
      <c r="F46">
        <v>836</v>
      </c>
      <c r="G46">
        <v>34</v>
      </c>
      <c r="H46">
        <v>18</v>
      </c>
      <c r="I46">
        <v>7</v>
      </c>
      <c r="J46">
        <v>0.5</v>
      </c>
      <c r="K46">
        <v>8910</v>
      </c>
      <c r="L46">
        <v>0.26</v>
      </c>
      <c r="M46">
        <v>4.7</v>
      </c>
    </row>
    <row r="47" spans="1:15" x14ac:dyDescent="0.3">
      <c r="A47" t="s">
        <v>70</v>
      </c>
      <c r="B47">
        <v>4626</v>
      </c>
      <c r="C47">
        <v>-3542</v>
      </c>
      <c r="D47">
        <v>7588</v>
      </c>
      <c r="E47" t="s">
        <v>14</v>
      </c>
      <c r="F47">
        <v>610</v>
      </c>
      <c r="G47">
        <v>-21</v>
      </c>
      <c r="H47">
        <v>-17</v>
      </c>
      <c r="I47">
        <v>-38</v>
      </c>
      <c r="J47">
        <v>0.5</v>
      </c>
      <c r="K47">
        <v>9635</v>
      </c>
      <c r="L47">
        <v>0.31</v>
      </c>
      <c r="M47">
        <v>4.0999999999999996</v>
      </c>
    </row>
    <row r="48" spans="1:15" x14ac:dyDescent="0.3">
      <c r="A48" t="s">
        <v>71</v>
      </c>
      <c r="B48">
        <v>4559</v>
      </c>
      <c r="C48">
        <v>-1491</v>
      </c>
      <c r="D48">
        <v>6982</v>
      </c>
      <c r="E48" t="s">
        <v>14</v>
      </c>
      <c r="F48">
        <v>653</v>
      </c>
      <c r="G48">
        <v>10</v>
      </c>
      <c r="H48">
        <v>2</v>
      </c>
      <c r="I48">
        <v>-8</v>
      </c>
      <c r="J48">
        <v>0.4</v>
      </c>
      <c r="K48">
        <v>4158</v>
      </c>
      <c r="L48">
        <v>0.37</v>
      </c>
      <c r="M48">
        <v>0</v>
      </c>
    </row>
    <row r="49" spans="1:13" x14ac:dyDescent="0.3">
      <c r="A49" t="s">
        <v>72</v>
      </c>
      <c r="B49">
        <v>4420</v>
      </c>
      <c r="C49">
        <v>-4420</v>
      </c>
      <c r="D49">
        <v>9651</v>
      </c>
      <c r="E49" t="s">
        <v>23</v>
      </c>
      <c r="F49">
        <v>458</v>
      </c>
      <c r="G49">
        <v>-19</v>
      </c>
      <c r="H49">
        <v>4</v>
      </c>
      <c r="I49">
        <v>-39</v>
      </c>
      <c r="J49">
        <v>0.4</v>
      </c>
      <c r="K49">
        <v>775</v>
      </c>
      <c r="L49">
        <v>0.64</v>
      </c>
      <c r="M49">
        <v>1.8</v>
      </c>
    </row>
    <row r="50" spans="1:13" x14ac:dyDescent="0.3">
      <c r="A50" t="s">
        <v>42</v>
      </c>
      <c r="B50">
        <v>3949</v>
      </c>
      <c r="C50">
        <v>-3816</v>
      </c>
      <c r="D50">
        <v>6473</v>
      </c>
      <c r="E50" t="s">
        <v>14</v>
      </c>
      <c r="F50">
        <v>610</v>
      </c>
      <c r="G50">
        <v>8</v>
      </c>
      <c r="H50">
        <v>0</v>
      </c>
      <c r="I50">
        <v>-21</v>
      </c>
      <c r="J50">
        <v>0.4</v>
      </c>
      <c r="K50">
        <v>2776</v>
      </c>
      <c r="L50">
        <v>0.41</v>
      </c>
      <c r="M50">
        <v>0</v>
      </c>
    </row>
    <row r="51" spans="1:13" x14ac:dyDescent="0.3">
      <c r="A51" t="s">
        <v>73</v>
      </c>
      <c r="B51">
        <v>3601</v>
      </c>
      <c r="C51">
        <v>-3596</v>
      </c>
      <c r="D51">
        <v>5487</v>
      </c>
      <c r="E51" t="s">
        <v>14</v>
      </c>
      <c r="F51">
        <v>656</v>
      </c>
      <c r="G51">
        <v>12</v>
      </c>
      <c r="H51">
        <v>9</v>
      </c>
      <c r="I51">
        <v>67</v>
      </c>
      <c r="J51">
        <v>0.4</v>
      </c>
      <c r="K51">
        <v>7392</v>
      </c>
      <c r="L51">
        <v>0.2</v>
      </c>
      <c r="M51">
        <v>0</v>
      </c>
    </row>
    <row r="52" spans="1:13" x14ac:dyDescent="0.3">
      <c r="A52" t="s">
        <v>74</v>
      </c>
      <c r="B52">
        <v>3432</v>
      </c>
      <c r="C52">
        <v>-3432</v>
      </c>
      <c r="D52">
        <v>6766</v>
      </c>
      <c r="E52" t="s">
        <v>14</v>
      </c>
      <c r="F52">
        <v>507</v>
      </c>
      <c r="G52">
        <v>14</v>
      </c>
      <c r="H52">
        <v>7</v>
      </c>
      <c r="I52">
        <v>158</v>
      </c>
      <c r="J52">
        <v>0.3</v>
      </c>
      <c r="K52">
        <v>558</v>
      </c>
      <c r="L52">
        <v>0.82</v>
      </c>
      <c r="M52">
        <v>4.7</v>
      </c>
    </row>
    <row r="53" spans="1:13" x14ac:dyDescent="0.3">
      <c r="A53" t="s">
        <v>75</v>
      </c>
      <c r="B53">
        <v>3245</v>
      </c>
      <c r="C53">
        <v>-3071</v>
      </c>
      <c r="D53">
        <v>5952</v>
      </c>
      <c r="E53" t="s">
        <v>14</v>
      </c>
      <c r="F53">
        <v>545</v>
      </c>
      <c r="G53">
        <v>6</v>
      </c>
      <c r="H53">
        <v>9</v>
      </c>
      <c r="I53">
        <v>-13</v>
      </c>
      <c r="J53">
        <v>0.3</v>
      </c>
      <c r="K53">
        <v>3511</v>
      </c>
      <c r="L53">
        <v>0.26</v>
      </c>
      <c r="M53">
        <v>4.5</v>
      </c>
    </row>
    <row r="54" spans="1:13" x14ac:dyDescent="0.3">
      <c r="A54" t="s">
        <v>76</v>
      </c>
      <c r="B54">
        <v>3191</v>
      </c>
      <c r="C54">
        <v>-3191</v>
      </c>
      <c r="D54">
        <v>4401</v>
      </c>
      <c r="E54" t="s">
        <v>23</v>
      </c>
      <c r="F54">
        <v>725</v>
      </c>
      <c r="G54">
        <v>39</v>
      </c>
      <c r="H54">
        <v>4</v>
      </c>
      <c r="I54">
        <v>36</v>
      </c>
      <c r="J54">
        <v>0.3</v>
      </c>
      <c r="K54">
        <v>2151</v>
      </c>
      <c r="L54">
        <v>0.72</v>
      </c>
      <c r="M54">
        <v>1.8</v>
      </c>
    </row>
    <row r="55" spans="1:13" x14ac:dyDescent="0.3">
      <c r="A55" t="s">
        <v>77</v>
      </c>
      <c r="B55">
        <v>3056</v>
      </c>
      <c r="C55">
        <v>-2895</v>
      </c>
      <c r="D55">
        <v>3883</v>
      </c>
      <c r="E55" t="s">
        <v>14</v>
      </c>
      <c r="F55">
        <v>787</v>
      </c>
      <c r="G55">
        <v>5</v>
      </c>
      <c r="H55">
        <v>-5</v>
      </c>
      <c r="I55">
        <v>14</v>
      </c>
      <c r="J55">
        <v>0.3</v>
      </c>
      <c r="K55">
        <v>1329</v>
      </c>
      <c r="L55">
        <v>0.31</v>
      </c>
      <c r="M55">
        <v>4</v>
      </c>
    </row>
    <row r="56" spans="1:13" x14ac:dyDescent="0.3">
      <c r="A56" t="s">
        <v>78</v>
      </c>
      <c r="B56">
        <v>3056</v>
      </c>
      <c r="C56">
        <v>-2904</v>
      </c>
      <c r="D56">
        <v>7159</v>
      </c>
      <c r="E56" t="s">
        <v>14</v>
      </c>
      <c r="F56">
        <v>427</v>
      </c>
      <c r="G56">
        <v>45</v>
      </c>
      <c r="H56">
        <v>46</v>
      </c>
      <c r="I56">
        <v>-31</v>
      </c>
      <c r="J56">
        <v>0.3</v>
      </c>
      <c r="K56">
        <v>1871</v>
      </c>
      <c r="L56">
        <v>0.33</v>
      </c>
      <c r="M56">
        <v>3.3</v>
      </c>
    </row>
    <row r="57" spans="1:13" x14ac:dyDescent="0.3">
      <c r="A57" t="s">
        <v>79</v>
      </c>
      <c r="B57">
        <v>2879</v>
      </c>
      <c r="C57">
        <v>-2879</v>
      </c>
      <c r="D57">
        <v>4698</v>
      </c>
      <c r="E57" t="s">
        <v>14</v>
      </c>
      <c r="F57">
        <v>613</v>
      </c>
      <c r="G57">
        <v>-1</v>
      </c>
      <c r="H57">
        <v>-14</v>
      </c>
      <c r="I57">
        <v>36</v>
      </c>
      <c r="J57">
        <v>0.3</v>
      </c>
      <c r="K57">
        <v>4668</v>
      </c>
      <c r="L57">
        <v>0.44</v>
      </c>
      <c r="M57">
        <v>4.7</v>
      </c>
    </row>
    <row r="58" spans="1:13" x14ac:dyDescent="0.3">
      <c r="A58" t="s">
        <v>80</v>
      </c>
      <c r="B58">
        <v>2836</v>
      </c>
      <c r="C58">
        <v>-2658</v>
      </c>
      <c r="D58">
        <v>2736</v>
      </c>
      <c r="E58" t="s">
        <v>14</v>
      </c>
      <c r="F58">
        <v>1037</v>
      </c>
      <c r="G58">
        <v>12</v>
      </c>
      <c r="H58">
        <v>-1</v>
      </c>
      <c r="I58">
        <v>-5</v>
      </c>
      <c r="J58">
        <v>0.3</v>
      </c>
      <c r="K58">
        <v>859</v>
      </c>
      <c r="L58">
        <v>0.2</v>
      </c>
      <c r="M58">
        <v>1.8</v>
      </c>
    </row>
    <row r="59" spans="1:13" x14ac:dyDescent="0.3">
      <c r="A59" t="s">
        <v>81</v>
      </c>
      <c r="B59">
        <v>2767</v>
      </c>
      <c r="C59">
        <v>-1223</v>
      </c>
      <c r="D59">
        <v>2840</v>
      </c>
      <c r="E59" t="s">
        <v>14</v>
      </c>
      <c r="F59">
        <v>974</v>
      </c>
      <c r="G59">
        <v>3</v>
      </c>
      <c r="H59">
        <v>-4</v>
      </c>
      <c r="I59">
        <v>13</v>
      </c>
      <c r="J59">
        <v>0.3</v>
      </c>
      <c r="K59">
        <v>5046</v>
      </c>
      <c r="L59">
        <v>0.21</v>
      </c>
      <c r="M59">
        <v>4.5</v>
      </c>
    </row>
    <row r="60" spans="1:13" x14ac:dyDescent="0.3">
      <c r="A60" t="s">
        <v>82</v>
      </c>
      <c r="B60">
        <v>2752</v>
      </c>
      <c r="C60">
        <v>-2735</v>
      </c>
      <c r="D60">
        <v>3827</v>
      </c>
      <c r="E60" t="s">
        <v>14</v>
      </c>
      <c r="F60">
        <v>719</v>
      </c>
      <c r="G60">
        <v>17</v>
      </c>
      <c r="H60">
        <v>5</v>
      </c>
      <c r="I60">
        <v>16</v>
      </c>
      <c r="J60">
        <v>0.3</v>
      </c>
      <c r="K60">
        <v>4136</v>
      </c>
      <c r="L60">
        <v>0.48</v>
      </c>
      <c r="M60">
        <v>0</v>
      </c>
    </row>
    <row r="61" spans="1:13" x14ac:dyDescent="0.3">
      <c r="A61" t="s">
        <v>83</v>
      </c>
      <c r="B61">
        <v>2487</v>
      </c>
      <c r="C61">
        <v>-1482</v>
      </c>
      <c r="D61">
        <v>2882</v>
      </c>
      <c r="E61" t="s">
        <v>14</v>
      </c>
      <c r="F61">
        <v>863</v>
      </c>
      <c r="G61">
        <v>-1</v>
      </c>
      <c r="H61">
        <v>4</v>
      </c>
      <c r="I61">
        <v>12</v>
      </c>
      <c r="J61">
        <v>0.2</v>
      </c>
      <c r="K61">
        <v>10432</v>
      </c>
      <c r="L61">
        <v>0.17</v>
      </c>
      <c r="M61">
        <v>0</v>
      </c>
    </row>
    <row r="62" spans="1:13" x14ac:dyDescent="0.3">
      <c r="A62" t="s">
        <v>84</v>
      </c>
      <c r="B62">
        <v>2465</v>
      </c>
      <c r="C62">
        <v>-2011</v>
      </c>
      <c r="D62">
        <v>3537</v>
      </c>
      <c r="E62" t="s">
        <v>14</v>
      </c>
      <c r="F62">
        <v>697</v>
      </c>
      <c r="G62">
        <v>21</v>
      </c>
      <c r="H62">
        <v>8</v>
      </c>
      <c r="I62">
        <v>20</v>
      </c>
      <c r="J62">
        <v>0.2</v>
      </c>
      <c r="K62">
        <v>795</v>
      </c>
      <c r="L62">
        <v>0.22</v>
      </c>
      <c r="M62">
        <v>0.8</v>
      </c>
    </row>
    <row r="63" spans="1:13" x14ac:dyDescent="0.3">
      <c r="A63" t="s">
        <v>85</v>
      </c>
      <c r="B63">
        <v>2310</v>
      </c>
      <c r="C63">
        <v>51580</v>
      </c>
      <c r="D63">
        <v>2644</v>
      </c>
      <c r="E63" t="s">
        <v>14</v>
      </c>
      <c r="F63">
        <v>874</v>
      </c>
      <c r="G63">
        <v>-4</v>
      </c>
      <c r="H63">
        <v>-5</v>
      </c>
      <c r="I63">
        <v>20</v>
      </c>
      <c r="J63">
        <v>0.2</v>
      </c>
      <c r="K63">
        <v>4930</v>
      </c>
      <c r="L63">
        <v>0.36</v>
      </c>
      <c r="M63">
        <v>2.2000000000000002</v>
      </c>
    </row>
    <row r="64" spans="1:13" x14ac:dyDescent="0.3">
      <c r="A64" t="s">
        <v>86</v>
      </c>
      <c r="B64">
        <v>2221</v>
      </c>
      <c r="C64">
        <v>-2130</v>
      </c>
      <c r="D64">
        <v>1931</v>
      </c>
      <c r="E64" t="s">
        <v>14</v>
      </c>
      <c r="F64">
        <v>1150</v>
      </c>
      <c r="G64">
        <v>27</v>
      </c>
      <c r="H64">
        <v>15</v>
      </c>
      <c r="I64">
        <v>1491</v>
      </c>
      <c r="J64">
        <v>0.2</v>
      </c>
      <c r="K64">
        <v>6281</v>
      </c>
      <c r="L64">
        <v>0.33</v>
      </c>
      <c r="M64">
        <v>5</v>
      </c>
    </row>
    <row r="65" spans="1:13" x14ac:dyDescent="0.3">
      <c r="A65" t="s">
        <v>87</v>
      </c>
      <c r="B65">
        <v>2212</v>
      </c>
      <c r="C65">
        <v>-2212</v>
      </c>
      <c r="D65">
        <v>2911</v>
      </c>
      <c r="E65" t="s">
        <v>14</v>
      </c>
      <c r="F65">
        <v>760</v>
      </c>
      <c r="G65">
        <v>20</v>
      </c>
      <c r="H65">
        <v>19</v>
      </c>
      <c r="I65">
        <v>8</v>
      </c>
      <c r="J65">
        <v>0.2</v>
      </c>
      <c r="K65">
        <v>4753</v>
      </c>
      <c r="L65">
        <v>0.27</v>
      </c>
      <c r="M65">
        <v>4.5</v>
      </c>
    </row>
    <row r="66" spans="1:13" x14ac:dyDescent="0.3">
      <c r="A66" t="s">
        <v>88</v>
      </c>
      <c r="B66">
        <v>2181</v>
      </c>
      <c r="C66">
        <v>-1980</v>
      </c>
      <c r="D66">
        <v>3364</v>
      </c>
      <c r="E66" t="s">
        <v>14</v>
      </c>
      <c r="F66">
        <v>648</v>
      </c>
      <c r="G66">
        <v>1</v>
      </c>
      <c r="H66">
        <v>-2</v>
      </c>
      <c r="I66">
        <v>-12</v>
      </c>
      <c r="J66">
        <v>0.2</v>
      </c>
      <c r="K66">
        <v>2115</v>
      </c>
      <c r="L66">
        <v>0.2</v>
      </c>
      <c r="M66">
        <v>1.8</v>
      </c>
    </row>
    <row r="67" spans="1:13" x14ac:dyDescent="0.3">
      <c r="A67" t="s">
        <v>89</v>
      </c>
      <c r="B67">
        <v>2113</v>
      </c>
      <c r="C67">
        <v>-1989</v>
      </c>
      <c r="D67">
        <v>3950</v>
      </c>
      <c r="E67" t="s">
        <v>23</v>
      </c>
      <c r="F67">
        <v>535</v>
      </c>
      <c r="G67">
        <v>7</v>
      </c>
      <c r="H67">
        <v>4</v>
      </c>
      <c r="I67">
        <v>7</v>
      </c>
      <c r="J67">
        <v>0.2</v>
      </c>
      <c r="K67">
        <v>1354</v>
      </c>
      <c r="L67">
        <v>0.12</v>
      </c>
      <c r="M67">
        <v>1.8</v>
      </c>
    </row>
    <row r="68" spans="1:13" x14ac:dyDescent="0.3">
      <c r="A68" t="s">
        <v>90</v>
      </c>
      <c r="B68">
        <v>2071</v>
      </c>
      <c r="C68">
        <v>-886</v>
      </c>
      <c r="D68">
        <v>2012</v>
      </c>
      <c r="E68" t="s">
        <v>14</v>
      </c>
      <c r="F68">
        <v>1029</v>
      </c>
      <c r="G68">
        <v>30</v>
      </c>
      <c r="H68">
        <v>23</v>
      </c>
      <c r="I68">
        <v>12</v>
      </c>
      <c r="J68">
        <v>0.2</v>
      </c>
      <c r="K68">
        <v>2987</v>
      </c>
      <c r="L68">
        <v>0.94</v>
      </c>
      <c r="M68">
        <v>0</v>
      </c>
    </row>
    <row r="69" spans="1:13" x14ac:dyDescent="0.3">
      <c r="A69" t="s">
        <v>91</v>
      </c>
      <c r="B69">
        <v>2021</v>
      </c>
      <c r="C69">
        <v>-1981</v>
      </c>
      <c r="D69">
        <v>2863</v>
      </c>
      <c r="E69" t="s">
        <v>14</v>
      </c>
      <c r="F69">
        <v>706</v>
      </c>
      <c r="G69">
        <v>-2</v>
      </c>
      <c r="H69">
        <v>-10</v>
      </c>
      <c r="I69">
        <v>-25</v>
      </c>
      <c r="J69">
        <v>0.2</v>
      </c>
      <c r="K69">
        <v>2050</v>
      </c>
      <c r="L69">
        <v>0.26</v>
      </c>
      <c r="M69">
        <v>1.7</v>
      </c>
    </row>
    <row r="70" spans="1:13" x14ac:dyDescent="0.3">
      <c r="A70" t="s">
        <v>92</v>
      </c>
      <c r="B70">
        <v>1964</v>
      </c>
      <c r="C70">
        <v>-1964</v>
      </c>
      <c r="D70">
        <v>2945</v>
      </c>
      <c r="E70" t="s">
        <v>23</v>
      </c>
      <c r="F70">
        <v>667</v>
      </c>
      <c r="G70">
        <v>21</v>
      </c>
      <c r="H70">
        <v>39</v>
      </c>
      <c r="I70">
        <v>9</v>
      </c>
      <c r="J70">
        <v>0.2</v>
      </c>
      <c r="K70">
        <v>1808</v>
      </c>
      <c r="L70">
        <v>0.24</v>
      </c>
      <c r="M70">
        <v>12.2</v>
      </c>
    </row>
    <row r="71" spans="1:13" x14ac:dyDescent="0.3">
      <c r="A71" t="s">
        <v>93</v>
      </c>
      <c r="B71">
        <v>1799</v>
      </c>
      <c r="C71">
        <v>-1563</v>
      </c>
      <c r="D71">
        <v>2905</v>
      </c>
      <c r="E71" t="s">
        <v>14</v>
      </c>
      <c r="F71">
        <v>619</v>
      </c>
      <c r="G71">
        <v>13</v>
      </c>
      <c r="H71">
        <v>8</v>
      </c>
      <c r="I71">
        <v>18</v>
      </c>
      <c r="J71">
        <v>0.2</v>
      </c>
      <c r="K71">
        <v>8396</v>
      </c>
      <c r="L71">
        <v>0.4</v>
      </c>
      <c r="M71">
        <v>0</v>
      </c>
    </row>
    <row r="72" spans="1:13" x14ac:dyDescent="0.3">
      <c r="A72" t="s">
        <v>94</v>
      </c>
      <c r="B72">
        <v>1791</v>
      </c>
      <c r="C72">
        <v>-1772</v>
      </c>
      <c r="D72">
        <v>3169</v>
      </c>
      <c r="E72" t="s">
        <v>23</v>
      </c>
      <c r="F72">
        <v>565</v>
      </c>
      <c r="G72">
        <v>9</v>
      </c>
      <c r="H72">
        <v>4</v>
      </c>
      <c r="I72">
        <v>-16</v>
      </c>
      <c r="J72">
        <v>0.2</v>
      </c>
      <c r="K72">
        <v>2144</v>
      </c>
      <c r="L72">
        <v>0.41</v>
      </c>
      <c r="M72">
        <v>4.8</v>
      </c>
    </row>
    <row r="73" spans="1:13" x14ac:dyDescent="0.3">
      <c r="A73" t="s">
        <v>26</v>
      </c>
      <c r="B73">
        <v>1753</v>
      </c>
      <c r="C73">
        <v>75594</v>
      </c>
      <c r="D73">
        <v>1040</v>
      </c>
      <c r="E73" t="s">
        <v>14</v>
      </c>
      <c r="F73">
        <v>1686</v>
      </c>
      <c r="G73">
        <v>-14</v>
      </c>
      <c r="H73">
        <v>-32</v>
      </c>
      <c r="I73">
        <v>-9</v>
      </c>
      <c r="J73">
        <v>0.2</v>
      </c>
      <c r="K73">
        <v>6019</v>
      </c>
      <c r="L73">
        <v>0.16</v>
      </c>
      <c r="M73">
        <v>3.1</v>
      </c>
    </row>
    <row r="74" spans="1:13" x14ac:dyDescent="0.3">
      <c r="A74" t="s">
        <v>95</v>
      </c>
      <c r="B74">
        <v>1697</v>
      </c>
      <c r="C74">
        <v>-1697</v>
      </c>
      <c r="D74">
        <v>1957</v>
      </c>
      <c r="E74" t="s">
        <v>14</v>
      </c>
      <c r="F74">
        <v>867</v>
      </c>
      <c r="G74">
        <v>9</v>
      </c>
      <c r="H74">
        <v>1</v>
      </c>
      <c r="I74">
        <v>1</v>
      </c>
      <c r="J74">
        <v>0.2</v>
      </c>
      <c r="K74">
        <v>6626</v>
      </c>
      <c r="L74">
        <v>0.26</v>
      </c>
      <c r="M74">
        <v>4.7</v>
      </c>
    </row>
    <row r="75" spans="1:13" x14ac:dyDescent="0.3">
      <c r="A75" t="s">
        <v>96</v>
      </c>
      <c r="B75">
        <v>1693</v>
      </c>
      <c r="C75">
        <v>-1693</v>
      </c>
      <c r="D75">
        <v>2642</v>
      </c>
      <c r="E75" t="s">
        <v>14</v>
      </c>
      <c r="F75">
        <v>641</v>
      </c>
      <c r="G75">
        <v>15</v>
      </c>
      <c r="H75">
        <v>10</v>
      </c>
      <c r="I75">
        <v>-1</v>
      </c>
      <c r="J75">
        <v>0.2</v>
      </c>
      <c r="K75">
        <v>764</v>
      </c>
      <c r="L75">
        <v>0.28999999999999998</v>
      </c>
      <c r="M75">
        <v>1.8</v>
      </c>
    </row>
    <row r="76" spans="1:13" x14ac:dyDescent="0.3">
      <c r="A76" t="s">
        <v>97</v>
      </c>
      <c r="B76">
        <v>1630</v>
      </c>
      <c r="C76">
        <v>-1581</v>
      </c>
      <c r="D76">
        <v>2449</v>
      </c>
      <c r="E76" t="s">
        <v>14</v>
      </c>
      <c r="F76">
        <v>666</v>
      </c>
      <c r="G76">
        <v>1</v>
      </c>
      <c r="H76">
        <v>-3</v>
      </c>
      <c r="I76">
        <v>-40</v>
      </c>
      <c r="J76">
        <v>0.2</v>
      </c>
      <c r="K76">
        <v>4932</v>
      </c>
      <c r="L76">
        <v>0.34</v>
      </c>
      <c r="M76">
        <v>0</v>
      </c>
    </row>
    <row r="77" spans="1:13" x14ac:dyDescent="0.3">
      <c r="A77" t="s">
        <v>98</v>
      </c>
      <c r="B77">
        <v>1575</v>
      </c>
      <c r="C77">
        <v>-1298</v>
      </c>
      <c r="D77">
        <v>2527</v>
      </c>
      <c r="E77" t="s">
        <v>14</v>
      </c>
      <c r="F77">
        <v>623</v>
      </c>
      <c r="G77">
        <v>12</v>
      </c>
      <c r="H77">
        <v>8</v>
      </c>
      <c r="I77">
        <v>-21</v>
      </c>
      <c r="J77">
        <v>0.2</v>
      </c>
      <c r="K77">
        <v>1332</v>
      </c>
      <c r="L77">
        <v>0.32</v>
      </c>
      <c r="M77">
        <v>0</v>
      </c>
    </row>
    <row r="78" spans="1:13" x14ac:dyDescent="0.3">
      <c r="A78" t="s">
        <v>99</v>
      </c>
      <c r="B78">
        <v>1550</v>
      </c>
      <c r="C78">
        <v>-1064</v>
      </c>
      <c r="D78">
        <v>1883</v>
      </c>
      <c r="E78" t="s">
        <v>14</v>
      </c>
      <c r="F78">
        <v>823</v>
      </c>
      <c r="G78">
        <v>12</v>
      </c>
      <c r="H78">
        <v>3</v>
      </c>
      <c r="I78">
        <v>6</v>
      </c>
      <c r="J78">
        <v>0.2</v>
      </c>
      <c r="K78">
        <v>7032</v>
      </c>
      <c r="L78">
        <v>0.26</v>
      </c>
      <c r="M78">
        <v>0</v>
      </c>
    </row>
    <row r="79" spans="1:13" x14ac:dyDescent="0.3">
      <c r="A79" t="s">
        <v>100</v>
      </c>
      <c r="B79">
        <v>1532</v>
      </c>
      <c r="C79">
        <v>-1481</v>
      </c>
      <c r="D79">
        <v>2143</v>
      </c>
      <c r="E79" t="s">
        <v>14</v>
      </c>
      <c r="F79">
        <v>715</v>
      </c>
      <c r="G79">
        <v>20</v>
      </c>
      <c r="H79">
        <v>20</v>
      </c>
      <c r="I79">
        <v>11</v>
      </c>
      <c r="J79">
        <v>0.2</v>
      </c>
      <c r="K79">
        <v>2431</v>
      </c>
      <c r="L79">
        <v>0.81</v>
      </c>
      <c r="M79">
        <v>9.6</v>
      </c>
    </row>
    <row r="80" spans="1:13" x14ac:dyDescent="0.3">
      <c r="A80" t="s">
        <v>101</v>
      </c>
      <c r="B80">
        <v>1463</v>
      </c>
      <c r="C80">
        <v>-1239</v>
      </c>
      <c r="D80">
        <v>926</v>
      </c>
      <c r="E80" t="s">
        <v>23</v>
      </c>
      <c r="F80">
        <v>800</v>
      </c>
      <c r="G80">
        <v>18</v>
      </c>
      <c r="H80">
        <v>4</v>
      </c>
      <c r="I80">
        <v>0</v>
      </c>
      <c r="J80">
        <v>0.1</v>
      </c>
      <c r="K80">
        <v>2513</v>
      </c>
      <c r="L80">
        <v>0.39</v>
      </c>
      <c r="M80">
        <v>15</v>
      </c>
    </row>
    <row r="81" spans="1:13" x14ac:dyDescent="0.3">
      <c r="A81" t="s">
        <v>102</v>
      </c>
      <c r="B81">
        <v>1289</v>
      </c>
      <c r="C81">
        <v>-1261</v>
      </c>
      <c r="D81">
        <v>3299</v>
      </c>
      <c r="E81" t="s">
        <v>14</v>
      </c>
      <c r="F81">
        <v>391</v>
      </c>
      <c r="G81">
        <v>-5</v>
      </c>
      <c r="H81">
        <v>0</v>
      </c>
      <c r="I81">
        <v>3</v>
      </c>
      <c r="J81">
        <v>0.1</v>
      </c>
      <c r="K81">
        <v>2413</v>
      </c>
      <c r="L81">
        <v>0.66</v>
      </c>
      <c r="M81">
        <v>0</v>
      </c>
    </row>
    <row r="82" spans="1:13" x14ac:dyDescent="0.3">
      <c r="A82" t="s">
        <v>103</v>
      </c>
      <c r="B82">
        <v>1159</v>
      </c>
      <c r="C82">
        <v>-1150</v>
      </c>
      <c r="D82">
        <v>997</v>
      </c>
      <c r="E82" t="s">
        <v>14</v>
      </c>
      <c r="F82">
        <v>1162</v>
      </c>
      <c r="G82">
        <v>56</v>
      </c>
      <c r="H82">
        <v>59</v>
      </c>
      <c r="I82">
        <v>23</v>
      </c>
      <c r="J82">
        <v>0.1</v>
      </c>
      <c r="K82">
        <v>6132</v>
      </c>
      <c r="L82">
        <v>0.19</v>
      </c>
      <c r="M82">
        <v>0</v>
      </c>
    </row>
    <row r="83" spans="1:13" x14ac:dyDescent="0.3">
      <c r="A83" t="s">
        <v>104</v>
      </c>
      <c r="B83">
        <v>1126</v>
      </c>
      <c r="C83">
        <v>-1126</v>
      </c>
      <c r="D83">
        <v>1494</v>
      </c>
      <c r="E83" t="s">
        <v>14</v>
      </c>
      <c r="F83">
        <v>754</v>
      </c>
      <c r="G83">
        <v>23</v>
      </c>
      <c r="H83">
        <v>18</v>
      </c>
      <c r="I83">
        <v>109</v>
      </c>
      <c r="J83">
        <v>0.1</v>
      </c>
      <c r="K83">
        <v>1462</v>
      </c>
      <c r="L83">
        <v>0.59</v>
      </c>
      <c r="M83">
        <v>0</v>
      </c>
    </row>
    <row r="84" spans="1:13" x14ac:dyDescent="0.3">
      <c r="A84" t="s">
        <v>105</v>
      </c>
      <c r="B84">
        <v>1102</v>
      </c>
      <c r="C84">
        <v>-1085</v>
      </c>
      <c r="D84">
        <v>1571</v>
      </c>
      <c r="E84" t="s">
        <v>14</v>
      </c>
      <c r="F84">
        <v>701</v>
      </c>
      <c r="G84">
        <v>17</v>
      </c>
      <c r="H84">
        <v>11</v>
      </c>
      <c r="I84">
        <v>21</v>
      </c>
      <c r="J84">
        <v>0.1</v>
      </c>
      <c r="K84">
        <v>4395</v>
      </c>
      <c r="L84">
        <v>0.65</v>
      </c>
      <c r="M84">
        <v>9.6</v>
      </c>
    </row>
    <row r="85" spans="1:13" x14ac:dyDescent="0.3">
      <c r="A85" t="s">
        <v>106</v>
      </c>
      <c r="B85">
        <v>1065</v>
      </c>
      <c r="C85">
        <v>-1064</v>
      </c>
      <c r="D85">
        <v>1743</v>
      </c>
      <c r="E85" t="s">
        <v>14</v>
      </c>
      <c r="F85">
        <v>611</v>
      </c>
      <c r="G85">
        <v>8</v>
      </c>
      <c r="H85">
        <v>8</v>
      </c>
      <c r="I85">
        <v>-41</v>
      </c>
      <c r="J85">
        <v>0.1</v>
      </c>
      <c r="K85">
        <v>1426</v>
      </c>
      <c r="L85">
        <v>0.44</v>
      </c>
      <c r="M85">
        <v>4.5</v>
      </c>
    </row>
    <row r="86" spans="1:13" x14ac:dyDescent="0.3">
      <c r="A86" t="s">
        <v>107</v>
      </c>
      <c r="B86">
        <v>1061</v>
      </c>
      <c r="C86">
        <v>-1061</v>
      </c>
      <c r="D86">
        <v>1780</v>
      </c>
      <c r="E86" t="s">
        <v>14</v>
      </c>
      <c r="F86">
        <v>596</v>
      </c>
      <c r="G86">
        <v>55</v>
      </c>
      <c r="H86">
        <v>63</v>
      </c>
      <c r="I86">
        <v>-34</v>
      </c>
      <c r="J86">
        <v>0.1</v>
      </c>
      <c r="K86">
        <v>9695</v>
      </c>
      <c r="L86">
        <v>0.28999999999999998</v>
      </c>
      <c r="M86">
        <v>4.7</v>
      </c>
    </row>
    <row r="87" spans="1:13" x14ac:dyDescent="0.3">
      <c r="A87" t="s">
        <v>108</v>
      </c>
      <c r="B87">
        <v>936</v>
      </c>
      <c r="C87">
        <v>-164</v>
      </c>
      <c r="D87">
        <v>935</v>
      </c>
      <c r="E87" t="s">
        <v>14</v>
      </c>
      <c r="F87">
        <v>1001</v>
      </c>
      <c r="G87">
        <v>21</v>
      </c>
      <c r="H87">
        <v>5</v>
      </c>
      <c r="I87">
        <v>-16</v>
      </c>
      <c r="J87">
        <v>0.1</v>
      </c>
      <c r="K87">
        <v>1202</v>
      </c>
      <c r="L87">
        <v>0.33</v>
      </c>
      <c r="M87">
        <v>1.8</v>
      </c>
    </row>
    <row r="88" spans="1:13" x14ac:dyDescent="0.3">
      <c r="A88" t="s">
        <v>109</v>
      </c>
      <c r="B88">
        <v>916</v>
      </c>
      <c r="C88">
        <v>60287</v>
      </c>
      <c r="D88">
        <v>334</v>
      </c>
      <c r="E88" t="s">
        <v>14</v>
      </c>
      <c r="F88">
        <v>2743</v>
      </c>
      <c r="G88">
        <v>-11</v>
      </c>
      <c r="H88">
        <v>36</v>
      </c>
      <c r="I88">
        <v>-17</v>
      </c>
      <c r="J88">
        <v>0.1</v>
      </c>
      <c r="K88">
        <v>9531</v>
      </c>
      <c r="L88">
        <v>0.22</v>
      </c>
      <c r="M88">
        <v>9.5</v>
      </c>
    </row>
    <row r="89" spans="1:13" x14ac:dyDescent="0.3">
      <c r="A89" t="s">
        <v>110</v>
      </c>
      <c r="B89">
        <v>915</v>
      </c>
      <c r="C89">
        <v>-892</v>
      </c>
      <c r="D89">
        <v>1587</v>
      </c>
      <c r="E89" t="s">
        <v>14</v>
      </c>
      <c r="F89">
        <v>577</v>
      </c>
      <c r="G89">
        <v>8</v>
      </c>
      <c r="H89">
        <v>2</v>
      </c>
      <c r="I89">
        <v>85</v>
      </c>
      <c r="J89">
        <v>0.1</v>
      </c>
      <c r="K89">
        <v>7942</v>
      </c>
      <c r="L89">
        <v>0.26</v>
      </c>
      <c r="M89">
        <v>0</v>
      </c>
    </row>
    <row r="90" spans="1:13" x14ac:dyDescent="0.3">
      <c r="A90" t="s">
        <v>111</v>
      </c>
      <c r="B90">
        <v>881</v>
      </c>
      <c r="C90">
        <v>-250</v>
      </c>
      <c r="D90">
        <v>1336</v>
      </c>
      <c r="E90" t="s">
        <v>14</v>
      </c>
      <c r="F90">
        <v>659</v>
      </c>
      <c r="G90">
        <v>-9</v>
      </c>
      <c r="H90">
        <v>-17</v>
      </c>
      <c r="I90">
        <v>-34</v>
      </c>
      <c r="J90">
        <v>0.1</v>
      </c>
      <c r="K90">
        <v>1059</v>
      </c>
      <c r="L90">
        <v>0.19</v>
      </c>
      <c r="M90">
        <v>1.8</v>
      </c>
    </row>
    <row r="91" spans="1:13" x14ac:dyDescent="0.3">
      <c r="A91" t="s">
        <v>112</v>
      </c>
      <c r="B91">
        <v>880</v>
      </c>
      <c r="C91">
        <v>-880</v>
      </c>
      <c r="D91">
        <v>888</v>
      </c>
      <c r="E91" t="s">
        <v>14</v>
      </c>
      <c r="F91">
        <v>991</v>
      </c>
      <c r="G91">
        <v>5</v>
      </c>
      <c r="H91">
        <v>0</v>
      </c>
      <c r="I91">
        <v>-10</v>
      </c>
      <c r="J91">
        <v>0.1</v>
      </c>
      <c r="K91">
        <v>7027</v>
      </c>
      <c r="L91">
        <v>0.35</v>
      </c>
      <c r="M91">
        <v>0</v>
      </c>
    </row>
    <row r="92" spans="1:13" x14ac:dyDescent="0.3">
      <c r="A92" t="s">
        <v>113</v>
      </c>
      <c r="B92">
        <v>796</v>
      </c>
      <c r="C92">
        <v>-734</v>
      </c>
      <c r="D92">
        <v>1012</v>
      </c>
      <c r="E92" t="s">
        <v>14</v>
      </c>
      <c r="F92">
        <v>787</v>
      </c>
      <c r="G92">
        <v>1</v>
      </c>
      <c r="H92">
        <v>-11</v>
      </c>
      <c r="I92">
        <v>-51</v>
      </c>
      <c r="J92">
        <v>0.1</v>
      </c>
      <c r="K92">
        <v>5727</v>
      </c>
      <c r="L92">
        <v>0.47</v>
      </c>
      <c r="M92">
        <v>0</v>
      </c>
    </row>
    <row r="93" spans="1:13" x14ac:dyDescent="0.3">
      <c r="A93" t="s">
        <v>114</v>
      </c>
      <c r="B93">
        <v>787</v>
      </c>
      <c r="C93">
        <v>-611</v>
      </c>
      <c r="D93">
        <v>1076</v>
      </c>
      <c r="E93" t="s">
        <v>14</v>
      </c>
      <c r="F93">
        <v>731</v>
      </c>
      <c r="G93">
        <v>5</v>
      </c>
      <c r="H93">
        <v>-6</v>
      </c>
      <c r="I93">
        <v>4</v>
      </c>
      <c r="J93">
        <v>0.1</v>
      </c>
      <c r="K93">
        <v>694</v>
      </c>
      <c r="L93">
        <v>0.2</v>
      </c>
      <c r="M93">
        <v>1.8</v>
      </c>
    </row>
    <row r="94" spans="1:13" x14ac:dyDescent="0.3">
      <c r="A94" t="s">
        <v>115</v>
      </c>
      <c r="B94">
        <v>724</v>
      </c>
      <c r="C94">
        <v>-724</v>
      </c>
      <c r="D94">
        <v>782</v>
      </c>
      <c r="E94" t="s">
        <v>23</v>
      </c>
      <c r="F94">
        <v>926</v>
      </c>
      <c r="G94">
        <v>12</v>
      </c>
      <c r="H94">
        <v>4</v>
      </c>
      <c r="I94">
        <v>29</v>
      </c>
      <c r="J94">
        <v>0.1</v>
      </c>
      <c r="K94">
        <v>3774</v>
      </c>
      <c r="L94">
        <v>0.19</v>
      </c>
      <c r="M94">
        <v>1.8</v>
      </c>
    </row>
    <row r="95" spans="1:13" x14ac:dyDescent="0.3">
      <c r="A95" t="s">
        <v>116</v>
      </c>
      <c r="B95">
        <v>668</v>
      </c>
      <c r="C95">
        <v>-668</v>
      </c>
      <c r="D95">
        <v>741</v>
      </c>
      <c r="E95" t="s">
        <v>14</v>
      </c>
      <c r="F95">
        <v>901</v>
      </c>
      <c r="G95">
        <v>18</v>
      </c>
      <c r="H95">
        <v>-1</v>
      </c>
      <c r="I95">
        <v>-28</v>
      </c>
      <c r="J95">
        <v>0.1</v>
      </c>
      <c r="K95">
        <v>3382</v>
      </c>
      <c r="L95">
        <v>0.28999999999999998</v>
      </c>
      <c r="M95">
        <v>4.8</v>
      </c>
    </row>
    <row r="96" spans="1:13" x14ac:dyDescent="0.3">
      <c r="A96" t="s">
        <v>117</v>
      </c>
      <c r="B96">
        <v>632</v>
      </c>
      <c r="C96">
        <v>-632</v>
      </c>
      <c r="D96">
        <v>1565</v>
      </c>
      <c r="E96" t="s">
        <v>14</v>
      </c>
      <c r="F96">
        <v>404</v>
      </c>
      <c r="G96">
        <v>-16</v>
      </c>
      <c r="H96">
        <v>-32</v>
      </c>
      <c r="I96">
        <v>-3</v>
      </c>
      <c r="J96">
        <v>0.1</v>
      </c>
      <c r="K96">
        <v>3697</v>
      </c>
      <c r="L96">
        <v>0.65</v>
      </c>
      <c r="M96">
        <v>4.7</v>
      </c>
    </row>
    <row r="97" spans="1:13" x14ac:dyDescent="0.3">
      <c r="A97" t="s">
        <v>118</v>
      </c>
      <c r="B97">
        <v>629</v>
      </c>
      <c r="C97">
        <v>-619</v>
      </c>
      <c r="D97">
        <v>758</v>
      </c>
      <c r="E97" t="s">
        <v>14</v>
      </c>
      <c r="F97">
        <v>830</v>
      </c>
      <c r="G97">
        <v>55</v>
      </c>
      <c r="H97">
        <v>50</v>
      </c>
      <c r="I97">
        <v>197</v>
      </c>
      <c r="J97">
        <v>0.1</v>
      </c>
      <c r="K97">
        <v>5771</v>
      </c>
      <c r="L97">
        <v>0.3</v>
      </c>
      <c r="M97">
        <v>4.2</v>
      </c>
    </row>
    <row r="98" spans="1:13" x14ac:dyDescent="0.3">
      <c r="A98" t="s">
        <v>119</v>
      </c>
      <c r="B98">
        <v>613</v>
      </c>
      <c r="C98">
        <v>-613</v>
      </c>
      <c r="D98">
        <v>595</v>
      </c>
      <c r="E98" t="s">
        <v>14</v>
      </c>
      <c r="F98">
        <v>1030</v>
      </c>
      <c r="G98">
        <v>3</v>
      </c>
      <c r="H98">
        <v>1</v>
      </c>
      <c r="I98">
        <v>-23</v>
      </c>
      <c r="J98">
        <v>0.1</v>
      </c>
      <c r="K98">
        <v>7682</v>
      </c>
      <c r="L98">
        <v>0.26</v>
      </c>
      <c r="M98">
        <v>4.0999999999999996</v>
      </c>
    </row>
    <row r="99" spans="1:13" x14ac:dyDescent="0.3">
      <c r="A99" t="s">
        <v>120</v>
      </c>
      <c r="B99">
        <v>572</v>
      </c>
      <c r="C99">
        <v>-438</v>
      </c>
      <c r="D99">
        <v>896</v>
      </c>
      <c r="E99" t="s">
        <v>14</v>
      </c>
      <c r="F99">
        <v>638</v>
      </c>
      <c r="G99">
        <v>4</v>
      </c>
      <c r="H99">
        <v>-1</v>
      </c>
      <c r="I99">
        <v>15</v>
      </c>
      <c r="J99">
        <v>0.1</v>
      </c>
      <c r="K99">
        <v>2244</v>
      </c>
      <c r="L99">
        <v>0.35</v>
      </c>
      <c r="M99">
        <v>0</v>
      </c>
    </row>
    <row r="100" spans="1:13" x14ac:dyDescent="0.3">
      <c r="A100" t="s">
        <v>121</v>
      </c>
      <c r="B100">
        <v>559</v>
      </c>
      <c r="C100">
        <v>-498</v>
      </c>
      <c r="D100">
        <v>1243</v>
      </c>
      <c r="E100" t="s">
        <v>14</v>
      </c>
      <c r="F100">
        <v>450</v>
      </c>
      <c r="G100">
        <v>28</v>
      </c>
      <c r="H100">
        <v>18</v>
      </c>
      <c r="I100">
        <v>-31</v>
      </c>
      <c r="J100">
        <v>0.1</v>
      </c>
      <c r="K100">
        <v>8280</v>
      </c>
      <c r="L100">
        <v>0.32</v>
      </c>
      <c r="M100">
        <v>0</v>
      </c>
    </row>
    <row r="101" spans="1:13" x14ac:dyDescent="0.3">
      <c r="A101" t="s">
        <v>122</v>
      </c>
      <c r="B101">
        <v>544</v>
      </c>
      <c r="C101">
        <v>-544</v>
      </c>
      <c r="D101">
        <v>728</v>
      </c>
      <c r="E101" t="s">
        <v>14</v>
      </c>
      <c r="F101">
        <v>747</v>
      </c>
      <c r="G101">
        <v>11</v>
      </c>
      <c r="H101">
        <v>7</v>
      </c>
      <c r="I101">
        <v>1</v>
      </c>
      <c r="J101">
        <v>0.1</v>
      </c>
      <c r="K101">
        <v>4292</v>
      </c>
      <c r="L101">
        <v>0.31</v>
      </c>
      <c r="M101">
        <v>4.5</v>
      </c>
    </row>
    <row r="102" spans="1:13" x14ac:dyDescent="0.3">
      <c r="A102" t="s">
        <v>123</v>
      </c>
      <c r="B102">
        <v>528</v>
      </c>
      <c r="C102">
        <v>-528</v>
      </c>
      <c r="D102">
        <v>459</v>
      </c>
      <c r="E102" t="s">
        <v>14</v>
      </c>
      <c r="F102">
        <v>1150</v>
      </c>
      <c r="G102">
        <v>-11</v>
      </c>
      <c r="H102">
        <v>-12</v>
      </c>
      <c r="I102">
        <v>-10</v>
      </c>
      <c r="J102">
        <v>0.1</v>
      </c>
      <c r="K102">
        <v>2435</v>
      </c>
      <c r="L102">
        <v>0.62</v>
      </c>
      <c r="M102">
        <v>4.0999999999999996</v>
      </c>
    </row>
    <row r="103" spans="1:13" x14ac:dyDescent="0.3">
      <c r="A103" t="s">
        <v>124</v>
      </c>
      <c r="B103">
        <v>474</v>
      </c>
      <c r="C103">
        <v>-474</v>
      </c>
      <c r="D103">
        <v>616</v>
      </c>
      <c r="E103" t="s">
        <v>23</v>
      </c>
      <c r="F103">
        <v>770</v>
      </c>
      <c r="G103">
        <v>-3</v>
      </c>
      <c r="H103">
        <v>4</v>
      </c>
      <c r="I103">
        <v>78</v>
      </c>
      <c r="J103">
        <v>0</v>
      </c>
      <c r="K103">
        <v>1779</v>
      </c>
      <c r="L103">
        <v>0.31</v>
      </c>
      <c r="M103">
        <v>4.5999999999999996</v>
      </c>
    </row>
    <row r="104" spans="1:13" x14ac:dyDescent="0.3">
      <c r="A104" t="s">
        <v>125</v>
      </c>
      <c r="B104">
        <v>424</v>
      </c>
      <c r="C104">
        <v>-415</v>
      </c>
      <c r="D104">
        <v>429</v>
      </c>
      <c r="E104" t="s">
        <v>14</v>
      </c>
      <c r="F104">
        <v>988</v>
      </c>
      <c r="G104">
        <v>10</v>
      </c>
      <c r="H104">
        <v>20</v>
      </c>
      <c r="I104">
        <v>56</v>
      </c>
      <c r="J104">
        <v>0</v>
      </c>
      <c r="K104">
        <v>7649</v>
      </c>
      <c r="L104">
        <v>0.28999999999999998</v>
      </c>
      <c r="M104">
        <v>0</v>
      </c>
    </row>
    <row r="105" spans="1:13" x14ac:dyDescent="0.3">
      <c r="A105" t="s">
        <v>126</v>
      </c>
      <c r="B105">
        <v>415</v>
      </c>
      <c r="C105">
        <v>-415</v>
      </c>
      <c r="D105">
        <v>992</v>
      </c>
      <c r="E105" t="s">
        <v>14</v>
      </c>
      <c r="F105">
        <v>418</v>
      </c>
      <c r="G105">
        <v>32</v>
      </c>
      <c r="H105">
        <v>43</v>
      </c>
      <c r="I105">
        <v>10</v>
      </c>
      <c r="J105">
        <v>0</v>
      </c>
      <c r="K105">
        <v>971</v>
      </c>
      <c r="L105">
        <v>0.87</v>
      </c>
      <c r="M105">
        <v>9.9</v>
      </c>
    </row>
    <row r="106" spans="1:13" x14ac:dyDescent="0.3">
      <c r="A106" t="s">
        <v>127</v>
      </c>
      <c r="B106">
        <v>413</v>
      </c>
      <c r="C106">
        <v>-413</v>
      </c>
      <c r="D106">
        <v>647</v>
      </c>
      <c r="E106" t="s">
        <v>23</v>
      </c>
      <c r="F106">
        <v>638</v>
      </c>
      <c r="G106">
        <v>9</v>
      </c>
      <c r="H106">
        <v>0</v>
      </c>
      <c r="I106">
        <v>-20</v>
      </c>
      <c r="J106">
        <v>0</v>
      </c>
      <c r="K106">
        <v>1732</v>
      </c>
      <c r="L106">
        <v>0.28000000000000003</v>
      </c>
      <c r="M106">
        <v>4.5</v>
      </c>
    </row>
    <row r="107" spans="1:13" x14ac:dyDescent="0.3">
      <c r="A107" t="s">
        <v>128</v>
      </c>
      <c r="B107">
        <v>386</v>
      </c>
      <c r="C107">
        <v>-242</v>
      </c>
      <c r="D107">
        <v>447</v>
      </c>
      <c r="E107" t="s">
        <v>14</v>
      </c>
      <c r="F107">
        <v>864</v>
      </c>
      <c r="G107">
        <v>28</v>
      </c>
      <c r="H107">
        <v>27</v>
      </c>
      <c r="I107">
        <v>10</v>
      </c>
      <c r="J107">
        <v>0</v>
      </c>
      <c r="K107">
        <v>812</v>
      </c>
      <c r="L107">
        <v>0.3</v>
      </c>
      <c r="M107">
        <v>1.8</v>
      </c>
    </row>
    <row r="108" spans="1:13" x14ac:dyDescent="0.3">
      <c r="A108" t="s">
        <v>129</v>
      </c>
      <c r="B108">
        <v>367</v>
      </c>
      <c r="C108">
        <v>-367</v>
      </c>
      <c r="D108">
        <v>1332</v>
      </c>
      <c r="E108" t="s">
        <v>14</v>
      </c>
      <c r="F108">
        <v>276</v>
      </c>
      <c r="G108">
        <v>-6</v>
      </c>
      <c r="H108">
        <v>-9</v>
      </c>
      <c r="I108">
        <v>-72</v>
      </c>
      <c r="J108">
        <v>0</v>
      </c>
      <c r="K108">
        <v>681</v>
      </c>
      <c r="L108">
        <v>0.61</v>
      </c>
      <c r="M108">
        <v>1.4</v>
      </c>
    </row>
    <row r="109" spans="1:13" x14ac:dyDescent="0.3">
      <c r="A109" t="s">
        <v>130</v>
      </c>
      <c r="B109">
        <v>362</v>
      </c>
      <c r="C109">
        <v>-362</v>
      </c>
      <c r="D109">
        <v>434</v>
      </c>
      <c r="E109" t="s">
        <v>14</v>
      </c>
      <c r="F109">
        <v>834</v>
      </c>
      <c r="G109">
        <v>2</v>
      </c>
      <c r="H109">
        <v>-15</v>
      </c>
      <c r="I109">
        <v>-39</v>
      </c>
      <c r="J109">
        <v>0</v>
      </c>
      <c r="K109">
        <v>4500</v>
      </c>
      <c r="L109">
        <v>0.15</v>
      </c>
      <c r="M109">
        <v>4.5</v>
      </c>
    </row>
    <row r="110" spans="1:13" x14ac:dyDescent="0.3">
      <c r="A110" t="s">
        <v>131</v>
      </c>
      <c r="B110">
        <v>341</v>
      </c>
      <c r="C110">
        <v>17</v>
      </c>
      <c r="D110">
        <v>369</v>
      </c>
      <c r="E110" t="s">
        <v>23</v>
      </c>
      <c r="F110">
        <v>925</v>
      </c>
      <c r="G110">
        <v>46</v>
      </c>
      <c r="H110">
        <v>19</v>
      </c>
      <c r="I110">
        <v>-17</v>
      </c>
      <c r="J110">
        <v>0</v>
      </c>
      <c r="K110">
        <v>10439</v>
      </c>
      <c r="L110">
        <v>0.2</v>
      </c>
      <c r="M110">
        <v>9.6</v>
      </c>
    </row>
    <row r="111" spans="1:13" x14ac:dyDescent="0.3">
      <c r="A111" t="s">
        <v>132</v>
      </c>
      <c r="B111">
        <v>338</v>
      </c>
      <c r="C111">
        <v>-38</v>
      </c>
      <c r="D111">
        <v>347</v>
      </c>
      <c r="E111" t="s">
        <v>14</v>
      </c>
      <c r="F111">
        <v>974</v>
      </c>
      <c r="G111">
        <v>-4</v>
      </c>
      <c r="H111">
        <v>-10</v>
      </c>
      <c r="I111">
        <v>15</v>
      </c>
      <c r="J111">
        <v>0</v>
      </c>
      <c r="K111">
        <v>10034</v>
      </c>
      <c r="L111">
        <v>0.26</v>
      </c>
      <c r="M111">
        <v>0</v>
      </c>
    </row>
    <row r="112" spans="1:13" x14ac:dyDescent="0.3">
      <c r="A112" t="s">
        <v>133</v>
      </c>
      <c r="B112">
        <v>306</v>
      </c>
      <c r="C112">
        <v>-283</v>
      </c>
      <c r="D112">
        <v>280</v>
      </c>
      <c r="E112" t="s">
        <v>14</v>
      </c>
      <c r="F112">
        <v>1093</v>
      </c>
      <c r="G112">
        <v>15</v>
      </c>
      <c r="H112">
        <v>4</v>
      </c>
      <c r="I112">
        <v>13</v>
      </c>
      <c r="J112">
        <v>0</v>
      </c>
      <c r="K112">
        <v>1106</v>
      </c>
      <c r="L112">
        <v>0.32</v>
      </c>
      <c r="M112">
        <v>2.4</v>
      </c>
    </row>
    <row r="113" spans="1:13" x14ac:dyDescent="0.3">
      <c r="A113" t="s">
        <v>134</v>
      </c>
      <c r="B113">
        <v>288</v>
      </c>
      <c r="C113">
        <v>-288</v>
      </c>
      <c r="D113">
        <v>200</v>
      </c>
      <c r="E113" t="s">
        <v>14</v>
      </c>
      <c r="F113">
        <v>1440</v>
      </c>
      <c r="G113">
        <v>9</v>
      </c>
      <c r="H113">
        <v>38</v>
      </c>
      <c r="I113">
        <v>36</v>
      </c>
      <c r="J113">
        <v>0</v>
      </c>
      <c r="K113">
        <v>1551</v>
      </c>
      <c r="L113">
        <v>0.49</v>
      </c>
      <c r="M113">
        <v>0</v>
      </c>
    </row>
    <row r="114" spans="1:13" x14ac:dyDescent="0.3">
      <c r="A114" t="s">
        <v>135</v>
      </c>
      <c r="B114">
        <v>276</v>
      </c>
      <c r="C114">
        <v>-276</v>
      </c>
      <c r="D114">
        <v>210</v>
      </c>
      <c r="E114" t="s">
        <v>23</v>
      </c>
      <c r="F114">
        <v>1315</v>
      </c>
      <c r="G114">
        <v>42</v>
      </c>
      <c r="H114">
        <v>81</v>
      </c>
      <c r="I114">
        <v>12</v>
      </c>
      <c r="J114">
        <v>0</v>
      </c>
      <c r="K114">
        <v>3740</v>
      </c>
      <c r="L114">
        <v>0.56000000000000005</v>
      </c>
      <c r="M114">
        <v>0</v>
      </c>
    </row>
    <row r="115" spans="1:13" x14ac:dyDescent="0.3">
      <c r="A115" t="s">
        <v>30</v>
      </c>
      <c r="B115">
        <v>248</v>
      </c>
      <c r="C115">
        <v>27143</v>
      </c>
      <c r="D115">
        <v>247</v>
      </c>
      <c r="E115" t="s">
        <v>14</v>
      </c>
      <c r="F115">
        <v>1004</v>
      </c>
      <c r="G115">
        <v>-20</v>
      </c>
      <c r="H115">
        <v>-38</v>
      </c>
      <c r="I115">
        <v>20</v>
      </c>
      <c r="J115">
        <v>0</v>
      </c>
      <c r="K115">
        <v>2020</v>
      </c>
      <c r="L115">
        <v>0.37</v>
      </c>
      <c r="M115">
        <v>10</v>
      </c>
    </row>
    <row r="116" spans="1:13" x14ac:dyDescent="0.3">
      <c r="A116" t="s">
        <v>136</v>
      </c>
      <c r="B116">
        <v>228</v>
      </c>
      <c r="C116">
        <v>-228</v>
      </c>
      <c r="D116">
        <v>393</v>
      </c>
      <c r="E116" t="s">
        <v>14</v>
      </c>
      <c r="F116">
        <v>580</v>
      </c>
      <c r="G116">
        <v>17</v>
      </c>
      <c r="H116">
        <v>15</v>
      </c>
      <c r="I116">
        <v>53</v>
      </c>
      <c r="J116">
        <v>0</v>
      </c>
      <c r="K116">
        <v>9579</v>
      </c>
      <c r="L116">
        <v>0.5</v>
      </c>
      <c r="M116">
        <v>4.0999999999999996</v>
      </c>
    </row>
    <row r="117" spans="1:13" x14ac:dyDescent="0.3">
      <c r="A117" t="s">
        <v>137</v>
      </c>
      <c r="B117">
        <v>225</v>
      </c>
      <c r="C117">
        <v>-225</v>
      </c>
      <c r="D117">
        <v>71</v>
      </c>
      <c r="E117" t="s">
        <v>14</v>
      </c>
      <c r="F117">
        <v>3169</v>
      </c>
      <c r="G117">
        <v>18</v>
      </c>
      <c r="H117">
        <v>15</v>
      </c>
      <c r="I117">
        <v>30</v>
      </c>
      <c r="J117">
        <v>0</v>
      </c>
      <c r="K117">
        <v>2146</v>
      </c>
      <c r="L117">
        <v>0.23</v>
      </c>
      <c r="M117">
        <v>0</v>
      </c>
    </row>
    <row r="118" spans="1:13" x14ac:dyDescent="0.3">
      <c r="A118" t="s">
        <v>138</v>
      </c>
      <c r="B118">
        <v>222</v>
      </c>
      <c r="C118">
        <v>-222</v>
      </c>
      <c r="D118">
        <v>164</v>
      </c>
      <c r="E118" t="s">
        <v>14</v>
      </c>
      <c r="F118">
        <v>1354</v>
      </c>
      <c r="G118">
        <v>7</v>
      </c>
      <c r="H118">
        <v>-8</v>
      </c>
      <c r="I118">
        <v>-8</v>
      </c>
      <c r="J118">
        <v>0</v>
      </c>
      <c r="K118">
        <v>820</v>
      </c>
      <c r="L118">
        <v>0.15</v>
      </c>
      <c r="M118">
        <v>0</v>
      </c>
    </row>
    <row r="119" spans="1:13" x14ac:dyDescent="0.3">
      <c r="A119" t="s">
        <v>139</v>
      </c>
      <c r="B119">
        <v>221</v>
      </c>
      <c r="C119">
        <v>-175</v>
      </c>
      <c r="D119">
        <v>177</v>
      </c>
      <c r="E119" t="s">
        <v>14</v>
      </c>
      <c r="F119">
        <v>1249</v>
      </c>
      <c r="G119">
        <v>7</v>
      </c>
      <c r="H119">
        <v>-8</v>
      </c>
      <c r="I119">
        <v>-35</v>
      </c>
      <c r="J119">
        <v>0</v>
      </c>
      <c r="K119">
        <v>2508</v>
      </c>
      <c r="L119">
        <v>0.33</v>
      </c>
      <c r="M119">
        <v>4.8</v>
      </c>
    </row>
    <row r="120" spans="1:13" x14ac:dyDescent="0.3">
      <c r="A120" t="s">
        <v>140</v>
      </c>
      <c r="B120">
        <v>216</v>
      </c>
      <c r="C120">
        <v>-216</v>
      </c>
      <c r="D120">
        <v>350</v>
      </c>
      <c r="E120" t="s">
        <v>14</v>
      </c>
      <c r="F120">
        <v>617</v>
      </c>
      <c r="G120">
        <v>14</v>
      </c>
      <c r="H120">
        <v>20</v>
      </c>
      <c r="I120">
        <v>-44</v>
      </c>
      <c r="J120">
        <v>0</v>
      </c>
      <c r="K120">
        <v>1806</v>
      </c>
      <c r="L120">
        <v>0.39</v>
      </c>
      <c r="M120">
        <v>0</v>
      </c>
    </row>
    <row r="121" spans="1:13" x14ac:dyDescent="0.3">
      <c r="A121" t="s">
        <v>141</v>
      </c>
      <c r="B121">
        <v>205</v>
      </c>
      <c r="C121">
        <v>-205</v>
      </c>
      <c r="D121">
        <v>249</v>
      </c>
      <c r="E121" t="s">
        <v>14</v>
      </c>
      <c r="F121">
        <v>823</v>
      </c>
      <c r="G121">
        <v>24</v>
      </c>
      <c r="H121">
        <v>27</v>
      </c>
      <c r="I121">
        <v>-63</v>
      </c>
      <c r="J121">
        <v>0</v>
      </c>
      <c r="K121">
        <v>2620</v>
      </c>
      <c r="L121">
        <v>0.45</v>
      </c>
      <c r="M121">
        <v>1.8</v>
      </c>
    </row>
    <row r="122" spans="1:13" x14ac:dyDescent="0.3">
      <c r="A122" t="s">
        <v>142</v>
      </c>
      <c r="B122">
        <v>200</v>
      </c>
      <c r="C122">
        <v>-182</v>
      </c>
      <c r="D122">
        <v>158</v>
      </c>
      <c r="E122" t="s">
        <v>14</v>
      </c>
      <c r="F122">
        <v>1266</v>
      </c>
      <c r="G122">
        <v>8</v>
      </c>
      <c r="H122">
        <v>3</v>
      </c>
      <c r="I122">
        <v>-19</v>
      </c>
      <c r="J122">
        <v>0</v>
      </c>
      <c r="K122">
        <v>5946</v>
      </c>
      <c r="L122">
        <v>0.25</v>
      </c>
      <c r="M122">
        <v>0</v>
      </c>
    </row>
    <row r="123" spans="1:13" x14ac:dyDescent="0.3">
      <c r="A123" t="s">
        <v>143</v>
      </c>
      <c r="B123">
        <v>188</v>
      </c>
      <c r="C123">
        <v>-188</v>
      </c>
      <c r="D123">
        <v>134</v>
      </c>
      <c r="E123" t="s">
        <v>14</v>
      </c>
      <c r="F123">
        <v>1403</v>
      </c>
      <c r="G123">
        <v>9</v>
      </c>
      <c r="H123">
        <v>9</v>
      </c>
      <c r="I123">
        <v>6</v>
      </c>
      <c r="J123">
        <v>0</v>
      </c>
      <c r="K123">
        <v>2029</v>
      </c>
      <c r="L123">
        <v>0.94</v>
      </c>
      <c r="M123">
        <v>0</v>
      </c>
    </row>
    <row r="124" spans="1:13" x14ac:dyDescent="0.3">
      <c r="A124" t="s">
        <v>144</v>
      </c>
      <c r="B124">
        <v>182</v>
      </c>
      <c r="C124">
        <v>-182</v>
      </c>
      <c r="D124">
        <v>54</v>
      </c>
      <c r="E124" t="s">
        <v>14</v>
      </c>
      <c r="F124">
        <v>3370</v>
      </c>
      <c r="G124">
        <v>14</v>
      </c>
      <c r="H124">
        <v>6</v>
      </c>
      <c r="I124">
        <v>-4</v>
      </c>
      <c r="J124">
        <v>0</v>
      </c>
      <c r="K124">
        <v>4229</v>
      </c>
      <c r="L124">
        <v>0.93</v>
      </c>
      <c r="M124">
        <v>4.2</v>
      </c>
    </row>
    <row r="125" spans="1:13" x14ac:dyDescent="0.3">
      <c r="A125" t="s">
        <v>145</v>
      </c>
      <c r="B125">
        <v>178</v>
      </c>
      <c r="C125">
        <v>-178</v>
      </c>
      <c r="D125">
        <v>287</v>
      </c>
      <c r="E125" t="s">
        <v>23</v>
      </c>
      <c r="F125">
        <v>620</v>
      </c>
      <c r="G125">
        <v>33</v>
      </c>
      <c r="H125">
        <v>4</v>
      </c>
      <c r="I125">
        <v>19</v>
      </c>
      <c r="J125">
        <v>0</v>
      </c>
      <c r="K125">
        <v>2850</v>
      </c>
      <c r="L125">
        <v>0.48</v>
      </c>
      <c r="M125">
        <v>1.8</v>
      </c>
    </row>
    <row r="126" spans="1:13" x14ac:dyDescent="0.3">
      <c r="A126" t="s">
        <v>146</v>
      </c>
      <c r="B126">
        <v>170</v>
      </c>
      <c r="C126">
        <v>-135</v>
      </c>
      <c r="D126">
        <v>556</v>
      </c>
      <c r="E126" t="s">
        <v>14</v>
      </c>
      <c r="F126">
        <v>306</v>
      </c>
      <c r="G126">
        <v>6</v>
      </c>
      <c r="H126">
        <v>8</v>
      </c>
      <c r="I126">
        <v>6</v>
      </c>
      <c r="J126">
        <v>0</v>
      </c>
      <c r="K126">
        <v>232</v>
      </c>
      <c r="L126">
        <v>0.51</v>
      </c>
      <c r="M126">
        <v>1.8</v>
      </c>
    </row>
    <row r="127" spans="1:13" x14ac:dyDescent="0.3">
      <c r="A127" t="s">
        <v>147</v>
      </c>
      <c r="B127">
        <v>170</v>
      </c>
      <c r="C127">
        <v>-164</v>
      </c>
      <c r="D127">
        <v>193</v>
      </c>
      <c r="E127" t="s">
        <v>14</v>
      </c>
      <c r="F127">
        <v>881</v>
      </c>
      <c r="G127">
        <v>0</v>
      </c>
      <c r="H127">
        <v>4</v>
      </c>
      <c r="I127">
        <v>-3</v>
      </c>
      <c r="J127">
        <v>0</v>
      </c>
      <c r="K127">
        <v>974</v>
      </c>
      <c r="L127">
        <v>0.23</v>
      </c>
      <c r="M127">
        <v>0</v>
      </c>
    </row>
    <row r="128" spans="1:13" x14ac:dyDescent="0.3">
      <c r="A128" t="s">
        <v>148</v>
      </c>
      <c r="B128">
        <v>167</v>
      </c>
      <c r="C128">
        <v>-167</v>
      </c>
      <c r="D128">
        <v>223</v>
      </c>
      <c r="E128" t="s">
        <v>23</v>
      </c>
      <c r="F128">
        <v>750</v>
      </c>
      <c r="G128">
        <v>17</v>
      </c>
      <c r="H128">
        <v>4</v>
      </c>
      <c r="I128">
        <v>30</v>
      </c>
      <c r="J128">
        <v>0</v>
      </c>
      <c r="K128">
        <v>1755</v>
      </c>
      <c r="L128">
        <v>0.39</v>
      </c>
      <c r="M128">
        <v>0.6</v>
      </c>
    </row>
    <row r="129" spans="1:13" x14ac:dyDescent="0.3">
      <c r="A129" t="s">
        <v>149</v>
      </c>
      <c r="B129">
        <v>157</v>
      </c>
      <c r="C129">
        <v>-157</v>
      </c>
      <c r="D129">
        <v>172</v>
      </c>
      <c r="E129" t="s">
        <v>14</v>
      </c>
      <c r="F129">
        <v>913</v>
      </c>
      <c r="G129">
        <v>14</v>
      </c>
      <c r="H129">
        <v>12</v>
      </c>
      <c r="I129">
        <v>-55</v>
      </c>
      <c r="J129">
        <v>0</v>
      </c>
      <c r="K129">
        <v>2866</v>
      </c>
      <c r="L129">
        <v>0.45</v>
      </c>
      <c r="M129">
        <v>5</v>
      </c>
    </row>
    <row r="130" spans="1:13" x14ac:dyDescent="0.3">
      <c r="A130" t="s">
        <v>150</v>
      </c>
      <c r="B130">
        <v>152</v>
      </c>
      <c r="C130">
        <v>-152</v>
      </c>
      <c r="D130">
        <v>94</v>
      </c>
      <c r="E130" t="s">
        <v>14</v>
      </c>
      <c r="F130">
        <v>1617</v>
      </c>
      <c r="G130">
        <v>42</v>
      </c>
      <c r="H130">
        <v>34</v>
      </c>
      <c r="I130">
        <v>56</v>
      </c>
      <c r="J130">
        <v>0</v>
      </c>
      <c r="K130">
        <v>4623</v>
      </c>
      <c r="L130">
        <v>0.51</v>
      </c>
      <c r="M130">
        <v>4.9000000000000004</v>
      </c>
    </row>
    <row r="131" spans="1:13" x14ac:dyDescent="0.3">
      <c r="A131" t="s">
        <v>151</v>
      </c>
      <c r="B131">
        <v>147</v>
      </c>
      <c r="C131">
        <v>-147</v>
      </c>
      <c r="D131">
        <v>146</v>
      </c>
      <c r="E131" t="s">
        <v>14</v>
      </c>
      <c r="F131">
        <v>1007</v>
      </c>
      <c r="G131">
        <v>27</v>
      </c>
      <c r="H131">
        <v>39</v>
      </c>
      <c r="I131">
        <v>-66</v>
      </c>
      <c r="J131">
        <v>0</v>
      </c>
      <c r="K131">
        <v>8001</v>
      </c>
      <c r="L131">
        <v>0.47</v>
      </c>
      <c r="M131">
        <v>0</v>
      </c>
    </row>
    <row r="132" spans="1:13" x14ac:dyDescent="0.3">
      <c r="A132" t="s">
        <v>152</v>
      </c>
      <c r="B132">
        <v>123</v>
      </c>
      <c r="C132">
        <v>-123</v>
      </c>
      <c r="D132">
        <v>120</v>
      </c>
      <c r="E132" t="s">
        <v>14</v>
      </c>
      <c r="F132">
        <v>1025</v>
      </c>
      <c r="G132">
        <v>-8</v>
      </c>
      <c r="H132">
        <v>4</v>
      </c>
      <c r="I132">
        <v>-44</v>
      </c>
      <c r="J132">
        <v>0</v>
      </c>
      <c r="K132">
        <v>6049</v>
      </c>
      <c r="L132">
        <v>0.19</v>
      </c>
      <c r="M132">
        <v>4.9000000000000004</v>
      </c>
    </row>
    <row r="133" spans="1:13" x14ac:dyDescent="0.3">
      <c r="A133" t="s">
        <v>153</v>
      </c>
      <c r="B133">
        <v>120</v>
      </c>
      <c r="C133">
        <v>-120</v>
      </c>
      <c r="D133">
        <v>84</v>
      </c>
      <c r="E133" t="s">
        <v>14</v>
      </c>
      <c r="F133">
        <v>1429</v>
      </c>
      <c r="G133">
        <v>21</v>
      </c>
      <c r="H133">
        <v>24</v>
      </c>
      <c r="I133">
        <v>-11</v>
      </c>
      <c r="J133">
        <v>0</v>
      </c>
      <c r="K133">
        <v>1984</v>
      </c>
      <c r="L133">
        <v>0.36</v>
      </c>
      <c r="M133">
        <v>4.7</v>
      </c>
    </row>
    <row r="134" spans="1:13" x14ac:dyDescent="0.3">
      <c r="A134" t="s">
        <v>154</v>
      </c>
      <c r="B134">
        <v>119</v>
      </c>
      <c r="C134">
        <v>-119</v>
      </c>
      <c r="D134">
        <v>126</v>
      </c>
      <c r="E134" t="s">
        <v>14</v>
      </c>
      <c r="F134">
        <v>944</v>
      </c>
      <c r="G134">
        <v>8</v>
      </c>
      <c r="H134">
        <v>13</v>
      </c>
      <c r="I134">
        <v>16</v>
      </c>
      <c r="J134">
        <v>0</v>
      </c>
      <c r="K134">
        <v>5457</v>
      </c>
      <c r="L134">
        <v>0.41</v>
      </c>
      <c r="M134">
        <v>2.4</v>
      </c>
    </row>
    <row r="135" spans="1:13" x14ac:dyDescent="0.3">
      <c r="A135" t="s">
        <v>155</v>
      </c>
      <c r="B135">
        <v>114</v>
      </c>
      <c r="C135">
        <v>-114</v>
      </c>
      <c r="D135">
        <v>123</v>
      </c>
      <c r="E135" t="s">
        <v>14</v>
      </c>
      <c r="F135">
        <v>927</v>
      </c>
      <c r="G135">
        <v>20</v>
      </c>
      <c r="H135">
        <v>10</v>
      </c>
      <c r="I135">
        <v>-1</v>
      </c>
      <c r="J135">
        <v>0</v>
      </c>
      <c r="K135">
        <v>762</v>
      </c>
      <c r="L135">
        <v>0.78</v>
      </c>
      <c r="M135">
        <v>1.7</v>
      </c>
    </row>
    <row r="136" spans="1:13" x14ac:dyDescent="0.3">
      <c r="A136" t="s">
        <v>156</v>
      </c>
      <c r="B136">
        <v>97</v>
      </c>
      <c r="C136">
        <v>-97</v>
      </c>
      <c r="D136">
        <v>90</v>
      </c>
      <c r="E136" t="s">
        <v>14</v>
      </c>
      <c r="F136">
        <v>1078</v>
      </c>
      <c r="G136">
        <v>26</v>
      </c>
      <c r="H136">
        <v>20</v>
      </c>
      <c r="I136">
        <v>52</v>
      </c>
      <c r="J136">
        <v>0</v>
      </c>
      <c r="K136">
        <v>1940</v>
      </c>
      <c r="L136">
        <v>0.6</v>
      </c>
      <c r="M136">
        <v>0</v>
      </c>
    </row>
    <row r="137" spans="1:13" x14ac:dyDescent="0.3">
      <c r="A137" t="s">
        <v>157</v>
      </c>
      <c r="B137">
        <v>96</v>
      </c>
      <c r="C137">
        <v>-94</v>
      </c>
      <c r="D137">
        <v>225</v>
      </c>
      <c r="E137" t="s">
        <v>14</v>
      </c>
      <c r="F137">
        <v>427</v>
      </c>
      <c r="G137">
        <v>-30</v>
      </c>
      <c r="H137">
        <v>25</v>
      </c>
      <c r="I137">
        <v>-18</v>
      </c>
      <c r="J137">
        <v>0</v>
      </c>
      <c r="K137">
        <v>6747</v>
      </c>
      <c r="L137">
        <v>0.66</v>
      </c>
      <c r="M137">
        <v>26</v>
      </c>
    </row>
    <row r="138" spans="1:13" x14ac:dyDescent="0.3">
      <c r="A138" t="s">
        <v>158</v>
      </c>
      <c r="B138">
        <v>86</v>
      </c>
      <c r="C138">
        <v>-86</v>
      </c>
      <c r="D138">
        <v>22</v>
      </c>
      <c r="E138" t="s">
        <v>14</v>
      </c>
      <c r="F138">
        <v>3909</v>
      </c>
      <c r="G138">
        <v>12</v>
      </c>
      <c r="H138">
        <v>14</v>
      </c>
      <c r="I138">
        <v>70</v>
      </c>
      <c r="J138">
        <v>0</v>
      </c>
      <c r="K138">
        <v>5858</v>
      </c>
      <c r="L138">
        <v>0.57999999999999996</v>
      </c>
      <c r="M138">
        <v>4.9000000000000004</v>
      </c>
    </row>
    <row r="139" spans="1:13" x14ac:dyDescent="0.3">
      <c r="A139" t="s">
        <v>159</v>
      </c>
      <c r="B139">
        <v>79</v>
      </c>
      <c r="C139">
        <v>-79</v>
      </c>
      <c r="D139">
        <v>45</v>
      </c>
      <c r="E139" t="s">
        <v>14</v>
      </c>
      <c r="F139">
        <v>1756</v>
      </c>
      <c r="G139">
        <v>-14</v>
      </c>
      <c r="H139">
        <v>4</v>
      </c>
      <c r="I139">
        <v>-59</v>
      </c>
      <c r="J139">
        <v>0</v>
      </c>
      <c r="K139">
        <v>4192</v>
      </c>
      <c r="L139">
        <v>0.38</v>
      </c>
      <c r="M139">
        <v>6.4</v>
      </c>
    </row>
    <row r="140" spans="1:13" x14ac:dyDescent="0.3">
      <c r="A140" t="s">
        <v>160</v>
      </c>
      <c r="B140">
        <v>63</v>
      </c>
      <c r="C140">
        <v>-63</v>
      </c>
      <c r="D140">
        <v>102</v>
      </c>
      <c r="E140" t="s">
        <v>14</v>
      </c>
      <c r="F140">
        <v>618</v>
      </c>
      <c r="G140">
        <v>156</v>
      </c>
      <c r="H140">
        <v>329</v>
      </c>
      <c r="I140">
        <v>1158</v>
      </c>
      <c r="J140">
        <v>0</v>
      </c>
      <c r="K140">
        <v>8058</v>
      </c>
      <c r="L140">
        <v>0.97</v>
      </c>
      <c r="M140">
        <v>4.7</v>
      </c>
    </row>
    <row r="141" spans="1:13" x14ac:dyDescent="0.3">
      <c r="A141" t="s">
        <v>161</v>
      </c>
      <c r="B141">
        <v>61</v>
      </c>
      <c r="C141">
        <v>-61</v>
      </c>
      <c r="D141">
        <v>29</v>
      </c>
      <c r="E141" t="s">
        <v>14</v>
      </c>
      <c r="F141">
        <v>2103</v>
      </c>
      <c r="G141">
        <v>45</v>
      </c>
      <c r="H141">
        <v>20</v>
      </c>
      <c r="I141">
        <v>42</v>
      </c>
      <c r="J141">
        <v>0</v>
      </c>
      <c r="K141">
        <v>5728</v>
      </c>
      <c r="L141">
        <v>0.3</v>
      </c>
      <c r="M141">
        <v>4.0999999999999996</v>
      </c>
    </row>
    <row r="142" spans="1:13" x14ac:dyDescent="0.3">
      <c r="A142" t="s">
        <v>162</v>
      </c>
      <c r="B142">
        <v>61</v>
      </c>
      <c r="C142">
        <v>-61</v>
      </c>
      <c r="D142">
        <v>80</v>
      </c>
      <c r="E142" t="s">
        <v>14</v>
      </c>
      <c r="F142">
        <v>763</v>
      </c>
      <c r="G142">
        <v>8</v>
      </c>
      <c r="H142">
        <v>6</v>
      </c>
      <c r="I142">
        <v>-16</v>
      </c>
      <c r="J142">
        <v>0</v>
      </c>
      <c r="K142">
        <v>1181</v>
      </c>
      <c r="L142">
        <v>0.91</v>
      </c>
      <c r="M142">
        <v>4.2</v>
      </c>
    </row>
    <row r="143" spans="1:13" x14ac:dyDescent="0.3">
      <c r="A143" t="s">
        <v>163</v>
      </c>
      <c r="B143">
        <v>57</v>
      </c>
      <c r="C143">
        <v>-57</v>
      </c>
      <c r="D143">
        <v>37</v>
      </c>
      <c r="E143" t="s">
        <v>23</v>
      </c>
      <c r="F143">
        <v>1525</v>
      </c>
      <c r="G143">
        <v>-10</v>
      </c>
      <c r="H143">
        <v>4</v>
      </c>
      <c r="I143">
        <v>-2</v>
      </c>
      <c r="J143">
        <v>0</v>
      </c>
      <c r="K143">
        <v>2054</v>
      </c>
      <c r="L143">
        <v>0.56999999999999995</v>
      </c>
      <c r="M143">
        <v>4.2</v>
      </c>
    </row>
    <row r="144" spans="1:13" x14ac:dyDescent="0.3">
      <c r="A144" t="s">
        <v>164</v>
      </c>
      <c r="B144">
        <v>55</v>
      </c>
      <c r="C144">
        <v>-55</v>
      </c>
      <c r="D144">
        <v>38</v>
      </c>
      <c r="E144" t="s">
        <v>14</v>
      </c>
      <c r="F144">
        <v>1447</v>
      </c>
      <c r="G144">
        <v>39</v>
      </c>
      <c r="H144">
        <v>76</v>
      </c>
      <c r="I144">
        <v>-15</v>
      </c>
      <c r="J144">
        <v>0</v>
      </c>
      <c r="K144">
        <v>3649</v>
      </c>
      <c r="L144">
        <v>1</v>
      </c>
      <c r="M144">
        <v>12</v>
      </c>
    </row>
    <row r="145" spans="1:13" x14ac:dyDescent="0.3">
      <c r="A145" t="s">
        <v>165</v>
      </c>
      <c r="B145">
        <v>53</v>
      </c>
      <c r="C145">
        <v>-53</v>
      </c>
      <c r="D145">
        <v>55</v>
      </c>
      <c r="E145" t="s">
        <v>14</v>
      </c>
      <c r="F145">
        <v>964</v>
      </c>
      <c r="G145">
        <v>2</v>
      </c>
      <c r="H145">
        <v>-5</v>
      </c>
      <c r="I145">
        <v>10</v>
      </c>
      <c r="J145">
        <v>0</v>
      </c>
      <c r="K145">
        <v>1197</v>
      </c>
      <c r="L145">
        <v>0.31</v>
      </c>
      <c r="M145">
        <v>1.8</v>
      </c>
    </row>
    <row r="146" spans="1:13" x14ac:dyDescent="0.3">
      <c r="A146" t="s">
        <v>166</v>
      </c>
      <c r="B146">
        <v>49</v>
      </c>
      <c r="C146">
        <v>-49</v>
      </c>
      <c r="D146">
        <v>86</v>
      </c>
      <c r="E146" t="s">
        <v>14</v>
      </c>
      <c r="F146">
        <v>570</v>
      </c>
      <c r="G146">
        <v>-21</v>
      </c>
      <c r="H146">
        <v>-20</v>
      </c>
      <c r="I146">
        <v>-88</v>
      </c>
      <c r="J146">
        <v>0</v>
      </c>
      <c r="K146">
        <v>7582</v>
      </c>
      <c r="L146">
        <v>0.88</v>
      </c>
      <c r="M146">
        <v>0.9</v>
      </c>
    </row>
    <row r="147" spans="1:13" x14ac:dyDescent="0.3">
      <c r="A147" t="s">
        <v>167</v>
      </c>
      <c r="B147">
        <v>42</v>
      </c>
      <c r="C147">
        <v>-42</v>
      </c>
      <c r="D147">
        <v>5</v>
      </c>
      <c r="E147" t="s">
        <v>14</v>
      </c>
      <c r="F147">
        <v>8400</v>
      </c>
      <c r="G147">
        <v>1</v>
      </c>
      <c r="H147">
        <v>13</v>
      </c>
      <c r="I147">
        <v>26</v>
      </c>
      <c r="J147">
        <v>0</v>
      </c>
      <c r="K147">
        <v>2022</v>
      </c>
      <c r="L147">
        <v>1</v>
      </c>
      <c r="M147">
        <v>39.700000000000003</v>
      </c>
    </row>
    <row r="148" spans="1:13" x14ac:dyDescent="0.3">
      <c r="A148" t="s">
        <v>168</v>
      </c>
      <c r="B148">
        <v>37</v>
      </c>
      <c r="C148">
        <v>-35</v>
      </c>
      <c r="D148">
        <v>119</v>
      </c>
      <c r="E148" t="s">
        <v>14</v>
      </c>
      <c r="F148">
        <v>311</v>
      </c>
      <c r="G148">
        <v>-12</v>
      </c>
      <c r="H148">
        <v>10</v>
      </c>
      <c r="I148">
        <v>-18</v>
      </c>
      <c r="J148">
        <v>0</v>
      </c>
      <c r="K148">
        <v>369</v>
      </c>
      <c r="L148">
        <v>1</v>
      </c>
      <c r="M148">
        <v>4.2</v>
      </c>
    </row>
    <row r="149" spans="1:13" x14ac:dyDescent="0.3">
      <c r="A149" t="s">
        <v>169</v>
      </c>
      <c r="B149">
        <v>36</v>
      </c>
      <c r="C149">
        <v>-36</v>
      </c>
      <c r="D149">
        <v>43</v>
      </c>
      <c r="E149" t="s">
        <v>14</v>
      </c>
      <c r="F149">
        <v>837</v>
      </c>
      <c r="G149">
        <v>-1</v>
      </c>
      <c r="H149">
        <v>-2</v>
      </c>
      <c r="I149">
        <v>-34</v>
      </c>
      <c r="J149">
        <v>0</v>
      </c>
      <c r="K149">
        <v>4970</v>
      </c>
      <c r="L149">
        <v>0.31</v>
      </c>
      <c r="M149">
        <v>0</v>
      </c>
    </row>
    <row r="150" spans="1:13" x14ac:dyDescent="0.3">
      <c r="A150" t="s">
        <v>170</v>
      </c>
      <c r="B150">
        <v>35</v>
      </c>
      <c r="C150">
        <v>-35</v>
      </c>
      <c r="D150">
        <v>3</v>
      </c>
      <c r="E150" t="s">
        <v>14</v>
      </c>
      <c r="F150">
        <v>11667</v>
      </c>
      <c r="G150">
        <v>0</v>
      </c>
      <c r="H150">
        <v>-21</v>
      </c>
      <c r="I150">
        <v>3</v>
      </c>
      <c r="J150">
        <v>0</v>
      </c>
      <c r="K150">
        <v>2067</v>
      </c>
      <c r="L150">
        <v>1</v>
      </c>
      <c r="M150">
        <v>25</v>
      </c>
    </row>
    <row r="151" spans="1:13" x14ac:dyDescent="0.3">
      <c r="A151" t="s">
        <v>171</v>
      </c>
      <c r="B151">
        <v>34</v>
      </c>
      <c r="C151">
        <v>-34</v>
      </c>
      <c r="D151">
        <v>41</v>
      </c>
      <c r="E151" t="s">
        <v>14</v>
      </c>
      <c r="F151">
        <v>829</v>
      </c>
      <c r="G151">
        <v>-35</v>
      </c>
      <c r="H151">
        <v>4</v>
      </c>
      <c r="I151">
        <v>-87</v>
      </c>
      <c r="J151">
        <v>0</v>
      </c>
      <c r="K151">
        <v>2813</v>
      </c>
      <c r="L151">
        <v>1</v>
      </c>
      <c r="M151">
        <v>1.8</v>
      </c>
    </row>
    <row r="152" spans="1:13" x14ac:dyDescent="0.3">
      <c r="A152" t="s">
        <v>172</v>
      </c>
      <c r="B152">
        <v>32</v>
      </c>
      <c r="C152">
        <v>-32</v>
      </c>
      <c r="D152">
        <v>31</v>
      </c>
      <c r="E152" t="s">
        <v>23</v>
      </c>
      <c r="F152">
        <v>1025</v>
      </c>
      <c r="G152">
        <v>21</v>
      </c>
      <c r="H152">
        <v>4</v>
      </c>
      <c r="I152">
        <v>-73</v>
      </c>
      <c r="J152">
        <v>0</v>
      </c>
      <c r="K152">
        <v>4344</v>
      </c>
      <c r="L152">
        <v>0.39</v>
      </c>
      <c r="M152">
        <v>5</v>
      </c>
    </row>
    <row r="153" spans="1:13" x14ac:dyDescent="0.3">
      <c r="A153" t="s">
        <v>173</v>
      </c>
      <c r="B153">
        <v>29</v>
      </c>
      <c r="C153">
        <v>-29</v>
      </c>
      <c r="D153">
        <v>26</v>
      </c>
      <c r="E153" t="s">
        <v>14</v>
      </c>
      <c r="F153">
        <v>1115</v>
      </c>
      <c r="G153">
        <v>38</v>
      </c>
      <c r="H153">
        <v>58</v>
      </c>
      <c r="I153">
        <v>45</v>
      </c>
      <c r="J153">
        <v>0</v>
      </c>
      <c r="K153">
        <v>8051</v>
      </c>
      <c r="L153">
        <v>0.38</v>
      </c>
      <c r="M153">
        <v>4.0999999999999996</v>
      </c>
    </row>
    <row r="154" spans="1:13" x14ac:dyDescent="0.3">
      <c r="A154" t="s">
        <v>174</v>
      </c>
      <c r="B154">
        <v>28</v>
      </c>
      <c r="C154">
        <v>-28</v>
      </c>
      <c r="D154">
        <v>3</v>
      </c>
      <c r="E154" t="s">
        <v>14</v>
      </c>
      <c r="F154">
        <v>9333</v>
      </c>
      <c r="G154">
        <v>-13</v>
      </c>
      <c r="H154">
        <v>-47</v>
      </c>
      <c r="I154">
        <v>17</v>
      </c>
      <c r="J154">
        <v>0</v>
      </c>
      <c r="K154">
        <v>15959</v>
      </c>
      <c r="L154">
        <v>0.39</v>
      </c>
      <c r="M154">
        <v>7.8</v>
      </c>
    </row>
    <row r="155" spans="1:13" x14ac:dyDescent="0.3">
      <c r="A155" t="s">
        <v>175</v>
      </c>
      <c r="B155">
        <v>28</v>
      </c>
      <c r="C155">
        <v>42</v>
      </c>
      <c r="D155">
        <v>92</v>
      </c>
      <c r="E155" t="s">
        <v>14</v>
      </c>
      <c r="F155">
        <v>304</v>
      </c>
      <c r="G155">
        <v>43</v>
      </c>
      <c r="H155">
        <v>4</v>
      </c>
      <c r="I155">
        <v>0.5</v>
      </c>
      <c r="J155">
        <v>0</v>
      </c>
      <c r="K155">
        <v>840</v>
      </c>
      <c r="L155">
        <v>1</v>
      </c>
      <c r="M155">
        <v>1.8</v>
      </c>
    </row>
    <row r="156" spans="1:13" x14ac:dyDescent="0.3">
      <c r="A156" t="s">
        <v>176</v>
      </c>
      <c r="B156">
        <v>21</v>
      </c>
      <c r="C156">
        <v>-21</v>
      </c>
      <c r="D156">
        <v>5</v>
      </c>
      <c r="E156" t="s">
        <v>14</v>
      </c>
      <c r="F156">
        <v>4200</v>
      </c>
      <c r="G156">
        <v>5</v>
      </c>
      <c r="H156">
        <v>-10</v>
      </c>
      <c r="I156">
        <v>-75</v>
      </c>
      <c r="J156">
        <v>0</v>
      </c>
      <c r="K156">
        <v>7095</v>
      </c>
      <c r="L156">
        <v>0.32</v>
      </c>
      <c r="M156">
        <v>0</v>
      </c>
    </row>
    <row r="157" spans="1:13" x14ac:dyDescent="0.3">
      <c r="A157" t="s">
        <v>177</v>
      </c>
      <c r="B157">
        <v>17</v>
      </c>
      <c r="C157">
        <v>-17</v>
      </c>
      <c r="D157">
        <v>13</v>
      </c>
      <c r="E157" t="s">
        <v>14</v>
      </c>
      <c r="F157">
        <v>1308</v>
      </c>
      <c r="G157">
        <v>3</v>
      </c>
      <c r="H157">
        <v>3</v>
      </c>
      <c r="I157">
        <v>11</v>
      </c>
      <c r="J157">
        <v>0</v>
      </c>
      <c r="K157">
        <v>1298</v>
      </c>
      <c r="L157">
        <v>1</v>
      </c>
      <c r="M157">
        <v>4.9000000000000004</v>
      </c>
    </row>
    <row r="158" spans="1:13" x14ac:dyDescent="0.3">
      <c r="A158" t="s">
        <v>178</v>
      </c>
      <c r="B158">
        <v>16</v>
      </c>
      <c r="C158">
        <v>-16</v>
      </c>
      <c r="D158">
        <v>6</v>
      </c>
      <c r="E158" t="s">
        <v>14</v>
      </c>
      <c r="F158">
        <v>2667</v>
      </c>
      <c r="G158">
        <v>-13</v>
      </c>
      <c r="H158">
        <v>-13</v>
      </c>
      <c r="I158">
        <v>-22</v>
      </c>
      <c r="J158">
        <v>0</v>
      </c>
      <c r="K158">
        <v>3652</v>
      </c>
      <c r="L158">
        <v>1</v>
      </c>
      <c r="M158">
        <v>4.7</v>
      </c>
    </row>
    <row r="159" spans="1:13" x14ac:dyDescent="0.3">
      <c r="A159" t="s">
        <v>179</v>
      </c>
      <c r="B159">
        <v>16</v>
      </c>
      <c r="C159">
        <v>-16</v>
      </c>
      <c r="D159">
        <v>9</v>
      </c>
      <c r="E159" t="s">
        <v>14</v>
      </c>
      <c r="F159">
        <v>1778</v>
      </c>
      <c r="G159">
        <v>33</v>
      </c>
      <c r="H159">
        <v>4</v>
      </c>
      <c r="I159">
        <v>74</v>
      </c>
      <c r="J159">
        <v>0</v>
      </c>
      <c r="K159">
        <v>6518</v>
      </c>
      <c r="L159">
        <v>0.48</v>
      </c>
      <c r="M159">
        <v>9.8000000000000007</v>
      </c>
    </row>
    <row r="160" spans="1:13" x14ac:dyDescent="0.3">
      <c r="A160" t="s">
        <v>180</v>
      </c>
      <c r="B160">
        <v>13</v>
      </c>
      <c r="C160">
        <v>-13</v>
      </c>
      <c r="D160">
        <v>1</v>
      </c>
      <c r="E160" t="s">
        <v>14</v>
      </c>
      <c r="F160">
        <v>13000</v>
      </c>
      <c r="G160">
        <v>-10</v>
      </c>
      <c r="H160">
        <v>-29</v>
      </c>
      <c r="I160">
        <v>-28</v>
      </c>
      <c r="J160">
        <v>0</v>
      </c>
      <c r="K160">
        <v>3565</v>
      </c>
      <c r="L160">
        <v>0.76</v>
      </c>
      <c r="M160">
        <v>4.4000000000000004</v>
      </c>
    </row>
    <row r="161" spans="1:13" x14ac:dyDescent="0.3">
      <c r="A161" t="s">
        <v>181</v>
      </c>
      <c r="B161">
        <v>13</v>
      </c>
      <c r="C161">
        <v>-13</v>
      </c>
      <c r="D161">
        <v>1</v>
      </c>
      <c r="E161" t="s">
        <v>14</v>
      </c>
      <c r="F161">
        <v>13000</v>
      </c>
      <c r="G161">
        <v>16</v>
      </c>
      <c r="H161">
        <v>0</v>
      </c>
      <c r="I161">
        <v>1</v>
      </c>
      <c r="J161">
        <v>0</v>
      </c>
      <c r="K161">
        <v>4681</v>
      </c>
      <c r="L161">
        <v>0.44</v>
      </c>
      <c r="M161">
        <v>14.6</v>
      </c>
    </row>
    <row r="162" spans="1:13" x14ac:dyDescent="0.3">
      <c r="A162" t="s">
        <v>182</v>
      </c>
      <c r="B162">
        <v>12</v>
      </c>
      <c r="C162">
        <v>-12</v>
      </c>
      <c r="D162">
        <v>11</v>
      </c>
      <c r="E162" t="s">
        <v>14</v>
      </c>
      <c r="F162">
        <v>1091</v>
      </c>
      <c r="G162">
        <v>11</v>
      </c>
      <c r="H162">
        <v>18</v>
      </c>
      <c r="I162">
        <v>37</v>
      </c>
      <c r="J162">
        <v>0</v>
      </c>
      <c r="K162">
        <v>3093</v>
      </c>
      <c r="L162">
        <v>0.71</v>
      </c>
      <c r="M162">
        <v>0</v>
      </c>
    </row>
    <row r="163" spans="1:13" x14ac:dyDescent="0.3">
      <c r="A163" t="s">
        <v>183</v>
      </c>
      <c r="B163">
        <v>8</v>
      </c>
      <c r="C163">
        <v>-8</v>
      </c>
      <c r="D163">
        <v>2</v>
      </c>
      <c r="E163" t="s">
        <v>14</v>
      </c>
      <c r="F163">
        <v>4000</v>
      </c>
      <c r="G163">
        <v>-30</v>
      </c>
      <c r="H163">
        <v>4</v>
      </c>
      <c r="I163">
        <v>55</v>
      </c>
      <c r="J163">
        <v>0</v>
      </c>
      <c r="K163">
        <v>7491</v>
      </c>
      <c r="L163">
        <v>1</v>
      </c>
      <c r="M163">
        <v>3.5</v>
      </c>
    </row>
    <row r="164" spans="1:13" x14ac:dyDescent="0.3">
      <c r="A164" t="s">
        <v>184</v>
      </c>
      <c r="B164">
        <v>8</v>
      </c>
      <c r="C164">
        <v>-8</v>
      </c>
      <c r="D164">
        <v>3</v>
      </c>
      <c r="E164" t="s">
        <v>14</v>
      </c>
      <c r="F164">
        <v>2667</v>
      </c>
      <c r="G164">
        <v>9</v>
      </c>
      <c r="H164">
        <v>4</v>
      </c>
      <c r="I164">
        <v>-53</v>
      </c>
      <c r="J164">
        <v>0</v>
      </c>
      <c r="K164">
        <v>5555</v>
      </c>
      <c r="L164">
        <v>0.53</v>
      </c>
      <c r="M164">
        <v>9.8000000000000007</v>
      </c>
    </row>
    <row r="165" spans="1:13" x14ac:dyDescent="0.3">
      <c r="A165" t="s">
        <v>185</v>
      </c>
      <c r="B165">
        <v>6</v>
      </c>
      <c r="C165">
        <v>-6</v>
      </c>
      <c r="D165">
        <v>2</v>
      </c>
      <c r="E165" t="s">
        <v>14</v>
      </c>
      <c r="F165">
        <v>3000</v>
      </c>
      <c r="G165">
        <v>-45</v>
      </c>
      <c r="H165">
        <v>4</v>
      </c>
      <c r="I165">
        <v>-90</v>
      </c>
      <c r="J165">
        <v>0</v>
      </c>
      <c r="K165">
        <v>4588</v>
      </c>
      <c r="L165">
        <v>1</v>
      </c>
      <c r="M165">
        <v>9.8000000000000007</v>
      </c>
    </row>
    <row r="166" spans="1:13" x14ac:dyDescent="0.3">
      <c r="A166" t="s">
        <v>186</v>
      </c>
      <c r="B166">
        <v>6</v>
      </c>
      <c r="C166">
        <v>-6</v>
      </c>
      <c r="D166">
        <v>1</v>
      </c>
      <c r="E166" t="s">
        <v>14</v>
      </c>
      <c r="F166">
        <v>6000</v>
      </c>
      <c r="G166">
        <v>2</v>
      </c>
      <c r="H166">
        <v>0</v>
      </c>
      <c r="I166">
        <v>98</v>
      </c>
      <c r="J166">
        <v>0</v>
      </c>
      <c r="K166">
        <v>373</v>
      </c>
      <c r="L166">
        <v>0.56000000000000005</v>
      </c>
      <c r="M166">
        <v>1.8</v>
      </c>
    </row>
    <row r="167" spans="1:13" x14ac:dyDescent="0.3">
      <c r="A167" t="s">
        <v>187</v>
      </c>
      <c r="B167">
        <v>6</v>
      </c>
      <c r="C167">
        <v>-6</v>
      </c>
      <c r="D167">
        <v>1</v>
      </c>
      <c r="E167" t="s">
        <v>14</v>
      </c>
      <c r="F167">
        <v>6000</v>
      </c>
      <c r="G167">
        <v>59</v>
      </c>
      <c r="H167">
        <v>4</v>
      </c>
      <c r="I167">
        <v>97</v>
      </c>
      <c r="J167">
        <v>0</v>
      </c>
      <c r="K167">
        <v>2813</v>
      </c>
      <c r="L167">
        <v>0.72</v>
      </c>
      <c r="M167">
        <v>1.8</v>
      </c>
    </row>
    <row r="168" spans="1:13" x14ac:dyDescent="0.3">
      <c r="A168" t="s">
        <v>188</v>
      </c>
      <c r="B168">
        <v>5</v>
      </c>
      <c r="C168">
        <v>-5</v>
      </c>
      <c r="D168">
        <v>2</v>
      </c>
      <c r="E168" t="s">
        <v>14</v>
      </c>
      <c r="F168">
        <v>2500</v>
      </c>
      <c r="G168">
        <v>-12</v>
      </c>
      <c r="H168">
        <v>7</v>
      </c>
      <c r="I168">
        <v>-6</v>
      </c>
      <c r="J168">
        <v>0</v>
      </c>
      <c r="K168">
        <v>1119</v>
      </c>
      <c r="L168">
        <v>0.56000000000000005</v>
      </c>
      <c r="M168">
        <v>0</v>
      </c>
    </row>
    <row r="169" spans="1:13" x14ac:dyDescent="0.3">
      <c r="A169" t="s">
        <v>189</v>
      </c>
      <c r="B169">
        <v>5</v>
      </c>
      <c r="C169">
        <v>-5</v>
      </c>
      <c r="D169">
        <v>39</v>
      </c>
      <c r="E169" t="s">
        <v>14</v>
      </c>
      <c r="F169">
        <v>128</v>
      </c>
      <c r="G169">
        <v>116</v>
      </c>
      <c r="H169">
        <v>4</v>
      </c>
      <c r="I169">
        <v>-34</v>
      </c>
      <c r="J169">
        <v>0</v>
      </c>
      <c r="K169">
        <v>4279</v>
      </c>
      <c r="L169">
        <v>1</v>
      </c>
      <c r="M169">
        <v>5</v>
      </c>
    </row>
    <row r="170" spans="1:13" x14ac:dyDescent="0.3">
      <c r="A170" t="s">
        <v>190</v>
      </c>
      <c r="B170">
        <v>5</v>
      </c>
      <c r="C170">
        <v>-5</v>
      </c>
      <c r="D170">
        <v>2</v>
      </c>
      <c r="E170" t="s">
        <v>14</v>
      </c>
      <c r="F170">
        <v>2500</v>
      </c>
      <c r="G170">
        <v>45</v>
      </c>
      <c r="H170">
        <v>4</v>
      </c>
      <c r="I170">
        <v>-36</v>
      </c>
      <c r="J170">
        <v>0</v>
      </c>
      <c r="K170">
        <v>8091</v>
      </c>
      <c r="L170">
        <v>0.52</v>
      </c>
      <c r="M170">
        <v>0</v>
      </c>
    </row>
    <row r="171" spans="1:13" x14ac:dyDescent="0.3">
      <c r="A171" t="s">
        <v>191</v>
      </c>
      <c r="B171">
        <v>5</v>
      </c>
      <c r="C171">
        <v>-5</v>
      </c>
      <c r="D171">
        <v>11</v>
      </c>
      <c r="E171" t="s">
        <v>14</v>
      </c>
      <c r="F171">
        <v>455</v>
      </c>
      <c r="G171">
        <v>-27</v>
      </c>
      <c r="H171">
        <v>-3</v>
      </c>
      <c r="I171">
        <v>-28</v>
      </c>
      <c r="J171">
        <v>0</v>
      </c>
      <c r="K171">
        <v>2813</v>
      </c>
      <c r="L171">
        <v>1</v>
      </c>
      <c r="M171">
        <v>1.8</v>
      </c>
    </row>
    <row r="172" spans="1:13" x14ac:dyDescent="0.3">
      <c r="A172" t="s">
        <v>192</v>
      </c>
      <c r="B172">
        <v>5</v>
      </c>
      <c r="C172">
        <v>-5</v>
      </c>
      <c r="D172">
        <v>3</v>
      </c>
      <c r="E172" t="s">
        <v>14</v>
      </c>
      <c r="F172">
        <v>1667</v>
      </c>
      <c r="G172">
        <v>6</v>
      </c>
      <c r="H172">
        <v>1</v>
      </c>
      <c r="I172">
        <v>132</v>
      </c>
      <c r="J172">
        <v>0</v>
      </c>
      <c r="K172">
        <v>4615</v>
      </c>
      <c r="L172">
        <v>1</v>
      </c>
      <c r="M172">
        <v>5</v>
      </c>
    </row>
    <row r="173" spans="1:13" x14ac:dyDescent="0.3">
      <c r="F173">
        <f>MEDIAN(Table1_19[Unit value (USD/unit)])</f>
        <v>750</v>
      </c>
    </row>
  </sheetData>
  <pageMargins left="0.7" right="0.7" top="0.75" bottom="0.75" header="0.3" footer="0.3"/>
  <tableParts count="2">
    <tablePart r:id="rId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D92CB9-8774-417F-8E78-62950896D57B}">
  <dimension ref="A2:D55"/>
  <sheetViews>
    <sheetView workbookViewId="0"/>
  </sheetViews>
  <sheetFormatPr defaultRowHeight="14.4" x14ac:dyDescent="0.3"/>
  <cols>
    <col min="1" max="1" width="15.88671875" bestFit="1" customWidth="1"/>
    <col min="2" max="2" width="11.88671875" bestFit="1" customWidth="1"/>
    <col min="3" max="3" width="6" bestFit="1" customWidth="1"/>
    <col min="4" max="12" width="4" bestFit="1" customWidth="1"/>
    <col min="13" max="14" width="5" bestFit="1" customWidth="1"/>
    <col min="15" max="15" width="10.6640625" bestFit="1" customWidth="1"/>
  </cols>
  <sheetData>
    <row r="2" spans="1:4" ht="33.6" x14ac:dyDescent="0.65">
      <c r="A2" s="4" t="s">
        <v>193</v>
      </c>
    </row>
    <row r="3" spans="1:4" ht="21" x14ac:dyDescent="0.3">
      <c r="A3" s="2" t="s">
        <v>194</v>
      </c>
      <c r="B3" t="s">
        <v>195</v>
      </c>
      <c r="D3" s="5" t="s">
        <v>196</v>
      </c>
    </row>
    <row r="4" spans="1:4" x14ac:dyDescent="0.3">
      <c r="A4" s="1" t="s">
        <v>13</v>
      </c>
      <c r="B4">
        <v>268</v>
      </c>
    </row>
    <row r="5" spans="1:4" x14ac:dyDescent="0.3">
      <c r="A5" s="1" t="s">
        <v>28</v>
      </c>
      <c r="B5">
        <v>347</v>
      </c>
    </row>
    <row r="6" spans="1:4" x14ac:dyDescent="0.3">
      <c r="A6" s="1" t="s">
        <v>36</v>
      </c>
      <c r="B6">
        <v>354</v>
      </c>
    </row>
    <row r="7" spans="1:4" x14ac:dyDescent="0.3">
      <c r="A7" s="1" t="s">
        <v>40</v>
      </c>
      <c r="B7">
        <v>537</v>
      </c>
    </row>
    <row r="8" spans="1:4" x14ac:dyDescent="0.3">
      <c r="A8" s="1" t="s">
        <v>35</v>
      </c>
      <c r="B8">
        <v>550</v>
      </c>
    </row>
    <row r="9" spans="1:4" x14ac:dyDescent="0.3">
      <c r="A9" s="1" t="s">
        <v>32</v>
      </c>
      <c r="B9">
        <v>572</v>
      </c>
    </row>
    <row r="10" spans="1:4" x14ac:dyDescent="0.3">
      <c r="A10" s="1" t="s">
        <v>24</v>
      </c>
      <c r="B10">
        <v>587</v>
      </c>
    </row>
    <row r="11" spans="1:4" x14ac:dyDescent="0.3">
      <c r="A11" s="1" t="s">
        <v>42</v>
      </c>
      <c r="B11">
        <v>610</v>
      </c>
    </row>
    <row r="12" spans="1:4" x14ac:dyDescent="0.3">
      <c r="A12" s="1" t="s">
        <v>27</v>
      </c>
      <c r="B12">
        <v>618</v>
      </c>
    </row>
    <row r="13" spans="1:4" x14ac:dyDescent="0.3">
      <c r="A13" s="1" t="s">
        <v>25</v>
      </c>
      <c r="B13">
        <v>676</v>
      </c>
    </row>
    <row r="14" spans="1:4" x14ac:dyDescent="0.3">
      <c r="A14" s="1" t="s">
        <v>34</v>
      </c>
      <c r="B14">
        <v>897</v>
      </c>
    </row>
    <row r="15" spans="1:4" x14ac:dyDescent="0.3">
      <c r="A15" s="1" t="s">
        <v>30</v>
      </c>
      <c r="B15">
        <v>1004</v>
      </c>
    </row>
    <row r="16" spans="1:4" x14ac:dyDescent="0.3">
      <c r="A16" s="1" t="s">
        <v>26</v>
      </c>
      <c r="B16">
        <v>1686</v>
      </c>
    </row>
    <row r="17" spans="1:4" x14ac:dyDescent="0.3">
      <c r="A17" s="1" t="s">
        <v>197</v>
      </c>
      <c r="B17">
        <v>8706</v>
      </c>
      <c r="C17">
        <f>GETPIVOTDATA("Price",$A$3)</f>
        <v>8706</v>
      </c>
    </row>
    <row r="20" spans="1:4" ht="21" x14ac:dyDescent="0.3">
      <c r="D20" s="5" t="s">
        <v>198</v>
      </c>
    </row>
    <row r="22" spans="1:4" x14ac:dyDescent="0.3">
      <c r="A22" s="2" t="s">
        <v>194</v>
      </c>
      <c r="B22" t="s">
        <v>199</v>
      </c>
    </row>
    <row r="23" spans="1:4" x14ac:dyDescent="0.3">
      <c r="A23" s="1" t="s">
        <v>35</v>
      </c>
      <c r="B23">
        <v>655</v>
      </c>
    </row>
    <row r="24" spans="1:4" x14ac:dyDescent="0.3">
      <c r="A24" s="1" t="s">
        <v>30</v>
      </c>
      <c r="B24">
        <v>2020</v>
      </c>
    </row>
    <row r="25" spans="1:4" x14ac:dyDescent="0.3">
      <c r="A25" s="1" t="s">
        <v>24</v>
      </c>
      <c r="B25">
        <v>863</v>
      </c>
    </row>
    <row r="26" spans="1:4" x14ac:dyDescent="0.3">
      <c r="A26" s="1" t="s">
        <v>34</v>
      </c>
      <c r="B26">
        <v>2454</v>
      </c>
    </row>
    <row r="27" spans="1:4" x14ac:dyDescent="0.3">
      <c r="A27" s="1" t="s">
        <v>42</v>
      </c>
      <c r="B27">
        <v>2776</v>
      </c>
    </row>
    <row r="28" spans="1:4" x14ac:dyDescent="0.3">
      <c r="A28" s="1" t="s">
        <v>25</v>
      </c>
      <c r="B28">
        <v>689</v>
      </c>
    </row>
    <row r="29" spans="1:4" x14ac:dyDescent="0.3">
      <c r="A29" s="1" t="s">
        <v>13</v>
      </c>
      <c r="B29">
        <v>660</v>
      </c>
    </row>
    <row r="30" spans="1:4" x14ac:dyDescent="0.3">
      <c r="A30" s="1" t="s">
        <v>28</v>
      </c>
      <c r="B30">
        <v>1616</v>
      </c>
    </row>
    <row r="31" spans="1:4" x14ac:dyDescent="0.3">
      <c r="A31" s="1" t="s">
        <v>27</v>
      </c>
      <c r="B31">
        <v>3515</v>
      </c>
    </row>
    <row r="32" spans="1:4" x14ac:dyDescent="0.3">
      <c r="A32" s="1" t="s">
        <v>26</v>
      </c>
      <c r="B32">
        <v>6019</v>
      </c>
    </row>
    <row r="33" spans="1:4" x14ac:dyDescent="0.3">
      <c r="A33" s="1" t="s">
        <v>32</v>
      </c>
      <c r="B33">
        <v>585</v>
      </c>
    </row>
    <row r="34" spans="1:4" x14ac:dyDescent="0.3">
      <c r="A34" s="1" t="s">
        <v>36</v>
      </c>
      <c r="B34">
        <v>585</v>
      </c>
    </row>
    <row r="35" spans="1:4" x14ac:dyDescent="0.3">
      <c r="A35" s="1" t="s">
        <v>40</v>
      </c>
      <c r="B35">
        <v>2489</v>
      </c>
    </row>
    <row r="36" spans="1:4" x14ac:dyDescent="0.3">
      <c r="A36" s="1" t="s">
        <v>197</v>
      </c>
      <c r="B36">
        <v>24926</v>
      </c>
    </row>
    <row r="39" spans="1:4" ht="21" x14ac:dyDescent="0.3">
      <c r="D39" s="5" t="s">
        <v>200</v>
      </c>
    </row>
    <row r="41" spans="1:4" x14ac:dyDescent="0.3">
      <c r="A41" s="2" t="s">
        <v>194</v>
      </c>
      <c r="B41" t="s">
        <v>201</v>
      </c>
    </row>
    <row r="42" spans="1:4" x14ac:dyDescent="0.3">
      <c r="A42" s="1" t="s">
        <v>42</v>
      </c>
      <c r="B42">
        <v>0</v>
      </c>
    </row>
    <row r="43" spans="1:4" x14ac:dyDescent="0.3">
      <c r="A43" s="1" t="s">
        <v>13</v>
      </c>
      <c r="B43">
        <v>1.8</v>
      </c>
    </row>
    <row r="44" spans="1:4" x14ac:dyDescent="0.3">
      <c r="A44" s="1" t="s">
        <v>24</v>
      </c>
      <c r="B44">
        <v>1.8</v>
      </c>
    </row>
    <row r="45" spans="1:4" x14ac:dyDescent="0.3">
      <c r="A45" s="1" t="s">
        <v>27</v>
      </c>
      <c r="B45">
        <v>1.8</v>
      </c>
    </row>
    <row r="46" spans="1:4" x14ac:dyDescent="0.3">
      <c r="A46" s="1" t="s">
        <v>25</v>
      </c>
      <c r="B46">
        <v>1.8</v>
      </c>
    </row>
    <row r="47" spans="1:4" x14ac:dyDescent="0.3">
      <c r="A47" s="1" t="s">
        <v>35</v>
      </c>
      <c r="B47">
        <v>1.8</v>
      </c>
    </row>
    <row r="48" spans="1:4" x14ac:dyDescent="0.3">
      <c r="A48" s="1" t="s">
        <v>32</v>
      </c>
      <c r="B48">
        <v>1.8</v>
      </c>
    </row>
    <row r="49" spans="1:2" x14ac:dyDescent="0.3">
      <c r="A49" s="1" t="s">
        <v>36</v>
      </c>
      <c r="B49">
        <v>1.8</v>
      </c>
    </row>
    <row r="50" spans="1:2" x14ac:dyDescent="0.3">
      <c r="A50" s="1" t="s">
        <v>40</v>
      </c>
      <c r="B50">
        <v>2.7</v>
      </c>
    </row>
    <row r="51" spans="1:2" x14ac:dyDescent="0.3">
      <c r="A51" s="1" t="s">
        <v>26</v>
      </c>
      <c r="B51">
        <v>3.1</v>
      </c>
    </row>
    <row r="52" spans="1:2" x14ac:dyDescent="0.3">
      <c r="A52" s="1" t="s">
        <v>28</v>
      </c>
      <c r="B52">
        <v>5.9</v>
      </c>
    </row>
    <row r="53" spans="1:2" x14ac:dyDescent="0.3">
      <c r="A53" s="1" t="s">
        <v>34</v>
      </c>
      <c r="B53">
        <v>5.9</v>
      </c>
    </row>
    <row r="54" spans="1:2" x14ac:dyDescent="0.3">
      <c r="A54" s="1" t="s">
        <v>30</v>
      </c>
      <c r="B54">
        <v>10</v>
      </c>
    </row>
    <row r="55" spans="1:2" x14ac:dyDescent="0.3">
      <c r="A55" s="1" t="s">
        <v>197</v>
      </c>
      <c r="B55">
        <v>40.199999999999996</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0636E2-E9AC-4DB5-9B78-EFBADBFFD57C}">
  <dimension ref="A1:Y172"/>
  <sheetViews>
    <sheetView topLeftCell="M6" zoomScale="115" zoomScaleNormal="115" workbookViewId="0">
      <selection activeCell="V33" sqref="V33"/>
    </sheetView>
  </sheetViews>
  <sheetFormatPr defaultRowHeight="14.4" x14ac:dyDescent="0.3"/>
  <cols>
    <col min="1" max="1" width="33" bestFit="1" customWidth="1"/>
    <col min="2" max="2" width="36.109375" bestFit="1" customWidth="1"/>
    <col min="3" max="3" width="34.88671875" bestFit="1" customWidth="1"/>
    <col min="4" max="4" width="25" bestFit="1" customWidth="1"/>
    <col min="5" max="5" width="14.109375" bestFit="1" customWidth="1"/>
    <col min="6" max="6" width="20.6640625" bestFit="1" customWidth="1"/>
    <col min="7" max="7" width="41.88671875" bestFit="1" customWidth="1"/>
    <col min="8" max="8" width="44.44140625" bestFit="1" customWidth="1"/>
    <col min="9" max="9" width="41.88671875" bestFit="1" customWidth="1"/>
    <col min="10" max="10" width="25.33203125" bestFit="1" customWidth="1"/>
    <col min="11" max="11" width="40.6640625" bestFit="1" customWidth="1"/>
    <col min="12" max="12" width="33.88671875" bestFit="1" customWidth="1"/>
    <col min="13" max="13" width="47.109375" bestFit="1" customWidth="1"/>
    <col min="15" max="15" width="14.33203125" customWidth="1"/>
    <col min="16" max="16" width="11.33203125" customWidth="1"/>
    <col min="17" max="17" width="13.6640625" customWidth="1"/>
    <col min="18" max="18" width="16.6640625" customWidth="1"/>
    <col min="19" max="19" width="33.5546875" customWidth="1"/>
    <col min="20" max="20" width="13.33203125" customWidth="1"/>
  </cols>
  <sheetData>
    <row r="1" spans="1:25" ht="21" x14ac:dyDescent="0.4">
      <c r="A1" t="s">
        <v>0</v>
      </c>
      <c r="B1" t="s">
        <v>1</v>
      </c>
      <c r="C1" t="s">
        <v>2</v>
      </c>
      <c r="D1" t="s">
        <v>3</v>
      </c>
      <c r="E1" t="s">
        <v>4</v>
      </c>
      <c r="F1" t="s">
        <v>5</v>
      </c>
      <c r="G1" t="s">
        <v>6</v>
      </c>
      <c r="H1" t="s">
        <v>7</v>
      </c>
      <c r="I1" t="s">
        <v>8</v>
      </c>
      <c r="J1" t="s">
        <v>9</v>
      </c>
      <c r="K1" t="s">
        <v>10</v>
      </c>
      <c r="L1" t="s">
        <v>11</v>
      </c>
      <c r="M1" t="s">
        <v>12</v>
      </c>
      <c r="R1" s="8" t="s">
        <v>202</v>
      </c>
    </row>
    <row r="2" spans="1:25" ht="21" x14ac:dyDescent="0.3">
      <c r="A2" t="s">
        <v>13</v>
      </c>
      <c r="B2">
        <v>91361</v>
      </c>
      <c r="C2">
        <v>-25985</v>
      </c>
      <c r="D2">
        <v>341423</v>
      </c>
      <c r="E2" t="s">
        <v>14</v>
      </c>
      <c r="F2">
        <v>268</v>
      </c>
      <c r="G2">
        <v>8</v>
      </c>
      <c r="H2">
        <v>16</v>
      </c>
      <c r="I2">
        <v>-9</v>
      </c>
      <c r="J2">
        <v>9</v>
      </c>
      <c r="K2">
        <v>660</v>
      </c>
      <c r="L2">
        <v>0.26</v>
      </c>
      <c r="M2">
        <v>1.8</v>
      </c>
      <c r="O2" s="5" t="s">
        <v>203</v>
      </c>
    </row>
    <row r="3" spans="1:25" x14ac:dyDescent="0.3">
      <c r="A3" t="s">
        <v>15</v>
      </c>
      <c r="B3">
        <v>54248</v>
      </c>
      <c r="C3">
        <v>-13806</v>
      </c>
      <c r="D3">
        <v>105800</v>
      </c>
      <c r="E3" t="s">
        <v>14</v>
      </c>
      <c r="F3">
        <v>513</v>
      </c>
      <c r="G3">
        <v>5</v>
      </c>
      <c r="H3">
        <v>3</v>
      </c>
      <c r="I3">
        <v>28</v>
      </c>
      <c r="J3">
        <v>5.3</v>
      </c>
      <c r="K3">
        <v>2918</v>
      </c>
      <c r="L3">
        <v>0.64</v>
      </c>
      <c r="M3">
        <v>1.8</v>
      </c>
      <c r="O3" t="s">
        <v>204</v>
      </c>
      <c r="P3" t="s">
        <v>205</v>
      </c>
      <c r="Q3" t="s">
        <v>206</v>
      </c>
      <c r="R3" t="s">
        <v>207</v>
      </c>
      <c r="S3" t="s">
        <v>208</v>
      </c>
      <c r="T3" t="s">
        <v>209</v>
      </c>
      <c r="U3" t="s">
        <v>210</v>
      </c>
      <c r="V3" t="s">
        <v>211</v>
      </c>
    </row>
    <row r="4" spans="1:25" x14ac:dyDescent="0.3">
      <c r="A4" t="s">
        <v>22</v>
      </c>
      <c r="B4">
        <v>50769</v>
      </c>
      <c r="C4">
        <v>-50762</v>
      </c>
      <c r="D4">
        <v>97632</v>
      </c>
      <c r="E4" t="s">
        <v>23</v>
      </c>
      <c r="F4">
        <v>520</v>
      </c>
      <c r="G4">
        <v>6</v>
      </c>
      <c r="H4">
        <v>4</v>
      </c>
      <c r="I4">
        <v>2</v>
      </c>
      <c r="J4">
        <v>5</v>
      </c>
      <c r="K4">
        <v>825</v>
      </c>
      <c r="L4">
        <v>0.19</v>
      </c>
      <c r="M4">
        <v>1.8</v>
      </c>
      <c r="O4" t="s">
        <v>141</v>
      </c>
      <c r="P4">
        <f>VLOOKUP(Table12[[#This Row],[target]],Table1_111[#All],4,0)</f>
        <v>249</v>
      </c>
      <c r="Q4">
        <f>VLOOKUP(Table12[[#This Row],[target]],Table1_111[#All],2,0)</f>
        <v>205</v>
      </c>
      <c r="R4">
        <f>VLOOKUP(Table12[[#This Row],[target]],Table1_111[#All],12,0)</f>
        <v>0.45</v>
      </c>
      <c r="S4">
        <v>398</v>
      </c>
      <c r="T4">
        <f>VLOOKUP(Table12[[#This Row],[target]],Table1_111[#All],7,0)</f>
        <v>24</v>
      </c>
      <c r="U4" t="str">
        <f>VLOOKUP(Table12[[#This Row],[target]],Table1917[#All],7,0)</f>
        <v>Export</v>
      </c>
      <c r="V4" t="str">
        <f>IF(Table12[[#This Row],[Distance between target and egypy]]&lt;=2000,"Close",IF(Table12[[#This Row],[Distance between target and egypy]]&lt;=4000,"Medium","Far"))</f>
        <v>Close</v>
      </c>
      <c r="X4" t="s">
        <v>16</v>
      </c>
      <c r="Y4" t="s">
        <v>212</v>
      </c>
    </row>
    <row r="5" spans="1:25" x14ac:dyDescent="0.3">
      <c r="A5" t="s">
        <v>25</v>
      </c>
      <c r="B5">
        <v>41958</v>
      </c>
      <c r="C5">
        <v>-2345</v>
      </c>
      <c r="D5">
        <v>62054</v>
      </c>
      <c r="E5" t="s">
        <v>14</v>
      </c>
      <c r="F5">
        <v>676</v>
      </c>
      <c r="G5">
        <v>8</v>
      </c>
      <c r="H5">
        <v>0</v>
      </c>
      <c r="I5">
        <v>3</v>
      </c>
      <c r="J5">
        <v>4.0999999999999996</v>
      </c>
      <c r="K5">
        <v>689</v>
      </c>
      <c r="L5">
        <v>0.25</v>
      </c>
      <c r="M5">
        <v>1.8</v>
      </c>
      <c r="O5" t="s">
        <v>136</v>
      </c>
      <c r="P5">
        <f>VLOOKUP(Table12[[#This Row],[target]],Table1_111[#All],4,0)</f>
        <v>393</v>
      </c>
      <c r="Q5">
        <f>VLOOKUP(Table12[[#This Row],[target]],Table1_111[#All],2,0)</f>
        <v>228</v>
      </c>
      <c r="R5">
        <f>VLOOKUP(Table12[[#This Row],[target]],Table1_111[#All],12,0)</f>
        <v>0.5</v>
      </c>
      <c r="S5">
        <v>6667</v>
      </c>
      <c r="T5">
        <f>VLOOKUP(Table12[[#This Row],[target]],Table1_111[#All],7,0)</f>
        <v>17</v>
      </c>
      <c r="U5" t="str">
        <f>VLOOKUP(Table12[[#This Row],[target]],Table1917[#All],7,0)</f>
        <v>Not</v>
      </c>
      <c r="V5" t="str">
        <f>IF(Table12[[#This Row],[Distance between target and egypy]]&lt;=2000,"Close",IF(Table12[[#This Row],[Distance between target and egypy]]&lt;=4000,"Medium","Far"))</f>
        <v>Far</v>
      </c>
      <c r="X5" t="s">
        <v>24</v>
      </c>
      <c r="Y5">
        <f>VLOOKUP(Table14[[#This Row],[Compitatores]],Table1_111[#All],9,0)</f>
        <v>-11</v>
      </c>
    </row>
    <row r="6" spans="1:25" x14ac:dyDescent="0.3">
      <c r="A6" t="s">
        <v>27</v>
      </c>
      <c r="B6">
        <v>38792</v>
      </c>
      <c r="C6">
        <v>-33359</v>
      </c>
      <c r="D6">
        <v>62769</v>
      </c>
      <c r="E6" t="s">
        <v>14</v>
      </c>
      <c r="F6">
        <v>618</v>
      </c>
      <c r="G6">
        <v>13</v>
      </c>
      <c r="H6">
        <v>4</v>
      </c>
      <c r="I6">
        <v>10</v>
      </c>
      <c r="J6">
        <v>3.8</v>
      </c>
      <c r="K6">
        <v>3515</v>
      </c>
      <c r="L6">
        <v>0.46</v>
      </c>
      <c r="M6">
        <v>1.8</v>
      </c>
      <c r="O6" t="s">
        <v>121</v>
      </c>
      <c r="P6">
        <f>VLOOKUP(Table12[[#This Row],[target]],Table1_111[#All],4,0)</f>
        <v>1243</v>
      </c>
      <c r="Q6">
        <f>VLOOKUP(Table12[[#This Row],[target]],Table1_111[#All],2,0)</f>
        <v>559</v>
      </c>
      <c r="R6">
        <f>VLOOKUP(Table12[[#This Row],[target]],Table1_111[#All],12,0)</f>
        <v>0.32</v>
      </c>
      <c r="S6">
        <v>4650</v>
      </c>
      <c r="T6">
        <f>VLOOKUP(Table12[[#This Row],[target]],Table1_111[#All],7,0)</f>
        <v>28</v>
      </c>
      <c r="U6" t="str">
        <f>VLOOKUP(Table12[[#This Row],[target]],Table1917[#All],7,0)</f>
        <v>Not</v>
      </c>
      <c r="V6" t="str">
        <f>IF(Table12[[#This Row],[Distance between target and egypy]]&lt;=2000,"Close",IF(Table12[[#This Row],[Distance between target and egypy]]&lt;=4000,"Medium","Far"))</f>
        <v>Far</v>
      </c>
      <c r="X6" t="s">
        <v>26</v>
      </c>
      <c r="Y6">
        <f>VLOOKUP(Table14[[#This Row],[Compitatores]],Table1_111[#All],9,0)</f>
        <v>-9</v>
      </c>
    </row>
    <row r="7" spans="1:25" x14ac:dyDescent="0.3">
      <c r="A7" t="s">
        <v>29</v>
      </c>
      <c r="B7">
        <v>34586</v>
      </c>
      <c r="C7">
        <v>-33906</v>
      </c>
      <c r="D7">
        <v>55396</v>
      </c>
      <c r="E7" t="s">
        <v>14</v>
      </c>
      <c r="F7">
        <v>624</v>
      </c>
      <c r="G7">
        <v>9</v>
      </c>
      <c r="H7">
        <v>1</v>
      </c>
      <c r="I7">
        <v>-9</v>
      </c>
      <c r="J7">
        <v>3.4</v>
      </c>
      <c r="K7">
        <v>1916</v>
      </c>
      <c r="L7">
        <v>0.31</v>
      </c>
      <c r="M7">
        <v>2.1</v>
      </c>
      <c r="O7" t="s">
        <v>60</v>
      </c>
      <c r="P7">
        <f>VLOOKUP(Table12[[#This Row],[target]],Table1_111[#All],4,0)</f>
        <v>14991</v>
      </c>
      <c r="Q7">
        <f>VLOOKUP(Table12[[#This Row],[target]],Table1_111[#All],2,0)</f>
        <v>8513</v>
      </c>
      <c r="R7">
        <f>VLOOKUP(Table12[[#This Row],[target]],Table1_111[#All],12,0)</f>
        <v>0.46</v>
      </c>
      <c r="S7">
        <v>205</v>
      </c>
      <c r="T7">
        <f>VLOOKUP(Table12[[#This Row],[target]],Table1_111[#All],7,0)</f>
        <v>13</v>
      </c>
      <c r="U7" t="str">
        <f>VLOOKUP(Table12[[#This Row],[target]],Table1917[#All],7,0)</f>
        <v>Export</v>
      </c>
      <c r="V7" t="str">
        <f>IF(Table12[[#This Row],[Distance between target and egypy]]&lt;=2000,"Close",IF(Table12[[#This Row],[Distance between target and egypy]]&lt;=4000,"Medium","Far"))</f>
        <v>Close</v>
      </c>
      <c r="X7" t="s">
        <v>28</v>
      </c>
      <c r="Y7">
        <f>VLOOKUP(Table14[[#This Row],[Compitatores]],Table1_111[#All],9,0)</f>
        <v>-4</v>
      </c>
    </row>
    <row r="8" spans="1:25" x14ac:dyDescent="0.3">
      <c r="A8" t="s">
        <v>31</v>
      </c>
      <c r="B8">
        <v>33727</v>
      </c>
      <c r="C8">
        <v>-27402</v>
      </c>
      <c r="D8">
        <v>52012</v>
      </c>
      <c r="E8" t="s">
        <v>14</v>
      </c>
      <c r="F8">
        <v>648</v>
      </c>
      <c r="G8">
        <v>-7</v>
      </c>
      <c r="H8">
        <v>-12</v>
      </c>
      <c r="I8">
        <v>-15</v>
      </c>
      <c r="J8">
        <v>3.3</v>
      </c>
      <c r="K8">
        <v>1880</v>
      </c>
      <c r="L8">
        <v>0.42</v>
      </c>
      <c r="M8">
        <v>4.0999999999999996</v>
      </c>
      <c r="O8" t="s">
        <v>28</v>
      </c>
      <c r="P8">
        <f>VLOOKUP(Table12[[#This Row],[target]],Table1_111[#All],4,0)</f>
        <v>46171</v>
      </c>
      <c r="Q8">
        <f>VLOOKUP(Table12[[#This Row],[target]],Table1_111[#All],2,0)</f>
        <v>16016</v>
      </c>
      <c r="R8">
        <f>VLOOKUP(Table12[[#This Row],[target]],Table1_111[#All],12,0)</f>
        <v>0.67</v>
      </c>
      <c r="S8">
        <v>5200</v>
      </c>
      <c r="T8">
        <f>VLOOKUP(Table12[[#This Row],[target]],Table1_111[#All],7,0)</f>
        <v>3</v>
      </c>
      <c r="U8" t="str">
        <f>VLOOKUP(Table12[[#This Row],[target]],Table1917[#All],7,0)</f>
        <v>Export</v>
      </c>
      <c r="V8" t="str">
        <f>IF(Table12[[#This Row],[Distance between target and egypy]]&lt;=2000,"Close",IF(Table12[[#This Row],[Distance between target and egypy]]&lt;=4000,"Medium","Far"))</f>
        <v>Far</v>
      </c>
      <c r="X8" t="s">
        <v>30</v>
      </c>
      <c r="Y8">
        <f>VLOOKUP(Table14[[#This Row],[Compitatores]],Table1_111[#All],9,0)</f>
        <v>20</v>
      </c>
    </row>
    <row r="9" spans="1:25" x14ac:dyDescent="0.3">
      <c r="A9" t="s">
        <v>33</v>
      </c>
      <c r="B9">
        <v>33184</v>
      </c>
      <c r="C9">
        <v>-29494</v>
      </c>
      <c r="D9">
        <v>52702</v>
      </c>
      <c r="E9" t="s">
        <v>14</v>
      </c>
      <c r="F9">
        <v>630</v>
      </c>
      <c r="G9">
        <v>43</v>
      </c>
      <c r="H9">
        <v>44</v>
      </c>
      <c r="I9">
        <v>19</v>
      </c>
      <c r="J9">
        <v>3.3</v>
      </c>
      <c r="K9">
        <v>789</v>
      </c>
      <c r="L9">
        <v>0.37</v>
      </c>
      <c r="M9">
        <v>1.1000000000000001</v>
      </c>
      <c r="O9" t="s">
        <v>40</v>
      </c>
      <c r="P9">
        <f>VLOOKUP(Table12[[#This Row],[target]],Table1_111[#All],4,0)</f>
        <v>25858</v>
      </c>
      <c r="Q9">
        <f>VLOOKUP(Table12[[#This Row],[target]],Table1_111[#All],2,0)</f>
        <v>13886</v>
      </c>
      <c r="R9">
        <f>VLOOKUP(Table12[[#This Row],[target]],Table1_111[#All],12,0)</f>
        <v>0.46</v>
      </c>
      <c r="S9">
        <v>785</v>
      </c>
      <c r="T9">
        <f>VLOOKUP(Table12[[#This Row],[target]],Table1_111[#All],7,0)</f>
        <v>-4</v>
      </c>
      <c r="U9" t="str">
        <f>VLOOKUP(Table12[[#This Row],[target]],Table1917[#All],7,0)</f>
        <v>Export</v>
      </c>
      <c r="V9" t="str">
        <f>IF(Table12[[#This Row],[Distance between target and egypy]]&lt;=2000,"Close",IF(Table12[[#This Row],[Distance between target and egypy]]&lt;=4000,"Medium","Far"))</f>
        <v>Close</v>
      </c>
      <c r="X9" t="s">
        <v>32</v>
      </c>
      <c r="Y9">
        <f>VLOOKUP(Table14[[#This Row],[Compitatores]],Table1_111[#All],9,0)</f>
        <v>-12</v>
      </c>
    </row>
    <row r="10" spans="1:25" x14ac:dyDescent="0.3">
      <c r="A10" t="s">
        <v>24</v>
      </c>
      <c r="B10">
        <v>27445</v>
      </c>
      <c r="C10">
        <v>108092</v>
      </c>
      <c r="D10">
        <v>46793</v>
      </c>
      <c r="E10" t="s">
        <v>14</v>
      </c>
      <c r="F10">
        <v>587</v>
      </c>
      <c r="G10">
        <v>11</v>
      </c>
      <c r="H10">
        <v>15</v>
      </c>
      <c r="I10">
        <v>-11</v>
      </c>
      <c r="J10">
        <v>2.7</v>
      </c>
      <c r="K10">
        <v>863</v>
      </c>
      <c r="L10">
        <v>0.28000000000000003</v>
      </c>
      <c r="M10">
        <v>1.8</v>
      </c>
      <c r="O10" t="s">
        <v>57</v>
      </c>
      <c r="P10">
        <f>VLOOKUP(Table12[[#This Row],[target]],Table1_111[#All],4,0)</f>
        <v>40368</v>
      </c>
      <c r="Q10">
        <f>VLOOKUP(Table12[[#This Row],[target]],Table1_111[#All],2,0)</f>
        <v>9204</v>
      </c>
      <c r="R10">
        <f>VLOOKUP(Table12[[#This Row],[target]],Table1_111[#All],12,0)</f>
        <v>0.22</v>
      </c>
      <c r="S10">
        <v>2600</v>
      </c>
      <c r="T10">
        <f>VLOOKUP(Table12[[#This Row],[target]],Table1_111[#All],7,0)</f>
        <v>17</v>
      </c>
      <c r="U10" t="str">
        <f>VLOOKUP(Table12[[#This Row],[target]],Table1917[#All],7,0)</f>
        <v>Export</v>
      </c>
      <c r="V10" t="str">
        <f>IF(Table12[[#This Row],[Distance between target and egypy]]&lt;=2000,"Close",IF(Table12[[#This Row],[Distance between target and egypy]]&lt;=4000,"Medium","Far"))</f>
        <v>Medium</v>
      </c>
      <c r="X10" t="s">
        <v>34</v>
      </c>
      <c r="Y10">
        <f>VLOOKUP(Table14[[#This Row],[Compitatores]],Table1_111[#All],9,0)</f>
        <v>-7</v>
      </c>
    </row>
    <row r="11" spans="1:25" x14ac:dyDescent="0.3">
      <c r="A11" t="s">
        <v>35</v>
      </c>
      <c r="B11">
        <v>26701</v>
      </c>
      <c r="C11">
        <v>4369</v>
      </c>
      <c r="D11">
        <v>48547</v>
      </c>
      <c r="E11" t="s">
        <v>23</v>
      </c>
      <c r="F11">
        <v>550</v>
      </c>
      <c r="G11">
        <v>13</v>
      </c>
      <c r="H11">
        <v>4</v>
      </c>
      <c r="I11">
        <v>4</v>
      </c>
      <c r="J11">
        <v>2.6</v>
      </c>
      <c r="K11">
        <v>655</v>
      </c>
      <c r="L11">
        <v>0.39</v>
      </c>
      <c r="M11">
        <v>1.8</v>
      </c>
      <c r="O11" t="s">
        <v>22</v>
      </c>
      <c r="P11">
        <f>VLOOKUP(Table12[[#This Row],[target]],Table1_111[#All],4,0)</f>
        <v>97632</v>
      </c>
      <c r="Q11">
        <f>VLOOKUP(Table12[[#This Row],[target]],Table1_111[#All],2,0)</f>
        <v>50769</v>
      </c>
      <c r="R11">
        <f>VLOOKUP(Table12[[#This Row],[target]],Table1_111[#All],12,0)</f>
        <v>0.19</v>
      </c>
      <c r="S11">
        <v>2200</v>
      </c>
      <c r="T11">
        <f>VLOOKUP(Table12[[#This Row],[target]],Table1_111[#All],7,0)</f>
        <v>6</v>
      </c>
      <c r="U11" t="str">
        <f>VLOOKUP(Table12[[#This Row],[target]],Table1917[#All],7,0)</f>
        <v>Export</v>
      </c>
      <c r="V11" t="str">
        <f>IF(Table12[[#This Row],[Distance between target and egypy]]&lt;=2000,"Close",IF(Table12[[#This Row],[Distance between target and egypy]]&lt;=4000,"Medium","Far"))</f>
        <v>Medium</v>
      </c>
      <c r="X11" t="s">
        <v>27</v>
      </c>
      <c r="Y11">
        <f>VLOOKUP(Table14[[#This Row],[Compitatores]],Table1_111[#All],9,0)</f>
        <v>10</v>
      </c>
    </row>
    <row r="12" spans="1:25" x14ac:dyDescent="0.3">
      <c r="A12" t="s">
        <v>32</v>
      </c>
      <c r="B12">
        <v>26482</v>
      </c>
      <c r="C12">
        <v>69914</v>
      </c>
      <c r="D12">
        <v>46337</v>
      </c>
      <c r="E12" t="s">
        <v>14</v>
      </c>
      <c r="F12">
        <v>572</v>
      </c>
      <c r="G12">
        <v>2</v>
      </c>
      <c r="H12">
        <v>-8</v>
      </c>
      <c r="I12">
        <v>-12</v>
      </c>
      <c r="J12">
        <v>2.6</v>
      </c>
      <c r="K12">
        <v>585</v>
      </c>
      <c r="L12">
        <v>0.47</v>
      </c>
      <c r="M12">
        <v>1.8</v>
      </c>
      <c r="O12" t="s">
        <v>13</v>
      </c>
      <c r="P12">
        <f>VLOOKUP(Table12[[#This Row],[target]],Table1_111[#All],4,0)</f>
        <v>341423</v>
      </c>
      <c r="Q12">
        <f>VLOOKUP(Table12[[#This Row],[target]],Table1_111[#All],2,0)</f>
        <v>91361</v>
      </c>
      <c r="R12">
        <f>VLOOKUP(Table12[[#This Row],[target]],Table1_111[#All],12,0)</f>
        <v>0.26</v>
      </c>
      <c r="S12">
        <v>5925</v>
      </c>
      <c r="T12">
        <f>VLOOKUP(Table12[[#This Row],[target]],Table1_111[#All],7,0)</f>
        <v>8</v>
      </c>
      <c r="U12" t="str">
        <f>VLOOKUP(Table12[[#This Row],[target]],Table1917[#All],7,0)</f>
        <v>Export</v>
      </c>
      <c r="V12" t="str">
        <f>IF(Table12[[#This Row],[Distance between target and egypy]]&lt;=2000,"Close",IF(Table12[[#This Row],[Distance between target and egypy]]&lt;=4000,"Medium","Far"))</f>
        <v>Far</v>
      </c>
      <c r="X12" t="s">
        <v>35</v>
      </c>
      <c r="Y12">
        <f>VLOOKUP(Table14[[#This Row],[Compitatores]],Table1_111[#All],9,0)</f>
        <v>4</v>
      </c>
    </row>
    <row r="13" spans="1:25" x14ac:dyDescent="0.3">
      <c r="A13" t="s">
        <v>37</v>
      </c>
      <c r="B13">
        <v>24830</v>
      </c>
      <c r="C13">
        <v>-24572</v>
      </c>
      <c r="D13">
        <v>17230</v>
      </c>
      <c r="E13" t="s">
        <v>14</v>
      </c>
      <c r="F13">
        <v>1441</v>
      </c>
      <c r="G13">
        <v>17</v>
      </c>
      <c r="H13">
        <v>-3</v>
      </c>
      <c r="I13">
        <v>-4</v>
      </c>
      <c r="J13">
        <v>2.4</v>
      </c>
      <c r="K13">
        <v>2900</v>
      </c>
      <c r="L13">
        <v>0.5</v>
      </c>
      <c r="M13">
        <v>1.8</v>
      </c>
      <c r="O13" t="s">
        <v>75</v>
      </c>
      <c r="P13">
        <f>VLOOKUP(Table12[[#This Row],[target]],Table1_111[#All],4,0)</f>
        <v>5952</v>
      </c>
      <c r="Q13">
        <f>VLOOKUP(Table12[[#This Row],[target]],Table1_111[#All],2,0)</f>
        <v>3245</v>
      </c>
      <c r="R13">
        <f>VLOOKUP(Table12[[#This Row],[target]],Table1_111[#All],12,0)</f>
        <v>0.26</v>
      </c>
      <c r="S13">
        <v>4075</v>
      </c>
      <c r="T13">
        <f>VLOOKUP(Table12[[#This Row],[target]],Table1_111[#All],7,0)</f>
        <v>6</v>
      </c>
      <c r="U13" t="str">
        <f>VLOOKUP(Table12[[#This Row],[target]],Table1917[#All],7,0)</f>
        <v>Export</v>
      </c>
      <c r="V13" t="str">
        <f>IF(Table12[[#This Row],[Distance between target and egypy]]&lt;=2000,"Close",IF(Table12[[#This Row],[Distance between target and egypy]]&lt;=4000,"Medium","Far"))</f>
        <v>Far</v>
      </c>
      <c r="X13" t="s">
        <v>36</v>
      </c>
      <c r="Y13">
        <f>VLOOKUP(Table14[[#This Row],[Compitatores]],Table1_111[#All],9,0)</f>
        <v>30</v>
      </c>
    </row>
    <row r="14" spans="1:25" x14ac:dyDescent="0.3">
      <c r="A14" t="s">
        <v>38</v>
      </c>
      <c r="B14">
        <v>24112</v>
      </c>
      <c r="C14">
        <v>-23263</v>
      </c>
      <c r="D14">
        <v>44997</v>
      </c>
      <c r="E14" t="s">
        <v>14</v>
      </c>
      <c r="F14">
        <v>536</v>
      </c>
      <c r="G14">
        <v>4</v>
      </c>
      <c r="H14">
        <v>1</v>
      </c>
      <c r="I14">
        <v>6</v>
      </c>
      <c r="J14">
        <v>2.4</v>
      </c>
      <c r="K14">
        <v>1635</v>
      </c>
      <c r="L14">
        <v>1</v>
      </c>
      <c r="M14">
        <v>0</v>
      </c>
      <c r="O14" t="s">
        <v>66</v>
      </c>
      <c r="P14">
        <f>VLOOKUP(Table12[[#This Row],[target]],Table1_111[#All],4,0)</f>
        <v>10651</v>
      </c>
      <c r="Q14">
        <f>VLOOKUP(Table12[[#This Row],[target]],Table1_111[#All],2,0)</f>
        <v>5792</v>
      </c>
      <c r="R14">
        <f>VLOOKUP(Table12[[#This Row],[target]],Table1_111[#All],12,0)</f>
        <v>0.28999999999999998</v>
      </c>
      <c r="S14">
        <v>6850</v>
      </c>
      <c r="T14">
        <f>VLOOKUP(Table12[[#This Row],[target]],Table1_111[#All],7,0)</f>
        <v>6</v>
      </c>
      <c r="U14" t="str">
        <f>VLOOKUP(Table12[[#This Row],[target]],Table1917[#All],7,0)</f>
        <v>Not</v>
      </c>
      <c r="V14" t="str">
        <f>IF(Table12[[#This Row],[Distance between target and egypy]]&lt;=2000,"Close",IF(Table12[[#This Row],[Distance between target and egypy]]&lt;=4000,"Medium","Far"))</f>
        <v>Far</v>
      </c>
      <c r="X14" t="s">
        <v>25</v>
      </c>
      <c r="Y14">
        <f>VLOOKUP(Table14[[#This Row],[Compitatores]],Table1_111[#All],9,0)</f>
        <v>3</v>
      </c>
    </row>
    <row r="15" spans="1:25" x14ac:dyDescent="0.3">
      <c r="A15" t="s">
        <v>39</v>
      </c>
      <c r="B15">
        <v>22859</v>
      </c>
      <c r="C15">
        <v>-10206</v>
      </c>
      <c r="D15">
        <v>49812</v>
      </c>
      <c r="E15" t="s">
        <v>14</v>
      </c>
      <c r="F15">
        <v>459</v>
      </c>
      <c r="G15">
        <v>11</v>
      </c>
      <c r="H15">
        <v>8</v>
      </c>
      <c r="I15">
        <v>7</v>
      </c>
      <c r="J15">
        <v>2.2000000000000002</v>
      </c>
      <c r="K15">
        <v>3575</v>
      </c>
      <c r="L15">
        <v>0.33</v>
      </c>
      <c r="M15">
        <v>4.5999999999999996</v>
      </c>
      <c r="O15" t="s">
        <v>68</v>
      </c>
      <c r="P15">
        <f>VLOOKUP(Table12[[#This Row],[target]],Table1_111[#All],4,0)</f>
        <v>10584</v>
      </c>
      <c r="Q15">
        <f>VLOOKUP(Table12[[#This Row],[target]],Table1_111[#All],2,0)</f>
        <v>4965</v>
      </c>
      <c r="R15">
        <f>VLOOKUP(Table12[[#This Row],[target]],Table1_111[#All],12,0)</f>
        <v>0.51</v>
      </c>
      <c r="S15">
        <v>4275</v>
      </c>
      <c r="T15">
        <f>VLOOKUP(Table12[[#This Row],[target]],Table1_111[#All],7,0)</f>
        <v>5</v>
      </c>
      <c r="U15" t="str">
        <f>VLOOKUP(Table12[[#This Row],[target]],Table1917[#All],7,0)</f>
        <v>Not</v>
      </c>
      <c r="V15" t="str">
        <f>IF(Table12[[#This Row],[Distance between target and egypy]]&lt;=2000,"Close",IF(Table12[[#This Row],[Distance between target and egypy]]&lt;=4000,"Medium","Far"))</f>
        <v>Far</v>
      </c>
      <c r="X15" t="s">
        <v>13</v>
      </c>
      <c r="Y15">
        <f>VLOOKUP(Table14[[#This Row],[Compitatores]],Table1_111[#All],9,0)</f>
        <v>-9</v>
      </c>
    </row>
    <row r="16" spans="1:25" x14ac:dyDescent="0.3">
      <c r="A16" t="s">
        <v>41</v>
      </c>
      <c r="B16">
        <v>22266</v>
      </c>
      <c r="C16">
        <v>-19119</v>
      </c>
      <c r="D16">
        <v>37739</v>
      </c>
      <c r="E16" t="s">
        <v>23</v>
      </c>
      <c r="F16">
        <v>590</v>
      </c>
      <c r="G16">
        <v>12</v>
      </c>
      <c r="H16">
        <v>4</v>
      </c>
      <c r="I16">
        <v>-1</v>
      </c>
      <c r="J16">
        <v>2.2000000000000002</v>
      </c>
      <c r="K16">
        <v>1604</v>
      </c>
      <c r="L16">
        <v>0.22</v>
      </c>
      <c r="M16">
        <v>1.8</v>
      </c>
      <c r="O16" t="s">
        <v>91</v>
      </c>
      <c r="P16">
        <f>VLOOKUP(Table12[[#This Row],[target]],Table1_111[#All],4,0)</f>
        <v>2863</v>
      </c>
      <c r="Q16">
        <f>VLOOKUP(Table12[[#This Row],[target]],Table1_111[#All],2,0)</f>
        <v>2021</v>
      </c>
      <c r="R16">
        <f>VLOOKUP(Table12[[#This Row],[target]],Table1_111[#All],12,0)</f>
        <v>0.26</v>
      </c>
      <c r="S16">
        <v>3750</v>
      </c>
      <c r="T16">
        <f>VLOOKUP(Table12[[#This Row],[target]],Table1_111[#All],7,0)</f>
        <v>-2</v>
      </c>
      <c r="U16" t="str">
        <f>VLOOKUP(Table12[[#This Row],[target]],Table1917[#All],7,0)</f>
        <v>Not</v>
      </c>
      <c r="V16" t="str">
        <f>IF(Table12[[#This Row],[Distance between target and egypy]]&lt;=2000,"Close",IF(Table12[[#This Row],[Distance between target and egypy]]&lt;=4000,"Medium","Far"))</f>
        <v>Medium</v>
      </c>
      <c r="X16" t="s">
        <v>40</v>
      </c>
      <c r="Y16">
        <f>VLOOKUP(Table14[[#This Row],[Compitatores]],Table1_111[#All],9,0)</f>
        <v>-13</v>
      </c>
    </row>
    <row r="17" spans="1:23" x14ac:dyDescent="0.3">
      <c r="A17" t="s">
        <v>43</v>
      </c>
      <c r="B17">
        <v>22002</v>
      </c>
      <c r="C17">
        <v>-9505</v>
      </c>
      <c r="D17">
        <v>27871</v>
      </c>
      <c r="E17" t="s">
        <v>14</v>
      </c>
      <c r="F17">
        <v>789</v>
      </c>
      <c r="G17">
        <v>13</v>
      </c>
      <c r="H17">
        <v>8</v>
      </c>
      <c r="I17">
        <v>12</v>
      </c>
      <c r="J17">
        <v>2.2000000000000002</v>
      </c>
      <c r="K17">
        <v>1722</v>
      </c>
      <c r="L17">
        <v>0.39</v>
      </c>
      <c r="M17">
        <v>0</v>
      </c>
      <c r="O17" t="s">
        <v>92</v>
      </c>
      <c r="P17">
        <f>VLOOKUP(Table12[[#This Row],[target]],Table1_111[#All],4,0)</f>
        <v>2945</v>
      </c>
      <c r="Q17">
        <f>VLOOKUP(Table12[[#This Row],[target]],Table1_111[#All],2,0)</f>
        <v>1964</v>
      </c>
      <c r="R17">
        <f>VLOOKUP(Table12[[#This Row],[target]],Table1_111[#All],12,0)</f>
        <v>0.24</v>
      </c>
      <c r="S17">
        <v>2650</v>
      </c>
      <c r="T17">
        <f>VLOOKUP(Table12[[#This Row],[target]],Table1_111[#All],7,0)</f>
        <v>21</v>
      </c>
      <c r="U17" t="str">
        <f>VLOOKUP(Table12[[#This Row],[target]],Table1917[#All],7,0)</f>
        <v>Not</v>
      </c>
      <c r="V17" t="str">
        <f>IF(Table12[[#This Row],[Distance between target and egypy]]&lt;=2000,"Close",IF(Table12[[#This Row],[Distance between target and egypy]]&lt;=4000,"Medium","Far"))</f>
        <v>Medium</v>
      </c>
    </row>
    <row r="18" spans="1:23" x14ac:dyDescent="0.3">
      <c r="A18" t="s">
        <v>44</v>
      </c>
      <c r="B18">
        <v>21184</v>
      </c>
      <c r="C18">
        <v>-20096</v>
      </c>
      <c r="D18">
        <v>48505</v>
      </c>
      <c r="E18" t="s">
        <v>14</v>
      </c>
      <c r="F18">
        <v>437</v>
      </c>
      <c r="G18">
        <v>-3</v>
      </c>
      <c r="H18">
        <v>-6</v>
      </c>
      <c r="I18">
        <v>-11</v>
      </c>
      <c r="J18">
        <v>2.1</v>
      </c>
      <c r="K18">
        <v>4114</v>
      </c>
      <c r="L18">
        <v>0.85</v>
      </c>
      <c r="M18">
        <v>3.2</v>
      </c>
      <c r="O18" t="s">
        <v>39</v>
      </c>
      <c r="P18">
        <f>VLOOKUP(Table12[[#This Row],[target]],Table1_111[#All],4,0)</f>
        <v>49812</v>
      </c>
      <c r="Q18">
        <f>VLOOKUP(Table12[[#This Row],[target]],Table1_111[#All],2,0)</f>
        <v>22859</v>
      </c>
      <c r="R18">
        <f>VLOOKUP(Table12[[#This Row],[target]],Table1_111[#All],12,0)</f>
        <v>0.33</v>
      </c>
      <c r="S18">
        <v>8700</v>
      </c>
      <c r="T18">
        <f>VLOOKUP(Table12[[#This Row],[target]],Table1_111[#All],7,0)</f>
        <v>11</v>
      </c>
      <c r="U18" t="str">
        <f>VLOOKUP(Table12[[#This Row],[target]],Table1917[#All],7,0)</f>
        <v>Export</v>
      </c>
      <c r="V18" t="str">
        <f>IF(Table12[[#This Row],[Distance between target and egypy]]&lt;=2000,"Close",IF(Table12[[#This Row],[Distance between target and egypy]]&lt;=4000,"Medium","Far"))</f>
        <v>Far</v>
      </c>
    </row>
    <row r="19" spans="1:23" x14ac:dyDescent="0.3">
      <c r="A19" t="s">
        <v>46</v>
      </c>
      <c r="B19">
        <v>19724</v>
      </c>
      <c r="C19">
        <v>-10783</v>
      </c>
      <c r="D19">
        <v>38675</v>
      </c>
      <c r="E19" t="s">
        <v>23</v>
      </c>
      <c r="F19">
        <v>510</v>
      </c>
      <c r="G19">
        <v>11</v>
      </c>
      <c r="H19">
        <v>4</v>
      </c>
      <c r="I19">
        <v>26</v>
      </c>
      <c r="J19">
        <v>1.9</v>
      </c>
      <c r="K19">
        <v>1241</v>
      </c>
      <c r="L19">
        <v>0.2</v>
      </c>
      <c r="M19">
        <v>1.8</v>
      </c>
      <c r="S19">
        <f>MEDIAN(Table12[Distance between target and egypy])</f>
        <v>4075</v>
      </c>
      <c r="T19">
        <f>MEDIAN(Table12[growth])</f>
        <v>8</v>
      </c>
    </row>
    <row r="20" spans="1:23" ht="21" x14ac:dyDescent="0.4">
      <c r="A20" t="s">
        <v>47</v>
      </c>
      <c r="B20">
        <v>19180</v>
      </c>
      <c r="C20">
        <v>-18583</v>
      </c>
      <c r="D20">
        <v>39958</v>
      </c>
      <c r="E20" t="s">
        <v>23</v>
      </c>
      <c r="F20">
        <v>480</v>
      </c>
      <c r="G20">
        <v>7</v>
      </c>
      <c r="H20">
        <v>4</v>
      </c>
      <c r="I20">
        <v>11</v>
      </c>
      <c r="J20">
        <v>1.9</v>
      </c>
      <c r="K20">
        <v>499</v>
      </c>
      <c r="L20">
        <v>0.61</v>
      </c>
      <c r="M20">
        <v>1.8</v>
      </c>
      <c r="O20" s="3" t="s">
        <v>213</v>
      </c>
      <c r="S20" s="5"/>
    </row>
    <row r="21" spans="1:23" x14ac:dyDescent="0.3">
      <c r="A21" t="s">
        <v>48</v>
      </c>
      <c r="B21">
        <v>17334</v>
      </c>
      <c r="C21">
        <v>-17327</v>
      </c>
      <c r="D21">
        <v>28472</v>
      </c>
      <c r="E21" t="s">
        <v>14</v>
      </c>
      <c r="F21">
        <v>609</v>
      </c>
      <c r="G21">
        <v>11</v>
      </c>
      <c r="H21">
        <v>3</v>
      </c>
      <c r="I21">
        <v>-9</v>
      </c>
      <c r="J21">
        <v>1.7</v>
      </c>
      <c r="K21">
        <v>5979</v>
      </c>
      <c r="L21">
        <v>0.56000000000000005</v>
      </c>
      <c r="M21">
        <v>0</v>
      </c>
      <c r="O21" t="s">
        <v>204</v>
      </c>
      <c r="P21" t="s">
        <v>214</v>
      </c>
      <c r="Q21" t="s">
        <v>215</v>
      </c>
      <c r="R21" t="s">
        <v>216</v>
      </c>
      <c r="S21" t="s">
        <v>217</v>
      </c>
      <c r="T21" t="s">
        <v>210</v>
      </c>
      <c r="U21" t="s">
        <v>218</v>
      </c>
    </row>
    <row r="22" spans="1:23" x14ac:dyDescent="0.3">
      <c r="A22" t="s">
        <v>49</v>
      </c>
      <c r="B22">
        <v>17123</v>
      </c>
      <c r="C22">
        <v>-17123</v>
      </c>
      <c r="D22">
        <v>24420</v>
      </c>
      <c r="E22" t="s">
        <v>14</v>
      </c>
      <c r="F22">
        <v>701</v>
      </c>
      <c r="G22">
        <v>0</v>
      </c>
      <c r="H22">
        <v>-7</v>
      </c>
      <c r="I22">
        <v>-25</v>
      </c>
      <c r="J22">
        <v>1.7</v>
      </c>
      <c r="K22">
        <v>3340</v>
      </c>
      <c r="L22">
        <v>0.65</v>
      </c>
      <c r="M22">
        <v>9.5</v>
      </c>
      <c r="O22" s="1" t="s">
        <v>13</v>
      </c>
      <c r="P22">
        <v>1</v>
      </c>
      <c r="Q22">
        <v>-1</v>
      </c>
      <c r="R22">
        <v>1</v>
      </c>
      <c r="S22">
        <v>0</v>
      </c>
      <c r="T22">
        <f>SUM(Table1917[[#This Row],[conc]],Table1917[[#This Row],[distance ]],Table1917[[#This Row],[quantity ]],Table1917[[#This Row],[growth ]])</f>
        <v>1</v>
      </c>
      <c r="U22" t="str">
        <f>IF(Table1917[[#This Row],[score]]&gt;=0,"Export","Not")</f>
        <v>Export</v>
      </c>
      <c r="W22" t="s">
        <v>219</v>
      </c>
    </row>
    <row r="23" spans="1:23" x14ac:dyDescent="0.3">
      <c r="A23" t="s">
        <v>28</v>
      </c>
      <c r="B23">
        <v>16016</v>
      </c>
      <c r="C23">
        <v>-4412</v>
      </c>
      <c r="D23">
        <v>46171</v>
      </c>
      <c r="E23" t="s">
        <v>14</v>
      </c>
      <c r="F23">
        <v>347</v>
      </c>
      <c r="G23">
        <v>3</v>
      </c>
      <c r="H23">
        <v>8</v>
      </c>
      <c r="I23">
        <v>-4</v>
      </c>
      <c r="J23">
        <v>1.6</v>
      </c>
      <c r="K23">
        <v>1616</v>
      </c>
      <c r="L23">
        <v>0.67</v>
      </c>
      <c r="M23">
        <v>5.9</v>
      </c>
      <c r="O23" s="1" t="s">
        <v>22</v>
      </c>
      <c r="P23">
        <v>1</v>
      </c>
      <c r="Q23">
        <v>1</v>
      </c>
      <c r="R23">
        <v>1</v>
      </c>
      <c r="S23">
        <v>0</v>
      </c>
      <c r="T23">
        <f>SUM(Table1917[[#This Row],[conc]],Table1917[[#This Row],[distance ]],Table1917[[#This Row],[quantity ]],Table1917[[#This Row],[growth ]])</f>
        <v>3</v>
      </c>
      <c r="U23" t="str">
        <f>IF(Table1917[[#This Row],[score]]&gt;=0,"Export","Not")</f>
        <v>Export</v>
      </c>
    </row>
    <row r="24" spans="1:23" x14ac:dyDescent="0.3">
      <c r="A24" t="s">
        <v>34</v>
      </c>
      <c r="B24">
        <v>15912</v>
      </c>
      <c r="C24">
        <v>-5068</v>
      </c>
      <c r="D24">
        <v>17749</v>
      </c>
      <c r="E24" t="s">
        <v>14</v>
      </c>
      <c r="F24">
        <v>897</v>
      </c>
      <c r="G24">
        <v>-20</v>
      </c>
      <c r="H24">
        <v>-23</v>
      </c>
      <c r="I24">
        <v>-7</v>
      </c>
      <c r="J24">
        <v>1.6</v>
      </c>
      <c r="K24">
        <v>2454</v>
      </c>
      <c r="L24">
        <v>0.37</v>
      </c>
      <c r="M24">
        <v>5.9</v>
      </c>
      <c r="O24" s="1" t="s">
        <v>39</v>
      </c>
      <c r="P24">
        <v>1</v>
      </c>
      <c r="Q24">
        <v>-1</v>
      </c>
      <c r="R24">
        <v>1</v>
      </c>
      <c r="S24">
        <v>0</v>
      </c>
      <c r="T24">
        <f>SUM(Table1917[[#This Row],[conc]],Table1917[[#This Row],[distance ]],Table1917[[#This Row],[quantity ]],Table1917[[#This Row],[growth ]])</f>
        <v>1</v>
      </c>
      <c r="U24" t="str">
        <f>IF(Table1917[[#This Row],[score]]&gt;=0,"Export","Not")</f>
        <v>Export</v>
      </c>
    </row>
    <row r="25" spans="1:23" x14ac:dyDescent="0.3">
      <c r="A25" t="s">
        <v>36</v>
      </c>
      <c r="B25">
        <v>15121</v>
      </c>
      <c r="C25">
        <v>37147</v>
      </c>
      <c r="D25">
        <v>42683</v>
      </c>
      <c r="E25" t="s">
        <v>14</v>
      </c>
      <c r="F25">
        <v>354</v>
      </c>
      <c r="G25">
        <v>-4</v>
      </c>
      <c r="H25">
        <v>0</v>
      </c>
      <c r="I25">
        <v>30</v>
      </c>
      <c r="J25">
        <v>1.5</v>
      </c>
      <c r="K25">
        <v>585</v>
      </c>
      <c r="L25">
        <v>0.53</v>
      </c>
      <c r="M25">
        <v>1.8</v>
      </c>
      <c r="O25" s="1" t="s">
        <v>28</v>
      </c>
      <c r="P25">
        <v>1</v>
      </c>
      <c r="Q25">
        <v>-1</v>
      </c>
      <c r="R25">
        <v>1</v>
      </c>
      <c r="S25">
        <v>-1</v>
      </c>
      <c r="T25">
        <f>SUM(Table1917[[#This Row],[conc]],Table1917[[#This Row],[distance ]],Table1917[[#This Row],[quantity ]],Table1917[[#This Row],[growth ]])</f>
        <v>0</v>
      </c>
      <c r="U25" t="str">
        <f>IF(Table1917[[#This Row],[score]]&gt;=0,"Export","Not")</f>
        <v>Export</v>
      </c>
    </row>
    <row r="26" spans="1:23" x14ac:dyDescent="0.3">
      <c r="A26" t="s">
        <v>50</v>
      </c>
      <c r="B26">
        <v>14334</v>
      </c>
      <c r="C26">
        <v>-12728</v>
      </c>
      <c r="D26">
        <v>18980</v>
      </c>
      <c r="E26" t="s">
        <v>14</v>
      </c>
      <c r="F26">
        <v>755</v>
      </c>
      <c r="G26">
        <v>5</v>
      </c>
      <c r="H26">
        <v>-3</v>
      </c>
      <c r="I26">
        <v>-18</v>
      </c>
      <c r="J26">
        <v>1.4</v>
      </c>
      <c r="K26">
        <v>600</v>
      </c>
      <c r="L26">
        <v>0.32</v>
      </c>
      <c r="M26">
        <v>0</v>
      </c>
      <c r="O26" s="1" t="s">
        <v>57</v>
      </c>
      <c r="P26">
        <v>0</v>
      </c>
      <c r="Q26">
        <v>1</v>
      </c>
      <c r="R26">
        <v>1</v>
      </c>
      <c r="S26">
        <v>1</v>
      </c>
      <c r="T26">
        <f>SUM(Table1917[[#This Row],[conc]],Table1917[[#This Row],[distance ]],Table1917[[#This Row],[quantity ]],Table1917[[#This Row],[growth ]])</f>
        <v>3</v>
      </c>
      <c r="U26" t="str">
        <f>IF(Table1917[[#This Row],[score]]&gt;=0,"Export","Not")</f>
        <v>Export</v>
      </c>
    </row>
    <row r="27" spans="1:23" x14ac:dyDescent="0.3">
      <c r="A27" t="s">
        <v>40</v>
      </c>
      <c r="B27">
        <v>13886</v>
      </c>
      <c r="C27">
        <v>-784</v>
      </c>
      <c r="D27">
        <v>25858</v>
      </c>
      <c r="E27" t="s">
        <v>23</v>
      </c>
      <c r="F27">
        <v>537</v>
      </c>
      <c r="G27">
        <v>-4</v>
      </c>
      <c r="H27">
        <v>4</v>
      </c>
      <c r="I27">
        <v>-13</v>
      </c>
      <c r="J27">
        <v>1.4</v>
      </c>
      <c r="K27">
        <v>2489</v>
      </c>
      <c r="L27">
        <v>0.46</v>
      </c>
      <c r="M27">
        <v>2.7</v>
      </c>
      <c r="O27" s="1" t="s">
        <v>40</v>
      </c>
      <c r="P27">
        <v>1</v>
      </c>
      <c r="Q27">
        <v>1</v>
      </c>
      <c r="R27">
        <v>0</v>
      </c>
      <c r="S27">
        <v>-1</v>
      </c>
      <c r="T27">
        <f>SUM(Table1917[[#This Row],[conc]],Table1917[[#This Row],[distance ]],Table1917[[#This Row],[quantity ]],Table1917[[#This Row],[growth ]])</f>
        <v>1</v>
      </c>
      <c r="U27" t="str">
        <f>IF(Table1917[[#This Row],[score]]&gt;=0,"Export","Not")</f>
        <v>Export</v>
      </c>
    </row>
    <row r="28" spans="1:23" x14ac:dyDescent="0.3">
      <c r="A28" t="s">
        <v>51</v>
      </c>
      <c r="B28">
        <v>13109</v>
      </c>
      <c r="C28">
        <v>-12460</v>
      </c>
      <c r="D28">
        <v>19624</v>
      </c>
      <c r="E28" t="s">
        <v>14</v>
      </c>
      <c r="F28">
        <v>668</v>
      </c>
      <c r="G28">
        <v>2</v>
      </c>
      <c r="H28">
        <v>-3</v>
      </c>
      <c r="I28">
        <v>-17</v>
      </c>
      <c r="J28">
        <v>1.3</v>
      </c>
      <c r="K28">
        <v>2721</v>
      </c>
      <c r="L28">
        <v>0.22</v>
      </c>
      <c r="M28">
        <v>0</v>
      </c>
      <c r="O28" s="1" t="s">
        <v>60</v>
      </c>
      <c r="P28">
        <v>0</v>
      </c>
      <c r="Q28">
        <v>1</v>
      </c>
      <c r="R28">
        <v>0</v>
      </c>
      <c r="S28">
        <v>0</v>
      </c>
      <c r="T28">
        <f>SUM(Table1917[[#This Row],[conc]],Table1917[[#This Row],[distance ]],Table1917[[#This Row],[quantity ]],Table1917[[#This Row],[growth ]])</f>
        <v>1</v>
      </c>
      <c r="U28" t="str">
        <f>IF(Table1917[[#This Row],[score]]&gt;=0,"Export","Not")</f>
        <v>Export</v>
      </c>
    </row>
    <row r="29" spans="1:23" x14ac:dyDescent="0.3">
      <c r="A29" t="s">
        <v>52</v>
      </c>
      <c r="B29">
        <v>12760</v>
      </c>
      <c r="C29">
        <v>-12713</v>
      </c>
      <c r="D29">
        <v>21046</v>
      </c>
      <c r="E29" t="s">
        <v>14</v>
      </c>
      <c r="F29">
        <v>606</v>
      </c>
      <c r="G29">
        <v>2</v>
      </c>
      <c r="H29">
        <v>-3</v>
      </c>
      <c r="I29">
        <v>-8</v>
      </c>
      <c r="J29">
        <v>1.3</v>
      </c>
      <c r="K29">
        <v>5022</v>
      </c>
      <c r="L29">
        <v>0.61</v>
      </c>
      <c r="M29">
        <v>0</v>
      </c>
      <c r="O29" s="1" t="s">
        <v>66</v>
      </c>
      <c r="P29">
        <v>0</v>
      </c>
      <c r="Q29">
        <v>-1</v>
      </c>
      <c r="R29">
        <v>0</v>
      </c>
      <c r="S29">
        <v>-1</v>
      </c>
      <c r="T29">
        <f>SUM(Table1917[[#This Row],[conc]],Table1917[[#This Row],[distance ]],Table1917[[#This Row],[quantity ]],Table1917[[#This Row],[growth ]])</f>
        <v>-2</v>
      </c>
      <c r="U29" t="str">
        <f>IF(Table1917[[#This Row],[score]]&gt;=0,"Export","Not")</f>
        <v>Not</v>
      </c>
    </row>
    <row r="30" spans="1:23" x14ac:dyDescent="0.3">
      <c r="A30" t="s">
        <v>53</v>
      </c>
      <c r="B30">
        <v>11868</v>
      </c>
      <c r="C30">
        <v>31469</v>
      </c>
      <c r="D30">
        <v>6416</v>
      </c>
      <c r="E30" t="s">
        <v>14</v>
      </c>
      <c r="F30">
        <v>1850</v>
      </c>
      <c r="G30">
        <v>-7</v>
      </c>
      <c r="H30">
        <v>-18</v>
      </c>
      <c r="I30">
        <v>5</v>
      </c>
      <c r="J30">
        <v>1.2</v>
      </c>
      <c r="K30">
        <v>2323</v>
      </c>
      <c r="L30">
        <v>0.65</v>
      </c>
      <c r="M30">
        <v>0.3</v>
      </c>
      <c r="O30" s="1" t="s">
        <v>68</v>
      </c>
      <c r="P30">
        <v>0</v>
      </c>
      <c r="Q30">
        <v>0</v>
      </c>
      <c r="R30">
        <v>0</v>
      </c>
      <c r="S30">
        <v>-1</v>
      </c>
      <c r="T30">
        <f>SUM(Table1917[[#This Row],[conc]],Table1917[[#This Row],[distance ]],Table1917[[#This Row],[quantity ]],Table1917[[#This Row],[growth ]])</f>
        <v>-1</v>
      </c>
      <c r="U30" t="str">
        <f>IF(Table1917[[#This Row],[score]]&gt;=0,"Export","Not")</f>
        <v>Not</v>
      </c>
    </row>
    <row r="31" spans="1:23" x14ac:dyDescent="0.3">
      <c r="A31" t="s">
        <v>54</v>
      </c>
      <c r="B31">
        <v>11640</v>
      </c>
      <c r="C31">
        <v>-6995</v>
      </c>
      <c r="D31">
        <v>25554</v>
      </c>
      <c r="E31" t="s">
        <v>14</v>
      </c>
      <c r="F31">
        <v>456</v>
      </c>
      <c r="G31">
        <v>10</v>
      </c>
      <c r="H31">
        <v>5</v>
      </c>
      <c r="I31">
        <v>-14</v>
      </c>
      <c r="J31">
        <v>1.1000000000000001</v>
      </c>
      <c r="K31">
        <v>836</v>
      </c>
      <c r="L31">
        <v>0.23</v>
      </c>
      <c r="M31">
        <v>1.8</v>
      </c>
      <c r="O31" s="1" t="s">
        <v>75</v>
      </c>
      <c r="P31">
        <v>0</v>
      </c>
      <c r="Q31">
        <v>0</v>
      </c>
      <c r="R31">
        <v>0</v>
      </c>
      <c r="S31">
        <v>0</v>
      </c>
      <c r="T31">
        <f>SUM(Table1917[[#This Row],[conc]],Table1917[[#This Row],[distance ]],Table1917[[#This Row],[quantity ]],Table1917[[#This Row],[growth ]])</f>
        <v>0</v>
      </c>
      <c r="U31" t="str">
        <f>IF(Table1917[[#This Row],[score]]&gt;=0,"Export","Not")</f>
        <v>Export</v>
      </c>
    </row>
    <row r="32" spans="1:23" x14ac:dyDescent="0.3">
      <c r="A32" t="s">
        <v>55</v>
      </c>
      <c r="B32">
        <v>10298</v>
      </c>
      <c r="C32">
        <v>6183</v>
      </c>
      <c r="D32">
        <v>23294</v>
      </c>
      <c r="E32" t="s">
        <v>14</v>
      </c>
      <c r="F32">
        <v>442</v>
      </c>
      <c r="G32">
        <v>-1</v>
      </c>
      <c r="H32">
        <v>3</v>
      </c>
      <c r="I32">
        <v>8</v>
      </c>
      <c r="J32">
        <v>1</v>
      </c>
      <c r="K32">
        <v>1338</v>
      </c>
      <c r="L32">
        <v>0.75</v>
      </c>
      <c r="M32">
        <v>0.9</v>
      </c>
      <c r="O32" s="1" t="s">
        <v>92</v>
      </c>
      <c r="P32">
        <v>-1</v>
      </c>
      <c r="Q32">
        <v>0</v>
      </c>
      <c r="R32">
        <v>-1</v>
      </c>
      <c r="S32">
        <v>1</v>
      </c>
      <c r="T32">
        <f>SUM(Table1917[[#This Row],[conc]],Table1917[[#This Row],[distance ]],Table1917[[#This Row],[quantity ]],Table1917[[#This Row],[growth ]])</f>
        <v>-1</v>
      </c>
      <c r="U32" t="str">
        <f>IF(Table1917[[#This Row],[score]]&gt;=0,"Export","Not")</f>
        <v>Not</v>
      </c>
    </row>
    <row r="33" spans="1:21" x14ac:dyDescent="0.3">
      <c r="A33" t="s">
        <v>56</v>
      </c>
      <c r="B33">
        <v>9890</v>
      </c>
      <c r="C33">
        <v>-9497</v>
      </c>
      <c r="D33">
        <v>18215</v>
      </c>
      <c r="E33" t="s">
        <v>14</v>
      </c>
      <c r="F33">
        <v>543</v>
      </c>
      <c r="G33">
        <v>3</v>
      </c>
      <c r="H33">
        <v>3</v>
      </c>
      <c r="I33">
        <v>-51</v>
      </c>
      <c r="J33">
        <v>1</v>
      </c>
      <c r="K33">
        <v>7679</v>
      </c>
      <c r="L33">
        <v>0.51</v>
      </c>
      <c r="M33">
        <v>0</v>
      </c>
      <c r="O33" s="1" t="s">
        <v>91</v>
      </c>
      <c r="P33">
        <v>-1</v>
      </c>
      <c r="Q33">
        <v>0</v>
      </c>
      <c r="R33">
        <v>-1</v>
      </c>
      <c r="S33">
        <v>-1</v>
      </c>
      <c r="T33">
        <f>SUM(Table1917[[#This Row],[conc]],Table1917[[#This Row],[distance ]],Table1917[[#This Row],[quantity ]],Table1917[[#This Row],[growth ]])</f>
        <v>-3</v>
      </c>
      <c r="U33" t="str">
        <f>IF(Table1917[[#This Row],[score]]&gt;=0,"Export","Not")</f>
        <v>Not</v>
      </c>
    </row>
    <row r="34" spans="1:21" x14ac:dyDescent="0.3">
      <c r="A34" t="s">
        <v>57</v>
      </c>
      <c r="B34">
        <v>9204</v>
      </c>
      <c r="C34">
        <v>-5721</v>
      </c>
      <c r="D34">
        <v>40368</v>
      </c>
      <c r="E34" t="s">
        <v>23</v>
      </c>
      <c r="F34">
        <v>228</v>
      </c>
      <c r="G34">
        <v>17</v>
      </c>
      <c r="H34">
        <v>4</v>
      </c>
      <c r="I34">
        <v>-71</v>
      </c>
      <c r="J34">
        <v>0.9</v>
      </c>
      <c r="K34">
        <v>4037</v>
      </c>
      <c r="L34">
        <v>0.22</v>
      </c>
      <c r="M34">
        <v>4.8</v>
      </c>
      <c r="O34" s="1" t="s">
        <v>121</v>
      </c>
      <c r="P34">
        <v>-1</v>
      </c>
      <c r="Q34">
        <v>0</v>
      </c>
      <c r="R34">
        <v>-1</v>
      </c>
      <c r="S34">
        <v>1</v>
      </c>
      <c r="T34">
        <f>SUM(Table1917[[#This Row],[conc]],Table1917[[#This Row],[distance ]],Table1917[[#This Row],[quantity ]],Table1917[[#This Row],[growth ]])</f>
        <v>-1</v>
      </c>
      <c r="U34" t="str">
        <f>IF(Table1917[[#This Row],[score]]&gt;=0,"Export","Not")</f>
        <v>Not</v>
      </c>
    </row>
    <row r="35" spans="1:21" x14ac:dyDescent="0.3">
      <c r="A35" t="s">
        <v>58</v>
      </c>
      <c r="B35">
        <v>9200</v>
      </c>
      <c r="C35">
        <v>-9200</v>
      </c>
      <c r="D35">
        <v>18062</v>
      </c>
      <c r="E35" t="s">
        <v>14</v>
      </c>
      <c r="F35">
        <v>509</v>
      </c>
      <c r="G35">
        <v>22</v>
      </c>
      <c r="H35">
        <v>20</v>
      </c>
      <c r="I35">
        <v>10</v>
      </c>
      <c r="J35">
        <v>0.9</v>
      </c>
      <c r="K35">
        <v>2675</v>
      </c>
      <c r="L35">
        <v>0.42</v>
      </c>
      <c r="M35">
        <v>2.7</v>
      </c>
      <c r="O35" s="1" t="s">
        <v>136</v>
      </c>
      <c r="P35">
        <v>-1</v>
      </c>
      <c r="Q35">
        <v>-1</v>
      </c>
      <c r="R35">
        <v>-1</v>
      </c>
      <c r="S35">
        <v>1</v>
      </c>
      <c r="T35">
        <f>SUM(Table1917[[#This Row],[conc]],Table1917[[#This Row],[distance ]],Table1917[[#This Row],[quantity ]],Table1917[[#This Row],[growth ]])</f>
        <v>-2</v>
      </c>
      <c r="U35" t="str">
        <f>IF(Table1917[[#This Row],[score]]&gt;=0,"Export","Not")</f>
        <v>Not</v>
      </c>
    </row>
    <row r="36" spans="1:21" x14ac:dyDescent="0.3">
      <c r="A36" t="s">
        <v>59</v>
      </c>
      <c r="B36">
        <v>8648</v>
      </c>
      <c r="C36">
        <v>-5223</v>
      </c>
      <c r="D36">
        <v>17053</v>
      </c>
      <c r="E36" t="s">
        <v>14</v>
      </c>
      <c r="F36">
        <v>507</v>
      </c>
      <c r="G36">
        <v>27</v>
      </c>
      <c r="H36">
        <v>24</v>
      </c>
      <c r="I36">
        <v>-5</v>
      </c>
      <c r="J36">
        <v>0.8</v>
      </c>
      <c r="K36">
        <v>7318</v>
      </c>
      <c r="L36">
        <v>0.24</v>
      </c>
      <c r="M36">
        <v>3.1</v>
      </c>
      <c r="O36" s="1" t="s">
        <v>141</v>
      </c>
      <c r="P36">
        <v>-1</v>
      </c>
      <c r="Q36">
        <v>1</v>
      </c>
      <c r="R36">
        <v>-1</v>
      </c>
      <c r="S36">
        <v>1</v>
      </c>
      <c r="T36">
        <f>SUM(Table1917[[#This Row],[conc]],Table1917[[#This Row],[distance ]],Table1917[[#This Row],[quantity ]],Table1917[[#This Row],[growth ]])</f>
        <v>0</v>
      </c>
      <c r="U36" t="str">
        <f>IF(Table1917[[#This Row],[score]]&gt;=0,"Export","Not")</f>
        <v>Export</v>
      </c>
    </row>
    <row r="37" spans="1:21" x14ac:dyDescent="0.3">
      <c r="A37" t="s">
        <v>60</v>
      </c>
      <c r="B37">
        <v>8513</v>
      </c>
      <c r="C37">
        <v>-8513</v>
      </c>
      <c r="D37">
        <v>14991</v>
      </c>
      <c r="E37" t="s">
        <v>14</v>
      </c>
      <c r="F37">
        <v>568</v>
      </c>
      <c r="G37">
        <v>13</v>
      </c>
      <c r="H37">
        <v>13</v>
      </c>
      <c r="I37">
        <v>2</v>
      </c>
      <c r="J37">
        <v>0.8</v>
      </c>
      <c r="K37">
        <v>1601</v>
      </c>
      <c r="L37">
        <v>0.46</v>
      </c>
      <c r="M37">
        <v>0</v>
      </c>
    </row>
    <row r="38" spans="1:21" x14ac:dyDescent="0.3">
      <c r="A38" t="s">
        <v>61</v>
      </c>
      <c r="B38">
        <v>7397</v>
      </c>
      <c r="C38">
        <v>-7086</v>
      </c>
      <c r="D38">
        <v>15572</v>
      </c>
      <c r="E38" t="s">
        <v>23</v>
      </c>
      <c r="F38">
        <v>475</v>
      </c>
      <c r="G38">
        <v>0</v>
      </c>
      <c r="H38">
        <v>4</v>
      </c>
      <c r="I38">
        <v>0</v>
      </c>
      <c r="J38">
        <v>0.7</v>
      </c>
      <c r="K38">
        <v>895</v>
      </c>
      <c r="L38">
        <v>0.43</v>
      </c>
      <c r="M38">
        <v>1.8</v>
      </c>
    </row>
    <row r="39" spans="1:21" x14ac:dyDescent="0.3">
      <c r="A39" t="s">
        <v>62</v>
      </c>
      <c r="B39">
        <v>7283</v>
      </c>
      <c r="C39">
        <v>-7254</v>
      </c>
      <c r="D39">
        <v>14280</v>
      </c>
      <c r="E39" t="s">
        <v>23</v>
      </c>
      <c r="F39">
        <v>510</v>
      </c>
      <c r="G39">
        <v>-6</v>
      </c>
      <c r="H39">
        <v>4</v>
      </c>
      <c r="I39">
        <v>1</v>
      </c>
      <c r="J39">
        <v>0.7</v>
      </c>
      <c r="K39">
        <v>491</v>
      </c>
      <c r="L39">
        <v>0.4</v>
      </c>
      <c r="M39">
        <v>1.8</v>
      </c>
    </row>
    <row r="40" spans="1:21" x14ac:dyDescent="0.3">
      <c r="A40" t="s">
        <v>63</v>
      </c>
      <c r="B40">
        <v>6809</v>
      </c>
      <c r="C40">
        <v>-6135</v>
      </c>
      <c r="D40">
        <v>14692</v>
      </c>
      <c r="E40" t="s">
        <v>14</v>
      </c>
      <c r="F40">
        <v>463</v>
      </c>
      <c r="G40">
        <v>2</v>
      </c>
      <c r="H40">
        <v>-2</v>
      </c>
      <c r="I40">
        <v>28</v>
      </c>
      <c r="J40">
        <v>0.7</v>
      </c>
      <c r="K40">
        <v>459</v>
      </c>
      <c r="L40">
        <v>0.28000000000000003</v>
      </c>
      <c r="M40">
        <v>1.8</v>
      </c>
    </row>
    <row r="41" spans="1:21" x14ac:dyDescent="0.3">
      <c r="A41" t="s">
        <v>64</v>
      </c>
      <c r="B41">
        <v>6408</v>
      </c>
      <c r="C41">
        <v>-2764</v>
      </c>
      <c r="D41">
        <v>13367</v>
      </c>
      <c r="E41" t="s">
        <v>14</v>
      </c>
      <c r="F41">
        <v>479</v>
      </c>
      <c r="G41">
        <v>-15</v>
      </c>
      <c r="H41">
        <v>-12</v>
      </c>
      <c r="I41">
        <v>7</v>
      </c>
      <c r="J41">
        <v>0.6</v>
      </c>
      <c r="K41">
        <v>683</v>
      </c>
      <c r="L41">
        <v>0.48</v>
      </c>
      <c r="M41">
        <v>0</v>
      </c>
    </row>
    <row r="42" spans="1:21" x14ac:dyDescent="0.3">
      <c r="A42" t="s">
        <v>65</v>
      </c>
      <c r="B42">
        <v>6195</v>
      </c>
      <c r="C42">
        <v>-4006</v>
      </c>
      <c r="D42">
        <v>9074</v>
      </c>
      <c r="E42" t="s">
        <v>14</v>
      </c>
      <c r="F42">
        <v>683</v>
      </c>
      <c r="G42">
        <v>4</v>
      </c>
      <c r="H42">
        <v>29</v>
      </c>
      <c r="I42">
        <v>-46</v>
      </c>
      <c r="J42">
        <v>0.6</v>
      </c>
      <c r="K42">
        <v>2910</v>
      </c>
      <c r="L42">
        <v>0.2</v>
      </c>
      <c r="M42">
        <v>0</v>
      </c>
    </row>
    <row r="43" spans="1:21" x14ac:dyDescent="0.3">
      <c r="A43" t="s">
        <v>66</v>
      </c>
      <c r="B43">
        <v>5792</v>
      </c>
      <c r="C43">
        <v>-3324</v>
      </c>
      <c r="D43">
        <v>10651</v>
      </c>
      <c r="E43" t="s">
        <v>14</v>
      </c>
      <c r="F43">
        <v>544</v>
      </c>
      <c r="G43">
        <v>6</v>
      </c>
      <c r="H43">
        <v>1</v>
      </c>
      <c r="I43">
        <v>129</v>
      </c>
      <c r="J43">
        <v>0.6</v>
      </c>
      <c r="K43">
        <v>9298</v>
      </c>
      <c r="L43">
        <v>0.28999999999999998</v>
      </c>
      <c r="M43">
        <v>4.0999999999999996</v>
      </c>
      <c r="O43" s="1"/>
    </row>
    <row r="44" spans="1:21" x14ac:dyDescent="0.3">
      <c r="A44" t="s">
        <v>67</v>
      </c>
      <c r="B44">
        <v>5050</v>
      </c>
      <c r="C44">
        <v>-4938</v>
      </c>
      <c r="D44">
        <v>6353</v>
      </c>
      <c r="E44" t="s">
        <v>14</v>
      </c>
      <c r="F44">
        <v>795</v>
      </c>
      <c r="G44">
        <v>-10</v>
      </c>
      <c r="H44">
        <v>-16</v>
      </c>
      <c r="I44">
        <v>-22</v>
      </c>
      <c r="J44">
        <v>0.5</v>
      </c>
      <c r="K44">
        <v>2928</v>
      </c>
      <c r="L44">
        <v>0.37</v>
      </c>
      <c r="M44">
        <v>4.8</v>
      </c>
      <c r="O44" s="1"/>
    </row>
    <row r="45" spans="1:21" x14ac:dyDescent="0.3">
      <c r="A45" t="s">
        <v>68</v>
      </c>
      <c r="B45">
        <v>4965</v>
      </c>
      <c r="C45">
        <v>-3648</v>
      </c>
      <c r="D45">
        <v>10584</v>
      </c>
      <c r="E45" t="s">
        <v>14</v>
      </c>
      <c r="F45">
        <v>469</v>
      </c>
      <c r="G45">
        <v>5</v>
      </c>
      <c r="H45">
        <v>4</v>
      </c>
      <c r="I45">
        <v>21</v>
      </c>
      <c r="J45">
        <v>0.5</v>
      </c>
      <c r="K45">
        <v>3357</v>
      </c>
      <c r="L45">
        <v>0.51</v>
      </c>
      <c r="M45">
        <v>10.8</v>
      </c>
      <c r="O45" s="1"/>
    </row>
    <row r="46" spans="1:21" x14ac:dyDescent="0.3">
      <c r="A46" t="s">
        <v>69</v>
      </c>
      <c r="B46">
        <v>4710</v>
      </c>
      <c r="C46">
        <v>-4710</v>
      </c>
      <c r="D46">
        <v>5636</v>
      </c>
      <c r="E46" t="s">
        <v>14</v>
      </c>
      <c r="F46">
        <v>836</v>
      </c>
      <c r="G46">
        <v>34</v>
      </c>
      <c r="H46">
        <v>18</v>
      </c>
      <c r="I46">
        <v>7</v>
      </c>
      <c r="J46">
        <v>0.5</v>
      </c>
      <c r="K46">
        <v>8910</v>
      </c>
      <c r="L46">
        <v>0.26</v>
      </c>
      <c r="M46">
        <v>4.7</v>
      </c>
      <c r="O46" s="1"/>
    </row>
    <row r="47" spans="1:21" x14ac:dyDescent="0.3">
      <c r="A47" t="s">
        <v>70</v>
      </c>
      <c r="B47">
        <v>4626</v>
      </c>
      <c r="C47">
        <v>-3542</v>
      </c>
      <c r="D47">
        <v>7588</v>
      </c>
      <c r="E47" t="s">
        <v>14</v>
      </c>
      <c r="F47">
        <v>610</v>
      </c>
      <c r="G47">
        <v>-21</v>
      </c>
      <c r="H47">
        <v>-17</v>
      </c>
      <c r="I47">
        <v>-38</v>
      </c>
      <c r="J47">
        <v>0.5</v>
      </c>
      <c r="K47">
        <v>9635</v>
      </c>
      <c r="L47">
        <v>0.31</v>
      </c>
      <c r="M47">
        <v>4.0999999999999996</v>
      </c>
      <c r="O47" s="1"/>
    </row>
    <row r="48" spans="1:21" x14ac:dyDescent="0.3">
      <c r="A48" t="s">
        <v>71</v>
      </c>
      <c r="B48">
        <v>4559</v>
      </c>
      <c r="C48">
        <v>-1491</v>
      </c>
      <c r="D48">
        <v>6982</v>
      </c>
      <c r="E48" t="s">
        <v>14</v>
      </c>
      <c r="F48">
        <v>653</v>
      </c>
      <c r="G48">
        <v>10</v>
      </c>
      <c r="H48">
        <v>2</v>
      </c>
      <c r="I48">
        <v>-8</v>
      </c>
      <c r="J48">
        <v>0.4</v>
      </c>
      <c r="K48">
        <v>4158</v>
      </c>
      <c r="L48">
        <v>0.37</v>
      </c>
      <c r="M48">
        <v>0</v>
      </c>
      <c r="O48" s="1"/>
    </row>
    <row r="49" spans="1:15" x14ac:dyDescent="0.3">
      <c r="A49" t="s">
        <v>72</v>
      </c>
      <c r="B49">
        <v>4420</v>
      </c>
      <c r="C49">
        <v>-4420</v>
      </c>
      <c r="D49">
        <v>9651</v>
      </c>
      <c r="E49" t="s">
        <v>23</v>
      </c>
      <c r="F49">
        <v>458</v>
      </c>
      <c r="G49">
        <v>-19</v>
      </c>
      <c r="H49">
        <v>4</v>
      </c>
      <c r="I49">
        <v>-39</v>
      </c>
      <c r="J49">
        <v>0.4</v>
      </c>
      <c r="K49">
        <v>775</v>
      </c>
      <c r="L49">
        <v>0.64</v>
      </c>
      <c r="M49">
        <v>1.8</v>
      </c>
      <c r="O49" s="1"/>
    </row>
    <row r="50" spans="1:15" x14ac:dyDescent="0.3">
      <c r="A50" t="s">
        <v>42</v>
      </c>
      <c r="B50">
        <v>3949</v>
      </c>
      <c r="C50">
        <v>-3816</v>
      </c>
      <c r="D50">
        <v>6473</v>
      </c>
      <c r="E50" t="s">
        <v>14</v>
      </c>
      <c r="F50">
        <v>610</v>
      </c>
      <c r="G50">
        <v>8</v>
      </c>
      <c r="H50">
        <v>0</v>
      </c>
      <c r="I50">
        <v>-21</v>
      </c>
      <c r="J50">
        <v>0.4</v>
      </c>
      <c r="K50">
        <v>2776</v>
      </c>
      <c r="L50">
        <v>0.41</v>
      </c>
      <c r="M50">
        <v>0</v>
      </c>
      <c r="O50" s="1"/>
    </row>
    <row r="51" spans="1:15" x14ac:dyDescent="0.3">
      <c r="A51" t="s">
        <v>73</v>
      </c>
      <c r="B51">
        <v>3601</v>
      </c>
      <c r="C51">
        <v>-3596</v>
      </c>
      <c r="D51">
        <v>5487</v>
      </c>
      <c r="E51" t="s">
        <v>14</v>
      </c>
      <c r="F51">
        <v>656</v>
      </c>
      <c r="G51">
        <v>12</v>
      </c>
      <c r="H51">
        <v>9</v>
      </c>
      <c r="I51">
        <v>67</v>
      </c>
      <c r="J51">
        <v>0.4</v>
      </c>
      <c r="K51">
        <v>7392</v>
      </c>
      <c r="L51">
        <v>0.2</v>
      </c>
      <c r="M51">
        <v>0</v>
      </c>
      <c r="O51" s="1"/>
    </row>
    <row r="52" spans="1:15" x14ac:dyDescent="0.3">
      <c r="A52" t="s">
        <v>74</v>
      </c>
      <c r="B52">
        <v>3432</v>
      </c>
      <c r="C52">
        <v>-3432</v>
      </c>
      <c r="D52">
        <v>6766</v>
      </c>
      <c r="E52" t="s">
        <v>14</v>
      </c>
      <c r="F52">
        <v>507</v>
      </c>
      <c r="G52">
        <v>14</v>
      </c>
      <c r="H52">
        <v>7</v>
      </c>
      <c r="I52">
        <v>158</v>
      </c>
      <c r="J52">
        <v>0.3</v>
      </c>
      <c r="K52">
        <v>558</v>
      </c>
      <c r="L52">
        <v>0.82</v>
      </c>
      <c r="M52">
        <v>4.7</v>
      </c>
      <c r="O52" s="1"/>
    </row>
    <row r="53" spans="1:15" x14ac:dyDescent="0.3">
      <c r="A53" t="s">
        <v>75</v>
      </c>
      <c r="B53">
        <v>3245</v>
      </c>
      <c r="C53">
        <v>-3071</v>
      </c>
      <c r="D53">
        <v>5952</v>
      </c>
      <c r="E53" t="s">
        <v>14</v>
      </c>
      <c r="F53">
        <v>545</v>
      </c>
      <c r="G53">
        <v>6</v>
      </c>
      <c r="H53">
        <v>9</v>
      </c>
      <c r="I53">
        <v>-13</v>
      </c>
      <c r="J53">
        <v>0.3</v>
      </c>
      <c r="K53">
        <v>3511</v>
      </c>
      <c r="L53">
        <v>0.26</v>
      </c>
      <c r="M53">
        <v>4.5</v>
      </c>
      <c r="O53" s="1"/>
    </row>
    <row r="54" spans="1:15" x14ac:dyDescent="0.3">
      <c r="A54" t="s">
        <v>76</v>
      </c>
      <c r="B54">
        <v>3191</v>
      </c>
      <c r="C54">
        <v>-3191</v>
      </c>
      <c r="D54">
        <v>4401</v>
      </c>
      <c r="E54" t="s">
        <v>23</v>
      </c>
      <c r="F54">
        <v>725</v>
      </c>
      <c r="G54">
        <v>39</v>
      </c>
      <c r="H54">
        <v>4</v>
      </c>
      <c r="I54">
        <v>36</v>
      </c>
      <c r="J54">
        <v>0.3</v>
      </c>
      <c r="K54">
        <v>2151</v>
      </c>
      <c r="L54">
        <v>0.72</v>
      </c>
      <c r="M54">
        <v>1.8</v>
      </c>
      <c r="O54" s="1"/>
    </row>
    <row r="55" spans="1:15" x14ac:dyDescent="0.3">
      <c r="A55" t="s">
        <v>77</v>
      </c>
      <c r="B55">
        <v>3056</v>
      </c>
      <c r="C55">
        <v>-2895</v>
      </c>
      <c r="D55">
        <v>3883</v>
      </c>
      <c r="E55" t="s">
        <v>14</v>
      </c>
      <c r="F55">
        <v>787</v>
      </c>
      <c r="G55">
        <v>5</v>
      </c>
      <c r="H55">
        <v>-5</v>
      </c>
      <c r="I55">
        <v>14</v>
      </c>
      <c r="J55">
        <v>0.3</v>
      </c>
      <c r="K55">
        <v>1329</v>
      </c>
      <c r="L55">
        <v>0.31</v>
      </c>
      <c r="M55">
        <v>4</v>
      </c>
      <c r="O55" s="1"/>
    </row>
    <row r="56" spans="1:15" x14ac:dyDescent="0.3">
      <c r="A56" t="s">
        <v>78</v>
      </c>
      <c r="B56">
        <v>3056</v>
      </c>
      <c r="C56">
        <v>-2904</v>
      </c>
      <c r="D56">
        <v>7159</v>
      </c>
      <c r="E56" t="s">
        <v>14</v>
      </c>
      <c r="F56">
        <v>427</v>
      </c>
      <c r="G56">
        <v>45</v>
      </c>
      <c r="H56">
        <v>46</v>
      </c>
      <c r="I56">
        <v>-31</v>
      </c>
      <c r="J56">
        <v>0.3</v>
      </c>
      <c r="K56">
        <v>1871</v>
      </c>
      <c r="L56">
        <v>0.33</v>
      </c>
      <c r="M56">
        <v>3.3</v>
      </c>
      <c r="O56" s="1"/>
    </row>
    <row r="57" spans="1:15" x14ac:dyDescent="0.3">
      <c r="A57" t="s">
        <v>79</v>
      </c>
      <c r="B57">
        <v>2879</v>
      </c>
      <c r="C57">
        <v>-2879</v>
      </c>
      <c r="D57">
        <v>4698</v>
      </c>
      <c r="E57" t="s">
        <v>14</v>
      </c>
      <c r="F57">
        <v>613</v>
      </c>
      <c r="G57">
        <v>-1</v>
      </c>
      <c r="H57">
        <v>-14</v>
      </c>
      <c r="I57">
        <v>36</v>
      </c>
      <c r="J57">
        <v>0.3</v>
      </c>
      <c r="K57">
        <v>4668</v>
      </c>
      <c r="L57">
        <v>0.44</v>
      </c>
      <c r="M57">
        <v>4.7</v>
      </c>
      <c r="O57" s="1"/>
    </row>
    <row r="58" spans="1:15" x14ac:dyDescent="0.3">
      <c r="A58" t="s">
        <v>80</v>
      </c>
      <c r="B58">
        <v>2836</v>
      </c>
      <c r="C58">
        <v>-2658</v>
      </c>
      <c r="D58">
        <v>2736</v>
      </c>
      <c r="E58" t="s">
        <v>14</v>
      </c>
      <c r="F58">
        <v>1037</v>
      </c>
      <c r="G58">
        <v>12</v>
      </c>
      <c r="H58">
        <v>-1</v>
      </c>
      <c r="I58">
        <v>-5</v>
      </c>
      <c r="J58">
        <v>0.3</v>
      </c>
      <c r="K58">
        <v>859</v>
      </c>
      <c r="L58">
        <v>0.2</v>
      </c>
      <c r="M58">
        <v>1.8</v>
      </c>
    </row>
    <row r="59" spans="1:15" x14ac:dyDescent="0.3">
      <c r="A59" t="s">
        <v>81</v>
      </c>
      <c r="B59">
        <v>2767</v>
      </c>
      <c r="C59">
        <v>-1223</v>
      </c>
      <c r="D59">
        <v>2840</v>
      </c>
      <c r="E59" t="s">
        <v>14</v>
      </c>
      <c r="F59">
        <v>974</v>
      </c>
      <c r="G59">
        <v>3</v>
      </c>
      <c r="H59">
        <v>-4</v>
      </c>
      <c r="I59">
        <v>13</v>
      </c>
      <c r="J59">
        <v>0.3</v>
      </c>
      <c r="K59">
        <v>5046</v>
      </c>
      <c r="L59">
        <v>0.21</v>
      </c>
      <c r="M59">
        <v>4.5</v>
      </c>
    </row>
    <row r="60" spans="1:15" x14ac:dyDescent="0.3">
      <c r="A60" t="s">
        <v>82</v>
      </c>
      <c r="B60">
        <v>2752</v>
      </c>
      <c r="C60">
        <v>-2735</v>
      </c>
      <c r="D60">
        <v>3827</v>
      </c>
      <c r="E60" t="s">
        <v>14</v>
      </c>
      <c r="F60">
        <v>719</v>
      </c>
      <c r="G60">
        <v>17</v>
      </c>
      <c r="H60">
        <v>5</v>
      </c>
      <c r="I60">
        <v>16</v>
      </c>
      <c r="J60">
        <v>0.3</v>
      </c>
      <c r="K60">
        <v>4136</v>
      </c>
      <c r="L60">
        <v>0.48</v>
      </c>
      <c r="M60">
        <v>0</v>
      </c>
    </row>
    <row r="61" spans="1:15" x14ac:dyDescent="0.3">
      <c r="A61" t="s">
        <v>83</v>
      </c>
      <c r="B61">
        <v>2487</v>
      </c>
      <c r="C61">
        <v>-1482</v>
      </c>
      <c r="D61">
        <v>2882</v>
      </c>
      <c r="E61" t="s">
        <v>14</v>
      </c>
      <c r="F61">
        <v>863</v>
      </c>
      <c r="G61">
        <v>-1</v>
      </c>
      <c r="H61">
        <v>4</v>
      </c>
      <c r="I61">
        <v>12</v>
      </c>
      <c r="J61">
        <v>0.2</v>
      </c>
      <c r="K61">
        <v>10432</v>
      </c>
      <c r="L61">
        <v>0.17</v>
      </c>
      <c r="M61">
        <v>0</v>
      </c>
    </row>
    <row r="62" spans="1:15" x14ac:dyDescent="0.3">
      <c r="A62" t="s">
        <v>84</v>
      </c>
      <c r="B62">
        <v>2465</v>
      </c>
      <c r="C62">
        <v>-2011</v>
      </c>
      <c r="D62">
        <v>3537</v>
      </c>
      <c r="E62" t="s">
        <v>14</v>
      </c>
      <c r="F62">
        <v>697</v>
      </c>
      <c r="G62">
        <v>21</v>
      </c>
      <c r="H62">
        <v>8</v>
      </c>
      <c r="I62">
        <v>20</v>
      </c>
      <c r="J62">
        <v>0.2</v>
      </c>
      <c r="K62">
        <v>795</v>
      </c>
      <c r="L62">
        <v>0.22</v>
      </c>
      <c r="M62">
        <v>0.8</v>
      </c>
    </row>
    <row r="63" spans="1:15" x14ac:dyDescent="0.3">
      <c r="A63" t="s">
        <v>85</v>
      </c>
      <c r="B63">
        <v>2310</v>
      </c>
      <c r="C63">
        <v>51580</v>
      </c>
      <c r="D63">
        <v>2644</v>
      </c>
      <c r="E63" t="s">
        <v>14</v>
      </c>
      <c r="F63">
        <v>874</v>
      </c>
      <c r="G63">
        <v>-4</v>
      </c>
      <c r="H63">
        <v>-5</v>
      </c>
      <c r="I63">
        <v>20</v>
      </c>
      <c r="J63">
        <v>0.2</v>
      </c>
      <c r="K63">
        <v>4930</v>
      </c>
      <c r="L63">
        <v>0.36</v>
      </c>
      <c r="M63">
        <v>2.2000000000000002</v>
      </c>
    </row>
    <row r="64" spans="1:15" x14ac:dyDescent="0.3">
      <c r="A64" t="s">
        <v>86</v>
      </c>
      <c r="B64">
        <v>2221</v>
      </c>
      <c r="C64">
        <v>-2130</v>
      </c>
      <c r="D64">
        <v>1931</v>
      </c>
      <c r="E64" t="s">
        <v>14</v>
      </c>
      <c r="F64">
        <v>1150</v>
      </c>
      <c r="G64">
        <v>27</v>
      </c>
      <c r="H64">
        <v>15</v>
      </c>
      <c r="I64">
        <v>1491</v>
      </c>
      <c r="J64">
        <v>0.2</v>
      </c>
      <c r="K64">
        <v>6281</v>
      </c>
      <c r="L64">
        <v>0.33</v>
      </c>
      <c r="M64">
        <v>5</v>
      </c>
    </row>
    <row r="65" spans="1:13" x14ac:dyDescent="0.3">
      <c r="A65" t="s">
        <v>87</v>
      </c>
      <c r="B65">
        <v>2212</v>
      </c>
      <c r="C65">
        <v>-2212</v>
      </c>
      <c r="D65">
        <v>2911</v>
      </c>
      <c r="E65" t="s">
        <v>14</v>
      </c>
      <c r="F65">
        <v>760</v>
      </c>
      <c r="G65">
        <v>20</v>
      </c>
      <c r="H65">
        <v>19</v>
      </c>
      <c r="I65">
        <v>8</v>
      </c>
      <c r="J65">
        <v>0.2</v>
      </c>
      <c r="K65">
        <v>4753</v>
      </c>
      <c r="L65">
        <v>0.27</v>
      </c>
      <c r="M65">
        <v>4.5</v>
      </c>
    </row>
    <row r="66" spans="1:13" x14ac:dyDescent="0.3">
      <c r="A66" t="s">
        <v>88</v>
      </c>
      <c r="B66">
        <v>2181</v>
      </c>
      <c r="C66">
        <v>-1980</v>
      </c>
      <c r="D66">
        <v>3364</v>
      </c>
      <c r="E66" t="s">
        <v>14</v>
      </c>
      <c r="F66">
        <v>648</v>
      </c>
      <c r="G66">
        <v>1</v>
      </c>
      <c r="H66">
        <v>-2</v>
      </c>
      <c r="I66">
        <v>-12</v>
      </c>
      <c r="J66">
        <v>0.2</v>
      </c>
      <c r="K66">
        <v>2115</v>
      </c>
      <c r="L66">
        <v>0.2</v>
      </c>
      <c r="M66">
        <v>1.8</v>
      </c>
    </row>
    <row r="67" spans="1:13" x14ac:dyDescent="0.3">
      <c r="A67" t="s">
        <v>89</v>
      </c>
      <c r="B67">
        <v>2113</v>
      </c>
      <c r="C67">
        <v>-1989</v>
      </c>
      <c r="D67">
        <v>3950</v>
      </c>
      <c r="E67" t="s">
        <v>23</v>
      </c>
      <c r="F67">
        <v>535</v>
      </c>
      <c r="G67">
        <v>7</v>
      </c>
      <c r="H67">
        <v>4</v>
      </c>
      <c r="I67">
        <v>7</v>
      </c>
      <c r="J67">
        <v>0.2</v>
      </c>
      <c r="K67">
        <v>1354</v>
      </c>
      <c r="L67">
        <v>0.12</v>
      </c>
      <c r="M67">
        <v>1.8</v>
      </c>
    </row>
    <row r="68" spans="1:13" x14ac:dyDescent="0.3">
      <c r="A68" t="s">
        <v>90</v>
      </c>
      <c r="B68">
        <v>2071</v>
      </c>
      <c r="C68">
        <v>-886</v>
      </c>
      <c r="D68">
        <v>2012</v>
      </c>
      <c r="E68" t="s">
        <v>14</v>
      </c>
      <c r="F68">
        <v>1029</v>
      </c>
      <c r="G68">
        <v>30</v>
      </c>
      <c r="H68">
        <v>23</v>
      </c>
      <c r="I68">
        <v>12</v>
      </c>
      <c r="J68">
        <v>0.2</v>
      </c>
      <c r="K68">
        <v>2987</v>
      </c>
      <c r="L68">
        <v>0.94</v>
      </c>
      <c r="M68">
        <v>0</v>
      </c>
    </row>
    <row r="69" spans="1:13" x14ac:dyDescent="0.3">
      <c r="A69" t="s">
        <v>91</v>
      </c>
      <c r="B69">
        <v>2021</v>
      </c>
      <c r="C69">
        <v>-1981</v>
      </c>
      <c r="D69">
        <v>2863</v>
      </c>
      <c r="E69" t="s">
        <v>14</v>
      </c>
      <c r="F69">
        <v>706</v>
      </c>
      <c r="G69">
        <v>-2</v>
      </c>
      <c r="H69">
        <v>-10</v>
      </c>
      <c r="I69">
        <v>-25</v>
      </c>
      <c r="J69">
        <v>0.2</v>
      </c>
      <c r="K69">
        <v>2050</v>
      </c>
      <c r="L69">
        <v>0.26</v>
      </c>
      <c r="M69">
        <v>1.7</v>
      </c>
    </row>
    <row r="70" spans="1:13" x14ac:dyDescent="0.3">
      <c r="A70" t="s">
        <v>92</v>
      </c>
      <c r="B70">
        <v>1964</v>
      </c>
      <c r="C70">
        <v>-1964</v>
      </c>
      <c r="D70">
        <v>2945</v>
      </c>
      <c r="E70" t="s">
        <v>23</v>
      </c>
      <c r="F70">
        <v>667</v>
      </c>
      <c r="G70">
        <v>21</v>
      </c>
      <c r="H70">
        <v>39</v>
      </c>
      <c r="I70">
        <v>9</v>
      </c>
      <c r="J70">
        <v>0.2</v>
      </c>
      <c r="K70">
        <v>1808</v>
      </c>
      <c r="L70">
        <v>0.24</v>
      </c>
      <c r="M70">
        <v>12.2</v>
      </c>
    </row>
    <row r="71" spans="1:13" x14ac:dyDescent="0.3">
      <c r="A71" t="s">
        <v>93</v>
      </c>
      <c r="B71">
        <v>1799</v>
      </c>
      <c r="C71">
        <v>-1563</v>
      </c>
      <c r="D71">
        <v>2905</v>
      </c>
      <c r="E71" t="s">
        <v>14</v>
      </c>
      <c r="F71">
        <v>619</v>
      </c>
      <c r="G71">
        <v>13</v>
      </c>
      <c r="H71">
        <v>8</v>
      </c>
      <c r="I71">
        <v>18</v>
      </c>
      <c r="J71">
        <v>0.2</v>
      </c>
      <c r="K71">
        <v>8396</v>
      </c>
      <c r="L71">
        <v>0.4</v>
      </c>
      <c r="M71">
        <v>0</v>
      </c>
    </row>
    <row r="72" spans="1:13" x14ac:dyDescent="0.3">
      <c r="A72" t="s">
        <v>94</v>
      </c>
      <c r="B72">
        <v>1791</v>
      </c>
      <c r="C72">
        <v>-1772</v>
      </c>
      <c r="D72">
        <v>3169</v>
      </c>
      <c r="E72" t="s">
        <v>23</v>
      </c>
      <c r="F72">
        <v>565</v>
      </c>
      <c r="G72">
        <v>9</v>
      </c>
      <c r="H72">
        <v>4</v>
      </c>
      <c r="I72">
        <v>-16</v>
      </c>
      <c r="J72">
        <v>0.2</v>
      </c>
      <c r="K72">
        <v>2144</v>
      </c>
      <c r="L72">
        <v>0.41</v>
      </c>
      <c r="M72">
        <v>4.8</v>
      </c>
    </row>
    <row r="73" spans="1:13" x14ac:dyDescent="0.3">
      <c r="A73" t="s">
        <v>26</v>
      </c>
      <c r="B73">
        <v>1753</v>
      </c>
      <c r="C73">
        <v>75594</v>
      </c>
      <c r="D73">
        <v>1040</v>
      </c>
      <c r="E73" t="s">
        <v>14</v>
      </c>
      <c r="F73">
        <v>1686</v>
      </c>
      <c r="G73">
        <v>-14</v>
      </c>
      <c r="H73">
        <v>-32</v>
      </c>
      <c r="I73">
        <v>-9</v>
      </c>
      <c r="J73">
        <v>0.2</v>
      </c>
      <c r="K73">
        <v>6019</v>
      </c>
      <c r="L73">
        <v>0.16</v>
      </c>
      <c r="M73">
        <v>3.1</v>
      </c>
    </row>
    <row r="74" spans="1:13" x14ac:dyDescent="0.3">
      <c r="A74" t="s">
        <v>95</v>
      </c>
      <c r="B74">
        <v>1697</v>
      </c>
      <c r="C74">
        <v>-1697</v>
      </c>
      <c r="D74">
        <v>1957</v>
      </c>
      <c r="E74" t="s">
        <v>14</v>
      </c>
      <c r="F74">
        <v>867</v>
      </c>
      <c r="G74">
        <v>9</v>
      </c>
      <c r="H74">
        <v>1</v>
      </c>
      <c r="I74">
        <v>1</v>
      </c>
      <c r="J74">
        <v>0.2</v>
      </c>
      <c r="K74">
        <v>6626</v>
      </c>
      <c r="L74">
        <v>0.26</v>
      </c>
      <c r="M74">
        <v>4.7</v>
      </c>
    </row>
    <row r="75" spans="1:13" x14ac:dyDescent="0.3">
      <c r="A75" t="s">
        <v>96</v>
      </c>
      <c r="B75">
        <v>1693</v>
      </c>
      <c r="C75">
        <v>-1693</v>
      </c>
      <c r="D75">
        <v>2642</v>
      </c>
      <c r="E75" t="s">
        <v>14</v>
      </c>
      <c r="F75">
        <v>641</v>
      </c>
      <c r="G75">
        <v>15</v>
      </c>
      <c r="H75">
        <v>10</v>
      </c>
      <c r="I75">
        <v>-1</v>
      </c>
      <c r="J75">
        <v>0.2</v>
      </c>
      <c r="K75">
        <v>764</v>
      </c>
      <c r="L75">
        <v>0.28999999999999998</v>
      </c>
      <c r="M75">
        <v>1.8</v>
      </c>
    </row>
    <row r="76" spans="1:13" x14ac:dyDescent="0.3">
      <c r="A76" t="s">
        <v>97</v>
      </c>
      <c r="B76">
        <v>1630</v>
      </c>
      <c r="C76">
        <v>-1581</v>
      </c>
      <c r="D76">
        <v>2449</v>
      </c>
      <c r="E76" t="s">
        <v>14</v>
      </c>
      <c r="F76">
        <v>666</v>
      </c>
      <c r="G76">
        <v>1</v>
      </c>
      <c r="H76">
        <v>-3</v>
      </c>
      <c r="I76">
        <v>-40</v>
      </c>
      <c r="J76">
        <v>0.2</v>
      </c>
      <c r="K76">
        <v>4932</v>
      </c>
      <c r="L76">
        <v>0.34</v>
      </c>
      <c r="M76">
        <v>0</v>
      </c>
    </row>
    <row r="77" spans="1:13" x14ac:dyDescent="0.3">
      <c r="A77" t="s">
        <v>98</v>
      </c>
      <c r="B77">
        <v>1575</v>
      </c>
      <c r="C77">
        <v>-1298</v>
      </c>
      <c r="D77">
        <v>2527</v>
      </c>
      <c r="E77" t="s">
        <v>14</v>
      </c>
      <c r="F77">
        <v>623</v>
      </c>
      <c r="G77">
        <v>12</v>
      </c>
      <c r="H77">
        <v>8</v>
      </c>
      <c r="I77">
        <v>-21</v>
      </c>
      <c r="J77">
        <v>0.2</v>
      </c>
      <c r="K77">
        <v>1332</v>
      </c>
      <c r="L77">
        <v>0.32</v>
      </c>
      <c r="M77">
        <v>0</v>
      </c>
    </row>
    <row r="78" spans="1:13" x14ac:dyDescent="0.3">
      <c r="A78" t="s">
        <v>99</v>
      </c>
      <c r="B78">
        <v>1550</v>
      </c>
      <c r="C78">
        <v>-1064</v>
      </c>
      <c r="D78">
        <v>1883</v>
      </c>
      <c r="E78" t="s">
        <v>14</v>
      </c>
      <c r="F78">
        <v>823</v>
      </c>
      <c r="G78">
        <v>12</v>
      </c>
      <c r="H78">
        <v>3</v>
      </c>
      <c r="I78">
        <v>6</v>
      </c>
      <c r="J78">
        <v>0.2</v>
      </c>
      <c r="K78">
        <v>7032</v>
      </c>
      <c r="L78">
        <v>0.26</v>
      </c>
      <c r="M78">
        <v>0</v>
      </c>
    </row>
    <row r="79" spans="1:13" x14ac:dyDescent="0.3">
      <c r="A79" t="s">
        <v>100</v>
      </c>
      <c r="B79">
        <v>1532</v>
      </c>
      <c r="C79">
        <v>-1481</v>
      </c>
      <c r="D79">
        <v>2143</v>
      </c>
      <c r="E79" t="s">
        <v>14</v>
      </c>
      <c r="F79">
        <v>715</v>
      </c>
      <c r="G79">
        <v>20</v>
      </c>
      <c r="H79">
        <v>20</v>
      </c>
      <c r="I79">
        <v>11</v>
      </c>
      <c r="J79">
        <v>0.2</v>
      </c>
      <c r="K79">
        <v>2431</v>
      </c>
      <c r="L79">
        <v>0.81</v>
      </c>
      <c r="M79">
        <v>9.6</v>
      </c>
    </row>
    <row r="80" spans="1:13" x14ac:dyDescent="0.3">
      <c r="A80" t="s">
        <v>101</v>
      </c>
      <c r="B80">
        <v>1463</v>
      </c>
      <c r="C80">
        <v>-1239</v>
      </c>
      <c r="D80">
        <v>926</v>
      </c>
      <c r="E80" t="s">
        <v>23</v>
      </c>
      <c r="F80">
        <v>800</v>
      </c>
      <c r="G80">
        <v>18</v>
      </c>
      <c r="H80">
        <v>4</v>
      </c>
      <c r="I80">
        <v>0</v>
      </c>
      <c r="J80">
        <v>0.1</v>
      </c>
      <c r="K80">
        <v>2513</v>
      </c>
      <c r="L80">
        <v>0.39</v>
      </c>
      <c r="M80">
        <v>15</v>
      </c>
    </row>
    <row r="81" spans="1:13" x14ac:dyDescent="0.3">
      <c r="A81" t="s">
        <v>102</v>
      </c>
      <c r="B81">
        <v>1289</v>
      </c>
      <c r="C81">
        <v>-1261</v>
      </c>
      <c r="D81">
        <v>3299</v>
      </c>
      <c r="E81" t="s">
        <v>14</v>
      </c>
      <c r="F81">
        <v>391</v>
      </c>
      <c r="G81">
        <v>-5</v>
      </c>
      <c r="H81">
        <v>0</v>
      </c>
      <c r="I81">
        <v>3</v>
      </c>
      <c r="J81">
        <v>0.1</v>
      </c>
      <c r="K81">
        <v>2413</v>
      </c>
      <c r="L81">
        <v>0.66</v>
      </c>
      <c r="M81">
        <v>0</v>
      </c>
    </row>
    <row r="82" spans="1:13" x14ac:dyDescent="0.3">
      <c r="A82" t="s">
        <v>103</v>
      </c>
      <c r="B82">
        <v>1159</v>
      </c>
      <c r="C82">
        <v>-1150</v>
      </c>
      <c r="D82">
        <v>997</v>
      </c>
      <c r="E82" t="s">
        <v>14</v>
      </c>
      <c r="F82">
        <v>1162</v>
      </c>
      <c r="G82">
        <v>56</v>
      </c>
      <c r="H82">
        <v>59</v>
      </c>
      <c r="I82">
        <v>23</v>
      </c>
      <c r="J82">
        <v>0.1</v>
      </c>
      <c r="K82">
        <v>6132</v>
      </c>
      <c r="L82">
        <v>0.19</v>
      </c>
      <c r="M82">
        <v>0</v>
      </c>
    </row>
    <row r="83" spans="1:13" x14ac:dyDescent="0.3">
      <c r="A83" t="s">
        <v>104</v>
      </c>
      <c r="B83">
        <v>1126</v>
      </c>
      <c r="C83">
        <v>-1126</v>
      </c>
      <c r="D83">
        <v>1494</v>
      </c>
      <c r="E83" t="s">
        <v>14</v>
      </c>
      <c r="F83">
        <v>754</v>
      </c>
      <c r="G83">
        <v>23</v>
      </c>
      <c r="H83">
        <v>18</v>
      </c>
      <c r="I83">
        <v>109</v>
      </c>
      <c r="J83">
        <v>0.1</v>
      </c>
      <c r="K83">
        <v>1462</v>
      </c>
      <c r="L83">
        <v>0.59</v>
      </c>
      <c r="M83">
        <v>0</v>
      </c>
    </row>
    <row r="84" spans="1:13" x14ac:dyDescent="0.3">
      <c r="A84" t="s">
        <v>105</v>
      </c>
      <c r="B84">
        <v>1102</v>
      </c>
      <c r="C84">
        <v>-1085</v>
      </c>
      <c r="D84">
        <v>1571</v>
      </c>
      <c r="E84" t="s">
        <v>14</v>
      </c>
      <c r="F84">
        <v>701</v>
      </c>
      <c r="G84">
        <v>17</v>
      </c>
      <c r="H84">
        <v>11</v>
      </c>
      <c r="I84">
        <v>21</v>
      </c>
      <c r="J84">
        <v>0.1</v>
      </c>
      <c r="K84">
        <v>4395</v>
      </c>
      <c r="L84">
        <v>0.65</v>
      </c>
      <c r="M84">
        <v>9.6</v>
      </c>
    </row>
    <row r="85" spans="1:13" x14ac:dyDescent="0.3">
      <c r="A85" t="s">
        <v>106</v>
      </c>
      <c r="B85">
        <v>1065</v>
      </c>
      <c r="C85">
        <v>-1064</v>
      </c>
      <c r="D85">
        <v>1743</v>
      </c>
      <c r="E85" t="s">
        <v>14</v>
      </c>
      <c r="F85">
        <v>611</v>
      </c>
      <c r="G85">
        <v>8</v>
      </c>
      <c r="H85">
        <v>8</v>
      </c>
      <c r="I85">
        <v>-41</v>
      </c>
      <c r="J85">
        <v>0.1</v>
      </c>
      <c r="K85">
        <v>1426</v>
      </c>
      <c r="L85">
        <v>0.44</v>
      </c>
      <c r="M85">
        <v>4.5</v>
      </c>
    </row>
    <row r="86" spans="1:13" x14ac:dyDescent="0.3">
      <c r="A86" t="s">
        <v>107</v>
      </c>
      <c r="B86">
        <v>1061</v>
      </c>
      <c r="C86">
        <v>-1061</v>
      </c>
      <c r="D86">
        <v>1780</v>
      </c>
      <c r="E86" t="s">
        <v>14</v>
      </c>
      <c r="F86">
        <v>596</v>
      </c>
      <c r="G86">
        <v>55</v>
      </c>
      <c r="H86">
        <v>63</v>
      </c>
      <c r="I86">
        <v>-34</v>
      </c>
      <c r="J86">
        <v>0.1</v>
      </c>
      <c r="K86">
        <v>9695</v>
      </c>
      <c r="L86">
        <v>0.28999999999999998</v>
      </c>
      <c r="M86">
        <v>4.7</v>
      </c>
    </row>
    <row r="87" spans="1:13" x14ac:dyDescent="0.3">
      <c r="A87" t="s">
        <v>108</v>
      </c>
      <c r="B87">
        <v>936</v>
      </c>
      <c r="C87">
        <v>-164</v>
      </c>
      <c r="D87">
        <v>935</v>
      </c>
      <c r="E87" t="s">
        <v>14</v>
      </c>
      <c r="F87">
        <v>1001</v>
      </c>
      <c r="G87">
        <v>21</v>
      </c>
      <c r="H87">
        <v>5</v>
      </c>
      <c r="I87">
        <v>-16</v>
      </c>
      <c r="J87">
        <v>0.1</v>
      </c>
      <c r="K87">
        <v>1202</v>
      </c>
      <c r="L87">
        <v>0.33</v>
      </c>
      <c r="M87">
        <v>1.8</v>
      </c>
    </row>
    <row r="88" spans="1:13" x14ac:dyDescent="0.3">
      <c r="A88" t="s">
        <v>109</v>
      </c>
      <c r="B88">
        <v>916</v>
      </c>
      <c r="C88">
        <v>60287</v>
      </c>
      <c r="D88">
        <v>334</v>
      </c>
      <c r="E88" t="s">
        <v>14</v>
      </c>
      <c r="F88">
        <v>2743</v>
      </c>
      <c r="G88">
        <v>-11</v>
      </c>
      <c r="H88">
        <v>36</v>
      </c>
      <c r="I88">
        <v>-17</v>
      </c>
      <c r="J88">
        <v>0.1</v>
      </c>
      <c r="K88">
        <v>9531</v>
      </c>
      <c r="L88">
        <v>0.22</v>
      </c>
      <c r="M88">
        <v>9.5</v>
      </c>
    </row>
    <row r="89" spans="1:13" x14ac:dyDescent="0.3">
      <c r="A89" t="s">
        <v>110</v>
      </c>
      <c r="B89">
        <v>915</v>
      </c>
      <c r="C89">
        <v>-892</v>
      </c>
      <c r="D89">
        <v>1587</v>
      </c>
      <c r="E89" t="s">
        <v>14</v>
      </c>
      <c r="F89">
        <v>577</v>
      </c>
      <c r="G89">
        <v>8</v>
      </c>
      <c r="H89">
        <v>2</v>
      </c>
      <c r="I89">
        <v>85</v>
      </c>
      <c r="J89">
        <v>0.1</v>
      </c>
      <c r="K89">
        <v>7942</v>
      </c>
      <c r="L89">
        <v>0.26</v>
      </c>
      <c r="M89">
        <v>0</v>
      </c>
    </row>
    <row r="90" spans="1:13" x14ac:dyDescent="0.3">
      <c r="A90" t="s">
        <v>111</v>
      </c>
      <c r="B90">
        <v>881</v>
      </c>
      <c r="C90">
        <v>-250</v>
      </c>
      <c r="D90">
        <v>1336</v>
      </c>
      <c r="E90" t="s">
        <v>14</v>
      </c>
      <c r="F90">
        <v>659</v>
      </c>
      <c r="G90">
        <v>-9</v>
      </c>
      <c r="H90">
        <v>-17</v>
      </c>
      <c r="I90">
        <v>-34</v>
      </c>
      <c r="J90">
        <v>0.1</v>
      </c>
      <c r="K90">
        <v>1059</v>
      </c>
      <c r="L90">
        <v>0.19</v>
      </c>
      <c r="M90">
        <v>1.8</v>
      </c>
    </row>
    <row r="91" spans="1:13" x14ac:dyDescent="0.3">
      <c r="A91" t="s">
        <v>112</v>
      </c>
      <c r="B91">
        <v>880</v>
      </c>
      <c r="C91">
        <v>-880</v>
      </c>
      <c r="D91">
        <v>888</v>
      </c>
      <c r="E91" t="s">
        <v>14</v>
      </c>
      <c r="F91">
        <v>991</v>
      </c>
      <c r="G91">
        <v>5</v>
      </c>
      <c r="H91">
        <v>0</v>
      </c>
      <c r="I91">
        <v>-10</v>
      </c>
      <c r="J91">
        <v>0.1</v>
      </c>
      <c r="K91">
        <v>7027</v>
      </c>
      <c r="L91">
        <v>0.35</v>
      </c>
      <c r="M91">
        <v>0</v>
      </c>
    </row>
    <row r="92" spans="1:13" x14ac:dyDescent="0.3">
      <c r="A92" t="s">
        <v>113</v>
      </c>
      <c r="B92">
        <v>796</v>
      </c>
      <c r="C92">
        <v>-734</v>
      </c>
      <c r="D92">
        <v>1012</v>
      </c>
      <c r="E92" t="s">
        <v>14</v>
      </c>
      <c r="F92">
        <v>787</v>
      </c>
      <c r="G92">
        <v>1</v>
      </c>
      <c r="H92">
        <v>-11</v>
      </c>
      <c r="I92">
        <v>-51</v>
      </c>
      <c r="J92">
        <v>0.1</v>
      </c>
      <c r="K92">
        <v>5727</v>
      </c>
      <c r="L92">
        <v>0.47</v>
      </c>
      <c r="M92">
        <v>0</v>
      </c>
    </row>
    <row r="93" spans="1:13" x14ac:dyDescent="0.3">
      <c r="A93" t="s">
        <v>114</v>
      </c>
      <c r="B93">
        <v>787</v>
      </c>
      <c r="C93">
        <v>-611</v>
      </c>
      <c r="D93">
        <v>1076</v>
      </c>
      <c r="E93" t="s">
        <v>14</v>
      </c>
      <c r="F93">
        <v>731</v>
      </c>
      <c r="G93">
        <v>5</v>
      </c>
      <c r="H93">
        <v>-6</v>
      </c>
      <c r="I93">
        <v>4</v>
      </c>
      <c r="J93">
        <v>0.1</v>
      </c>
      <c r="K93">
        <v>694</v>
      </c>
      <c r="L93">
        <v>0.2</v>
      </c>
      <c r="M93">
        <v>1.8</v>
      </c>
    </row>
    <row r="94" spans="1:13" x14ac:dyDescent="0.3">
      <c r="A94" t="s">
        <v>115</v>
      </c>
      <c r="B94">
        <v>724</v>
      </c>
      <c r="C94">
        <v>-724</v>
      </c>
      <c r="D94">
        <v>782</v>
      </c>
      <c r="E94" t="s">
        <v>23</v>
      </c>
      <c r="F94">
        <v>926</v>
      </c>
      <c r="G94">
        <v>12</v>
      </c>
      <c r="H94">
        <v>4</v>
      </c>
      <c r="I94">
        <v>29</v>
      </c>
      <c r="J94">
        <v>0.1</v>
      </c>
      <c r="K94">
        <v>3774</v>
      </c>
      <c r="L94">
        <v>0.19</v>
      </c>
      <c r="M94">
        <v>1.8</v>
      </c>
    </row>
    <row r="95" spans="1:13" x14ac:dyDescent="0.3">
      <c r="A95" t="s">
        <v>116</v>
      </c>
      <c r="B95">
        <v>668</v>
      </c>
      <c r="C95">
        <v>-668</v>
      </c>
      <c r="D95">
        <v>741</v>
      </c>
      <c r="E95" t="s">
        <v>14</v>
      </c>
      <c r="F95">
        <v>901</v>
      </c>
      <c r="G95">
        <v>18</v>
      </c>
      <c r="H95">
        <v>-1</v>
      </c>
      <c r="I95">
        <v>-28</v>
      </c>
      <c r="J95">
        <v>0.1</v>
      </c>
      <c r="K95">
        <v>3382</v>
      </c>
      <c r="L95">
        <v>0.28999999999999998</v>
      </c>
      <c r="M95">
        <v>4.8</v>
      </c>
    </row>
    <row r="96" spans="1:13" x14ac:dyDescent="0.3">
      <c r="A96" t="s">
        <v>117</v>
      </c>
      <c r="B96">
        <v>632</v>
      </c>
      <c r="C96">
        <v>-632</v>
      </c>
      <c r="D96">
        <v>1565</v>
      </c>
      <c r="E96" t="s">
        <v>14</v>
      </c>
      <c r="F96">
        <v>404</v>
      </c>
      <c r="G96">
        <v>-16</v>
      </c>
      <c r="H96">
        <v>-32</v>
      </c>
      <c r="I96">
        <v>-3</v>
      </c>
      <c r="J96">
        <v>0.1</v>
      </c>
      <c r="K96">
        <v>3697</v>
      </c>
      <c r="L96">
        <v>0.65</v>
      </c>
      <c r="M96">
        <v>4.7</v>
      </c>
    </row>
    <row r="97" spans="1:13" x14ac:dyDescent="0.3">
      <c r="A97" t="s">
        <v>118</v>
      </c>
      <c r="B97">
        <v>629</v>
      </c>
      <c r="C97">
        <v>-619</v>
      </c>
      <c r="D97">
        <v>758</v>
      </c>
      <c r="E97" t="s">
        <v>14</v>
      </c>
      <c r="F97">
        <v>830</v>
      </c>
      <c r="G97">
        <v>55</v>
      </c>
      <c r="H97">
        <v>50</v>
      </c>
      <c r="I97">
        <v>197</v>
      </c>
      <c r="J97">
        <v>0.1</v>
      </c>
      <c r="K97">
        <v>5771</v>
      </c>
      <c r="L97">
        <v>0.3</v>
      </c>
      <c r="M97">
        <v>4.2</v>
      </c>
    </row>
    <row r="98" spans="1:13" x14ac:dyDescent="0.3">
      <c r="A98" t="s">
        <v>119</v>
      </c>
      <c r="B98">
        <v>613</v>
      </c>
      <c r="C98">
        <v>-613</v>
      </c>
      <c r="D98">
        <v>595</v>
      </c>
      <c r="E98" t="s">
        <v>14</v>
      </c>
      <c r="F98">
        <v>1030</v>
      </c>
      <c r="G98">
        <v>3</v>
      </c>
      <c r="H98">
        <v>1</v>
      </c>
      <c r="I98">
        <v>-23</v>
      </c>
      <c r="J98">
        <v>0.1</v>
      </c>
      <c r="K98">
        <v>7682</v>
      </c>
      <c r="L98">
        <v>0.26</v>
      </c>
      <c r="M98">
        <v>4.0999999999999996</v>
      </c>
    </row>
    <row r="99" spans="1:13" x14ac:dyDescent="0.3">
      <c r="A99" t="s">
        <v>120</v>
      </c>
      <c r="B99">
        <v>572</v>
      </c>
      <c r="C99">
        <v>-438</v>
      </c>
      <c r="D99">
        <v>896</v>
      </c>
      <c r="E99" t="s">
        <v>14</v>
      </c>
      <c r="F99">
        <v>638</v>
      </c>
      <c r="G99">
        <v>4</v>
      </c>
      <c r="H99">
        <v>-1</v>
      </c>
      <c r="I99">
        <v>15</v>
      </c>
      <c r="J99">
        <v>0.1</v>
      </c>
      <c r="K99">
        <v>2244</v>
      </c>
      <c r="L99">
        <v>0.35</v>
      </c>
      <c r="M99">
        <v>0</v>
      </c>
    </row>
    <row r="100" spans="1:13" x14ac:dyDescent="0.3">
      <c r="A100" t="s">
        <v>121</v>
      </c>
      <c r="B100">
        <v>559</v>
      </c>
      <c r="C100">
        <v>-498</v>
      </c>
      <c r="D100">
        <v>1243</v>
      </c>
      <c r="E100" t="s">
        <v>14</v>
      </c>
      <c r="F100">
        <v>450</v>
      </c>
      <c r="G100">
        <v>28</v>
      </c>
      <c r="H100">
        <v>18</v>
      </c>
      <c r="I100">
        <v>-31</v>
      </c>
      <c r="J100">
        <v>0.1</v>
      </c>
      <c r="K100">
        <v>8280</v>
      </c>
      <c r="L100">
        <v>0.32</v>
      </c>
      <c r="M100">
        <v>0</v>
      </c>
    </row>
    <row r="101" spans="1:13" x14ac:dyDescent="0.3">
      <c r="A101" t="s">
        <v>122</v>
      </c>
      <c r="B101">
        <v>544</v>
      </c>
      <c r="C101">
        <v>-544</v>
      </c>
      <c r="D101">
        <v>728</v>
      </c>
      <c r="E101" t="s">
        <v>14</v>
      </c>
      <c r="F101">
        <v>747</v>
      </c>
      <c r="G101">
        <v>11</v>
      </c>
      <c r="H101">
        <v>7</v>
      </c>
      <c r="I101">
        <v>1</v>
      </c>
      <c r="J101">
        <v>0.1</v>
      </c>
      <c r="K101">
        <v>4292</v>
      </c>
      <c r="L101">
        <v>0.31</v>
      </c>
      <c r="M101">
        <v>4.5</v>
      </c>
    </row>
    <row r="102" spans="1:13" x14ac:dyDescent="0.3">
      <c r="A102" t="s">
        <v>123</v>
      </c>
      <c r="B102">
        <v>528</v>
      </c>
      <c r="C102">
        <v>-528</v>
      </c>
      <c r="D102">
        <v>459</v>
      </c>
      <c r="E102" t="s">
        <v>14</v>
      </c>
      <c r="F102">
        <v>1150</v>
      </c>
      <c r="G102">
        <v>-11</v>
      </c>
      <c r="H102">
        <v>-12</v>
      </c>
      <c r="I102">
        <v>-10</v>
      </c>
      <c r="J102">
        <v>0.1</v>
      </c>
      <c r="K102">
        <v>2435</v>
      </c>
      <c r="L102">
        <v>0.62</v>
      </c>
      <c r="M102">
        <v>4.0999999999999996</v>
      </c>
    </row>
    <row r="103" spans="1:13" x14ac:dyDescent="0.3">
      <c r="A103" t="s">
        <v>124</v>
      </c>
      <c r="B103">
        <v>474</v>
      </c>
      <c r="C103">
        <v>-474</v>
      </c>
      <c r="D103">
        <v>616</v>
      </c>
      <c r="E103" t="s">
        <v>23</v>
      </c>
      <c r="F103">
        <v>770</v>
      </c>
      <c r="G103">
        <v>-3</v>
      </c>
      <c r="H103">
        <v>4</v>
      </c>
      <c r="I103">
        <v>78</v>
      </c>
      <c r="J103">
        <v>0</v>
      </c>
      <c r="K103">
        <v>1779</v>
      </c>
      <c r="L103">
        <v>0.31</v>
      </c>
      <c r="M103">
        <v>4.5999999999999996</v>
      </c>
    </row>
    <row r="104" spans="1:13" x14ac:dyDescent="0.3">
      <c r="A104" t="s">
        <v>125</v>
      </c>
      <c r="B104">
        <v>424</v>
      </c>
      <c r="C104">
        <v>-415</v>
      </c>
      <c r="D104">
        <v>429</v>
      </c>
      <c r="E104" t="s">
        <v>14</v>
      </c>
      <c r="F104">
        <v>988</v>
      </c>
      <c r="G104">
        <v>10</v>
      </c>
      <c r="H104">
        <v>20</v>
      </c>
      <c r="I104">
        <v>56</v>
      </c>
      <c r="J104">
        <v>0</v>
      </c>
      <c r="K104">
        <v>7649</v>
      </c>
      <c r="L104">
        <v>0.28999999999999998</v>
      </c>
      <c r="M104">
        <v>0</v>
      </c>
    </row>
    <row r="105" spans="1:13" x14ac:dyDescent="0.3">
      <c r="A105" t="s">
        <v>126</v>
      </c>
      <c r="B105">
        <v>415</v>
      </c>
      <c r="C105">
        <v>-415</v>
      </c>
      <c r="D105">
        <v>992</v>
      </c>
      <c r="E105" t="s">
        <v>14</v>
      </c>
      <c r="F105">
        <v>418</v>
      </c>
      <c r="G105">
        <v>32</v>
      </c>
      <c r="H105">
        <v>43</v>
      </c>
      <c r="I105">
        <v>10</v>
      </c>
      <c r="J105">
        <v>0</v>
      </c>
      <c r="K105">
        <v>971</v>
      </c>
      <c r="L105">
        <v>0.87</v>
      </c>
      <c r="M105">
        <v>9.9</v>
      </c>
    </row>
    <row r="106" spans="1:13" x14ac:dyDescent="0.3">
      <c r="A106" t="s">
        <v>127</v>
      </c>
      <c r="B106">
        <v>413</v>
      </c>
      <c r="C106">
        <v>-413</v>
      </c>
      <c r="D106">
        <v>647</v>
      </c>
      <c r="E106" t="s">
        <v>23</v>
      </c>
      <c r="F106">
        <v>638</v>
      </c>
      <c r="G106">
        <v>9</v>
      </c>
      <c r="H106">
        <v>0</v>
      </c>
      <c r="I106">
        <v>-20</v>
      </c>
      <c r="J106">
        <v>0</v>
      </c>
      <c r="K106">
        <v>1732</v>
      </c>
      <c r="L106">
        <v>0.28000000000000003</v>
      </c>
      <c r="M106">
        <v>4.5</v>
      </c>
    </row>
    <row r="107" spans="1:13" x14ac:dyDescent="0.3">
      <c r="A107" t="s">
        <v>128</v>
      </c>
      <c r="B107">
        <v>386</v>
      </c>
      <c r="C107">
        <v>-242</v>
      </c>
      <c r="D107">
        <v>447</v>
      </c>
      <c r="E107" t="s">
        <v>14</v>
      </c>
      <c r="F107">
        <v>864</v>
      </c>
      <c r="G107">
        <v>28</v>
      </c>
      <c r="H107">
        <v>27</v>
      </c>
      <c r="I107">
        <v>10</v>
      </c>
      <c r="J107">
        <v>0</v>
      </c>
      <c r="K107">
        <v>812</v>
      </c>
      <c r="L107">
        <v>0.3</v>
      </c>
      <c r="M107">
        <v>1.8</v>
      </c>
    </row>
    <row r="108" spans="1:13" x14ac:dyDescent="0.3">
      <c r="A108" t="s">
        <v>129</v>
      </c>
      <c r="B108">
        <v>367</v>
      </c>
      <c r="C108">
        <v>-367</v>
      </c>
      <c r="D108">
        <v>1332</v>
      </c>
      <c r="E108" t="s">
        <v>14</v>
      </c>
      <c r="F108">
        <v>276</v>
      </c>
      <c r="G108">
        <v>-6</v>
      </c>
      <c r="H108">
        <v>-9</v>
      </c>
      <c r="I108">
        <v>-72</v>
      </c>
      <c r="J108">
        <v>0</v>
      </c>
      <c r="K108">
        <v>681</v>
      </c>
      <c r="L108">
        <v>0.61</v>
      </c>
      <c r="M108">
        <v>1.4</v>
      </c>
    </row>
    <row r="109" spans="1:13" x14ac:dyDescent="0.3">
      <c r="A109" t="s">
        <v>130</v>
      </c>
      <c r="B109">
        <v>362</v>
      </c>
      <c r="C109">
        <v>-362</v>
      </c>
      <c r="D109">
        <v>434</v>
      </c>
      <c r="E109" t="s">
        <v>14</v>
      </c>
      <c r="F109">
        <v>834</v>
      </c>
      <c r="G109">
        <v>2</v>
      </c>
      <c r="H109">
        <v>-15</v>
      </c>
      <c r="I109">
        <v>-39</v>
      </c>
      <c r="J109">
        <v>0</v>
      </c>
      <c r="K109">
        <v>4500</v>
      </c>
      <c r="L109">
        <v>0.15</v>
      </c>
      <c r="M109">
        <v>4.5</v>
      </c>
    </row>
    <row r="110" spans="1:13" x14ac:dyDescent="0.3">
      <c r="A110" t="s">
        <v>131</v>
      </c>
      <c r="B110">
        <v>341</v>
      </c>
      <c r="C110">
        <v>17</v>
      </c>
      <c r="D110">
        <v>369</v>
      </c>
      <c r="E110" t="s">
        <v>23</v>
      </c>
      <c r="F110">
        <v>925</v>
      </c>
      <c r="G110">
        <v>46</v>
      </c>
      <c r="H110">
        <v>19</v>
      </c>
      <c r="I110">
        <v>-17</v>
      </c>
      <c r="J110">
        <v>0</v>
      </c>
      <c r="K110">
        <v>10439</v>
      </c>
      <c r="L110">
        <v>0.2</v>
      </c>
      <c r="M110">
        <v>9.6</v>
      </c>
    </row>
    <row r="111" spans="1:13" x14ac:dyDescent="0.3">
      <c r="A111" t="s">
        <v>132</v>
      </c>
      <c r="B111">
        <v>338</v>
      </c>
      <c r="C111">
        <v>-38</v>
      </c>
      <c r="D111">
        <v>347</v>
      </c>
      <c r="E111" t="s">
        <v>14</v>
      </c>
      <c r="F111">
        <v>974</v>
      </c>
      <c r="G111">
        <v>-4</v>
      </c>
      <c r="H111">
        <v>-10</v>
      </c>
      <c r="I111">
        <v>15</v>
      </c>
      <c r="J111">
        <v>0</v>
      </c>
      <c r="K111">
        <v>10034</v>
      </c>
      <c r="L111">
        <v>0.26</v>
      </c>
      <c r="M111">
        <v>0</v>
      </c>
    </row>
    <row r="112" spans="1:13" x14ac:dyDescent="0.3">
      <c r="A112" t="s">
        <v>133</v>
      </c>
      <c r="B112">
        <v>306</v>
      </c>
      <c r="C112">
        <v>-283</v>
      </c>
      <c r="D112">
        <v>280</v>
      </c>
      <c r="E112" t="s">
        <v>14</v>
      </c>
      <c r="F112">
        <v>1093</v>
      </c>
      <c r="G112">
        <v>15</v>
      </c>
      <c r="H112">
        <v>4</v>
      </c>
      <c r="I112">
        <v>13</v>
      </c>
      <c r="J112">
        <v>0</v>
      </c>
      <c r="K112">
        <v>1106</v>
      </c>
      <c r="L112">
        <v>0.32</v>
      </c>
      <c r="M112">
        <v>2.4</v>
      </c>
    </row>
    <row r="113" spans="1:13" x14ac:dyDescent="0.3">
      <c r="A113" t="s">
        <v>134</v>
      </c>
      <c r="B113">
        <v>288</v>
      </c>
      <c r="C113">
        <v>-288</v>
      </c>
      <c r="D113">
        <v>200</v>
      </c>
      <c r="E113" t="s">
        <v>14</v>
      </c>
      <c r="F113">
        <v>1440</v>
      </c>
      <c r="G113">
        <v>9</v>
      </c>
      <c r="H113">
        <v>38</v>
      </c>
      <c r="I113">
        <v>36</v>
      </c>
      <c r="J113">
        <v>0</v>
      </c>
      <c r="K113">
        <v>1551</v>
      </c>
      <c r="L113">
        <v>0.49</v>
      </c>
      <c r="M113">
        <v>0</v>
      </c>
    </row>
    <row r="114" spans="1:13" x14ac:dyDescent="0.3">
      <c r="A114" t="s">
        <v>135</v>
      </c>
      <c r="B114">
        <v>276</v>
      </c>
      <c r="C114">
        <v>-276</v>
      </c>
      <c r="D114">
        <v>210</v>
      </c>
      <c r="E114" t="s">
        <v>23</v>
      </c>
      <c r="F114">
        <v>1315</v>
      </c>
      <c r="G114">
        <v>42</v>
      </c>
      <c r="H114">
        <v>81</v>
      </c>
      <c r="I114">
        <v>12</v>
      </c>
      <c r="J114">
        <v>0</v>
      </c>
      <c r="K114">
        <v>3740</v>
      </c>
      <c r="L114">
        <v>0.56000000000000005</v>
      </c>
      <c r="M114">
        <v>0</v>
      </c>
    </row>
    <row r="115" spans="1:13" x14ac:dyDescent="0.3">
      <c r="A115" t="s">
        <v>30</v>
      </c>
      <c r="B115">
        <v>248</v>
      </c>
      <c r="C115">
        <v>27143</v>
      </c>
      <c r="D115">
        <v>247</v>
      </c>
      <c r="E115" t="s">
        <v>14</v>
      </c>
      <c r="F115">
        <v>1004</v>
      </c>
      <c r="G115">
        <v>-20</v>
      </c>
      <c r="H115">
        <v>-38</v>
      </c>
      <c r="I115">
        <v>20</v>
      </c>
      <c r="J115">
        <v>0</v>
      </c>
      <c r="K115">
        <v>2020</v>
      </c>
      <c r="L115">
        <v>0.37</v>
      </c>
      <c r="M115">
        <v>10</v>
      </c>
    </row>
    <row r="116" spans="1:13" x14ac:dyDescent="0.3">
      <c r="A116" t="s">
        <v>136</v>
      </c>
      <c r="B116">
        <v>228</v>
      </c>
      <c r="C116">
        <v>-228</v>
      </c>
      <c r="D116">
        <v>393</v>
      </c>
      <c r="E116" t="s">
        <v>14</v>
      </c>
      <c r="F116">
        <v>580</v>
      </c>
      <c r="G116">
        <v>17</v>
      </c>
      <c r="H116">
        <v>15</v>
      </c>
      <c r="I116">
        <v>53</v>
      </c>
      <c r="J116">
        <v>0</v>
      </c>
      <c r="K116">
        <v>9579</v>
      </c>
      <c r="L116">
        <v>0.5</v>
      </c>
      <c r="M116">
        <v>4.0999999999999996</v>
      </c>
    </row>
    <row r="117" spans="1:13" x14ac:dyDescent="0.3">
      <c r="A117" t="s">
        <v>137</v>
      </c>
      <c r="B117">
        <v>225</v>
      </c>
      <c r="C117">
        <v>-225</v>
      </c>
      <c r="D117">
        <v>71</v>
      </c>
      <c r="E117" t="s">
        <v>14</v>
      </c>
      <c r="F117">
        <v>3169</v>
      </c>
      <c r="G117">
        <v>18</v>
      </c>
      <c r="H117">
        <v>15</v>
      </c>
      <c r="I117">
        <v>30</v>
      </c>
      <c r="J117">
        <v>0</v>
      </c>
      <c r="K117">
        <v>2146</v>
      </c>
      <c r="L117">
        <v>0.23</v>
      </c>
      <c r="M117">
        <v>0</v>
      </c>
    </row>
    <row r="118" spans="1:13" x14ac:dyDescent="0.3">
      <c r="A118" t="s">
        <v>138</v>
      </c>
      <c r="B118">
        <v>222</v>
      </c>
      <c r="C118">
        <v>-222</v>
      </c>
      <c r="D118">
        <v>164</v>
      </c>
      <c r="E118" t="s">
        <v>14</v>
      </c>
      <c r="F118">
        <v>1354</v>
      </c>
      <c r="G118">
        <v>7</v>
      </c>
      <c r="H118">
        <v>-8</v>
      </c>
      <c r="I118">
        <v>-8</v>
      </c>
      <c r="J118">
        <v>0</v>
      </c>
      <c r="K118">
        <v>820</v>
      </c>
      <c r="L118">
        <v>0.15</v>
      </c>
      <c r="M118">
        <v>0</v>
      </c>
    </row>
    <row r="119" spans="1:13" x14ac:dyDescent="0.3">
      <c r="A119" t="s">
        <v>139</v>
      </c>
      <c r="B119">
        <v>221</v>
      </c>
      <c r="C119">
        <v>-175</v>
      </c>
      <c r="D119">
        <v>177</v>
      </c>
      <c r="E119" t="s">
        <v>14</v>
      </c>
      <c r="F119">
        <v>1249</v>
      </c>
      <c r="G119">
        <v>7</v>
      </c>
      <c r="H119">
        <v>-8</v>
      </c>
      <c r="I119">
        <v>-35</v>
      </c>
      <c r="J119">
        <v>0</v>
      </c>
      <c r="K119">
        <v>2508</v>
      </c>
      <c r="L119">
        <v>0.33</v>
      </c>
      <c r="M119">
        <v>4.8</v>
      </c>
    </row>
    <row r="120" spans="1:13" x14ac:dyDescent="0.3">
      <c r="A120" t="s">
        <v>140</v>
      </c>
      <c r="B120">
        <v>216</v>
      </c>
      <c r="C120">
        <v>-216</v>
      </c>
      <c r="D120">
        <v>350</v>
      </c>
      <c r="E120" t="s">
        <v>14</v>
      </c>
      <c r="F120">
        <v>617</v>
      </c>
      <c r="G120">
        <v>14</v>
      </c>
      <c r="H120">
        <v>20</v>
      </c>
      <c r="I120">
        <v>-44</v>
      </c>
      <c r="J120">
        <v>0</v>
      </c>
      <c r="K120">
        <v>1806</v>
      </c>
      <c r="L120">
        <v>0.39</v>
      </c>
      <c r="M120">
        <v>0</v>
      </c>
    </row>
    <row r="121" spans="1:13" x14ac:dyDescent="0.3">
      <c r="A121" t="s">
        <v>141</v>
      </c>
      <c r="B121">
        <v>205</v>
      </c>
      <c r="C121">
        <v>-205</v>
      </c>
      <c r="D121">
        <v>249</v>
      </c>
      <c r="E121" t="s">
        <v>14</v>
      </c>
      <c r="F121">
        <v>823</v>
      </c>
      <c r="G121">
        <v>24</v>
      </c>
      <c r="H121">
        <v>27</v>
      </c>
      <c r="I121">
        <v>-63</v>
      </c>
      <c r="J121">
        <v>0</v>
      </c>
      <c r="K121">
        <v>2620</v>
      </c>
      <c r="L121">
        <v>0.45</v>
      </c>
      <c r="M121">
        <v>1.8</v>
      </c>
    </row>
    <row r="122" spans="1:13" x14ac:dyDescent="0.3">
      <c r="A122" t="s">
        <v>142</v>
      </c>
      <c r="B122">
        <v>200</v>
      </c>
      <c r="C122">
        <v>-182</v>
      </c>
      <c r="D122">
        <v>158</v>
      </c>
      <c r="E122" t="s">
        <v>14</v>
      </c>
      <c r="F122">
        <v>1266</v>
      </c>
      <c r="G122">
        <v>8</v>
      </c>
      <c r="H122">
        <v>3</v>
      </c>
      <c r="I122">
        <v>-19</v>
      </c>
      <c r="J122">
        <v>0</v>
      </c>
      <c r="K122">
        <v>5946</v>
      </c>
      <c r="L122">
        <v>0.25</v>
      </c>
      <c r="M122">
        <v>0</v>
      </c>
    </row>
    <row r="123" spans="1:13" x14ac:dyDescent="0.3">
      <c r="A123" t="s">
        <v>143</v>
      </c>
      <c r="B123">
        <v>188</v>
      </c>
      <c r="C123">
        <v>-188</v>
      </c>
      <c r="D123">
        <v>134</v>
      </c>
      <c r="E123" t="s">
        <v>14</v>
      </c>
      <c r="F123">
        <v>1403</v>
      </c>
      <c r="G123">
        <v>9</v>
      </c>
      <c r="H123">
        <v>9</v>
      </c>
      <c r="I123">
        <v>6</v>
      </c>
      <c r="J123">
        <v>0</v>
      </c>
      <c r="K123">
        <v>2029</v>
      </c>
      <c r="L123">
        <v>0.94</v>
      </c>
      <c r="M123">
        <v>0</v>
      </c>
    </row>
    <row r="124" spans="1:13" x14ac:dyDescent="0.3">
      <c r="A124" t="s">
        <v>144</v>
      </c>
      <c r="B124">
        <v>182</v>
      </c>
      <c r="C124">
        <v>-182</v>
      </c>
      <c r="D124">
        <v>54</v>
      </c>
      <c r="E124" t="s">
        <v>14</v>
      </c>
      <c r="F124">
        <v>3370</v>
      </c>
      <c r="G124">
        <v>14</v>
      </c>
      <c r="H124">
        <v>6</v>
      </c>
      <c r="I124">
        <v>-4</v>
      </c>
      <c r="J124">
        <v>0</v>
      </c>
      <c r="K124">
        <v>4229</v>
      </c>
      <c r="L124">
        <v>0.93</v>
      </c>
      <c r="M124">
        <v>4.2</v>
      </c>
    </row>
    <row r="125" spans="1:13" x14ac:dyDescent="0.3">
      <c r="A125" t="s">
        <v>145</v>
      </c>
      <c r="B125">
        <v>178</v>
      </c>
      <c r="C125">
        <v>-178</v>
      </c>
      <c r="D125">
        <v>287</v>
      </c>
      <c r="E125" t="s">
        <v>23</v>
      </c>
      <c r="F125">
        <v>620</v>
      </c>
      <c r="G125">
        <v>33</v>
      </c>
      <c r="H125">
        <v>4</v>
      </c>
      <c r="I125">
        <v>19</v>
      </c>
      <c r="J125">
        <v>0</v>
      </c>
      <c r="K125">
        <v>2850</v>
      </c>
      <c r="L125">
        <v>0.48</v>
      </c>
      <c r="M125">
        <v>1.8</v>
      </c>
    </row>
    <row r="126" spans="1:13" x14ac:dyDescent="0.3">
      <c r="A126" t="s">
        <v>146</v>
      </c>
      <c r="B126">
        <v>170</v>
      </c>
      <c r="C126">
        <v>-135</v>
      </c>
      <c r="D126">
        <v>556</v>
      </c>
      <c r="E126" t="s">
        <v>14</v>
      </c>
      <c r="F126">
        <v>306</v>
      </c>
      <c r="G126">
        <v>6</v>
      </c>
      <c r="H126">
        <v>8</v>
      </c>
      <c r="I126">
        <v>6</v>
      </c>
      <c r="J126">
        <v>0</v>
      </c>
      <c r="K126">
        <v>232</v>
      </c>
      <c r="L126">
        <v>0.51</v>
      </c>
      <c r="M126">
        <v>1.8</v>
      </c>
    </row>
    <row r="127" spans="1:13" x14ac:dyDescent="0.3">
      <c r="A127" t="s">
        <v>147</v>
      </c>
      <c r="B127">
        <v>170</v>
      </c>
      <c r="C127">
        <v>-164</v>
      </c>
      <c r="D127">
        <v>193</v>
      </c>
      <c r="E127" t="s">
        <v>14</v>
      </c>
      <c r="F127">
        <v>881</v>
      </c>
      <c r="G127">
        <v>0</v>
      </c>
      <c r="H127">
        <v>4</v>
      </c>
      <c r="I127">
        <v>-3</v>
      </c>
      <c r="J127">
        <v>0</v>
      </c>
      <c r="K127">
        <v>974</v>
      </c>
      <c r="L127">
        <v>0.23</v>
      </c>
      <c r="M127">
        <v>0</v>
      </c>
    </row>
    <row r="128" spans="1:13" x14ac:dyDescent="0.3">
      <c r="A128" t="s">
        <v>148</v>
      </c>
      <c r="B128">
        <v>167</v>
      </c>
      <c r="C128">
        <v>-167</v>
      </c>
      <c r="D128">
        <v>223</v>
      </c>
      <c r="E128" t="s">
        <v>23</v>
      </c>
      <c r="F128">
        <v>750</v>
      </c>
      <c r="G128">
        <v>17</v>
      </c>
      <c r="H128">
        <v>4</v>
      </c>
      <c r="I128">
        <v>30</v>
      </c>
      <c r="J128">
        <v>0</v>
      </c>
      <c r="K128">
        <v>1755</v>
      </c>
      <c r="L128">
        <v>0.39</v>
      </c>
      <c r="M128">
        <v>0.6</v>
      </c>
    </row>
    <row r="129" spans="1:13" x14ac:dyDescent="0.3">
      <c r="A129" t="s">
        <v>149</v>
      </c>
      <c r="B129">
        <v>157</v>
      </c>
      <c r="C129">
        <v>-157</v>
      </c>
      <c r="D129">
        <v>172</v>
      </c>
      <c r="E129" t="s">
        <v>14</v>
      </c>
      <c r="F129">
        <v>913</v>
      </c>
      <c r="G129">
        <v>14</v>
      </c>
      <c r="H129">
        <v>12</v>
      </c>
      <c r="I129">
        <v>-55</v>
      </c>
      <c r="J129">
        <v>0</v>
      </c>
      <c r="K129">
        <v>2866</v>
      </c>
      <c r="L129">
        <v>0.45</v>
      </c>
      <c r="M129">
        <v>5</v>
      </c>
    </row>
    <row r="130" spans="1:13" x14ac:dyDescent="0.3">
      <c r="A130" t="s">
        <v>150</v>
      </c>
      <c r="B130">
        <v>152</v>
      </c>
      <c r="C130">
        <v>-152</v>
      </c>
      <c r="D130">
        <v>94</v>
      </c>
      <c r="E130" t="s">
        <v>14</v>
      </c>
      <c r="F130">
        <v>1617</v>
      </c>
      <c r="G130">
        <v>42</v>
      </c>
      <c r="H130">
        <v>34</v>
      </c>
      <c r="I130">
        <v>56</v>
      </c>
      <c r="J130">
        <v>0</v>
      </c>
      <c r="K130">
        <v>4623</v>
      </c>
      <c r="L130">
        <v>0.51</v>
      </c>
      <c r="M130">
        <v>4.9000000000000004</v>
      </c>
    </row>
    <row r="131" spans="1:13" x14ac:dyDescent="0.3">
      <c r="A131" t="s">
        <v>151</v>
      </c>
      <c r="B131">
        <v>147</v>
      </c>
      <c r="C131">
        <v>-147</v>
      </c>
      <c r="D131">
        <v>146</v>
      </c>
      <c r="E131" t="s">
        <v>14</v>
      </c>
      <c r="F131">
        <v>1007</v>
      </c>
      <c r="G131">
        <v>27</v>
      </c>
      <c r="H131">
        <v>39</v>
      </c>
      <c r="I131">
        <v>-66</v>
      </c>
      <c r="J131">
        <v>0</v>
      </c>
      <c r="K131">
        <v>8001</v>
      </c>
      <c r="L131">
        <v>0.47</v>
      </c>
      <c r="M131">
        <v>0</v>
      </c>
    </row>
    <row r="132" spans="1:13" x14ac:dyDescent="0.3">
      <c r="A132" t="s">
        <v>152</v>
      </c>
      <c r="B132">
        <v>123</v>
      </c>
      <c r="C132">
        <v>-123</v>
      </c>
      <c r="D132">
        <v>120</v>
      </c>
      <c r="E132" t="s">
        <v>14</v>
      </c>
      <c r="F132">
        <v>1025</v>
      </c>
      <c r="G132">
        <v>-8</v>
      </c>
      <c r="H132">
        <v>4</v>
      </c>
      <c r="I132">
        <v>-44</v>
      </c>
      <c r="J132">
        <v>0</v>
      </c>
      <c r="K132">
        <v>6049</v>
      </c>
      <c r="L132">
        <v>0.19</v>
      </c>
      <c r="M132">
        <v>4.9000000000000004</v>
      </c>
    </row>
    <row r="133" spans="1:13" x14ac:dyDescent="0.3">
      <c r="A133" t="s">
        <v>153</v>
      </c>
      <c r="B133">
        <v>120</v>
      </c>
      <c r="C133">
        <v>-120</v>
      </c>
      <c r="D133">
        <v>84</v>
      </c>
      <c r="E133" t="s">
        <v>14</v>
      </c>
      <c r="F133">
        <v>1429</v>
      </c>
      <c r="G133">
        <v>21</v>
      </c>
      <c r="H133">
        <v>24</v>
      </c>
      <c r="I133">
        <v>-11</v>
      </c>
      <c r="J133">
        <v>0</v>
      </c>
      <c r="K133">
        <v>1984</v>
      </c>
      <c r="L133">
        <v>0.36</v>
      </c>
      <c r="M133">
        <v>4.7</v>
      </c>
    </row>
    <row r="134" spans="1:13" x14ac:dyDescent="0.3">
      <c r="A134" t="s">
        <v>154</v>
      </c>
      <c r="B134">
        <v>119</v>
      </c>
      <c r="C134">
        <v>-119</v>
      </c>
      <c r="D134">
        <v>126</v>
      </c>
      <c r="E134" t="s">
        <v>14</v>
      </c>
      <c r="F134">
        <v>944</v>
      </c>
      <c r="G134">
        <v>8</v>
      </c>
      <c r="H134">
        <v>13</v>
      </c>
      <c r="I134">
        <v>16</v>
      </c>
      <c r="J134">
        <v>0</v>
      </c>
      <c r="K134">
        <v>5457</v>
      </c>
      <c r="L134">
        <v>0.41</v>
      </c>
      <c r="M134">
        <v>2.4</v>
      </c>
    </row>
    <row r="135" spans="1:13" x14ac:dyDescent="0.3">
      <c r="A135" t="s">
        <v>155</v>
      </c>
      <c r="B135">
        <v>114</v>
      </c>
      <c r="C135">
        <v>-114</v>
      </c>
      <c r="D135">
        <v>123</v>
      </c>
      <c r="E135" t="s">
        <v>14</v>
      </c>
      <c r="F135">
        <v>927</v>
      </c>
      <c r="G135">
        <v>20</v>
      </c>
      <c r="H135">
        <v>10</v>
      </c>
      <c r="I135">
        <v>-1</v>
      </c>
      <c r="J135">
        <v>0</v>
      </c>
      <c r="K135">
        <v>762</v>
      </c>
      <c r="L135">
        <v>0.78</v>
      </c>
      <c r="M135">
        <v>1.7</v>
      </c>
    </row>
    <row r="136" spans="1:13" x14ac:dyDescent="0.3">
      <c r="A136" t="s">
        <v>156</v>
      </c>
      <c r="B136">
        <v>97</v>
      </c>
      <c r="C136">
        <v>-97</v>
      </c>
      <c r="D136">
        <v>90</v>
      </c>
      <c r="E136" t="s">
        <v>14</v>
      </c>
      <c r="F136">
        <v>1078</v>
      </c>
      <c r="G136">
        <v>26</v>
      </c>
      <c r="H136">
        <v>20</v>
      </c>
      <c r="I136">
        <v>52</v>
      </c>
      <c r="J136">
        <v>0</v>
      </c>
      <c r="K136">
        <v>1940</v>
      </c>
      <c r="L136">
        <v>0.6</v>
      </c>
      <c r="M136">
        <v>0</v>
      </c>
    </row>
    <row r="137" spans="1:13" x14ac:dyDescent="0.3">
      <c r="A137" t="s">
        <v>157</v>
      </c>
      <c r="B137">
        <v>96</v>
      </c>
      <c r="C137">
        <v>-94</v>
      </c>
      <c r="D137">
        <v>225</v>
      </c>
      <c r="E137" t="s">
        <v>14</v>
      </c>
      <c r="F137">
        <v>427</v>
      </c>
      <c r="G137">
        <v>-30</v>
      </c>
      <c r="H137">
        <v>25</v>
      </c>
      <c r="I137">
        <v>-18</v>
      </c>
      <c r="J137">
        <v>0</v>
      </c>
      <c r="K137">
        <v>6747</v>
      </c>
      <c r="L137">
        <v>0.66</v>
      </c>
      <c r="M137">
        <v>26</v>
      </c>
    </row>
    <row r="138" spans="1:13" x14ac:dyDescent="0.3">
      <c r="A138" t="s">
        <v>158</v>
      </c>
      <c r="B138">
        <v>86</v>
      </c>
      <c r="C138">
        <v>-86</v>
      </c>
      <c r="D138">
        <v>22</v>
      </c>
      <c r="E138" t="s">
        <v>14</v>
      </c>
      <c r="F138">
        <v>3909</v>
      </c>
      <c r="G138">
        <v>12</v>
      </c>
      <c r="H138">
        <v>14</v>
      </c>
      <c r="I138">
        <v>70</v>
      </c>
      <c r="J138">
        <v>0</v>
      </c>
      <c r="K138">
        <v>5858</v>
      </c>
      <c r="L138">
        <v>0.57999999999999996</v>
      </c>
      <c r="M138">
        <v>4.9000000000000004</v>
      </c>
    </row>
    <row r="139" spans="1:13" x14ac:dyDescent="0.3">
      <c r="A139" t="s">
        <v>159</v>
      </c>
      <c r="B139">
        <v>79</v>
      </c>
      <c r="C139">
        <v>-79</v>
      </c>
      <c r="D139">
        <v>45</v>
      </c>
      <c r="E139" t="s">
        <v>14</v>
      </c>
      <c r="F139">
        <v>1756</v>
      </c>
      <c r="G139">
        <v>-14</v>
      </c>
      <c r="H139">
        <v>4</v>
      </c>
      <c r="I139">
        <v>-59</v>
      </c>
      <c r="J139">
        <v>0</v>
      </c>
      <c r="K139">
        <v>4192</v>
      </c>
      <c r="L139">
        <v>0.38</v>
      </c>
      <c r="M139">
        <v>6.4</v>
      </c>
    </row>
    <row r="140" spans="1:13" x14ac:dyDescent="0.3">
      <c r="A140" t="s">
        <v>160</v>
      </c>
      <c r="B140">
        <v>63</v>
      </c>
      <c r="C140">
        <v>-63</v>
      </c>
      <c r="D140">
        <v>102</v>
      </c>
      <c r="E140" t="s">
        <v>14</v>
      </c>
      <c r="F140">
        <v>618</v>
      </c>
      <c r="G140">
        <v>156</v>
      </c>
      <c r="H140">
        <v>329</v>
      </c>
      <c r="I140">
        <v>1158</v>
      </c>
      <c r="J140">
        <v>0</v>
      </c>
      <c r="K140">
        <v>8058</v>
      </c>
      <c r="L140">
        <v>0.97</v>
      </c>
      <c r="M140">
        <v>4.7</v>
      </c>
    </row>
    <row r="141" spans="1:13" x14ac:dyDescent="0.3">
      <c r="A141" t="s">
        <v>161</v>
      </c>
      <c r="B141">
        <v>61</v>
      </c>
      <c r="C141">
        <v>-61</v>
      </c>
      <c r="D141">
        <v>29</v>
      </c>
      <c r="E141" t="s">
        <v>14</v>
      </c>
      <c r="F141">
        <v>2103</v>
      </c>
      <c r="G141">
        <v>45</v>
      </c>
      <c r="H141">
        <v>20</v>
      </c>
      <c r="I141">
        <v>42</v>
      </c>
      <c r="J141">
        <v>0</v>
      </c>
      <c r="K141">
        <v>5728</v>
      </c>
      <c r="L141">
        <v>0.3</v>
      </c>
      <c r="M141">
        <v>4.0999999999999996</v>
      </c>
    </row>
    <row r="142" spans="1:13" x14ac:dyDescent="0.3">
      <c r="A142" t="s">
        <v>162</v>
      </c>
      <c r="B142">
        <v>61</v>
      </c>
      <c r="C142">
        <v>-61</v>
      </c>
      <c r="D142">
        <v>80</v>
      </c>
      <c r="E142" t="s">
        <v>14</v>
      </c>
      <c r="F142">
        <v>763</v>
      </c>
      <c r="G142">
        <v>8</v>
      </c>
      <c r="H142">
        <v>6</v>
      </c>
      <c r="I142">
        <v>-16</v>
      </c>
      <c r="J142">
        <v>0</v>
      </c>
      <c r="K142">
        <v>1181</v>
      </c>
      <c r="L142">
        <v>0.91</v>
      </c>
      <c r="M142">
        <v>4.2</v>
      </c>
    </row>
    <row r="143" spans="1:13" x14ac:dyDescent="0.3">
      <c r="A143" t="s">
        <v>163</v>
      </c>
      <c r="B143">
        <v>57</v>
      </c>
      <c r="C143">
        <v>-57</v>
      </c>
      <c r="D143">
        <v>37</v>
      </c>
      <c r="E143" t="s">
        <v>23</v>
      </c>
      <c r="F143">
        <v>1525</v>
      </c>
      <c r="G143">
        <v>-10</v>
      </c>
      <c r="H143">
        <v>4</v>
      </c>
      <c r="I143">
        <v>-2</v>
      </c>
      <c r="J143">
        <v>0</v>
      </c>
      <c r="K143">
        <v>2054</v>
      </c>
      <c r="L143">
        <v>0.56999999999999995</v>
      </c>
      <c r="M143">
        <v>4.2</v>
      </c>
    </row>
    <row r="144" spans="1:13" x14ac:dyDescent="0.3">
      <c r="A144" t="s">
        <v>164</v>
      </c>
      <c r="B144">
        <v>55</v>
      </c>
      <c r="C144">
        <v>-55</v>
      </c>
      <c r="D144">
        <v>38</v>
      </c>
      <c r="E144" t="s">
        <v>14</v>
      </c>
      <c r="F144">
        <v>1447</v>
      </c>
      <c r="G144">
        <v>39</v>
      </c>
      <c r="H144">
        <v>76</v>
      </c>
      <c r="I144">
        <v>-15</v>
      </c>
      <c r="J144">
        <v>0</v>
      </c>
      <c r="K144">
        <v>3649</v>
      </c>
      <c r="L144">
        <v>1</v>
      </c>
      <c r="M144">
        <v>12</v>
      </c>
    </row>
    <row r="145" spans="1:13" x14ac:dyDescent="0.3">
      <c r="A145" t="s">
        <v>165</v>
      </c>
      <c r="B145">
        <v>53</v>
      </c>
      <c r="C145">
        <v>-53</v>
      </c>
      <c r="D145">
        <v>55</v>
      </c>
      <c r="E145" t="s">
        <v>14</v>
      </c>
      <c r="F145">
        <v>964</v>
      </c>
      <c r="G145">
        <v>2</v>
      </c>
      <c r="H145">
        <v>-5</v>
      </c>
      <c r="I145">
        <v>10</v>
      </c>
      <c r="J145">
        <v>0</v>
      </c>
      <c r="K145">
        <v>1197</v>
      </c>
      <c r="L145">
        <v>0.31</v>
      </c>
      <c r="M145">
        <v>1.8</v>
      </c>
    </row>
    <row r="146" spans="1:13" x14ac:dyDescent="0.3">
      <c r="A146" t="s">
        <v>166</v>
      </c>
      <c r="B146">
        <v>49</v>
      </c>
      <c r="C146">
        <v>-49</v>
      </c>
      <c r="D146">
        <v>86</v>
      </c>
      <c r="E146" t="s">
        <v>14</v>
      </c>
      <c r="F146">
        <v>570</v>
      </c>
      <c r="G146">
        <v>-21</v>
      </c>
      <c r="H146">
        <v>-20</v>
      </c>
      <c r="I146">
        <v>-88</v>
      </c>
      <c r="J146">
        <v>0</v>
      </c>
      <c r="K146">
        <v>7582</v>
      </c>
      <c r="L146">
        <v>0.88</v>
      </c>
      <c r="M146">
        <v>0.9</v>
      </c>
    </row>
    <row r="147" spans="1:13" x14ac:dyDescent="0.3">
      <c r="A147" t="s">
        <v>167</v>
      </c>
      <c r="B147">
        <v>42</v>
      </c>
      <c r="C147">
        <v>-42</v>
      </c>
      <c r="D147">
        <v>5</v>
      </c>
      <c r="E147" t="s">
        <v>14</v>
      </c>
      <c r="F147">
        <v>8400</v>
      </c>
      <c r="G147">
        <v>1</v>
      </c>
      <c r="H147">
        <v>13</v>
      </c>
      <c r="I147">
        <v>26</v>
      </c>
      <c r="J147">
        <v>0</v>
      </c>
      <c r="K147">
        <v>2022</v>
      </c>
      <c r="L147">
        <v>1</v>
      </c>
      <c r="M147">
        <v>39.700000000000003</v>
      </c>
    </row>
    <row r="148" spans="1:13" x14ac:dyDescent="0.3">
      <c r="A148" t="s">
        <v>168</v>
      </c>
      <c r="B148">
        <v>37</v>
      </c>
      <c r="C148">
        <v>-35</v>
      </c>
      <c r="D148">
        <v>119</v>
      </c>
      <c r="E148" t="s">
        <v>14</v>
      </c>
      <c r="F148">
        <v>311</v>
      </c>
      <c r="G148">
        <v>-12</v>
      </c>
      <c r="H148">
        <v>10</v>
      </c>
      <c r="I148">
        <v>-18</v>
      </c>
      <c r="J148">
        <v>0</v>
      </c>
      <c r="K148">
        <v>369</v>
      </c>
      <c r="L148">
        <v>1</v>
      </c>
      <c r="M148">
        <v>4.2</v>
      </c>
    </row>
    <row r="149" spans="1:13" x14ac:dyDescent="0.3">
      <c r="A149" t="s">
        <v>169</v>
      </c>
      <c r="B149">
        <v>36</v>
      </c>
      <c r="C149">
        <v>-36</v>
      </c>
      <c r="D149">
        <v>43</v>
      </c>
      <c r="E149" t="s">
        <v>14</v>
      </c>
      <c r="F149">
        <v>837</v>
      </c>
      <c r="G149">
        <v>-1</v>
      </c>
      <c r="H149">
        <v>-2</v>
      </c>
      <c r="I149">
        <v>-34</v>
      </c>
      <c r="J149">
        <v>0</v>
      </c>
      <c r="K149">
        <v>4970</v>
      </c>
      <c r="L149">
        <v>0.31</v>
      </c>
      <c r="M149">
        <v>0</v>
      </c>
    </row>
    <row r="150" spans="1:13" x14ac:dyDescent="0.3">
      <c r="A150" t="s">
        <v>170</v>
      </c>
      <c r="B150">
        <v>35</v>
      </c>
      <c r="C150">
        <v>-35</v>
      </c>
      <c r="D150">
        <v>3</v>
      </c>
      <c r="E150" t="s">
        <v>14</v>
      </c>
      <c r="F150">
        <v>11667</v>
      </c>
      <c r="G150">
        <v>0</v>
      </c>
      <c r="H150">
        <v>-21</v>
      </c>
      <c r="I150">
        <v>3</v>
      </c>
      <c r="J150">
        <v>0</v>
      </c>
      <c r="K150">
        <v>2067</v>
      </c>
      <c r="L150">
        <v>1</v>
      </c>
      <c r="M150">
        <v>25</v>
      </c>
    </row>
    <row r="151" spans="1:13" x14ac:dyDescent="0.3">
      <c r="A151" t="s">
        <v>171</v>
      </c>
      <c r="B151">
        <v>34</v>
      </c>
      <c r="C151">
        <v>-34</v>
      </c>
      <c r="D151">
        <v>41</v>
      </c>
      <c r="E151" t="s">
        <v>14</v>
      </c>
      <c r="F151">
        <v>829</v>
      </c>
      <c r="G151">
        <v>-35</v>
      </c>
      <c r="H151">
        <v>4</v>
      </c>
      <c r="I151">
        <v>-87</v>
      </c>
      <c r="J151">
        <v>0</v>
      </c>
      <c r="K151">
        <v>2813</v>
      </c>
      <c r="L151">
        <v>1</v>
      </c>
      <c r="M151">
        <v>1.8</v>
      </c>
    </row>
    <row r="152" spans="1:13" x14ac:dyDescent="0.3">
      <c r="A152" t="s">
        <v>172</v>
      </c>
      <c r="B152">
        <v>32</v>
      </c>
      <c r="C152">
        <v>-32</v>
      </c>
      <c r="D152">
        <v>31</v>
      </c>
      <c r="E152" t="s">
        <v>23</v>
      </c>
      <c r="F152">
        <v>1025</v>
      </c>
      <c r="G152">
        <v>21</v>
      </c>
      <c r="H152">
        <v>4</v>
      </c>
      <c r="I152">
        <v>-73</v>
      </c>
      <c r="J152">
        <v>0</v>
      </c>
      <c r="K152">
        <v>4344</v>
      </c>
      <c r="L152">
        <v>0.39</v>
      </c>
      <c r="M152">
        <v>5</v>
      </c>
    </row>
    <row r="153" spans="1:13" x14ac:dyDescent="0.3">
      <c r="A153" t="s">
        <v>173</v>
      </c>
      <c r="B153">
        <v>29</v>
      </c>
      <c r="C153">
        <v>-29</v>
      </c>
      <c r="D153">
        <v>26</v>
      </c>
      <c r="E153" t="s">
        <v>14</v>
      </c>
      <c r="F153">
        <v>1115</v>
      </c>
      <c r="G153">
        <v>38</v>
      </c>
      <c r="H153">
        <v>58</v>
      </c>
      <c r="I153">
        <v>45</v>
      </c>
      <c r="J153">
        <v>0</v>
      </c>
      <c r="K153">
        <v>8051</v>
      </c>
      <c r="L153">
        <v>0.38</v>
      </c>
      <c r="M153">
        <v>4.0999999999999996</v>
      </c>
    </row>
    <row r="154" spans="1:13" x14ac:dyDescent="0.3">
      <c r="A154" t="s">
        <v>174</v>
      </c>
      <c r="B154">
        <v>28</v>
      </c>
      <c r="C154">
        <v>-28</v>
      </c>
      <c r="D154">
        <v>3</v>
      </c>
      <c r="E154" t="s">
        <v>14</v>
      </c>
      <c r="F154">
        <v>9333</v>
      </c>
      <c r="G154">
        <v>-13</v>
      </c>
      <c r="H154">
        <v>-47</v>
      </c>
      <c r="I154">
        <v>17</v>
      </c>
      <c r="J154">
        <v>0</v>
      </c>
      <c r="K154">
        <v>15959</v>
      </c>
      <c r="L154">
        <v>0.39</v>
      </c>
      <c r="M154">
        <v>7.8</v>
      </c>
    </row>
    <row r="155" spans="1:13" x14ac:dyDescent="0.3">
      <c r="A155" t="s">
        <v>175</v>
      </c>
      <c r="B155">
        <v>28</v>
      </c>
      <c r="C155">
        <v>42</v>
      </c>
      <c r="D155">
        <v>92</v>
      </c>
      <c r="E155" t="s">
        <v>14</v>
      </c>
      <c r="F155">
        <v>304</v>
      </c>
      <c r="G155">
        <v>43</v>
      </c>
      <c r="H155">
        <v>4</v>
      </c>
      <c r="I155">
        <v>0.5</v>
      </c>
      <c r="J155">
        <v>0</v>
      </c>
      <c r="K155">
        <v>840</v>
      </c>
      <c r="L155">
        <v>1</v>
      </c>
      <c r="M155">
        <v>1.8</v>
      </c>
    </row>
    <row r="156" spans="1:13" x14ac:dyDescent="0.3">
      <c r="A156" t="s">
        <v>176</v>
      </c>
      <c r="B156">
        <v>21</v>
      </c>
      <c r="C156">
        <v>-21</v>
      </c>
      <c r="D156">
        <v>5</v>
      </c>
      <c r="E156" t="s">
        <v>14</v>
      </c>
      <c r="F156">
        <v>4200</v>
      </c>
      <c r="G156">
        <v>5</v>
      </c>
      <c r="H156">
        <v>-10</v>
      </c>
      <c r="I156">
        <v>-75</v>
      </c>
      <c r="J156">
        <v>0</v>
      </c>
      <c r="K156">
        <v>7095</v>
      </c>
      <c r="L156">
        <v>0.32</v>
      </c>
      <c r="M156">
        <v>0</v>
      </c>
    </row>
    <row r="157" spans="1:13" x14ac:dyDescent="0.3">
      <c r="A157" t="s">
        <v>177</v>
      </c>
      <c r="B157">
        <v>17</v>
      </c>
      <c r="C157">
        <v>-17</v>
      </c>
      <c r="D157">
        <v>13</v>
      </c>
      <c r="E157" t="s">
        <v>14</v>
      </c>
      <c r="F157">
        <v>1308</v>
      </c>
      <c r="G157">
        <v>3</v>
      </c>
      <c r="H157">
        <v>3</v>
      </c>
      <c r="I157">
        <v>11</v>
      </c>
      <c r="J157">
        <v>0</v>
      </c>
      <c r="K157">
        <v>1298</v>
      </c>
      <c r="L157">
        <v>1</v>
      </c>
      <c r="M157">
        <v>4.9000000000000004</v>
      </c>
    </row>
    <row r="158" spans="1:13" x14ac:dyDescent="0.3">
      <c r="A158" t="s">
        <v>178</v>
      </c>
      <c r="B158">
        <v>16</v>
      </c>
      <c r="C158">
        <v>-16</v>
      </c>
      <c r="D158">
        <v>6</v>
      </c>
      <c r="E158" t="s">
        <v>14</v>
      </c>
      <c r="F158">
        <v>2667</v>
      </c>
      <c r="G158">
        <v>-13</v>
      </c>
      <c r="H158">
        <v>-13</v>
      </c>
      <c r="I158">
        <v>-22</v>
      </c>
      <c r="J158">
        <v>0</v>
      </c>
      <c r="K158">
        <v>3652</v>
      </c>
      <c r="L158">
        <v>1</v>
      </c>
      <c r="M158">
        <v>4.7</v>
      </c>
    </row>
    <row r="159" spans="1:13" x14ac:dyDescent="0.3">
      <c r="A159" t="s">
        <v>179</v>
      </c>
      <c r="B159">
        <v>16</v>
      </c>
      <c r="C159">
        <v>-16</v>
      </c>
      <c r="D159">
        <v>9</v>
      </c>
      <c r="E159" t="s">
        <v>14</v>
      </c>
      <c r="F159">
        <v>1778</v>
      </c>
      <c r="G159">
        <v>33</v>
      </c>
      <c r="H159">
        <v>4</v>
      </c>
      <c r="I159">
        <v>74</v>
      </c>
      <c r="J159">
        <v>0</v>
      </c>
      <c r="K159">
        <v>6518</v>
      </c>
      <c r="L159">
        <v>0.48</v>
      </c>
      <c r="M159">
        <v>9.8000000000000007</v>
      </c>
    </row>
    <row r="160" spans="1:13" x14ac:dyDescent="0.3">
      <c r="A160" t="s">
        <v>180</v>
      </c>
      <c r="B160">
        <v>13</v>
      </c>
      <c r="C160">
        <v>-13</v>
      </c>
      <c r="D160">
        <v>1</v>
      </c>
      <c r="E160" t="s">
        <v>14</v>
      </c>
      <c r="F160">
        <v>13000</v>
      </c>
      <c r="G160">
        <v>-10</v>
      </c>
      <c r="H160">
        <v>-29</v>
      </c>
      <c r="I160">
        <v>-28</v>
      </c>
      <c r="J160">
        <v>0</v>
      </c>
      <c r="K160">
        <v>3565</v>
      </c>
      <c r="L160">
        <v>0.76</v>
      </c>
      <c r="M160">
        <v>4.4000000000000004</v>
      </c>
    </row>
    <row r="161" spans="1:13" x14ac:dyDescent="0.3">
      <c r="A161" t="s">
        <v>181</v>
      </c>
      <c r="B161">
        <v>13</v>
      </c>
      <c r="C161">
        <v>-13</v>
      </c>
      <c r="D161">
        <v>1</v>
      </c>
      <c r="E161" t="s">
        <v>14</v>
      </c>
      <c r="F161">
        <v>13000</v>
      </c>
      <c r="G161">
        <v>16</v>
      </c>
      <c r="H161">
        <v>0</v>
      </c>
      <c r="I161">
        <v>1</v>
      </c>
      <c r="J161">
        <v>0</v>
      </c>
      <c r="K161">
        <v>4681</v>
      </c>
      <c r="L161">
        <v>0.44</v>
      </c>
      <c r="M161">
        <v>14.6</v>
      </c>
    </row>
    <row r="162" spans="1:13" x14ac:dyDescent="0.3">
      <c r="A162" t="s">
        <v>182</v>
      </c>
      <c r="B162">
        <v>12</v>
      </c>
      <c r="C162">
        <v>-12</v>
      </c>
      <c r="D162">
        <v>11</v>
      </c>
      <c r="E162" t="s">
        <v>14</v>
      </c>
      <c r="F162">
        <v>1091</v>
      </c>
      <c r="G162">
        <v>11</v>
      </c>
      <c r="H162">
        <v>18</v>
      </c>
      <c r="I162">
        <v>37</v>
      </c>
      <c r="J162">
        <v>0</v>
      </c>
      <c r="K162">
        <v>3093</v>
      </c>
      <c r="L162">
        <v>0.71</v>
      </c>
      <c r="M162">
        <v>0</v>
      </c>
    </row>
    <row r="163" spans="1:13" x14ac:dyDescent="0.3">
      <c r="A163" t="s">
        <v>183</v>
      </c>
      <c r="B163">
        <v>8</v>
      </c>
      <c r="C163">
        <v>-8</v>
      </c>
      <c r="D163">
        <v>2</v>
      </c>
      <c r="E163" t="s">
        <v>14</v>
      </c>
      <c r="F163">
        <v>4000</v>
      </c>
      <c r="G163">
        <v>-30</v>
      </c>
      <c r="H163">
        <v>4</v>
      </c>
      <c r="I163">
        <v>55</v>
      </c>
      <c r="J163">
        <v>0</v>
      </c>
      <c r="K163">
        <v>7491</v>
      </c>
      <c r="L163">
        <v>1</v>
      </c>
      <c r="M163">
        <v>3.5</v>
      </c>
    </row>
    <row r="164" spans="1:13" x14ac:dyDescent="0.3">
      <c r="A164" t="s">
        <v>184</v>
      </c>
      <c r="B164">
        <v>8</v>
      </c>
      <c r="C164">
        <v>-8</v>
      </c>
      <c r="D164">
        <v>3</v>
      </c>
      <c r="E164" t="s">
        <v>14</v>
      </c>
      <c r="F164">
        <v>2667</v>
      </c>
      <c r="G164">
        <v>9</v>
      </c>
      <c r="H164">
        <v>4</v>
      </c>
      <c r="I164">
        <v>-53</v>
      </c>
      <c r="J164">
        <v>0</v>
      </c>
      <c r="K164">
        <v>5555</v>
      </c>
      <c r="L164">
        <v>0.53</v>
      </c>
      <c r="M164">
        <v>9.8000000000000007</v>
      </c>
    </row>
    <row r="165" spans="1:13" x14ac:dyDescent="0.3">
      <c r="A165" t="s">
        <v>185</v>
      </c>
      <c r="B165">
        <v>6</v>
      </c>
      <c r="C165">
        <v>-6</v>
      </c>
      <c r="D165">
        <v>2</v>
      </c>
      <c r="E165" t="s">
        <v>14</v>
      </c>
      <c r="F165">
        <v>3000</v>
      </c>
      <c r="G165">
        <v>-45</v>
      </c>
      <c r="H165">
        <v>4</v>
      </c>
      <c r="I165">
        <v>-90</v>
      </c>
      <c r="J165">
        <v>0</v>
      </c>
      <c r="K165">
        <v>4588</v>
      </c>
      <c r="L165">
        <v>1</v>
      </c>
      <c r="M165">
        <v>9.8000000000000007</v>
      </c>
    </row>
    <row r="166" spans="1:13" x14ac:dyDescent="0.3">
      <c r="A166" t="s">
        <v>186</v>
      </c>
      <c r="B166">
        <v>6</v>
      </c>
      <c r="C166">
        <v>-6</v>
      </c>
      <c r="D166">
        <v>1</v>
      </c>
      <c r="E166" t="s">
        <v>14</v>
      </c>
      <c r="F166">
        <v>6000</v>
      </c>
      <c r="G166">
        <v>2</v>
      </c>
      <c r="H166">
        <v>0</v>
      </c>
      <c r="I166">
        <v>98</v>
      </c>
      <c r="J166">
        <v>0</v>
      </c>
      <c r="K166">
        <v>373</v>
      </c>
      <c r="L166">
        <v>0.56000000000000005</v>
      </c>
      <c r="M166">
        <v>1.8</v>
      </c>
    </row>
    <row r="167" spans="1:13" x14ac:dyDescent="0.3">
      <c r="A167" t="s">
        <v>187</v>
      </c>
      <c r="B167">
        <v>6</v>
      </c>
      <c r="C167">
        <v>-6</v>
      </c>
      <c r="D167">
        <v>1</v>
      </c>
      <c r="E167" t="s">
        <v>14</v>
      </c>
      <c r="F167">
        <v>6000</v>
      </c>
      <c r="G167">
        <v>59</v>
      </c>
      <c r="H167">
        <v>4</v>
      </c>
      <c r="I167">
        <v>97</v>
      </c>
      <c r="J167">
        <v>0</v>
      </c>
      <c r="K167">
        <v>2813</v>
      </c>
      <c r="L167">
        <v>0.72</v>
      </c>
      <c r="M167">
        <v>1.8</v>
      </c>
    </row>
    <row r="168" spans="1:13" x14ac:dyDescent="0.3">
      <c r="A168" t="s">
        <v>188</v>
      </c>
      <c r="B168">
        <v>5</v>
      </c>
      <c r="C168">
        <v>-5</v>
      </c>
      <c r="D168">
        <v>2</v>
      </c>
      <c r="E168" t="s">
        <v>14</v>
      </c>
      <c r="F168">
        <v>2500</v>
      </c>
      <c r="G168">
        <v>-12</v>
      </c>
      <c r="H168">
        <v>7</v>
      </c>
      <c r="I168">
        <v>-6</v>
      </c>
      <c r="J168">
        <v>0</v>
      </c>
      <c r="K168">
        <v>1119</v>
      </c>
      <c r="L168">
        <v>0.56000000000000005</v>
      </c>
      <c r="M168">
        <v>0</v>
      </c>
    </row>
    <row r="169" spans="1:13" x14ac:dyDescent="0.3">
      <c r="A169" t="s">
        <v>189</v>
      </c>
      <c r="B169">
        <v>5</v>
      </c>
      <c r="C169">
        <v>-5</v>
      </c>
      <c r="D169">
        <v>39</v>
      </c>
      <c r="E169" t="s">
        <v>14</v>
      </c>
      <c r="F169">
        <v>128</v>
      </c>
      <c r="G169">
        <v>116</v>
      </c>
      <c r="H169">
        <v>4</v>
      </c>
      <c r="I169">
        <v>-34</v>
      </c>
      <c r="J169">
        <v>0</v>
      </c>
      <c r="K169">
        <v>4279</v>
      </c>
      <c r="L169">
        <v>1</v>
      </c>
      <c r="M169">
        <v>5</v>
      </c>
    </row>
    <row r="170" spans="1:13" x14ac:dyDescent="0.3">
      <c r="A170" t="s">
        <v>190</v>
      </c>
      <c r="B170">
        <v>5</v>
      </c>
      <c r="C170">
        <v>-5</v>
      </c>
      <c r="D170">
        <v>2</v>
      </c>
      <c r="E170" t="s">
        <v>14</v>
      </c>
      <c r="F170">
        <v>2500</v>
      </c>
      <c r="G170">
        <v>45</v>
      </c>
      <c r="H170">
        <v>4</v>
      </c>
      <c r="I170">
        <v>-36</v>
      </c>
      <c r="J170">
        <v>0</v>
      </c>
      <c r="K170">
        <v>8091</v>
      </c>
      <c r="L170">
        <v>0.52</v>
      </c>
      <c r="M170">
        <v>0</v>
      </c>
    </row>
    <row r="171" spans="1:13" x14ac:dyDescent="0.3">
      <c r="A171" t="s">
        <v>191</v>
      </c>
      <c r="B171">
        <v>5</v>
      </c>
      <c r="C171">
        <v>-5</v>
      </c>
      <c r="D171">
        <v>11</v>
      </c>
      <c r="E171" t="s">
        <v>14</v>
      </c>
      <c r="F171">
        <v>455</v>
      </c>
      <c r="G171">
        <v>-27</v>
      </c>
      <c r="H171">
        <v>-3</v>
      </c>
      <c r="I171">
        <v>-28</v>
      </c>
      <c r="J171">
        <v>0</v>
      </c>
      <c r="K171">
        <v>2813</v>
      </c>
      <c r="L171">
        <v>1</v>
      </c>
      <c r="M171">
        <v>1.8</v>
      </c>
    </row>
    <row r="172" spans="1:13" x14ac:dyDescent="0.3">
      <c r="A172" t="s">
        <v>192</v>
      </c>
      <c r="B172">
        <v>5</v>
      </c>
      <c r="C172">
        <v>-5</v>
      </c>
      <c r="D172">
        <v>3</v>
      </c>
      <c r="E172" t="s">
        <v>14</v>
      </c>
      <c r="F172">
        <v>1667</v>
      </c>
      <c r="G172">
        <v>6</v>
      </c>
      <c r="H172">
        <v>1</v>
      </c>
      <c r="I172">
        <v>132</v>
      </c>
      <c r="J172">
        <v>0</v>
      </c>
      <c r="K172">
        <v>4615</v>
      </c>
      <c r="L172">
        <v>1</v>
      </c>
      <c r="M172">
        <v>5</v>
      </c>
    </row>
  </sheetData>
  <pageMargins left="0.7" right="0.7" top="0.75" bottom="0.75" header="0.3" footer="0.3"/>
  <drawing r:id="rId1"/>
  <tableParts count="4">
    <tablePart r:id="rId2"/>
    <tablePart r:id="rId3"/>
    <tablePart r:id="rId4"/>
    <tablePart r:id="rId5"/>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EDE63B-5C1A-4322-B6B1-86718D9C68AF}">
  <dimension ref="A1:T72"/>
  <sheetViews>
    <sheetView topLeftCell="A13" zoomScale="85" zoomScaleNormal="85" workbookViewId="0">
      <selection activeCell="F32" sqref="F32"/>
    </sheetView>
  </sheetViews>
  <sheetFormatPr defaultRowHeight="14.4" x14ac:dyDescent="0.3"/>
  <cols>
    <col min="1" max="1" width="19.21875" bestFit="1" customWidth="1"/>
    <col min="2" max="2" width="18" bestFit="1" customWidth="1"/>
    <col min="3" max="3" width="16.5546875" customWidth="1"/>
    <col min="14" max="14" width="19.21875" bestFit="1" customWidth="1"/>
    <col min="15" max="15" width="15.5546875" bestFit="1" customWidth="1"/>
    <col min="16" max="16" width="12.5546875" bestFit="1" customWidth="1"/>
  </cols>
  <sheetData>
    <row r="1" spans="1:20" ht="33.6" x14ac:dyDescent="0.65">
      <c r="A1" s="4" t="s">
        <v>220</v>
      </c>
    </row>
    <row r="2" spans="1:20" ht="21" x14ac:dyDescent="0.4">
      <c r="A2" s="3" t="s">
        <v>203</v>
      </c>
    </row>
    <row r="3" spans="1:20" x14ac:dyDescent="0.3">
      <c r="A3" s="2" t="s">
        <v>194</v>
      </c>
      <c r="B3" t="s">
        <v>271</v>
      </c>
      <c r="C3" t="s">
        <v>272</v>
      </c>
    </row>
    <row r="4" spans="1:20" x14ac:dyDescent="0.3">
      <c r="A4" s="1" t="s">
        <v>13</v>
      </c>
      <c r="B4">
        <v>91361</v>
      </c>
      <c r="C4">
        <v>341423</v>
      </c>
    </row>
    <row r="5" spans="1:20" x14ac:dyDescent="0.3">
      <c r="A5" s="1" t="s">
        <v>28</v>
      </c>
      <c r="B5">
        <v>16016</v>
      </c>
      <c r="C5">
        <v>46171</v>
      </c>
    </row>
    <row r="6" spans="1:20" x14ac:dyDescent="0.3">
      <c r="A6" s="1" t="s">
        <v>39</v>
      </c>
      <c r="B6">
        <v>22859</v>
      </c>
      <c r="C6">
        <v>49812</v>
      </c>
    </row>
    <row r="7" spans="1:20" x14ac:dyDescent="0.3">
      <c r="A7" s="1" t="s">
        <v>136</v>
      </c>
      <c r="B7">
        <v>228</v>
      </c>
      <c r="C7">
        <v>393</v>
      </c>
    </row>
    <row r="8" spans="1:20" ht="21" x14ac:dyDescent="0.4">
      <c r="A8" s="1" t="s">
        <v>68</v>
      </c>
      <c r="B8">
        <v>4965</v>
      </c>
      <c r="C8">
        <v>10584</v>
      </c>
      <c r="K8" s="6"/>
    </row>
    <row r="9" spans="1:20" x14ac:dyDescent="0.3">
      <c r="A9" s="1" t="s">
        <v>66</v>
      </c>
      <c r="B9">
        <v>5792</v>
      </c>
      <c r="C9">
        <v>10651</v>
      </c>
    </row>
    <row r="10" spans="1:20" x14ac:dyDescent="0.3">
      <c r="A10" s="1" t="s">
        <v>121</v>
      </c>
      <c r="B10">
        <v>559</v>
      </c>
      <c r="C10">
        <v>1243</v>
      </c>
    </row>
    <row r="11" spans="1:20" x14ac:dyDescent="0.3">
      <c r="A11" s="1" t="s">
        <v>75</v>
      </c>
      <c r="B11">
        <v>3245</v>
      </c>
      <c r="C11">
        <v>5952</v>
      </c>
    </row>
    <row r="12" spans="1:20" x14ac:dyDescent="0.3">
      <c r="A12" s="1" t="s">
        <v>197</v>
      </c>
      <c r="B12">
        <v>145025</v>
      </c>
      <c r="C12">
        <v>466229</v>
      </c>
      <c r="T12" t="s">
        <v>273</v>
      </c>
    </row>
    <row r="20" spans="1:13" x14ac:dyDescent="0.3">
      <c r="C20">
        <f>GETPIVOTDATA("Sum of quantity",$A$3)</f>
        <v>466229</v>
      </c>
    </row>
    <row r="24" spans="1:13" x14ac:dyDescent="0.3">
      <c r="A24" s="2" t="s">
        <v>194</v>
      </c>
      <c r="B24" t="s">
        <v>221</v>
      </c>
    </row>
    <row r="25" spans="1:13" x14ac:dyDescent="0.3">
      <c r="A25" s="1" t="s">
        <v>13</v>
      </c>
      <c r="B25">
        <v>0.26</v>
      </c>
    </row>
    <row r="26" spans="1:13" ht="18" x14ac:dyDescent="0.3">
      <c r="A26" s="1" t="s">
        <v>28</v>
      </c>
      <c r="B26">
        <v>0.67</v>
      </c>
      <c r="M26" s="7"/>
    </row>
    <row r="27" spans="1:13" x14ac:dyDescent="0.3">
      <c r="A27" s="1" t="s">
        <v>39</v>
      </c>
      <c r="B27">
        <v>0.33</v>
      </c>
    </row>
    <row r="28" spans="1:13" x14ac:dyDescent="0.3">
      <c r="A28" s="1" t="s">
        <v>136</v>
      </c>
      <c r="B28">
        <v>0.5</v>
      </c>
    </row>
    <row r="29" spans="1:13" x14ac:dyDescent="0.3">
      <c r="A29" s="1" t="s">
        <v>68</v>
      </c>
      <c r="B29">
        <v>0.51</v>
      </c>
    </row>
    <row r="30" spans="1:13" x14ac:dyDescent="0.3">
      <c r="A30" s="1" t="s">
        <v>66</v>
      </c>
      <c r="B30">
        <v>0.28999999999999998</v>
      </c>
    </row>
    <row r="31" spans="1:13" x14ac:dyDescent="0.3">
      <c r="A31" s="1" t="s">
        <v>121</v>
      </c>
      <c r="B31">
        <v>0.32</v>
      </c>
    </row>
    <row r="32" spans="1:13" x14ac:dyDescent="0.3">
      <c r="A32" s="1" t="s">
        <v>75</v>
      </c>
      <c r="B32">
        <v>0.26</v>
      </c>
    </row>
    <row r="33" spans="1:2" x14ac:dyDescent="0.3">
      <c r="A33" s="1" t="s">
        <v>197</v>
      </c>
      <c r="B33">
        <v>3.1399999999999997</v>
      </c>
    </row>
    <row r="41" spans="1:2" x14ac:dyDescent="0.3">
      <c r="B41">
        <f>GETPIVOTDATA("supplyconc",$A$24)</f>
        <v>3.1399999999999997</v>
      </c>
    </row>
    <row r="43" spans="1:2" x14ac:dyDescent="0.3">
      <c r="A43" s="2" t="s">
        <v>194</v>
      </c>
      <c r="B43" t="s">
        <v>222</v>
      </c>
    </row>
    <row r="44" spans="1:2" x14ac:dyDescent="0.3">
      <c r="A44" s="1" t="s">
        <v>39</v>
      </c>
      <c r="B44">
        <v>8700</v>
      </c>
    </row>
    <row r="45" spans="1:2" x14ac:dyDescent="0.3">
      <c r="A45" s="1" t="s">
        <v>66</v>
      </c>
      <c r="B45">
        <v>6850</v>
      </c>
    </row>
    <row r="46" spans="1:2" x14ac:dyDescent="0.3">
      <c r="A46" s="1" t="s">
        <v>136</v>
      </c>
      <c r="B46">
        <v>6667</v>
      </c>
    </row>
    <row r="47" spans="1:2" x14ac:dyDescent="0.3">
      <c r="A47" s="1" t="s">
        <v>13</v>
      </c>
      <c r="B47">
        <v>5925</v>
      </c>
    </row>
    <row r="48" spans="1:2" x14ac:dyDescent="0.3">
      <c r="A48" s="1" t="s">
        <v>28</v>
      </c>
      <c r="B48">
        <v>5200</v>
      </c>
    </row>
    <row r="49" spans="1:12" x14ac:dyDescent="0.3">
      <c r="A49" s="1" t="s">
        <v>121</v>
      </c>
      <c r="B49">
        <v>4650</v>
      </c>
    </row>
    <row r="50" spans="1:12" x14ac:dyDescent="0.3">
      <c r="A50" s="1" t="s">
        <v>68</v>
      </c>
      <c r="B50">
        <v>4275</v>
      </c>
    </row>
    <row r="51" spans="1:12" x14ac:dyDescent="0.3">
      <c r="A51" s="1" t="s">
        <v>75</v>
      </c>
      <c r="B51">
        <v>4075</v>
      </c>
    </row>
    <row r="52" spans="1:12" x14ac:dyDescent="0.3">
      <c r="A52" s="1" t="s">
        <v>91</v>
      </c>
      <c r="B52">
        <v>3750</v>
      </c>
    </row>
    <row r="53" spans="1:12" x14ac:dyDescent="0.3">
      <c r="A53" s="1" t="s">
        <v>92</v>
      </c>
      <c r="B53">
        <v>2650</v>
      </c>
    </row>
    <row r="54" spans="1:12" x14ac:dyDescent="0.3">
      <c r="A54" s="1" t="s">
        <v>57</v>
      </c>
      <c r="B54">
        <v>2600</v>
      </c>
    </row>
    <row r="55" spans="1:12" x14ac:dyDescent="0.3">
      <c r="A55" s="1" t="s">
        <v>22</v>
      </c>
      <c r="B55">
        <v>2200</v>
      </c>
    </row>
    <row r="56" spans="1:12" x14ac:dyDescent="0.3">
      <c r="A56" s="1" t="s">
        <v>40</v>
      </c>
      <c r="B56">
        <v>785</v>
      </c>
    </row>
    <row r="57" spans="1:12" x14ac:dyDescent="0.3">
      <c r="A57" s="1" t="s">
        <v>141</v>
      </c>
      <c r="B57">
        <v>398</v>
      </c>
    </row>
    <row r="58" spans="1:12" x14ac:dyDescent="0.3">
      <c r="A58" s="1" t="s">
        <v>60</v>
      </c>
      <c r="B58">
        <v>205</v>
      </c>
    </row>
    <row r="59" spans="1:12" x14ac:dyDescent="0.3">
      <c r="A59" s="1" t="s">
        <v>197</v>
      </c>
      <c r="B59">
        <v>58930</v>
      </c>
    </row>
    <row r="60" spans="1:12" x14ac:dyDescent="0.3">
      <c r="B60">
        <f>GETPIVOTDATA("Distance between target and egypy",$A$43)</f>
        <v>58930</v>
      </c>
    </row>
    <row r="62" spans="1:12" ht="18" x14ac:dyDescent="0.3">
      <c r="L62" s="10"/>
    </row>
    <row r="65" spans="1:2" x14ac:dyDescent="0.3">
      <c r="A65" s="2" t="s">
        <v>194</v>
      </c>
      <c r="B65" t="s">
        <v>223</v>
      </c>
    </row>
    <row r="66" spans="1:2" x14ac:dyDescent="0.3">
      <c r="A66" s="1" t="s">
        <v>13</v>
      </c>
      <c r="B66">
        <v>8</v>
      </c>
    </row>
    <row r="67" spans="1:2" x14ac:dyDescent="0.3">
      <c r="A67" s="1" t="s">
        <v>39</v>
      </c>
      <c r="B67">
        <v>11</v>
      </c>
    </row>
    <row r="68" spans="1:2" x14ac:dyDescent="0.3">
      <c r="A68" s="1" t="s">
        <v>136</v>
      </c>
      <c r="B68">
        <v>17</v>
      </c>
    </row>
    <row r="69" spans="1:2" x14ac:dyDescent="0.3">
      <c r="A69" s="1" t="s">
        <v>66</v>
      </c>
      <c r="B69">
        <v>6</v>
      </c>
    </row>
    <row r="70" spans="1:2" x14ac:dyDescent="0.3">
      <c r="A70" s="1" t="s">
        <v>121</v>
      </c>
      <c r="B70">
        <v>28</v>
      </c>
    </row>
    <row r="71" spans="1:2" x14ac:dyDescent="0.3">
      <c r="A71" s="1" t="s">
        <v>75</v>
      </c>
      <c r="B71">
        <v>6</v>
      </c>
    </row>
    <row r="72" spans="1:2" x14ac:dyDescent="0.3">
      <c r="A72" s="1" t="s">
        <v>197</v>
      </c>
      <c r="B72">
        <v>76</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2832EA-89E6-41E9-B4FA-E6C7BC2A4FE4}">
  <dimension ref="A1:Q172"/>
  <sheetViews>
    <sheetView workbookViewId="0">
      <selection activeCell="B2" sqref="B2"/>
    </sheetView>
  </sheetViews>
  <sheetFormatPr defaultRowHeight="14.4" x14ac:dyDescent="0.3"/>
  <cols>
    <col min="1" max="1" width="32.88671875" bestFit="1" customWidth="1"/>
    <col min="2" max="2" width="36.109375" bestFit="1" customWidth="1"/>
    <col min="3" max="3" width="34.88671875" bestFit="1" customWidth="1"/>
    <col min="4" max="4" width="25" bestFit="1" customWidth="1"/>
    <col min="5" max="5" width="14.109375" bestFit="1" customWidth="1"/>
    <col min="6" max="6" width="20.6640625" bestFit="1" customWidth="1"/>
    <col min="7" max="7" width="41.88671875" bestFit="1" customWidth="1"/>
    <col min="8" max="8" width="44.44140625" bestFit="1" customWidth="1"/>
    <col min="9" max="9" width="41.88671875" bestFit="1" customWidth="1"/>
    <col min="10" max="10" width="25.33203125" bestFit="1" customWidth="1"/>
    <col min="11" max="11" width="40.6640625" bestFit="1" customWidth="1"/>
    <col min="12" max="12" width="33.88671875" bestFit="1" customWidth="1"/>
    <col min="13" max="13" width="47.109375" customWidth="1"/>
    <col min="14" max="14" width="22.33203125" bestFit="1" customWidth="1"/>
    <col min="15" max="15" width="27.6640625" bestFit="1" customWidth="1"/>
    <col min="16" max="16" width="10.88671875" bestFit="1" customWidth="1"/>
    <col min="17" max="17" width="14.109375" bestFit="1" customWidth="1"/>
  </cols>
  <sheetData>
    <row r="1" spans="1:17" x14ac:dyDescent="0.3">
      <c r="A1" t="s">
        <v>0</v>
      </c>
      <c r="B1" t="s">
        <v>1</v>
      </c>
      <c r="C1" t="s">
        <v>2</v>
      </c>
      <c r="D1" t="s">
        <v>3</v>
      </c>
      <c r="E1" t="s">
        <v>4</v>
      </c>
      <c r="F1" t="s">
        <v>5</v>
      </c>
      <c r="G1" t="s">
        <v>6</v>
      </c>
      <c r="H1" t="s">
        <v>7</v>
      </c>
      <c r="I1" t="s">
        <v>8</v>
      </c>
      <c r="J1" t="s">
        <v>9</v>
      </c>
      <c r="K1" t="s">
        <v>10</v>
      </c>
      <c r="L1" t="s">
        <v>11</v>
      </c>
      <c r="M1" t="s">
        <v>12</v>
      </c>
      <c r="N1" t="s">
        <v>224</v>
      </c>
      <c r="O1" t="s">
        <v>225</v>
      </c>
      <c r="P1" t="s">
        <v>226</v>
      </c>
      <c r="Q1" t="s">
        <v>227</v>
      </c>
    </row>
    <row r="2" spans="1:17" x14ac:dyDescent="0.3">
      <c r="A2" t="s">
        <v>13</v>
      </c>
      <c r="B2">
        <v>91361</v>
      </c>
      <c r="C2">
        <v>-25985</v>
      </c>
      <c r="D2">
        <v>341423</v>
      </c>
      <c r="E2" t="s">
        <v>14</v>
      </c>
      <c r="F2">
        <v>268</v>
      </c>
      <c r="G2">
        <v>8</v>
      </c>
      <c r="H2">
        <v>16</v>
      </c>
      <c r="I2">
        <v>-9</v>
      </c>
      <c r="J2">
        <v>9</v>
      </c>
      <c r="K2">
        <v>660</v>
      </c>
      <c r="L2">
        <v>0.26</v>
      </c>
      <c r="M2">
        <v>1.8</v>
      </c>
      <c r="N2" t="str">
        <f>IF(Table1_14[[#This Row],[Concentration of supplying countries]]&gt;0.5,"Manoply","Not Manoply")</f>
        <v>Not Manoply</v>
      </c>
      <c r="O2" t="s">
        <v>228</v>
      </c>
      <c r="P2" t="str">
        <f>IF(Table1_14[[#This Row],[Annual growth in quantity between 2020-2024 (%)]]&gt;10%,"High Growth",
 IF(Table1_14[[#This Row],[Annual growth in quantity between 2020-2024 (%)]]&gt;0,"Stable","Decline"))</f>
        <v>High Growth</v>
      </c>
      <c r="Q2" t="str">
        <f>IF(Table1_14[[#This Row],[Average tariff (estimated) applied by the country (%)]]&gt;1.8,"High","Low")</f>
        <v>Low</v>
      </c>
    </row>
    <row r="3" spans="1:17" x14ac:dyDescent="0.3">
      <c r="A3" t="s">
        <v>15</v>
      </c>
      <c r="B3">
        <v>54248</v>
      </c>
      <c r="C3">
        <v>-13806</v>
      </c>
      <c r="D3">
        <v>105800</v>
      </c>
      <c r="E3" t="s">
        <v>14</v>
      </c>
      <c r="F3">
        <v>513</v>
      </c>
      <c r="G3">
        <v>5</v>
      </c>
      <c r="H3">
        <v>3</v>
      </c>
      <c r="I3">
        <v>28</v>
      </c>
      <c r="J3">
        <v>5.3</v>
      </c>
      <c r="K3">
        <v>2918</v>
      </c>
      <c r="L3">
        <v>0.64</v>
      </c>
      <c r="M3">
        <v>1.8</v>
      </c>
      <c r="N3" t="str">
        <f>IF(Table1_14[[#This Row],[Concentration of supplying countries]]&gt;0.5,"Manoply","Not Manoply")</f>
        <v>Manoply</v>
      </c>
      <c r="O3" t="s">
        <v>229</v>
      </c>
      <c r="P3" t="str">
        <f>IF(Table1_14[[#This Row],[Annual growth in quantity between 2020-2024 (%)]]&gt;10%,"High Growth",
 IF(Table1_14[[#This Row],[Annual growth in quantity between 2020-2024 (%)]]&gt;0,"Stable","Decline"))</f>
        <v>High Growth</v>
      </c>
      <c r="Q3" t="str">
        <f>IF(Table1_14[[#This Row],[Average tariff (estimated) applied by the country (%)]]&gt;1.8,"High","Low")</f>
        <v>Low</v>
      </c>
    </row>
    <row r="4" spans="1:17" x14ac:dyDescent="0.3">
      <c r="A4" t="s">
        <v>22</v>
      </c>
      <c r="B4">
        <v>50769</v>
      </c>
      <c r="C4">
        <v>-50762</v>
      </c>
      <c r="D4">
        <v>97632</v>
      </c>
      <c r="E4" t="s">
        <v>23</v>
      </c>
      <c r="F4">
        <v>520</v>
      </c>
      <c r="G4">
        <v>6</v>
      </c>
      <c r="H4">
        <v>4</v>
      </c>
      <c r="I4">
        <v>2</v>
      </c>
      <c r="J4">
        <v>5</v>
      </c>
      <c r="K4">
        <v>825</v>
      </c>
      <c r="L4">
        <v>0.19</v>
      </c>
      <c r="M4">
        <v>1.8</v>
      </c>
      <c r="N4" t="str">
        <f>IF(Table1_14[[#This Row],[Concentration of supplying countries]]&gt;0.5,"Manoply","Not Manoply")</f>
        <v>Not Manoply</v>
      </c>
      <c r="O4" t="s">
        <v>230</v>
      </c>
      <c r="P4" t="str">
        <f>IF(Table1_14[[#This Row],[Annual growth in quantity between 2020-2024 (%)]]&gt;10%,"High Growth",
 IF(Table1_14[[#This Row],[Annual growth in quantity between 2020-2024 (%)]]&gt;0,"Stable","Decline"))</f>
        <v>High Growth</v>
      </c>
      <c r="Q4" t="str">
        <f>IF(Table1_14[[#This Row],[Average tariff (estimated) applied by the country (%)]]&gt;1.8,"High","Low")</f>
        <v>Low</v>
      </c>
    </row>
    <row r="5" spans="1:17" x14ac:dyDescent="0.3">
      <c r="A5" t="s">
        <v>25</v>
      </c>
      <c r="B5">
        <v>41958</v>
      </c>
      <c r="C5">
        <v>-2345</v>
      </c>
      <c r="D5">
        <v>62054</v>
      </c>
      <c r="E5" t="s">
        <v>14</v>
      </c>
      <c r="F5">
        <v>676</v>
      </c>
      <c r="G5">
        <v>8</v>
      </c>
      <c r="H5">
        <v>0</v>
      </c>
      <c r="I5">
        <v>3</v>
      </c>
      <c r="J5">
        <v>4.0999999999999996</v>
      </c>
      <c r="K5">
        <v>689</v>
      </c>
      <c r="L5">
        <v>0.25</v>
      </c>
      <c r="M5">
        <v>1.8</v>
      </c>
      <c r="N5" t="str">
        <f>IF(Table1_14[[#This Row],[Concentration of supplying countries]]&gt;0.5,"Manoply","Not Manoply")</f>
        <v>Not Manoply</v>
      </c>
      <c r="O5" t="s">
        <v>231</v>
      </c>
      <c r="P5" t="str">
        <f>IF(Table1_14[[#This Row],[Annual growth in quantity between 2020-2024 (%)]]&gt;10%,"High Growth",
 IF(Table1_14[[#This Row],[Annual growth in quantity between 2020-2024 (%)]]&gt;0,"Stable","Decline"))</f>
        <v>Decline</v>
      </c>
      <c r="Q5" t="str">
        <f>IF(Table1_14[[#This Row],[Average tariff (estimated) applied by the country (%)]]&gt;1.8,"High","Low")</f>
        <v>Low</v>
      </c>
    </row>
    <row r="6" spans="1:17" x14ac:dyDescent="0.3">
      <c r="A6" t="s">
        <v>27</v>
      </c>
      <c r="B6">
        <v>38792</v>
      </c>
      <c r="C6">
        <v>-33359</v>
      </c>
      <c r="D6">
        <v>62769</v>
      </c>
      <c r="E6" t="s">
        <v>14</v>
      </c>
      <c r="F6">
        <v>618</v>
      </c>
      <c r="G6">
        <v>13</v>
      </c>
      <c r="H6">
        <v>4</v>
      </c>
      <c r="I6">
        <v>10</v>
      </c>
      <c r="J6">
        <v>3.8</v>
      </c>
      <c r="K6">
        <v>3515</v>
      </c>
      <c r="L6">
        <v>0.46</v>
      </c>
      <c r="M6">
        <v>1.8</v>
      </c>
      <c r="N6" t="str">
        <f>IF(Table1_14[[#This Row],[Concentration of supplying countries]]&gt;0.5,"Manoply","Not Manoply")</f>
        <v>Not Manoply</v>
      </c>
      <c r="O6" t="s">
        <v>232</v>
      </c>
      <c r="P6" t="str">
        <f>IF(Table1_14[[#This Row],[Annual growth in quantity between 2020-2024 (%)]]&gt;10%,"High Growth",
 IF(Table1_14[[#This Row],[Annual growth in quantity between 2020-2024 (%)]]&gt;0,"Stable","Decline"))</f>
        <v>High Growth</v>
      </c>
      <c r="Q6" t="str">
        <f>IF(Table1_14[[#This Row],[Average tariff (estimated) applied by the country (%)]]&gt;1.8,"High","Low")</f>
        <v>Low</v>
      </c>
    </row>
    <row r="7" spans="1:17" x14ac:dyDescent="0.3">
      <c r="A7" t="s">
        <v>29</v>
      </c>
      <c r="B7">
        <v>34586</v>
      </c>
      <c r="C7">
        <v>-33906</v>
      </c>
      <c r="D7">
        <v>55396</v>
      </c>
      <c r="E7" t="s">
        <v>14</v>
      </c>
      <c r="F7">
        <v>624</v>
      </c>
      <c r="G7">
        <v>9</v>
      </c>
      <c r="H7">
        <v>1</v>
      </c>
      <c r="I7">
        <v>-9</v>
      </c>
      <c r="J7">
        <v>3.4</v>
      </c>
      <c r="K7">
        <v>1916</v>
      </c>
      <c r="L7">
        <v>0.31</v>
      </c>
      <c r="M7">
        <v>2.1</v>
      </c>
      <c r="N7" t="str">
        <f>IF(Table1_14[[#This Row],[Concentration of supplying countries]]&gt;0.5,"Manoply","Not Manoply")</f>
        <v>Not Manoply</v>
      </c>
      <c r="O7" t="s">
        <v>233</v>
      </c>
      <c r="P7" t="str">
        <f>IF(Table1_14[[#This Row],[Annual growth in quantity between 2020-2024 (%)]]&gt;10%,"High Growth",
 IF(Table1_14[[#This Row],[Annual growth in quantity between 2020-2024 (%)]]&gt;0,"Stable","Decline"))</f>
        <v>High Growth</v>
      </c>
      <c r="Q7" t="str">
        <f>IF(Table1_14[[#This Row],[Average tariff (estimated) applied by the country (%)]]&gt;1.8,"High","Low")</f>
        <v>High</v>
      </c>
    </row>
    <row r="8" spans="1:17" x14ac:dyDescent="0.3">
      <c r="A8" t="s">
        <v>31</v>
      </c>
      <c r="B8">
        <v>33727</v>
      </c>
      <c r="C8">
        <v>-27402</v>
      </c>
      <c r="D8">
        <v>52012</v>
      </c>
      <c r="E8" t="s">
        <v>14</v>
      </c>
      <c r="F8">
        <v>648</v>
      </c>
      <c r="G8">
        <v>-7</v>
      </c>
      <c r="H8">
        <v>-12</v>
      </c>
      <c r="I8">
        <v>-15</v>
      </c>
      <c r="J8">
        <v>3.3</v>
      </c>
      <c r="K8">
        <v>1880</v>
      </c>
      <c r="L8">
        <v>0.42</v>
      </c>
      <c r="M8">
        <v>4.0999999999999996</v>
      </c>
      <c r="N8" t="str">
        <f>IF(Table1_14[[#This Row],[Concentration of supplying countries]]&gt;0.5,"Manoply","Not Manoply")</f>
        <v>Not Manoply</v>
      </c>
      <c r="O8" t="s">
        <v>234</v>
      </c>
      <c r="P8" t="str">
        <f>IF(Table1_14[[#This Row],[Annual growth in quantity between 2020-2024 (%)]]&gt;10%,"High Growth",
 IF(Table1_14[[#This Row],[Annual growth in quantity between 2020-2024 (%)]]&gt;0,"Stable","Decline"))</f>
        <v>Decline</v>
      </c>
      <c r="Q8" t="str">
        <f>IF(Table1_14[[#This Row],[Average tariff (estimated) applied by the country (%)]]&gt;1.8,"High","Low")</f>
        <v>High</v>
      </c>
    </row>
    <row r="9" spans="1:17" x14ac:dyDescent="0.3">
      <c r="A9" t="s">
        <v>33</v>
      </c>
      <c r="B9">
        <v>33184</v>
      </c>
      <c r="C9">
        <v>-29494</v>
      </c>
      <c r="D9">
        <v>52702</v>
      </c>
      <c r="E9" t="s">
        <v>14</v>
      </c>
      <c r="F9">
        <v>630</v>
      </c>
      <c r="G9">
        <v>43</v>
      </c>
      <c r="H9">
        <v>44</v>
      </c>
      <c r="I9">
        <v>19</v>
      </c>
      <c r="J9">
        <v>3.3</v>
      </c>
      <c r="K9">
        <v>789</v>
      </c>
      <c r="L9">
        <v>0.37</v>
      </c>
      <c r="M9">
        <v>1.1000000000000001</v>
      </c>
      <c r="N9" t="str">
        <f>IF(Table1_14[[#This Row],[Concentration of supplying countries]]&gt;0.5,"Manoply","Not Manoply")</f>
        <v>Not Manoply</v>
      </c>
      <c r="O9" t="s">
        <v>231</v>
      </c>
      <c r="P9" t="str">
        <f>IF(Table1_14[[#This Row],[Annual growth in quantity between 2020-2024 (%)]]&gt;10%,"High Growth",
 IF(Table1_14[[#This Row],[Annual growth in quantity between 2020-2024 (%)]]&gt;0,"Stable","Decline"))</f>
        <v>High Growth</v>
      </c>
      <c r="Q9" t="str">
        <f>IF(Table1_14[[#This Row],[Average tariff (estimated) applied by the country (%)]]&gt;1.8,"High","Low")</f>
        <v>Low</v>
      </c>
    </row>
    <row r="10" spans="1:17" x14ac:dyDescent="0.3">
      <c r="A10" t="s">
        <v>24</v>
      </c>
      <c r="B10">
        <v>27445</v>
      </c>
      <c r="C10">
        <v>108092</v>
      </c>
      <c r="D10">
        <v>46793</v>
      </c>
      <c r="E10" t="s">
        <v>14</v>
      </c>
      <c r="F10">
        <v>587</v>
      </c>
      <c r="G10">
        <v>11</v>
      </c>
      <c r="H10">
        <v>15</v>
      </c>
      <c r="I10">
        <v>-11</v>
      </c>
      <c r="J10">
        <v>2.7</v>
      </c>
      <c r="K10">
        <v>863</v>
      </c>
      <c r="L10">
        <v>0.28000000000000003</v>
      </c>
      <c r="M10">
        <v>1.8</v>
      </c>
      <c r="N10" t="str">
        <f>IF(Table1_14[[#This Row],[Concentration of supplying countries]]&gt;0.5,"Manoply","Not Manoply")</f>
        <v>Not Manoply</v>
      </c>
      <c r="O10" t="s">
        <v>231</v>
      </c>
      <c r="P10" t="str">
        <f>IF(Table1_14[[#This Row],[Annual growth in quantity between 2020-2024 (%)]]&gt;10%,"High Growth",
 IF(Table1_14[[#This Row],[Annual growth in quantity between 2020-2024 (%)]]&gt;0,"Stable","Decline"))</f>
        <v>High Growth</v>
      </c>
      <c r="Q10" t="str">
        <f>IF(Table1_14[[#This Row],[Average tariff (estimated) applied by the country (%)]]&gt;1.8,"High","Low")</f>
        <v>Low</v>
      </c>
    </row>
    <row r="11" spans="1:17" x14ac:dyDescent="0.3">
      <c r="A11" t="s">
        <v>35</v>
      </c>
      <c r="B11">
        <v>26701</v>
      </c>
      <c r="C11">
        <v>4369</v>
      </c>
      <c r="D11">
        <v>48547</v>
      </c>
      <c r="E11" t="s">
        <v>23</v>
      </c>
      <c r="F11">
        <v>550</v>
      </c>
      <c r="G11">
        <v>13</v>
      </c>
      <c r="H11">
        <v>4</v>
      </c>
      <c r="I11">
        <v>4</v>
      </c>
      <c r="J11">
        <v>2.6</v>
      </c>
      <c r="K11">
        <v>655</v>
      </c>
      <c r="L11">
        <v>0.39</v>
      </c>
      <c r="M11">
        <v>1.8</v>
      </c>
      <c r="N11" t="str">
        <f>IF(Table1_14[[#This Row],[Concentration of supplying countries]]&gt;0.5,"Manoply","Not Manoply")</f>
        <v>Not Manoply</v>
      </c>
      <c r="O11" t="s">
        <v>228</v>
      </c>
      <c r="P11" t="str">
        <f>IF(Table1_14[[#This Row],[Annual growth in quantity between 2020-2024 (%)]]&gt;10%,"High Growth",
 IF(Table1_14[[#This Row],[Annual growth in quantity between 2020-2024 (%)]]&gt;0,"Stable","Decline"))</f>
        <v>High Growth</v>
      </c>
      <c r="Q11" t="str">
        <f>IF(Table1_14[[#This Row],[Average tariff (estimated) applied by the country (%)]]&gt;1.8,"High","Low")</f>
        <v>Low</v>
      </c>
    </row>
    <row r="12" spans="1:17" x14ac:dyDescent="0.3">
      <c r="A12" t="s">
        <v>32</v>
      </c>
      <c r="B12">
        <v>26482</v>
      </c>
      <c r="C12">
        <v>69914</v>
      </c>
      <c r="D12">
        <v>46337</v>
      </c>
      <c r="E12" t="s">
        <v>14</v>
      </c>
      <c r="F12">
        <v>572</v>
      </c>
      <c r="G12">
        <v>2</v>
      </c>
      <c r="H12">
        <v>-8</v>
      </c>
      <c r="I12">
        <v>-12</v>
      </c>
      <c r="J12">
        <v>2.6</v>
      </c>
      <c r="K12">
        <v>585</v>
      </c>
      <c r="L12">
        <v>0.47</v>
      </c>
      <c r="M12">
        <v>1.8</v>
      </c>
      <c r="N12" t="str">
        <f>IF(Table1_14[[#This Row],[Concentration of supplying countries]]&gt;0.5,"Manoply","Not Manoply")</f>
        <v>Not Manoply</v>
      </c>
      <c r="O12" t="s">
        <v>231</v>
      </c>
      <c r="P12" t="str">
        <f>IF(Table1_14[[#This Row],[Annual growth in quantity between 2020-2024 (%)]]&gt;10%,"High Growth",
 IF(Table1_14[[#This Row],[Annual growth in quantity between 2020-2024 (%)]]&gt;0,"Stable","Decline"))</f>
        <v>Decline</v>
      </c>
      <c r="Q12" t="str">
        <f>IF(Table1_14[[#This Row],[Average tariff (estimated) applied by the country (%)]]&gt;1.8,"High","Low")</f>
        <v>Low</v>
      </c>
    </row>
    <row r="13" spans="1:17" x14ac:dyDescent="0.3">
      <c r="A13" t="s">
        <v>37</v>
      </c>
      <c r="B13">
        <v>24830</v>
      </c>
      <c r="C13">
        <v>-24572</v>
      </c>
      <c r="D13">
        <v>17230</v>
      </c>
      <c r="E13" t="s">
        <v>14</v>
      </c>
      <c r="F13">
        <v>1441</v>
      </c>
      <c r="G13">
        <v>17</v>
      </c>
      <c r="H13">
        <v>-3</v>
      </c>
      <c r="I13">
        <v>-4</v>
      </c>
      <c r="J13">
        <v>2.4</v>
      </c>
      <c r="K13">
        <v>2900</v>
      </c>
      <c r="L13">
        <v>0.5</v>
      </c>
      <c r="M13">
        <v>1.8</v>
      </c>
      <c r="N13" t="str">
        <f>IF(Table1_14[[#This Row],[Concentration of supplying countries]]&gt;0.5,"Manoply","Not Manoply")</f>
        <v>Not Manoply</v>
      </c>
      <c r="O13" t="s">
        <v>231</v>
      </c>
      <c r="P13" t="str">
        <f>IF(Table1_14[[#This Row],[Annual growth in quantity between 2020-2024 (%)]]&gt;10%,"High Growth",
 IF(Table1_14[[#This Row],[Annual growth in quantity between 2020-2024 (%)]]&gt;0,"Stable","Decline"))</f>
        <v>Decline</v>
      </c>
      <c r="Q13" t="str">
        <f>IF(Table1_14[[#This Row],[Average tariff (estimated) applied by the country (%)]]&gt;1.8,"High","Low")</f>
        <v>Low</v>
      </c>
    </row>
    <row r="14" spans="1:17" x14ac:dyDescent="0.3">
      <c r="A14" t="s">
        <v>38</v>
      </c>
      <c r="B14">
        <v>24112</v>
      </c>
      <c r="C14">
        <v>-23263</v>
      </c>
      <c r="D14">
        <v>44997</v>
      </c>
      <c r="E14" t="s">
        <v>14</v>
      </c>
      <c r="F14">
        <v>536</v>
      </c>
      <c r="G14">
        <v>4</v>
      </c>
      <c r="H14">
        <v>1</v>
      </c>
      <c r="I14">
        <v>6</v>
      </c>
      <c r="J14">
        <v>2.4</v>
      </c>
      <c r="K14">
        <v>1635</v>
      </c>
      <c r="L14">
        <v>1</v>
      </c>
      <c r="M14">
        <v>0</v>
      </c>
      <c r="N14" t="str">
        <f>IF(Table1_14[[#This Row],[Concentration of supplying countries]]&gt;0.5,"Manoply","Not Manoply")</f>
        <v>Manoply</v>
      </c>
      <c r="O14" t="s">
        <v>229</v>
      </c>
      <c r="P14" t="str">
        <f>IF(Table1_14[[#This Row],[Annual growth in quantity between 2020-2024 (%)]]&gt;10%,"High Growth",
 IF(Table1_14[[#This Row],[Annual growth in quantity between 2020-2024 (%)]]&gt;0,"Stable","Decline"))</f>
        <v>High Growth</v>
      </c>
      <c r="Q14" t="str">
        <f>IF(Table1_14[[#This Row],[Average tariff (estimated) applied by the country (%)]]&gt;1.8,"High","Low")</f>
        <v>Low</v>
      </c>
    </row>
    <row r="15" spans="1:17" x14ac:dyDescent="0.3">
      <c r="A15" t="s">
        <v>39</v>
      </c>
      <c r="B15">
        <v>22859</v>
      </c>
      <c r="C15">
        <v>-10206</v>
      </c>
      <c r="D15">
        <v>49812</v>
      </c>
      <c r="E15" t="s">
        <v>14</v>
      </c>
      <c r="F15">
        <v>459</v>
      </c>
      <c r="G15">
        <v>11</v>
      </c>
      <c r="H15">
        <v>8</v>
      </c>
      <c r="I15">
        <v>7</v>
      </c>
      <c r="J15">
        <v>2.2000000000000002</v>
      </c>
      <c r="K15">
        <v>3575</v>
      </c>
      <c r="L15">
        <v>0.33</v>
      </c>
      <c r="M15">
        <v>4.5999999999999996</v>
      </c>
      <c r="N15" t="str">
        <f>IF(Table1_14[[#This Row],[Concentration of supplying countries]]&gt;0.5,"Manoply","Not Manoply")</f>
        <v>Not Manoply</v>
      </c>
      <c r="O15" t="s">
        <v>233</v>
      </c>
      <c r="P15" t="str">
        <f>IF(Table1_14[[#This Row],[Annual growth in quantity between 2020-2024 (%)]]&gt;10%,"High Growth",
 IF(Table1_14[[#This Row],[Annual growth in quantity between 2020-2024 (%)]]&gt;0,"Stable","Decline"))</f>
        <v>High Growth</v>
      </c>
      <c r="Q15" t="str">
        <f>IF(Table1_14[[#This Row],[Average tariff (estimated) applied by the country (%)]]&gt;1.8,"High","Low")</f>
        <v>High</v>
      </c>
    </row>
    <row r="16" spans="1:17" x14ac:dyDescent="0.3">
      <c r="A16" t="s">
        <v>41</v>
      </c>
      <c r="B16">
        <v>22266</v>
      </c>
      <c r="C16">
        <v>-19119</v>
      </c>
      <c r="D16">
        <v>37739</v>
      </c>
      <c r="E16" t="s">
        <v>23</v>
      </c>
      <c r="F16">
        <v>590</v>
      </c>
      <c r="G16">
        <v>12</v>
      </c>
      <c r="H16">
        <v>4</v>
      </c>
      <c r="I16">
        <v>-1</v>
      </c>
      <c r="J16">
        <v>2.2000000000000002</v>
      </c>
      <c r="K16">
        <v>1604</v>
      </c>
      <c r="L16">
        <v>0.22</v>
      </c>
      <c r="M16">
        <v>1.8</v>
      </c>
      <c r="N16" t="str">
        <f>IF(Table1_14[[#This Row],[Concentration of supplying countries]]&gt;0.5,"Manoply","Not Manoply")</f>
        <v>Not Manoply</v>
      </c>
      <c r="O16" t="s">
        <v>230</v>
      </c>
      <c r="P16" t="str">
        <f>IF(Table1_14[[#This Row],[Annual growth in quantity between 2020-2024 (%)]]&gt;10%,"High Growth",
 IF(Table1_14[[#This Row],[Annual growth in quantity between 2020-2024 (%)]]&gt;0,"Stable","Decline"))</f>
        <v>High Growth</v>
      </c>
      <c r="Q16" t="str">
        <f>IF(Table1_14[[#This Row],[Average tariff (estimated) applied by the country (%)]]&gt;1.8,"High","Low")</f>
        <v>Low</v>
      </c>
    </row>
    <row r="17" spans="1:17" x14ac:dyDescent="0.3">
      <c r="A17" t="s">
        <v>43</v>
      </c>
      <c r="B17">
        <v>22002</v>
      </c>
      <c r="C17">
        <v>-9505</v>
      </c>
      <c r="D17">
        <v>27871</v>
      </c>
      <c r="E17" t="s">
        <v>14</v>
      </c>
      <c r="F17">
        <v>789</v>
      </c>
      <c r="G17">
        <v>13</v>
      </c>
      <c r="H17">
        <v>8</v>
      </c>
      <c r="I17">
        <v>12</v>
      </c>
      <c r="J17">
        <v>2.2000000000000002</v>
      </c>
      <c r="K17">
        <v>1722</v>
      </c>
      <c r="L17">
        <v>0.39</v>
      </c>
      <c r="M17">
        <v>0</v>
      </c>
      <c r="N17" t="str">
        <f>IF(Table1_14[[#This Row],[Concentration of supplying countries]]&gt;0.5,"Manoply","Not Manoply")</f>
        <v>Not Manoply</v>
      </c>
      <c r="O17" t="s">
        <v>233</v>
      </c>
      <c r="P17" t="str">
        <f>IF(Table1_14[[#This Row],[Annual growth in quantity between 2020-2024 (%)]]&gt;10%,"High Growth",
 IF(Table1_14[[#This Row],[Annual growth in quantity between 2020-2024 (%)]]&gt;0,"Stable","Decline"))</f>
        <v>High Growth</v>
      </c>
      <c r="Q17" t="str">
        <f>IF(Table1_14[[#This Row],[Average tariff (estimated) applied by the country (%)]]&gt;1.8,"High","Low")</f>
        <v>Low</v>
      </c>
    </row>
    <row r="18" spans="1:17" x14ac:dyDescent="0.3">
      <c r="A18" t="s">
        <v>44</v>
      </c>
      <c r="B18">
        <v>21184</v>
      </c>
      <c r="C18">
        <v>-20096</v>
      </c>
      <c r="D18">
        <v>48505</v>
      </c>
      <c r="E18" t="s">
        <v>14</v>
      </c>
      <c r="F18">
        <v>437</v>
      </c>
      <c r="G18">
        <v>-3</v>
      </c>
      <c r="H18">
        <v>-6</v>
      </c>
      <c r="I18">
        <v>-11</v>
      </c>
      <c r="J18">
        <v>2.1</v>
      </c>
      <c r="K18">
        <v>4114</v>
      </c>
      <c r="L18">
        <v>0.85</v>
      </c>
      <c r="M18">
        <v>3.2</v>
      </c>
      <c r="N18" t="str">
        <f>IF(Table1_14[[#This Row],[Concentration of supplying countries]]&gt;0.5,"Manoply","Not Manoply")</f>
        <v>Manoply</v>
      </c>
      <c r="O18" t="s">
        <v>235</v>
      </c>
      <c r="P18" t="str">
        <f>IF(Table1_14[[#This Row],[Annual growth in quantity between 2020-2024 (%)]]&gt;10%,"High Growth",
 IF(Table1_14[[#This Row],[Annual growth in quantity between 2020-2024 (%)]]&gt;0,"Stable","Decline"))</f>
        <v>Decline</v>
      </c>
      <c r="Q18" t="str">
        <f>IF(Table1_14[[#This Row],[Average tariff (estimated) applied by the country (%)]]&gt;1.8,"High","Low")</f>
        <v>High</v>
      </c>
    </row>
    <row r="19" spans="1:17" x14ac:dyDescent="0.3">
      <c r="A19" t="s">
        <v>46</v>
      </c>
      <c r="B19">
        <v>19724</v>
      </c>
      <c r="C19">
        <v>-10783</v>
      </c>
      <c r="D19">
        <v>38675</v>
      </c>
      <c r="E19" t="s">
        <v>23</v>
      </c>
      <c r="F19">
        <v>510</v>
      </c>
      <c r="G19">
        <v>11</v>
      </c>
      <c r="H19">
        <v>4</v>
      </c>
      <c r="I19">
        <v>26</v>
      </c>
      <c r="J19">
        <v>1.9</v>
      </c>
      <c r="K19">
        <v>1241</v>
      </c>
      <c r="L19">
        <v>0.2</v>
      </c>
      <c r="M19">
        <v>1.8</v>
      </c>
      <c r="N19" t="str">
        <f>IF(Table1_14[[#This Row],[Concentration of supplying countries]]&gt;0.5,"Manoply","Not Manoply")</f>
        <v>Not Manoply</v>
      </c>
      <c r="O19" t="s">
        <v>230</v>
      </c>
      <c r="P19" t="str">
        <f>IF(Table1_14[[#This Row],[Annual growth in quantity between 2020-2024 (%)]]&gt;10%,"High Growth",
 IF(Table1_14[[#This Row],[Annual growth in quantity between 2020-2024 (%)]]&gt;0,"Stable","Decline"))</f>
        <v>High Growth</v>
      </c>
      <c r="Q19" t="str">
        <f>IF(Table1_14[[#This Row],[Average tariff (estimated) applied by the country (%)]]&gt;1.8,"High","Low")</f>
        <v>Low</v>
      </c>
    </row>
    <row r="20" spans="1:17" x14ac:dyDescent="0.3">
      <c r="A20" t="s">
        <v>47</v>
      </c>
      <c r="B20">
        <v>19180</v>
      </c>
      <c r="C20">
        <v>-18583</v>
      </c>
      <c r="D20">
        <v>39958</v>
      </c>
      <c r="E20" t="s">
        <v>23</v>
      </c>
      <c r="F20">
        <v>480</v>
      </c>
      <c r="G20">
        <v>7</v>
      </c>
      <c r="H20">
        <v>4</v>
      </c>
      <c r="I20">
        <v>11</v>
      </c>
      <c r="J20">
        <v>1.9</v>
      </c>
      <c r="K20">
        <v>499</v>
      </c>
      <c r="L20">
        <v>0.61</v>
      </c>
      <c r="M20">
        <v>1.8</v>
      </c>
      <c r="N20" t="str">
        <f>IF(Table1_14[[#This Row],[Concentration of supplying countries]]&gt;0.5,"Manoply","Not Manoply")</f>
        <v>Manoply</v>
      </c>
      <c r="O20" t="s">
        <v>236</v>
      </c>
      <c r="P20" t="str">
        <f>IF(Table1_14[[#This Row],[Annual growth in quantity between 2020-2024 (%)]]&gt;10%,"High Growth",
 IF(Table1_14[[#This Row],[Annual growth in quantity between 2020-2024 (%)]]&gt;0,"Stable","Decline"))</f>
        <v>High Growth</v>
      </c>
      <c r="Q20" t="str">
        <f>IF(Table1_14[[#This Row],[Average tariff (estimated) applied by the country (%)]]&gt;1.8,"High","Low")</f>
        <v>Low</v>
      </c>
    </row>
    <row r="21" spans="1:17" x14ac:dyDescent="0.3">
      <c r="A21" t="s">
        <v>48</v>
      </c>
      <c r="B21">
        <v>17334</v>
      </c>
      <c r="C21">
        <v>-17327</v>
      </c>
      <c r="D21">
        <v>28472</v>
      </c>
      <c r="E21" t="s">
        <v>14</v>
      </c>
      <c r="F21">
        <v>609</v>
      </c>
      <c r="G21">
        <v>11</v>
      </c>
      <c r="H21">
        <v>3</v>
      </c>
      <c r="I21">
        <v>-9</v>
      </c>
      <c r="J21">
        <v>1.7</v>
      </c>
      <c r="K21">
        <v>5979</v>
      </c>
      <c r="L21">
        <v>0.56000000000000005</v>
      </c>
      <c r="M21">
        <v>0</v>
      </c>
      <c r="N21" t="str">
        <f>IF(Table1_14[[#This Row],[Concentration of supplying countries]]&gt;0.5,"Manoply","Not Manoply")</f>
        <v>Manoply</v>
      </c>
      <c r="O21" t="s">
        <v>235</v>
      </c>
      <c r="P21" t="str">
        <f>IF(Table1_14[[#This Row],[Annual growth in quantity between 2020-2024 (%)]]&gt;10%,"High Growth",
 IF(Table1_14[[#This Row],[Annual growth in quantity between 2020-2024 (%)]]&gt;0,"Stable","Decline"))</f>
        <v>High Growth</v>
      </c>
      <c r="Q21" t="str">
        <f>IF(Table1_14[[#This Row],[Average tariff (estimated) applied by the country (%)]]&gt;1.8,"High","Low")</f>
        <v>Low</v>
      </c>
    </row>
    <row r="22" spans="1:17" x14ac:dyDescent="0.3">
      <c r="A22" t="s">
        <v>49</v>
      </c>
      <c r="B22">
        <v>17123</v>
      </c>
      <c r="C22">
        <v>-17123</v>
      </c>
      <c r="D22">
        <v>24420</v>
      </c>
      <c r="E22" t="s">
        <v>14</v>
      </c>
      <c r="F22">
        <v>701</v>
      </c>
      <c r="G22">
        <v>0</v>
      </c>
      <c r="H22">
        <v>-7</v>
      </c>
      <c r="I22">
        <v>-25</v>
      </c>
      <c r="J22">
        <v>1.7</v>
      </c>
      <c r="K22">
        <v>3340</v>
      </c>
      <c r="L22">
        <v>0.65</v>
      </c>
      <c r="M22">
        <v>9.5</v>
      </c>
      <c r="N22" t="str">
        <f>IF(Table1_14[[#This Row],[Concentration of supplying countries]]&gt;0.5,"Manoply","Not Manoply")</f>
        <v>Manoply</v>
      </c>
      <c r="O22" t="s">
        <v>235</v>
      </c>
      <c r="P22" t="str">
        <f>IF(Table1_14[[#This Row],[Annual growth in quantity between 2020-2024 (%)]]&gt;10%,"High Growth",
 IF(Table1_14[[#This Row],[Annual growth in quantity between 2020-2024 (%)]]&gt;0,"Stable","Decline"))</f>
        <v>Decline</v>
      </c>
      <c r="Q22" t="str">
        <f>IF(Table1_14[[#This Row],[Average tariff (estimated) applied by the country (%)]]&gt;1.8,"High","Low")</f>
        <v>High</v>
      </c>
    </row>
    <row r="23" spans="1:17" x14ac:dyDescent="0.3">
      <c r="A23" t="s">
        <v>28</v>
      </c>
      <c r="B23">
        <v>16016</v>
      </c>
      <c r="C23">
        <v>-4412</v>
      </c>
      <c r="D23">
        <v>46171</v>
      </c>
      <c r="E23" t="s">
        <v>14</v>
      </c>
      <c r="F23">
        <v>347</v>
      </c>
      <c r="G23">
        <v>3</v>
      </c>
      <c r="H23">
        <v>8</v>
      </c>
      <c r="I23">
        <v>-4</v>
      </c>
      <c r="J23">
        <v>1.6</v>
      </c>
      <c r="K23">
        <v>1616</v>
      </c>
      <c r="L23">
        <v>0.67</v>
      </c>
      <c r="M23">
        <v>5.9</v>
      </c>
      <c r="N23" t="str">
        <f>IF(Table1_14[[#This Row],[Concentration of supplying countries]]&gt;0.5,"Manoply","Not Manoply")</f>
        <v>Manoply</v>
      </c>
      <c r="O23" t="s">
        <v>237</v>
      </c>
      <c r="P23" t="str">
        <f>IF(Table1_14[[#This Row],[Annual growth in quantity between 2020-2024 (%)]]&gt;10%,"High Growth",
 IF(Table1_14[[#This Row],[Annual growth in quantity between 2020-2024 (%)]]&gt;0,"Stable","Decline"))</f>
        <v>High Growth</v>
      </c>
      <c r="Q23" t="str">
        <f>IF(Table1_14[[#This Row],[Average tariff (estimated) applied by the country (%)]]&gt;1.8,"High","Low")</f>
        <v>High</v>
      </c>
    </row>
    <row r="24" spans="1:17" x14ac:dyDescent="0.3">
      <c r="A24" t="s">
        <v>34</v>
      </c>
      <c r="B24">
        <v>15912</v>
      </c>
      <c r="C24">
        <v>-5068</v>
      </c>
      <c r="D24">
        <v>17749</v>
      </c>
      <c r="E24" t="s">
        <v>14</v>
      </c>
      <c r="F24">
        <v>897</v>
      </c>
      <c r="G24">
        <v>-20</v>
      </c>
      <c r="H24">
        <v>-23</v>
      </c>
      <c r="I24">
        <v>-7</v>
      </c>
      <c r="J24">
        <v>1.6</v>
      </c>
      <c r="K24">
        <v>2454</v>
      </c>
      <c r="L24">
        <v>0.37</v>
      </c>
      <c r="M24">
        <v>5.9</v>
      </c>
      <c r="N24" t="str">
        <f>IF(Table1_14[[#This Row],[Concentration of supplying countries]]&gt;0.5,"Manoply","Not Manoply")</f>
        <v>Not Manoply</v>
      </c>
      <c r="O24" t="s">
        <v>234</v>
      </c>
      <c r="P24" t="str">
        <f>IF(Table1_14[[#This Row],[Annual growth in quantity between 2020-2024 (%)]]&gt;10%,"High Growth",
 IF(Table1_14[[#This Row],[Annual growth in quantity between 2020-2024 (%)]]&gt;0,"Stable","Decline"))</f>
        <v>Decline</v>
      </c>
      <c r="Q24" t="str">
        <f>IF(Table1_14[[#This Row],[Average tariff (estimated) applied by the country (%)]]&gt;1.8,"High","Low")</f>
        <v>High</v>
      </c>
    </row>
    <row r="25" spans="1:17" x14ac:dyDescent="0.3">
      <c r="A25" t="s">
        <v>36</v>
      </c>
      <c r="B25">
        <v>15121</v>
      </c>
      <c r="C25">
        <v>37147</v>
      </c>
      <c r="D25">
        <v>42683</v>
      </c>
      <c r="E25" t="s">
        <v>14</v>
      </c>
      <c r="F25">
        <v>354</v>
      </c>
      <c r="G25">
        <v>-4</v>
      </c>
      <c r="H25">
        <v>0</v>
      </c>
      <c r="I25">
        <v>30</v>
      </c>
      <c r="J25">
        <v>1.5</v>
      </c>
      <c r="K25">
        <v>585</v>
      </c>
      <c r="L25">
        <v>0.53</v>
      </c>
      <c r="M25">
        <v>1.8</v>
      </c>
      <c r="N25" t="str">
        <f>IF(Table1_14[[#This Row],[Concentration of supplying countries]]&gt;0.5,"Manoply","Not Manoply")</f>
        <v>Manoply</v>
      </c>
      <c r="O25" t="s">
        <v>238</v>
      </c>
      <c r="P25" t="str">
        <f>IF(Table1_14[[#This Row],[Annual growth in quantity between 2020-2024 (%)]]&gt;10%,"High Growth",
 IF(Table1_14[[#This Row],[Annual growth in quantity between 2020-2024 (%)]]&gt;0,"Stable","Decline"))</f>
        <v>Decline</v>
      </c>
      <c r="Q25" t="str">
        <f>IF(Table1_14[[#This Row],[Average tariff (estimated) applied by the country (%)]]&gt;1.8,"High","Low")</f>
        <v>Low</v>
      </c>
    </row>
    <row r="26" spans="1:17" x14ac:dyDescent="0.3">
      <c r="A26" t="s">
        <v>50</v>
      </c>
      <c r="B26">
        <v>14334</v>
      </c>
      <c r="C26">
        <v>-12728</v>
      </c>
      <c r="D26">
        <v>18980</v>
      </c>
      <c r="E26" t="s">
        <v>14</v>
      </c>
      <c r="F26">
        <v>755</v>
      </c>
      <c r="G26">
        <v>5</v>
      </c>
      <c r="H26">
        <v>-3</v>
      </c>
      <c r="I26">
        <v>-18</v>
      </c>
      <c r="J26">
        <v>1.4</v>
      </c>
      <c r="K26">
        <v>600</v>
      </c>
      <c r="L26">
        <v>0.32</v>
      </c>
      <c r="M26">
        <v>0</v>
      </c>
      <c r="N26" t="str">
        <f>IF(Table1_14[[#This Row],[Concentration of supplying countries]]&gt;0.5,"Manoply","Not Manoply")</f>
        <v>Not Manoply</v>
      </c>
      <c r="O26" t="s">
        <v>228</v>
      </c>
      <c r="P26" t="str">
        <f>IF(Table1_14[[#This Row],[Annual growth in quantity between 2020-2024 (%)]]&gt;10%,"High Growth",
 IF(Table1_14[[#This Row],[Annual growth in quantity between 2020-2024 (%)]]&gt;0,"Stable","Decline"))</f>
        <v>Decline</v>
      </c>
      <c r="Q26" t="str">
        <f>IF(Table1_14[[#This Row],[Average tariff (estimated) applied by the country (%)]]&gt;1.8,"High","Low")</f>
        <v>Low</v>
      </c>
    </row>
    <row r="27" spans="1:17" x14ac:dyDescent="0.3">
      <c r="A27" t="s">
        <v>40</v>
      </c>
      <c r="B27">
        <v>13886</v>
      </c>
      <c r="C27">
        <v>-784</v>
      </c>
      <c r="D27">
        <v>25858</v>
      </c>
      <c r="E27" t="s">
        <v>23</v>
      </c>
      <c r="F27">
        <v>537</v>
      </c>
      <c r="G27">
        <v>-4</v>
      </c>
      <c r="H27">
        <v>4</v>
      </c>
      <c r="I27">
        <v>-13</v>
      </c>
      <c r="J27">
        <v>1.4</v>
      </c>
      <c r="K27">
        <v>2489</v>
      </c>
      <c r="L27">
        <v>0.46</v>
      </c>
      <c r="M27">
        <v>2.7</v>
      </c>
      <c r="N27" t="str">
        <f>IF(Table1_14[[#This Row],[Concentration of supplying countries]]&gt;0.5,"Manoply","Not Manoply")</f>
        <v>Not Manoply</v>
      </c>
      <c r="O27" t="s">
        <v>239</v>
      </c>
      <c r="P27" t="str">
        <f>IF(Table1_14[[#This Row],[Annual growth in quantity between 2020-2024 (%)]]&gt;10%,"High Growth",
 IF(Table1_14[[#This Row],[Annual growth in quantity between 2020-2024 (%)]]&gt;0,"Stable","Decline"))</f>
        <v>High Growth</v>
      </c>
      <c r="Q27" t="str">
        <f>IF(Table1_14[[#This Row],[Average tariff (estimated) applied by the country (%)]]&gt;1.8,"High","Low")</f>
        <v>High</v>
      </c>
    </row>
    <row r="28" spans="1:17" x14ac:dyDescent="0.3">
      <c r="A28" t="s">
        <v>51</v>
      </c>
      <c r="B28">
        <v>13109</v>
      </c>
      <c r="C28">
        <v>-12460</v>
      </c>
      <c r="D28">
        <v>19624</v>
      </c>
      <c r="E28" t="s">
        <v>14</v>
      </c>
      <c r="F28">
        <v>668</v>
      </c>
      <c r="G28">
        <v>2</v>
      </c>
      <c r="H28">
        <v>-3</v>
      </c>
      <c r="I28">
        <v>-17</v>
      </c>
      <c r="J28">
        <v>1.3</v>
      </c>
      <c r="K28">
        <v>2721</v>
      </c>
      <c r="L28">
        <v>0.22</v>
      </c>
      <c r="M28">
        <v>0</v>
      </c>
      <c r="N28" t="str">
        <f>IF(Table1_14[[#This Row],[Concentration of supplying countries]]&gt;0.5,"Manoply","Not Manoply")</f>
        <v>Not Manoply</v>
      </c>
      <c r="O28" t="s">
        <v>233</v>
      </c>
      <c r="P28" t="str">
        <f>IF(Table1_14[[#This Row],[Annual growth in quantity between 2020-2024 (%)]]&gt;10%,"High Growth",
 IF(Table1_14[[#This Row],[Annual growth in quantity between 2020-2024 (%)]]&gt;0,"Stable","Decline"))</f>
        <v>Decline</v>
      </c>
      <c r="Q28" t="str">
        <f>IF(Table1_14[[#This Row],[Average tariff (estimated) applied by the country (%)]]&gt;1.8,"High","Low")</f>
        <v>Low</v>
      </c>
    </row>
    <row r="29" spans="1:17" x14ac:dyDescent="0.3">
      <c r="A29" t="s">
        <v>52</v>
      </c>
      <c r="B29">
        <v>12760</v>
      </c>
      <c r="C29">
        <v>-12713</v>
      </c>
      <c r="D29">
        <v>21046</v>
      </c>
      <c r="E29" t="s">
        <v>14</v>
      </c>
      <c r="F29">
        <v>606</v>
      </c>
      <c r="G29">
        <v>2</v>
      </c>
      <c r="H29">
        <v>-3</v>
      </c>
      <c r="I29">
        <v>-8</v>
      </c>
      <c r="J29">
        <v>1.3</v>
      </c>
      <c r="K29">
        <v>5022</v>
      </c>
      <c r="L29">
        <v>0.61</v>
      </c>
      <c r="M29">
        <v>0</v>
      </c>
      <c r="N29" t="str">
        <f>IF(Table1_14[[#This Row],[Concentration of supplying countries]]&gt;0.5,"Manoply","Not Manoply")</f>
        <v>Manoply</v>
      </c>
      <c r="O29" t="s">
        <v>235</v>
      </c>
      <c r="P29" t="str">
        <f>IF(Table1_14[[#This Row],[Annual growth in quantity between 2020-2024 (%)]]&gt;10%,"High Growth",
 IF(Table1_14[[#This Row],[Annual growth in quantity between 2020-2024 (%)]]&gt;0,"Stable","Decline"))</f>
        <v>Decline</v>
      </c>
      <c r="Q29" t="str">
        <f>IF(Table1_14[[#This Row],[Average tariff (estimated) applied by the country (%)]]&gt;1.8,"High","Low")</f>
        <v>Low</v>
      </c>
    </row>
    <row r="30" spans="1:17" x14ac:dyDescent="0.3">
      <c r="A30" t="s">
        <v>53</v>
      </c>
      <c r="B30">
        <v>11868</v>
      </c>
      <c r="C30">
        <v>31469</v>
      </c>
      <c r="D30">
        <v>6416</v>
      </c>
      <c r="E30" t="s">
        <v>14</v>
      </c>
      <c r="F30">
        <v>1850</v>
      </c>
      <c r="G30">
        <v>-7</v>
      </c>
      <c r="H30">
        <v>-18</v>
      </c>
      <c r="I30">
        <v>5</v>
      </c>
      <c r="J30">
        <v>1.2</v>
      </c>
      <c r="K30">
        <v>2323</v>
      </c>
      <c r="L30">
        <v>0.65</v>
      </c>
      <c r="M30">
        <v>0.3</v>
      </c>
      <c r="N30" t="str">
        <f>IF(Table1_14[[#This Row],[Concentration of supplying countries]]&gt;0.5,"Manoply","Not Manoply")</f>
        <v>Manoply</v>
      </c>
      <c r="O30" t="s">
        <v>229</v>
      </c>
      <c r="P30" t="str">
        <f>IF(Table1_14[[#This Row],[Annual growth in quantity between 2020-2024 (%)]]&gt;10%,"High Growth",
 IF(Table1_14[[#This Row],[Annual growth in quantity between 2020-2024 (%)]]&gt;0,"Stable","Decline"))</f>
        <v>Decline</v>
      </c>
      <c r="Q30" t="str">
        <f>IF(Table1_14[[#This Row],[Average tariff (estimated) applied by the country (%)]]&gt;1.8,"High","Low")</f>
        <v>Low</v>
      </c>
    </row>
    <row r="31" spans="1:17" x14ac:dyDescent="0.3">
      <c r="A31" t="s">
        <v>54</v>
      </c>
      <c r="B31">
        <v>11640</v>
      </c>
      <c r="C31">
        <v>-6995</v>
      </c>
      <c r="D31">
        <v>25554</v>
      </c>
      <c r="E31" t="s">
        <v>14</v>
      </c>
      <c r="F31">
        <v>456</v>
      </c>
      <c r="G31">
        <v>10</v>
      </c>
      <c r="H31">
        <v>5</v>
      </c>
      <c r="I31">
        <v>-14</v>
      </c>
      <c r="J31">
        <v>1.1000000000000001</v>
      </c>
      <c r="K31">
        <v>836</v>
      </c>
      <c r="L31">
        <v>0.23</v>
      </c>
      <c r="M31">
        <v>1.8</v>
      </c>
      <c r="N31" t="str">
        <f>IF(Table1_14[[#This Row],[Concentration of supplying countries]]&gt;0.5,"Manoply","Not Manoply")</f>
        <v>Not Manoply</v>
      </c>
      <c r="O31" t="s">
        <v>236</v>
      </c>
      <c r="P31" t="str">
        <f>IF(Table1_14[[#This Row],[Annual growth in quantity between 2020-2024 (%)]]&gt;10%,"High Growth",
 IF(Table1_14[[#This Row],[Annual growth in quantity between 2020-2024 (%)]]&gt;0,"Stable","Decline"))</f>
        <v>High Growth</v>
      </c>
      <c r="Q31" t="str">
        <f>IF(Table1_14[[#This Row],[Average tariff (estimated) applied by the country (%)]]&gt;1.8,"High","Low")</f>
        <v>Low</v>
      </c>
    </row>
    <row r="32" spans="1:17" x14ac:dyDescent="0.3">
      <c r="A32" t="s">
        <v>55</v>
      </c>
      <c r="B32">
        <v>10298</v>
      </c>
      <c r="C32">
        <v>6183</v>
      </c>
      <c r="D32">
        <v>23294</v>
      </c>
      <c r="E32" t="s">
        <v>14</v>
      </c>
      <c r="F32">
        <v>442</v>
      </c>
      <c r="G32">
        <v>-1</v>
      </c>
      <c r="H32">
        <v>3</v>
      </c>
      <c r="I32">
        <v>8</v>
      </c>
      <c r="J32">
        <v>1</v>
      </c>
      <c r="K32">
        <v>1338</v>
      </c>
      <c r="L32">
        <v>0.75</v>
      </c>
      <c r="M32">
        <v>0.9</v>
      </c>
      <c r="N32" t="str">
        <f>IF(Table1_14[[#This Row],[Concentration of supplying countries]]&gt;0.5,"Manoply","Not Manoply")</f>
        <v>Manoply</v>
      </c>
      <c r="O32" t="s">
        <v>234</v>
      </c>
      <c r="P32" t="str">
        <f>IF(Table1_14[[#This Row],[Annual growth in quantity between 2020-2024 (%)]]&gt;10%,"High Growth",
 IF(Table1_14[[#This Row],[Annual growth in quantity between 2020-2024 (%)]]&gt;0,"Stable","Decline"))</f>
        <v>High Growth</v>
      </c>
      <c r="Q32" t="str">
        <f>IF(Table1_14[[#This Row],[Average tariff (estimated) applied by the country (%)]]&gt;1.8,"High","Low")</f>
        <v>Low</v>
      </c>
    </row>
    <row r="33" spans="1:17" x14ac:dyDescent="0.3">
      <c r="A33" t="s">
        <v>56</v>
      </c>
      <c r="B33">
        <v>9890</v>
      </c>
      <c r="C33">
        <v>-9497</v>
      </c>
      <c r="D33">
        <v>18215</v>
      </c>
      <c r="E33" t="s">
        <v>14</v>
      </c>
      <c r="F33">
        <v>543</v>
      </c>
      <c r="G33">
        <v>3</v>
      </c>
      <c r="H33">
        <v>3</v>
      </c>
      <c r="I33">
        <v>-51</v>
      </c>
      <c r="J33">
        <v>1</v>
      </c>
      <c r="K33">
        <v>7679</v>
      </c>
      <c r="L33">
        <v>0.51</v>
      </c>
      <c r="M33">
        <v>0</v>
      </c>
      <c r="N33" t="str">
        <f>IF(Table1_14[[#This Row],[Concentration of supplying countries]]&gt;0.5,"Manoply","Not Manoply")</f>
        <v>Manoply</v>
      </c>
      <c r="O33" t="s">
        <v>235</v>
      </c>
      <c r="P33" t="str">
        <f>IF(Table1_14[[#This Row],[Annual growth in quantity between 2020-2024 (%)]]&gt;10%,"High Growth",
 IF(Table1_14[[#This Row],[Annual growth in quantity between 2020-2024 (%)]]&gt;0,"Stable","Decline"))</f>
        <v>High Growth</v>
      </c>
      <c r="Q33" t="str">
        <f>IF(Table1_14[[#This Row],[Average tariff (estimated) applied by the country (%)]]&gt;1.8,"High","Low")</f>
        <v>Low</v>
      </c>
    </row>
    <row r="34" spans="1:17" x14ac:dyDescent="0.3">
      <c r="A34" t="s">
        <v>57</v>
      </c>
      <c r="B34">
        <v>9204</v>
      </c>
      <c r="C34">
        <v>-5721</v>
      </c>
      <c r="D34">
        <v>40368</v>
      </c>
      <c r="E34" t="s">
        <v>23</v>
      </c>
      <c r="F34">
        <v>228</v>
      </c>
      <c r="G34">
        <v>17</v>
      </c>
      <c r="H34">
        <v>4</v>
      </c>
      <c r="I34">
        <v>-71</v>
      </c>
      <c r="J34">
        <v>0.9</v>
      </c>
      <c r="K34">
        <v>4037</v>
      </c>
      <c r="L34">
        <v>0.22</v>
      </c>
      <c r="M34">
        <v>4.8</v>
      </c>
      <c r="N34" t="str">
        <f>IF(Table1_14[[#This Row],[Concentration of supplying countries]]&gt;0.5,"Manoply","Not Manoply")</f>
        <v>Not Manoply</v>
      </c>
      <c r="O34" t="s">
        <v>240</v>
      </c>
      <c r="P34" t="str">
        <f>IF(Table1_14[[#This Row],[Annual growth in quantity between 2020-2024 (%)]]&gt;10%,"High Growth",
 IF(Table1_14[[#This Row],[Annual growth in quantity between 2020-2024 (%)]]&gt;0,"Stable","Decline"))</f>
        <v>High Growth</v>
      </c>
      <c r="Q34" t="str">
        <f>IF(Table1_14[[#This Row],[Average tariff (estimated) applied by the country (%)]]&gt;1.8,"High","Low")</f>
        <v>High</v>
      </c>
    </row>
    <row r="35" spans="1:17" x14ac:dyDescent="0.3">
      <c r="A35" t="s">
        <v>58</v>
      </c>
      <c r="B35">
        <v>9200</v>
      </c>
      <c r="C35">
        <v>-9200</v>
      </c>
      <c r="D35">
        <v>18062</v>
      </c>
      <c r="E35" t="s">
        <v>14</v>
      </c>
      <c r="F35">
        <v>509</v>
      </c>
      <c r="G35">
        <v>22</v>
      </c>
      <c r="H35">
        <v>20</v>
      </c>
      <c r="I35">
        <v>10</v>
      </c>
      <c r="J35">
        <v>0.9</v>
      </c>
      <c r="K35">
        <v>2675</v>
      </c>
      <c r="L35">
        <v>0.42</v>
      </c>
      <c r="M35">
        <v>2.7</v>
      </c>
      <c r="N35" t="str">
        <f>IF(Table1_14[[#This Row],[Concentration of supplying countries]]&gt;0.5,"Manoply","Not Manoply")</f>
        <v>Not Manoply</v>
      </c>
      <c r="O35" t="s">
        <v>233</v>
      </c>
      <c r="P35" t="str">
        <f>IF(Table1_14[[#This Row],[Annual growth in quantity between 2020-2024 (%)]]&gt;10%,"High Growth",
 IF(Table1_14[[#This Row],[Annual growth in quantity between 2020-2024 (%)]]&gt;0,"Stable","Decline"))</f>
        <v>High Growth</v>
      </c>
      <c r="Q35" t="str">
        <f>IF(Table1_14[[#This Row],[Average tariff (estimated) applied by the country (%)]]&gt;1.8,"High","Low")</f>
        <v>High</v>
      </c>
    </row>
    <row r="36" spans="1:17" x14ac:dyDescent="0.3">
      <c r="A36" t="s">
        <v>59</v>
      </c>
      <c r="B36">
        <v>8648</v>
      </c>
      <c r="C36">
        <v>-5223</v>
      </c>
      <c r="D36">
        <v>17053</v>
      </c>
      <c r="E36" t="s">
        <v>14</v>
      </c>
      <c r="F36">
        <v>507</v>
      </c>
      <c r="G36">
        <v>27</v>
      </c>
      <c r="H36">
        <v>24</v>
      </c>
      <c r="I36">
        <v>-5</v>
      </c>
      <c r="J36">
        <v>0.8</v>
      </c>
      <c r="K36">
        <v>7318</v>
      </c>
      <c r="L36">
        <v>0.24</v>
      </c>
      <c r="M36">
        <v>3.1</v>
      </c>
      <c r="N36" t="str">
        <f>IF(Table1_14[[#This Row],[Concentration of supplying countries]]&gt;0.5,"Manoply","Not Manoply")</f>
        <v>Not Manoply</v>
      </c>
      <c r="O36" t="s">
        <v>241</v>
      </c>
      <c r="P36" t="str">
        <f>IF(Table1_14[[#This Row],[Annual growth in quantity between 2020-2024 (%)]]&gt;10%,"High Growth",
 IF(Table1_14[[#This Row],[Annual growth in quantity between 2020-2024 (%)]]&gt;0,"Stable","Decline"))</f>
        <v>High Growth</v>
      </c>
      <c r="Q36" t="str">
        <f>IF(Table1_14[[#This Row],[Average tariff (estimated) applied by the country (%)]]&gt;1.8,"High","Low")</f>
        <v>High</v>
      </c>
    </row>
    <row r="37" spans="1:17" x14ac:dyDescent="0.3">
      <c r="A37" t="s">
        <v>60</v>
      </c>
      <c r="B37">
        <v>8513</v>
      </c>
      <c r="C37">
        <v>-8513</v>
      </c>
      <c r="D37">
        <v>14991</v>
      </c>
      <c r="E37" t="s">
        <v>14</v>
      </c>
      <c r="F37">
        <v>568</v>
      </c>
      <c r="G37">
        <v>13</v>
      </c>
      <c r="H37">
        <v>13</v>
      </c>
      <c r="I37">
        <v>2</v>
      </c>
      <c r="J37">
        <v>0.8</v>
      </c>
      <c r="K37">
        <v>1601</v>
      </c>
      <c r="L37">
        <v>0.46</v>
      </c>
      <c r="M37">
        <v>0</v>
      </c>
      <c r="N37" t="str">
        <f>IF(Table1_14[[#This Row],[Concentration of supplying countries]]&gt;0.5,"Manoply","Not Manoply")</f>
        <v>Not Manoply</v>
      </c>
      <c r="O37" t="s">
        <v>232</v>
      </c>
      <c r="P37" t="str">
        <f>IF(Table1_14[[#This Row],[Annual growth in quantity between 2020-2024 (%)]]&gt;10%,"High Growth",
 IF(Table1_14[[#This Row],[Annual growth in quantity between 2020-2024 (%)]]&gt;0,"Stable","Decline"))</f>
        <v>High Growth</v>
      </c>
      <c r="Q37" t="str">
        <f>IF(Table1_14[[#This Row],[Average tariff (estimated) applied by the country (%)]]&gt;1.8,"High","Low")</f>
        <v>Low</v>
      </c>
    </row>
    <row r="38" spans="1:17" x14ac:dyDescent="0.3">
      <c r="A38" t="s">
        <v>61</v>
      </c>
      <c r="B38">
        <v>7397</v>
      </c>
      <c r="C38">
        <v>-7086</v>
      </c>
      <c r="D38">
        <v>15572</v>
      </c>
      <c r="E38" t="s">
        <v>23</v>
      </c>
      <c r="F38">
        <v>475</v>
      </c>
      <c r="G38">
        <v>0</v>
      </c>
      <c r="H38">
        <v>4</v>
      </c>
      <c r="I38">
        <v>0</v>
      </c>
      <c r="J38">
        <v>0.7</v>
      </c>
      <c r="K38">
        <v>895</v>
      </c>
      <c r="L38">
        <v>0.43</v>
      </c>
      <c r="M38">
        <v>1.8</v>
      </c>
      <c r="N38" t="str">
        <f>IF(Table1_14[[#This Row],[Concentration of supplying countries]]&gt;0.5,"Manoply","Not Manoply")</f>
        <v>Not Manoply</v>
      </c>
      <c r="O38" t="s">
        <v>236</v>
      </c>
      <c r="P38" t="str">
        <f>IF(Table1_14[[#This Row],[Annual growth in quantity between 2020-2024 (%)]]&gt;10%,"High Growth",
 IF(Table1_14[[#This Row],[Annual growth in quantity between 2020-2024 (%)]]&gt;0,"Stable","Decline"))</f>
        <v>High Growth</v>
      </c>
      <c r="Q38" t="str">
        <f>IF(Table1_14[[#This Row],[Average tariff (estimated) applied by the country (%)]]&gt;1.8,"High","Low")</f>
        <v>Low</v>
      </c>
    </row>
    <row r="39" spans="1:17" x14ac:dyDescent="0.3">
      <c r="A39" t="s">
        <v>62</v>
      </c>
      <c r="B39">
        <v>7283</v>
      </c>
      <c r="C39">
        <v>-7254</v>
      </c>
      <c r="D39">
        <v>14280</v>
      </c>
      <c r="E39" t="s">
        <v>23</v>
      </c>
      <c r="F39">
        <v>510</v>
      </c>
      <c r="G39">
        <v>-6</v>
      </c>
      <c r="H39">
        <v>4</v>
      </c>
      <c r="I39">
        <v>1</v>
      </c>
      <c r="J39">
        <v>0.7</v>
      </c>
      <c r="K39">
        <v>491</v>
      </c>
      <c r="L39">
        <v>0.4</v>
      </c>
      <c r="M39">
        <v>1.8</v>
      </c>
      <c r="N39" t="str">
        <f>IF(Table1_14[[#This Row],[Concentration of supplying countries]]&gt;0.5,"Manoply","Not Manoply")</f>
        <v>Not Manoply</v>
      </c>
      <c r="O39" t="s">
        <v>242</v>
      </c>
      <c r="P39" t="str">
        <f>IF(Table1_14[[#This Row],[Annual growth in quantity between 2020-2024 (%)]]&gt;10%,"High Growth",
 IF(Table1_14[[#This Row],[Annual growth in quantity between 2020-2024 (%)]]&gt;0,"Stable","Decline"))</f>
        <v>High Growth</v>
      </c>
      <c r="Q39" t="str">
        <f>IF(Table1_14[[#This Row],[Average tariff (estimated) applied by the country (%)]]&gt;1.8,"High","Low")</f>
        <v>Low</v>
      </c>
    </row>
    <row r="40" spans="1:17" x14ac:dyDescent="0.3">
      <c r="A40" t="s">
        <v>63</v>
      </c>
      <c r="B40">
        <v>6809</v>
      </c>
      <c r="C40">
        <v>-6135</v>
      </c>
      <c r="D40">
        <v>14692</v>
      </c>
      <c r="E40" t="s">
        <v>14</v>
      </c>
      <c r="F40">
        <v>463</v>
      </c>
      <c r="G40">
        <v>2</v>
      </c>
      <c r="H40">
        <v>-2</v>
      </c>
      <c r="I40">
        <v>28</v>
      </c>
      <c r="J40">
        <v>0.7</v>
      </c>
      <c r="K40">
        <v>459</v>
      </c>
      <c r="L40">
        <v>0.28000000000000003</v>
      </c>
      <c r="M40">
        <v>1.8</v>
      </c>
      <c r="N40" t="str">
        <f>IF(Table1_14[[#This Row],[Concentration of supplying countries]]&gt;0.5,"Manoply","Not Manoply")</f>
        <v>Not Manoply</v>
      </c>
      <c r="O40" t="s">
        <v>236</v>
      </c>
      <c r="P40" t="str">
        <f>IF(Table1_14[[#This Row],[Annual growth in quantity between 2020-2024 (%)]]&gt;10%,"High Growth",
 IF(Table1_14[[#This Row],[Annual growth in quantity between 2020-2024 (%)]]&gt;0,"Stable","Decline"))</f>
        <v>Decline</v>
      </c>
      <c r="Q40" t="str">
        <f>IF(Table1_14[[#This Row],[Average tariff (estimated) applied by the country (%)]]&gt;1.8,"High","Low")</f>
        <v>Low</v>
      </c>
    </row>
    <row r="41" spans="1:17" x14ac:dyDescent="0.3">
      <c r="A41" t="s">
        <v>64</v>
      </c>
      <c r="B41">
        <v>6408</v>
      </c>
      <c r="C41">
        <v>-2764</v>
      </c>
      <c r="D41">
        <v>13367</v>
      </c>
      <c r="E41" t="s">
        <v>14</v>
      </c>
      <c r="F41">
        <v>479</v>
      </c>
      <c r="G41">
        <v>-15</v>
      </c>
      <c r="H41">
        <v>-12</v>
      </c>
      <c r="I41">
        <v>7</v>
      </c>
      <c r="J41">
        <v>0.6</v>
      </c>
      <c r="K41">
        <v>683</v>
      </c>
      <c r="L41">
        <v>0.48</v>
      </c>
      <c r="M41">
        <v>0</v>
      </c>
      <c r="N41" t="str">
        <f>IF(Table1_14[[#This Row],[Concentration of supplying countries]]&gt;0.5,"Manoply","Not Manoply")</f>
        <v>Not Manoply</v>
      </c>
      <c r="O41" t="s">
        <v>243</v>
      </c>
      <c r="P41" t="str">
        <f>IF(Table1_14[[#This Row],[Annual growth in quantity between 2020-2024 (%)]]&gt;10%,"High Growth",
 IF(Table1_14[[#This Row],[Annual growth in quantity between 2020-2024 (%)]]&gt;0,"Stable","Decline"))</f>
        <v>Decline</v>
      </c>
      <c r="Q41" t="str">
        <f>IF(Table1_14[[#This Row],[Average tariff (estimated) applied by the country (%)]]&gt;1.8,"High","Low")</f>
        <v>Low</v>
      </c>
    </row>
    <row r="42" spans="1:17" x14ac:dyDescent="0.3">
      <c r="A42" t="s">
        <v>65</v>
      </c>
      <c r="B42">
        <v>6195</v>
      </c>
      <c r="C42">
        <v>-4006</v>
      </c>
      <c r="D42">
        <v>9074</v>
      </c>
      <c r="E42" t="s">
        <v>14</v>
      </c>
      <c r="F42">
        <v>683</v>
      </c>
      <c r="G42">
        <v>4</v>
      </c>
      <c r="H42">
        <v>29</v>
      </c>
      <c r="I42">
        <v>-46</v>
      </c>
      <c r="J42">
        <v>0.6</v>
      </c>
      <c r="K42">
        <v>2910</v>
      </c>
      <c r="L42">
        <v>0.2</v>
      </c>
      <c r="M42">
        <v>0</v>
      </c>
      <c r="N42" t="str">
        <f>IF(Table1_14[[#This Row],[Concentration of supplying countries]]&gt;0.5,"Manoply","Not Manoply")</f>
        <v>Not Manoply</v>
      </c>
      <c r="O42" t="s">
        <v>244</v>
      </c>
      <c r="P42" t="str">
        <f>IF(Table1_14[[#This Row],[Annual growth in quantity between 2020-2024 (%)]]&gt;10%,"High Growth",
 IF(Table1_14[[#This Row],[Annual growth in quantity between 2020-2024 (%)]]&gt;0,"Stable","Decline"))</f>
        <v>High Growth</v>
      </c>
      <c r="Q42" t="str">
        <f>IF(Table1_14[[#This Row],[Average tariff (estimated) applied by the country (%)]]&gt;1.8,"High","Low")</f>
        <v>Low</v>
      </c>
    </row>
    <row r="43" spans="1:17" x14ac:dyDescent="0.3">
      <c r="A43" t="s">
        <v>66</v>
      </c>
      <c r="B43">
        <v>5792</v>
      </c>
      <c r="C43">
        <v>-3324</v>
      </c>
      <c r="D43">
        <v>10651</v>
      </c>
      <c r="E43" t="s">
        <v>14</v>
      </c>
      <c r="F43">
        <v>544</v>
      </c>
      <c r="G43">
        <v>6</v>
      </c>
      <c r="H43">
        <v>1</v>
      </c>
      <c r="I43">
        <v>129</v>
      </c>
      <c r="J43">
        <v>0.6</v>
      </c>
      <c r="K43">
        <v>9298</v>
      </c>
      <c r="L43">
        <v>0.28999999999999998</v>
      </c>
      <c r="M43">
        <v>4.0999999999999996</v>
      </c>
      <c r="N43" t="str">
        <f>IF(Table1_14[[#This Row],[Concentration of supplying countries]]&gt;0.5,"Manoply","Not Manoply")</f>
        <v>Not Manoply</v>
      </c>
      <c r="O43" t="s">
        <v>245</v>
      </c>
      <c r="P43" t="str">
        <f>IF(Table1_14[[#This Row],[Annual growth in quantity between 2020-2024 (%)]]&gt;10%,"High Growth",
 IF(Table1_14[[#This Row],[Annual growth in quantity between 2020-2024 (%)]]&gt;0,"Stable","Decline"))</f>
        <v>High Growth</v>
      </c>
      <c r="Q43" t="str">
        <f>IF(Table1_14[[#This Row],[Average tariff (estimated) applied by the country (%)]]&gt;1.8,"High","Low")</f>
        <v>High</v>
      </c>
    </row>
    <row r="44" spans="1:17" x14ac:dyDescent="0.3">
      <c r="A44" t="s">
        <v>67</v>
      </c>
      <c r="B44">
        <v>5050</v>
      </c>
      <c r="C44">
        <v>-4938</v>
      </c>
      <c r="D44">
        <v>6353</v>
      </c>
      <c r="E44" t="s">
        <v>14</v>
      </c>
      <c r="F44">
        <v>795</v>
      </c>
      <c r="G44">
        <v>-10</v>
      </c>
      <c r="H44">
        <v>-16</v>
      </c>
      <c r="I44">
        <v>-22</v>
      </c>
      <c r="J44">
        <v>0.5</v>
      </c>
      <c r="K44">
        <v>2928</v>
      </c>
      <c r="L44">
        <v>0.37</v>
      </c>
      <c r="M44">
        <v>4.8</v>
      </c>
      <c r="N44" t="str">
        <f>IF(Table1_14[[#This Row],[Concentration of supplying countries]]&gt;0.5,"Manoply","Not Manoply")</f>
        <v>Not Manoply</v>
      </c>
      <c r="O44" t="s">
        <v>244</v>
      </c>
      <c r="P44" t="str">
        <f>IF(Table1_14[[#This Row],[Annual growth in quantity between 2020-2024 (%)]]&gt;10%,"High Growth",
 IF(Table1_14[[#This Row],[Annual growth in quantity between 2020-2024 (%)]]&gt;0,"Stable","Decline"))</f>
        <v>Decline</v>
      </c>
      <c r="Q44" t="str">
        <f>IF(Table1_14[[#This Row],[Average tariff (estimated) applied by the country (%)]]&gt;1.8,"High","Low")</f>
        <v>High</v>
      </c>
    </row>
    <row r="45" spans="1:17" x14ac:dyDescent="0.3">
      <c r="A45" t="s">
        <v>68</v>
      </c>
      <c r="B45">
        <v>4965</v>
      </c>
      <c r="C45">
        <v>-3648</v>
      </c>
      <c r="D45">
        <v>10584</v>
      </c>
      <c r="E45" t="s">
        <v>14</v>
      </c>
      <c r="F45">
        <v>469</v>
      </c>
      <c r="G45">
        <v>5</v>
      </c>
      <c r="H45">
        <v>4</v>
      </c>
      <c r="I45">
        <v>21</v>
      </c>
      <c r="J45">
        <v>0.5</v>
      </c>
      <c r="K45">
        <v>3357</v>
      </c>
      <c r="L45">
        <v>0.51</v>
      </c>
      <c r="M45">
        <v>10.8</v>
      </c>
      <c r="N45" t="str">
        <f>IF(Table1_14[[#This Row],[Concentration of supplying countries]]&gt;0.5,"Manoply","Not Manoply")</f>
        <v>Manoply</v>
      </c>
      <c r="O45" t="s">
        <v>237</v>
      </c>
      <c r="P45" t="str">
        <f>IF(Table1_14[[#This Row],[Annual growth in quantity between 2020-2024 (%)]]&gt;10%,"High Growth",
 IF(Table1_14[[#This Row],[Annual growth in quantity between 2020-2024 (%)]]&gt;0,"Stable","Decline"))</f>
        <v>High Growth</v>
      </c>
      <c r="Q45" t="str">
        <f>IF(Table1_14[[#This Row],[Average tariff (estimated) applied by the country (%)]]&gt;1.8,"High","Low")</f>
        <v>High</v>
      </c>
    </row>
    <row r="46" spans="1:17" x14ac:dyDescent="0.3">
      <c r="A46" t="s">
        <v>69</v>
      </c>
      <c r="B46">
        <v>4710</v>
      </c>
      <c r="C46">
        <v>-4710</v>
      </c>
      <c r="D46">
        <v>5636</v>
      </c>
      <c r="E46" t="s">
        <v>14</v>
      </c>
      <c r="F46">
        <v>836</v>
      </c>
      <c r="G46">
        <v>34</v>
      </c>
      <c r="H46">
        <v>18</v>
      </c>
      <c r="I46">
        <v>7</v>
      </c>
      <c r="J46">
        <v>0.5</v>
      </c>
      <c r="K46">
        <v>8910</v>
      </c>
      <c r="L46">
        <v>0.26</v>
      </c>
      <c r="M46">
        <v>4.7</v>
      </c>
      <c r="N46" t="str">
        <f>IF(Table1_14[[#This Row],[Concentration of supplying countries]]&gt;0.5,"Manoply","Not Manoply")</f>
        <v>Not Manoply</v>
      </c>
      <c r="O46" t="s">
        <v>246</v>
      </c>
      <c r="P46" t="str">
        <f>IF(Table1_14[[#This Row],[Annual growth in quantity between 2020-2024 (%)]]&gt;10%,"High Growth",
 IF(Table1_14[[#This Row],[Annual growth in quantity between 2020-2024 (%)]]&gt;0,"Stable","Decline"))</f>
        <v>High Growth</v>
      </c>
      <c r="Q46" t="str">
        <f>IF(Table1_14[[#This Row],[Average tariff (estimated) applied by the country (%)]]&gt;1.8,"High","Low")</f>
        <v>High</v>
      </c>
    </row>
    <row r="47" spans="1:17" x14ac:dyDescent="0.3">
      <c r="A47" t="s">
        <v>70</v>
      </c>
      <c r="B47">
        <v>4626</v>
      </c>
      <c r="C47">
        <v>-3542</v>
      </c>
      <c r="D47">
        <v>7588</v>
      </c>
      <c r="E47" t="s">
        <v>14</v>
      </c>
      <c r="F47">
        <v>610</v>
      </c>
      <c r="G47">
        <v>-21</v>
      </c>
      <c r="H47">
        <v>-17</v>
      </c>
      <c r="I47">
        <v>-38</v>
      </c>
      <c r="J47">
        <v>0.5</v>
      </c>
      <c r="K47">
        <v>9635</v>
      </c>
      <c r="L47">
        <v>0.31</v>
      </c>
      <c r="M47">
        <v>4.0999999999999996</v>
      </c>
      <c r="N47" t="str">
        <f>IF(Table1_14[[#This Row],[Concentration of supplying countries]]&gt;0.5,"Manoply","Not Manoply")</f>
        <v>Not Manoply</v>
      </c>
      <c r="O47" t="s">
        <v>246</v>
      </c>
      <c r="P47" t="str">
        <f>IF(Table1_14[[#This Row],[Annual growth in quantity between 2020-2024 (%)]]&gt;10%,"High Growth",
 IF(Table1_14[[#This Row],[Annual growth in quantity between 2020-2024 (%)]]&gt;0,"Stable","Decline"))</f>
        <v>Decline</v>
      </c>
      <c r="Q47" t="str">
        <f>IF(Table1_14[[#This Row],[Average tariff (estimated) applied by the country (%)]]&gt;1.8,"High","Low")</f>
        <v>High</v>
      </c>
    </row>
    <row r="48" spans="1:17" x14ac:dyDescent="0.3">
      <c r="A48" t="s">
        <v>71</v>
      </c>
      <c r="B48">
        <v>4559</v>
      </c>
      <c r="C48">
        <v>-1491</v>
      </c>
      <c r="D48">
        <v>6982</v>
      </c>
      <c r="E48" t="s">
        <v>14</v>
      </c>
      <c r="F48">
        <v>653</v>
      </c>
      <c r="G48">
        <v>10</v>
      </c>
      <c r="H48">
        <v>2</v>
      </c>
      <c r="I48">
        <v>-8</v>
      </c>
      <c r="J48">
        <v>0.4</v>
      </c>
      <c r="K48">
        <v>4158</v>
      </c>
      <c r="L48">
        <v>0.37</v>
      </c>
      <c r="M48">
        <v>0</v>
      </c>
      <c r="N48" t="str">
        <f>IF(Table1_14[[#This Row],[Concentration of supplying countries]]&gt;0.5,"Manoply","Not Manoply")</f>
        <v>Not Manoply</v>
      </c>
      <c r="O48" t="s">
        <v>247</v>
      </c>
      <c r="P48" t="str">
        <f>IF(Table1_14[[#This Row],[Annual growth in quantity between 2020-2024 (%)]]&gt;10%,"High Growth",
 IF(Table1_14[[#This Row],[Annual growth in quantity between 2020-2024 (%)]]&gt;0,"Stable","Decline"))</f>
        <v>High Growth</v>
      </c>
      <c r="Q48" t="str">
        <f>IF(Table1_14[[#This Row],[Average tariff (estimated) applied by the country (%)]]&gt;1.8,"High","Low")</f>
        <v>Low</v>
      </c>
    </row>
    <row r="49" spans="1:17" x14ac:dyDescent="0.3">
      <c r="A49" t="s">
        <v>72</v>
      </c>
      <c r="B49">
        <v>4420</v>
      </c>
      <c r="C49">
        <v>-4420</v>
      </c>
      <c r="D49">
        <v>9651</v>
      </c>
      <c r="E49" t="s">
        <v>23</v>
      </c>
      <c r="F49">
        <v>458</v>
      </c>
      <c r="G49">
        <v>-19</v>
      </c>
      <c r="H49">
        <v>4</v>
      </c>
      <c r="I49">
        <v>-39</v>
      </c>
      <c r="J49">
        <v>0.4</v>
      </c>
      <c r="K49">
        <v>775</v>
      </c>
      <c r="L49">
        <v>0.64</v>
      </c>
      <c r="M49">
        <v>1.8</v>
      </c>
      <c r="N49" t="str">
        <f>IF(Table1_14[[#This Row],[Concentration of supplying countries]]&gt;0.5,"Manoply","Not Manoply")</f>
        <v>Manoply</v>
      </c>
      <c r="O49" t="s">
        <v>238</v>
      </c>
      <c r="P49" t="str">
        <f>IF(Table1_14[[#This Row],[Annual growth in quantity between 2020-2024 (%)]]&gt;10%,"High Growth",
 IF(Table1_14[[#This Row],[Annual growth in quantity between 2020-2024 (%)]]&gt;0,"Stable","Decline"))</f>
        <v>High Growth</v>
      </c>
      <c r="Q49" t="str">
        <f>IF(Table1_14[[#This Row],[Average tariff (estimated) applied by the country (%)]]&gt;1.8,"High","Low")</f>
        <v>Low</v>
      </c>
    </row>
    <row r="50" spans="1:17" x14ac:dyDescent="0.3">
      <c r="A50" t="s">
        <v>42</v>
      </c>
      <c r="B50">
        <v>3949</v>
      </c>
      <c r="C50">
        <v>-3816</v>
      </c>
      <c r="D50">
        <v>6473</v>
      </c>
      <c r="E50" t="s">
        <v>14</v>
      </c>
      <c r="F50">
        <v>610</v>
      </c>
      <c r="G50">
        <v>8</v>
      </c>
      <c r="H50">
        <v>0</v>
      </c>
      <c r="I50">
        <v>-21</v>
      </c>
      <c r="J50">
        <v>0.4</v>
      </c>
      <c r="K50">
        <v>2776</v>
      </c>
      <c r="L50">
        <v>0.41</v>
      </c>
      <c r="M50">
        <v>0</v>
      </c>
      <c r="N50" t="str">
        <f>IF(Table1_14[[#This Row],[Concentration of supplying countries]]&gt;0.5,"Manoply","Not Manoply")</f>
        <v>Not Manoply</v>
      </c>
      <c r="O50" t="s">
        <v>248</v>
      </c>
      <c r="P50" t="str">
        <f>IF(Table1_14[[#This Row],[Annual growth in quantity between 2020-2024 (%)]]&gt;10%,"High Growth",
 IF(Table1_14[[#This Row],[Annual growth in quantity between 2020-2024 (%)]]&gt;0,"Stable","Decline"))</f>
        <v>Decline</v>
      </c>
      <c r="Q50" t="str">
        <f>IF(Table1_14[[#This Row],[Average tariff (estimated) applied by the country (%)]]&gt;1.8,"High","Low")</f>
        <v>Low</v>
      </c>
    </row>
    <row r="51" spans="1:17" x14ac:dyDescent="0.3">
      <c r="A51" t="s">
        <v>73</v>
      </c>
      <c r="B51">
        <v>3601</v>
      </c>
      <c r="C51">
        <v>-3596</v>
      </c>
      <c r="D51">
        <v>5487</v>
      </c>
      <c r="E51" t="s">
        <v>14</v>
      </c>
      <c r="F51">
        <v>656</v>
      </c>
      <c r="G51">
        <v>12</v>
      </c>
      <c r="H51">
        <v>9</v>
      </c>
      <c r="I51">
        <v>67</v>
      </c>
      <c r="J51">
        <v>0.4</v>
      </c>
      <c r="K51">
        <v>7392</v>
      </c>
      <c r="L51">
        <v>0.2</v>
      </c>
      <c r="M51">
        <v>0</v>
      </c>
      <c r="N51" t="str">
        <f>IF(Table1_14[[#This Row],[Concentration of supplying countries]]&gt;0.5,"Manoply","Not Manoply")</f>
        <v>Not Manoply</v>
      </c>
      <c r="O51" t="s">
        <v>249</v>
      </c>
      <c r="P51" t="str">
        <f>IF(Table1_14[[#This Row],[Annual growth in quantity between 2020-2024 (%)]]&gt;10%,"High Growth",
 IF(Table1_14[[#This Row],[Annual growth in quantity between 2020-2024 (%)]]&gt;0,"Stable","Decline"))</f>
        <v>High Growth</v>
      </c>
      <c r="Q51" t="str">
        <f>IF(Table1_14[[#This Row],[Average tariff (estimated) applied by the country (%)]]&gt;1.8,"High","Low")</f>
        <v>Low</v>
      </c>
    </row>
    <row r="52" spans="1:17" x14ac:dyDescent="0.3">
      <c r="A52" t="s">
        <v>74</v>
      </c>
      <c r="B52">
        <v>3432</v>
      </c>
      <c r="C52">
        <v>-3432</v>
      </c>
      <c r="D52">
        <v>6766</v>
      </c>
      <c r="E52" t="s">
        <v>14</v>
      </c>
      <c r="F52">
        <v>507</v>
      </c>
      <c r="G52">
        <v>14</v>
      </c>
      <c r="H52">
        <v>7</v>
      </c>
      <c r="I52">
        <v>158</v>
      </c>
      <c r="J52">
        <v>0.3</v>
      </c>
      <c r="K52">
        <v>558</v>
      </c>
      <c r="L52">
        <v>0.82</v>
      </c>
      <c r="M52">
        <v>4.7</v>
      </c>
      <c r="N52" t="str">
        <f>IF(Table1_14[[#This Row],[Concentration of supplying countries]]&gt;0.5,"Manoply","Not Manoply")</f>
        <v>Manoply</v>
      </c>
      <c r="O52" t="s">
        <v>233</v>
      </c>
      <c r="P52" t="str">
        <f>IF(Table1_14[[#This Row],[Annual growth in quantity between 2020-2024 (%)]]&gt;10%,"High Growth",
 IF(Table1_14[[#This Row],[Annual growth in quantity between 2020-2024 (%)]]&gt;0,"Stable","Decline"))</f>
        <v>High Growth</v>
      </c>
      <c r="Q52" t="str">
        <f>IF(Table1_14[[#This Row],[Average tariff (estimated) applied by the country (%)]]&gt;1.8,"High","Low")</f>
        <v>High</v>
      </c>
    </row>
    <row r="53" spans="1:17" x14ac:dyDescent="0.3">
      <c r="A53" t="s">
        <v>75</v>
      </c>
      <c r="B53">
        <v>3245</v>
      </c>
      <c r="C53">
        <v>-3071</v>
      </c>
      <c r="D53">
        <v>5952</v>
      </c>
      <c r="E53" t="s">
        <v>14</v>
      </c>
      <c r="F53">
        <v>545</v>
      </c>
      <c r="G53">
        <v>6</v>
      </c>
      <c r="H53">
        <v>9</v>
      </c>
      <c r="I53">
        <v>-13</v>
      </c>
      <c r="J53">
        <v>0.3</v>
      </c>
      <c r="K53">
        <v>3511</v>
      </c>
      <c r="L53">
        <v>0.26</v>
      </c>
      <c r="M53">
        <v>4.5</v>
      </c>
      <c r="N53" t="str">
        <f>IF(Table1_14[[#This Row],[Concentration of supplying countries]]&gt;0.5,"Manoply","Not Manoply")</f>
        <v>Not Manoply</v>
      </c>
      <c r="O53" t="s">
        <v>232</v>
      </c>
      <c r="P53" t="str">
        <f>IF(Table1_14[[#This Row],[Annual growth in quantity between 2020-2024 (%)]]&gt;10%,"High Growth",
 IF(Table1_14[[#This Row],[Annual growth in quantity between 2020-2024 (%)]]&gt;0,"Stable","Decline"))</f>
        <v>High Growth</v>
      </c>
      <c r="Q53" t="str">
        <f>IF(Table1_14[[#This Row],[Average tariff (estimated) applied by the country (%)]]&gt;1.8,"High","Low")</f>
        <v>High</v>
      </c>
    </row>
    <row r="54" spans="1:17" x14ac:dyDescent="0.3">
      <c r="A54" t="s">
        <v>76</v>
      </c>
      <c r="B54">
        <v>3191</v>
      </c>
      <c r="C54">
        <v>-3191</v>
      </c>
      <c r="D54">
        <v>4401</v>
      </c>
      <c r="E54" t="s">
        <v>23</v>
      </c>
      <c r="F54">
        <v>725</v>
      </c>
      <c r="G54">
        <v>39</v>
      </c>
      <c r="H54">
        <v>4</v>
      </c>
      <c r="I54">
        <v>36</v>
      </c>
      <c r="J54">
        <v>0.3</v>
      </c>
      <c r="K54">
        <v>2151</v>
      </c>
      <c r="L54">
        <v>0.72</v>
      </c>
      <c r="M54">
        <v>1.8</v>
      </c>
      <c r="N54" t="str">
        <f>IF(Table1_14[[#This Row],[Concentration of supplying countries]]&gt;0.5,"Manoply","Not Manoply")</f>
        <v>Manoply</v>
      </c>
      <c r="O54" t="s">
        <v>244</v>
      </c>
      <c r="P54" t="str">
        <f>IF(Table1_14[[#This Row],[Annual growth in quantity between 2020-2024 (%)]]&gt;10%,"High Growth",
 IF(Table1_14[[#This Row],[Annual growth in quantity between 2020-2024 (%)]]&gt;0,"Stable","Decline"))</f>
        <v>High Growth</v>
      </c>
      <c r="Q54" t="str">
        <f>IF(Table1_14[[#This Row],[Average tariff (estimated) applied by the country (%)]]&gt;1.8,"High","Low")</f>
        <v>Low</v>
      </c>
    </row>
    <row r="55" spans="1:17" x14ac:dyDescent="0.3">
      <c r="A55" t="s">
        <v>77</v>
      </c>
      <c r="B55">
        <v>3056</v>
      </c>
      <c r="C55">
        <v>-2895</v>
      </c>
      <c r="D55">
        <v>3883</v>
      </c>
      <c r="E55" t="s">
        <v>14</v>
      </c>
      <c r="F55">
        <v>787</v>
      </c>
      <c r="G55">
        <v>5</v>
      </c>
      <c r="H55">
        <v>-5</v>
      </c>
      <c r="I55">
        <v>14</v>
      </c>
      <c r="J55">
        <v>0.3</v>
      </c>
      <c r="K55">
        <v>1329</v>
      </c>
      <c r="L55">
        <v>0.31</v>
      </c>
      <c r="M55">
        <v>4</v>
      </c>
      <c r="N55" t="str">
        <f>IF(Table1_14[[#This Row],[Concentration of supplying countries]]&gt;0.5,"Manoply","Not Manoply")</f>
        <v>Not Manoply</v>
      </c>
      <c r="O55" t="s">
        <v>250</v>
      </c>
      <c r="P55" t="str">
        <f>IF(Table1_14[[#This Row],[Annual growth in quantity between 2020-2024 (%)]]&gt;10%,"High Growth",
 IF(Table1_14[[#This Row],[Annual growth in quantity between 2020-2024 (%)]]&gt;0,"Stable","Decline"))</f>
        <v>Decline</v>
      </c>
      <c r="Q55" t="str">
        <f>IF(Table1_14[[#This Row],[Average tariff (estimated) applied by the country (%)]]&gt;1.8,"High","Low")</f>
        <v>High</v>
      </c>
    </row>
    <row r="56" spans="1:17" x14ac:dyDescent="0.3">
      <c r="A56" t="s">
        <v>78</v>
      </c>
      <c r="B56">
        <v>3056</v>
      </c>
      <c r="C56">
        <v>-2904</v>
      </c>
      <c r="D56">
        <v>7159</v>
      </c>
      <c r="E56" t="s">
        <v>14</v>
      </c>
      <c r="F56">
        <v>427</v>
      </c>
      <c r="G56">
        <v>45</v>
      </c>
      <c r="H56">
        <v>46</v>
      </c>
      <c r="I56">
        <v>-31</v>
      </c>
      <c r="J56">
        <v>0.3</v>
      </c>
      <c r="K56">
        <v>1871</v>
      </c>
      <c r="L56">
        <v>0.33</v>
      </c>
      <c r="M56">
        <v>3.3</v>
      </c>
      <c r="N56" t="str">
        <f>IF(Table1_14[[#This Row],[Concentration of supplying countries]]&gt;0.5,"Manoply","Not Manoply")</f>
        <v>Not Manoply</v>
      </c>
      <c r="O56" t="s">
        <v>233</v>
      </c>
      <c r="P56" t="str">
        <f>IF(Table1_14[[#This Row],[Annual growth in quantity between 2020-2024 (%)]]&gt;10%,"High Growth",
 IF(Table1_14[[#This Row],[Annual growth in quantity between 2020-2024 (%)]]&gt;0,"Stable","Decline"))</f>
        <v>High Growth</v>
      </c>
      <c r="Q56" t="str">
        <f>IF(Table1_14[[#This Row],[Average tariff (estimated) applied by the country (%)]]&gt;1.8,"High","Low")</f>
        <v>High</v>
      </c>
    </row>
    <row r="57" spans="1:17" x14ac:dyDescent="0.3">
      <c r="A57" t="s">
        <v>79</v>
      </c>
      <c r="B57">
        <v>2879</v>
      </c>
      <c r="C57">
        <v>-2879</v>
      </c>
      <c r="D57">
        <v>4698</v>
      </c>
      <c r="E57" t="s">
        <v>14</v>
      </c>
      <c r="F57">
        <v>613</v>
      </c>
      <c r="G57">
        <v>-1</v>
      </c>
      <c r="H57">
        <v>-14</v>
      </c>
      <c r="I57">
        <v>36</v>
      </c>
      <c r="J57">
        <v>0.3</v>
      </c>
      <c r="K57">
        <v>4668</v>
      </c>
      <c r="L57">
        <v>0.44</v>
      </c>
      <c r="M57">
        <v>4.7</v>
      </c>
      <c r="N57" t="str">
        <f>IF(Table1_14[[#This Row],[Concentration of supplying countries]]&gt;0.5,"Manoply","Not Manoply")</f>
        <v>Not Manoply</v>
      </c>
      <c r="O57" t="s">
        <v>246</v>
      </c>
      <c r="P57" t="str">
        <f>IF(Table1_14[[#This Row],[Annual growth in quantity between 2020-2024 (%)]]&gt;10%,"High Growth",
 IF(Table1_14[[#This Row],[Annual growth in quantity between 2020-2024 (%)]]&gt;0,"Stable","Decline"))</f>
        <v>Decline</v>
      </c>
      <c r="Q57" t="str">
        <f>IF(Table1_14[[#This Row],[Average tariff (estimated) applied by the country (%)]]&gt;1.8,"High","Low")</f>
        <v>High</v>
      </c>
    </row>
    <row r="58" spans="1:17" x14ac:dyDescent="0.3">
      <c r="A58" t="s">
        <v>80</v>
      </c>
      <c r="B58">
        <v>2836</v>
      </c>
      <c r="C58">
        <v>-2658</v>
      </c>
      <c r="D58">
        <v>2736</v>
      </c>
      <c r="E58" t="s">
        <v>14</v>
      </c>
      <c r="F58">
        <v>1037</v>
      </c>
      <c r="G58">
        <v>12</v>
      </c>
      <c r="H58">
        <v>-1</v>
      </c>
      <c r="I58">
        <v>-5</v>
      </c>
      <c r="J58">
        <v>0.3</v>
      </c>
      <c r="K58">
        <v>859</v>
      </c>
      <c r="L58">
        <v>0.2</v>
      </c>
      <c r="M58">
        <v>1.8</v>
      </c>
      <c r="N58" t="str">
        <f>IF(Table1_14[[#This Row],[Concentration of supplying countries]]&gt;0.5,"Manoply","Not Manoply")</f>
        <v>Not Manoply</v>
      </c>
      <c r="O58" t="s">
        <v>238</v>
      </c>
      <c r="P58" t="str">
        <f>IF(Table1_14[[#This Row],[Annual growth in quantity between 2020-2024 (%)]]&gt;10%,"High Growth",
 IF(Table1_14[[#This Row],[Annual growth in quantity between 2020-2024 (%)]]&gt;0,"Stable","Decline"))</f>
        <v>Decline</v>
      </c>
      <c r="Q58" t="str">
        <f>IF(Table1_14[[#This Row],[Average tariff (estimated) applied by the country (%)]]&gt;1.8,"High","Low")</f>
        <v>Low</v>
      </c>
    </row>
    <row r="59" spans="1:17" x14ac:dyDescent="0.3">
      <c r="A59" t="s">
        <v>81</v>
      </c>
      <c r="B59">
        <v>2767</v>
      </c>
      <c r="C59">
        <v>-1223</v>
      </c>
      <c r="D59">
        <v>2840</v>
      </c>
      <c r="E59" t="s">
        <v>14</v>
      </c>
      <c r="F59">
        <v>974</v>
      </c>
      <c r="G59">
        <v>3</v>
      </c>
      <c r="H59">
        <v>-4</v>
      </c>
      <c r="I59">
        <v>13</v>
      </c>
      <c r="J59">
        <v>0.3</v>
      </c>
      <c r="K59">
        <v>5046</v>
      </c>
      <c r="L59">
        <v>0.21</v>
      </c>
      <c r="M59">
        <v>4.5</v>
      </c>
      <c r="N59" t="str">
        <f>IF(Table1_14[[#This Row],[Concentration of supplying countries]]&gt;0.5,"Manoply","Not Manoply")</f>
        <v>Not Manoply</v>
      </c>
      <c r="O59" t="s">
        <v>232</v>
      </c>
      <c r="P59" t="str">
        <f>IF(Table1_14[[#This Row],[Annual growth in quantity between 2020-2024 (%)]]&gt;10%,"High Growth",
 IF(Table1_14[[#This Row],[Annual growth in quantity between 2020-2024 (%)]]&gt;0,"Stable","Decline"))</f>
        <v>Decline</v>
      </c>
      <c r="Q59" t="str">
        <f>IF(Table1_14[[#This Row],[Average tariff (estimated) applied by the country (%)]]&gt;1.8,"High","Low")</f>
        <v>High</v>
      </c>
    </row>
    <row r="60" spans="1:17" x14ac:dyDescent="0.3">
      <c r="A60" t="s">
        <v>82</v>
      </c>
      <c r="B60">
        <v>2752</v>
      </c>
      <c r="C60">
        <v>-2735</v>
      </c>
      <c r="D60">
        <v>3827</v>
      </c>
      <c r="E60" t="s">
        <v>14</v>
      </c>
      <c r="F60">
        <v>719</v>
      </c>
      <c r="G60">
        <v>17</v>
      </c>
      <c r="H60">
        <v>5</v>
      </c>
      <c r="I60">
        <v>16</v>
      </c>
      <c r="J60">
        <v>0.3</v>
      </c>
      <c r="K60">
        <v>4136</v>
      </c>
      <c r="L60">
        <v>0.48</v>
      </c>
      <c r="M60">
        <v>0</v>
      </c>
      <c r="N60" t="str">
        <f>IF(Table1_14[[#This Row],[Concentration of supplying countries]]&gt;0.5,"Manoply","Not Manoply")</f>
        <v>Not Manoply</v>
      </c>
      <c r="O60" t="s">
        <v>247</v>
      </c>
      <c r="P60" t="str">
        <f>IF(Table1_14[[#This Row],[Annual growth in quantity between 2020-2024 (%)]]&gt;10%,"High Growth",
 IF(Table1_14[[#This Row],[Annual growth in quantity between 2020-2024 (%)]]&gt;0,"Stable","Decline"))</f>
        <v>High Growth</v>
      </c>
      <c r="Q60" t="str">
        <f>IF(Table1_14[[#This Row],[Average tariff (estimated) applied by the country (%)]]&gt;1.8,"High","Low")</f>
        <v>Low</v>
      </c>
    </row>
    <row r="61" spans="1:17" x14ac:dyDescent="0.3">
      <c r="A61" t="s">
        <v>83</v>
      </c>
      <c r="B61">
        <v>2487</v>
      </c>
      <c r="C61">
        <v>-1482</v>
      </c>
      <c r="D61">
        <v>2882</v>
      </c>
      <c r="E61" t="s">
        <v>14</v>
      </c>
      <c r="F61">
        <v>863</v>
      </c>
      <c r="G61">
        <v>-1</v>
      </c>
      <c r="H61">
        <v>4</v>
      </c>
      <c r="I61">
        <v>12</v>
      </c>
      <c r="J61">
        <v>0.2</v>
      </c>
      <c r="K61">
        <v>10432</v>
      </c>
      <c r="L61">
        <v>0.17</v>
      </c>
      <c r="M61">
        <v>0</v>
      </c>
      <c r="N61" t="str">
        <f>IF(Table1_14[[#This Row],[Concentration of supplying countries]]&gt;0.5,"Manoply","Not Manoply")</f>
        <v>Not Manoply</v>
      </c>
      <c r="O61" t="s">
        <v>241</v>
      </c>
      <c r="P61" t="str">
        <f>IF(Table1_14[[#This Row],[Annual growth in quantity between 2020-2024 (%)]]&gt;10%,"High Growth",
 IF(Table1_14[[#This Row],[Annual growth in quantity between 2020-2024 (%)]]&gt;0,"Stable","Decline"))</f>
        <v>High Growth</v>
      </c>
      <c r="Q61" t="str">
        <f>IF(Table1_14[[#This Row],[Average tariff (estimated) applied by the country (%)]]&gt;1.8,"High","Low")</f>
        <v>Low</v>
      </c>
    </row>
    <row r="62" spans="1:17" x14ac:dyDescent="0.3">
      <c r="A62" t="s">
        <v>84</v>
      </c>
      <c r="B62">
        <v>2465</v>
      </c>
      <c r="C62">
        <v>-2011</v>
      </c>
      <c r="D62">
        <v>3537</v>
      </c>
      <c r="E62" t="s">
        <v>14</v>
      </c>
      <c r="F62">
        <v>697</v>
      </c>
      <c r="G62">
        <v>21</v>
      </c>
      <c r="H62">
        <v>8</v>
      </c>
      <c r="I62">
        <v>20</v>
      </c>
      <c r="J62">
        <v>0.2</v>
      </c>
      <c r="K62">
        <v>795</v>
      </c>
      <c r="L62">
        <v>0.22</v>
      </c>
      <c r="M62">
        <v>0.8</v>
      </c>
      <c r="N62" t="str">
        <f>IF(Table1_14[[#This Row],[Concentration of supplying countries]]&gt;0.5,"Manoply","Not Manoply")</f>
        <v>Not Manoply</v>
      </c>
      <c r="O62" t="s">
        <v>251</v>
      </c>
      <c r="P62" t="str">
        <f>IF(Table1_14[[#This Row],[Annual growth in quantity between 2020-2024 (%)]]&gt;10%,"High Growth",
 IF(Table1_14[[#This Row],[Annual growth in quantity between 2020-2024 (%)]]&gt;0,"Stable","Decline"))</f>
        <v>High Growth</v>
      </c>
      <c r="Q62" t="str">
        <f>IF(Table1_14[[#This Row],[Average tariff (estimated) applied by the country (%)]]&gt;1.8,"High","Low")</f>
        <v>Low</v>
      </c>
    </row>
    <row r="63" spans="1:17" x14ac:dyDescent="0.3">
      <c r="A63" t="s">
        <v>85</v>
      </c>
      <c r="B63">
        <v>2310</v>
      </c>
      <c r="C63">
        <v>51580</v>
      </c>
      <c r="D63">
        <v>2644</v>
      </c>
      <c r="E63" t="s">
        <v>14</v>
      </c>
      <c r="F63">
        <v>874</v>
      </c>
      <c r="G63">
        <v>-4</v>
      </c>
      <c r="H63">
        <v>-5</v>
      </c>
      <c r="I63">
        <v>20</v>
      </c>
      <c r="J63">
        <v>0.2</v>
      </c>
      <c r="K63">
        <v>4930</v>
      </c>
      <c r="L63">
        <v>0.36</v>
      </c>
      <c r="M63">
        <v>2.2000000000000002</v>
      </c>
      <c r="N63" t="str">
        <f>IF(Table1_14[[#This Row],[Concentration of supplying countries]]&gt;0.5,"Manoply","Not Manoply")</f>
        <v>Not Manoply</v>
      </c>
      <c r="O63" t="s">
        <v>233</v>
      </c>
      <c r="P63" t="str">
        <f>IF(Table1_14[[#This Row],[Annual growth in quantity between 2020-2024 (%)]]&gt;10%,"High Growth",
 IF(Table1_14[[#This Row],[Annual growth in quantity between 2020-2024 (%)]]&gt;0,"Stable","Decline"))</f>
        <v>Decline</v>
      </c>
      <c r="Q63" t="str">
        <f>IF(Table1_14[[#This Row],[Average tariff (estimated) applied by the country (%)]]&gt;1.8,"High","Low")</f>
        <v>High</v>
      </c>
    </row>
    <row r="64" spans="1:17" x14ac:dyDescent="0.3">
      <c r="A64" t="s">
        <v>86</v>
      </c>
      <c r="B64">
        <v>2221</v>
      </c>
      <c r="C64">
        <v>-2130</v>
      </c>
      <c r="D64">
        <v>1931</v>
      </c>
      <c r="E64" t="s">
        <v>14</v>
      </c>
      <c r="F64">
        <v>1150</v>
      </c>
      <c r="G64">
        <v>27</v>
      </c>
      <c r="H64">
        <v>15</v>
      </c>
      <c r="I64">
        <v>1491</v>
      </c>
      <c r="J64">
        <v>0.2</v>
      </c>
      <c r="K64">
        <v>6281</v>
      </c>
      <c r="L64">
        <v>0.33</v>
      </c>
      <c r="M64">
        <v>5</v>
      </c>
      <c r="N64" t="str">
        <f>IF(Table1_14[[#This Row],[Concentration of supplying countries]]&gt;0.5,"Manoply","Not Manoply")</f>
        <v>Not Manoply</v>
      </c>
      <c r="O64" t="s">
        <v>252</v>
      </c>
      <c r="P64" t="str">
        <f>IF(Table1_14[[#This Row],[Annual growth in quantity between 2020-2024 (%)]]&gt;10%,"High Growth",
 IF(Table1_14[[#This Row],[Annual growth in quantity between 2020-2024 (%)]]&gt;0,"Stable","Decline"))</f>
        <v>High Growth</v>
      </c>
      <c r="Q64" t="str">
        <f>IF(Table1_14[[#This Row],[Average tariff (estimated) applied by the country (%)]]&gt;1.8,"High","Low")</f>
        <v>High</v>
      </c>
    </row>
    <row r="65" spans="1:17" x14ac:dyDescent="0.3">
      <c r="A65" t="s">
        <v>87</v>
      </c>
      <c r="B65">
        <v>2212</v>
      </c>
      <c r="C65">
        <v>-2212</v>
      </c>
      <c r="D65">
        <v>2911</v>
      </c>
      <c r="E65" t="s">
        <v>14</v>
      </c>
      <c r="F65">
        <v>760</v>
      </c>
      <c r="G65">
        <v>20</v>
      </c>
      <c r="H65">
        <v>19</v>
      </c>
      <c r="I65">
        <v>8</v>
      </c>
      <c r="J65">
        <v>0.2</v>
      </c>
      <c r="K65">
        <v>4753</v>
      </c>
      <c r="L65">
        <v>0.27</v>
      </c>
      <c r="M65">
        <v>4.5</v>
      </c>
      <c r="N65" t="str">
        <f>IF(Table1_14[[#This Row],[Concentration of supplying countries]]&gt;0.5,"Manoply","Not Manoply")</f>
        <v>Not Manoply</v>
      </c>
      <c r="O65" t="s">
        <v>245</v>
      </c>
      <c r="P65" t="str">
        <f>IF(Table1_14[[#This Row],[Annual growth in quantity between 2020-2024 (%)]]&gt;10%,"High Growth",
 IF(Table1_14[[#This Row],[Annual growth in quantity between 2020-2024 (%)]]&gt;0,"Stable","Decline"))</f>
        <v>High Growth</v>
      </c>
      <c r="Q65" t="str">
        <f>IF(Table1_14[[#This Row],[Average tariff (estimated) applied by the country (%)]]&gt;1.8,"High","Low")</f>
        <v>High</v>
      </c>
    </row>
    <row r="66" spans="1:17" x14ac:dyDescent="0.3">
      <c r="A66" t="s">
        <v>88</v>
      </c>
      <c r="B66">
        <v>2181</v>
      </c>
      <c r="C66">
        <v>-1980</v>
      </c>
      <c r="D66">
        <v>3364</v>
      </c>
      <c r="E66" t="s">
        <v>14</v>
      </c>
      <c r="F66">
        <v>648</v>
      </c>
      <c r="G66">
        <v>1</v>
      </c>
      <c r="H66">
        <v>-2</v>
      </c>
      <c r="I66">
        <v>-12</v>
      </c>
      <c r="J66">
        <v>0.2</v>
      </c>
      <c r="K66">
        <v>2115</v>
      </c>
      <c r="L66">
        <v>0.2</v>
      </c>
      <c r="M66">
        <v>1.8</v>
      </c>
      <c r="N66" t="str">
        <f>IF(Table1_14[[#This Row],[Concentration of supplying countries]]&gt;0.5,"Manoply","Not Manoply")</f>
        <v>Not Manoply</v>
      </c>
      <c r="O66" t="s">
        <v>230</v>
      </c>
      <c r="P66" t="str">
        <f>IF(Table1_14[[#This Row],[Annual growth in quantity between 2020-2024 (%)]]&gt;10%,"High Growth",
 IF(Table1_14[[#This Row],[Annual growth in quantity between 2020-2024 (%)]]&gt;0,"Stable","Decline"))</f>
        <v>Decline</v>
      </c>
      <c r="Q66" t="str">
        <f>IF(Table1_14[[#This Row],[Average tariff (estimated) applied by the country (%)]]&gt;1.8,"High","Low")</f>
        <v>Low</v>
      </c>
    </row>
    <row r="67" spans="1:17" x14ac:dyDescent="0.3">
      <c r="A67" t="s">
        <v>89</v>
      </c>
      <c r="B67">
        <v>2113</v>
      </c>
      <c r="C67">
        <v>-1989</v>
      </c>
      <c r="D67">
        <v>3950</v>
      </c>
      <c r="E67" t="s">
        <v>23</v>
      </c>
      <c r="F67">
        <v>535</v>
      </c>
      <c r="G67">
        <v>7</v>
      </c>
      <c r="H67">
        <v>4</v>
      </c>
      <c r="I67">
        <v>7</v>
      </c>
      <c r="J67">
        <v>0.2</v>
      </c>
      <c r="K67">
        <v>1354</v>
      </c>
      <c r="L67">
        <v>0.12</v>
      </c>
      <c r="M67">
        <v>1.8</v>
      </c>
      <c r="N67" t="str">
        <f>IF(Table1_14[[#This Row],[Concentration of supplying countries]]&gt;0.5,"Manoply","Not Manoply")</f>
        <v>Not Manoply</v>
      </c>
      <c r="O67" t="s">
        <v>250</v>
      </c>
      <c r="P67" t="str">
        <f>IF(Table1_14[[#This Row],[Annual growth in quantity between 2020-2024 (%)]]&gt;10%,"High Growth",
 IF(Table1_14[[#This Row],[Annual growth in quantity between 2020-2024 (%)]]&gt;0,"Stable","Decline"))</f>
        <v>High Growth</v>
      </c>
      <c r="Q67" t="str">
        <f>IF(Table1_14[[#This Row],[Average tariff (estimated) applied by the country (%)]]&gt;1.8,"High","Low")</f>
        <v>Low</v>
      </c>
    </row>
    <row r="68" spans="1:17" x14ac:dyDescent="0.3">
      <c r="A68" t="s">
        <v>90</v>
      </c>
      <c r="B68">
        <v>2071</v>
      </c>
      <c r="C68">
        <v>-886</v>
      </c>
      <c r="D68">
        <v>2012</v>
      </c>
      <c r="E68" t="s">
        <v>14</v>
      </c>
      <c r="F68">
        <v>1029</v>
      </c>
      <c r="G68">
        <v>30</v>
      </c>
      <c r="H68">
        <v>23</v>
      </c>
      <c r="I68">
        <v>12</v>
      </c>
      <c r="J68">
        <v>0.2</v>
      </c>
      <c r="K68">
        <v>2987</v>
      </c>
      <c r="L68">
        <v>0.94</v>
      </c>
      <c r="M68">
        <v>0</v>
      </c>
      <c r="N68" t="str">
        <f>IF(Table1_14[[#This Row],[Concentration of supplying countries]]&gt;0.5,"Manoply","Not Manoply")</f>
        <v>Manoply</v>
      </c>
      <c r="O68" t="s">
        <v>253</v>
      </c>
      <c r="P68" t="str">
        <f>IF(Table1_14[[#This Row],[Annual growth in quantity between 2020-2024 (%)]]&gt;10%,"High Growth",
 IF(Table1_14[[#This Row],[Annual growth in quantity between 2020-2024 (%)]]&gt;0,"Stable","Decline"))</f>
        <v>High Growth</v>
      </c>
      <c r="Q68" t="str">
        <f>IF(Table1_14[[#This Row],[Average tariff (estimated) applied by the country (%)]]&gt;1.8,"High","Low")</f>
        <v>Low</v>
      </c>
    </row>
    <row r="69" spans="1:17" x14ac:dyDescent="0.3">
      <c r="A69" t="s">
        <v>91</v>
      </c>
      <c r="B69">
        <v>2021</v>
      </c>
      <c r="C69">
        <v>-1981</v>
      </c>
      <c r="D69">
        <v>2863</v>
      </c>
      <c r="E69" t="s">
        <v>14</v>
      </c>
      <c r="F69">
        <v>706</v>
      </c>
      <c r="G69">
        <v>-2</v>
      </c>
      <c r="H69">
        <v>-10</v>
      </c>
      <c r="I69">
        <v>-25</v>
      </c>
      <c r="J69">
        <v>0.2</v>
      </c>
      <c r="K69">
        <v>2050</v>
      </c>
      <c r="L69">
        <v>0.26</v>
      </c>
      <c r="M69">
        <v>1.7</v>
      </c>
      <c r="N69" t="str">
        <f>IF(Table1_14[[#This Row],[Concentration of supplying countries]]&gt;0.5,"Manoply","Not Manoply")</f>
        <v>Not Manoply</v>
      </c>
      <c r="O69" t="s">
        <v>254</v>
      </c>
      <c r="P69" t="str">
        <f>IF(Table1_14[[#This Row],[Annual growth in quantity between 2020-2024 (%)]]&gt;10%,"High Growth",
 IF(Table1_14[[#This Row],[Annual growth in quantity between 2020-2024 (%)]]&gt;0,"Stable","Decline"))</f>
        <v>Decline</v>
      </c>
      <c r="Q69" t="str">
        <f>IF(Table1_14[[#This Row],[Average tariff (estimated) applied by the country (%)]]&gt;1.8,"High","Low")</f>
        <v>Low</v>
      </c>
    </row>
    <row r="70" spans="1:17" x14ac:dyDescent="0.3">
      <c r="A70" t="s">
        <v>92</v>
      </c>
      <c r="B70">
        <v>1964</v>
      </c>
      <c r="C70">
        <v>-1964</v>
      </c>
      <c r="D70">
        <v>2945</v>
      </c>
      <c r="E70" t="s">
        <v>23</v>
      </c>
      <c r="F70">
        <v>667</v>
      </c>
      <c r="G70">
        <v>21</v>
      </c>
      <c r="H70">
        <v>39</v>
      </c>
      <c r="I70">
        <v>9</v>
      </c>
      <c r="J70">
        <v>0.2</v>
      </c>
      <c r="K70">
        <v>1808</v>
      </c>
      <c r="L70">
        <v>0.24</v>
      </c>
      <c r="M70">
        <v>12.2</v>
      </c>
      <c r="N70" t="str">
        <f>IF(Table1_14[[#This Row],[Concentration of supplying countries]]&gt;0.5,"Manoply","Not Manoply")</f>
        <v>Not Manoply</v>
      </c>
      <c r="O70" t="s">
        <v>254</v>
      </c>
      <c r="P70" t="str">
        <f>IF(Table1_14[[#This Row],[Annual growth in quantity between 2020-2024 (%)]]&gt;10%,"High Growth",
 IF(Table1_14[[#This Row],[Annual growth in quantity between 2020-2024 (%)]]&gt;0,"Stable","Decline"))</f>
        <v>High Growth</v>
      </c>
      <c r="Q70" t="str">
        <f>IF(Table1_14[[#This Row],[Average tariff (estimated) applied by the country (%)]]&gt;1.8,"High","Low")</f>
        <v>High</v>
      </c>
    </row>
    <row r="71" spans="1:17" x14ac:dyDescent="0.3">
      <c r="A71" t="s">
        <v>93</v>
      </c>
      <c r="B71">
        <v>1799</v>
      </c>
      <c r="C71">
        <v>-1563</v>
      </c>
      <c r="D71">
        <v>2905</v>
      </c>
      <c r="E71" t="s">
        <v>14</v>
      </c>
      <c r="F71">
        <v>619</v>
      </c>
      <c r="G71">
        <v>13</v>
      </c>
      <c r="H71">
        <v>8</v>
      </c>
      <c r="I71">
        <v>18</v>
      </c>
      <c r="J71">
        <v>0.2</v>
      </c>
      <c r="K71">
        <v>8396</v>
      </c>
      <c r="L71">
        <v>0.4</v>
      </c>
      <c r="M71">
        <v>0</v>
      </c>
      <c r="N71" t="str">
        <f>IF(Table1_14[[#This Row],[Concentration of supplying countries]]&gt;0.5,"Manoply","Not Manoply")</f>
        <v>Not Manoply</v>
      </c>
      <c r="O71" t="s">
        <v>249</v>
      </c>
      <c r="P71" t="str">
        <f>IF(Table1_14[[#This Row],[Annual growth in quantity between 2020-2024 (%)]]&gt;10%,"High Growth",
 IF(Table1_14[[#This Row],[Annual growth in quantity between 2020-2024 (%)]]&gt;0,"Stable","Decline"))</f>
        <v>High Growth</v>
      </c>
      <c r="Q71" t="str">
        <f>IF(Table1_14[[#This Row],[Average tariff (estimated) applied by the country (%)]]&gt;1.8,"High","Low")</f>
        <v>Low</v>
      </c>
    </row>
    <row r="72" spans="1:17" x14ac:dyDescent="0.3">
      <c r="A72" t="s">
        <v>94</v>
      </c>
      <c r="B72">
        <v>1791</v>
      </c>
      <c r="C72">
        <v>-1772</v>
      </c>
      <c r="D72">
        <v>3169</v>
      </c>
      <c r="E72" t="s">
        <v>23</v>
      </c>
      <c r="F72">
        <v>565</v>
      </c>
      <c r="G72">
        <v>9</v>
      </c>
      <c r="H72">
        <v>4</v>
      </c>
      <c r="I72">
        <v>-16</v>
      </c>
      <c r="J72">
        <v>0.2</v>
      </c>
      <c r="K72">
        <v>2144</v>
      </c>
      <c r="L72">
        <v>0.41</v>
      </c>
      <c r="M72">
        <v>4.8</v>
      </c>
      <c r="N72" t="str">
        <f>IF(Table1_14[[#This Row],[Concentration of supplying countries]]&gt;0.5,"Manoply","Not Manoply")</f>
        <v>Not Manoply</v>
      </c>
      <c r="O72" t="s">
        <v>250</v>
      </c>
      <c r="P72" t="str">
        <f>IF(Table1_14[[#This Row],[Annual growth in quantity between 2020-2024 (%)]]&gt;10%,"High Growth",
 IF(Table1_14[[#This Row],[Annual growth in quantity between 2020-2024 (%)]]&gt;0,"Stable","Decline"))</f>
        <v>High Growth</v>
      </c>
      <c r="Q72" t="str">
        <f>IF(Table1_14[[#This Row],[Average tariff (estimated) applied by the country (%)]]&gt;1.8,"High","Low")</f>
        <v>High</v>
      </c>
    </row>
    <row r="73" spans="1:17" x14ac:dyDescent="0.3">
      <c r="A73" t="s">
        <v>26</v>
      </c>
      <c r="B73">
        <v>1753</v>
      </c>
      <c r="C73">
        <v>75594</v>
      </c>
      <c r="D73">
        <v>1040</v>
      </c>
      <c r="E73" t="s">
        <v>14</v>
      </c>
      <c r="F73">
        <v>1686</v>
      </c>
      <c r="G73">
        <v>-14</v>
      </c>
      <c r="H73">
        <v>-32</v>
      </c>
      <c r="I73">
        <v>-9</v>
      </c>
      <c r="J73">
        <v>0.2</v>
      </c>
      <c r="K73">
        <v>6019</v>
      </c>
      <c r="L73">
        <v>0.16</v>
      </c>
      <c r="M73">
        <v>3.1</v>
      </c>
      <c r="N73" t="str">
        <f>IF(Table1_14[[#This Row],[Concentration of supplying countries]]&gt;0.5,"Manoply","Not Manoply")</f>
        <v>Not Manoply</v>
      </c>
      <c r="O73" t="s">
        <v>234</v>
      </c>
      <c r="P73" t="str">
        <f>IF(Table1_14[[#This Row],[Annual growth in quantity between 2020-2024 (%)]]&gt;10%,"High Growth",
 IF(Table1_14[[#This Row],[Annual growth in quantity between 2020-2024 (%)]]&gt;0,"Stable","Decline"))</f>
        <v>Decline</v>
      </c>
      <c r="Q73" t="str">
        <f>IF(Table1_14[[#This Row],[Average tariff (estimated) applied by the country (%)]]&gt;1.8,"High","Low")</f>
        <v>High</v>
      </c>
    </row>
    <row r="74" spans="1:17" x14ac:dyDescent="0.3">
      <c r="A74" t="s">
        <v>95</v>
      </c>
      <c r="B74">
        <v>1697</v>
      </c>
      <c r="C74">
        <v>-1697</v>
      </c>
      <c r="D74">
        <v>1957</v>
      </c>
      <c r="E74" t="s">
        <v>14</v>
      </c>
      <c r="F74">
        <v>867</v>
      </c>
      <c r="G74">
        <v>9</v>
      </c>
      <c r="H74">
        <v>1</v>
      </c>
      <c r="I74">
        <v>1</v>
      </c>
      <c r="J74">
        <v>0.2</v>
      </c>
      <c r="K74">
        <v>6626</v>
      </c>
      <c r="L74">
        <v>0.26</v>
      </c>
      <c r="M74">
        <v>4.7</v>
      </c>
      <c r="N74" t="str">
        <f>IF(Table1_14[[#This Row],[Concentration of supplying countries]]&gt;0.5,"Manoply","Not Manoply")</f>
        <v>Not Manoply</v>
      </c>
      <c r="O74" t="s">
        <v>246</v>
      </c>
      <c r="P74" t="str">
        <f>IF(Table1_14[[#This Row],[Annual growth in quantity between 2020-2024 (%)]]&gt;10%,"High Growth",
 IF(Table1_14[[#This Row],[Annual growth in quantity between 2020-2024 (%)]]&gt;0,"Stable","Decline"))</f>
        <v>High Growth</v>
      </c>
      <c r="Q74" t="str">
        <f>IF(Table1_14[[#This Row],[Average tariff (estimated) applied by the country (%)]]&gt;1.8,"High","Low")</f>
        <v>High</v>
      </c>
    </row>
    <row r="75" spans="1:17" x14ac:dyDescent="0.3">
      <c r="A75" t="s">
        <v>96</v>
      </c>
      <c r="B75">
        <v>1693</v>
      </c>
      <c r="C75">
        <v>-1693</v>
      </c>
      <c r="D75">
        <v>2642</v>
      </c>
      <c r="E75" t="s">
        <v>14</v>
      </c>
      <c r="F75">
        <v>641</v>
      </c>
      <c r="G75">
        <v>15</v>
      </c>
      <c r="H75">
        <v>10</v>
      </c>
      <c r="I75">
        <v>-1</v>
      </c>
      <c r="J75">
        <v>0.2</v>
      </c>
      <c r="K75">
        <v>764</v>
      </c>
      <c r="L75">
        <v>0.28999999999999998</v>
      </c>
      <c r="M75">
        <v>1.8</v>
      </c>
      <c r="N75" t="str">
        <f>IF(Table1_14[[#This Row],[Concentration of supplying countries]]&gt;0.5,"Manoply","Not Manoply")</f>
        <v>Not Manoply</v>
      </c>
      <c r="O75" t="s">
        <v>236</v>
      </c>
      <c r="P75" t="str">
        <f>IF(Table1_14[[#This Row],[Annual growth in quantity between 2020-2024 (%)]]&gt;10%,"High Growth",
 IF(Table1_14[[#This Row],[Annual growth in quantity between 2020-2024 (%)]]&gt;0,"Stable","Decline"))</f>
        <v>High Growth</v>
      </c>
      <c r="Q75" t="str">
        <f>IF(Table1_14[[#This Row],[Average tariff (estimated) applied by the country (%)]]&gt;1.8,"High","Low")</f>
        <v>Low</v>
      </c>
    </row>
    <row r="76" spans="1:17" x14ac:dyDescent="0.3">
      <c r="A76" t="s">
        <v>97</v>
      </c>
      <c r="B76">
        <v>1630</v>
      </c>
      <c r="C76">
        <v>-1581</v>
      </c>
      <c r="D76">
        <v>2449</v>
      </c>
      <c r="E76" t="s">
        <v>14</v>
      </c>
      <c r="F76">
        <v>666</v>
      </c>
      <c r="G76">
        <v>1</v>
      </c>
      <c r="H76">
        <v>-3</v>
      </c>
      <c r="I76">
        <v>-40</v>
      </c>
      <c r="J76">
        <v>0.2</v>
      </c>
      <c r="K76">
        <v>4932</v>
      </c>
      <c r="L76">
        <v>0.34</v>
      </c>
      <c r="M76">
        <v>0</v>
      </c>
      <c r="N76" t="str">
        <f>IF(Table1_14[[#This Row],[Concentration of supplying countries]]&gt;0.5,"Manoply","Not Manoply")</f>
        <v>Not Manoply</v>
      </c>
      <c r="O76" t="s">
        <v>255</v>
      </c>
      <c r="P76" t="str">
        <f>IF(Table1_14[[#This Row],[Annual growth in quantity between 2020-2024 (%)]]&gt;10%,"High Growth",
 IF(Table1_14[[#This Row],[Annual growth in quantity between 2020-2024 (%)]]&gt;0,"Stable","Decline"))</f>
        <v>Decline</v>
      </c>
      <c r="Q76" t="str">
        <f>IF(Table1_14[[#This Row],[Average tariff (estimated) applied by the country (%)]]&gt;1.8,"High","Low")</f>
        <v>Low</v>
      </c>
    </row>
    <row r="77" spans="1:17" x14ac:dyDescent="0.3">
      <c r="A77" t="s">
        <v>98</v>
      </c>
      <c r="B77">
        <v>1575</v>
      </c>
      <c r="C77">
        <v>-1298</v>
      </c>
      <c r="D77">
        <v>2527</v>
      </c>
      <c r="E77" t="s">
        <v>14</v>
      </c>
      <c r="F77">
        <v>623</v>
      </c>
      <c r="G77">
        <v>12</v>
      </c>
      <c r="H77">
        <v>8</v>
      </c>
      <c r="I77">
        <v>-21</v>
      </c>
      <c r="J77">
        <v>0.2</v>
      </c>
      <c r="K77">
        <v>1332</v>
      </c>
      <c r="L77">
        <v>0.32</v>
      </c>
      <c r="M77">
        <v>0</v>
      </c>
      <c r="N77" t="str">
        <f>IF(Table1_14[[#This Row],[Concentration of supplying countries]]&gt;0.5,"Manoply","Not Manoply")</f>
        <v>Not Manoply</v>
      </c>
      <c r="O77" t="s">
        <v>254</v>
      </c>
      <c r="P77" t="str">
        <f>IF(Table1_14[[#This Row],[Annual growth in quantity between 2020-2024 (%)]]&gt;10%,"High Growth",
 IF(Table1_14[[#This Row],[Annual growth in quantity between 2020-2024 (%)]]&gt;0,"Stable","Decline"))</f>
        <v>High Growth</v>
      </c>
      <c r="Q77" t="str">
        <f>IF(Table1_14[[#This Row],[Average tariff (estimated) applied by the country (%)]]&gt;1.8,"High","Low")</f>
        <v>Low</v>
      </c>
    </row>
    <row r="78" spans="1:17" x14ac:dyDescent="0.3">
      <c r="A78" t="s">
        <v>99</v>
      </c>
      <c r="B78">
        <v>1550</v>
      </c>
      <c r="C78">
        <v>-1064</v>
      </c>
      <c r="D78">
        <v>1883</v>
      </c>
      <c r="E78" t="s">
        <v>14</v>
      </c>
      <c r="F78">
        <v>823</v>
      </c>
      <c r="G78">
        <v>12</v>
      </c>
      <c r="H78">
        <v>3</v>
      </c>
      <c r="I78">
        <v>6</v>
      </c>
      <c r="J78">
        <v>0.2</v>
      </c>
      <c r="K78">
        <v>7032</v>
      </c>
      <c r="L78">
        <v>0.26</v>
      </c>
      <c r="M78">
        <v>0</v>
      </c>
      <c r="N78" t="str">
        <f>IF(Table1_14[[#This Row],[Concentration of supplying countries]]&gt;0.5,"Manoply","Not Manoply")</f>
        <v>Not Manoply</v>
      </c>
      <c r="O78" t="s">
        <v>247</v>
      </c>
      <c r="P78" t="str">
        <f>IF(Table1_14[[#This Row],[Annual growth in quantity between 2020-2024 (%)]]&gt;10%,"High Growth",
 IF(Table1_14[[#This Row],[Annual growth in quantity between 2020-2024 (%)]]&gt;0,"Stable","Decline"))</f>
        <v>High Growth</v>
      </c>
      <c r="Q78" t="str">
        <f>IF(Table1_14[[#This Row],[Average tariff (estimated) applied by the country (%)]]&gt;1.8,"High","Low")</f>
        <v>Low</v>
      </c>
    </row>
    <row r="79" spans="1:17" x14ac:dyDescent="0.3">
      <c r="A79" t="s">
        <v>100</v>
      </c>
      <c r="B79">
        <v>1532</v>
      </c>
      <c r="C79">
        <v>-1481</v>
      </c>
      <c r="D79">
        <v>2143</v>
      </c>
      <c r="E79" t="s">
        <v>14</v>
      </c>
      <c r="F79">
        <v>715</v>
      </c>
      <c r="G79">
        <v>20</v>
      </c>
      <c r="H79">
        <v>20</v>
      </c>
      <c r="I79">
        <v>11</v>
      </c>
      <c r="J79">
        <v>0.2</v>
      </c>
      <c r="K79">
        <v>2431</v>
      </c>
      <c r="L79">
        <v>0.81</v>
      </c>
      <c r="M79">
        <v>9.6</v>
      </c>
      <c r="N79" t="str">
        <f>IF(Table1_14[[#This Row],[Concentration of supplying countries]]&gt;0.5,"Manoply","Not Manoply")</f>
        <v>Manoply</v>
      </c>
      <c r="O79" t="s">
        <v>235</v>
      </c>
      <c r="P79" t="str">
        <f>IF(Table1_14[[#This Row],[Annual growth in quantity between 2020-2024 (%)]]&gt;10%,"High Growth",
 IF(Table1_14[[#This Row],[Annual growth in quantity between 2020-2024 (%)]]&gt;0,"Stable","Decline"))</f>
        <v>High Growth</v>
      </c>
      <c r="Q79" t="str">
        <f>IF(Table1_14[[#This Row],[Average tariff (estimated) applied by the country (%)]]&gt;1.8,"High","Low")</f>
        <v>High</v>
      </c>
    </row>
    <row r="80" spans="1:17" x14ac:dyDescent="0.3">
      <c r="A80" t="s">
        <v>101</v>
      </c>
      <c r="B80">
        <v>1463</v>
      </c>
      <c r="C80">
        <v>-1239</v>
      </c>
      <c r="D80">
        <v>926</v>
      </c>
      <c r="E80" t="s">
        <v>23</v>
      </c>
      <c r="F80">
        <v>800</v>
      </c>
      <c r="G80">
        <v>18</v>
      </c>
      <c r="H80">
        <v>4</v>
      </c>
      <c r="I80">
        <v>0</v>
      </c>
      <c r="J80">
        <v>0.1</v>
      </c>
      <c r="K80">
        <v>2513</v>
      </c>
      <c r="L80">
        <v>0.39</v>
      </c>
      <c r="M80">
        <v>15</v>
      </c>
      <c r="N80" t="str">
        <f>IF(Table1_14[[#This Row],[Concentration of supplying countries]]&gt;0.5,"Manoply","Not Manoply")</f>
        <v>Not Manoply</v>
      </c>
      <c r="O80" t="s">
        <v>256</v>
      </c>
      <c r="P80" t="str">
        <f>IF(Table1_14[[#This Row],[Annual growth in quantity between 2020-2024 (%)]]&gt;10%,"High Growth",
 IF(Table1_14[[#This Row],[Annual growth in quantity between 2020-2024 (%)]]&gt;0,"Stable","Decline"))</f>
        <v>High Growth</v>
      </c>
      <c r="Q80" t="str">
        <f>IF(Table1_14[[#This Row],[Average tariff (estimated) applied by the country (%)]]&gt;1.8,"High","Low")</f>
        <v>High</v>
      </c>
    </row>
    <row r="81" spans="1:17" x14ac:dyDescent="0.3">
      <c r="A81" t="s">
        <v>102</v>
      </c>
      <c r="B81">
        <v>1289</v>
      </c>
      <c r="C81">
        <v>-1261</v>
      </c>
      <c r="D81">
        <v>3299</v>
      </c>
      <c r="E81" t="s">
        <v>14</v>
      </c>
      <c r="F81">
        <v>391</v>
      </c>
      <c r="G81">
        <v>-5</v>
      </c>
      <c r="H81">
        <v>0</v>
      </c>
      <c r="I81">
        <v>3</v>
      </c>
      <c r="J81">
        <v>0.1</v>
      </c>
      <c r="K81">
        <v>2413</v>
      </c>
      <c r="L81">
        <v>0.66</v>
      </c>
      <c r="M81">
        <v>0</v>
      </c>
      <c r="N81" t="str">
        <f>IF(Table1_14[[#This Row],[Concentration of supplying countries]]&gt;0.5,"Manoply","Not Manoply")</f>
        <v>Manoply</v>
      </c>
      <c r="O81" t="s">
        <v>237</v>
      </c>
      <c r="P81" t="str">
        <f>IF(Table1_14[[#This Row],[Annual growth in quantity between 2020-2024 (%)]]&gt;10%,"High Growth",
 IF(Table1_14[[#This Row],[Annual growth in quantity between 2020-2024 (%)]]&gt;0,"Stable","Decline"))</f>
        <v>Decline</v>
      </c>
      <c r="Q81" t="str">
        <f>IF(Table1_14[[#This Row],[Average tariff (estimated) applied by the country (%)]]&gt;1.8,"High","Low")</f>
        <v>Low</v>
      </c>
    </row>
    <row r="82" spans="1:17" x14ac:dyDescent="0.3">
      <c r="A82" t="s">
        <v>103</v>
      </c>
      <c r="B82">
        <v>1159</v>
      </c>
      <c r="C82">
        <v>-1150</v>
      </c>
      <c r="D82">
        <v>997</v>
      </c>
      <c r="E82" t="s">
        <v>14</v>
      </c>
      <c r="F82">
        <v>1162</v>
      </c>
      <c r="G82">
        <v>56</v>
      </c>
      <c r="H82">
        <v>59</v>
      </c>
      <c r="I82">
        <v>23</v>
      </c>
      <c r="J82">
        <v>0.1</v>
      </c>
      <c r="K82">
        <v>6132</v>
      </c>
      <c r="L82">
        <v>0.19</v>
      </c>
      <c r="M82">
        <v>0</v>
      </c>
      <c r="N82" t="str">
        <f>IF(Table1_14[[#This Row],[Concentration of supplying countries]]&gt;0.5,"Manoply","Not Manoply")</f>
        <v>Not Manoply</v>
      </c>
      <c r="O82" t="s">
        <v>247</v>
      </c>
      <c r="P82" t="str">
        <f>IF(Table1_14[[#This Row],[Annual growth in quantity between 2020-2024 (%)]]&gt;10%,"High Growth",
 IF(Table1_14[[#This Row],[Annual growth in quantity between 2020-2024 (%)]]&gt;0,"Stable","Decline"))</f>
        <v>High Growth</v>
      </c>
      <c r="Q82" t="str">
        <f>IF(Table1_14[[#This Row],[Average tariff (estimated) applied by the country (%)]]&gt;1.8,"High","Low")</f>
        <v>Low</v>
      </c>
    </row>
    <row r="83" spans="1:17" x14ac:dyDescent="0.3">
      <c r="A83" t="s">
        <v>104</v>
      </c>
      <c r="B83">
        <v>1126</v>
      </c>
      <c r="C83">
        <v>-1126</v>
      </c>
      <c r="D83">
        <v>1494</v>
      </c>
      <c r="E83" t="s">
        <v>14</v>
      </c>
      <c r="F83">
        <v>754</v>
      </c>
      <c r="G83">
        <v>23</v>
      </c>
      <c r="H83">
        <v>18</v>
      </c>
      <c r="I83">
        <v>109</v>
      </c>
      <c r="J83">
        <v>0.1</v>
      </c>
      <c r="K83">
        <v>1462</v>
      </c>
      <c r="L83">
        <v>0.59</v>
      </c>
      <c r="M83">
        <v>0</v>
      </c>
      <c r="N83" t="str">
        <f>IF(Table1_14[[#This Row],[Concentration of supplying countries]]&gt;0.5,"Manoply","Not Manoply")</f>
        <v>Manoply</v>
      </c>
      <c r="O83" t="s">
        <v>257</v>
      </c>
      <c r="P83" t="str">
        <f>IF(Table1_14[[#This Row],[Annual growth in quantity between 2020-2024 (%)]]&gt;10%,"High Growth",
 IF(Table1_14[[#This Row],[Annual growth in quantity between 2020-2024 (%)]]&gt;0,"Stable","Decline"))</f>
        <v>High Growth</v>
      </c>
      <c r="Q83" t="str">
        <f>IF(Table1_14[[#This Row],[Average tariff (estimated) applied by the country (%)]]&gt;1.8,"High","Low")</f>
        <v>Low</v>
      </c>
    </row>
    <row r="84" spans="1:17" x14ac:dyDescent="0.3">
      <c r="A84" t="s">
        <v>105</v>
      </c>
      <c r="B84">
        <v>1102</v>
      </c>
      <c r="C84">
        <v>-1085</v>
      </c>
      <c r="D84">
        <v>1571</v>
      </c>
      <c r="E84" t="s">
        <v>14</v>
      </c>
      <c r="F84">
        <v>701</v>
      </c>
      <c r="G84">
        <v>17</v>
      </c>
      <c r="H84">
        <v>11</v>
      </c>
      <c r="I84">
        <v>21</v>
      </c>
      <c r="J84">
        <v>0.1</v>
      </c>
      <c r="K84">
        <v>4395</v>
      </c>
      <c r="L84">
        <v>0.65</v>
      </c>
      <c r="M84">
        <v>9.6</v>
      </c>
      <c r="N84" t="str">
        <f>IF(Table1_14[[#This Row],[Concentration of supplying countries]]&gt;0.5,"Manoply","Not Manoply")</f>
        <v>Manoply</v>
      </c>
      <c r="O84" t="s">
        <v>235</v>
      </c>
      <c r="P84" t="str">
        <f>IF(Table1_14[[#This Row],[Annual growth in quantity between 2020-2024 (%)]]&gt;10%,"High Growth",
 IF(Table1_14[[#This Row],[Annual growth in quantity between 2020-2024 (%)]]&gt;0,"Stable","Decline"))</f>
        <v>High Growth</v>
      </c>
      <c r="Q84" t="str">
        <f>IF(Table1_14[[#This Row],[Average tariff (estimated) applied by the country (%)]]&gt;1.8,"High","Low")</f>
        <v>High</v>
      </c>
    </row>
    <row r="85" spans="1:17" x14ac:dyDescent="0.3">
      <c r="A85" t="s">
        <v>106</v>
      </c>
      <c r="B85">
        <v>1065</v>
      </c>
      <c r="C85">
        <v>-1064</v>
      </c>
      <c r="D85">
        <v>1743</v>
      </c>
      <c r="E85" t="s">
        <v>14</v>
      </c>
      <c r="F85">
        <v>611</v>
      </c>
      <c r="G85">
        <v>8</v>
      </c>
      <c r="H85">
        <v>8</v>
      </c>
      <c r="I85">
        <v>-41</v>
      </c>
      <c r="J85">
        <v>0.1</v>
      </c>
      <c r="K85">
        <v>1426</v>
      </c>
      <c r="L85">
        <v>0.44</v>
      </c>
      <c r="M85">
        <v>4.5</v>
      </c>
      <c r="N85" t="str">
        <f>IF(Table1_14[[#This Row],[Concentration of supplying countries]]&gt;0.5,"Manoply","Not Manoply")</f>
        <v>Not Manoply</v>
      </c>
      <c r="O85" t="s">
        <v>232</v>
      </c>
      <c r="P85" t="str">
        <f>IF(Table1_14[[#This Row],[Annual growth in quantity between 2020-2024 (%)]]&gt;10%,"High Growth",
 IF(Table1_14[[#This Row],[Annual growth in quantity between 2020-2024 (%)]]&gt;0,"Stable","Decline"))</f>
        <v>High Growth</v>
      </c>
      <c r="Q85" t="str">
        <f>IF(Table1_14[[#This Row],[Average tariff (estimated) applied by the country (%)]]&gt;1.8,"High","Low")</f>
        <v>High</v>
      </c>
    </row>
    <row r="86" spans="1:17" x14ac:dyDescent="0.3">
      <c r="A86" t="s">
        <v>107</v>
      </c>
      <c r="B86">
        <v>1061</v>
      </c>
      <c r="C86">
        <v>-1061</v>
      </c>
      <c r="D86">
        <v>1780</v>
      </c>
      <c r="E86" t="s">
        <v>14</v>
      </c>
      <c r="F86">
        <v>596</v>
      </c>
      <c r="G86">
        <v>55</v>
      </c>
      <c r="H86">
        <v>63</v>
      </c>
      <c r="I86">
        <v>-34</v>
      </c>
      <c r="J86">
        <v>0.1</v>
      </c>
      <c r="K86">
        <v>9695</v>
      </c>
      <c r="L86">
        <v>0.28999999999999998</v>
      </c>
      <c r="M86">
        <v>4.7</v>
      </c>
      <c r="N86" t="str">
        <f>IF(Table1_14[[#This Row],[Concentration of supplying countries]]&gt;0.5,"Manoply","Not Manoply")</f>
        <v>Not Manoply</v>
      </c>
      <c r="O86" t="s">
        <v>246</v>
      </c>
      <c r="P86" t="str">
        <f>IF(Table1_14[[#This Row],[Annual growth in quantity between 2020-2024 (%)]]&gt;10%,"High Growth",
 IF(Table1_14[[#This Row],[Annual growth in quantity between 2020-2024 (%)]]&gt;0,"Stable","Decline"))</f>
        <v>High Growth</v>
      </c>
      <c r="Q86" t="str">
        <f>IF(Table1_14[[#This Row],[Average tariff (estimated) applied by the country (%)]]&gt;1.8,"High","Low")</f>
        <v>High</v>
      </c>
    </row>
    <row r="87" spans="1:17" x14ac:dyDescent="0.3">
      <c r="A87" t="s">
        <v>108</v>
      </c>
      <c r="B87">
        <v>936</v>
      </c>
      <c r="C87">
        <v>-164</v>
      </c>
      <c r="D87">
        <v>935</v>
      </c>
      <c r="E87" t="s">
        <v>14</v>
      </c>
      <c r="F87">
        <v>1001</v>
      </c>
      <c r="G87">
        <v>21</v>
      </c>
      <c r="H87">
        <v>5</v>
      </c>
      <c r="I87">
        <v>-16</v>
      </c>
      <c r="J87">
        <v>0.1</v>
      </c>
      <c r="K87">
        <v>1202</v>
      </c>
      <c r="L87">
        <v>0.33</v>
      </c>
      <c r="M87">
        <v>1.8</v>
      </c>
      <c r="N87" t="str">
        <f>IF(Table1_14[[#This Row],[Concentration of supplying countries]]&gt;0.5,"Manoply","Not Manoply")</f>
        <v>Not Manoply</v>
      </c>
      <c r="O87" t="s">
        <v>242</v>
      </c>
      <c r="P87" t="str">
        <f>IF(Table1_14[[#This Row],[Annual growth in quantity between 2020-2024 (%)]]&gt;10%,"High Growth",
 IF(Table1_14[[#This Row],[Annual growth in quantity between 2020-2024 (%)]]&gt;0,"Stable","Decline"))</f>
        <v>High Growth</v>
      </c>
      <c r="Q87" t="str">
        <f>IF(Table1_14[[#This Row],[Average tariff (estimated) applied by the country (%)]]&gt;1.8,"High","Low")</f>
        <v>Low</v>
      </c>
    </row>
    <row r="88" spans="1:17" x14ac:dyDescent="0.3">
      <c r="A88" t="s">
        <v>109</v>
      </c>
      <c r="B88">
        <v>916</v>
      </c>
      <c r="C88">
        <v>60287</v>
      </c>
      <c r="D88">
        <v>334</v>
      </c>
      <c r="E88" t="s">
        <v>14</v>
      </c>
      <c r="F88">
        <v>2743</v>
      </c>
      <c r="G88">
        <v>-11</v>
      </c>
      <c r="H88">
        <v>36</v>
      </c>
      <c r="I88">
        <v>-17</v>
      </c>
      <c r="J88">
        <v>0.1</v>
      </c>
      <c r="K88">
        <v>9531</v>
      </c>
      <c r="L88">
        <v>0.22</v>
      </c>
      <c r="M88">
        <v>9.5</v>
      </c>
      <c r="N88" t="str">
        <f>IF(Table1_14[[#This Row],[Concentration of supplying countries]]&gt;0.5,"Manoply","Not Manoply")</f>
        <v>Not Manoply</v>
      </c>
      <c r="O88" t="s">
        <v>235</v>
      </c>
      <c r="P88" t="str">
        <f>IF(Table1_14[[#This Row],[Annual growth in quantity between 2020-2024 (%)]]&gt;10%,"High Growth",
 IF(Table1_14[[#This Row],[Annual growth in quantity between 2020-2024 (%)]]&gt;0,"Stable","Decline"))</f>
        <v>High Growth</v>
      </c>
      <c r="Q88" t="str">
        <f>IF(Table1_14[[#This Row],[Average tariff (estimated) applied by the country (%)]]&gt;1.8,"High","Low")</f>
        <v>High</v>
      </c>
    </row>
    <row r="89" spans="1:17" x14ac:dyDescent="0.3">
      <c r="A89" t="s">
        <v>110</v>
      </c>
      <c r="B89">
        <v>915</v>
      </c>
      <c r="C89">
        <v>-892</v>
      </c>
      <c r="D89">
        <v>1587</v>
      </c>
      <c r="E89" t="s">
        <v>14</v>
      </c>
      <c r="F89">
        <v>577</v>
      </c>
      <c r="G89">
        <v>8</v>
      </c>
      <c r="H89">
        <v>2</v>
      </c>
      <c r="I89">
        <v>85</v>
      </c>
      <c r="J89">
        <v>0.1</v>
      </c>
      <c r="K89">
        <v>7942</v>
      </c>
      <c r="L89">
        <v>0.26</v>
      </c>
      <c r="M89">
        <v>0</v>
      </c>
      <c r="N89" t="str">
        <f>IF(Table1_14[[#This Row],[Concentration of supplying countries]]&gt;0.5,"Manoply","Not Manoply")</f>
        <v>Not Manoply</v>
      </c>
      <c r="O89" t="s">
        <v>258</v>
      </c>
      <c r="P89" t="str">
        <f>IF(Table1_14[[#This Row],[Annual growth in quantity between 2020-2024 (%)]]&gt;10%,"High Growth",
 IF(Table1_14[[#This Row],[Annual growth in quantity between 2020-2024 (%)]]&gt;0,"Stable","Decline"))</f>
        <v>High Growth</v>
      </c>
      <c r="Q89" t="str">
        <f>IF(Table1_14[[#This Row],[Average tariff (estimated) applied by the country (%)]]&gt;1.8,"High","Low")</f>
        <v>Low</v>
      </c>
    </row>
    <row r="90" spans="1:17" x14ac:dyDescent="0.3">
      <c r="A90" t="s">
        <v>111</v>
      </c>
      <c r="B90">
        <v>881</v>
      </c>
      <c r="C90">
        <v>-250</v>
      </c>
      <c r="D90">
        <v>1336</v>
      </c>
      <c r="E90" t="s">
        <v>14</v>
      </c>
      <c r="F90">
        <v>659</v>
      </c>
      <c r="G90">
        <v>-9</v>
      </c>
      <c r="H90">
        <v>-17</v>
      </c>
      <c r="I90">
        <v>-34</v>
      </c>
      <c r="J90">
        <v>0.1</v>
      </c>
      <c r="K90">
        <v>1059</v>
      </c>
      <c r="L90">
        <v>0.19</v>
      </c>
      <c r="M90">
        <v>1.8</v>
      </c>
      <c r="N90" t="str">
        <f>IF(Table1_14[[#This Row],[Concentration of supplying countries]]&gt;0.5,"Manoply","Not Manoply")</f>
        <v>Not Manoply</v>
      </c>
      <c r="O90" t="s">
        <v>259</v>
      </c>
      <c r="P90" t="str">
        <f>IF(Table1_14[[#This Row],[Annual growth in quantity between 2020-2024 (%)]]&gt;10%,"High Growth",
 IF(Table1_14[[#This Row],[Annual growth in quantity between 2020-2024 (%)]]&gt;0,"Stable","Decline"))</f>
        <v>Decline</v>
      </c>
      <c r="Q90" t="str">
        <f>IF(Table1_14[[#This Row],[Average tariff (estimated) applied by the country (%)]]&gt;1.8,"High","Low")</f>
        <v>Low</v>
      </c>
    </row>
    <row r="91" spans="1:17" x14ac:dyDescent="0.3">
      <c r="A91" t="s">
        <v>112</v>
      </c>
      <c r="B91">
        <v>880</v>
      </c>
      <c r="C91">
        <v>-880</v>
      </c>
      <c r="D91">
        <v>888</v>
      </c>
      <c r="E91" t="s">
        <v>14</v>
      </c>
      <c r="F91">
        <v>991</v>
      </c>
      <c r="G91">
        <v>5</v>
      </c>
      <c r="H91">
        <v>0</v>
      </c>
      <c r="I91">
        <v>-10</v>
      </c>
      <c r="J91">
        <v>0.1</v>
      </c>
      <c r="K91">
        <v>7027</v>
      </c>
      <c r="L91">
        <v>0.35</v>
      </c>
      <c r="M91">
        <v>0</v>
      </c>
      <c r="N91" t="str">
        <f>IF(Table1_14[[#This Row],[Concentration of supplying countries]]&gt;0.5,"Manoply","Not Manoply")</f>
        <v>Not Manoply</v>
      </c>
      <c r="O91" t="s">
        <v>235</v>
      </c>
      <c r="P91" t="str">
        <f>IF(Table1_14[[#This Row],[Annual growth in quantity between 2020-2024 (%)]]&gt;10%,"High Growth",
 IF(Table1_14[[#This Row],[Annual growth in quantity between 2020-2024 (%)]]&gt;0,"Stable","Decline"))</f>
        <v>Decline</v>
      </c>
      <c r="Q91" t="str">
        <f>IF(Table1_14[[#This Row],[Average tariff (estimated) applied by the country (%)]]&gt;1.8,"High","Low")</f>
        <v>Low</v>
      </c>
    </row>
    <row r="92" spans="1:17" x14ac:dyDescent="0.3">
      <c r="A92" t="s">
        <v>113</v>
      </c>
      <c r="B92">
        <v>796</v>
      </c>
      <c r="C92">
        <v>-734</v>
      </c>
      <c r="D92">
        <v>1012</v>
      </c>
      <c r="E92" t="s">
        <v>14</v>
      </c>
      <c r="F92">
        <v>787</v>
      </c>
      <c r="G92">
        <v>1</v>
      </c>
      <c r="H92">
        <v>-11</v>
      </c>
      <c r="I92">
        <v>-51</v>
      </c>
      <c r="J92">
        <v>0.1</v>
      </c>
      <c r="K92">
        <v>5727</v>
      </c>
      <c r="L92">
        <v>0.47</v>
      </c>
      <c r="M92">
        <v>0</v>
      </c>
      <c r="N92" t="str">
        <f>IF(Table1_14[[#This Row],[Concentration of supplying countries]]&gt;0.5,"Manoply","Not Manoply")</f>
        <v>Not Manoply</v>
      </c>
      <c r="O92" t="s">
        <v>247</v>
      </c>
      <c r="P92" t="str">
        <f>IF(Table1_14[[#This Row],[Annual growth in quantity between 2020-2024 (%)]]&gt;10%,"High Growth",
 IF(Table1_14[[#This Row],[Annual growth in quantity between 2020-2024 (%)]]&gt;0,"Stable","Decline"))</f>
        <v>Decline</v>
      </c>
      <c r="Q92" t="str">
        <f>IF(Table1_14[[#This Row],[Average tariff (estimated) applied by the country (%)]]&gt;1.8,"High","Low")</f>
        <v>Low</v>
      </c>
    </row>
    <row r="93" spans="1:17" x14ac:dyDescent="0.3">
      <c r="A93" t="s">
        <v>114</v>
      </c>
      <c r="B93">
        <v>787</v>
      </c>
      <c r="C93">
        <v>-611</v>
      </c>
      <c r="D93">
        <v>1076</v>
      </c>
      <c r="E93" t="s">
        <v>14</v>
      </c>
      <c r="F93">
        <v>731</v>
      </c>
      <c r="G93">
        <v>5</v>
      </c>
      <c r="H93">
        <v>-6</v>
      </c>
      <c r="I93">
        <v>4</v>
      </c>
      <c r="J93">
        <v>0.1</v>
      </c>
      <c r="K93">
        <v>694</v>
      </c>
      <c r="L93">
        <v>0.2</v>
      </c>
      <c r="M93">
        <v>1.8</v>
      </c>
      <c r="N93" t="str">
        <f>IF(Table1_14[[#This Row],[Concentration of supplying countries]]&gt;0.5,"Manoply","Not Manoply")</f>
        <v>Not Manoply</v>
      </c>
      <c r="O93" t="s">
        <v>259</v>
      </c>
      <c r="P93" t="str">
        <f>IF(Table1_14[[#This Row],[Annual growth in quantity between 2020-2024 (%)]]&gt;10%,"High Growth",
 IF(Table1_14[[#This Row],[Annual growth in quantity between 2020-2024 (%)]]&gt;0,"Stable","Decline"))</f>
        <v>Decline</v>
      </c>
      <c r="Q93" t="str">
        <f>IF(Table1_14[[#This Row],[Average tariff (estimated) applied by the country (%)]]&gt;1.8,"High","Low")</f>
        <v>Low</v>
      </c>
    </row>
    <row r="94" spans="1:17" x14ac:dyDescent="0.3">
      <c r="A94" t="s">
        <v>115</v>
      </c>
      <c r="B94">
        <v>724</v>
      </c>
      <c r="C94">
        <v>-724</v>
      </c>
      <c r="D94">
        <v>782</v>
      </c>
      <c r="E94" t="s">
        <v>23</v>
      </c>
      <c r="F94">
        <v>926</v>
      </c>
      <c r="G94">
        <v>12</v>
      </c>
      <c r="H94">
        <v>4</v>
      </c>
      <c r="I94">
        <v>29</v>
      </c>
      <c r="J94">
        <v>0.1</v>
      </c>
      <c r="K94">
        <v>3774</v>
      </c>
      <c r="L94">
        <v>0.19</v>
      </c>
      <c r="M94">
        <v>1.8</v>
      </c>
      <c r="N94" t="str">
        <f>IF(Table1_14[[#This Row],[Concentration of supplying countries]]&gt;0.5,"Manoply","Not Manoply")</f>
        <v>Not Manoply</v>
      </c>
      <c r="O94" t="s">
        <v>232</v>
      </c>
      <c r="P94" t="str">
        <f>IF(Table1_14[[#This Row],[Annual growth in quantity between 2020-2024 (%)]]&gt;10%,"High Growth",
 IF(Table1_14[[#This Row],[Annual growth in quantity between 2020-2024 (%)]]&gt;0,"Stable","Decline"))</f>
        <v>High Growth</v>
      </c>
      <c r="Q94" t="str">
        <f>IF(Table1_14[[#This Row],[Average tariff (estimated) applied by the country (%)]]&gt;1.8,"High","Low")</f>
        <v>Low</v>
      </c>
    </row>
    <row r="95" spans="1:17" x14ac:dyDescent="0.3">
      <c r="A95" t="s">
        <v>116</v>
      </c>
      <c r="B95">
        <v>668</v>
      </c>
      <c r="C95">
        <v>-668</v>
      </c>
      <c r="D95">
        <v>741</v>
      </c>
      <c r="E95" t="s">
        <v>14</v>
      </c>
      <c r="F95">
        <v>901</v>
      </c>
      <c r="G95">
        <v>18</v>
      </c>
      <c r="H95">
        <v>-1</v>
      </c>
      <c r="I95">
        <v>-28</v>
      </c>
      <c r="J95">
        <v>0.1</v>
      </c>
      <c r="K95">
        <v>3382</v>
      </c>
      <c r="L95">
        <v>0.28999999999999998</v>
      </c>
      <c r="M95">
        <v>4.8</v>
      </c>
      <c r="N95" t="str">
        <f>IF(Table1_14[[#This Row],[Concentration of supplying countries]]&gt;0.5,"Manoply","Not Manoply")</f>
        <v>Not Manoply</v>
      </c>
      <c r="O95" t="s">
        <v>244</v>
      </c>
      <c r="P95" t="str">
        <f>IF(Table1_14[[#This Row],[Annual growth in quantity between 2020-2024 (%)]]&gt;10%,"High Growth",
 IF(Table1_14[[#This Row],[Annual growth in quantity between 2020-2024 (%)]]&gt;0,"Stable","Decline"))</f>
        <v>Decline</v>
      </c>
      <c r="Q95" t="str">
        <f>IF(Table1_14[[#This Row],[Average tariff (estimated) applied by the country (%)]]&gt;1.8,"High","Low")</f>
        <v>High</v>
      </c>
    </row>
    <row r="96" spans="1:17" x14ac:dyDescent="0.3">
      <c r="A96" t="s">
        <v>117</v>
      </c>
      <c r="B96">
        <v>632</v>
      </c>
      <c r="C96">
        <v>-632</v>
      </c>
      <c r="D96">
        <v>1565</v>
      </c>
      <c r="E96" t="s">
        <v>14</v>
      </c>
      <c r="F96">
        <v>404</v>
      </c>
      <c r="G96">
        <v>-16</v>
      </c>
      <c r="H96">
        <v>-32</v>
      </c>
      <c r="I96">
        <v>-3</v>
      </c>
      <c r="J96">
        <v>0.1</v>
      </c>
      <c r="K96">
        <v>3697</v>
      </c>
      <c r="L96">
        <v>0.65</v>
      </c>
      <c r="M96">
        <v>4.7</v>
      </c>
      <c r="N96" t="str">
        <f>IF(Table1_14[[#This Row],[Concentration of supplying countries]]&gt;0.5,"Manoply","Not Manoply")</f>
        <v>Manoply</v>
      </c>
      <c r="O96" t="s">
        <v>246</v>
      </c>
      <c r="P96" t="str">
        <f>IF(Table1_14[[#This Row],[Annual growth in quantity between 2020-2024 (%)]]&gt;10%,"High Growth",
 IF(Table1_14[[#This Row],[Annual growth in quantity between 2020-2024 (%)]]&gt;0,"Stable","Decline"))</f>
        <v>Decline</v>
      </c>
      <c r="Q96" t="str">
        <f>IF(Table1_14[[#This Row],[Average tariff (estimated) applied by the country (%)]]&gt;1.8,"High","Low")</f>
        <v>High</v>
      </c>
    </row>
    <row r="97" spans="1:17" x14ac:dyDescent="0.3">
      <c r="A97" t="s">
        <v>118</v>
      </c>
      <c r="B97">
        <v>629</v>
      </c>
      <c r="C97">
        <v>-619</v>
      </c>
      <c r="D97">
        <v>758</v>
      </c>
      <c r="E97" t="s">
        <v>14</v>
      </c>
      <c r="F97">
        <v>830</v>
      </c>
      <c r="G97">
        <v>55</v>
      </c>
      <c r="H97">
        <v>50</v>
      </c>
      <c r="I97">
        <v>197</v>
      </c>
      <c r="J97">
        <v>0.1</v>
      </c>
      <c r="K97">
        <v>5771</v>
      </c>
      <c r="L97">
        <v>0.3</v>
      </c>
      <c r="M97">
        <v>4.2</v>
      </c>
      <c r="N97" t="str">
        <f>IF(Table1_14[[#This Row],[Concentration of supplying countries]]&gt;0.5,"Manoply","Not Manoply")</f>
        <v>Not Manoply</v>
      </c>
      <c r="O97" t="s">
        <v>245</v>
      </c>
      <c r="P97" t="str">
        <f>IF(Table1_14[[#This Row],[Annual growth in quantity between 2020-2024 (%)]]&gt;10%,"High Growth",
 IF(Table1_14[[#This Row],[Annual growth in quantity between 2020-2024 (%)]]&gt;0,"Stable","Decline"))</f>
        <v>High Growth</v>
      </c>
      <c r="Q97" t="str">
        <f>IF(Table1_14[[#This Row],[Average tariff (estimated) applied by the country (%)]]&gt;1.8,"High","Low")</f>
        <v>High</v>
      </c>
    </row>
    <row r="98" spans="1:17" x14ac:dyDescent="0.3">
      <c r="A98" t="s">
        <v>119</v>
      </c>
      <c r="B98">
        <v>613</v>
      </c>
      <c r="C98">
        <v>-613</v>
      </c>
      <c r="D98">
        <v>595</v>
      </c>
      <c r="E98" t="s">
        <v>14</v>
      </c>
      <c r="F98">
        <v>1030</v>
      </c>
      <c r="G98">
        <v>3</v>
      </c>
      <c r="H98">
        <v>1</v>
      </c>
      <c r="I98">
        <v>-23</v>
      </c>
      <c r="J98">
        <v>0.1</v>
      </c>
      <c r="K98">
        <v>7682</v>
      </c>
      <c r="L98">
        <v>0.26</v>
      </c>
      <c r="M98">
        <v>4.0999999999999996</v>
      </c>
      <c r="N98" t="str">
        <f>IF(Table1_14[[#This Row],[Concentration of supplying countries]]&gt;0.5,"Manoply","Not Manoply")</f>
        <v>Not Manoply</v>
      </c>
      <c r="O98" t="s">
        <v>246</v>
      </c>
      <c r="P98" t="str">
        <f>IF(Table1_14[[#This Row],[Annual growth in quantity between 2020-2024 (%)]]&gt;10%,"High Growth",
 IF(Table1_14[[#This Row],[Annual growth in quantity between 2020-2024 (%)]]&gt;0,"Stable","Decline"))</f>
        <v>High Growth</v>
      </c>
      <c r="Q98" t="str">
        <f>IF(Table1_14[[#This Row],[Average tariff (estimated) applied by the country (%)]]&gt;1.8,"High","Low")</f>
        <v>High</v>
      </c>
    </row>
    <row r="99" spans="1:17" x14ac:dyDescent="0.3">
      <c r="A99" t="s">
        <v>120</v>
      </c>
      <c r="B99">
        <v>572</v>
      </c>
      <c r="C99">
        <v>-438</v>
      </c>
      <c r="D99">
        <v>896</v>
      </c>
      <c r="E99" t="s">
        <v>14</v>
      </c>
      <c r="F99">
        <v>638</v>
      </c>
      <c r="G99">
        <v>4</v>
      </c>
      <c r="H99">
        <v>-1</v>
      </c>
      <c r="I99">
        <v>15</v>
      </c>
      <c r="J99">
        <v>0.1</v>
      </c>
      <c r="K99">
        <v>2244</v>
      </c>
      <c r="L99">
        <v>0.35</v>
      </c>
      <c r="M99">
        <v>0</v>
      </c>
      <c r="N99" t="str">
        <f>IF(Table1_14[[#This Row],[Concentration of supplying countries]]&gt;0.5,"Manoply","Not Manoply")</f>
        <v>Not Manoply</v>
      </c>
      <c r="O99" t="s">
        <v>234</v>
      </c>
      <c r="P99" t="str">
        <f>IF(Table1_14[[#This Row],[Annual growth in quantity between 2020-2024 (%)]]&gt;10%,"High Growth",
 IF(Table1_14[[#This Row],[Annual growth in quantity between 2020-2024 (%)]]&gt;0,"Stable","Decline"))</f>
        <v>Decline</v>
      </c>
      <c r="Q99" t="str">
        <f>IF(Table1_14[[#This Row],[Average tariff (estimated) applied by the country (%)]]&gt;1.8,"High","Low")</f>
        <v>Low</v>
      </c>
    </row>
    <row r="100" spans="1:17" x14ac:dyDescent="0.3">
      <c r="A100" t="s">
        <v>121</v>
      </c>
      <c r="B100">
        <v>559</v>
      </c>
      <c r="C100">
        <v>-498</v>
      </c>
      <c r="D100">
        <v>1243</v>
      </c>
      <c r="E100" t="s">
        <v>14</v>
      </c>
      <c r="F100">
        <v>450</v>
      </c>
      <c r="G100">
        <v>28</v>
      </c>
      <c r="H100">
        <v>18</v>
      </c>
      <c r="I100">
        <v>-31</v>
      </c>
      <c r="J100">
        <v>0.1</v>
      </c>
      <c r="K100">
        <v>8280</v>
      </c>
      <c r="L100">
        <v>0.32</v>
      </c>
      <c r="M100">
        <v>0</v>
      </c>
      <c r="N100" t="str">
        <f>IF(Table1_14[[#This Row],[Concentration of supplying countries]]&gt;0.5,"Manoply","Not Manoply")</f>
        <v>Not Manoply</v>
      </c>
      <c r="O100" t="s">
        <v>249</v>
      </c>
      <c r="P100" t="str">
        <f>IF(Table1_14[[#This Row],[Annual growth in quantity between 2020-2024 (%)]]&gt;10%,"High Growth",
 IF(Table1_14[[#This Row],[Annual growth in quantity between 2020-2024 (%)]]&gt;0,"Stable","Decline"))</f>
        <v>High Growth</v>
      </c>
      <c r="Q100" t="str">
        <f>IF(Table1_14[[#This Row],[Average tariff (estimated) applied by the country (%)]]&gt;1.8,"High","Low")</f>
        <v>Low</v>
      </c>
    </row>
    <row r="101" spans="1:17" x14ac:dyDescent="0.3">
      <c r="A101" t="s">
        <v>122</v>
      </c>
      <c r="B101">
        <v>544</v>
      </c>
      <c r="C101">
        <v>-544</v>
      </c>
      <c r="D101">
        <v>728</v>
      </c>
      <c r="E101" t="s">
        <v>14</v>
      </c>
      <c r="F101">
        <v>747</v>
      </c>
      <c r="G101">
        <v>11</v>
      </c>
      <c r="H101">
        <v>7</v>
      </c>
      <c r="I101">
        <v>1</v>
      </c>
      <c r="J101">
        <v>0.1</v>
      </c>
      <c r="K101">
        <v>4292</v>
      </c>
      <c r="L101">
        <v>0.31</v>
      </c>
      <c r="M101">
        <v>4.5</v>
      </c>
      <c r="N101" t="str">
        <f>IF(Table1_14[[#This Row],[Concentration of supplying countries]]&gt;0.5,"Manoply","Not Manoply")</f>
        <v>Not Manoply</v>
      </c>
      <c r="O101" t="s">
        <v>232</v>
      </c>
      <c r="P101" t="str">
        <f>IF(Table1_14[[#This Row],[Annual growth in quantity between 2020-2024 (%)]]&gt;10%,"High Growth",
 IF(Table1_14[[#This Row],[Annual growth in quantity between 2020-2024 (%)]]&gt;0,"Stable","Decline"))</f>
        <v>High Growth</v>
      </c>
      <c r="Q101" t="str">
        <f>IF(Table1_14[[#This Row],[Average tariff (estimated) applied by the country (%)]]&gt;1.8,"High","Low")</f>
        <v>High</v>
      </c>
    </row>
    <row r="102" spans="1:17" x14ac:dyDescent="0.3">
      <c r="A102" t="s">
        <v>123</v>
      </c>
      <c r="B102">
        <v>528</v>
      </c>
      <c r="C102">
        <v>-528</v>
      </c>
      <c r="D102">
        <v>459</v>
      </c>
      <c r="E102" t="s">
        <v>14</v>
      </c>
      <c r="F102">
        <v>1150</v>
      </c>
      <c r="G102">
        <v>-11</v>
      </c>
      <c r="H102">
        <v>-12</v>
      </c>
      <c r="I102">
        <v>-10</v>
      </c>
      <c r="J102">
        <v>0.1</v>
      </c>
      <c r="K102">
        <v>2435</v>
      </c>
      <c r="L102">
        <v>0.62</v>
      </c>
      <c r="M102">
        <v>4.0999999999999996</v>
      </c>
      <c r="N102" t="str">
        <f>IF(Table1_14[[#This Row],[Concentration of supplying countries]]&gt;0.5,"Manoply","Not Manoply")</f>
        <v>Manoply</v>
      </c>
      <c r="O102" t="s">
        <v>245</v>
      </c>
      <c r="P102" t="str">
        <f>IF(Table1_14[[#This Row],[Annual growth in quantity between 2020-2024 (%)]]&gt;10%,"High Growth",
 IF(Table1_14[[#This Row],[Annual growth in quantity between 2020-2024 (%)]]&gt;0,"Stable","Decline"))</f>
        <v>Decline</v>
      </c>
      <c r="Q102" t="str">
        <f>IF(Table1_14[[#This Row],[Average tariff (estimated) applied by the country (%)]]&gt;1.8,"High","Low")</f>
        <v>High</v>
      </c>
    </row>
    <row r="103" spans="1:17" x14ac:dyDescent="0.3">
      <c r="A103" t="s">
        <v>124</v>
      </c>
      <c r="B103">
        <v>474</v>
      </c>
      <c r="C103">
        <v>-474</v>
      </c>
      <c r="D103">
        <v>616</v>
      </c>
      <c r="E103" t="s">
        <v>23</v>
      </c>
      <c r="F103">
        <v>770</v>
      </c>
      <c r="G103">
        <v>-3</v>
      </c>
      <c r="H103">
        <v>4</v>
      </c>
      <c r="I103">
        <v>78</v>
      </c>
      <c r="J103">
        <v>0</v>
      </c>
      <c r="K103">
        <v>1779</v>
      </c>
      <c r="L103">
        <v>0.31</v>
      </c>
      <c r="M103">
        <v>4.5999999999999996</v>
      </c>
      <c r="N103" t="str">
        <f>IF(Table1_14[[#This Row],[Concentration of supplying countries]]&gt;0.5,"Manoply","Not Manoply")</f>
        <v>Not Manoply</v>
      </c>
      <c r="O103" t="s">
        <v>254</v>
      </c>
      <c r="P103" t="str">
        <f>IF(Table1_14[[#This Row],[Annual growth in quantity between 2020-2024 (%)]]&gt;10%,"High Growth",
 IF(Table1_14[[#This Row],[Annual growth in quantity between 2020-2024 (%)]]&gt;0,"Stable","Decline"))</f>
        <v>High Growth</v>
      </c>
      <c r="Q103" t="str">
        <f>IF(Table1_14[[#This Row],[Average tariff (estimated) applied by the country (%)]]&gt;1.8,"High","Low")</f>
        <v>High</v>
      </c>
    </row>
    <row r="104" spans="1:17" x14ac:dyDescent="0.3">
      <c r="A104" t="s">
        <v>125</v>
      </c>
      <c r="B104">
        <v>424</v>
      </c>
      <c r="C104">
        <v>-415</v>
      </c>
      <c r="D104">
        <v>429</v>
      </c>
      <c r="E104" t="s">
        <v>14</v>
      </c>
      <c r="F104">
        <v>988</v>
      </c>
      <c r="G104">
        <v>10</v>
      </c>
      <c r="H104">
        <v>20</v>
      </c>
      <c r="I104">
        <v>56</v>
      </c>
      <c r="J104">
        <v>0</v>
      </c>
      <c r="K104">
        <v>7649</v>
      </c>
      <c r="L104">
        <v>0.28999999999999998</v>
      </c>
      <c r="M104">
        <v>0</v>
      </c>
      <c r="N104" t="str">
        <f>IF(Table1_14[[#This Row],[Concentration of supplying countries]]&gt;0.5,"Manoply","Not Manoply")</f>
        <v>Not Manoply</v>
      </c>
      <c r="O104" t="s">
        <v>245</v>
      </c>
      <c r="P104" t="str">
        <f>IF(Table1_14[[#This Row],[Annual growth in quantity between 2020-2024 (%)]]&gt;10%,"High Growth",
 IF(Table1_14[[#This Row],[Annual growth in quantity between 2020-2024 (%)]]&gt;0,"Stable","Decline"))</f>
        <v>High Growth</v>
      </c>
      <c r="Q104" t="str">
        <f>IF(Table1_14[[#This Row],[Average tariff (estimated) applied by the country (%)]]&gt;1.8,"High","Low")</f>
        <v>Low</v>
      </c>
    </row>
    <row r="105" spans="1:17" x14ac:dyDescent="0.3">
      <c r="A105" t="s">
        <v>126</v>
      </c>
      <c r="B105">
        <v>415</v>
      </c>
      <c r="C105">
        <v>-415</v>
      </c>
      <c r="D105">
        <v>992</v>
      </c>
      <c r="E105" t="s">
        <v>14</v>
      </c>
      <c r="F105">
        <v>418</v>
      </c>
      <c r="G105">
        <v>32</v>
      </c>
      <c r="H105">
        <v>43</v>
      </c>
      <c r="I105">
        <v>10</v>
      </c>
      <c r="J105">
        <v>0</v>
      </c>
      <c r="K105">
        <v>971</v>
      </c>
      <c r="L105">
        <v>0.87</v>
      </c>
      <c r="M105">
        <v>9.9</v>
      </c>
      <c r="N105" t="str">
        <f>IF(Table1_14[[#This Row],[Concentration of supplying countries]]&gt;0.5,"Manoply","Not Manoply")</f>
        <v>Manoply</v>
      </c>
      <c r="O105" t="s">
        <v>237</v>
      </c>
      <c r="P105" t="str">
        <f>IF(Table1_14[[#This Row],[Annual growth in quantity between 2020-2024 (%)]]&gt;10%,"High Growth",
 IF(Table1_14[[#This Row],[Annual growth in quantity between 2020-2024 (%)]]&gt;0,"Stable","Decline"))</f>
        <v>High Growth</v>
      </c>
      <c r="Q105" t="str">
        <f>IF(Table1_14[[#This Row],[Average tariff (estimated) applied by the country (%)]]&gt;1.8,"High","Low")</f>
        <v>High</v>
      </c>
    </row>
    <row r="106" spans="1:17" x14ac:dyDescent="0.3">
      <c r="A106" t="s">
        <v>127</v>
      </c>
      <c r="B106">
        <v>413</v>
      </c>
      <c r="C106">
        <v>-413</v>
      </c>
      <c r="D106">
        <v>647</v>
      </c>
      <c r="E106" t="s">
        <v>23</v>
      </c>
      <c r="F106">
        <v>638</v>
      </c>
      <c r="G106">
        <v>9</v>
      </c>
      <c r="H106">
        <v>0</v>
      </c>
      <c r="I106">
        <v>-20</v>
      </c>
      <c r="J106">
        <v>0</v>
      </c>
      <c r="K106">
        <v>1732</v>
      </c>
      <c r="L106">
        <v>0.28000000000000003</v>
      </c>
      <c r="M106">
        <v>4.5</v>
      </c>
      <c r="N106" t="str">
        <f>IF(Table1_14[[#This Row],[Concentration of supplying countries]]&gt;0.5,"Manoply","Not Manoply")</f>
        <v>Not Manoply</v>
      </c>
      <c r="O106" t="s">
        <v>232</v>
      </c>
      <c r="P106" t="str">
        <f>IF(Table1_14[[#This Row],[Annual growth in quantity between 2020-2024 (%)]]&gt;10%,"High Growth",
 IF(Table1_14[[#This Row],[Annual growth in quantity between 2020-2024 (%)]]&gt;0,"Stable","Decline"))</f>
        <v>Decline</v>
      </c>
      <c r="Q106" t="str">
        <f>IF(Table1_14[[#This Row],[Average tariff (estimated) applied by the country (%)]]&gt;1.8,"High","Low")</f>
        <v>High</v>
      </c>
    </row>
    <row r="107" spans="1:17" x14ac:dyDescent="0.3">
      <c r="A107" t="s">
        <v>128</v>
      </c>
      <c r="B107">
        <v>386</v>
      </c>
      <c r="C107">
        <v>-242</v>
      </c>
      <c r="D107">
        <v>447</v>
      </c>
      <c r="E107" t="s">
        <v>14</v>
      </c>
      <c r="F107">
        <v>864</v>
      </c>
      <c r="G107">
        <v>28</v>
      </c>
      <c r="H107">
        <v>27</v>
      </c>
      <c r="I107">
        <v>10</v>
      </c>
      <c r="J107">
        <v>0</v>
      </c>
      <c r="K107">
        <v>812</v>
      </c>
      <c r="L107">
        <v>0.3</v>
      </c>
      <c r="M107">
        <v>1.8</v>
      </c>
      <c r="N107" t="str">
        <f>IF(Table1_14[[#This Row],[Concentration of supplying countries]]&gt;0.5,"Manoply","Not Manoply")</f>
        <v>Not Manoply</v>
      </c>
      <c r="O107" t="s">
        <v>242</v>
      </c>
      <c r="P107" t="str">
        <f>IF(Table1_14[[#This Row],[Annual growth in quantity between 2020-2024 (%)]]&gt;10%,"High Growth",
 IF(Table1_14[[#This Row],[Annual growth in quantity between 2020-2024 (%)]]&gt;0,"Stable","Decline"))</f>
        <v>High Growth</v>
      </c>
      <c r="Q107" t="str">
        <f>IF(Table1_14[[#This Row],[Average tariff (estimated) applied by the country (%)]]&gt;1.8,"High","Low")</f>
        <v>Low</v>
      </c>
    </row>
    <row r="108" spans="1:17" x14ac:dyDescent="0.3">
      <c r="A108" t="s">
        <v>129</v>
      </c>
      <c r="B108">
        <v>367</v>
      </c>
      <c r="C108">
        <v>-367</v>
      </c>
      <c r="D108">
        <v>1332</v>
      </c>
      <c r="E108" t="s">
        <v>14</v>
      </c>
      <c r="F108">
        <v>276</v>
      </c>
      <c r="G108">
        <v>-6</v>
      </c>
      <c r="H108">
        <v>-9</v>
      </c>
      <c r="I108">
        <v>-72</v>
      </c>
      <c r="J108">
        <v>0</v>
      </c>
      <c r="K108">
        <v>681</v>
      </c>
      <c r="L108">
        <v>0.61</v>
      </c>
      <c r="M108">
        <v>1.4</v>
      </c>
      <c r="N108" t="str">
        <f>IF(Table1_14[[#This Row],[Concentration of supplying countries]]&gt;0.5,"Manoply","Not Manoply")</f>
        <v>Manoply</v>
      </c>
      <c r="O108" t="s">
        <v>233</v>
      </c>
      <c r="P108" t="str">
        <f>IF(Table1_14[[#This Row],[Annual growth in quantity between 2020-2024 (%)]]&gt;10%,"High Growth",
 IF(Table1_14[[#This Row],[Annual growth in quantity between 2020-2024 (%)]]&gt;0,"Stable","Decline"))</f>
        <v>Decline</v>
      </c>
      <c r="Q108" t="str">
        <f>IF(Table1_14[[#This Row],[Average tariff (estimated) applied by the country (%)]]&gt;1.8,"High","Low")</f>
        <v>Low</v>
      </c>
    </row>
    <row r="109" spans="1:17" x14ac:dyDescent="0.3">
      <c r="A109" t="s">
        <v>130</v>
      </c>
      <c r="B109">
        <v>362</v>
      </c>
      <c r="C109">
        <v>-362</v>
      </c>
      <c r="D109">
        <v>434</v>
      </c>
      <c r="E109" t="s">
        <v>14</v>
      </c>
      <c r="F109">
        <v>834</v>
      </c>
      <c r="G109">
        <v>2</v>
      </c>
      <c r="H109">
        <v>-15</v>
      </c>
      <c r="I109">
        <v>-39</v>
      </c>
      <c r="J109">
        <v>0</v>
      </c>
      <c r="K109">
        <v>4500</v>
      </c>
      <c r="L109">
        <v>0.15</v>
      </c>
      <c r="M109">
        <v>4.5</v>
      </c>
      <c r="N109" t="str">
        <f>IF(Table1_14[[#This Row],[Concentration of supplying countries]]&gt;0.5,"Manoply","Not Manoply")</f>
        <v>Not Manoply</v>
      </c>
      <c r="O109" t="s">
        <v>232</v>
      </c>
      <c r="P109" t="str">
        <f>IF(Table1_14[[#This Row],[Annual growth in quantity between 2020-2024 (%)]]&gt;10%,"High Growth",
 IF(Table1_14[[#This Row],[Annual growth in quantity between 2020-2024 (%)]]&gt;0,"Stable","Decline"))</f>
        <v>Decline</v>
      </c>
      <c r="Q109" t="str">
        <f>IF(Table1_14[[#This Row],[Average tariff (estimated) applied by the country (%)]]&gt;1.8,"High","Low")</f>
        <v>High</v>
      </c>
    </row>
    <row r="110" spans="1:17" x14ac:dyDescent="0.3">
      <c r="A110" t="s">
        <v>131</v>
      </c>
      <c r="B110">
        <v>341</v>
      </c>
      <c r="C110">
        <v>17</v>
      </c>
      <c r="D110">
        <v>369</v>
      </c>
      <c r="E110" t="s">
        <v>23</v>
      </c>
      <c r="F110">
        <v>925</v>
      </c>
      <c r="G110">
        <v>46</v>
      </c>
      <c r="H110">
        <v>19</v>
      </c>
      <c r="I110">
        <v>-17</v>
      </c>
      <c r="J110">
        <v>0</v>
      </c>
      <c r="K110">
        <v>10439</v>
      </c>
      <c r="L110">
        <v>0.2</v>
      </c>
      <c r="M110">
        <v>9.6</v>
      </c>
      <c r="N110" t="str">
        <f>IF(Table1_14[[#This Row],[Concentration of supplying countries]]&gt;0.5,"Manoply","Not Manoply")</f>
        <v>Not Manoply</v>
      </c>
      <c r="O110" t="s">
        <v>235</v>
      </c>
      <c r="P110" t="str">
        <f>IF(Table1_14[[#This Row],[Annual growth in quantity between 2020-2024 (%)]]&gt;10%,"High Growth",
 IF(Table1_14[[#This Row],[Annual growth in quantity between 2020-2024 (%)]]&gt;0,"Stable","Decline"))</f>
        <v>High Growth</v>
      </c>
      <c r="Q110" t="str">
        <f>IF(Table1_14[[#This Row],[Average tariff (estimated) applied by the country (%)]]&gt;1.8,"High","Low")</f>
        <v>High</v>
      </c>
    </row>
    <row r="111" spans="1:17" x14ac:dyDescent="0.3">
      <c r="A111" t="s">
        <v>132</v>
      </c>
      <c r="B111">
        <v>338</v>
      </c>
      <c r="C111">
        <v>-38</v>
      </c>
      <c r="D111">
        <v>347</v>
      </c>
      <c r="E111" t="s">
        <v>14</v>
      </c>
      <c r="F111">
        <v>974</v>
      </c>
      <c r="G111">
        <v>-4</v>
      </c>
      <c r="H111">
        <v>-10</v>
      </c>
      <c r="I111">
        <v>15</v>
      </c>
      <c r="J111">
        <v>0</v>
      </c>
      <c r="K111">
        <v>10034</v>
      </c>
      <c r="L111">
        <v>0.26</v>
      </c>
      <c r="M111">
        <v>0</v>
      </c>
      <c r="N111" t="str">
        <f>IF(Table1_14[[#This Row],[Concentration of supplying countries]]&gt;0.5,"Manoply","Not Manoply")</f>
        <v>Not Manoply</v>
      </c>
      <c r="O111" t="s">
        <v>247</v>
      </c>
      <c r="P111" t="str">
        <f>IF(Table1_14[[#This Row],[Annual growth in quantity between 2020-2024 (%)]]&gt;10%,"High Growth",
 IF(Table1_14[[#This Row],[Annual growth in quantity between 2020-2024 (%)]]&gt;0,"Stable","Decline"))</f>
        <v>Decline</v>
      </c>
      <c r="Q111" t="str">
        <f>IF(Table1_14[[#This Row],[Average tariff (estimated) applied by the country (%)]]&gt;1.8,"High","Low")</f>
        <v>Low</v>
      </c>
    </row>
    <row r="112" spans="1:17" x14ac:dyDescent="0.3">
      <c r="A112" t="s">
        <v>133</v>
      </c>
      <c r="B112">
        <v>306</v>
      </c>
      <c r="C112">
        <v>-283</v>
      </c>
      <c r="D112">
        <v>280</v>
      </c>
      <c r="E112" t="s">
        <v>14</v>
      </c>
      <c r="F112">
        <v>1093</v>
      </c>
      <c r="G112">
        <v>15</v>
      </c>
      <c r="H112">
        <v>4</v>
      </c>
      <c r="I112">
        <v>13</v>
      </c>
      <c r="J112">
        <v>0</v>
      </c>
      <c r="K112">
        <v>1106</v>
      </c>
      <c r="L112">
        <v>0.32</v>
      </c>
      <c r="M112">
        <v>2.4</v>
      </c>
      <c r="N112" t="str">
        <f>IF(Table1_14[[#This Row],[Concentration of supplying countries]]&gt;0.5,"Manoply","Not Manoply")</f>
        <v>Not Manoply</v>
      </c>
      <c r="O112" t="s">
        <v>250</v>
      </c>
      <c r="P112" t="str">
        <f>IF(Table1_14[[#This Row],[Annual growth in quantity between 2020-2024 (%)]]&gt;10%,"High Growth",
 IF(Table1_14[[#This Row],[Annual growth in quantity between 2020-2024 (%)]]&gt;0,"Stable","Decline"))</f>
        <v>High Growth</v>
      </c>
      <c r="Q112" t="str">
        <f>IF(Table1_14[[#This Row],[Average tariff (estimated) applied by the country (%)]]&gt;1.8,"High","Low")</f>
        <v>High</v>
      </c>
    </row>
    <row r="113" spans="1:17" x14ac:dyDescent="0.3">
      <c r="A113" t="s">
        <v>134</v>
      </c>
      <c r="B113">
        <v>288</v>
      </c>
      <c r="C113">
        <v>-288</v>
      </c>
      <c r="D113">
        <v>200</v>
      </c>
      <c r="E113" t="s">
        <v>14</v>
      </c>
      <c r="F113">
        <v>1440</v>
      </c>
      <c r="G113">
        <v>9</v>
      </c>
      <c r="H113">
        <v>38</v>
      </c>
      <c r="I113">
        <v>36</v>
      </c>
      <c r="J113">
        <v>0</v>
      </c>
      <c r="K113">
        <v>1551</v>
      </c>
      <c r="L113">
        <v>0.49</v>
      </c>
      <c r="M113">
        <v>0</v>
      </c>
      <c r="N113" t="str">
        <f>IF(Table1_14[[#This Row],[Concentration of supplying countries]]&gt;0.5,"Manoply","Not Manoply")</f>
        <v>Not Manoply</v>
      </c>
      <c r="O113" t="s">
        <v>257</v>
      </c>
      <c r="P113" t="str">
        <f>IF(Table1_14[[#This Row],[Annual growth in quantity between 2020-2024 (%)]]&gt;10%,"High Growth",
 IF(Table1_14[[#This Row],[Annual growth in quantity between 2020-2024 (%)]]&gt;0,"Stable","Decline"))</f>
        <v>High Growth</v>
      </c>
      <c r="Q113" t="str">
        <f>IF(Table1_14[[#This Row],[Average tariff (estimated) applied by the country (%)]]&gt;1.8,"High","Low")</f>
        <v>Low</v>
      </c>
    </row>
    <row r="114" spans="1:17" x14ac:dyDescent="0.3">
      <c r="A114" t="s">
        <v>135</v>
      </c>
      <c r="B114">
        <v>276</v>
      </c>
      <c r="C114">
        <v>-276</v>
      </c>
      <c r="D114">
        <v>210</v>
      </c>
      <c r="E114" t="s">
        <v>23</v>
      </c>
      <c r="F114">
        <v>1315</v>
      </c>
      <c r="G114">
        <v>42</v>
      </c>
      <c r="H114">
        <v>81</v>
      </c>
      <c r="I114">
        <v>12</v>
      </c>
      <c r="J114">
        <v>0</v>
      </c>
      <c r="K114">
        <v>3740</v>
      </c>
      <c r="L114">
        <v>0.56000000000000005</v>
      </c>
      <c r="M114">
        <v>0</v>
      </c>
      <c r="N114" t="str">
        <f>IF(Table1_14[[#This Row],[Concentration of supplying countries]]&gt;0.5,"Manoply","Not Manoply")</f>
        <v>Manoply</v>
      </c>
      <c r="O114" t="s">
        <v>255</v>
      </c>
      <c r="P114" t="str">
        <f>IF(Table1_14[[#This Row],[Annual growth in quantity between 2020-2024 (%)]]&gt;10%,"High Growth",
 IF(Table1_14[[#This Row],[Annual growth in quantity between 2020-2024 (%)]]&gt;0,"Stable","Decline"))</f>
        <v>High Growth</v>
      </c>
      <c r="Q114" t="str">
        <f>IF(Table1_14[[#This Row],[Average tariff (estimated) applied by the country (%)]]&gt;1.8,"High","Low")</f>
        <v>Low</v>
      </c>
    </row>
    <row r="115" spans="1:17" x14ac:dyDescent="0.3">
      <c r="A115" t="s">
        <v>30</v>
      </c>
      <c r="B115">
        <v>248</v>
      </c>
      <c r="C115">
        <v>27143</v>
      </c>
      <c r="D115">
        <v>247</v>
      </c>
      <c r="E115" t="s">
        <v>14</v>
      </c>
      <c r="F115">
        <v>1004</v>
      </c>
      <c r="G115">
        <v>-20</v>
      </c>
      <c r="H115">
        <v>-38</v>
      </c>
      <c r="I115">
        <v>20</v>
      </c>
      <c r="J115">
        <v>0</v>
      </c>
      <c r="K115">
        <v>2020</v>
      </c>
      <c r="L115">
        <v>0.37</v>
      </c>
      <c r="M115">
        <v>10</v>
      </c>
      <c r="N115" t="str">
        <f>IF(Table1_14[[#This Row],[Concentration of supplying countries]]&gt;0.5,"Manoply","Not Manoply")</f>
        <v>Not Manoply</v>
      </c>
      <c r="O115" t="s">
        <v>237</v>
      </c>
      <c r="P115" t="str">
        <f>IF(Table1_14[[#This Row],[Annual growth in quantity between 2020-2024 (%)]]&gt;10%,"High Growth",
 IF(Table1_14[[#This Row],[Annual growth in quantity between 2020-2024 (%)]]&gt;0,"Stable","Decline"))</f>
        <v>Decline</v>
      </c>
      <c r="Q115" t="str">
        <f>IF(Table1_14[[#This Row],[Average tariff (estimated) applied by the country (%)]]&gt;1.8,"High","Low")</f>
        <v>High</v>
      </c>
    </row>
    <row r="116" spans="1:17" x14ac:dyDescent="0.3">
      <c r="A116" t="s">
        <v>136</v>
      </c>
      <c r="B116">
        <v>228</v>
      </c>
      <c r="C116">
        <v>-228</v>
      </c>
      <c r="D116">
        <v>393</v>
      </c>
      <c r="E116" t="s">
        <v>14</v>
      </c>
      <c r="F116">
        <v>580</v>
      </c>
      <c r="G116">
        <v>17</v>
      </c>
      <c r="H116">
        <v>15</v>
      </c>
      <c r="I116">
        <v>53</v>
      </c>
      <c r="J116">
        <v>0</v>
      </c>
      <c r="K116">
        <v>9579</v>
      </c>
      <c r="L116">
        <v>0.5</v>
      </c>
      <c r="M116">
        <v>4.0999999999999996</v>
      </c>
      <c r="N116" t="str">
        <f>IF(Table1_14[[#This Row],[Concentration of supplying countries]]&gt;0.5,"Manoply","Not Manoply")</f>
        <v>Not Manoply</v>
      </c>
      <c r="O116" t="s">
        <v>249</v>
      </c>
      <c r="P116" t="str">
        <f>IF(Table1_14[[#This Row],[Annual growth in quantity between 2020-2024 (%)]]&gt;10%,"High Growth",
 IF(Table1_14[[#This Row],[Annual growth in quantity between 2020-2024 (%)]]&gt;0,"Stable","Decline"))</f>
        <v>High Growth</v>
      </c>
      <c r="Q116" t="str">
        <f>IF(Table1_14[[#This Row],[Average tariff (estimated) applied by the country (%)]]&gt;1.8,"High","Low")</f>
        <v>High</v>
      </c>
    </row>
    <row r="117" spans="1:17" x14ac:dyDescent="0.3">
      <c r="A117" t="s">
        <v>137</v>
      </c>
      <c r="B117">
        <v>225</v>
      </c>
      <c r="C117">
        <v>-225</v>
      </c>
      <c r="D117">
        <v>71</v>
      </c>
      <c r="E117" t="s">
        <v>14</v>
      </c>
      <c r="F117">
        <v>3169</v>
      </c>
      <c r="G117">
        <v>18</v>
      </c>
      <c r="H117">
        <v>15</v>
      </c>
      <c r="I117">
        <v>30</v>
      </c>
      <c r="J117">
        <v>0</v>
      </c>
      <c r="K117">
        <v>2146</v>
      </c>
      <c r="L117">
        <v>0.23</v>
      </c>
      <c r="M117">
        <v>0</v>
      </c>
      <c r="N117" t="str">
        <f>IF(Table1_14[[#This Row],[Concentration of supplying countries]]&gt;0.5,"Manoply","Not Manoply")</f>
        <v>Not Manoply</v>
      </c>
      <c r="O117" t="s">
        <v>238</v>
      </c>
      <c r="P117" t="str">
        <f>IF(Table1_14[[#This Row],[Annual growth in quantity between 2020-2024 (%)]]&gt;10%,"High Growth",
 IF(Table1_14[[#This Row],[Annual growth in quantity between 2020-2024 (%)]]&gt;0,"Stable","Decline"))</f>
        <v>High Growth</v>
      </c>
      <c r="Q117" t="str">
        <f>IF(Table1_14[[#This Row],[Average tariff (estimated) applied by the country (%)]]&gt;1.8,"High","Low")</f>
        <v>Low</v>
      </c>
    </row>
    <row r="118" spans="1:17" x14ac:dyDescent="0.3">
      <c r="A118" t="s">
        <v>138</v>
      </c>
      <c r="B118">
        <v>222</v>
      </c>
      <c r="C118">
        <v>-222</v>
      </c>
      <c r="D118">
        <v>164</v>
      </c>
      <c r="E118" t="s">
        <v>14</v>
      </c>
      <c r="F118">
        <v>1354</v>
      </c>
      <c r="G118">
        <v>7</v>
      </c>
      <c r="H118">
        <v>-8</v>
      </c>
      <c r="I118">
        <v>-8</v>
      </c>
      <c r="J118">
        <v>0</v>
      </c>
      <c r="K118">
        <v>820</v>
      </c>
      <c r="L118">
        <v>0.15</v>
      </c>
      <c r="M118">
        <v>0</v>
      </c>
      <c r="N118" t="str">
        <f>IF(Table1_14[[#This Row],[Concentration of supplying countries]]&gt;0.5,"Manoply","Not Manoply")</f>
        <v>Not Manoply</v>
      </c>
      <c r="O118" t="s">
        <v>259</v>
      </c>
      <c r="P118" t="str">
        <f>IF(Table1_14[[#This Row],[Annual growth in quantity between 2020-2024 (%)]]&gt;10%,"High Growth",
 IF(Table1_14[[#This Row],[Annual growth in quantity between 2020-2024 (%)]]&gt;0,"Stable","Decline"))</f>
        <v>Decline</v>
      </c>
      <c r="Q118" t="str">
        <f>IF(Table1_14[[#This Row],[Average tariff (estimated) applied by the country (%)]]&gt;1.8,"High","Low")</f>
        <v>Low</v>
      </c>
    </row>
    <row r="119" spans="1:17" x14ac:dyDescent="0.3">
      <c r="A119" t="s">
        <v>139</v>
      </c>
      <c r="B119">
        <v>221</v>
      </c>
      <c r="C119">
        <v>-175</v>
      </c>
      <c r="D119">
        <v>177</v>
      </c>
      <c r="E119" t="s">
        <v>14</v>
      </c>
      <c r="F119">
        <v>1249</v>
      </c>
      <c r="G119">
        <v>7</v>
      </c>
      <c r="H119">
        <v>-8</v>
      </c>
      <c r="I119">
        <v>-35</v>
      </c>
      <c r="J119">
        <v>0</v>
      </c>
      <c r="K119">
        <v>2508</v>
      </c>
      <c r="L119">
        <v>0.33</v>
      </c>
      <c r="M119">
        <v>4.8</v>
      </c>
      <c r="N119" t="str">
        <f>IF(Table1_14[[#This Row],[Concentration of supplying countries]]&gt;0.5,"Manoply","Not Manoply")</f>
        <v>Not Manoply</v>
      </c>
      <c r="O119" t="s">
        <v>257</v>
      </c>
      <c r="P119" t="str">
        <f>IF(Table1_14[[#This Row],[Annual growth in quantity between 2020-2024 (%)]]&gt;10%,"High Growth",
 IF(Table1_14[[#This Row],[Annual growth in quantity between 2020-2024 (%)]]&gt;0,"Stable","Decline"))</f>
        <v>Decline</v>
      </c>
      <c r="Q119" t="str">
        <f>IF(Table1_14[[#This Row],[Average tariff (estimated) applied by the country (%)]]&gt;1.8,"High","Low")</f>
        <v>High</v>
      </c>
    </row>
    <row r="120" spans="1:17" x14ac:dyDescent="0.3">
      <c r="A120" t="s">
        <v>140</v>
      </c>
      <c r="B120">
        <v>216</v>
      </c>
      <c r="C120">
        <v>-216</v>
      </c>
      <c r="D120">
        <v>350</v>
      </c>
      <c r="E120" t="s">
        <v>14</v>
      </c>
      <c r="F120">
        <v>617</v>
      </c>
      <c r="G120">
        <v>14</v>
      </c>
      <c r="H120">
        <v>20</v>
      </c>
      <c r="I120">
        <v>-44</v>
      </c>
      <c r="J120">
        <v>0</v>
      </c>
      <c r="K120">
        <v>1806</v>
      </c>
      <c r="L120">
        <v>0.39</v>
      </c>
      <c r="M120">
        <v>0</v>
      </c>
      <c r="N120" t="str">
        <f>IF(Table1_14[[#This Row],[Concentration of supplying countries]]&gt;0.5,"Manoply","Not Manoply")</f>
        <v>Not Manoply</v>
      </c>
      <c r="O120" t="s">
        <v>232</v>
      </c>
      <c r="P120" t="str">
        <f>IF(Table1_14[[#This Row],[Annual growth in quantity between 2020-2024 (%)]]&gt;10%,"High Growth",
 IF(Table1_14[[#This Row],[Annual growth in quantity between 2020-2024 (%)]]&gt;0,"Stable","Decline"))</f>
        <v>High Growth</v>
      </c>
      <c r="Q120" t="str">
        <f>IF(Table1_14[[#This Row],[Average tariff (estimated) applied by the country (%)]]&gt;1.8,"High","Low")</f>
        <v>Low</v>
      </c>
    </row>
    <row r="121" spans="1:17" x14ac:dyDescent="0.3">
      <c r="A121" t="s">
        <v>141</v>
      </c>
      <c r="B121">
        <v>205</v>
      </c>
      <c r="C121">
        <v>-205</v>
      </c>
      <c r="D121">
        <v>249</v>
      </c>
      <c r="E121" t="s">
        <v>14</v>
      </c>
      <c r="F121">
        <v>823</v>
      </c>
      <c r="G121">
        <v>24</v>
      </c>
      <c r="H121">
        <v>27</v>
      </c>
      <c r="I121">
        <v>-63</v>
      </c>
      <c r="J121">
        <v>0</v>
      </c>
      <c r="K121">
        <v>2620</v>
      </c>
      <c r="L121">
        <v>0.45</v>
      </c>
      <c r="M121">
        <v>1.8</v>
      </c>
      <c r="N121" t="str">
        <f>IF(Table1_14[[#This Row],[Concentration of supplying countries]]&gt;0.5,"Manoply","Not Manoply")</f>
        <v>Not Manoply</v>
      </c>
      <c r="O121" t="s">
        <v>260</v>
      </c>
      <c r="P121" t="str">
        <f>IF(Table1_14[[#This Row],[Annual growth in quantity between 2020-2024 (%)]]&gt;10%,"High Growth",
 IF(Table1_14[[#This Row],[Annual growth in quantity between 2020-2024 (%)]]&gt;0,"Stable","Decline"))</f>
        <v>High Growth</v>
      </c>
      <c r="Q121" t="str">
        <f>IF(Table1_14[[#This Row],[Average tariff (estimated) applied by the country (%)]]&gt;1.8,"High","Low")</f>
        <v>Low</v>
      </c>
    </row>
    <row r="122" spans="1:17" x14ac:dyDescent="0.3">
      <c r="A122" t="s">
        <v>142</v>
      </c>
      <c r="B122">
        <v>200</v>
      </c>
      <c r="C122">
        <v>-182</v>
      </c>
      <c r="D122">
        <v>158</v>
      </c>
      <c r="E122" t="s">
        <v>14</v>
      </c>
      <c r="F122">
        <v>1266</v>
      </c>
      <c r="G122">
        <v>8</v>
      </c>
      <c r="H122">
        <v>3</v>
      </c>
      <c r="I122">
        <v>-19</v>
      </c>
      <c r="J122">
        <v>0</v>
      </c>
      <c r="K122">
        <v>5946</v>
      </c>
      <c r="L122">
        <v>0.25</v>
      </c>
      <c r="M122">
        <v>0</v>
      </c>
      <c r="N122" t="str">
        <f>IF(Table1_14[[#This Row],[Concentration of supplying countries]]&gt;0.5,"Manoply","Not Manoply")</f>
        <v>Not Manoply</v>
      </c>
      <c r="O122" t="s">
        <v>255</v>
      </c>
      <c r="P122" t="str">
        <f>IF(Table1_14[[#This Row],[Annual growth in quantity between 2020-2024 (%)]]&gt;10%,"High Growth",
 IF(Table1_14[[#This Row],[Annual growth in quantity between 2020-2024 (%)]]&gt;0,"Stable","Decline"))</f>
        <v>High Growth</v>
      </c>
      <c r="Q122" t="str">
        <f>IF(Table1_14[[#This Row],[Average tariff (estimated) applied by the country (%)]]&gt;1.8,"High","Low")</f>
        <v>Low</v>
      </c>
    </row>
    <row r="123" spans="1:17" x14ac:dyDescent="0.3">
      <c r="A123" t="s">
        <v>143</v>
      </c>
      <c r="B123">
        <v>188</v>
      </c>
      <c r="C123">
        <v>-188</v>
      </c>
      <c r="D123">
        <v>134</v>
      </c>
      <c r="E123" t="s">
        <v>14</v>
      </c>
      <c r="F123">
        <v>1403</v>
      </c>
      <c r="G123">
        <v>9</v>
      </c>
      <c r="H123">
        <v>9</v>
      </c>
      <c r="I123">
        <v>6</v>
      </c>
      <c r="J123">
        <v>0</v>
      </c>
      <c r="K123">
        <v>2029</v>
      </c>
      <c r="L123">
        <v>0.94</v>
      </c>
      <c r="M123">
        <v>0</v>
      </c>
      <c r="N123" t="str">
        <f>IF(Table1_14[[#This Row],[Concentration of supplying countries]]&gt;0.5,"Manoply","Not Manoply")</f>
        <v>Manoply</v>
      </c>
      <c r="O123" t="s">
        <v>249</v>
      </c>
      <c r="P123" t="str">
        <f>IF(Table1_14[[#This Row],[Annual growth in quantity between 2020-2024 (%)]]&gt;10%,"High Growth",
 IF(Table1_14[[#This Row],[Annual growth in quantity between 2020-2024 (%)]]&gt;0,"Stable","Decline"))</f>
        <v>High Growth</v>
      </c>
      <c r="Q123" t="str">
        <f>IF(Table1_14[[#This Row],[Average tariff (estimated) applied by the country (%)]]&gt;1.8,"High","Low")</f>
        <v>Low</v>
      </c>
    </row>
    <row r="124" spans="1:17" x14ac:dyDescent="0.3">
      <c r="A124" t="s">
        <v>144</v>
      </c>
      <c r="B124">
        <v>182</v>
      </c>
      <c r="C124">
        <v>-182</v>
      </c>
      <c r="D124">
        <v>54</v>
      </c>
      <c r="E124" t="s">
        <v>14</v>
      </c>
      <c r="F124">
        <v>3370</v>
      </c>
      <c r="G124">
        <v>14</v>
      </c>
      <c r="H124">
        <v>6</v>
      </c>
      <c r="I124">
        <v>-4</v>
      </c>
      <c r="J124">
        <v>0</v>
      </c>
      <c r="K124">
        <v>4229</v>
      </c>
      <c r="L124">
        <v>0.93</v>
      </c>
      <c r="M124">
        <v>4.2</v>
      </c>
      <c r="N124" t="str">
        <f>IF(Table1_14[[#This Row],[Concentration of supplying countries]]&gt;0.5,"Manoply","Not Manoply")</f>
        <v>Manoply</v>
      </c>
      <c r="O124" t="s">
        <v>255</v>
      </c>
      <c r="P124" t="str">
        <f>IF(Table1_14[[#This Row],[Annual growth in quantity between 2020-2024 (%)]]&gt;10%,"High Growth",
 IF(Table1_14[[#This Row],[Annual growth in quantity between 2020-2024 (%)]]&gt;0,"Stable","Decline"))</f>
        <v>High Growth</v>
      </c>
      <c r="Q124" t="str">
        <f>IF(Table1_14[[#This Row],[Average tariff (estimated) applied by the country (%)]]&gt;1.8,"High","Low")</f>
        <v>High</v>
      </c>
    </row>
    <row r="125" spans="1:17" x14ac:dyDescent="0.3">
      <c r="A125" t="s">
        <v>145</v>
      </c>
      <c r="B125">
        <v>178</v>
      </c>
      <c r="C125">
        <v>-178</v>
      </c>
      <c r="D125">
        <v>287</v>
      </c>
      <c r="E125" t="s">
        <v>23</v>
      </c>
      <c r="F125">
        <v>620</v>
      </c>
      <c r="G125">
        <v>33</v>
      </c>
      <c r="H125">
        <v>4</v>
      </c>
      <c r="I125">
        <v>19</v>
      </c>
      <c r="J125">
        <v>0</v>
      </c>
      <c r="K125">
        <v>2850</v>
      </c>
      <c r="L125">
        <v>0.48</v>
      </c>
      <c r="M125">
        <v>1.8</v>
      </c>
      <c r="N125" t="str">
        <f>IF(Table1_14[[#This Row],[Concentration of supplying countries]]&gt;0.5,"Manoply","Not Manoply")</f>
        <v>Not Manoply</v>
      </c>
      <c r="O125" t="s">
        <v>261</v>
      </c>
      <c r="P125" t="str">
        <f>IF(Table1_14[[#This Row],[Annual growth in quantity between 2020-2024 (%)]]&gt;10%,"High Growth",
 IF(Table1_14[[#This Row],[Annual growth in quantity between 2020-2024 (%)]]&gt;0,"Stable","Decline"))</f>
        <v>High Growth</v>
      </c>
      <c r="Q125" t="str">
        <f>IF(Table1_14[[#This Row],[Average tariff (estimated) applied by the country (%)]]&gt;1.8,"High","Low")</f>
        <v>Low</v>
      </c>
    </row>
    <row r="126" spans="1:17" x14ac:dyDescent="0.3">
      <c r="A126" t="s">
        <v>146</v>
      </c>
      <c r="B126">
        <v>170</v>
      </c>
      <c r="C126">
        <v>-135</v>
      </c>
      <c r="D126">
        <v>556</v>
      </c>
      <c r="E126" t="s">
        <v>14</v>
      </c>
      <c r="F126">
        <v>306</v>
      </c>
      <c r="G126">
        <v>6</v>
      </c>
      <c r="H126">
        <v>8</v>
      </c>
      <c r="I126">
        <v>6</v>
      </c>
      <c r="J126">
        <v>0</v>
      </c>
      <c r="K126">
        <v>232</v>
      </c>
      <c r="L126">
        <v>0.51</v>
      </c>
      <c r="M126">
        <v>1.8</v>
      </c>
      <c r="N126" t="str">
        <f>IF(Table1_14[[#This Row],[Concentration of supplying countries]]&gt;0.5,"Manoply","Not Manoply")</f>
        <v>Manoply</v>
      </c>
      <c r="O126" t="s">
        <v>231</v>
      </c>
      <c r="P126" t="str">
        <f>IF(Table1_14[[#This Row],[Annual growth in quantity between 2020-2024 (%)]]&gt;10%,"High Growth",
 IF(Table1_14[[#This Row],[Annual growth in quantity between 2020-2024 (%)]]&gt;0,"Stable","Decline"))</f>
        <v>High Growth</v>
      </c>
      <c r="Q126" t="str">
        <f>IF(Table1_14[[#This Row],[Average tariff (estimated) applied by the country (%)]]&gt;1.8,"High","Low")</f>
        <v>Low</v>
      </c>
    </row>
    <row r="127" spans="1:17" x14ac:dyDescent="0.3">
      <c r="A127" t="s">
        <v>147</v>
      </c>
      <c r="B127">
        <v>170</v>
      </c>
      <c r="C127">
        <v>-164</v>
      </c>
      <c r="D127">
        <v>193</v>
      </c>
      <c r="E127" t="s">
        <v>14</v>
      </c>
      <c r="F127">
        <v>881</v>
      </c>
      <c r="G127">
        <v>0</v>
      </c>
      <c r="H127">
        <v>4</v>
      </c>
      <c r="I127">
        <v>-3</v>
      </c>
      <c r="J127">
        <v>0</v>
      </c>
      <c r="K127">
        <v>974</v>
      </c>
      <c r="L127">
        <v>0.23</v>
      </c>
      <c r="M127">
        <v>0</v>
      </c>
      <c r="N127" t="str">
        <f>IF(Table1_14[[#This Row],[Concentration of supplying countries]]&gt;0.5,"Manoply","Not Manoply")</f>
        <v>Not Manoply</v>
      </c>
      <c r="O127" t="s">
        <v>259</v>
      </c>
      <c r="P127" t="str">
        <f>IF(Table1_14[[#This Row],[Annual growth in quantity between 2020-2024 (%)]]&gt;10%,"High Growth",
 IF(Table1_14[[#This Row],[Annual growth in quantity between 2020-2024 (%)]]&gt;0,"Stable","Decline"))</f>
        <v>High Growth</v>
      </c>
      <c r="Q127" t="str">
        <f>IF(Table1_14[[#This Row],[Average tariff (estimated) applied by the country (%)]]&gt;1.8,"High","Low")</f>
        <v>Low</v>
      </c>
    </row>
    <row r="128" spans="1:17" x14ac:dyDescent="0.3">
      <c r="A128" t="s">
        <v>148</v>
      </c>
      <c r="B128">
        <v>167</v>
      </c>
      <c r="C128">
        <v>-167</v>
      </c>
      <c r="D128">
        <v>223</v>
      </c>
      <c r="E128" t="s">
        <v>23</v>
      </c>
      <c r="F128">
        <v>750</v>
      </c>
      <c r="G128">
        <v>17</v>
      </c>
      <c r="H128">
        <v>4</v>
      </c>
      <c r="I128">
        <v>30</v>
      </c>
      <c r="J128">
        <v>0</v>
      </c>
      <c r="K128">
        <v>1755</v>
      </c>
      <c r="L128">
        <v>0.39</v>
      </c>
      <c r="M128">
        <v>0.6</v>
      </c>
      <c r="N128" t="str">
        <f>IF(Table1_14[[#This Row],[Concentration of supplying countries]]&gt;0.5,"Manoply","Not Manoply")</f>
        <v>Not Manoply</v>
      </c>
      <c r="O128" t="s">
        <v>259</v>
      </c>
      <c r="P128" t="str">
        <f>IF(Table1_14[[#This Row],[Annual growth in quantity between 2020-2024 (%)]]&gt;10%,"High Growth",
 IF(Table1_14[[#This Row],[Annual growth in quantity between 2020-2024 (%)]]&gt;0,"Stable","Decline"))</f>
        <v>High Growth</v>
      </c>
      <c r="Q128" t="str">
        <f>IF(Table1_14[[#This Row],[Average tariff (estimated) applied by the country (%)]]&gt;1.8,"High","Low")</f>
        <v>Low</v>
      </c>
    </row>
    <row r="129" spans="1:17" x14ac:dyDescent="0.3">
      <c r="A129" t="s">
        <v>149</v>
      </c>
      <c r="B129">
        <v>157</v>
      </c>
      <c r="C129">
        <v>-157</v>
      </c>
      <c r="D129">
        <v>172</v>
      </c>
      <c r="E129" t="s">
        <v>14</v>
      </c>
      <c r="F129">
        <v>913</v>
      </c>
      <c r="G129">
        <v>14</v>
      </c>
      <c r="H129">
        <v>12</v>
      </c>
      <c r="I129">
        <v>-55</v>
      </c>
      <c r="J129">
        <v>0</v>
      </c>
      <c r="K129">
        <v>2866</v>
      </c>
      <c r="L129">
        <v>0.45</v>
      </c>
      <c r="M129">
        <v>5</v>
      </c>
      <c r="N129" t="str">
        <f>IF(Table1_14[[#This Row],[Concentration of supplying countries]]&gt;0.5,"Manoply","Not Manoply")</f>
        <v>Not Manoply</v>
      </c>
      <c r="O129" t="s">
        <v>234</v>
      </c>
      <c r="P129" t="str">
        <f>IF(Table1_14[[#This Row],[Annual growth in quantity between 2020-2024 (%)]]&gt;10%,"High Growth",
 IF(Table1_14[[#This Row],[Annual growth in quantity between 2020-2024 (%)]]&gt;0,"Stable","Decline"))</f>
        <v>High Growth</v>
      </c>
      <c r="Q129" t="str">
        <f>IF(Table1_14[[#This Row],[Average tariff (estimated) applied by the country (%)]]&gt;1.8,"High","Low")</f>
        <v>High</v>
      </c>
    </row>
    <row r="130" spans="1:17" x14ac:dyDescent="0.3">
      <c r="A130" t="s">
        <v>150</v>
      </c>
      <c r="B130">
        <v>152</v>
      </c>
      <c r="C130">
        <v>-152</v>
      </c>
      <c r="D130">
        <v>94</v>
      </c>
      <c r="E130" t="s">
        <v>14</v>
      </c>
      <c r="F130">
        <v>1617</v>
      </c>
      <c r="G130">
        <v>42</v>
      </c>
      <c r="H130">
        <v>34</v>
      </c>
      <c r="I130">
        <v>56</v>
      </c>
      <c r="J130">
        <v>0</v>
      </c>
      <c r="K130">
        <v>4623</v>
      </c>
      <c r="L130">
        <v>0.51</v>
      </c>
      <c r="M130">
        <v>4.9000000000000004</v>
      </c>
      <c r="N130" t="str">
        <f>IF(Table1_14[[#This Row],[Concentration of supplying countries]]&gt;0.5,"Manoply","Not Manoply")</f>
        <v>Manoply</v>
      </c>
      <c r="O130" t="s">
        <v>253</v>
      </c>
      <c r="P130" t="str">
        <f>IF(Table1_14[[#This Row],[Annual growth in quantity between 2020-2024 (%)]]&gt;10%,"High Growth",
 IF(Table1_14[[#This Row],[Annual growth in quantity between 2020-2024 (%)]]&gt;0,"Stable","Decline"))</f>
        <v>High Growth</v>
      </c>
      <c r="Q130" t="str">
        <f>IF(Table1_14[[#This Row],[Average tariff (estimated) applied by the country (%)]]&gt;1.8,"High","Low")</f>
        <v>High</v>
      </c>
    </row>
    <row r="131" spans="1:17" x14ac:dyDescent="0.3">
      <c r="A131" t="s">
        <v>151</v>
      </c>
      <c r="B131">
        <v>147</v>
      </c>
      <c r="C131">
        <v>-147</v>
      </c>
      <c r="D131">
        <v>146</v>
      </c>
      <c r="E131" t="s">
        <v>14</v>
      </c>
      <c r="F131">
        <v>1007</v>
      </c>
      <c r="G131">
        <v>27</v>
      </c>
      <c r="H131">
        <v>39</v>
      </c>
      <c r="I131">
        <v>-66</v>
      </c>
      <c r="J131">
        <v>0</v>
      </c>
      <c r="K131">
        <v>8001</v>
      </c>
      <c r="L131">
        <v>0.47</v>
      </c>
      <c r="M131">
        <v>0</v>
      </c>
      <c r="N131" t="str">
        <f>IF(Table1_14[[#This Row],[Concentration of supplying countries]]&gt;0.5,"Manoply","Not Manoply")</f>
        <v>Not Manoply</v>
      </c>
      <c r="O131" t="s">
        <v>262</v>
      </c>
      <c r="P131" t="str">
        <f>IF(Table1_14[[#This Row],[Annual growth in quantity between 2020-2024 (%)]]&gt;10%,"High Growth",
 IF(Table1_14[[#This Row],[Annual growth in quantity between 2020-2024 (%)]]&gt;0,"Stable","Decline"))</f>
        <v>High Growth</v>
      </c>
      <c r="Q131" t="str">
        <f>IF(Table1_14[[#This Row],[Average tariff (estimated) applied by the country (%)]]&gt;1.8,"High","Low")</f>
        <v>Low</v>
      </c>
    </row>
    <row r="132" spans="1:17" x14ac:dyDescent="0.3">
      <c r="A132" t="s">
        <v>152</v>
      </c>
      <c r="B132">
        <v>123</v>
      </c>
      <c r="C132">
        <v>-123</v>
      </c>
      <c r="D132">
        <v>120</v>
      </c>
      <c r="E132" t="s">
        <v>14</v>
      </c>
      <c r="F132">
        <v>1025</v>
      </c>
      <c r="G132">
        <v>-8</v>
      </c>
      <c r="H132">
        <v>4</v>
      </c>
      <c r="I132">
        <v>-44</v>
      </c>
      <c r="J132">
        <v>0</v>
      </c>
      <c r="K132">
        <v>6049</v>
      </c>
      <c r="L132">
        <v>0.19</v>
      </c>
      <c r="M132">
        <v>4.9000000000000004</v>
      </c>
      <c r="N132" t="str">
        <f>IF(Table1_14[[#This Row],[Concentration of supplying countries]]&gt;0.5,"Manoply","Not Manoply")</f>
        <v>Not Manoply</v>
      </c>
      <c r="O132" t="s">
        <v>249</v>
      </c>
      <c r="P132" t="str">
        <f>IF(Table1_14[[#This Row],[Annual growth in quantity between 2020-2024 (%)]]&gt;10%,"High Growth",
 IF(Table1_14[[#This Row],[Annual growth in quantity between 2020-2024 (%)]]&gt;0,"Stable","Decline"))</f>
        <v>High Growth</v>
      </c>
      <c r="Q132" t="str">
        <f>IF(Table1_14[[#This Row],[Average tariff (estimated) applied by the country (%)]]&gt;1.8,"High","Low")</f>
        <v>High</v>
      </c>
    </row>
    <row r="133" spans="1:17" x14ac:dyDescent="0.3">
      <c r="A133" t="s">
        <v>153</v>
      </c>
      <c r="B133">
        <v>120</v>
      </c>
      <c r="C133">
        <v>-120</v>
      </c>
      <c r="D133">
        <v>84</v>
      </c>
      <c r="E133" t="s">
        <v>14</v>
      </c>
      <c r="F133">
        <v>1429</v>
      </c>
      <c r="G133">
        <v>21</v>
      </c>
      <c r="H133">
        <v>24</v>
      </c>
      <c r="I133">
        <v>-11</v>
      </c>
      <c r="J133">
        <v>0</v>
      </c>
      <c r="K133">
        <v>1984</v>
      </c>
      <c r="L133">
        <v>0.36</v>
      </c>
      <c r="M133">
        <v>4.7</v>
      </c>
      <c r="N133" t="str">
        <f>IF(Table1_14[[#This Row],[Concentration of supplying countries]]&gt;0.5,"Manoply","Not Manoply")</f>
        <v>Not Manoply</v>
      </c>
      <c r="O133" t="s">
        <v>244</v>
      </c>
      <c r="P133" t="str">
        <f>IF(Table1_14[[#This Row],[Annual growth in quantity between 2020-2024 (%)]]&gt;10%,"High Growth",
 IF(Table1_14[[#This Row],[Annual growth in quantity between 2020-2024 (%)]]&gt;0,"Stable","Decline"))</f>
        <v>High Growth</v>
      </c>
      <c r="Q133" t="str">
        <f>IF(Table1_14[[#This Row],[Average tariff (estimated) applied by the country (%)]]&gt;1.8,"High","Low")</f>
        <v>High</v>
      </c>
    </row>
    <row r="134" spans="1:17" x14ac:dyDescent="0.3">
      <c r="A134" t="s">
        <v>154</v>
      </c>
      <c r="B134">
        <v>119</v>
      </c>
      <c r="C134">
        <v>-119</v>
      </c>
      <c r="D134">
        <v>126</v>
      </c>
      <c r="E134" t="s">
        <v>14</v>
      </c>
      <c r="F134">
        <v>944</v>
      </c>
      <c r="G134">
        <v>8</v>
      </c>
      <c r="H134">
        <v>13</v>
      </c>
      <c r="I134">
        <v>16</v>
      </c>
      <c r="J134">
        <v>0</v>
      </c>
      <c r="K134">
        <v>5457</v>
      </c>
      <c r="L134">
        <v>0.41</v>
      </c>
      <c r="M134">
        <v>2.4</v>
      </c>
      <c r="N134" t="str">
        <f>IF(Table1_14[[#This Row],[Concentration of supplying countries]]&gt;0.5,"Manoply","Not Manoply")</f>
        <v>Not Manoply</v>
      </c>
      <c r="O134" t="s">
        <v>249</v>
      </c>
      <c r="P134" t="str">
        <f>IF(Table1_14[[#This Row],[Annual growth in quantity between 2020-2024 (%)]]&gt;10%,"High Growth",
 IF(Table1_14[[#This Row],[Annual growth in quantity between 2020-2024 (%)]]&gt;0,"Stable","Decline"))</f>
        <v>High Growth</v>
      </c>
      <c r="Q134" t="str">
        <f>IF(Table1_14[[#This Row],[Average tariff (estimated) applied by the country (%)]]&gt;1.8,"High","Low")</f>
        <v>High</v>
      </c>
    </row>
    <row r="135" spans="1:17" x14ac:dyDescent="0.3">
      <c r="A135" t="s">
        <v>155</v>
      </c>
      <c r="B135">
        <v>114</v>
      </c>
      <c r="C135">
        <v>-114</v>
      </c>
      <c r="D135">
        <v>123</v>
      </c>
      <c r="E135" t="s">
        <v>14</v>
      </c>
      <c r="F135">
        <v>927</v>
      </c>
      <c r="G135">
        <v>20</v>
      </c>
      <c r="H135">
        <v>10</v>
      </c>
      <c r="I135">
        <v>-1</v>
      </c>
      <c r="J135">
        <v>0</v>
      </c>
      <c r="K135">
        <v>762</v>
      </c>
      <c r="L135">
        <v>0.78</v>
      </c>
      <c r="M135">
        <v>1.7</v>
      </c>
      <c r="N135" t="str">
        <f>IF(Table1_14[[#This Row],[Concentration of supplying countries]]&gt;0.5,"Manoply","Not Manoply")</f>
        <v>Manoply</v>
      </c>
      <c r="O135" t="s">
        <v>259</v>
      </c>
      <c r="P135" t="str">
        <f>IF(Table1_14[[#This Row],[Annual growth in quantity between 2020-2024 (%)]]&gt;10%,"High Growth",
 IF(Table1_14[[#This Row],[Annual growth in quantity between 2020-2024 (%)]]&gt;0,"Stable","Decline"))</f>
        <v>High Growth</v>
      </c>
      <c r="Q135" t="str">
        <f>IF(Table1_14[[#This Row],[Average tariff (estimated) applied by the country (%)]]&gt;1.8,"High","Low")</f>
        <v>Low</v>
      </c>
    </row>
    <row r="136" spans="1:17" x14ac:dyDescent="0.3">
      <c r="A136" t="s">
        <v>156</v>
      </c>
      <c r="B136">
        <v>97</v>
      </c>
      <c r="C136">
        <v>-97</v>
      </c>
      <c r="D136">
        <v>90</v>
      </c>
      <c r="E136" t="s">
        <v>14</v>
      </c>
      <c r="F136">
        <v>1078</v>
      </c>
      <c r="G136">
        <v>26</v>
      </c>
      <c r="H136">
        <v>20</v>
      </c>
      <c r="I136">
        <v>52</v>
      </c>
      <c r="J136">
        <v>0</v>
      </c>
      <c r="K136">
        <v>1940</v>
      </c>
      <c r="L136">
        <v>0.6</v>
      </c>
      <c r="M136">
        <v>0</v>
      </c>
      <c r="N136" t="str">
        <f>IF(Table1_14[[#This Row],[Concentration of supplying countries]]&gt;0.5,"Manoply","Not Manoply")</f>
        <v>Manoply</v>
      </c>
      <c r="O136" t="s">
        <v>249</v>
      </c>
      <c r="P136" t="str">
        <f>IF(Table1_14[[#This Row],[Annual growth in quantity between 2020-2024 (%)]]&gt;10%,"High Growth",
 IF(Table1_14[[#This Row],[Annual growth in quantity between 2020-2024 (%)]]&gt;0,"Stable","Decline"))</f>
        <v>High Growth</v>
      </c>
      <c r="Q136" t="str">
        <f>IF(Table1_14[[#This Row],[Average tariff (estimated) applied by the country (%)]]&gt;1.8,"High","Low")</f>
        <v>Low</v>
      </c>
    </row>
    <row r="137" spans="1:17" x14ac:dyDescent="0.3">
      <c r="A137" t="s">
        <v>157</v>
      </c>
      <c r="B137">
        <v>96</v>
      </c>
      <c r="C137">
        <v>-94</v>
      </c>
      <c r="D137">
        <v>225</v>
      </c>
      <c r="E137" t="s">
        <v>14</v>
      </c>
      <c r="F137">
        <v>427</v>
      </c>
      <c r="G137">
        <v>-30</v>
      </c>
      <c r="H137">
        <v>25</v>
      </c>
      <c r="I137">
        <v>-18</v>
      </c>
      <c r="J137">
        <v>0</v>
      </c>
      <c r="K137">
        <v>6747</v>
      </c>
      <c r="L137">
        <v>0.66</v>
      </c>
      <c r="M137">
        <v>26</v>
      </c>
      <c r="N137" t="str">
        <f>IF(Table1_14[[#This Row],[Concentration of supplying countries]]&gt;0.5,"Manoply","Not Manoply")</f>
        <v>Manoply</v>
      </c>
      <c r="O137" t="s">
        <v>249</v>
      </c>
      <c r="P137" t="str">
        <f>IF(Table1_14[[#This Row],[Annual growth in quantity between 2020-2024 (%)]]&gt;10%,"High Growth",
 IF(Table1_14[[#This Row],[Annual growth in quantity between 2020-2024 (%)]]&gt;0,"Stable","Decline"))</f>
        <v>High Growth</v>
      </c>
      <c r="Q137" t="str">
        <f>IF(Table1_14[[#This Row],[Average tariff (estimated) applied by the country (%)]]&gt;1.8,"High","Low")</f>
        <v>High</v>
      </c>
    </row>
    <row r="138" spans="1:17" x14ac:dyDescent="0.3">
      <c r="A138" t="s">
        <v>158</v>
      </c>
      <c r="B138">
        <v>86</v>
      </c>
      <c r="C138">
        <v>-86</v>
      </c>
      <c r="D138">
        <v>22</v>
      </c>
      <c r="E138" t="s">
        <v>14</v>
      </c>
      <c r="F138">
        <v>3909</v>
      </c>
      <c r="G138">
        <v>12</v>
      </c>
      <c r="H138">
        <v>14</v>
      </c>
      <c r="I138">
        <v>70</v>
      </c>
      <c r="J138">
        <v>0</v>
      </c>
      <c r="K138">
        <v>5858</v>
      </c>
      <c r="L138">
        <v>0.57999999999999996</v>
      </c>
      <c r="M138">
        <v>4.9000000000000004</v>
      </c>
      <c r="N138" t="str">
        <f>IF(Table1_14[[#This Row],[Concentration of supplying countries]]&gt;0.5,"Manoply","Not Manoply")</f>
        <v>Manoply</v>
      </c>
      <c r="O138" t="s">
        <v>252</v>
      </c>
      <c r="P138" t="str">
        <f>IF(Table1_14[[#This Row],[Annual growth in quantity between 2020-2024 (%)]]&gt;10%,"High Growth",
 IF(Table1_14[[#This Row],[Annual growth in quantity between 2020-2024 (%)]]&gt;0,"Stable","Decline"))</f>
        <v>High Growth</v>
      </c>
      <c r="Q138" t="str">
        <f>IF(Table1_14[[#This Row],[Average tariff (estimated) applied by the country (%)]]&gt;1.8,"High","Low")</f>
        <v>High</v>
      </c>
    </row>
    <row r="139" spans="1:17" x14ac:dyDescent="0.3">
      <c r="A139" t="s">
        <v>159</v>
      </c>
      <c r="B139">
        <v>79</v>
      </c>
      <c r="C139">
        <v>-79</v>
      </c>
      <c r="D139">
        <v>45</v>
      </c>
      <c r="E139" t="s">
        <v>14</v>
      </c>
      <c r="F139">
        <v>1756</v>
      </c>
      <c r="G139">
        <v>-14</v>
      </c>
      <c r="H139">
        <v>4</v>
      </c>
      <c r="I139">
        <v>-59</v>
      </c>
      <c r="J139">
        <v>0</v>
      </c>
      <c r="K139">
        <v>4192</v>
      </c>
      <c r="L139">
        <v>0.38</v>
      </c>
      <c r="M139">
        <v>6.4</v>
      </c>
      <c r="N139" t="str">
        <f>IF(Table1_14[[#This Row],[Concentration of supplying countries]]&gt;0.5,"Manoply","Not Manoply")</f>
        <v>Not Manoply</v>
      </c>
      <c r="O139" t="s">
        <v>255</v>
      </c>
      <c r="P139" t="str">
        <f>IF(Table1_14[[#This Row],[Annual growth in quantity between 2020-2024 (%)]]&gt;10%,"High Growth",
 IF(Table1_14[[#This Row],[Annual growth in quantity between 2020-2024 (%)]]&gt;0,"Stable","Decline"))</f>
        <v>High Growth</v>
      </c>
      <c r="Q139" t="str">
        <f>IF(Table1_14[[#This Row],[Average tariff (estimated) applied by the country (%)]]&gt;1.8,"High","Low")</f>
        <v>High</v>
      </c>
    </row>
    <row r="140" spans="1:17" x14ac:dyDescent="0.3">
      <c r="A140" t="s">
        <v>160</v>
      </c>
      <c r="B140">
        <v>63</v>
      </c>
      <c r="C140">
        <v>-63</v>
      </c>
      <c r="D140">
        <v>102</v>
      </c>
      <c r="E140" t="s">
        <v>14</v>
      </c>
      <c r="F140">
        <v>618</v>
      </c>
      <c r="G140">
        <v>156</v>
      </c>
      <c r="H140">
        <v>329</v>
      </c>
      <c r="I140">
        <v>1158</v>
      </c>
      <c r="J140">
        <v>0</v>
      </c>
      <c r="K140">
        <v>8058</v>
      </c>
      <c r="L140">
        <v>0.97</v>
      </c>
      <c r="M140">
        <v>4.7</v>
      </c>
      <c r="N140" t="str">
        <f>IF(Table1_14[[#This Row],[Concentration of supplying countries]]&gt;0.5,"Manoply","Not Manoply")</f>
        <v>Manoply</v>
      </c>
      <c r="O140" t="s">
        <v>246</v>
      </c>
      <c r="P140" t="str">
        <f>IF(Table1_14[[#This Row],[Annual growth in quantity between 2020-2024 (%)]]&gt;10%,"High Growth",
 IF(Table1_14[[#This Row],[Annual growth in quantity between 2020-2024 (%)]]&gt;0,"Stable","Decline"))</f>
        <v>High Growth</v>
      </c>
      <c r="Q140" t="str">
        <f>IF(Table1_14[[#This Row],[Average tariff (estimated) applied by the country (%)]]&gt;1.8,"High","Low")</f>
        <v>High</v>
      </c>
    </row>
    <row r="141" spans="1:17" x14ac:dyDescent="0.3">
      <c r="A141" t="s">
        <v>161</v>
      </c>
      <c r="B141">
        <v>61</v>
      </c>
      <c r="C141">
        <v>-61</v>
      </c>
      <c r="D141">
        <v>29</v>
      </c>
      <c r="E141" t="s">
        <v>14</v>
      </c>
      <c r="F141">
        <v>2103</v>
      </c>
      <c r="G141">
        <v>45</v>
      </c>
      <c r="H141">
        <v>20</v>
      </c>
      <c r="I141">
        <v>42</v>
      </c>
      <c r="J141">
        <v>0</v>
      </c>
      <c r="K141">
        <v>5728</v>
      </c>
      <c r="L141">
        <v>0.3</v>
      </c>
      <c r="M141">
        <v>4.0999999999999996</v>
      </c>
      <c r="N141" t="str">
        <f>IF(Table1_14[[#This Row],[Concentration of supplying countries]]&gt;0.5,"Manoply","Not Manoply")</f>
        <v>Not Manoply</v>
      </c>
      <c r="O141" t="s">
        <v>235</v>
      </c>
      <c r="P141" t="str">
        <f>IF(Table1_14[[#This Row],[Annual growth in quantity between 2020-2024 (%)]]&gt;10%,"High Growth",
 IF(Table1_14[[#This Row],[Annual growth in quantity between 2020-2024 (%)]]&gt;0,"Stable","Decline"))</f>
        <v>High Growth</v>
      </c>
      <c r="Q141" t="str">
        <f>IF(Table1_14[[#This Row],[Average tariff (estimated) applied by the country (%)]]&gt;1.8,"High","Low")</f>
        <v>High</v>
      </c>
    </row>
    <row r="142" spans="1:17" x14ac:dyDescent="0.3">
      <c r="A142" t="s">
        <v>162</v>
      </c>
      <c r="B142">
        <v>61</v>
      </c>
      <c r="C142">
        <v>-61</v>
      </c>
      <c r="D142">
        <v>80</v>
      </c>
      <c r="E142" t="s">
        <v>14</v>
      </c>
      <c r="F142">
        <v>763</v>
      </c>
      <c r="G142">
        <v>8</v>
      </c>
      <c r="H142">
        <v>6</v>
      </c>
      <c r="I142">
        <v>-16</v>
      </c>
      <c r="J142">
        <v>0</v>
      </c>
      <c r="K142">
        <v>1181</v>
      </c>
      <c r="L142">
        <v>0.91</v>
      </c>
      <c r="M142">
        <v>4.2</v>
      </c>
      <c r="N142" t="str">
        <f>IF(Table1_14[[#This Row],[Concentration of supplying countries]]&gt;0.5,"Manoply","Not Manoply")</f>
        <v>Manoply</v>
      </c>
      <c r="O142" t="s">
        <v>245</v>
      </c>
      <c r="P142" t="str">
        <f>IF(Table1_14[[#This Row],[Annual growth in quantity between 2020-2024 (%)]]&gt;10%,"High Growth",
 IF(Table1_14[[#This Row],[Annual growth in quantity between 2020-2024 (%)]]&gt;0,"Stable","Decline"))</f>
        <v>High Growth</v>
      </c>
      <c r="Q142" t="str">
        <f>IF(Table1_14[[#This Row],[Average tariff (estimated) applied by the country (%)]]&gt;1.8,"High","Low")</f>
        <v>High</v>
      </c>
    </row>
    <row r="143" spans="1:17" x14ac:dyDescent="0.3">
      <c r="A143" t="s">
        <v>163</v>
      </c>
      <c r="B143">
        <v>57</v>
      </c>
      <c r="C143">
        <v>-57</v>
      </c>
      <c r="D143">
        <v>37</v>
      </c>
      <c r="E143" t="s">
        <v>23</v>
      </c>
      <c r="F143">
        <v>1525</v>
      </c>
      <c r="G143">
        <v>-10</v>
      </c>
      <c r="H143">
        <v>4</v>
      </c>
      <c r="I143">
        <v>-2</v>
      </c>
      <c r="J143">
        <v>0</v>
      </c>
      <c r="K143">
        <v>2054</v>
      </c>
      <c r="L143">
        <v>0.56999999999999995</v>
      </c>
      <c r="M143">
        <v>4.2</v>
      </c>
      <c r="N143" t="str">
        <f>IF(Table1_14[[#This Row],[Concentration of supplying countries]]&gt;0.5,"Manoply","Not Manoply")</f>
        <v>Manoply</v>
      </c>
      <c r="O143" t="s">
        <v>247</v>
      </c>
      <c r="P143" t="str">
        <f>IF(Table1_14[[#This Row],[Annual growth in quantity between 2020-2024 (%)]]&gt;10%,"High Growth",
 IF(Table1_14[[#This Row],[Annual growth in quantity between 2020-2024 (%)]]&gt;0,"Stable","Decline"))</f>
        <v>High Growth</v>
      </c>
      <c r="Q143" t="str">
        <f>IF(Table1_14[[#This Row],[Average tariff (estimated) applied by the country (%)]]&gt;1.8,"High","Low")</f>
        <v>High</v>
      </c>
    </row>
    <row r="144" spans="1:17" x14ac:dyDescent="0.3">
      <c r="A144" t="s">
        <v>164</v>
      </c>
      <c r="B144">
        <v>55</v>
      </c>
      <c r="C144">
        <v>-55</v>
      </c>
      <c r="D144">
        <v>38</v>
      </c>
      <c r="E144" t="s">
        <v>14</v>
      </c>
      <c r="F144">
        <v>1447</v>
      </c>
      <c r="G144">
        <v>39</v>
      </c>
      <c r="H144">
        <v>76</v>
      </c>
      <c r="I144">
        <v>-15</v>
      </c>
      <c r="J144">
        <v>0</v>
      </c>
      <c r="K144">
        <v>3649</v>
      </c>
      <c r="L144">
        <v>1</v>
      </c>
      <c r="M144">
        <v>12</v>
      </c>
      <c r="N144" t="str">
        <f>IF(Table1_14[[#This Row],[Concentration of supplying countries]]&gt;0.5,"Manoply","Not Manoply")</f>
        <v>Manoply</v>
      </c>
      <c r="O144" t="s">
        <v>255</v>
      </c>
      <c r="P144" t="str">
        <f>IF(Table1_14[[#This Row],[Annual growth in quantity between 2020-2024 (%)]]&gt;10%,"High Growth",
 IF(Table1_14[[#This Row],[Annual growth in quantity between 2020-2024 (%)]]&gt;0,"Stable","Decline"))</f>
        <v>High Growth</v>
      </c>
      <c r="Q144" t="str">
        <f>IF(Table1_14[[#This Row],[Average tariff (estimated) applied by the country (%)]]&gt;1.8,"High","Low")</f>
        <v>High</v>
      </c>
    </row>
    <row r="145" spans="1:17" x14ac:dyDescent="0.3">
      <c r="A145" t="s">
        <v>165</v>
      </c>
      <c r="B145">
        <v>53</v>
      </c>
      <c r="C145">
        <v>-53</v>
      </c>
      <c r="D145">
        <v>55</v>
      </c>
      <c r="E145" t="s">
        <v>14</v>
      </c>
      <c r="F145">
        <v>964</v>
      </c>
      <c r="G145">
        <v>2</v>
      </c>
      <c r="H145">
        <v>-5</v>
      </c>
      <c r="I145">
        <v>10</v>
      </c>
      <c r="J145">
        <v>0</v>
      </c>
      <c r="K145">
        <v>1197</v>
      </c>
      <c r="L145">
        <v>0.31</v>
      </c>
      <c r="M145">
        <v>1.8</v>
      </c>
      <c r="N145" t="str">
        <f>IF(Table1_14[[#This Row],[Concentration of supplying countries]]&gt;0.5,"Manoply","Not Manoply")</f>
        <v>Not Manoply</v>
      </c>
      <c r="O145" t="s">
        <v>230</v>
      </c>
      <c r="P145" t="str">
        <f>IF(Table1_14[[#This Row],[Annual growth in quantity between 2020-2024 (%)]]&gt;10%,"High Growth",
 IF(Table1_14[[#This Row],[Annual growth in quantity between 2020-2024 (%)]]&gt;0,"Stable","Decline"))</f>
        <v>Decline</v>
      </c>
      <c r="Q145" t="str">
        <f>IF(Table1_14[[#This Row],[Average tariff (estimated) applied by the country (%)]]&gt;1.8,"High","Low")</f>
        <v>Low</v>
      </c>
    </row>
    <row r="146" spans="1:17" x14ac:dyDescent="0.3">
      <c r="A146" t="s">
        <v>166</v>
      </c>
      <c r="B146">
        <v>49</v>
      </c>
      <c r="C146">
        <v>-49</v>
      </c>
      <c r="D146">
        <v>86</v>
      </c>
      <c r="E146" t="s">
        <v>14</v>
      </c>
      <c r="F146">
        <v>570</v>
      </c>
      <c r="G146">
        <v>-21</v>
      </c>
      <c r="H146">
        <v>-20</v>
      </c>
      <c r="I146">
        <v>-88</v>
      </c>
      <c r="J146">
        <v>0</v>
      </c>
      <c r="K146">
        <v>7582</v>
      </c>
      <c r="L146">
        <v>0.88</v>
      </c>
      <c r="M146">
        <v>0.9</v>
      </c>
      <c r="N146" t="str">
        <f>IF(Table1_14[[#This Row],[Concentration of supplying countries]]&gt;0.5,"Manoply","Not Manoply")</f>
        <v>Manoply</v>
      </c>
      <c r="O146" t="s">
        <v>232</v>
      </c>
      <c r="P146" t="str">
        <f>IF(Table1_14[[#This Row],[Annual growth in quantity between 2020-2024 (%)]]&gt;10%,"High Growth",
 IF(Table1_14[[#This Row],[Annual growth in quantity between 2020-2024 (%)]]&gt;0,"Stable","Decline"))</f>
        <v>Decline</v>
      </c>
      <c r="Q146" t="str">
        <f>IF(Table1_14[[#This Row],[Average tariff (estimated) applied by the country (%)]]&gt;1.8,"High","Low")</f>
        <v>Low</v>
      </c>
    </row>
    <row r="147" spans="1:17" x14ac:dyDescent="0.3">
      <c r="A147" t="s">
        <v>167</v>
      </c>
      <c r="B147">
        <v>42</v>
      </c>
      <c r="C147">
        <v>-42</v>
      </c>
      <c r="D147">
        <v>5</v>
      </c>
      <c r="E147" t="s">
        <v>14</v>
      </c>
      <c r="F147">
        <v>8400</v>
      </c>
      <c r="G147">
        <v>1</v>
      </c>
      <c r="H147">
        <v>13</v>
      </c>
      <c r="I147">
        <v>26</v>
      </c>
      <c r="J147">
        <v>0</v>
      </c>
      <c r="K147">
        <v>2022</v>
      </c>
      <c r="L147">
        <v>1</v>
      </c>
      <c r="M147">
        <v>39.700000000000003</v>
      </c>
      <c r="N147" t="str">
        <f>IF(Table1_14[[#This Row],[Concentration of supplying countries]]&gt;0.5,"Manoply","Not Manoply")</f>
        <v>Manoply</v>
      </c>
      <c r="O147" t="s">
        <v>255</v>
      </c>
      <c r="P147" t="str">
        <f>IF(Table1_14[[#This Row],[Annual growth in quantity between 2020-2024 (%)]]&gt;10%,"High Growth",
 IF(Table1_14[[#This Row],[Annual growth in quantity between 2020-2024 (%)]]&gt;0,"Stable","Decline"))</f>
        <v>High Growth</v>
      </c>
      <c r="Q147" t="str">
        <f>IF(Table1_14[[#This Row],[Average tariff (estimated) applied by the country (%)]]&gt;1.8,"High","Low")</f>
        <v>High</v>
      </c>
    </row>
    <row r="148" spans="1:17" x14ac:dyDescent="0.3">
      <c r="A148" t="s">
        <v>168</v>
      </c>
      <c r="B148">
        <v>37</v>
      </c>
      <c r="C148">
        <v>-35</v>
      </c>
      <c r="D148">
        <v>119</v>
      </c>
      <c r="E148" t="s">
        <v>14</v>
      </c>
      <c r="F148">
        <v>311</v>
      </c>
      <c r="G148">
        <v>-12</v>
      </c>
      <c r="H148">
        <v>10</v>
      </c>
      <c r="I148">
        <v>-18</v>
      </c>
      <c r="J148">
        <v>0</v>
      </c>
      <c r="K148">
        <v>369</v>
      </c>
      <c r="L148">
        <v>1</v>
      </c>
      <c r="M148">
        <v>4.2</v>
      </c>
      <c r="N148" t="str">
        <f>IF(Table1_14[[#This Row],[Concentration of supplying countries]]&gt;0.5,"Manoply","Not Manoply")</f>
        <v>Manoply</v>
      </c>
      <c r="O148" t="s">
        <v>245</v>
      </c>
      <c r="P148" t="str">
        <f>IF(Table1_14[[#This Row],[Annual growth in quantity between 2020-2024 (%)]]&gt;10%,"High Growth",
 IF(Table1_14[[#This Row],[Annual growth in quantity between 2020-2024 (%)]]&gt;0,"Stable","Decline"))</f>
        <v>High Growth</v>
      </c>
      <c r="Q148" t="str">
        <f>IF(Table1_14[[#This Row],[Average tariff (estimated) applied by the country (%)]]&gt;1.8,"High","Low")</f>
        <v>High</v>
      </c>
    </row>
    <row r="149" spans="1:17" x14ac:dyDescent="0.3">
      <c r="A149" t="s">
        <v>169</v>
      </c>
      <c r="B149">
        <v>36</v>
      </c>
      <c r="C149">
        <v>-36</v>
      </c>
      <c r="D149">
        <v>43</v>
      </c>
      <c r="E149" t="s">
        <v>14</v>
      </c>
      <c r="F149">
        <v>837</v>
      </c>
      <c r="G149">
        <v>-1</v>
      </c>
      <c r="H149">
        <v>-2</v>
      </c>
      <c r="I149">
        <v>-34</v>
      </c>
      <c r="J149">
        <v>0</v>
      </c>
      <c r="K149">
        <v>4970</v>
      </c>
      <c r="L149">
        <v>0.31</v>
      </c>
      <c r="M149">
        <v>0</v>
      </c>
      <c r="N149" t="str">
        <f>IF(Table1_14[[#This Row],[Concentration of supplying countries]]&gt;0.5,"Manoply","Not Manoply")</f>
        <v>Not Manoply</v>
      </c>
      <c r="O149" t="s">
        <v>249</v>
      </c>
      <c r="P149" t="str">
        <f>IF(Table1_14[[#This Row],[Annual growth in quantity between 2020-2024 (%)]]&gt;10%,"High Growth",
 IF(Table1_14[[#This Row],[Annual growth in quantity between 2020-2024 (%)]]&gt;0,"Stable","Decline"))</f>
        <v>Decline</v>
      </c>
      <c r="Q149" t="str">
        <f>IF(Table1_14[[#This Row],[Average tariff (estimated) applied by the country (%)]]&gt;1.8,"High","Low")</f>
        <v>Low</v>
      </c>
    </row>
    <row r="150" spans="1:17" x14ac:dyDescent="0.3">
      <c r="A150" t="s">
        <v>170</v>
      </c>
      <c r="B150">
        <v>35</v>
      </c>
      <c r="C150">
        <v>-35</v>
      </c>
      <c r="D150">
        <v>3</v>
      </c>
      <c r="E150" t="s">
        <v>14</v>
      </c>
      <c r="F150">
        <v>11667</v>
      </c>
      <c r="G150">
        <v>0</v>
      </c>
      <c r="H150">
        <v>-21</v>
      </c>
      <c r="I150">
        <v>3</v>
      </c>
      <c r="J150">
        <v>0</v>
      </c>
      <c r="K150">
        <v>2067</v>
      </c>
      <c r="L150">
        <v>1</v>
      </c>
      <c r="M150">
        <v>25</v>
      </c>
      <c r="N150" t="str">
        <f>IF(Table1_14[[#This Row],[Concentration of supplying countries]]&gt;0.5,"Manoply","Not Manoply")</f>
        <v>Manoply</v>
      </c>
      <c r="O150" t="s">
        <v>263</v>
      </c>
      <c r="P150" t="str">
        <f>IF(Table1_14[[#This Row],[Annual growth in quantity between 2020-2024 (%)]]&gt;10%,"High Growth",
 IF(Table1_14[[#This Row],[Annual growth in quantity between 2020-2024 (%)]]&gt;0,"Stable","Decline"))</f>
        <v>Decline</v>
      </c>
      <c r="Q150" t="str">
        <f>IF(Table1_14[[#This Row],[Average tariff (estimated) applied by the country (%)]]&gt;1.8,"High","Low")</f>
        <v>High</v>
      </c>
    </row>
    <row r="151" spans="1:17" x14ac:dyDescent="0.3">
      <c r="A151" t="s">
        <v>171</v>
      </c>
      <c r="B151">
        <v>34</v>
      </c>
      <c r="C151">
        <v>-34</v>
      </c>
      <c r="D151">
        <v>41</v>
      </c>
      <c r="E151" t="s">
        <v>14</v>
      </c>
      <c r="F151">
        <v>829</v>
      </c>
      <c r="G151">
        <v>-35</v>
      </c>
      <c r="H151">
        <v>4</v>
      </c>
      <c r="I151">
        <v>-87</v>
      </c>
      <c r="J151">
        <v>0</v>
      </c>
      <c r="K151">
        <v>2813</v>
      </c>
      <c r="L151">
        <v>1</v>
      </c>
      <c r="M151">
        <v>1.8</v>
      </c>
      <c r="N151" t="str">
        <f>IF(Table1_14[[#This Row],[Concentration of supplying countries]]&gt;0.5,"Manoply","Not Manoply")</f>
        <v>Manoply</v>
      </c>
      <c r="O151" t="s">
        <v>264</v>
      </c>
      <c r="P151" t="str">
        <f>IF(Table1_14[[#This Row],[Annual growth in quantity between 2020-2024 (%)]]&gt;10%,"High Growth",
 IF(Table1_14[[#This Row],[Annual growth in quantity between 2020-2024 (%)]]&gt;0,"Stable","Decline"))</f>
        <v>High Growth</v>
      </c>
      <c r="Q151" t="str">
        <f>IF(Table1_14[[#This Row],[Average tariff (estimated) applied by the country (%)]]&gt;1.8,"High","Low")</f>
        <v>Low</v>
      </c>
    </row>
    <row r="152" spans="1:17" x14ac:dyDescent="0.3">
      <c r="A152" t="s">
        <v>172</v>
      </c>
      <c r="B152">
        <v>32</v>
      </c>
      <c r="C152">
        <v>-32</v>
      </c>
      <c r="D152">
        <v>31</v>
      </c>
      <c r="E152" t="s">
        <v>23</v>
      </c>
      <c r="F152">
        <v>1025</v>
      </c>
      <c r="G152">
        <v>21</v>
      </c>
      <c r="H152">
        <v>4</v>
      </c>
      <c r="I152">
        <v>-73</v>
      </c>
      <c r="J152">
        <v>0</v>
      </c>
      <c r="K152">
        <v>4344</v>
      </c>
      <c r="L152">
        <v>0.39</v>
      </c>
      <c r="M152">
        <v>5</v>
      </c>
      <c r="N152" t="str">
        <f>IF(Table1_14[[#This Row],[Concentration of supplying countries]]&gt;0.5,"Manoply","Not Manoply")</f>
        <v>Not Manoply</v>
      </c>
      <c r="O152" t="s">
        <v>265</v>
      </c>
      <c r="P152" t="str">
        <f>IF(Table1_14[[#This Row],[Annual growth in quantity between 2020-2024 (%)]]&gt;10%,"High Growth",
 IF(Table1_14[[#This Row],[Annual growth in quantity between 2020-2024 (%)]]&gt;0,"Stable","Decline"))</f>
        <v>High Growth</v>
      </c>
      <c r="Q152" t="str">
        <f>IF(Table1_14[[#This Row],[Average tariff (estimated) applied by the country (%)]]&gt;1.8,"High","Low")</f>
        <v>High</v>
      </c>
    </row>
    <row r="153" spans="1:17" x14ac:dyDescent="0.3">
      <c r="A153" t="s">
        <v>173</v>
      </c>
      <c r="B153">
        <v>29</v>
      </c>
      <c r="C153">
        <v>-29</v>
      </c>
      <c r="D153">
        <v>26</v>
      </c>
      <c r="E153" t="s">
        <v>14</v>
      </c>
      <c r="F153">
        <v>1115</v>
      </c>
      <c r="G153">
        <v>38</v>
      </c>
      <c r="H153">
        <v>58</v>
      </c>
      <c r="I153">
        <v>45</v>
      </c>
      <c r="J153">
        <v>0</v>
      </c>
      <c r="K153">
        <v>8051</v>
      </c>
      <c r="L153">
        <v>0.38</v>
      </c>
      <c r="M153">
        <v>4.0999999999999996</v>
      </c>
      <c r="N153" t="str">
        <f>IF(Table1_14[[#This Row],[Concentration of supplying countries]]&gt;0.5,"Manoply","Not Manoply")</f>
        <v>Not Manoply</v>
      </c>
      <c r="O153" t="s">
        <v>235</v>
      </c>
      <c r="P153" t="str">
        <f>IF(Table1_14[[#This Row],[Annual growth in quantity between 2020-2024 (%)]]&gt;10%,"High Growth",
 IF(Table1_14[[#This Row],[Annual growth in quantity between 2020-2024 (%)]]&gt;0,"Stable","Decline"))</f>
        <v>High Growth</v>
      </c>
      <c r="Q153" t="str">
        <f>IF(Table1_14[[#This Row],[Average tariff (estimated) applied by the country (%)]]&gt;1.8,"High","Low")</f>
        <v>High</v>
      </c>
    </row>
    <row r="154" spans="1:17" x14ac:dyDescent="0.3">
      <c r="A154" t="s">
        <v>174</v>
      </c>
      <c r="B154">
        <v>28</v>
      </c>
      <c r="C154">
        <v>-28</v>
      </c>
      <c r="D154">
        <v>3</v>
      </c>
      <c r="E154" t="s">
        <v>14</v>
      </c>
      <c r="F154">
        <v>9333</v>
      </c>
      <c r="G154">
        <v>-13</v>
      </c>
      <c r="H154">
        <v>-47</v>
      </c>
      <c r="I154">
        <v>17</v>
      </c>
      <c r="J154">
        <v>0</v>
      </c>
      <c r="K154">
        <v>15959</v>
      </c>
      <c r="L154">
        <v>0.39</v>
      </c>
      <c r="M154">
        <v>7.8</v>
      </c>
      <c r="N154" t="str">
        <f>IF(Table1_14[[#This Row],[Concentration of supplying countries]]&gt;0.5,"Manoply","Not Manoply")</f>
        <v>Not Manoply</v>
      </c>
      <c r="O154" t="s">
        <v>266</v>
      </c>
      <c r="P154" t="str">
        <f>IF(Table1_14[[#This Row],[Annual growth in quantity between 2020-2024 (%)]]&gt;10%,"High Growth",
 IF(Table1_14[[#This Row],[Annual growth in quantity between 2020-2024 (%)]]&gt;0,"Stable","Decline"))</f>
        <v>Decline</v>
      </c>
      <c r="Q154" t="str">
        <f>IF(Table1_14[[#This Row],[Average tariff (estimated) applied by the country (%)]]&gt;1.8,"High","Low")</f>
        <v>High</v>
      </c>
    </row>
    <row r="155" spans="1:17" x14ac:dyDescent="0.3">
      <c r="A155" t="s">
        <v>175</v>
      </c>
      <c r="B155">
        <v>28</v>
      </c>
      <c r="C155">
        <v>42</v>
      </c>
      <c r="D155">
        <v>92</v>
      </c>
      <c r="E155" t="s">
        <v>14</v>
      </c>
      <c r="F155">
        <v>304</v>
      </c>
      <c r="G155">
        <v>43</v>
      </c>
      <c r="H155">
        <v>4</v>
      </c>
      <c r="I155">
        <v>0.5</v>
      </c>
      <c r="J155">
        <v>0</v>
      </c>
      <c r="K155">
        <v>840</v>
      </c>
      <c r="L155">
        <v>1</v>
      </c>
      <c r="M155">
        <v>1.8</v>
      </c>
      <c r="N155" t="str">
        <f>IF(Table1_14[[#This Row],[Concentration of supplying countries]]&gt;0.5,"Manoply","Not Manoply")</f>
        <v>Manoply</v>
      </c>
      <c r="O155" t="s">
        <v>234</v>
      </c>
      <c r="P155" t="str">
        <f>IF(Table1_14[[#This Row],[Annual growth in quantity between 2020-2024 (%)]]&gt;10%,"High Growth",
 IF(Table1_14[[#This Row],[Annual growth in quantity between 2020-2024 (%)]]&gt;0,"Stable","Decline"))</f>
        <v>High Growth</v>
      </c>
      <c r="Q155" t="str">
        <f>IF(Table1_14[[#This Row],[Average tariff (estimated) applied by the country (%)]]&gt;1.8,"High","Low")</f>
        <v>Low</v>
      </c>
    </row>
    <row r="156" spans="1:17" x14ac:dyDescent="0.3">
      <c r="A156" t="s">
        <v>176</v>
      </c>
      <c r="B156">
        <v>21</v>
      </c>
      <c r="C156">
        <v>-21</v>
      </c>
      <c r="D156">
        <v>5</v>
      </c>
      <c r="E156" t="s">
        <v>14</v>
      </c>
      <c r="F156">
        <v>4200</v>
      </c>
      <c r="G156">
        <v>5</v>
      </c>
      <c r="H156">
        <v>-10</v>
      </c>
      <c r="I156">
        <v>-75</v>
      </c>
      <c r="J156">
        <v>0</v>
      </c>
      <c r="K156">
        <v>7095</v>
      </c>
      <c r="L156">
        <v>0.32</v>
      </c>
      <c r="M156">
        <v>0</v>
      </c>
      <c r="N156" t="str">
        <f>IF(Table1_14[[#This Row],[Concentration of supplying countries]]&gt;0.5,"Manoply","Not Manoply")</f>
        <v>Not Manoply</v>
      </c>
      <c r="O156" t="s">
        <v>249</v>
      </c>
      <c r="P156" t="str">
        <f>IF(Table1_14[[#This Row],[Annual growth in quantity between 2020-2024 (%)]]&gt;10%,"High Growth",
 IF(Table1_14[[#This Row],[Annual growth in quantity between 2020-2024 (%)]]&gt;0,"Stable","Decline"))</f>
        <v>Decline</v>
      </c>
      <c r="Q156" t="str">
        <f>IF(Table1_14[[#This Row],[Average tariff (estimated) applied by the country (%)]]&gt;1.8,"High","Low")</f>
        <v>Low</v>
      </c>
    </row>
    <row r="157" spans="1:17" x14ac:dyDescent="0.3">
      <c r="A157" t="s">
        <v>177</v>
      </c>
      <c r="B157">
        <v>17</v>
      </c>
      <c r="C157">
        <v>-17</v>
      </c>
      <c r="D157">
        <v>13</v>
      </c>
      <c r="E157" t="s">
        <v>14</v>
      </c>
      <c r="F157">
        <v>1308</v>
      </c>
      <c r="G157">
        <v>3</v>
      </c>
      <c r="H157">
        <v>3</v>
      </c>
      <c r="I157">
        <v>11</v>
      </c>
      <c r="J157">
        <v>0</v>
      </c>
      <c r="K157">
        <v>1298</v>
      </c>
      <c r="L157">
        <v>1</v>
      </c>
      <c r="M157">
        <v>4.9000000000000004</v>
      </c>
      <c r="N157" t="str">
        <f>IF(Table1_14[[#This Row],[Concentration of supplying countries]]&gt;0.5,"Manoply","Not Manoply")</f>
        <v>Manoply</v>
      </c>
      <c r="O157" t="s">
        <v>237</v>
      </c>
      <c r="P157" t="str">
        <f>IF(Table1_14[[#This Row],[Annual growth in quantity between 2020-2024 (%)]]&gt;10%,"High Growth",
 IF(Table1_14[[#This Row],[Annual growth in quantity between 2020-2024 (%)]]&gt;0,"Stable","Decline"))</f>
        <v>High Growth</v>
      </c>
      <c r="Q157" t="str">
        <f>IF(Table1_14[[#This Row],[Average tariff (estimated) applied by the country (%)]]&gt;1.8,"High","Low")</f>
        <v>High</v>
      </c>
    </row>
    <row r="158" spans="1:17" x14ac:dyDescent="0.3">
      <c r="A158" t="s">
        <v>178</v>
      </c>
      <c r="B158">
        <v>16</v>
      </c>
      <c r="C158">
        <v>-16</v>
      </c>
      <c r="D158">
        <v>6</v>
      </c>
      <c r="E158" t="s">
        <v>14</v>
      </c>
      <c r="F158">
        <v>2667</v>
      </c>
      <c r="G158">
        <v>-13</v>
      </c>
      <c r="H158">
        <v>-13</v>
      </c>
      <c r="I158">
        <v>-22</v>
      </c>
      <c r="J158">
        <v>0</v>
      </c>
      <c r="K158">
        <v>3652</v>
      </c>
      <c r="L158">
        <v>1</v>
      </c>
      <c r="M158">
        <v>4.7</v>
      </c>
      <c r="N158" t="str">
        <f>IF(Table1_14[[#This Row],[Concentration of supplying countries]]&gt;0.5,"Manoply","Not Manoply")</f>
        <v>Manoply</v>
      </c>
      <c r="O158" t="s">
        <v>255</v>
      </c>
      <c r="P158" t="str">
        <f>IF(Table1_14[[#This Row],[Annual growth in quantity between 2020-2024 (%)]]&gt;10%,"High Growth",
 IF(Table1_14[[#This Row],[Annual growth in quantity between 2020-2024 (%)]]&gt;0,"Stable","Decline"))</f>
        <v>Decline</v>
      </c>
      <c r="Q158" t="str">
        <f>IF(Table1_14[[#This Row],[Average tariff (estimated) applied by the country (%)]]&gt;1.8,"High","Low")</f>
        <v>High</v>
      </c>
    </row>
    <row r="159" spans="1:17" x14ac:dyDescent="0.3">
      <c r="A159" t="s">
        <v>179</v>
      </c>
      <c r="B159">
        <v>16</v>
      </c>
      <c r="C159">
        <v>-16</v>
      </c>
      <c r="D159">
        <v>9</v>
      </c>
      <c r="E159" t="s">
        <v>14</v>
      </c>
      <c r="F159">
        <v>1778</v>
      </c>
      <c r="G159">
        <v>33</v>
      </c>
      <c r="H159">
        <v>4</v>
      </c>
      <c r="I159">
        <v>74</v>
      </c>
      <c r="J159">
        <v>0</v>
      </c>
      <c r="K159">
        <v>6518</v>
      </c>
      <c r="L159">
        <v>0.48</v>
      </c>
      <c r="M159">
        <v>9.8000000000000007</v>
      </c>
      <c r="N159" t="str">
        <f>IF(Table1_14[[#This Row],[Concentration of supplying countries]]&gt;0.5,"Manoply","Not Manoply")</f>
        <v>Not Manoply</v>
      </c>
      <c r="O159" t="s">
        <v>252</v>
      </c>
      <c r="P159" t="str">
        <f>IF(Table1_14[[#This Row],[Annual growth in quantity between 2020-2024 (%)]]&gt;10%,"High Growth",
 IF(Table1_14[[#This Row],[Annual growth in quantity between 2020-2024 (%)]]&gt;0,"Stable","Decline"))</f>
        <v>High Growth</v>
      </c>
      <c r="Q159" t="str">
        <f>IF(Table1_14[[#This Row],[Average tariff (estimated) applied by the country (%)]]&gt;1.8,"High","Low")</f>
        <v>High</v>
      </c>
    </row>
    <row r="160" spans="1:17" x14ac:dyDescent="0.3">
      <c r="A160" t="s">
        <v>180</v>
      </c>
      <c r="B160">
        <v>13</v>
      </c>
      <c r="C160">
        <v>-13</v>
      </c>
      <c r="D160">
        <v>1</v>
      </c>
      <c r="E160" t="s">
        <v>14</v>
      </c>
      <c r="F160">
        <v>13000</v>
      </c>
      <c r="G160">
        <v>-10</v>
      </c>
      <c r="H160">
        <v>-29</v>
      </c>
      <c r="I160">
        <v>-28</v>
      </c>
      <c r="J160">
        <v>0</v>
      </c>
      <c r="K160">
        <v>3565</v>
      </c>
      <c r="L160">
        <v>0.76</v>
      </c>
      <c r="M160">
        <v>4.4000000000000004</v>
      </c>
      <c r="N160" t="str">
        <f>IF(Table1_14[[#This Row],[Concentration of supplying countries]]&gt;0.5,"Manoply","Not Manoply")</f>
        <v>Manoply</v>
      </c>
      <c r="O160" t="s">
        <v>255</v>
      </c>
      <c r="P160" t="str">
        <f>IF(Table1_14[[#This Row],[Annual growth in quantity between 2020-2024 (%)]]&gt;10%,"High Growth",
 IF(Table1_14[[#This Row],[Annual growth in quantity between 2020-2024 (%)]]&gt;0,"Stable","Decline"))</f>
        <v>Decline</v>
      </c>
      <c r="Q160" t="str">
        <f>IF(Table1_14[[#This Row],[Average tariff (estimated) applied by the country (%)]]&gt;1.8,"High","Low")</f>
        <v>High</v>
      </c>
    </row>
    <row r="161" spans="1:17" x14ac:dyDescent="0.3">
      <c r="A161" t="s">
        <v>181</v>
      </c>
      <c r="B161">
        <v>13</v>
      </c>
      <c r="C161">
        <v>-13</v>
      </c>
      <c r="D161">
        <v>1</v>
      </c>
      <c r="E161" t="s">
        <v>14</v>
      </c>
      <c r="F161">
        <v>13000</v>
      </c>
      <c r="G161">
        <v>16</v>
      </c>
      <c r="H161">
        <v>0</v>
      </c>
      <c r="I161">
        <v>1</v>
      </c>
      <c r="J161">
        <v>0</v>
      </c>
      <c r="K161">
        <v>4681</v>
      </c>
      <c r="L161">
        <v>0.44</v>
      </c>
      <c r="M161">
        <v>14.6</v>
      </c>
      <c r="N161" t="str">
        <f>IF(Table1_14[[#This Row],[Concentration of supplying countries]]&gt;0.5,"Manoply","Not Manoply")</f>
        <v>Not Manoply</v>
      </c>
      <c r="O161" t="s">
        <v>237</v>
      </c>
      <c r="P161" t="str">
        <f>IF(Table1_14[[#This Row],[Annual growth in quantity between 2020-2024 (%)]]&gt;10%,"High Growth",
 IF(Table1_14[[#This Row],[Annual growth in quantity between 2020-2024 (%)]]&gt;0,"Stable","Decline"))</f>
        <v>Decline</v>
      </c>
      <c r="Q161" t="str">
        <f>IF(Table1_14[[#This Row],[Average tariff (estimated) applied by the country (%)]]&gt;1.8,"High","Low")</f>
        <v>High</v>
      </c>
    </row>
    <row r="162" spans="1:17" x14ac:dyDescent="0.3">
      <c r="A162" t="s">
        <v>182</v>
      </c>
      <c r="B162">
        <v>12</v>
      </c>
      <c r="C162">
        <v>-12</v>
      </c>
      <c r="D162">
        <v>11</v>
      </c>
      <c r="E162" t="s">
        <v>14</v>
      </c>
      <c r="F162">
        <v>1091</v>
      </c>
      <c r="G162">
        <v>11</v>
      </c>
      <c r="H162">
        <v>18</v>
      </c>
      <c r="I162">
        <v>37</v>
      </c>
      <c r="J162">
        <v>0</v>
      </c>
      <c r="K162">
        <v>3093</v>
      </c>
      <c r="L162">
        <v>0.71</v>
      </c>
      <c r="M162">
        <v>0</v>
      </c>
      <c r="N162" t="str">
        <f>IF(Table1_14[[#This Row],[Concentration of supplying countries]]&gt;0.5,"Manoply","Not Manoply")</f>
        <v>Manoply</v>
      </c>
      <c r="O162" t="s">
        <v>246</v>
      </c>
      <c r="P162" t="str">
        <f>IF(Table1_14[[#This Row],[Annual growth in quantity between 2020-2024 (%)]]&gt;10%,"High Growth",
 IF(Table1_14[[#This Row],[Annual growth in quantity between 2020-2024 (%)]]&gt;0,"Stable","Decline"))</f>
        <v>High Growth</v>
      </c>
      <c r="Q162" t="str">
        <f>IF(Table1_14[[#This Row],[Average tariff (estimated) applied by the country (%)]]&gt;1.8,"High","Low")</f>
        <v>Low</v>
      </c>
    </row>
    <row r="163" spans="1:17" x14ac:dyDescent="0.3">
      <c r="A163" t="s">
        <v>183</v>
      </c>
      <c r="B163">
        <v>8</v>
      </c>
      <c r="C163">
        <v>-8</v>
      </c>
      <c r="D163">
        <v>2</v>
      </c>
      <c r="E163" t="s">
        <v>14</v>
      </c>
      <c r="F163">
        <v>4000</v>
      </c>
      <c r="G163">
        <v>-30</v>
      </c>
      <c r="H163">
        <v>4</v>
      </c>
      <c r="I163">
        <v>55</v>
      </c>
      <c r="J163">
        <v>0</v>
      </c>
      <c r="K163">
        <v>7491</v>
      </c>
      <c r="L163">
        <v>1</v>
      </c>
      <c r="M163">
        <v>3.5</v>
      </c>
      <c r="N163" t="str">
        <f>IF(Table1_14[[#This Row],[Concentration of supplying countries]]&gt;0.5,"Manoply","Not Manoply")</f>
        <v>Manoply</v>
      </c>
      <c r="O163" t="s">
        <v>255</v>
      </c>
      <c r="P163" t="str">
        <f>IF(Table1_14[[#This Row],[Annual growth in quantity between 2020-2024 (%)]]&gt;10%,"High Growth",
 IF(Table1_14[[#This Row],[Annual growth in quantity between 2020-2024 (%)]]&gt;0,"Stable","Decline"))</f>
        <v>High Growth</v>
      </c>
      <c r="Q163" t="str">
        <f>IF(Table1_14[[#This Row],[Average tariff (estimated) applied by the country (%)]]&gt;1.8,"High","Low")</f>
        <v>High</v>
      </c>
    </row>
    <row r="164" spans="1:17" x14ac:dyDescent="0.3">
      <c r="A164" t="s">
        <v>184</v>
      </c>
      <c r="B164">
        <v>8</v>
      </c>
      <c r="C164">
        <v>-8</v>
      </c>
      <c r="D164">
        <v>3</v>
      </c>
      <c r="E164" t="s">
        <v>14</v>
      </c>
      <c r="F164">
        <v>2667</v>
      </c>
      <c r="G164">
        <v>9</v>
      </c>
      <c r="H164">
        <v>4</v>
      </c>
      <c r="I164">
        <v>-53</v>
      </c>
      <c r="J164">
        <v>0</v>
      </c>
      <c r="K164">
        <v>5555</v>
      </c>
      <c r="L164">
        <v>0.53</v>
      </c>
      <c r="M164">
        <v>9.8000000000000007</v>
      </c>
      <c r="N164" t="str">
        <f>IF(Table1_14[[#This Row],[Concentration of supplying countries]]&gt;0.5,"Manoply","Not Manoply")</f>
        <v>Manoply</v>
      </c>
      <c r="O164" t="s">
        <v>252</v>
      </c>
      <c r="P164" t="str">
        <f>IF(Table1_14[[#This Row],[Annual growth in quantity between 2020-2024 (%)]]&gt;10%,"High Growth",
 IF(Table1_14[[#This Row],[Annual growth in quantity between 2020-2024 (%)]]&gt;0,"Stable","Decline"))</f>
        <v>High Growth</v>
      </c>
      <c r="Q164" t="str">
        <f>IF(Table1_14[[#This Row],[Average tariff (estimated) applied by the country (%)]]&gt;1.8,"High","Low")</f>
        <v>High</v>
      </c>
    </row>
    <row r="165" spans="1:17" x14ac:dyDescent="0.3">
      <c r="A165" t="s">
        <v>185</v>
      </c>
      <c r="B165">
        <v>6</v>
      </c>
      <c r="C165">
        <v>-6</v>
      </c>
      <c r="D165">
        <v>2</v>
      </c>
      <c r="E165" t="s">
        <v>14</v>
      </c>
      <c r="F165">
        <v>3000</v>
      </c>
      <c r="G165">
        <v>-45</v>
      </c>
      <c r="H165">
        <v>4</v>
      </c>
      <c r="I165">
        <v>-90</v>
      </c>
      <c r="J165">
        <v>0</v>
      </c>
      <c r="K165">
        <v>4588</v>
      </c>
      <c r="L165">
        <v>1</v>
      </c>
      <c r="M165">
        <v>9.8000000000000007</v>
      </c>
      <c r="N165" t="str">
        <f>IF(Table1_14[[#This Row],[Concentration of supplying countries]]&gt;0.5,"Manoply","Not Manoply")</f>
        <v>Manoply</v>
      </c>
      <c r="O165" t="s">
        <v>252</v>
      </c>
      <c r="P165" t="str">
        <f>IF(Table1_14[[#This Row],[Annual growth in quantity between 2020-2024 (%)]]&gt;10%,"High Growth",
 IF(Table1_14[[#This Row],[Annual growth in quantity between 2020-2024 (%)]]&gt;0,"Stable","Decline"))</f>
        <v>High Growth</v>
      </c>
      <c r="Q165" t="str">
        <f>IF(Table1_14[[#This Row],[Average tariff (estimated) applied by the country (%)]]&gt;1.8,"High","Low")</f>
        <v>High</v>
      </c>
    </row>
    <row r="166" spans="1:17" x14ac:dyDescent="0.3">
      <c r="A166" t="s">
        <v>186</v>
      </c>
      <c r="B166">
        <v>6</v>
      </c>
      <c r="C166">
        <v>-6</v>
      </c>
      <c r="D166">
        <v>1</v>
      </c>
      <c r="E166" t="s">
        <v>14</v>
      </c>
      <c r="F166">
        <v>6000</v>
      </c>
      <c r="G166">
        <v>2</v>
      </c>
      <c r="H166">
        <v>0</v>
      </c>
      <c r="I166">
        <v>98</v>
      </c>
      <c r="J166">
        <v>0</v>
      </c>
      <c r="K166">
        <v>373</v>
      </c>
      <c r="L166">
        <v>0.56000000000000005</v>
      </c>
      <c r="M166">
        <v>1.8</v>
      </c>
      <c r="N166" t="str">
        <f>IF(Table1_14[[#This Row],[Concentration of supplying countries]]&gt;0.5,"Manoply","Not Manoply")</f>
        <v>Manoply</v>
      </c>
      <c r="O166" t="s">
        <v>230</v>
      </c>
      <c r="P166" t="str">
        <f>IF(Table1_14[[#This Row],[Annual growth in quantity between 2020-2024 (%)]]&gt;10%,"High Growth",
 IF(Table1_14[[#This Row],[Annual growth in quantity between 2020-2024 (%)]]&gt;0,"Stable","Decline"))</f>
        <v>Decline</v>
      </c>
      <c r="Q166" t="str">
        <f>IF(Table1_14[[#This Row],[Average tariff (estimated) applied by the country (%)]]&gt;1.8,"High","Low")</f>
        <v>Low</v>
      </c>
    </row>
    <row r="167" spans="1:17" x14ac:dyDescent="0.3">
      <c r="A167" t="s">
        <v>187</v>
      </c>
      <c r="B167">
        <v>6</v>
      </c>
      <c r="C167">
        <v>-6</v>
      </c>
      <c r="D167">
        <v>1</v>
      </c>
      <c r="E167" t="s">
        <v>14</v>
      </c>
      <c r="F167">
        <v>6000</v>
      </c>
      <c r="G167">
        <v>59</v>
      </c>
      <c r="H167">
        <v>4</v>
      </c>
      <c r="I167">
        <v>97</v>
      </c>
      <c r="J167">
        <v>0</v>
      </c>
      <c r="K167">
        <v>2813</v>
      </c>
      <c r="L167">
        <v>0.72</v>
      </c>
      <c r="M167">
        <v>1.8</v>
      </c>
      <c r="N167" t="str">
        <f>IF(Table1_14[[#This Row],[Concentration of supplying countries]]&gt;0.5,"Manoply","Not Manoply")</f>
        <v>Manoply</v>
      </c>
      <c r="O167" t="s">
        <v>267</v>
      </c>
      <c r="P167" t="str">
        <f>IF(Table1_14[[#This Row],[Annual growth in quantity between 2020-2024 (%)]]&gt;10%,"High Growth",
 IF(Table1_14[[#This Row],[Annual growth in quantity between 2020-2024 (%)]]&gt;0,"Stable","Decline"))</f>
        <v>High Growth</v>
      </c>
      <c r="Q167" t="str">
        <f>IF(Table1_14[[#This Row],[Average tariff (estimated) applied by the country (%)]]&gt;1.8,"High","Low")</f>
        <v>Low</v>
      </c>
    </row>
    <row r="168" spans="1:17" x14ac:dyDescent="0.3">
      <c r="A168" t="s">
        <v>188</v>
      </c>
      <c r="B168">
        <v>5</v>
      </c>
      <c r="C168">
        <v>-5</v>
      </c>
      <c r="D168">
        <v>2</v>
      </c>
      <c r="E168" t="s">
        <v>14</v>
      </c>
      <c r="F168">
        <v>2500</v>
      </c>
      <c r="G168">
        <v>-12</v>
      </c>
      <c r="H168">
        <v>7</v>
      </c>
      <c r="I168">
        <v>-6</v>
      </c>
      <c r="J168">
        <v>0</v>
      </c>
      <c r="K168">
        <v>1119</v>
      </c>
      <c r="L168">
        <v>0.56000000000000005</v>
      </c>
      <c r="M168">
        <v>0</v>
      </c>
      <c r="N168" t="str">
        <f>IF(Table1_14[[#This Row],[Concentration of supplying countries]]&gt;0.5,"Manoply","Not Manoply")</f>
        <v>Manoply</v>
      </c>
      <c r="O168" t="s">
        <v>233</v>
      </c>
      <c r="P168" t="str">
        <f>IF(Table1_14[[#This Row],[Annual growth in quantity between 2020-2024 (%)]]&gt;10%,"High Growth",
 IF(Table1_14[[#This Row],[Annual growth in quantity between 2020-2024 (%)]]&gt;0,"Stable","Decline"))</f>
        <v>High Growth</v>
      </c>
      <c r="Q168" t="str">
        <f>IF(Table1_14[[#This Row],[Average tariff (estimated) applied by the country (%)]]&gt;1.8,"High","Low")</f>
        <v>Low</v>
      </c>
    </row>
    <row r="169" spans="1:17" x14ac:dyDescent="0.3">
      <c r="A169" t="s">
        <v>189</v>
      </c>
      <c r="B169">
        <v>5</v>
      </c>
      <c r="C169">
        <v>-5</v>
      </c>
      <c r="D169">
        <v>39</v>
      </c>
      <c r="E169" t="s">
        <v>14</v>
      </c>
      <c r="F169">
        <v>128</v>
      </c>
      <c r="G169">
        <v>116</v>
      </c>
      <c r="H169">
        <v>4</v>
      </c>
      <c r="I169">
        <v>-34</v>
      </c>
      <c r="J169">
        <v>0</v>
      </c>
      <c r="K169">
        <v>4279</v>
      </c>
      <c r="L169">
        <v>1</v>
      </c>
      <c r="M169">
        <v>5</v>
      </c>
      <c r="N169" t="str">
        <f>IF(Table1_14[[#This Row],[Concentration of supplying countries]]&gt;0.5,"Manoply","Not Manoply")</f>
        <v>Manoply</v>
      </c>
      <c r="O169" t="s">
        <v>268</v>
      </c>
      <c r="P169" t="str">
        <f>IF(Table1_14[[#This Row],[Annual growth in quantity between 2020-2024 (%)]]&gt;10%,"High Growth",
 IF(Table1_14[[#This Row],[Annual growth in quantity between 2020-2024 (%)]]&gt;0,"Stable","Decline"))</f>
        <v>High Growth</v>
      </c>
      <c r="Q169" t="str">
        <f>IF(Table1_14[[#This Row],[Average tariff (estimated) applied by the country (%)]]&gt;1.8,"High","Low")</f>
        <v>High</v>
      </c>
    </row>
    <row r="170" spans="1:17" x14ac:dyDescent="0.3">
      <c r="A170" t="s">
        <v>190</v>
      </c>
      <c r="B170">
        <v>5</v>
      </c>
      <c r="C170">
        <v>-5</v>
      </c>
      <c r="D170">
        <v>2</v>
      </c>
      <c r="E170" t="s">
        <v>14</v>
      </c>
      <c r="F170">
        <v>2500</v>
      </c>
      <c r="G170">
        <v>45</v>
      </c>
      <c r="H170">
        <v>4</v>
      </c>
      <c r="I170">
        <v>-36</v>
      </c>
      <c r="J170">
        <v>0</v>
      </c>
      <c r="K170">
        <v>8091</v>
      </c>
      <c r="L170">
        <v>0.52</v>
      </c>
      <c r="M170">
        <v>0</v>
      </c>
      <c r="N170" t="str">
        <f>IF(Table1_14[[#This Row],[Concentration of supplying countries]]&gt;0.5,"Manoply","Not Manoply")</f>
        <v>Manoply</v>
      </c>
      <c r="O170" t="s">
        <v>253</v>
      </c>
      <c r="P170" t="str">
        <f>IF(Table1_14[[#This Row],[Annual growth in quantity between 2020-2024 (%)]]&gt;10%,"High Growth",
 IF(Table1_14[[#This Row],[Annual growth in quantity between 2020-2024 (%)]]&gt;0,"Stable","Decline"))</f>
        <v>High Growth</v>
      </c>
      <c r="Q170" t="str">
        <f>IF(Table1_14[[#This Row],[Average tariff (estimated) applied by the country (%)]]&gt;1.8,"High","Low")</f>
        <v>Low</v>
      </c>
    </row>
    <row r="171" spans="1:17" x14ac:dyDescent="0.3">
      <c r="A171" t="s">
        <v>191</v>
      </c>
      <c r="B171">
        <v>5</v>
      </c>
      <c r="C171">
        <v>-5</v>
      </c>
      <c r="D171">
        <v>11</v>
      </c>
      <c r="E171" t="s">
        <v>14</v>
      </c>
      <c r="F171">
        <v>455</v>
      </c>
      <c r="G171">
        <v>-27</v>
      </c>
      <c r="H171">
        <v>-3</v>
      </c>
      <c r="I171">
        <v>-28</v>
      </c>
      <c r="J171">
        <v>0</v>
      </c>
      <c r="K171">
        <v>2813</v>
      </c>
      <c r="L171">
        <v>1</v>
      </c>
      <c r="M171">
        <v>1.8</v>
      </c>
      <c r="N171" t="str">
        <f>IF(Table1_14[[#This Row],[Concentration of supplying countries]]&gt;0.5,"Manoply","Not Manoply")</f>
        <v>Manoply</v>
      </c>
      <c r="O171" t="s">
        <v>255</v>
      </c>
      <c r="P171" t="str">
        <f>IF(Table1_14[[#This Row],[Annual growth in quantity between 2020-2024 (%)]]&gt;10%,"High Growth",
 IF(Table1_14[[#This Row],[Annual growth in quantity between 2020-2024 (%)]]&gt;0,"Stable","Decline"))</f>
        <v>Decline</v>
      </c>
      <c r="Q171" t="str">
        <f>IF(Table1_14[[#This Row],[Average tariff (estimated) applied by the country (%)]]&gt;1.8,"High","Low")</f>
        <v>Low</v>
      </c>
    </row>
    <row r="172" spans="1:17" x14ac:dyDescent="0.3">
      <c r="A172" t="s">
        <v>192</v>
      </c>
      <c r="B172">
        <v>5</v>
      </c>
      <c r="C172">
        <v>-5</v>
      </c>
      <c r="D172">
        <v>3</v>
      </c>
      <c r="E172" t="s">
        <v>14</v>
      </c>
      <c r="F172">
        <v>1667</v>
      </c>
      <c r="G172">
        <v>6</v>
      </c>
      <c r="H172">
        <v>1</v>
      </c>
      <c r="I172">
        <v>132</v>
      </c>
      <c r="J172">
        <v>0</v>
      </c>
      <c r="K172">
        <v>4615</v>
      </c>
      <c r="L172">
        <v>1</v>
      </c>
      <c r="M172">
        <v>5</v>
      </c>
      <c r="N172" t="str">
        <f>IF(Table1_14[[#This Row],[Concentration of supplying countries]]&gt;0.5,"Manoply","Not Manoply")</f>
        <v>Manoply</v>
      </c>
      <c r="O172" t="s">
        <v>252</v>
      </c>
      <c r="P172" t="str">
        <f>IF(Table1_14[[#This Row],[Annual growth in quantity between 2020-2024 (%)]]&gt;10%,"High Growth",
 IF(Table1_14[[#This Row],[Annual growth in quantity between 2020-2024 (%)]]&gt;0,"Stable","Decline"))</f>
        <v>High Growth</v>
      </c>
      <c r="Q172" t="str">
        <f>IF(Table1_14[[#This Row],[Average tariff (estimated) applied by the country (%)]]&gt;1.8,"High","Low")</f>
        <v>High</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843A47-6A52-4C6E-8120-25E3B78DDE41}">
  <dimension ref="A1"/>
  <sheetViews>
    <sheetView showGridLines="0" tabSelected="1" zoomScale="47" zoomScaleNormal="55" workbookViewId="0">
      <selection activeCell="AN1" sqref="AN1"/>
    </sheetView>
  </sheetViews>
  <sheetFormatPr defaultColWidth="8.88671875" defaultRowHeight="14.4" x14ac:dyDescent="0.3"/>
  <cols>
    <col min="1" max="1" width="8.88671875" style="9"/>
    <col min="2" max="2" width="8.88671875" style="9" customWidth="1"/>
    <col min="3" max="16384" width="8.88671875" style="9"/>
  </cols>
  <sheetData/>
  <pageMargins left="0.7" right="0.7" top="0.75" bottom="0.75" header="0.3" footer="0.3"/>
  <pageSetup orientation="portrait" horizontalDpi="1200" verticalDpi="1200" r:id="rId1"/>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776CCE-1C44-4667-9394-AF5434157338}">
  <dimension ref="A1:B16"/>
  <sheetViews>
    <sheetView zoomScale="130" zoomScaleNormal="130" workbookViewId="0">
      <selection activeCell="F32" sqref="F32"/>
    </sheetView>
  </sheetViews>
  <sheetFormatPr defaultRowHeight="14.4" x14ac:dyDescent="0.3"/>
  <cols>
    <col min="1" max="1" width="21.21875" customWidth="1"/>
    <col min="2" max="2" width="13" customWidth="1"/>
    <col min="4" max="4" width="8.88671875" customWidth="1"/>
  </cols>
  <sheetData>
    <row r="1" spans="1:2" x14ac:dyDescent="0.3">
      <c r="A1" t="s">
        <v>269</v>
      </c>
      <c r="B1" t="s">
        <v>270</v>
      </c>
    </row>
    <row r="2" spans="1:2" x14ac:dyDescent="0.3">
      <c r="A2" t="str">
        <f>Pivot5!A4</f>
        <v>Germany</v>
      </c>
      <c r="B2">
        <f>GETPIVOTDATA("Sum of value",Pivot5!$B$4,"target",A2)</f>
        <v>91361</v>
      </c>
    </row>
    <row r="3" spans="1:2" x14ac:dyDescent="0.3">
      <c r="A3" t="str">
        <f>Pivot5!A5</f>
        <v>India</v>
      </c>
      <c r="B3">
        <f>GETPIVOTDATA("Sum of value",Pivot5!$B$4,"target",A3)</f>
        <v>16016</v>
      </c>
    </row>
    <row r="4" spans="1:2" x14ac:dyDescent="0.3">
      <c r="A4" t="str">
        <f>Pivot5!A6</f>
        <v>Indonesia</v>
      </c>
      <c r="B4">
        <f>GETPIVOTDATA("Sum of value",Pivot5!$B$4,"target",A4)</f>
        <v>22859</v>
      </c>
    </row>
    <row r="5" spans="1:2" x14ac:dyDescent="0.3">
      <c r="A5" t="str">
        <f>Pivot5!A7</f>
        <v>Madagascar</v>
      </c>
      <c r="B5">
        <f>GETPIVOTDATA("Sum of value",Pivot5!$B$4,"target",A5)</f>
        <v>228</v>
      </c>
    </row>
    <row r="6" spans="1:2" x14ac:dyDescent="0.3">
      <c r="A6" t="str">
        <f>Pivot5!A8</f>
        <v>Pakistan</v>
      </c>
      <c r="B6">
        <f>GETPIVOTDATA("Sum of value",Pivot5!$B$4,"target",A6)</f>
        <v>4965</v>
      </c>
    </row>
    <row r="7" spans="1:2" x14ac:dyDescent="0.3">
      <c r="A7" t="str">
        <f>Pivot5!A9</f>
        <v>South Africa</v>
      </c>
      <c r="B7">
        <f>GETPIVOTDATA("Sum of value",Pivot5!$B$4,"target",A7)</f>
        <v>5792</v>
      </c>
    </row>
    <row r="8" spans="1:2" x14ac:dyDescent="0.3">
      <c r="A8" t="str">
        <f>Pivot5!A10</f>
        <v>Uganda</v>
      </c>
      <c r="B8">
        <f>GETPIVOTDATA("Sum of value",Pivot5!$B$4,"target",A8)</f>
        <v>559</v>
      </c>
    </row>
    <row r="9" spans="1:2" x14ac:dyDescent="0.3">
      <c r="A9" t="str">
        <f>Pivot5!A11</f>
        <v>United Arab Emirates</v>
      </c>
      <c r="B9">
        <f>GETPIVOTDATA("Sum of value",Pivot5!$B$4,"target",A9)</f>
        <v>3245</v>
      </c>
    </row>
    <row r="10" spans="1:2" x14ac:dyDescent="0.3">
      <c r="A10" t="str">
        <f>Pivot5!A12</f>
        <v>Grand Total</v>
      </c>
      <c r="B10" t="e">
        <f>GETPIVOTDATA("Sum of value",Pivot5!$B$4,"target",A10)</f>
        <v>#REF!</v>
      </c>
    </row>
    <row r="11" spans="1:2" x14ac:dyDescent="0.3">
      <c r="A11">
        <f>Pivot5!A13</f>
        <v>0</v>
      </c>
      <c r="B11" t="e">
        <f>GETPIVOTDATA("Sum of value",Pivot5!$B$4,"target",A11)</f>
        <v>#REF!</v>
      </c>
    </row>
    <row r="12" spans="1:2" x14ac:dyDescent="0.3">
      <c r="A12">
        <f>Pivot5!A14</f>
        <v>0</v>
      </c>
      <c r="B12" t="e">
        <f>GETPIVOTDATA("Sum of value",Pivot5!$B$4,"target",A12)</f>
        <v>#REF!</v>
      </c>
    </row>
    <row r="13" spans="1:2" x14ac:dyDescent="0.3">
      <c r="A13">
        <f>Pivot5!A15</f>
        <v>0</v>
      </c>
      <c r="B13" t="e">
        <f>GETPIVOTDATA("Sum of value",Pivot5!$B$4,"target",A13)</f>
        <v>#REF!</v>
      </c>
    </row>
    <row r="14" spans="1:2" x14ac:dyDescent="0.3">
      <c r="A14">
        <f>Pivot5!A16</f>
        <v>0</v>
      </c>
      <c r="B14" t="e">
        <f>GETPIVOTDATA("Sum of value",Pivot5!$B$4,"target",A14)</f>
        <v>#REF!</v>
      </c>
    </row>
    <row r="15" spans="1:2" x14ac:dyDescent="0.3">
      <c r="A15">
        <f>Pivot5!A17</f>
        <v>0</v>
      </c>
      <c r="B15" t="e">
        <f>GETPIVOTDATA("Sum of value",Pivot5!$B$4,"target",A15)</f>
        <v>#REF!</v>
      </c>
    </row>
    <row r="16" spans="1:2" x14ac:dyDescent="0.3">
      <c r="A16">
        <f>Pivot5!A18</f>
        <v>0</v>
      </c>
      <c r="B16" t="e">
        <f>GETPIVOTDATA("Sum of value",Pivot5!$B$4,"target",A16)</f>
        <v>#REF!</v>
      </c>
    </row>
  </sheetData>
  <pageMargins left="0.7" right="0.7" top="0.75" bottom="0.75" header="0.3" footer="0.3"/>
  <drawing r:id="rId1"/>
  <tableParts count="1">
    <tablePart r:id="rId2"/>
  </tableParts>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9D6301E-4F43-4EE8-AD8F-381E44EE3F2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compartive analysis ph4</vt:lpstr>
      <vt:lpstr>pivot  ph4</vt:lpstr>
      <vt:lpstr>phase 5 draft</vt:lpstr>
      <vt:lpstr>Pivot5</vt:lpstr>
      <vt:lpstr>Clean Data </vt:lpstr>
      <vt:lpstr>Dashboard</vt:lpstr>
      <vt:lpstr>Map</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Royal</dc:creator>
  <cp:keywords/>
  <dc:description/>
  <cp:lastModifiedBy>Mahany</cp:lastModifiedBy>
  <cp:revision/>
  <dcterms:created xsi:type="dcterms:W3CDTF">2015-06-05T18:17:20Z</dcterms:created>
  <dcterms:modified xsi:type="dcterms:W3CDTF">2026-04-22T16:04:47Z</dcterms:modified>
  <cp:category/>
  <cp:contentStatus/>
</cp:coreProperties>
</file>